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1_2" sheetId="3" state="visible" r:id="rId4"/>
  </sheets>
  <definedNames>
    <definedName function="false" hidden="true" localSheetId="0" name="_xlnm._FilterDatabase" vbProcedure="false">Sheet1!$A$9:$H$8084</definedName>
    <definedName function="false" hidden="true" localSheetId="2" name="_xlnm._FilterDatabase" vbProcedure="false">Sheet1_2!$A$1:$I$8076</definedName>
    <definedName function="false" hidden="false" localSheetId="0" name="_xlnm._FilterDatabase" vbProcedure="false">Sheet1!$A$9:$H$8084</definedName>
    <definedName function="false" hidden="false" localSheetId="0" name="_xlnm._FilterDatabase_0" vbProcedure="false">Sheet1!$A$9:$H$8084</definedName>
    <definedName function="false" hidden="false" localSheetId="2" name="_xlnm._FilterDatabase" vbProcedure="false">Sheet1_2!$A$1:$H$8076</definedName>
    <definedName function="false" hidden="false" localSheetId="2" name="_xlnm._FilterDatabase_0" vbProcedure="false">Sheet1_2!$A$1:$H$8076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<sst xmlns="http://schemas.openxmlformats.org/spreadsheetml/2006/main" count="114129" uniqueCount="22079">
  <si>
    <t xml:space="preserve">Total</t>
  </si>
  <si>
    <t xml:space="preserve">x = Done</t>
  </si>
  <si>
    <t xml:space="preserve">d = Delete</t>
  </si>
  <si>
    <t xml:space="preserve">Remaining</t>
  </si>
  <si>
    <t xml:space="preserve">Done</t>
  </si>
  <si>
    <t xml:space="preserve">song</t>
  </si>
  <si>
    <t xml:space="preserve">artist</t>
  </si>
  <si>
    <t xml:space="preserve">album</t>
  </si>
  <si>
    <t xml:space="preserve">genre</t>
  </si>
  <si>
    <t xml:space="preserve">track</t>
  </si>
  <si>
    <t xml:space="preserve">filePath</t>
  </si>
  <si>
    <t xml:space="preserve">FileName</t>
  </si>
  <si>
    <t xml:space="preserve">x</t>
  </si>
  <si>
    <t xml:space="preserve">¿Dónde están los ladrones</t>
  </si>
  <si>
    <t xml:space="preserve">Shakira</t>
  </si>
  <si>
    <t xml:space="preserve">¿Dónde están los ladrone</t>
  </si>
  <si>
    <t xml:space="preserve">Pop</t>
  </si>
  <si>
    <t xml:space="preserve">/mnt/PiNAS/music/malendragem/Shakira/¿Dónde están los ladrones_/Shakira - ¿Dónde están los ladrones- - ¿Dónde están los ladrones- - 09.mp3</t>
  </si>
  <si>
    <t xml:space="preserve">Shakira - ¿Dónde están los ladrones- - ¿Dónde están los ladrones-  09.mp3</t>
  </si>
  <si>
    <t xml:space="preserve">Ciega, sordomuda </t>
  </si>
  <si>
    <t xml:space="preserve">/mnt/PiNAS/music/malendragem/Shakira/¿Dónde están los ladrones_/Shakira - ¿Dónde están los ladrones- - Ciega, sordomuda - 01.mp3</t>
  </si>
  <si>
    <t xml:space="preserve">Shakira - ¿Dónde están los ladrones- - Ciega, sordomuda - 01.mp3</t>
  </si>
  <si>
    <t xml:space="preserve">Inevitable </t>
  </si>
  <si>
    <t xml:space="preserve">/mnt/PiNAS/music/malendragem/Shakira/¿Dónde están los ladrones_/Shakira - ¿Dónde están los ladrones- - Inevitable - 05.mp3</t>
  </si>
  <si>
    <t xml:space="preserve">Shakira - ¿Dónde están los ladrones- - Inevitable - 05.mp3</t>
  </si>
  <si>
    <t xml:space="preserve">Moscas en la casa </t>
  </si>
  <si>
    <t xml:space="preserve">/mnt/PiNAS/music/malendragem/Shakira/¿Dónde están los ladrones_/Shakira - ¿Dónde están los ladrones- - Moscas en la casa - 03.mp3</t>
  </si>
  <si>
    <t xml:space="preserve">Shakira - ¿Dónde están los ladrones- - Moscas en la casa - 03.mp3</t>
  </si>
  <si>
    <t xml:space="preserve">No creo </t>
  </si>
  <si>
    <t xml:space="preserve">/mnt/PiNAS/music/malendragem/Shakira/¿Dónde están los ladrones_/Shakira - ¿Dónde están los ladrones- - No creo - 04.mp3</t>
  </si>
  <si>
    <t xml:space="preserve">Shakira - ¿Dónde están los ladrones- - No creo - 04.mp3</t>
  </si>
  <si>
    <t xml:space="preserve">Octavo día </t>
  </si>
  <si>
    <t xml:space="preserve">/mnt/PiNAS/music/malendragem/Shakira/¿Dónde están los ladrones_/Shakira - ¿Dónde están los ladrones- - Octavo día - 06.mp3</t>
  </si>
  <si>
    <t xml:space="preserve">Shakira - ¿Dónde están los ladrones- - Octavo día - 06.mp3</t>
  </si>
  <si>
    <t xml:space="preserve">Ojos así </t>
  </si>
  <si>
    <t xml:space="preserve">/mnt/PiNAS/music/malendragem/Shakira/¿Dónde están los ladrones_/Shakira - ¿Dónde están los ladrones- - Ojos así - 11.mp3</t>
  </si>
  <si>
    <t xml:space="preserve">Shakira - ¿Dónde están los ladrones- - Ojos así - 11.mp3</t>
  </si>
  <si>
    <t xml:space="preserve">Que vuelvas </t>
  </si>
  <si>
    <t xml:space="preserve">/mnt/PiNAS/music/malendragem/Shakira/¿Dónde están los ladrones_/Shakira - ¿Dónde están los ladrones- - Que vuelvas - 07.mp3</t>
  </si>
  <si>
    <t xml:space="preserve">Shakira - ¿Dónde están los ladrones- - Que vuelvas - 07.mp3</t>
  </si>
  <si>
    <t xml:space="preserve">Si te vas </t>
  </si>
  <si>
    <t xml:space="preserve">/mnt/PiNAS/music/malendragem/Shakira/¿Dónde están los ladrones_/Shakira - ¿Dónde están los ladrones- - Si te vas - 02.mp3</t>
  </si>
  <si>
    <t xml:space="preserve">Shakira - ¿Dónde están los ladrones- - Si te vas - 02.mp3</t>
  </si>
  <si>
    <t xml:space="preserve">Sombra de ti </t>
  </si>
  <si>
    <t xml:space="preserve">/mnt/PiNAS/music/malendragem/Shakira/¿Dónde están los ladrones_/Shakira - ¿Dónde están los ladrones- - Sombra de ti - 10.mp3</t>
  </si>
  <si>
    <t xml:space="preserve">Shakira - ¿Dónde están los ladrones- - Sombra de ti - 10.mp3</t>
  </si>
  <si>
    <t xml:space="preserve">Tú </t>
  </si>
  <si>
    <t xml:space="preserve">/mnt/PiNAS/music/malendragem/Shakira/¿Dónde están los ladrones_/Shakira - ¿Dónde están los ladrones- - Tú - 08.mp3</t>
  </si>
  <si>
    <t xml:space="preserve">Shakira - ¿Dónde están los ladrones- - Tú - 08.mp3</t>
  </si>
  <si>
    <t xml:space="preserve">All Star</t>
  </si>
  <si>
    <t xml:space="preserve">Smash Mouth</t>
  </si>
  <si>
    <t xml:space="preserve">100% Hits - the Best of 1999</t>
  </si>
  <si>
    <t xml:space="preserve">/mnt/PiNAS/music/malendragem/Smash Mouth/100% Hits - the Best of 1999 (Disc 1)/100% Hits - The Best of 1999 (Disc 1) - 01 - Smash Mouth - All Star.mp3</t>
  </si>
  <si>
    <t xml:space="preserve">100% Hits - The Best of 1999 (Disc 1) - 01 - Smash Mouth - All Star.mp3</t>
  </si>
  <si>
    <t xml:space="preserve">Every Morning</t>
  </si>
  <si>
    <t xml:space="preserve">Sugar Ray</t>
  </si>
  <si>
    <t xml:space="preserve">/mnt/PiNAS/music/malendragem/Sugar Ray/100% Hits - the Best of 1999 (Disc 1)/100% Hits - The Best of 1999 (Disc 1) - 02 - Sugar Ray - Every Morning.mp3</t>
  </si>
  <si>
    <t xml:space="preserve">100% Hits - The Best of 1999 (Disc 1) - 02 - Sugar Ray - Every Morning.mp3</t>
  </si>
  <si>
    <t xml:space="preserve">Bailamos</t>
  </si>
  <si>
    <t xml:space="preserve">Enrique Iglesias</t>
  </si>
  <si>
    <t xml:space="preserve">/mnt/PiNAS/music/malendragem/Enrique Iglesias/100% Hits - the Best of 1999 (Disc 1)/100% Hits - The Best of 1999 (Disc 1) - 03 - Enrique Iglesias - Bailamos.mp3</t>
  </si>
  <si>
    <t xml:space="preserve">100% Hits - The Best of 1999 (Disc 1) - 03 - Enrique Iglesias - Bailamos.mp3</t>
  </si>
  <si>
    <t xml:space="preserve">Say it Once</t>
  </si>
  <si>
    <t xml:space="preserve">Ultra</t>
  </si>
  <si>
    <t xml:space="preserve">/mnt/PiNAS/music/malendragem/Ultra/100% Hits - the Best of 1999 (Disc 1)/100% Hits - The Best of 1999 (Disc 1) - 04 - Ultra - Say it Once.mp3</t>
  </si>
  <si>
    <t xml:space="preserve">100% Hits - The Best of 1999 (Disc 1) - 04 - Ultra - Say it Once.mp3</t>
  </si>
  <si>
    <t xml:space="preserve">Don't Call me Baby</t>
  </si>
  <si>
    <t xml:space="preserve">Madison Avenue</t>
  </si>
  <si>
    <t xml:space="preserve">/mnt/PiNAS/music/malendragem/Madison Avenue/100% Hits - the Best of 1999 (Disc 1)/100% Hits - The Best of 1999 (Disc 1) - 05 - Madison Avenue - Don't Call me Baby.mp3</t>
  </si>
  <si>
    <t xml:space="preserve">100% Hits - The Best of 1999 (Disc 1) - 05 - Madison Avenue - Don't Call me Baby.mp3</t>
  </si>
  <si>
    <t xml:space="preserve">Honey to the Bee</t>
  </si>
  <si>
    <t xml:space="preserve">Billie</t>
  </si>
  <si>
    <t xml:space="preserve">/mnt/PiNAS/music/malendragem/$RECYCLE.BIN/S-1-5-21-94197280-668744178-145704350-1262/$RP6N7RO/100% Hits - the Best of 1999 (Disc 1)/100% Hits - The Best of 1999 (Disc 1) - 06 - Billie - Honey to the Bee.mp3</t>
  </si>
  <si>
    <t xml:space="preserve">100% Hits - The Best of 1999 (Disc 1) - 06 - Billie - Honey to the Bee.mp3</t>
  </si>
  <si>
    <t xml:space="preserve">/mnt/PiNAS/music/malendragem/Billie/100% Hits - the Best of 1999 (Disc 1)/100% Hits - The Best of 1999 (Disc 1) - 06 - Billie - Honey to the Bee.mp3</t>
  </si>
  <si>
    <t xml:space="preserve">Sweetest Thing</t>
  </si>
  <si>
    <t xml:space="preserve">U2</t>
  </si>
  <si>
    <t xml:space="preserve">/mnt/PiNAS/music/malendragem/U2/100% Hits - the Best of 1999 (Disc 1)/100% Hits - The Best of 1999 (Disc 1) - 07 - U2 - Sweetest Thing.mp3</t>
  </si>
  <si>
    <t xml:space="preserve">100% Hits - The Best of 1999 (Disc 1) - 07 - U2 - Sweetest Thing.mp3</t>
  </si>
  <si>
    <t xml:space="preserve">Crush</t>
  </si>
  <si>
    <t xml:space="preserve">Jennifer Paige</t>
  </si>
  <si>
    <t xml:space="preserve">/mnt/PiNAS/music/malendragem/Jennifer Paige/100% Hits - the Best of 1999 (Disc 1)/100% Hits - The Best of 1999 (Disc 1) - 08 - Jennifer Paige - Crush.mp3</t>
  </si>
  <si>
    <t xml:space="preserve">100% Hits - The Best of 1999 (Disc 1) - 08 - Jennifer Paige - Crush.mp3</t>
  </si>
  <si>
    <t xml:space="preserve">Cigarettes Will Kill You</t>
  </si>
  <si>
    <t xml:space="preserve">Ben Lee</t>
  </si>
  <si>
    <t xml:space="preserve">/mnt/PiNAS/music/malendragem/$RECYCLE.BIN/S-1-5-21-94197280-668744178-145704350-1262/$RNB33FV/100% Hits - the Best of 1999 (Disc 1)/100% Hits - The Best of 1999 (Disc 1) - 09 - Ben Lee - Cigarettes Will Kill You.mp3</t>
  </si>
  <si>
    <t xml:space="preserve">100% Hits - The Best of 1999 (Disc 1) - 09 - Ben Lee - Cigarettes Will Kill You.mp3</t>
  </si>
  <si>
    <t xml:space="preserve">/mnt/PiNAS/music/malendragem/Ben Lee/100% Hits - the Best of 1999 (Disc 1)/100% Hits - The Best of 1999 (Disc 1) - 09 - Ben Lee - Cigarettes Will Kill You.mp3</t>
  </si>
  <si>
    <t xml:space="preserve">Sonnet</t>
  </si>
  <si>
    <t xml:space="preserve">Verve, The</t>
  </si>
  <si>
    <t xml:space="preserve">/mnt/PiNAS/music/malendragem/Verve, The/100% Hits - the Best of 1999 (Disc 1)/100% Hits - The Best of 1999 (Disc 1) - 10 - The Verve - Sonnet.mp3</t>
  </si>
  <si>
    <t xml:space="preserve">100% Hits - The Best of 1999 (Disc 1) - 10 - The Verve - Sonnet.mp3</t>
  </si>
  <si>
    <t xml:space="preserve">Baby did a Bad Thing</t>
  </si>
  <si>
    <t xml:space="preserve">Chris Issac</t>
  </si>
  <si>
    <t xml:space="preserve">/mnt/PiNAS/music/malendragem/$RECYCLE.BIN/S-1-5-21-94197280-668744178-145704350-1262/$ROYG59Q/100% Hits - the Best of 1999 (Disc 1)/100% Hits - The Best of 1999 (Disc 1) - 11 - Chris Issac - Baby did a Bad Thing.mp3</t>
  </si>
  <si>
    <t xml:space="preserve">100% Hits - The Best of 1999 (Disc 1) - 11 - Chris Issac - Baby did a Bad Thing.mp3</t>
  </si>
  <si>
    <t xml:space="preserve">/mnt/PiNAS/music/malendragem/Chris Issac/100% Hits - the Best of 1999 (Disc 1)/100% Hits - The Best of 1999 (Disc 1) - 11 - Chris Issac - Baby did a Bad Thing.mp3</t>
  </si>
  <si>
    <t xml:space="preserve">Hands</t>
  </si>
  <si>
    <t xml:space="preserve">Jewel</t>
  </si>
  <si>
    <t xml:space="preserve">/mnt/PiNAS/music/malendragem/Jewel/100% Hits - the Best of 1999 (Disc 1)/100% Hits - The Best of 1999 (Disc 1) - 12 - Jewel - Hands.mp3</t>
  </si>
  <si>
    <t xml:space="preserve">100% Hits - The Best of 1999 (Disc 1) - 12 - Jewel - Hands.mp3</t>
  </si>
  <si>
    <t xml:space="preserve">My Favourite Mistake</t>
  </si>
  <si>
    <t xml:space="preserve">Sheryl Crowe</t>
  </si>
  <si>
    <t xml:space="preserve">/mnt/PiNAS/music/malendragem/Sheryl Crowe/100% Hits - the Best of 1999 (Disc 1)/100% Hits - The Best of 1999 (Disc 1) - 13 - Sheryl Crowe - My Favourite Mistake.mp3</t>
  </si>
  <si>
    <t xml:space="preserve">100% Hits - The Best of 1999 (Disc 1) - 13 - Sheryl Crowe - My Favourite Mistake.mp3</t>
  </si>
  <si>
    <t xml:space="preserve">Have you Ever</t>
  </si>
  <si>
    <t xml:space="preserve">Brandie</t>
  </si>
  <si>
    <t xml:space="preserve">/mnt/PiNAS/music/malendragem/$RECYCLE.BIN/S-1-5-21-94197280-668744178-145704350-1262/$RSWWVTI/100% Hits - the Best of 1999 (Disc 1)/100% Hits - The Best of 1999 (Disc 1) - 15 - Brandie - Have you Ever.mp3</t>
  </si>
  <si>
    <t xml:space="preserve">100% Hits - The Best of 1999 (Disc 1) - 15 - Brandie - Have you Ever.mp3</t>
  </si>
  <si>
    <t xml:space="preserve">/mnt/PiNAS/music/malendragem/Brandie/100% Hits - the Best of 1999 (Disc 1)/100% Hits - The Best of 1999 (Disc 1) - 15 - Brandie - Have you Ever.mp3</t>
  </si>
  <si>
    <t xml:space="preserve">How Deep is your Love</t>
  </si>
  <si>
    <t xml:space="preserve">Drew Hill</t>
  </si>
  <si>
    <t xml:space="preserve">/mnt/PiNAS/music/malendragem/Drew Hill/100% Hits - the Best of 1999 (Disc 1)/100% Hits - The Best of 1999 (Disc 1) - 16 - Drew Hill - How Deep is your Love.mp3</t>
  </si>
  <si>
    <t xml:space="preserve">100% Hits - The Best of 1999 (Disc 1) - 16 - Drew Hill - How Deep is your Love.mp3</t>
  </si>
  <si>
    <t xml:space="preserve">You Get What You Give</t>
  </si>
  <si>
    <t xml:space="preserve">New Radicals</t>
  </si>
  <si>
    <t xml:space="preserve">/mnt/PiNAS/music/malendragem/New Radicals/100% Hits - the Best of 1999 (Disc 1)/100% Hits - The Best of 1999 (Disc 1) - 18 - New Radicals - You Get What You Give.mp3</t>
  </si>
  <si>
    <t xml:space="preserve">100% Hits - The Best of 1999 (Disc 1) - 18 - New Radicals - You Get What You Give.mp3</t>
  </si>
  <si>
    <t xml:space="preserve">Happiness</t>
  </si>
  <si>
    <t xml:space="preserve">Regurgitator</t>
  </si>
  <si>
    <t xml:space="preserve">/mnt/PiNAS/music/malendragem/Regurgitator/100% Hits - the Best of 1999 (Disc 1)/100% Hits - The Best of 1999 (Disc 1) - 19 - Regurgitator - Happiness.mp3</t>
  </si>
  <si>
    <t xml:space="preserve">100% Hits - The Best of 1999 (Disc 1) - 19 - Regurgitator - Happiness.mp3</t>
  </si>
  <si>
    <t xml:space="preserve">Pumping On Your Stereo</t>
  </si>
  <si>
    <t xml:space="preserve">Supergrass</t>
  </si>
  <si>
    <t xml:space="preserve">/mnt/PiNAS/music/malendragem/Supergrass/100% Hits - the Best of 1999 (Disc 1)/100% Hits - The Best of 1999 (Disc 1) - 20 - SuperGrass - Pumping On Your Stereo.mp3</t>
  </si>
  <si>
    <t xml:space="preserve">100% Hits - The Best of 1999 (Disc 1) - 20 - SuperGrass - Pumping On Your Stereo.mp3</t>
  </si>
  <si>
    <t xml:space="preserve">American Woman</t>
  </si>
  <si>
    <t xml:space="preserve">Lenny Kravitz</t>
  </si>
  <si>
    <t xml:space="preserve">/mnt/PiNAS/music/malendragem/Lenny Kravitz/100% Hits - the Best of 1999 (Disc 2)/100% Hits - The Best of 1999 (Disc 2) - 01 - Lenny Kravitz - American Woman.mp3</t>
  </si>
  <si>
    <t xml:space="preserve">100% Hits - The Best of 1999 (Disc 2) - 01 - Lenny Kravitz - American Woman.mp3</t>
  </si>
  <si>
    <t xml:space="preserve">Goin' Down</t>
  </si>
  <si>
    <t xml:space="preserve">Mel C</t>
  </si>
  <si>
    <t xml:space="preserve">/mnt/PiNAS/music/malendragem/Mel C/100% Hits - the Best of 1999 (Disc 2)/100% Hits - The Best of 1999 (Disc 2) - 02 - Mel C - Goin' Down.mp3</t>
  </si>
  <si>
    <t xml:space="preserve">100% Hits - The Best of 1999 (Disc 2) - 02 - Mel C - Goin' Down.mp3</t>
  </si>
  <si>
    <t xml:space="preserve">This Kiss</t>
  </si>
  <si>
    <t xml:space="preserve">Faith Hill</t>
  </si>
  <si>
    <t xml:space="preserve">/mnt/PiNAS/music/malendragem/Faith Hill/100% Hits - the Best of 1999 (Disc 2)/100% Hits - The Best of 1999 (Disc 2) - 03 - Faith Hill - This Kiss.mp3</t>
  </si>
  <si>
    <t xml:space="preserve">100% Hits - The Best of 1999 (Disc 2) - 03 - Faith Hill - This Kiss.mp3</t>
  </si>
  <si>
    <t xml:space="preserve">Everywhere You Go</t>
  </si>
  <si>
    <t xml:space="preserve">Taxiride</t>
  </si>
  <si>
    <t xml:space="preserve">/mnt/PiNAS/music/malendragem/Taxiride/100% Hits - the Best of 1999 (Disc 2)/100% Hits - The Best of 1999 (Disc 2) - 04 - Taxiride - Everywhere You Go.mp3</t>
  </si>
  <si>
    <t xml:space="preserve">100% Hits - The Best of 1999 (Disc 2) - 04 - Taxiride - Everywhere You Go.mp3</t>
  </si>
  <si>
    <t xml:space="preserve">Weir</t>
  </si>
  <si>
    <t xml:space="preserve">Killing Heidi</t>
  </si>
  <si>
    <t xml:space="preserve">/mnt/PiNAS/music/malendragem/Killing Heidi/100% Hits - the Best of 1999 (Disc 2)/100% Hits - The Best of 1999 (Disc 2) - 05 - Killing Heidi - Weir.mp3</t>
  </si>
  <si>
    <t xml:space="preserve">100% Hits - The Best of 1999 (Disc 2) - 05 - Killing Heidi - Weir.mp3</t>
  </si>
  <si>
    <t xml:space="preserve">So Young</t>
  </si>
  <si>
    <t xml:space="preserve">Corrs, The</t>
  </si>
  <si>
    <t xml:space="preserve">/mnt/PiNAS/music/malendragem/$RECYCLE.BIN/S-1-5-21-94197280-668744178-145704350-1262/$RQCJWKJ/100% Hits - the Best of 1999 (Disc 2)/100% Hits - The Best of 1999 (Disc 2) - 06 - The Corrs - So Young.mp3</t>
  </si>
  <si>
    <t xml:space="preserve">100% Hits - The Best of 1999 (Disc 2) - 06 - The Corrs - So Young.mp3</t>
  </si>
  <si>
    <t xml:space="preserve">/mnt/PiNAS/music/malendragem/Corrs, The/100% Hits - the Best of 1999 (Disc 2)/100% Hits - The Best of 1999 (Disc 2) - 06 - The Corrs - So Young.mp3</t>
  </si>
  <si>
    <t xml:space="preserve">I Don't Want To Wait</t>
  </si>
  <si>
    <t xml:space="preserve">Paula Cole</t>
  </si>
  <si>
    <t xml:space="preserve">/mnt/PiNAS/music/malendragem/Paula Cole/100% Hits - the Best of 1999 (Disc 2)/100% Hits - The Best of 1999 (Disc 2) - 07 - Paula Cole - I Don't Want To Wait.mp3</t>
  </si>
  <si>
    <t xml:space="preserve">100% Hits - The Best of 1999 (Disc 2) - 07 - Paula Cole - I Don't Want To Wait.mp3</t>
  </si>
  <si>
    <t xml:space="preserve">No Matter What</t>
  </si>
  <si>
    <t xml:space="preserve">Boyzone</t>
  </si>
  <si>
    <t xml:space="preserve">/mnt/PiNAS/music/malendragem/$RECYCLE.BIN/S-1-5-21-94197280-668744178-145704350-1262/$R39MBBE/100% Hits - the Best of 1999 (Disc 2)/100% Hits - The Best of 1999 (Disc 2) - 08 - Boyzone - No Matter What.mp3</t>
  </si>
  <si>
    <t xml:space="preserve">100% Hits - The Best of 1999 (Disc 2) - 08 - Boyzone - No Matter What.mp3</t>
  </si>
  <si>
    <t xml:space="preserve">/mnt/PiNAS/music/malendragem/Boyzone/100% Hits - the Best of 1999 (Disc 2)/100% Hits - The Best of 1999 (Disc 2) - 08 - Boyzone - No Matter What.mp3</t>
  </si>
  <si>
    <t xml:space="preserve">Big Big World</t>
  </si>
  <si>
    <t xml:space="preserve">Emilia</t>
  </si>
  <si>
    <t xml:space="preserve">/mnt/PiNAS/music/malendragem/Emilia/100% Hits - the Best of 1999 (Disc 2)/100% Hits - The Best of 1999 (Disc 2) - 09 - Emilia - Big Big World.mp3</t>
  </si>
  <si>
    <t xml:space="preserve">100% Hits - The Best of 1999 (Disc 2) - 09 - Emilia - Big Big World.mp3</t>
  </si>
  <si>
    <t xml:space="preserve">Give It To You</t>
  </si>
  <si>
    <t xml:space="preserve">Jordan Knight</t>
  </si>
  <si>
    <t xml:space="preserve">/mnt/PiNAS/music/malendragem/Jordan Knight/100% Hits - the Best of 1999 (Disc 2)/100% Hits - The Best of 1999 (Disc 2) - 10 - Jordan Knight - Give It To You.mp3</t>
  </si>
  <si>
    <t xml:space="preserve">100% Hits - The Best of 1999 (Disc 2) - 10 - Jordan Knight - Give It To You.mp3</t>
  </si>
  <si>
    <t xml:space="preserve">I Want You Back</t>
  </si>
  <si>
    <t xml:space="preserve">Melanie B</t>
  </si>
  <si>
    <t xml:space="preserve">/mnt/PiNAS/music/malendragem/Melanie B/100% Hits - the Best of 1999 (Disc 2)/100% Hits - The Best of 1999 (Disc 2) - 11 - Melanie B - I Want You Back.mp3</t>
  </si>
  <si>
    <t xml:space="preserve">100% Hits - The Best of 1999 (Disc 2) - 11 - Melanie B - I Want You Back.mp3</t>
  </si>
  <si>
    <t xml:space="preserve">Look At Me</t>
  </si>
  <si>
    <t xml:space="preserve">Geri Halliwell</t>
  </si>
  <si>
    <t xml:space="preserve">/mnt/PiNAS/music/malendragem/Geri Halliwell/100% Hits - the Best of 1999 (Disc 2)/100% Hits - The Best of 1999 (Disc 2) - 12 - Geri Halliwell - Look At Me.mp3</t>
  </si>
  <si>
    <t xml:space="preserve">100% Hits - The Best of 1999 (Disc 2) - 12 - Geri Halliwell - Look At Me.mp3</t>
  </si>
  <si>
    <t xml:space="preserve">We Like To Party</t>
  </si>
  <si>
    <t xml:space="preserve">Vengaboys</t>
  </si>
  <si>
    <t xml:space="preserve">/mnt/PiNAS/music/malendragem/Vengaboys/100% Hits - the Best of 1999 (Disc 2)/100% Hits - The Best of 1999 (Disc 2) - 13 - Vengaboys - We Like To Party.mp3</t>
  </si>
  <si>
    <t xml:space="preserve">100% Hits - The Best of 1999 (Disc 2) - 13 - Vengaboys - We Like To Party.mp3</t>
  </si>
  <si>
    <t xml:space="preserve">Colour My Love</t>
  </si>
  <si>
    <t xml:space="preserve">Barbarella</t>
  </si>
  <si>
    <t xml:space="preserve">/mnt/PiNAS/music/malendragem/$RECYCLE.BIN/S-1-5-21-94197280-668744178-145704350-1262/$RJB8U9Q/100% Hits - the Best of 1999 (Disc 2)/100% Hits - The Best of 1999 (Disc 2) - 14 - Barbarella - Colour My Love.mp3</t>
  </si>
  <si>
    <t xml:space="preserve">100% Hits - The Best of 1999 (Disc 2) - 14 - Barbarella - Colour My Love.mp3</t>
  </si>
  <si>
    <t xml:space="preserve">/mnt/PiNAS/music/malendragem/Barbarella/100% Hits - the Best of 1999 (Disc 2)/100% Hits - The Best of 1999 (Disc 2) - 14 - Barbarella - Colour My Love.mp3</t>
  </si>
  <si>
    <t xml:space="preserve">Zorba's Dance</t>
  </si>
  <si>
    <t xml:space="preserve">Lcd</t>
  </si>
  <si>
    <t xml:space="preserve">/mnt/PiNAS/music/malendragem/Lcd/100% Hits - the Best of 1999 (Disc 2)/100% Hits - The Best of 1999 (Disc 2) - 15 - LCD - Zorba's Dance.mp3</t>
  </si>
  <si>
    <t xml:space="preserve">100% Hits - The Best of 1999 (Disc 2) - 15 - LCD - Zorba's Dance.mp3</t>
  </si>
  <si>
    <t xml:space="preserve">A Little Bit</t>
  </si>
  <si>
    <t xml:space="preserve">Pandora</t>
  </si>
  <si>
    <t xml:space="preserve">/mnt/PiNAS/music/malendragem/Pandora/100% Hits - the Best of 1999 (Disc 2)/100% Hits - The Best of 1999 (Disc 2) - 16 - Pandora - A Little Bit.mp3</t>
  </si>
  <si>
    <t xml:space="preserve">100% Hits - The Best of 1999 (Disc 2) - 16 - Pandora - A Little Bit.mp3</t>
  </si>
  <si>
    <t xml:space="preserve">Goodbye</t>
  </si>
  <si>
    <t xml:space="preserve">Spice Girls</t>
  </si>
  <si>
    <t xml:space="preserve">/mnt/PiNAS/music/malendragem/Spice Girls/100% Hits - the Best of 1999 (Disc 2)/100% Hits - The Best of 1999 (Disc 2) - 18 - Spice Girls - Goodbye.mp3</t>
  </si>
  <si>
    <t xml:space="preserve">100% Hits - The Best of 1999 (Disc 2) - 18 - Spice Girls - Goodbye.mp3</t>
  </si>
  <si>
    <t xml:space="preserve">How Do I Deal</t>
  </si>
  <si>
    <t xml:space="preserve">Jennifer Love Hewitt</t>
  </si>
  <si>
    <t xml:space="preserve">/mnt/PiNAS/music/malendragem/Jennifer Love Hewitt/100% Hits - the Best of 1999 (Disc 2)/100% Hits - The Best of 1999 (Disc 2) - 19 - Jennifer Love Hewitt - How Do I Deal.mp3</t>
  </si>
  <si>
    <t xml:space="preserve">100% Hits - The Best of 1999 (Disc 2) - 19 - Jennifer Love Hewitt - How Do I Deal.mp3</t>
  </si>
  <si>
    <t xml:space="preserve">You Don't Know Me</t>
  </si>
  <si>
    <t xml:space="preserve">Armand Van Helden</t>
  </si>
  <si>
    <t xml:space="preserve">/mnt/PiNAS/music/malendragem/$RECYCLE.BIN/S-1-5-21-94197280-668744178-145704350-1262/$R0DAFTM/100% Hits - the Best of 1999 (Disc 2)/100% Hits - The Best of 1999 (Disc 2) - 20 - Armand van Helden - You Don't Know Me.mp3</t>
  </si>
  <si>
    <t xml:space="preserve">100% Hits - The Best of 1999 (Disc 2) - 20 - Armand van Helden - You Don't Know Me.mp3</t>
  </si>
  <si>
    <t xml:space="preserve">/mnt/PiNAS/music/malendragem/Armand Van Helden/100% Hits - the Best of 1999 (Disc 2)/100% Hits - The Best of 1999 (Disc 2) - 20 - Armand van Helden - You Don't Know Me.mp3</t>
  </si>
  <si>
    <t xml:space="preserve">Give It up or Turnit a Loose</t>
  </si>
  <si>
    <t xml:space="preserve">James Brown</t>
  </si>
  <si>
    <t xml:space="preserve">20 All-Time Greatest Hits!</t>
  </si>
  <si>
    <t xml:space="preserve">Soul</t>
  </si>
  <si>
    <t xml:space="preserve">/mnt/PiNAS/music/malendragem/James Brown/20 All-Time Greatest Hits!/James Brown - 20 All Time Greatest Hits - 05 - Give It Up Or Turnit A Loose.mp3</t>
  </si>
  <si>
    <t xml:space="preserve">James Brown - 20 All Time Greatest Hits - 05 - Give It Up Or Turnit A Loose.mp3</t>
  </si>
  <si>
    <t xml:space="preserve">Try Me</t>
  </si>
  <si>
    <t xml:space="preserve">/mnt/PiNAS/music/malendragem/James Brown/20 All-Time Greatest Hits!/James Brown - 20 All Time Greatest Hits - 10 - Try Me.mp3</t>
  </si>
  <si>
    <t xml:space="preserve">James Brown - 20 All Time Greatest Hits - 10 - Try Me.mp3</t>
  </si>
  <si>
    <t xml:space="preserve">No Woman No Cry</t>
  </si>
  <si>
    <t xml:space="preserve">Olodum</t>
  </si>
  <si>
    <t xml:space="preserve">20 Anos</t>
  </si>
  <si>
    <t xml:space="preserve">World</t>
  </si>
  <si>
    <t xml:space="preserve">/mnt/PiNAS/music/malendragem/Olodum/20 Anos/Olodum - 20 Anos - 01 - No Woman No Cry.mp3</t>
  </si>
  <si>
    <t xml:space="preserve">Olodum - 20 Anos - 01 - No Woman No Cry.mp3</t>
  </si>
  <si>
    <t xml:space="preserve">Tekila</t>
  </si>
  <si>
    <t xml:space="preserve">/mnt/PiNAS/music/malendragem/Olodum/20 Anos/Olodum - 20 Anos - 02 - Tekila.mp3</t>
  </si>
  <si>
    <t xml:space="preserve">Olodum - 20 Anos - 02 - Tekila.mp3</t>
  </si>
  <si>
    <t xml:space="preserve">Not Assigned</t>
  </si>
  <si>
    <t xml:space="preserve">/mnt/PiNAS/music/malendragem/Olodum/20 Anos/Olodum - 20 Anos - 03 - O Reggae Não Pode Morrer.mp3</t>
  </si>
  <si>
    <t xml:space="preserve">Olodum - 20 Anos - 03 - O Reggae Não Pode Morrer.mp3</t>
  </si>
  <si>
    <t xml:space="preserve">Prepara A Boca</t>
  </si>
  <si>
    <t xml:space="preserve">/mnt/PiNAS/music/malendragem/Olodum/20 Anos/Olodum - 20 Anos - 04 - Prepara A Boca.mp3</t>
  </si>
  <si>
    <t xml:space="preserve">Olodum - 20 Anos - 04 - Prepara A Boca.mp3</t>
  </si>
  <si>
    <t xml:space="preserve">/mnt/PiNAS/music/malendragem/Olodum/20 Anos/Olodum - 20 Anos - 05 - Lua De São Jorge.mp3</t>
  </si>
  <si>
    <t xml:space="preserve">Olodum - 20 Anos - 05 - Lua De São Jorge.mp3</t>
  </si>
  <si>
    <t xml:space="preserve">Requebra</t>
  </si>
  <si>
    <t xml:space="preserve">/mnt/PiNAS/music/malendragem/Olodum/20 Anos/Olodum - 20 Anos - 06 - Requebra.mp3</t>
  </si>
  <si>
    <t xml:space="preserve">Olodum - 20 Anos - 06 - Requebra.mp3</t>
  </si>
  <si>
    <t xml:space="preserve">Rosa</t>
  </si>
  <si>
    <t xml:space="preserve">/mnt/PiNAS/music/malendragem/Olodum/20 Anos/Olodum - 20 Anos - 07 - Rosa.mp3</t>
  </si>
  <si>
    <t xml:space="preserve">Olodum - 20 Anos - 07 - Rosa.mp3</t>
  </si>
  <si>
    <t xml:space="preserve">Olodum Me Leva</t>
  </si>
  <si>
    <t xml:space="preserve">/mnt/PiNAS/music/malendragem/Olodum/20 Anos/Olodum - 20 Anos - 08 - Olodum Me Leva.mp3</t>
  </si>
  <si>
    <t xml:space="preserve">Olodum - 20 Anos - 08 - Olodum Me Leva.mp3</t>
  </si>
  <si>
    <t xml:space="preserve">Alegria Geral</t>
  </si>
  <si>
    <t xml:space="preserve">/mnt/PiNAS/music/malendragem/Olodum/20 Anos/Olodum - 20 Anos - 09 - Alegria Geral.mp3</t>
  </si>
  <si>
    <t xml:space="preserve">Olodum - 20 Anos - 09 - Alegria Geral.mp3</t>
  </si>
  <si>
    <t xml:space="preserve">/mnt/PiNAS/music/malendragem/Olodum/20 Anos/Olodum - 20 Anos - 10 - Nossa Gente (Avisa Lá).mp3</t>
  </si>
  <si>
    <t xml:space="preserve">Olodum - 20 Anos - 10 - Nossa Gente (Avisa Lá).mp3</t>
  </si>
  <si>
    <t xml:space="preserve">Pot-Pourri (Protesto Do Olodum</t>
  </si>
  <si>
    <t xml:space="preserve">/mnt/PiNAS/music/malendragem/Olodum/20 Anos/Olodum - 20 Anos - 11 - Pot-Pourri (Protesto Do Olodum-Madagascar Do Olodum-Faraó Divindade Do Egito).mp3</t>
  </si>
  <si>
    <t xml:space="preserve">Olodum - 20 Anos - 11 - Pot-Pourri (Protesto Do Olodum-Madagascar Do Olodum-Faraó Divindade Do Egito).mp3</t>
  </si>
  <si>
    <t xml:space="preserve">Deusa Do Amor</t>
  </si>
  <si>
    <t xml:space="preserve">/mnt/PiNAS/music/malendragem/Olodum/20 Anos/Olodum - 20 Anos - 12 - Deusa Do Amor.mp3</t>
  </si>
  <si>
    <t xml:space="preserve">Olodum - 20 Anos - 12 - Deusa Do Amor.mp3</t>
  </si>
  <si>
    <t xml:space="preserve">Berimbau</t>
  </si>
  <si>
    <t xml:space="preserve">/mnt/PiNAS/music/malendragem/Olodum/20 Anos/Olodum - 20 Anos - 13 - Berimbau.mp3</t>
  </si>
  <si>
    <t xml:space="preserve">Olodum - 20 Anos - 13 - Berimbau.mp3</t>
  </si>
  <si>
    <t xml:space="preserve">Declaracao De Amor</t>
  </si>
  <si>
    <t xml:space="preserve">/mnt/PiNAS/music/malendragem/Olodum/20 Anos/Olodum - 20 Anos - 14 - Declaração De Amor.mp3</t>
  </si>
  <si>
    <t xml:space="preserve">Olodum - 20 Anos - 14 - Declaração De Amor.mp3</t>
  </si>
  <si>
    <t xml:space="preserve">Candelaria</t>
  </si>
  <si>
    <t xml:space="preserve">/mnt/PiNAS/music/malendragem/Olodum/20 Anos/Olodum - 20 Anos - 15 - Candelária.mp3</t>
  </si>
  <si>
    <t xml:space="preserve">Olodum - 20 Anos - 15 - Candelária.mp3</t>
  </si>
  <si>
    <t xml:space="preserve">Neil Diamond</t>
  </si>
  <si>
    <t xml:space="preserve">20 Golden Greats</t>
  </si>
  <si>
    <t xml:space="preserve">Easy Listening</t>
  </si>
  <si>
    <t xml:space="preserve">/mnt/PiNAS/music/malendragem/Neil Diamond/20 Golden Greats/Neil Diamond - 20 Golden Greats - 01 - Sweet Caroline.mp3</t>
  </si>
  <si>
    <t xml:space="preserve">Neil Diamond - 20 Golden Greats - 01 - Sweet Caroline.mp3</t>
  </si>
  <si>
    <t xml:space="preserve">Holly Holy</t>
  </si>
  <si>
    <t xml:space="preserve">Other</t>
  </si>
  <si>
    <t xml:space="preserve">/mnt/PiNAS/music/malendragem/Neil Diamond/20 Golden Greats/Neil Diamond - 20 Golden Greats - 02 - Holly Holy.mp3</t>
  </si>
  <si>
    <t xml:space="preserve">Neil Diamond - 20 Golden Greats - 02 - Holly Holy.mp3</t>
  </si>
  <si>
    <t xml:space="preserve">And the Singer Sings His Song</t>
  </si>
  <si>
    <t xml:space="preserve">/mnt/PiNAS/music/malendragem/Neil Diamond/20 Golden Greats/Neil Diamond - 20 Golden Greats - 03 - And The Singer Sings His Song.mp3</t>
  </si>
  <si>
    <t xml:space="preserve">Neil Diamond - 20 Golden Greats - 03 - And The Singer Sings His Song.mp3</t>
  </si>
  <si>
    <t xml:space="preserve">Shilo</t>
  </si>
  <si>
    <t xml:space="preserve">/mnt/PiNAS/music/malendragem/Neil Diamond/20 Golden Greats/Neil Diamond - 20 Golden Greats - 04 - Shilo.mp3</t>
  </si>
  <si>
    <t xml:space="preserve">Neil Diamond - 20 Golden Greats - 04 - Shilo.mp3</t>
  </si>
  <si>
    <t xml:space="preserve">Play Me</t>
  </si>
  <si>
    <t xml:space="preserve">/mnt/PiNAS/music/malendragem/Neil Diamond/20 Golden Greats/Neil Diamond - 20 Golden Greats - 05 - Play Me.mp3</t>
  </si>
  <si>
    <t xml:space="preserve">Neil Diamond - 20 Golden Greats - 05 - Play Me.mp3</t>
  </si>
  <si>
    <t xml:space="preserve">Mr. Bojangles</t>
  </si>
  <si>
    <t xml:space="preserve">/mnt/PiNAS/music/malendragem/Neil Diamond/20 Golden Greats/Neil Diamond - 20 Golden Greats - 06 - Mr. Bojangles.mp3</t>
  </si>
  <si>
    <t xml:space="preserve">Neil Diamond - 20 Golden Greats - 06 - Mr. Bojangles.mp3</t>
  </si>
  <si>
    <t xml:space="preserve">/mnt/PiNAS/music/malendragem/Neil Diamond/20 Golden Greats/Neil Diamond - 20 Golden Greats - 07 - Song Sung Blue.mp3</t>
  </si>
  <si>
    <t xml:space="preserve">Neil Diamond - 20 Golden Greats - 07 - Song Sung Blue.mp3</t>
  </si>
  <si>
    <t xml:space="preserve">Cherry Cherry</t>
  </si>
  <si>
    <t xml:space="preserve">/mnt/PiNAS/music/malendragem/Neil Diamond/20 Golden Greats/Neil Diamond - 20 Golden Greats - 08 - Cherry Cherry 1.mp3</t>
  </si>
  <si>
    <t xml:space="preserve">Neil Diamond - 20 Golden Greats - 08 - Cherry Cherry 1.mp3</t>
  </si>
  <si>
    <t xml:space="preserve">/mnt/PiNAS/music/malendragem/Neil Diamond/20 Golden Greats/Neil Diamond - 20 Golden Greats - 09 - Solitary Man.mp3</t>
  </si>
  <si>
    <t xml:space="preserve">Neil Diamond - 20 Golden Greats - 09 - Solitary Man.mp3</t>
  </si>
  <si>
    <t xml:space="preserve">/mnt/PiNAS/music/malendragem/Neil Diamond/20 Golden Greats/Neil Diamond - 20 Golden Greats - 10 - Kentucky Woman.mp3</t>
  </si>
  <si>
    <t xml:space="preserve">Neil Diamond - 20 Golden Greats - 10 - Kentucky Woman.mp3</t>
  </si>
  <si>
    <t xml:space="preserve">Cracklin' Rosie</t>
  </si>
  <si>
    <t xml:space="preserve">/mnt/PiNAS/music/malendragem/Neil Diamond/20 Golden Greats/Neil Diamond - 20 Golden Greats - 11 - Cracklin' Rosie.mp3</t>
  </si>
  <si>
    <t xml:space="preserve">Neil Diamond - 20 Golden Greats - 11 - Cracklin' Rosie.mp3</t>
  </si>
  <si>
    <t xml:space="preserve">Soolaimon</t>
  </si>
  <si>
    <t xml:space="preserve">/mnt/PiNAS/music/malendragem/Neil Diamond/20 Golden Greats/Neil Diamond - 20 Golden Greats - 12 - Soolaimon.mp3</t>
  </si>
  <si>
    <t xml:space="preserve">Neil Diamond - 20 Golden Greats - 12 - Soolaimon.mp3</t>
  </si>
  <si>
    <t xml:space="preserve">Canta Libre</t>
  </si>
  <si>
    <t xml:space="preserve">/mnt/PiNAS/music/malendragem/Neil Diamond/20 Golden Greats/Neil Diamond - 20 Golden Greats - 13 - Canta Libre.mp3</t>
  </si>
  <si>
    <t xml:space="preserve">Neil Diamond - 20 Golden Greats - 13 - Canta Libre.mp3</t>
  </si>
  <si>
    <t xml:space="preserve">Stones</t>
  </si>
  <si>
    <t xml:space="preserve">/mnt/PiNAS/music/malendragem/Neil Diamond/20 Golden Greats/Neil Diamond - 20 Golden Greats - 14 - Stones.mp3</t>
  </si>
  <si>
    <t xml:space="preserve">Neil Diamond - 20 Golden Greats - 14 - Stones.mp3</t>
  </si>
  <si>
    <t xml:space="preserve">He Ain't Heavy He's My Brother</t>
  </si>
  <si>
    <t xml:space="preserve">/mnt/PiNAS/music/malendragem/Neil Diamond/20 Golden Greats/Neil Diamond - 20 Golden Greats - 15 - He Ain't Heavy He's My Brother.mp3</t>
  </si>
  <si>
    <t xml:space="preserve">Neil Diamond - 20 Golden Greats - 15 - He Ain't Heavy He's My Brother.mp3</t>
  </si>
  <si>
    <t xml:space="preserve">Brother Love's Travelling Salv</t>
  </si>
  <si>
    <t xml:space="preserve">/mnt/PiNAS/music/malendragem/Neil Diamond/20 Golden Greats/Neil Diamond - 20 Golden Greats - 16 - Brother Love's Travelling Salvation Show.mp3</t>
  </si>
  <si>
    <t xml:space="preserve">Neil Diamond - 20 Golden Greats - 16 - Brother Love's Travelling Salvation Show.mp3</t>
  </si>
  <si>
    <t xml:space="preserve">Cold Water Morning</t>
  </si>
  <si>
    <t xml:space="preserve">/mnt/PiNAS/music/malendragem/Neil Diamond/20 Golden Greats/Neil Diamond - 20 Golden Greats - 17 - Cold Water Morning.mp3</t>
  </si>
  <si>
    <t xml:space="preserve">Neil Diamond - 20 Golden Greats - 17 - Cold Water Morning.mp3</t>
  </si>
  <si>
    <t xml:space="preserve">Walk on Water</t>
  </si>
  <si>
    <t xml:space="preserve">/mnt/PiNAS/music/malendragem/Neil Diamond/20 Golden Greats/Neil Diamond - 20 Golden Greats - 18 - Walk On Water.mp3</t>
  </si>
  <si>
    <t xml:space="preserve">Neil Diamond - 20 Golden Greats - 18 - Walk On Water.mp3</t>
  </si>
  <si>
    <t xml:space="preserve">And the Grass Won't Pay No Min</t>
  </si>
  <si>
    <t xml:space="preserve">/mnt/PiNAS/music/malendragem/Neil Diamond/20 Golden Greats/Neil Diamond - 20 Golden Greats - 19 - And The Grass Won't Pay No Mind.mp3</t>
  </si>
  <si>
    <t xml:space="preserve">Neil Diamond - 20 Golden Greats - 19 - And The Grass Won't Pay No Mind.mp3</t>
  </si>
  <si>
    <t xml:space="preserve">I am I Said</t>
  </si>
  <si>
    <t xml:space="preserve">/mnt/PiNAS/music/malendragem/Neil Diamond/20 Golden Greats/Neil Diamond - 20 Golden Greats - 20 - I Am I Said.mp3</t>
  </si>
  <si>
    <t xml:space="preserve">Neil Diamond - 20 Golden Greats - 20 - I Am I Said.mp3</t>
  </si>
  <si>
    <t xml:space="preserve">Drink That Mash and Talk That </t>
  </si>
  <si>
    <t xml:space="preserve">Flatt and Scruggs</t>
  </si>
  <si>
    <t xml:space="preserve">20 Greatest Hits</t>
  </si>
  <si>
    <t xml:space="preserve">Country</t>
  </si>
  <si>
    <t xml:space="preserve">/mnt/PiNAS/music/malendragem/Flatt and Scruggs/20 Greatest Hits/Flatt And Scruggs - 20 Greatest Hits -  - Drink That Mash &amp; Talk Trash.mp3</t>
  </si>
  <si>
    <t xml:space="preserve">Flatt And Scruggs - 20 Greatest Hits -  - Drink That Mash &amp; Talk Trash.mp3</t>
  </si>
  <si>
    <t xml:space="preserve">Mockin' Banjo</t>
  </si>
  <si>
    <t xml:space="preserve">/mnt/PiNAS/music/malendragem/Flatt and Scruggs/20 Greatest Hits/Flatt And Scruggs - 20 Greatest Hits -  - Mockin' Banjo.mp3</t>
  </si>
  <si>
    <t xml:space="preserve">Flatt And Scruggs - 20 Greatest Hits -  - Mockin' Banjo.mp3</t>
  </si>
  <si>
    <t xml:space="preserve">Dill Pickle Rag</t>
  </si>
  <si>
    <t xml:space="preserve">/mnt/PiNAS/music/malendragem/Flatt and Scruggs/20 Greatest Hits/Flatt And Scruggs - 20 Greatest Hits - 00 - Dill Pickle Rag.mp3</t>
  </si>
  <si>
    <t xml:space="preserve">Flatt And Scruggs - 20 Greatest Hits - 00 - Dill Pickle Rag.mp3</t>
  </si>
  <si>
    <t xml:space="preserve">Daddy Sang Bass</t>
  </si>
  <si>
    <t xml:space="preserve">/mnt/PiNAS/music/malendragem/Flatt and Scruggs/20 Greatest Hits/Flatt And Scruggs - 20 Greatest Hits - 01 - Daddy Sang Bass.mp3</t>
  </si>
  <si>
    <t xml:space="preserve">Flatt And Scruggs - 20 Greatest Hits - 01 - Daddy Sang Bass.mp3</t>
  </si>
  <si>
    <t xml:space="preserve">54-46 Was My Number</t>
  </si>
  <si>
    <t xml:space="preserve">Toots and the Maytals</t>
  </si>
  <si>
    <t xml:space="preserve">20 Massive Hits</t>
  </si>
  <si>
    <t xml:space="preserve">Ska</t>
  </si>
  <si>
    <t xml:space="preserve">/mnt/PiNAS/music/malendragem/Toots and the Maytals/20 Massive Hits/Toots And The Maytals - 20 Massive Hits - 01 - 54-46 Thats My Number.mp3</t>
  </si>
  <si>
    <t xml:space="preserve">Toots And The Maytals - 20 Massive Hits - 01 - 54-46 Thats My Number.mp3</t>
  </si>
  <si>
    <t xml:space="preserve">Dr. Lester</t>
  </si>
  <si>
    <t xml:space="preserve">/mnt/PiNAS/music/malendragem/Toots and the Maytals/20 Massive Hits/Toots And The Maytals - 20 Massive Hits - 02 - Dr Lester.mp3</t>
  </si>
  <si>
    <t xml:space="preserve">Toots And The Maytals - 20 Massive Hits - 02 - Dr Lester.mp3</t>
  </si>
  <si>
    <t xml:space="preserve">One Eyed Enos</t>
  </si>
  <si>
    <t xml:space="preserve">/mnt/PiNAS/music/malendragem/Toots and the Maytals/20 Massive Hits/Toots And The Maytals - 20 Massive Hits - 03 - One Eye Enos.mp3</t>
  </si>
  <si>
    <t xml:space="preserve">Toots And The Maytals - 20 Massive Hits - 03 - One Eye Enos.mp3</t>
  </si>
  <si>
    <t xml:space="preserve">Alidina</t>
  </si>
  <si>
    <t xml:space="preserve">/mnt/PiNAS/music/malendragem/Toots and the Maytals/20 Massive Hits/Toots And The Maytals - 20 Massive Hits - 04 - Alidina.mp3</t>
  </si>
  <si>
    <t xml:space="preserve">Toots And The Maytals - 20 Massive Hits - 04 - Alidina.mp3</t>
  </si>
  <si>
    <t xml:space="preserve">Pressure Drop</t>
  </si>
  <si>
    <t xml:space="preserve">/mnt/PiNAS/music/malendragem/Toots and the Maytals/20 Massive Hits/Toots And The Maytals - 20 Massive Hits - 05 - Pressure Drop.mp3</t>
  </si>
  <si>
    <t xml:space="preserve">Toots And The Maytals - 20 Massive Hits - 05 - Pressure Drop.mp3</t>
  </si>
  <si>
    <t xml:space="preserve">Sweet and Dandy</t>
  </si>
  <si>
    <t xml:space="preserve">/mnt/PiNAS/music/malendragem/Toots and the Maytals/20 Massive Hits/Toots And The Maytals - 20 Massive Hits - 06 - Sweet &amp; Dandy.mp3</t>
  </si>
  <si>
    <t xml:space="preserve">Toots And The Maytals - 20 Massive Hits - 06 - Sweet &amp; Dandy.mp3</t>
  </si>
  <si>
    <t xml:space="preserve">Night and Day</t>
  </si>
  <si>
    <t xml:space="preserve">/mnt/PiNAS/music/malendragem/Toots and the Maytals/20 Massive Hits/Toots And The Maytals - 20 Massive Hits - 08 - Night And Day.mp3</t>
  </si>
  <si>
    <t xml:space="preserve">Toots And The Maytals - 20 Massive Hits - 08 - Night And Day.mp3</t>
  </si>
  <si>
    <t xml:space="preserve">Monkey Girl</t>
  </si>
  <si>
    <t xml:space="preserve">/mnt/PiNAS/music/malendragem/Toots and the Maytals/20 Massive Hits/Toots And The Maytals - 20 Massive Hits - 10 - Monkey Girl.mp3</t>
  </si>
  <si>
    <t xml:space="preserve">Toots And The Maytals - 20 Massive Hits - 10 - Monkey Girl.mp3</t>
  </si>
  <si>
    <t xml:space="preserve">Peeping Tom</t>
  </si>
  <si>
    <t xml:space="preserve">/mnt/PiNAS/music/malendragem/Toots and the Maytals/20 Massive Hits/Toots And The Maytals - 20 Massive Hits - 11 - Peeping Tom.mp3</t>
  </si>
  <si>
    <t xml:space="preserve">Toots And The Maytals - 20 Massive Hits - 11 - Peeping Tom.mp3</t>
  </si>
  <si>
    <t xml:space="preserve">Gold and Silver</t>
  </si>
  <si>
    <t xml:space="preserve">/mnt/PiNAS/music/malendragem/Toots and the Maytals/20 Massive Hits/Toots And The Maytals - 20 Massive Hits - 12 - Gold &amp; Silver.mp3</t>
  </si>
  <si>
    <t xml:space="preserve">Toots And The Maytals - 20 Massive Hits - 12 - Gold &amp; Silver.mp3</t>
  </si>
  <si>
    <t xml:space="preserve">Sun Moon and Star</t>
  </si>
  <si>
    <t xml:space="preserve">/mnt/PiNAS/music/malendragem/Toots and the Maytals/20 Massive Hits/Toots And The Maytals - 20 Massive Hits - 13 - Sun, Moon And Star.mp3</t>
  </si>
  <si>
    <t xml:space="preserve">Toots And The Maytals - 20 Massive Hits - 13 - Sun, Moon And Star.mp3</t>
  </si>
  <si>
    <t xml:space="preserve">She's My Scorcher</t>
  </si>
  <si>
    <t xml:space="preserve">/mnt/PiNAS/music/malendragem/Toots and the Maytals/20 Massive Hits/Toots And The Maytals - 20 Massive Hits - 14 - She's My Scorcher.mp3</t>
  </si>
  <si>
    <t xml:space="preserve">Toots And The Maytals - 20 Massive Hits - 14 - She's My Scorcher.mp3</t>
  </si>
  <si>
    <t xml:space="preserve">Pee Pee Cluck Cluck</t>
  </si>
  <si>
    <t xml:space="preserve">/mnt/PiNAS/music/malendragem/Toots and the Maytals/20 Massive Hits/Toots And The Maytals - 20 Massive Hits - 15 - Pee Pee Cluck Cluck.mp3</t>
  </si>
  <si>
    <t xml:space="preserve">Toots And The Maytals - 20 Massive Hits - 15 - Pee Pee Cluck Cluck.mp3</t>
  </si>
  <si>
    <t xml:space="preserve">Do the Reggay</t>
  </si>
  <si>
    <t xml:space="preserve">/mnt/PiNAS/music/malendragem/Toots and the Maytals/20 Massive Hits/Toots And The Maytals - 20 Massive Hits - 16 - Do The Reggay.mp3</t>
  </si>
  <si>
    <t xml:space="preserve">Toots And The Maytals - 20 Massive Hits - 16 - Do The Reggay.mp3</t>
  </si>
  <si>
    <t xml:space="preserve">If You Act This Way</t>
  </si>
  <si>
    <t xml:space="preserve">/mnt/PiNAS/music/malendragem/Toots and the Maytals/20 Massive Hits/Toots And The Maytals - 20 Massive Hits - 17 - If You Act This Way.mp3</t>
  </si>
  <si>
    <t xml:space="preserve">Toots And The Maytals - 20 Massive Hits - 17 - If You Act This Way.mp3</t>
  </si>
  <si>
    <t xml:space="preserve">It Must Be True Love</t>
  </si>
  <si>
    <t xml:space="preserve">/mnt/PiNAS/music/malendragem/Toots and the Maytals/20 Massive Hits/Toots And The Maytals - 20 Massive Hits - 18 - It Must Be True Love.mp3</t>
  </si>
  <si>
    <t xml:space="preserve">Toots And The Maytals - 20 Massive Hits - 18 - It Must Be True Love.mp3</t>
  </si>
  <si>
    <t xml:space="preserve">Time Tough</t>
  </si>
  <si>
    <t xml:space="preserve">/mnt/PiNAS/music/malendragem/Toots and the Maytals/20 Massive Hits/Toots And The Maytals - 20 Massive Hits - 19 - Time Tough.mp3</t>
  </si>
  <si>
    <t xml:space="preserve">Toots And The Maytals - 20 Massive Hits - 19 - Time Tough.mp3</t>
  </si>
  <si>
    <t xml:space="preserve">Funky Kingston</t>
  </si>
  <si>
    <t xml:space="preserve">/mnt/PiNAS/music/malendragem/Toots and the Maytals/20 Massive Hits/Toots And The Maytals - 20 Massive Hits - 20 - Funky Kingston.mp3</t>
  </si>
  <si>
    <t xml:space="preserve">Toots And The Maytals - 20 Massive Hits - 20 - Funky Kingston.mp3</t>
  </si>
  <si>
    <t xml:space="preserve">24 Hours</t>
  </si>
  <si>
    <t xml:space="preserve">Amor</t>
  </si>
  <si>
    <t xml:space="preserve">2002 Roots and New</t>
  </si>
  <si>
    <t xml:space="preserve">Blues</t>
  </si>
  <si>
    <t xml:space="preserve">/mnt/PiNAS/music/malendragem/$RECYCLE.BIN/S-1-5-21-94197280-668744178-145704350-1262/$RSY1J5X/2002 Roots and New/2002 Roots &amp; new - 24 Hours.mp3</t>
  </si>
  <si>
    <t xml:space="preserve">2002 Roots &amp; new - 24 Hours.mp3</t>
  </si>
  <si>
    <t xml:space="preserve">/mnt/PiNAS/music/malendragem/Amor/2002 Roots and New/2002 Roots &amp; new - 24 Hours.mp3</t>
  </si>
  <si>
    <t xml:space="preserve">Badly Mistaken</t>
  </si>
  <si>
    <t xml:space="preserve">Van Wilks</t>
  </si>
  <si>
    <t xml:space="preserve">/mnt/PiNAS/music/malendragem/Van Wilks/2002 Roots and New/2002 Roots &amp; New - Badly Mistaken - 17 - Badly Mistaken.mp3</t>
  </si>
  <si>
    <t xml:space="preserve">2002 Roots &amp; New - Badly Mistaken - 17 - Badly Mistaken.mp3</t>
  </si>
  <si>
    <t xml:space="preserve">Barroom Girl</t>
  </si>
  <si>
    <t xml:space="preserve">Calvin Russell</t>
  </si>
  <si>
    <t xml:space="preserve">/mnt/PiNAS/music/malendragem/$RECYCLE.BIN/S-1-5-21-94197280-668744178-145704350-1262/$RFGE5RF/2002 Roots and New/2002 Roots &amp; New - Barroom Girl - 14 - Barroom Girl.mp3</t>
  </si>
  <si>
    <t xml:space="preserve">2002 Roots &amp; New - Barroom Girl - 14 - Barroom Girl.mp3</t>
  </si>
  <si>
    <t xml:space="preserve">/mnt/PiNAS/music/malendragem/Calvin Russell/2002 Roots and New/2002 Roots &amp; New - Barroom Girl - 14 - Barroom Girl.mp3</t>
  </si>
  <si>
    <t xml:space="preserve">Blues Is My Business</t>
  </si>
  <si>
    <t xml:space="preserve">Larry Mccray</t>
  </si>
  <si>
    <t xml:space="preserve">/mnt/PiNAS/music/malendragem/Larry Mccray/2002 Roots and New/2002 Roots &amp; New - Blues Is My Business - 03 - Blues Is My Business.mp3</t>
  </si>
  <si>
    <t xml:space="preserve">2002 Roots &amp; New - Blues Is My Business - 03 - Blues Is My Business.mp3</t>
  </si>
  <si>
    <t xml:space="preserve">Buy Me A Dog</t>
  </si>
  <si>
    <t xml:space="preserve">Duke Robillard</t>
  </si>
  <si>
    <t xml:space="preserve">/mnt/PiNAS/music/malendragem/Duke Robillard/2002 Roots and New/2002 Roots &amp; New - Buy Me A Dog - 02 - Buy Me A Dog.mp3</t>
  </si>
  <si>
    <t xml:space="preserve">2002 Roots &amp; New - Buy Me A Dog - 02 - Buy Me A Dog.mp3</t>
  </si>
  <si>
    <t xml:space="preserve">Cambodia</t>
  </si>
  <si>
    <t xml:space="preserve">Bonny B.</t>
  </si>
  <si>
    <t xml:space="preserve">/mnt/PiNAS/music/malendragem/$RECYCLE.BIN/S-1-5-21-94197280-668744178-145704350-1262/$RBBE7XJ/2002 Roots and New/2002 Roots &amp; New - Cambodia - 10 - Cambodia.mp3</t>
  </si>
  <si>
    <t xml:space="preserve">2002 Roots &amp; New - Cambodia - 10 - Cambodia.mp3</t>
  </si>
  <si>
    <t xml:space="preserve">/mnt/PiNAS/music/malendragem/Bonny B_/2002 Roots and New/2002 Roots &amp; New - Cambodia - 10 - Cambodia.mp3</t>
  </si>
  <si>
    <t xml:space="preserve">Foolish Waltz</t>
  </si>
  <si>
    <t xml:space="preserve">Little Bob</t>
  </si>
  <si>
    <t xml:space="preserve">/mnt/PiNAS/music/malendragem/Little Bob/2002 Roots and New/2002 Roots &amp; New - Foolish Waltz - 11 - Foolish Waltz.mp3</t>
  </si>
  <si>
    <t xml:space="preserve">2002 Roots &amp; New - Foolish Waltz - 11 - Foolish Waltz.mp3</t>
  </si>
  <si>
    <t xml:space="preserve">Girl In Cotton Dress</t>
  </si>
  <si>
    <t xml:space="preserve">Gashouse Dave</t>
  </si>
  <si>
    <t xml:space="preserve">/mnt/PiNAS/music/malendragem/Gashouse Dave/2002 Roots and New/2002 Roots &amp; New - Girl In Cotton Dress - 12 - Girl In Cotton Dress.mp3</t>
  </si>
  <si>
    <t xml:space="preserve">2002 Roots &amp; New - Girl In Cotton Dress - 12 - Girl In Cotton Dress.mp3</t>
  </si>
  <si>
    <t xml:space="preserve">Honky Tonky Maniac From Mars</t>
  </si>
  <si>
    <t xml:space="preserve">Jason Ringengerg</t>
  </si>
  <si>
    <t xml:space="preserve">/mnt/PiNAS/music/malendragem/Jason Ringengerg/2002 Roots and New/2002 Roots &amp; New - Honky Tonky Maniac From Mars - 18 - Honky Tonky Maniac From Mars.mp3</t>
  </si>
  <si>
    <t xml:space="preserve">2002 Roots &amp; New - Honky Tonky Maniac From Mars - 18 - Honky Tonky Maniac From Mars.mp3</t>
  </si>
  <si>
    <t xml:space="preserve">I Can't See The light Of Day</t>
  </si>
  <si>
    <t xml:space="preserve">Popa Chubby</t>
  </si>
  <si>
    <t xml:space="preserve">/mnt/PiNAS/music/malendragem/Popa Chubby/2002 Roots and New/2002 Roots &amp; New - I Can't See The Light Of Day - 01 - I Can't See The Light Of Day.mp3</t>
  </si>
  <si>
    <t xml:space="preserve">2002 Roots &amp; New - I Can't See The Light Of Day - 01 - I Can't See The Light Of Day.mp3</t>
  </si>
  <si>
    <t xml:space="preserve">Itchin' For It</t>
  </si>
  <si>
    <t xml:space="preserve">Tommy Castro Band</t>
  </si>
  <si>
    <t xml:space="preserve">/mnt/PiNAS/music/malendragem/Tommy Castro Band/2002 Roots and New/2002 Roots &amp; New - Itchin' For It - 05 - Itchin' For It.mp3</t>
  </si>
  <si>
    <t xml:space="preserve">2002 Roots &amp; New - Itchin' For It - 05 - Itchin' For It.mp3</t>
  </si>
  <si>
    <t xml:space="preserve">Junkie For Your Love</t>
  </si>
  <si>
    <t xml:space="preserve">Matt Smith</t>
  </si>
  <si>
    <t xml:space="preserve">/mnt/PiNAS/music/malendragem/Matt Smith/2002 Roots and New/2002 Roots &amp; New - Junkie For Your Love - 13 - Junkie For Your Love.mp3</t>
  </si>
  <si>
    <t xml:space="preserve">2002 Roots &amp; New - Junkie For Your Love - 13 - Junkie For Your Love.mp3</t>
  </si>
  <si>
    <t xml:space="preserve">Lies, Lies, Lies</t>
  </si>
  <si>
    <t xml:space="preserve">Tino Gonzales</t>
  </si>
  <si>
    <t xml:space="preserve">/mnt/PiNAS/music/malendragem/Tino Gonzales/2002 Roots and New/2002 Roots &amp; New - Lies, Lies, Lies - 09 - Lies, Lies, Lies.mp3</t>
  </si>
  <si>
    <t xml:space="preserve">2002 Roots &amp; New - Lies, Lies, Lies - 09 - Lies, Lies, Lies.mp3</t>
  </si>
  <si>
    <t xml:space="preserve">Strong Man Holler</t>
  </si>
  <si>
    <t xml:space="preserve">Big Bill Morganfield</t>
  </si>
  <si>
    <t xml:space="preserve">/mnt/PiNAS/music/malendragem/$RECYCLE.BIN/S-1-5-21-94197280-668744178-145704350-1262/$RPANJI6/2002 Roots and New/2002 Roots &amp; New - Strong Man Holler - 06 - Strong Man Holler.mp3</t>
  </si>
  <si>
    <t xml:space="preserve">2002 Roots &amp; New - Strong Man Holler - 06 - Strong Man Holler.mp3</t>
  </si>
  <si>
    <t xml:space="preserve">/mnt/PiNAS/music/malendragem/Big Bill Morganfield/2002 Roots and New/2002 Roots &amp; New - Strong Man Holler - 06 - Strong Man Holler.mp3</t>
  </si>
  <si>
    <t xml:space="preserve">Swamp Stompin'</t>
  </si>
  <si>
    <t xml:space="preserve">Big Ed Sullivan</t>
  </si>
  <si>
    <t xml:space="preserve">/mnt/PiNAS/music/malendragem/$RECYCLE.BIN/S-1-5-21-94197280-668744178-145704350-1262/$RWE0LQ2/2002 Roots and New/2002 Roots &amp; New - Swamp Stompin' - 15 - Swamp Stompin'.mp3</t>
  </si>
  <si>
    <t xml:space="preserve">2002 Roots &amp; New - Swamp Stompin' - 15 - Swamp Stompin'.mp3</t>
  </si>
  <si>
    <t xml:space="preserve">/mnt/PiNAS/music/malendragem/Big Ed Sullivan/2002 Roots and New/2002 Roots &amp; New - Swamp Stompin' - 15 - Swamp Stompin'.mp3</t>
  </si>
  <si>
    <t xml:space="preserve">Truck</t>
  </si>
  <si>
    <t xml:space="preserve">Mason Casey</t>
  </si>
  <si>
    <t xml:space="preserve">/mnt/PiNAS/music/malendragem/Mason Casey/2002 Roots and New/2002 Roots &amp; New - Truck - 16 - Truck.mp3</t>
  </si>
  <si>
    <t xml:space="preserve">2002 Roots &amp; New - Truck - 16 - Truck.mp3</t>
  </si>
  <si>
    <t xml:space="preserve">We An Come Down</t>
  </si>
  <si>
    <t xml:space="preserve">Reggae Cowboys</t>
  </si>
  <si>
    <t xml:space="preserve">/mnt/PiNAS/music/malendragem/Reggae Cowboys/2002 Roots and New/2002 Roots &amp; New - We An Come Down - 07 - We An Come Down.mp3</t>
  </si>
  <si>
    <t xml:space="preserve">2002 Roots &amp; New - We An Come Down - 07 - We An Come Down.mp3</t>
  </si>
  <si>
    <t xml:space="preserve">Whole Lotta Soul</t>
  </si>
  <si>
    <t xml:space="preserve">/mnt/PiNAS/music/malendragem/Tommy Castro Band/2002 Roots and New/2002 Roots &amp; New - Whole Lotta Soul - 08 - Whole Lotta Soul.mp3</t>
  </si>
  <si>
    <t xml:space="preserve">2002 Roots &amp; New - Whole Lotta Soul - 08 - Whole Lotta Soul.mp3</t>
  </si>
  <si>
    <t xml:space="preserve">In Da Club</t>
  </si>
  <si>
    <t xml:space="preserve">50 Cent</t>
  </si>
  <si>
    <t xml:space="preserve">2004 Grammy Nominees</t>
  </si>
  <si>
    <t xml:space="preserve">/mnt/PiNAS/music/malendragem/$RECYCLE.BIN/S-1-5-21-94197280-668744178-145704350-1262/$R8M97K2/2004 Grammy Nominees/2004 Grammy Nominees - 50 Cent - 13 - In Da Club.mp3</t>
  </si>
  <si>
    <t xml:space="preserve">2004 Grammy Nominees - 50 Cent - 13 - In Da Club.mp3</t>
  </si>
  <si>
    <t xml:space="preserve">/mnt/PiNAS/music/malendragem/50 Cent/2004 Grammy Nominees/2004 Grammy Nominees - 50 Cent - 13 - In Da Club.mp3</t>
  </si>
  <si>
    <t xml:space="preserve">I'm With You</t>
  </si>
  <si>
    <t xml:space="preserve">Avril Lavigne</t>
  </si>
  <si>
    <t xml:space="preserve">/mnt/PiNAS/music/malendragem/$RECYCLE.BIN/S-1-5-21-94197280-668744178-145704350-1262/$RKR8YNR/2004 Grammy Nominees/2004 Grammy Nominees - Avril Lavigne - 10 - I'm With You.mp3</t>
  </si>
  <si>
    <t xml:space="preserve">2004 Grammy Nominees - Avril Lavigne - 10 - I'm With You.mp3</t>
  </si>
  <si>
    <t xml:space="preserve">/mnt/PiNAS/music/malendragem/Avril Lavigne/2004 Grammy Nominees/2004 Grammy Nominees - Avril Lavigne - 10 - I'm With You.mp3</t>
  </si>
  <si>
    <t xml:space="preserve">Crazy In Love</t>
  </si>
  <si>
    <t xml:space="preserve">Beyonce Featuring Jay-Z</t>
  </si>
  <si>
    <t xml:space="preserve">/mnt/PiNAS/music/malendragem/$RECYCLE.BIN/S-1-5-21-94197280-668744178-145704350-1262/$RDRQKVW/2004 Grammy Nominees/2004 Grammy Nominees - Beyonce Featuring Jay-Z - 01 - Crazy In Love.mp3</t>
  </si>
  <si>
    <t xml:space="preserve">2004 Grammy Nominees - Beyonce Featuring Jay-Z - 01 - Crazy In Love.mp3</t>
  </si>
  <si>
    <t xml:space="preserve">/mnt/PiNAS/music/malendragem/Beyonce Featuring Jay-Z/2004 Grammy Nominees/2004 Grammy Nominees - Beyonce Featuring Jay-Z - 01 - Crazy In Love.mp3</t>
  </si>
  <si>
    <t xml:space="preserve">Beautiful</t>
  </si>
  <si>
    <t xml:space="preserve">Christina Aguilera</t>
  </si>
  <si>
    <t xml:space="preserve">/mnt/PiNAS/music/malendragem/$RECYCLE.BIN/S-1-5-21-94197280-668744178-145704350-1262/$RV5KYU1/2004 Grammy Nominees/2004 Grammy Nominees - Christina Aguilera - 09 - Beautiful.mp3</t>
  </si>
  <si>
    <t xml:space="preserve">2004 Grammy Nominees - Christina Aguilera - 09 - Beautiful.mp3</t>
  </si>
  <si>
    <t xml:space="preserve">/mnt/PiNAS/music/malendragem/Christina Aguilera/2004 Grammy Nominees/2004 Grammy Nominees - Christina Aguilera - 09 - Beautiful.mp3</t>
  </si>
  <si>
    <t xml:space="preserve">Clocks</t>
  </si>
  <si>
    <t xml:space="preserve">Coldplay</t>
  </si>
  <si>
    <t xml:space="preserve">/mnt/PiNAS/music/malendragem/$RECYCLE.BIN/S-1-5-21-94197280-668744178-145704350-1262/$RY6ZFQX/2004 Grammy Nominees/2004 Grammy Nominees - Coldplay - 03 - Clocks.mp3</t>
  </si>
  <si>
    <t xml:space="preserve">2004 Grammy Nominees - Coldplay - 03 - Clocks.mp3</t>
  </si>
  <si>
    <t xml:space="preserve">/mnt/PiNAS/music/malendragem/Coldplay/2004 Grammy Nominees/2004 Grammy Nominees - Coldplay - 03 - Clocks.mp3</t>
  </si>
  <si>
    <t xml:space="preserve">Hole In The World</t>
  </si>
  <si>
    <t xml:space="preserve">Eagles</t>
  </si>
  <si>
    <t xml:space="preserve">/mnt/PiNAS/music/malendragem/Eagles/2004 Grammy Nominees/2004 Grammy Nominees - Eagles - 20 - Hole In The World.mp3</t>
  </si>
  <si>
    <t xml:space="preserve">2004 Grammy Nominees - Eagles - 20 - Hole In The World.mp3</t>
  </si>
  <si>
    <t xml:space="preserve">Lose Yourself</t>
  </si>
  <si>
    <t xml:space="preserve">Eminem</t>
  </si>
  <si>
    <t xml:space="preserve">/mnt/PiNAS/music/malendragem/Eminem/2004 Grammy Nominees/2004 Grammy Nominees - Eminem - 04 - Lose Yourself.mp3</t>
  </si>
  <si>
    <t xml:space="preserve">2004 Grammy Nominees - Eminem - 04 - Lose Yourself.mp3</t>
  </si>
  <si>
    <t xml:space="preserve">Going Under</t>
  </si>
  <si>
    <t xml:space="preserve">Evanescence</t>
  </si>
  <si>
    <t xml:space="preserve">/mnt/PiNAS/music/malendragem/Evanescence/2004 Grammy Nominees/2004 Grammy Nominees - Evanescence - 06 - Going Under.mp3</t>
  </si>
  <si>
    <t xml:space="preserve">2004 Grammy Nominees - Evanescence - 06 - Going Under.mp3</t>
  </si>
  <si>
    <t xml:space="preserve">Stacy's Mom</t>
  </si>
  <si>
    <t xml:space="preserve">Fountains of Wayne</t>
  </si>
  <si>
    <t xml:space="preserve">/mnt/PiNAS/music/malendragem/Fountains of Wayne/2004 Grammy Nominees/2004 Grammy Nominees - Fountains Of Wayne - 14 - Stacy's Mom.mp3</t>
  </si>
  <si>
    <t xml:space="preserve">2004 Grammy Nominees - Fountains Of Wayne - 14 - Stacy's Mom.mp3</t>
  </si>
  <si>
    <t xml:space="preserve">Any Road</t>
  </si>
  <si>
    <t xml:space="preserve">George Harrison</t>
  </si>
  <si>
    <t xml:space="preserve">/mnt/PiNAS/music/malendragem/George Harrison/2004 Grammy Nominees/2004 Grammy Nominees - George Harrison - 17 - Any Road.mp3</t>
  </si>
  <si>
    <t xml:space="preserve">2004 Grammy Nominees - George Harrison - 17 - Any Road.mp3</t>
  </si>
  <si>
    <t xml:space="preserve">I Wish I Wasn't</t>
  </si>
  <si>
    <t xml:space="preserve">Heather Headley</t>
  </si>
  <si>
    <t xml:space="preserve">/mnt/PiNAS/music/malendragem/Heather Headley/2004 Grammy Nominees/2004 Grammy Nominees - Heather Headley - 15 - I Wish I Wasn't.mp3</t>
  </si>
  <si>
    <t xml:space="preserve">2004 Grammy Nominees - Heather Headley - 15 - I Wish I Wasn't.mp3</t>
  </si>
  <si>
    <t xml:space="preserve">Cry Me A River</t>
  </si>
  <si>
    <t xml:space="preserve">Justin Timberlake</t>
  </si>
  <si>
    <t xml:space="preserve">/mnt/PiNAS/music/malendragem/Justin Timberlake/2004 Grammy Nominees/2004 Grammy Nominees - Justin Timberlake - 08 - Cry Me A River.mp3</t>
  </si>
  <si>
    <t xml:space="preserve">2004 Grammy Nominees - Justin Timberlake - 08 - Cry Me A River.mp3</t>
  </si>
  <si>
    <t xml:space="preserve">Dance With My Father</t>
  </si>
  <si>
    <t xml:space="preserve">Luther Vandross</t>
  </si>
  <si>
    <t xml:space="preserve">/mnt/PiNAS/music/malendragem/Luther Vandross/2004 Grammy Nominees/2004 Grammy Nominees - Luther Vandross - 11 - Dance With My Father.mp3</t>
  </si>
  <si>
    <t xml:space="preserve">2004 Grammy Nominees - Luther Vandross - 11 - Dance With My Father.mp3</t>
  </si>
  <si>
    <t xml:space="preserve">Unwell</t>
  </si>
  <si>
    <t xml:space="preserve">Matchbox Twenty</t>
  </si>
  <si>
    <t xml:space="preserve">/mnt/PiNAS/music/malendragem/Matchbox Twenty/2004 Grammy Nominees/2004 Grammy Nominees - Matchbox Twenty - 21 - Unwell.mp3</t>
  </si>
  <si>
    <t xml:space="preserve">2004 Grammy Nominees - Matchbox Twenty - 21 - Unwell.mp3</t>
  </si>
  <si>
    <t xml:space="preserve">Ain't No Moutain High Enough</t>
  </si>
  <si>
    <t xml:space="preserve">Michael Mcdonald</t>
  </si>
  <si>
    <t xml:space="preserve">/mnt/PiNAS/music/malendragem/Michael Mcdonald/2004 Grammy Nominees/2004 Grammy Nominees - Michael McDonald - 18 - Ain't No Moutain High Enough.mp3</t>
  </si>
  <si>
    <t xml:space="preserve">2004 Grammy Nominees - Michael McDonald - 18 - Ain't No Moutain High Enough.mp3</t>
  </si>
  <si>
    <t xml:space="preserve">Work It</t>
  </si>
  <si>
    <t xml:space="preserve">Missy Misdemeanor Elliott</t>
  </si>
  <si>
    <t xml:space="preserve">/mnt/PiNAS/music/malendragem/Missy _Misdemeanor_ Elliott/2004 Grammy Nominees/2004 Grammy Nominees - Missy _Misdemeanor_ Elliott - 00 - Work It.mp3</t>
  </si>
  <si>
    <t xml:space="preserve">2004 Grammy Nominees - Missy _Misdemeanor_ Elliott - 00 - Work It.mp3</t>
  </si>
  <si>
    <t xml:space="preserve">The Way You Move</t>
  </si>
  <si>
    <t xml:space="preserve">Outkast</t>
  </si>
  <si>
    <t xml:space="preserve">/mnt/PiNAS/music/malendragem/Outkast/2004 Grammy Nominees/2004 Grammy Nominees - Outkast - 07 - The Way You Move.mp3</t>
  </si>
  <si>
    <t xml:space="preserve">2004 Grammy Nominees - Outkast - 07 - The Way You Move.mp3</t>
  </si>
  <si>
    <t xml:space="preserve">Gimme The Light</t>
  </si>
  <si>
    <t xml:space="preserve">Sean Paul</t>
  </si>
  <si>
    <t xml:space="preserve">/mnt/PiNAS/music/malendragem/Sean Paul/2004 Grammy Nominees/2004 Grammy Nominees - Sean Paul - 16 - Gimme The Light.mp3</t>
  </si>
  <si>
    <t xml:space="preserve">2004 Grammy Nominees - Sean Paul - 16 - Gimme The Light.mp3</t>
  </si>
  <si>
    <t xml:space="preserve">Send Your Love</t>
  </si>
  <si>
    <t xml:space="preserve">Sting</t>
  </si>
  <si>
    <t xml:space="preserve">/mnt/PiNAS/music/malendragem/Sting/2004 Grammy Nominees/2004 Grammy Nominees - Sting - 19 - Send Your Love.mp3</t>
  </si>
  <si>
    <t xml:space="preserve">2004 Grammy Nominees - Sting - 19 - Send Your Love.mp3</t>
  </si>
  <si>
    <t xml:space="preserve">Keep Me In Your Heart</t>
  </si>
  <si>
    <t xml:space="preserve">Warren Zevon</t>
  </si>
  <si>
    <t xml:space="preserve">/mnt/PiNAS/music/malendragem/Warren Zevon/2004 Grammy Nominees/2004 Grammy Nominees - Warren Zevon - 12 - Keep Me In Your Heart.mp3</t>
  </si>
  <si>
    <t xml:space="preserve">2004 Grammy Nominees - Warren Zevon - 12 - Keep Me In Your Heart.mp3</t>
  </si>
  <si>
    <t xml:space="preserve">Where Is The Love</t>
  </si>
  <si>
    <t xml:space="preserve">Black Eyed Peas, The</t>
  </si>
  <si>
    <t xml:space="preserve">/mnt/PiNAS/music/malendragem/$RECYCLE.BIN/S-1-5-21-94197280-668744178-145704350-1262/$RGIUCI4/2004 Grammy Nominees/The Black Eyed Peas - 2004 Grammy Nominees - 02 - Where Is The Love.mp3</t>
  </si>
  <si>
    <t xml:space="preserve">The Black Eyed Peas - 2004 Grammy Nominees - 02 - Where Is The Love.mp3</t>
  </si>
  <si>
    <t xml:space="preserve">/mnt/PiNAS/music/malendragem/Black Eyed Peas, The/2004 Grammy Nominees/The Black Eyed Peas - 2004 Grammy Nominees - 02 - Where Is The Love.mp3</t>
  </si>
  <si>
    <t xml:space="preserve">Santa Claus Wants Some Lovin'</t>
  </si>
  <si>
    <t xml:space="preserve">Albert King</t>
  </si>
  <si>
    <t xml:space="preserve">20th Century Masters</t>
  </si>
  <si>
    <t xml:space="preserve">Christmas</t>
  </si>
  <si>
    <t xml:space="preserve">/mnt/PiNAS/music/malendragem/Albert King/20th Century Masters - the Christmas Col/albert king - Santa Claus Wants Some Lovin' 1.mp3</t>
  </si>
  <si>
    <t xml:space="preserve">albert king - Santa Claus Wants Some Lovin' 1.mp3</t>
  </si>
  <si>
    <t xml:space="preserve">/mnt/PiNAS/music/malendragem/Albert King/20th Century Masters - the Christmas Col/albert king - Santa Claus Wants Some Lovin'.mp3</t>
  </si>
  <si>
    <t xml:space="preserve">albert king - Santa Claus Wants Some Lovin'.mp3</t>
  </si>
  <si>
    <t xml:space="preserve">Fat Albert's Car</t>
  </si>
  <si>
    <t xml:space="preserve">Bill Cosby</t>
  </si>
  <si>
    <t xml:space="preserve">Comedy</t>
  </si>
  <si>
    <t xml:space="preserve">/mnt/PiNAS/music/malendragem/$RECYCLE.BIN/S-1-5-21-94197280-668744178-145704350-1262/$RFQDO1T/20th Century Masters - the Millennium Co/Bill Cosby - 20th Century Masters - The Millennium Collection_ The Best Of Bill Cosby - 09 - Fat Albert's Car.mp3</t>
  </si>
  <si>
    <t xml:space="preserve">Bill Cosby - 20th Century Masters - The Millennium Collection_ The Best Of Bill Cosby - 09 - Fat Albert's Car.mp3</t>
  </si>
  <si>
    <t xml:space="preserve">/mnt/PiNAS/music/malendragem/Bill Cosby/20th Century Masters - the Millennium Co/Bill Cosby - 20th Century Masters - The Millennium Collection_ The Best Of Bill Cosby - 09 - Fat Albert's Car.mp3</t>
  </si>
  <si>
    <t xml:space="preserve">Swing Low</t>
  </si>
  <si>
    <t xml:space="preserve">Harry Belafonte</t>
  </si>
  <si>
    <t xml:space="preserve">3 Originals</t>
  </si>
  <si>
    <t xml:space="preserve">/mnt/PiNAS/music/malendragem/Harry Belafonte/3 Originals/harry belafonte - Swing Low Sweet Chariot.mp3</t>
  </si>
  <si>
    <t xml:space="preserve">harry belafonte - Swing Low Sweet Chariot.mp3</t>
  </si>
  <si>
    <t xml:space="preserve">Man's Final Frontier</t>
  </si>
  <si>
    <t xml:space="preserve">Arrested Development</t>
  </si>
  <si>
    <t xml:space="preserve">3 Years, 5 Months and 2 Days I</t>
  </si>
  <si>
    <t xml:space="preserve">RnB</t>
  </si>
  <si>
    <t xml:space="preserve">/mnt/PiNAS/music/malendragem/$RECYCLE.BIN/S-1-5-21-94197280-668744178-145704350-1262/$RQ7EBHK/3 Years, 5 Months and 2 Days In the Life/Arrested Development - 3 Years, 5 Months &amp; 2 Days In The Life Of... - 01 - Man's Final Frontier 1.mp3</t>
  </si>
  <si>
    <t xml:space="preserve">Arrested Development - 3 Years, 5 Months &amp; 2 Days In The Life Of... - 01 - Man's Final Frontier 1.mp3</t>
  </si>
  <si>
    <t xml:space="preserve">/mnt/PiNAS/music/malendragem/Arrested Development/3 Years, 5 Months and 2 Days In the Life/Arrested Development - 3 Years, 5 Months &amp; 2 Days In The Life Of... - 01 - Man's Final Frontier 1.mp3</t>
  </si>
  <si>
    <t xml:space="preserve">/mnt/PiNAS/music/malendragem/$RECYCLE.BIN/S-1-5-21-94197280-668744178-145704350-1262/$RQ7EBHK/3 Years, 5 Months and 2 Days In the Life/Arrested Development - 3 Years, 5 Months &amp; 2 Days In The Life Of... - 01 - Man's Final Frontier.mp3</t>
  </si>
  <si>
    <t xml:space="preserve">Arrested Development - 3 Years, 5 Months &amp; 2 Days In The Life Of... - 01 - Man's Final Frontier.mp3</t>
  </si>
  <si>
    <t xml:space="preserve">/mnt/PiNAS/music/malendragem/Arrested Development/3 Years, 5 Months and 2 Days In the Life/Arrested Development - 3 Years, 5 Months &amp; 2 Days In The Life Of... - 01 - Man's Final Frontier.mp3</t>
  </si>
  <si>
    <t xml:space="preserve">Mama's Always On Stage</t>
  </si>
  <si>
    <t xml:space="preserve">/mnt/PiNAS/music/malendragem/$RECYCLE.BIN/S-1-5-21-94197280-668744178-145704350-1262/$RQ7EBHK/3 Years, 5 Months and 2 Days In the Life/Arrested Development - 3 Years, 5 Months &amp; 2 Days In The Life Of... - 02 - Mama's Always On Stage 1.mp3</t>
  </si>
  <si>
    <t xml:space="preserve">Arrested Development - 3 Years, 5 Months &amp; 2 Days In The Life Of... - 02 - Mama's Always On Stage 1.mp3</t>
  </si>
  <si>
    <t xml:space="preserve">/mnt/PiNAS/music/malendragem/Arrested Development/3 Years, 5 Months and 2 Days In the Life/Arrested Development - 3 Years, 5 Months &amp; 2 Days In The Life Of... - 02 - Mama's Always On Stage 1.mp3</t>
  </si>
  <si>
    <t xml:space="preserve">/mnt/PiNAS/music/malendragem/$RECYCLE.BIN/S-1-5-21-94197280-668744178-145704350-1262/$RQ7EBHK/3 Years, 5 Months and 2 Days In the Life/Arrested Development - 3 Years, 5 Months &amp; 2 Days In The Life Of... - 02 - Mama's Always On Stage.mp3</t>
  </si>
  <si>
    <t xml:space="preserve">Arrested Development - 3 Years, 5 Months &amp; 2 Days In The Life Of... - 02 - Mama's Always On Stage.mp3</t>
  </si>
  <si>
    <t xml:space="preserve">/mnt/PiNAS/music/malendragem/Arrested Development/3 Years, 5 Months and 2 Days In the Life/Arrested Development - 3 Years, 5 Months &amp; 2 Days In The Life Of... - 02 - Mama's Always On Stage.mp3</t>
  </si>
  <si>
    <t xml:space="preserve">People Everyday</t>
  </si>
  <si>
    <t xml:space="preserve">/mnt/PiNAS/music/malendragem/$RECYCLE.BIN/S-1-5-21-94197280-668744178-145704350-1262/$RQ7EBHK/3 Years, 5 Months and 2 Days In the Life/Arrested Development - 3 Years, 5 Months &amp; 2 Days In The Life Of... - 03 - People Everyday 1.mp3</t>
  </si>
  <si>
    <t xml:space="preserve">Arrested Development - 3 Years, 5 Months &amp; 2 Days In The Life Of... - 03 - People Everyday 1.mp3</t>
  </si>
  <si>
    <t xml:space="preserve">/mnt/PiNAS/music/malendragem/Arrested Development/3 Years, 5 Months and 2 Days In the Life/Arrested Development - 3 Years, 5 Months &amp; 2 Days In The Life Of... - 03 - People Everyday 1.mp3</t>
  </si>
  <si>
    <t xml:space="preserve">/mnt/PiNAS/music/malendragem/$RECYCLE.BIN/S-1-5-21-94197280-668744178-145704350-1262/$RQ7EBHK/3 Years, 5 Months and 2 Days In the Life/Arrested Development - 3 Years, 5 Months &amp; 2 Days In The Life Of... - 03 - People Everyday.mp3</t>
  </si>
  <si>
    <t xml:space="preserve">Arrested Development - 3 Years, 5 Months &amp; 2 Days In The Life Of... - 03 - People Everyday.mp3</t>
  </si>
  <si>
    <t xml:space="preserve">/mnt/PiNAS/music/malendragem/Arrested Development/3 Years, 5 Months and 2 Days In the Life/Arrested Development - 3 Years, 5 Months &amp; 2 Days In The Life Of... - 03 - People Everyday.mp3</t>
  </si>
  <si>
    <t xml:space="preserve">Blues Happy</t>
  </si>
  <si>
    <t xml:space="preserve">/mnt/PiNAS/music/malendragem/$RECYCLE.BIN/S-1-5-21-94197280-668744178-145704350-1262/$RQ7EBHK/3 Years, 5 Months and 2 Days In the Life/Arrested Development - 3 Years, 5 Months &amp; 2 Days In The Life Of... - 04 - Blues Happy 1.mp3</t>
  </si>
  <si>
    <t xml:space="preserve">Arrested Development - 3 Years, 5 Months &amp; 2 Days In The Life Of... - 04 - Blues Happy 1.mp3</t>
  </si>
  <si>
    <t xml:space="preserve">/mnt/PiNAS/music/malendragem/Arrested Development/3 Years, 5 Months and 2 Days In the Life/Arrested Development - 3 Years, 5 Months &amp; 2 Days In The Life Of... - 04 - Blues Happy 1.mp3</t>
  </si>
  <si>
    <t xml:space="preserve">/mnt/PiNAS/music/malendragem/$RECYCLE.BIN/S-1-5-21-94197280-668744178-145704350-1262/$RQ7EBHK/3 Years, 5 Months and 2 Days In the Life/Arrested Development - 3 Years, 5 Months &amp; 2 Days In The Life Of... - 04 - Blues Happy.mp3</t>
  </si>
  <si>
    <t xml:space="preserve">Arrested Development - 3 Years, 5 Months &amp; 2 Days In The Life Of... - 04 - Blues Happy.mp3</t>
  </si>
  <si>
    <t xml:space="preserve">/mnt/PiNAS/music/malendragem/Arrested Development/3 Years, 5 Months and 2 Days In the Life/Arrested Development - 3 Years, 5 Months &amp; 2 Days In The Life Of... - 04 - Blues Happy.mp3</t>
  </si>
  <si>
    <t xml:space="preserve">Mr. Wendal</t>
  </si>
  <si>
    <t xml:space="preserve">/mnt/PiNAS/music/malendragem/$RECYCLE.BIN/S-1-5-21-94197280-668744178-145704350-1262/$RQ7EBHK/3 Years, 5 Months and 2 Days In the Life/Arrested Development - 3 Years, 5 Months &amp; 2 Days In The Life Of... - 05 - Mr. Wendal 1.mp3</t>
  </si>
  <si>
    <t xml:space="preserve">Arrested Development - 3 Years, 5 Months &amp; 2 Days In The Life Of... - 05 - Mr. Wendal 1.mp3</t>
  </si>
  <si>
    <t xml:space="preserve">/mnt/PiNAS/music/malendragem/Arrested Development/3 Years, 5 Months and 2 Days In the Life/Arrested Development - 3 Years, 5 Months &amp; 2 Days In The Life Of... - 05 - Mr. Wendal 1.mp3</t>
  </si>
  <si>
    <t xml:space="preserve">/mnt/PiNAS/music/malendragem/$RECYCLE.BIN/S-1-5-21-94197280-668744178-145704350-1262/$RQ7EBHK/3 Years, 5 Months and 2 Days In the Life/Arrested Development - 3 Years, 5 Months &amp; 2 Days In The Life Of... - 05 - Mr. Wendal.mp3</t>
  </si>
  <si>
    <t xml:space="preserve">Arrested Development - 3 Years, 5 Months &amp; 2 Days In The Life Of... - 05 - Mr. Wendal.mp3</t>
  </si>
  <si>
    <t xml:space="preserve">/mnt/PiNAS/music/malendragem/Arrested Development/3 Years, 5 Months and 2 Days In the Life/Arrested Development - 3 Years, 5 Months &amp; 2 Days In The Life Of... - 05 - Mr. Wendal.mp3</t>
  </si>
  <si>
    <t xml:space="preserve">Children Play With Earth</t>
  </si>
  <si>
    <t xml:space="preserve">/mnt/PiNAS/music/malendragem/$RECYCLE.BIN/S-1-5-21-94197280-668744178-145704350-1262/$RQ7EBHK/3 Years, 5 Months and 2 Days In the Life/Arrested Development - 3 Years, 5 Months &amp; 2 Days In The Life Of... - 06 - Children Play With Earth 1.mp3</t>
  </si>
  <si>
    <t xml:space="preserve">Arrested Development - 3 Years, 5 Months &amp; 2 Days In The Life Of... - 06 - Children Play With Earth 1.mp3</t>
  </si>
  <si>
    <t xml:space="preserve">/mnt/PiNAS/music/malendragem/Arrested Development/3 Years, 5 Months and 2 Days In the Life/Arrested Development - 3 Years, 5 Months &amp; 2 Days In The Life Of... - 06 - Children Play With Earth 1.mp3</t>
  </si>
  <si>
    <t xml:space="preserve">/mnt/PiNAS/music/malendragem/$RECYCLE.BIN/S-1-5-21-94197280-668744178-145704350-1262/$RQ7EBHK/3 Years, 5 Months and 2 Days In the Life/Arrested Development - 3 Years, 5 Months &amp; 2 Days In The Life Of... - 06 - Children Play With Earth.mp3</t>
  </si>
  <si>
    <t xml:space="preserve">Arrested Development - 3 Years, 5 Months &amp; 2 Days In The Life Of... - 06 - Children Play With Earth.mp3</t>
  </si>
  <si>
    <t xml:space="preserve">/mnt/PiNAS/music/malendragem/Arrested Development/3 Years, 5 Months and 2 Days In the Life/Arrested Development - 3 Years, 5 Months &amp; 2 Days In The Life Of... - 06 - Children Play With Earth.mp3</t>
  </si>
  <si>
    <t xml:space="preserve">Raining Revolution</t>
  </si>
  <si>
    <t xml:space="preserve">/mnt/PiNAS/music/malendragem/$RECYCLE.BIN/S-1-5-21-94197280-668744178-145704350-1262/$RQ7EBHK/3 Years, 5 Months and 2 Days In the Life/Arrested Development - 3 Years, 5 Months &amp; 2 Days In The Life Of... - 07 - Raining Revolution 1.mp3</t>
  </si>
  <si>
    <t xml:space="preserve">Arrested Development - 3 Years, 5 Months &amp; 2 Days In The Life Of... - 07 - Raining Revolution 1.mp3</t>
  </si>
  <si>
    <t xml:space="preserve">/mnt/PiNAS/music/malendragem/Arrested Development/3 Years, 5 Months and 2 Days In the Life/Arrested Development - 3 Years, 5 Months &amp; 2 Days In The Life Of... - 07 - Raining Revolution 1.mp3</t>
  </si>
  <si>
    <t xml:space="preserve">/mnt/PiNAS/music/malendragem/$RECYCLE.BIN/S-1-5-21-94197280-668744178-145704350-1262/$RQ7EBHK/3 Years, 5 Months and 2 Days In the Life/Arrested Development - 3 Years, 5 Months &amp; 2 Days In The Life Of... - 07 - Raining Revolution.mp3</t>
  </si>
  <si>
    <t xml:space="preserve">Arrested Development - 3 Years, 5 Months &amp; 2 Days In The Life Of... - 07 - Raining Revolution.mp3</t>
  </si>
  <si>
    <t xml:space="preserve">/mnt/PiNAS/music/malendragem/Arrested Development/3 Years, 5 Months and 2 Days In the Life/Arrested Development - 3 Years, 5 Months &amp; 2 Days In The Life Of... - 07 - Raining Revolution.mp3</t>
  </si>
  <si>
    <t xml:space="preserve">Fishin' 4 Religion</t>
  </si>
  <si>
    <t xml:space="preserve">/mnt/PiNAS/music/malendragem/$RECYCLE.BIN/S-1-5-21-94197280-668744178-145704350-1262/$RQ7EBHK/3 Years, 5 Months and 2 Days In the Life/Arrested Development - 3 Years, 5 Months &amp; 2 Days In The Life Of... - 08 - Fishin' 4 Religion 1.mp3</t>
  </si>
  <si>
    <t xml:space="preserve">Arrested Development - 3 Years, 5 Months &amp; 2 Days In The Life Of... - 08 - Fishin' 4 Religion 1.mp3</t>
  </si>
  <si>
    <t xml:space="preserve">/mnt/PiNAS/music/malendragem/Arrested Development/3 Years, 5 Months and 2 Days In the Life/Arrested Development - 3 Years, 5 Months &amp; 2 Days In The Life Of... - 08 - Fishin' 4 Religion 1.mp3</t>
  </si>
  <si>
    <t xml:space="preserve">/mnt/PiNAS/music/malendragem/$RECYCLE.BIN/S-1-5-21-94197280-668744178-145704350-1262/$RQ7EBHK/3 Years, 5 Months and 2 Days In the Life/Arrested Development - 3 Years, 5 Months &amp; 2 Days In The Life Of... - 08 - Fishin' 4 Religion.mp3</t>
  </si>
  <si>
    <t xml:space="preserve">Arrested Development - 3 Years, 5 Months &amp; 2 Days In The Life Of... - 08 - Fishin' 4 Religion.mp3</t>
  </si>
  <si>
    <t xml:space="preserve">/mnt/PiNAS/music/malendragem/Arrested Development/3 Years, 5 Months and 2 Days In the Life/Arrested Development - 3 Years, 5 Months &amp; 2 Days In The Life Of... - 08 - Fishin' 4 Religion.mp3</t>
  </si>
  <si>
    <t xml:space="preserve">Give A Man A Fish</t>
  </si>
  <si>
    <t xml:space="preserve">/mnt/PiNAS/music/malendragem/$RECYCLE.BIN/S-1-5-21-94197280-668744178-145704350-1262/$RQ7EBHK/3 Years, 5 Months and 2 Days In the Life/Arrested Development - 3 Years, 5 Months &amp; 2 Days In The Life Of... - 09 - Give A Man A Fish 1.mp3</t>
  </si>
  <si>
    <t xml:space="preserve">Arrested Development - 3 Years, 5 Months &amp; 2 Days In The Life Of... - 09 - Give A Man A Fish 1.mp3</t>
  </si>
  <si>
    <t xml:space="preserve">/mnt/PiNAS/music/malendragem/Arrested Development/3 Years, 5 Months and 2 Days In the Life/Arrested Development - 3 Years, 5 Months &amp; 2 Days In The Life Of... - 09 - Give A Man A Fish 1.mp3</t>
  </si>
  <si>
    <t xml:space="preserve">/mnt/PiNAS/music/malendragem/$RECYCLE.BIN/S-1-5-21-94197280-668744178-145704350-1262/$RQ7EBHK/3 Years, 5 Months and 2 Days In the Life/Arrested Development - 3 Years, 5 Months &amp; 2 Days In The Life Of... - 09 - Give A Man A Fish.mp3</t>
  </si>
  <si>
    <t xml:space="preserve">Arrested Development - 3 Years, 5 Months &amp; 2 Days In The Life Of... - 09 - Give A Man A Fish.mp3</t>
  </si>
  <si>
    <t xml:space="preserve">/mnt/PiNAS/music/malendragem/Arrested Development/3 Years, 5 Months and 2 Days In the Life/Arrested Development - 3 Years, 5 Months &amp; 2 Days In The Life Of... - 09 - Give A Man A Fish.mp3</t>
  </si>
  <si>
    <t xml:space="preserve">U</t>
  </si>
  <si>
    <t xml:space="preserve">/mnt/PiNAS/music/malendragem/$RECYCLE.BIN/S-1-5-21-94197280-668744178-145704350-1262/$RQ7EBHK/3 Years, 5 Months and 2 Days In the Life/Arrested Development - 3 Years, 5 Months &amp; 2 Days In The Life Of... - 10 - U 1.mp3</t>
  </si>
  <si>
    <t xml:space="preserve">Arrested Development - 3 Years, 5 Months &amp; 2 Days In The Life Of... - 10 - U 1.mp3</t>
  </si>
  <si>
    <t xml:space="preserve">/mnt/PiNAS/music/malendragem/Arrested Development/3 Years, 5 Months and 2 Days In the Life/Arrested Development - 3 Years, 5 Months &amp; 2 Days In The Life Of... - 10 - U 1.mp3</t>
  </si>
  <si>
    <t xml:space="preserve">/mnt/PiNAS/music/malendragem/$RECYCLE.BIN/S-1-5-21-94197280-668744178-145704350-1262/$RQ7EBHK/3 Years, 5 Months and 2 Days In the Life/Arrested Development - 3 Years, 5 Months &amp; 2 Days In The Life Of... - 10 - U.mp3</t>
  </si>
  <si>
    <t xml:space="preserve">Arrested Development - 3 Years, 5 Months &amp; 2 Days In The Life Of... - 10 - U.mp3</t>
  </si>
  <si>
    <t xml:space="preserve">/mnt/PiNAS/music/malendragem/Arrested Development/3 Years, 5 Months and 2 Days In the Life/Arrested Development - 3 Years, 5 Months &amp; 2 Days In The Life Of... - 10 - U.mp3</t>
  </si>
  <si>
    <t xml:space="preserve">Eve Of Reality</t>
  </si>
  <si>
    <t xml:space="preserve">/mnt/PiNAS/music/malendragem/$RECYCLE.BIN/S-1-5-21-94197280-668744178-145704350-1262/$RQ7EBHK/3 Years, 5 Months and 2 Days In the Life/Arrested Development - 3 Years, 5 Months &amp; 2 Days In The Life Of... - 11 - Eve Of Reality 1.mp3</t>
  </si>
  <si>
    <t xml:space="preserve">Arrested Development - 3 Years, 5 Months &amp; 2 Days In The Life Of... - 11 - Eve Of Reality 1.mp3</t>
  </si>
  <si>
    <t xml:space="preserve">/mnt/PiNAS/music/malendragem/Arrested Development/3 Years, 5 Months and 2 Days In the Life/Arrested Development - 3 Years, 5 Months &amp; 2 Days In The Life Of... - 11 - Eve Of Reality 1.mp3</t>
  </si>
  <si>
    <t xml:space="preserve">/mnt/PiNAS/music/malendragem/$RECYCLE.BIN/S-1-5-21-94197280-668744178-145704350-1262/$RQ7EBHK/3 Years, 5 Months and 2 Days In the Life/Arrested Development - 3 Years, 5 Months &amp; 2 Days In The Life Of... - 11 - Eve Of Reality.mp3</t>
  </si>
  <si>
    <t xml:space="preserve">Arrested Development - 3 Years, 5 Months &amp; 2 Days In The Life Of... - 11 - Eve Of Reality.mp3</t>
  </si>
  <si>
    <t xml:space="preserve">/mnt/PiNAS/music/malendragem/Arrested Development/3 Years, 5 Months and 2 Days In the Life/Arrested Development - 3 Years, 5 Months &amp; 2 Days In The Life Of... - 11 - Eve Of Reality.mp3</t>
  </si>
  <si>
    <t xml:space="preserve">Natural</t>
  </si>
  <si>
    <t xml:space="preserve">/mnt/PiNAS/music/malendragem/$RECYCLE.BIN/S-1-5-21-94197280-668744178-145704350-1262/$RQ7EBHK/3 Years, 5 Months and 2 Days In the Life/Arrested Development - 3 Years, 5 Months &amp; 2 Days In The Life Of... - 12 - Natural 1.mp3</t>
  </si>
  <si>
    <t xml:space="preserve">Arrested Development - 3 Years, 5 Months &amp; 2 Days In The Life Of... - 12 - Natural 1.mp3</t>
  </si>
  <si>
    <t xml:space="preserve">/mnt/PiNAS/music/malendragem/Arrested Development/3 Years, 5 Months and 2 Days In the Life/Arrested Development - 3 Years, 5 Months &amp; 2 Days In The Life Of... - 12 - Natural 1.mp3</t>
  </si>
  <si>
    <t xml:space="preserve">/mnt/PiNAS/music/malendragem/$RECYCLE.BIN/S-1-5-21-94197280-668744178-145704350-1262/$RQ7EBHK/3 Years, 5 Months and 2 Days In the Life/Arrested Development - 3 Years, 5 Months &amp; 2 Days In The Life Of... - 12 - Natural.mp3</t>
  </si>
  <si>
    <t xml:space="preserve">Arrested Development - 3 Years, 5 Months &amp; 2 Days In The Life Of... - 12 - Natural.mp3</t>
  </si>
  <si>
    <t xml:space="preserve">/mnt/PiNAS/music/malendragem/Arrested Development/3 Years, 5 Months and 2 Days In the Life/Arrested Development - 3 Years, 5 Months &amp; 2 Days In The Life Of... - 12 - Natural.mp3</t>
  </si>
  <si>
    <t xml:space="preserve">Dawn Of The Dreads</t>
  </si>
  <si>
    <t xml:space="preserve">/mnt/PiNAS/music/malendragem/$RECYCLE.BIN/S-1-5-21-94197280-668744178-145704350-1262/$RQ7EBHK/3 Years, 5 Months and 2 Days In the Life/Arrested Development - 3 Years, 5 Months &amp; 2 Days In The Life Of... - 13 - Dawn Of The Dreads 1.mp3</t>
  </si>
  <si>
    <t xml:space="preserve">Arrested Development - 3 Years, 5 Months &amp; 2 Days In The Life Of... - 13 - Dawn Of The Dreads 1.mp3</t>
  </si>
  <si>
    <t xml:space="preserve">/mnt/PiNAS/music/malendragem/Arrested Development/3 Years, 5 Months and 2 Days In the Life/Arrested Development - 3 Years, 5 Months &amp; 2 Days In The Life Of... - 13 - Dawn Of The Dreads 1.mp3</t>
  </si>
  <si>
    <t xml:space="preserve">/mnt/PiNAS/music/malendragem/$RECYCLE.BIN/S-1-5-21-94197280-668744178-145704350-1262/$RQ7EBHK/3 Years, 5 Months and 2 Days In the Life/Arrested Development - 3 Years, 5 Months &amp; 2 Days In The Life Of... - 13 - Dawn Of The Dreads.mp3</t>
  </si>
  <si>
    <t xml:space="preserve">Arrested Development - 3 Years, 5 Months &amp; 2 Days In The Life Of... - 13 - Dawn Of The Dreads.mp3</t>
  </si>
  <si>
    <t xml:space="preserve">/mnt/PiNAS/music/malendragem/Arrested Development/3 Years, 5 Months and 2 Days In the Life/Arrested Development - 3 Years, 5 Months &amp; 2 Days In The Life Of... - 13 - Dawn Of The Dreads.mp3</t>
  </si>
  <si>
    <t xml:space="preserve">Tennessee</t>
  </si>
  <si>
    <t xml:space="preserve">/mnt/PiNAS/music/malendragem/$RECYCLE.BIN/S-1-5-21-94197280-668744178-145704350-1262/$RQ7EBHK/3 Years, 5 Months and 2 Days In the Life/Arrested Development - 3 Years, 5 Months &amp; 2 Days In The Life Of... - 14 - Tennessee 1.mp3</t>
  </si>
  <si>
    <t xml:space="preserve">Arrested Development - 3 Years, 5 Months &amp; 2 Days In The Life Of... - 14 - Tennessee 1.mp3</t>
  </si>
  <si>
    <t xml:space="preserve">/mnt/PiNAS/music/malendragem/Arrested Development/3 Years, 5 Months and 2 Days In the Life/Arrested Development - 3 Years, 5 Months &amp; 2 Days In The Life Of... - 14 - Tennessee 1.mp3</t>
  </si>
  <si>
    <t xml:space="preserve">/mnt/PiNAS/music/malendragem/$RECYCLE.BIN/S-1-5-21-94197280-668744178-145704350-1262/$RQ7EBHK/3 Years, 5 Months and 2 Days In the Life/Arrested Development - 3 Years, 5 Months &amp; 2 Days In The Life Of... - 14 - Tennessee.mp3</t>
  </si>
  <si>
    <t xml:space="preserve">Arrested Development - 3 Years, 5 Months &amp; 2 Days In The Life Of... - 14 - Tennessee.mp3</t>
  </si>
  <si>
    <t xml:space="preserve">/mnt/PiNAS/music/malendragem/Arrested Development/3 Years, 5 Months and 2 Days In the Life/Arrested Development - 3 Years, 5 Months &amp; 2 Days In The Life Of... - 14 - Tennessee.mp3</t>
  </si>
  <si>
    <t xml:space="preserve">Washed Away</t>
  </si>
  <si>
    <t xml:space="preserve">/mnt/PiNAS/music/malendragem/$RECYCLE.BIN/S-1-5-21-94197280-668744178-145704350-1262/$RQ7EBHK/3 Years, 5 Months and 2 Days In the Life/Arrested Development - 3 Years, 5 Months &amp; 2 Days In The Life Of... - 15 - Washed Away 1.mp3</t>
  </si>
  <si>
    <t xml:space="preserve">Arrested Development - 3 Years, 5 Months &amp; 2 Days In The Life Of... - 15 - Washed Away 1.mp3</t>
  </si>
  <si>
    <t xml:space="preserve">/mnt/PiNAS/music/malendragem/Arrested Development/3 Years, 5 Months and 2 Days In the Life/Arrested Development - 3 Years, 5 Months &amp; 2 Days In The Life Of... - 15 - Washed Away 1.mp3</t>
  </si>
  <si>
    <t xml:space="preserve">/mnt/PiNAS/music/malendragem/$RECYCLE.BIN/S-1-5-21-94197280-668744178-145704350-1262/$RQ7EBHK/3 Years, 5 Months and 2 Days In the Life/Arrested Development - 3 Years, 5 Months &amp; 2 Days In The Life Of... - 15 - Washed Away.mp3</t>
  </si>
  <si>
    <t xml:space="preserve">Arrested Development - 3 Years, 5 Months &amp; 2 Days In The Life Of... - 15 - Washed Away.mp3</t>
  </si>
  <si>
    <t xml:space="preserve">/mnt/PiNAS/music/malendragem/Arrested Development/3 Years, 5 Months and 2 Days In the Life/Arrested Development - 3 Years, 5 Months &amp; 2 Days In The Life Of... - 15 - Washed Away.mp3</t>
  </si>
  <si>
    <t xml:space="preserve">(let me be your) teddy beer</t>
  </si>
  <si>
    <t xml:space="preserve">Elvis Presley</t>
  </si>
  <si>
    <t xml:space="preserve">30 #1 Hits</t>
  </si>
  <si>
    <t xml:space="preserve">/mnt/PiNAS/music/malendragem/Elvis Presley/30 #1 HITS/Elvis Presley - 30 #1 HITS - (let me be your) teddy beer.mp3</t>
  </si>
  <si>
    <t xml:space="preserve">Elvis Presley - 30 #1 HITS - (let me be your) teddy beer.mp3</t>
  </si>
  <si>
    <t xml:space="preserve">(marie's the name) his laest f</t>
  </si>
  <si>
    <t xml:space="preserve">/mnt/PiNAS/music/malendragem/Elvis Presley/30 #1 HITS/Elvis Presley - 30 #1 HITS - (marie's the name) his laest flame.mp3</t>
  </si>
  <si>
    <t xml:space="preserve">Elvis Presley - 30 #1 HITS - (marie's the name) his laest flame.mp3</t>
  </si>
  <si>
    <t xml:space="preserve">(now and then there's) a fool </t>
  </si>
  <si>
    <t xml:space="preserve">/mnt/PiNAS/music/malendragem/Elvis Presley/30 #1 HITS/Elvis Presley - 30 #1 HITS - (now and then there's) a fool such as I.mp3</t>
  </si>
  <si>
    <t xml:space="preserve">Elvis Presley - 30 #1 HITS - (now and then there's) a fool such as I.mp3</t>
  </si>
  <si>
    <t xml:space="preserve">(you're the) devil in disquise</t>
  </si>
  <si>
    <t xml:space="preserve">/mnt/PiNAS/music/malendragem/Elvis Presley/30 #1 HITS/Elvis Presley - 30 #1 HITS - (you're the) devil in disquise.mp3</t>
  </si>
  <si>
    <t xml:space="preserve">Elvis Presley - 30 #1 HITS - (you're the) devil in disquise.mp3</t>
  </si>
  <si>
    <t xml:space="preserve">a big hunk o'love</t>
  </si>
  <si>
    <t xml:space="preserve">/mnt/PiNAS/music/malendragem/Elvis Presley/30 #1 HITS/Elvis Presley - 30 #1 HITS - a big hunk o'love.mp3</t>
  </si>
  <si>
    <t xml:space="preserve">Elvis Presley - 30 #1 HITS - a big hunk o'love.mp3</t>
  </si>
  <si>
    <t xml:space="preserve">A little less conversation</t>
  </si>
  <si>
    <t xml:space="preserve">/mnt/PiNAS/music/malendragem/Elvis Presley/30 #1 HITS/Elvis Presley - 30 #1 HITS - A little less conversation.mp3</t>
  </si>
  <si>
    <t xml:space="preserve">Elvis Presley - 30 #1 HITS - A little less conversation.mp3</t>
  </si>
  <si>
    <t xml:space="preserve">all shook up</t>
  </si>
  <si>
    <t xml:space="preserve">/mnt/PiNAS/music/malendragem/Elvis Presley/30 #1 HITS/Elvis Presley - 30 #1 HITS - all shook up.mp3</t>
  </si>
  <si>
    <t xml:space="preserve">Elvis Presley - 30 #1 HITS - all shook up.mp3</t>
  </si>
  <si>
    <t xml:space="preserve">are you lonesome tonight?</t>
  </si>
  <si>
    <t xml:space="preserve">/mnt/PiNAS/music/malendragem/Elvis Presley/30 #1 HITS/Elvis Presley - 30 #1 HITS - are you lonesome tonight-.mp3</t>
  </si>
  <si>
    <t xml:space="preserve">Elvis Presley - 30 #1 HITS - are you lonesome tonight-.mp3</t>
  </si>
  <si>
    <t xml:space="preserve">burning love</t>
  </si>
  <si>
    <t xml:space="preserve">/mnt/PiNAS/music/malendragem/Elvis Presley/30 #1 HITS/Elvis Presley - 30 #1 HITS - burning love.mp3</t>
  </si>
  <si>
    <t xml:space="preserve">Elvis Presley - 30 #1 HITS - burning love.mp3</t>
  </si>
  <si>
    <t xml:space="preserve">can't help falling in love</t>
  </si>
  <si>
    <t xml:space="preserve">/mnt/PiNAS/music/malendragem/Elvis Presley/30 #1 HITS/Elvis Presley - 30 #1 HITS - can't help falling in love.mp3</t>
  </si>
  <si>
    <t xml:space="preserve">Elvis Presley - 30 #1 HITS - can't help falling in love.mp3</t>
  </si>
  <si>
    <t xml:space="preserve">crying in the chapel</t>
  </si>
  <si>
    <t xml:space="preserve">/mnt/PiNAS/music/malendragem/Elvis Presley/30 #1 HITS/Elvis Presley - 30 #1 HITS - crying in the chapel.mp3</t>
  </si>
  <si>
    <t xml:space="preserve">Elvis Presley - 30 #1 HITS - crying in the chapel.mp3</t>
  </si>
  <si>
    <t xml:space="preserve">don't be creul</t>
  </si>
  <si>
    <t xml:space="preserve">/mnt/PiNAS/music/malendragem/Elvis Presley/30 #1 HITS/Elvis Presley - 30 #1 HITS - don't be creul.mp3</t>
  </si>
  <si>
    <t xml:space="preserve">Elvis Presley - 30 #1 HITS - don't be creul.mp3</t>
  </si>
  <si>
    <t xml:space="preserve">don't</t>
  </si>
  <si>
    <t xml:space="preserve">/mnt/PiNAS/music/malendragem/Elvis Presley/30 #1 HITS/Elvis Presley - 30 #1 HITS - don't.mp3</t>
  </si>
  <si>
    <t xml:space="preserve">Elvis Presley - 30 #1 HITS - don't.mp3</t>
  </si>
  <si>
    <t xml:space="preserve">good luck charm</t>
  </si>
  <si>
    <t xml:space="preserve">/mnt/PiNAS/music/malendragem/Elvis Presley/30 #1 HITS/Elvis Presley - 30 #1 HITS - good luck charm.mp3</t>
  </si>
  <si>
    <t xml:space="preserve">Elvis Presley - 30 #1 HITS - good luck charm.mp3</t>
  </si>
  <si>
    <t xml:space="preserve">hard deaded woman</t>
  </si>
  <si>
    <t xml:space="preserve">/mnt/PiNAS/music/malendragem/Elvis Presley/30 #1 HITS/Elvis Presley - 30 #1 HITS - hard deaded woman.mp3</t>
  </si>
  <si>
    <t xml:space="preserve">Elvis Presley - 30 #1 HITS - hard deaded woman.mp3</t>
  </si>
  <si>
    <t xml:space="preserve">Heartbreak Hotel</t>
  </si>
  <si>
    <t xml:space="preserve">/mnt/PiNAS/music/malendragem/Elvis Presley/30 #1 HITS/Elvis Presley - 30 #1 HITS - Heartbreak Hotel.mp3</t>
  </si>
  <si>
    <t xml:space="preserve">Elvis Presley - 30 #1 HITS - Heartbreak Hotel.mp3</t>
  </si>
  <si>
    <t xml:space="preserve">in the ghetto</t>
  </si>
  <si>
    <t xml:space="preserve">/mnt/PiNAS/music/malendragem/Elvis Presley/30 #1 HITS/Elvis Presley - 30 #1 HITS - in the ghetto.mp3</t>
  </si>
  <si>
    <t xml:space="preserve">Elvis Presley - 30 #1 HITS - in the ghetto.mp3</t>
  </si>
  <si>
    <t xml:space="preserve">it's now or never</t>
  </si>
  <si>
    <t xml:space="preserve">/mnt/PiNAS/music/malendragem/Elvis Presley/30 #1 HITS/Elvis Presley - 30 #1 HITS - it's now or never.mp3</t>
  </si>
  <si>
    <t xml:space="preserve">Elvis Presley - 30 #1 HITS - it's now or never.mp3</t>
  </si>
  <si>
    <t xml:space="preserve">jailhoud rock</t>
  </si>
  <si>
    <t xml:space="preserve">/mnt/PiNAS/music/malendragem/Elvis Presley/30 #1 HITS/Elvis Presley - 30 #1 HITS - jailhoud rock.mp3</t>
  </si>
  <si>
    <t xml:space="preserve">Elvis Presley - 30 #1 HITS - jailhoud rock.mp3</t>
  </si>
  <si>
    <t xml:space="preserve">love me tendr</t>
  </si>
  <si>
    <t xml:space="preserve">/mnt/PiNAS/music/malendragem/Elvis Presley/30 #1 HITS/Elvis Presley - 30 #1 HITS - love me tendr.mp3</t>
  </si>
  <si>
    <t xml:space="preserve">Elvis Presley - 30 #1 HITS - love me tendr.mp3</t>
  </si>
  <si>
    <t xml:space="preserve">one night</t>
  </si>
  <si>
    <t xml:space="preserve">/mnt/PiNAS/music/malendragem/Elvis Presley/30 #1 HITS/Elvis Presley - 30 #1 HITS - one night.mp3</t>
  </si>
  <si>
    <t xml:space="preserve">Elvis Presley - 30 #1 HITS - one night.mp3</t>
  </si>
  <si>
    <t xml:space="preserve">return to sender</t>
  </si>
  <si>
    <t xml:space="preserve">/mnt/PiNAS/music/malendragem/Elvis Presley/30 #1 HITS/Elvis Presley - 30 #1 HITS - return to sender.mp3</t>
  </si>
  <si>
    <t xml:space="preserve">Elvis Presley - 30 #1 HITS - return to sender.mp3</t>
  </si>
  <si>
    <t xml:space="preserve">she's not you</t>
  </si>
  <si>
    <t xml:space="preserve">/mnt/PiNAS/music/malendragem/Elvis Presley/30 #1 HITS/Elvis Presley - 30 #1 HITS - she's not you.mp3</t>
  </si>
  <si>
    <t xml:space="preserve">Elvis Presley - 30 #1 HITS - she's not you.mp3</t>
  </si>
  <si>
    <t xml:space="preserve">stuck on you</t>
  </si>
  <si>
    <t xml:space="preserve">/mnt/PiNAS/music/malendragem/Elvis Presley/30 #1 HITS/Elvis Presley - 30 #1 HITS - stuck on you.mp3</t>
  </si>
  <si>
    <t xml:space="preserve">Elvis Presley - 30 #1 HITS - stuck on you.mp3</t>
  </si>
  <si>
    <t xml:space="preserve">surrender</t>
  </si>
  <si>
    <t xml:space="preserve">/mnt/PiNAS/music/malendragem/Elvis Presley/30 #1 HITS/Elvis Presley - 30 #1 HITS - surrender.mp3</t>
  </si>
  <si>
    <t xml:space="preserve">Elvis Presley - 30 #1 HITS - surrender.mp3</t>
  </si>
  <si>
    <t xml:space="preserve">suspicious mind</t>
  </si>
  <si>
    <t xml:space="preserve">/mnt/PiNAS/music/malendragem/Elvis Presley/30 #1 HITS/Elvis Presley - 30 #1 HITS - suspicious mind.mp3</t>
  </si>
  <si>
    <t xml:space="preserve">Elvis Presley - 30 #1 HITS - suspicious mind.mp3</t>
  </si>
  <si>
    <t xml:space="preserve">the wonder of you</t>
  </si>
  <si>
    <t xml:space="preserve">/mnt/PiNAS/music/malendragem/Elvis Presley/30 #1 HITS/Elvis Presley - 30 #1 HITS - the wonder of you.mp3</t>
  </si>
  <si>
    <t xml:space="preserve">Elvis Presley - 30 #1 HITS - the wonder of you.mp3</t>
  </si>
  <si>
    <t xml:space="preserve">way down</t>
  </si>
  <si>
    <t xml:space="preserve">/mnt/PiNAS/music/malendragem/Elvis Presley/30 #1 HITS/Elvis Presley - 30 #1 HITS - way down.mp3</t>
  </si>
  <si>
    <t xml:space="preserve">Elvis Presley - 30 #1 HITS - way down.mp3</t>
  </si>
  <si>
    <t xml:space="preserve">until you come back to me</t>
  </si>
  <si>
    <t xml:space="preserve">Aretha Franklin</t>
  </si>
  <si>
    <t xml:space="preserve">30 Greatest Hits (Disc 2 of 2)</t>
  </si>
  <si>
    <t xml:space="preserve">/mnt/PiNAS/music/malendragem/$RECYCLE.BIN/S-1-5-21-94197280-668744178-145704350-1262/$R69X12Q/30 Greatest Hits (Disc 2 of 2)/aretha franklin - until you come back to me 1.mp3</t>
  </si>
  <si>
    <t xml:space="preserve">aretha franklin - until you come back to me 1.mp3</t>
  </si>
  <si>
    <t xml:space="preserve">/mnt/PiNAS/music/malendragem/aretha franklin/30 Greatest Hits (Disc 2 of 2)/aretha franklin - until you come back to me 1.mp3</t>
  </si>
  <si>
    <t xml:space="preserve">until you come back to me    </t>
  </si>
  <si>
    <t xml:space="preserve">aretha franklin              </t>
  </si>
  <si>
    <t xml:space="preserve">/mnt/PiNAS/music/malendragem/$RECYCLE.BIN/S-1-5-21-94197280-668744178-145704350-1262/$R69X12Q/30 Greatest Hits (Disc 2 of 2)/aretha franklin - until you come back to me.mp3</t>
  </si>
  <si>
    <t xml:space="preserve">aretha franklin - until you come back to me.mp3</t>
  </si>
  <si>
    <t xml:space="preserve">/mnt/PiNAS/music/malendragem/aretha franklin/30 Greatest Hits (Disc 2 of 2)/aretha franklin - until you come back to me.mp3</t>
  </si>
  <si>
    <t xml:space="preserve">Funky Drummer</t>
  </si>
  <si>
    <t xml:space="preserve">70's Funk Classics</t>
  </si>
  <si>
    <t xml:space="preserve">/mnt/PiNAS/music/malendragem/James Brown/70's Funk Classics/James Brown - Funky Drummer.mp3</t>
  </si>
  <si>
    <t xml:space="preserve">James Brown - Funky Drummer.mp3</t>
  </si>
  <si>
    <t xml:space="preserve">Places to Go</t>
  </si>
  <si>
    <t xml:space="preserve">8 Mile (Ost)</t>
  </si>
  <si>
    <t xml:space="preserve">/mnt/PiNAS/music/malendragem/$RECYCLE.BIN/S-1-5-21-94197280-668744178-145704350-1262/$R8M97K2/8 Mile (Ost)/8 Mile (OST) - 50 Cent - 05 - Places To Go.mp3</t>
  </si>
  <si>
    <t xml:space="preserve">8 Mile (OST) - 50 Cent - 05 - Places To Go.mp3</t>
  </si>
  <si>
    <t xml:space="preserve">/mnt/PiNAS/music/malendragem/50 Cent/8 Mile (Ost)/8 Mile (OST) - 50 Cent - 05 - Places To Go.mp3</t>
  </si>
  <si>
    <t xml:space="preserve">Wanksta</t>
  </si>
  <si>
    <t xml:space="preserve">/mnt/PiNAS/music/malendragem/$RECYCLE.BIN/S-1-5-21-94197280-668744178-145704350-1262/$R8M97K2/8 Mile (Ost)/8 Mile (OST) - 50 Cent - 11 - Wanksta.mp3</t>
  </si>
  <si>
    <t xml:space="preserve">8 Mile (OST) - 50 Cent - 11 - Wanksta.mp3</t>
  </si>
  <si>
    <t xml:space="preserve">/mnt/PiNAS/music/malendragem/50 Cent/8 Mile (Ost)/8 Mile (OST) - 50 Cent - 11 - Wanksta.mp3</t>
  </si>
  <si>
    <t xml:space="preserve">Wasting My Time</t>
  </si>
  <si>
    <t xml:space="preserve">Boomkat (Taryn Manning)</t>
  </si>
  <si>
    <t xml:space="preserve">/mnt/PiNAS/music/malendragem/$RECYCLE.BIN/S-1-5-21-94197280-668744178-145704350-1262/$RP6GRT4/8 Mile (Ost)/8 Mile (OST) - Boomkat (Taryn Manning) - 12 - Wasting My Time.mp3</t>
  </si>
  <si>
    <t xml:space="preserve">8 Mile (OST) - Boomkat (Taryn Manning) - 12 - Wasting My Time.mp3</t>
  </si>
  <si>
    <t xml:space="preserve">/mnt/PiNAS/music/malendragem/Boomkat (Taryn Manning)/8 Mile (Ost)/8 Mile (OST) - Boomkat (Taryn Manning) - 12 - Wasting My Time.mp3</t>
  </si>
  <si>
    <t xml:space="preserve">Rap Game</t>
  </si>
  <si>
    <t xml:space="preserve">D12</t>
  </si>
  <si>
    <t xml:space="preserve">/mnt/PiNAS/music/malendragem/$RECYCLE.BIN/S-1-5-21-94197280-668744178-145704350-1262/$RGHIHYF/8 Mile (Ost)/8 Mile (OST) - D12 - 06 - Rap Game.mp3</t>
  </si>
  <si>
    <t xml:space="preserve">8 Mile (OST) - D12 - 06 - Rap Game.mp3</t>
  </si>
  <si>
    <t xml:space="preserve">/mnt/PiNAS/music/malendragem/D12/8 Mile (Ost)/8 Mile (OST) - D12 - 06 - Rap Game.mp3</t>
  </si>
  <si>
    <t xml:space="preserve">8 Mile</t>
  </si>
  <si>
    <t xml:space="preserve">/mnt/PiNAS/music/malendragem/Eminem/8 Mile (Ost)/8 Mile (OST) - Eminem - 03 - 8 Mile.mp3</t>
  </si>
  <si>
    <t xml:space="preserve">8 Mile (OST) - Eminem - 03 - 8 Mile.mp3</t>
  </si>
  <si>
    <t xml:space="preserve">Rabbit Run</t>
  </si>
  <si>
    <t xml:space="preserve">/mnt/PiNAS/music/malendragem/Eminem/8 Mile (Ost)/8 Mile (OST) - Eminem - 16 - Rabbit Run.mp3</t>
  </si>
  <si>
    <t xml:space="preserve">8 Mile (OST) - Eminem - 16 - Rabbit Run.mp3</t>
  </si>
  <si>
    <t xml:space="preserve">Love Me</t>
  </si>
  <si>
    <t xml:space="preserve">/mnt/PiNAS/music/malendragem/Eminem/8 Mile (Ost)/8 Mile (OST) - Eminem, Obie Trice &amp; 50 Cent - 02 - Love Me.mp3</t>
  </si>
  <si>
    <t xml:space="preserve">8 Mile (OST) - Eminem, Obie Trice &amp; 50 Cent - 02 - Love Me.mp3</t>
  </si>
  <si>
    <t xml:space="preserve">Battle</t>
  </si>
  <si>
    <t xml:space="preserve">Ganstarr</t>
  </si>
  <si>
    <t xml:space="preserve">/mnt/PiNAS/music/malendragem/Ganstarr/8 Mile (Ost)/8 Mile (OST) - Ganstarr - 15 - Battle.mp3</t>
  </si>
  <si>
    <t xml:space="preserve">8 Mile (OST) - Ganstarr - 15 - Battle.mp3</t>
  </si>
  <si>
    <t xml:space="preserve">8 Miles and Runnin'</t>
  </si>
  <si>
    <t xml:space="preserve">Jay-Z</t>
  </si>
  <si>
    <t xml:space="preserve">/mnt/PiNAS/music/malendragem/Jay-Z/8 Mile (Ost)/8 Mile (OST) - Jay-Z Feat Freeway - 07 - 8 Miles And Runnin'.mp3</t>
  </si>
  <si>
    <t xml:space="preserve">8 Mile (OST) - Jay-Z Feat Freeway - 07 - 8 Miles And Runnin'.mp3</t>
  </si>
  <si>
    <t xml:space="preserve">Time of My Life</t>
  </si>
  <si>
    <t xml:space="preserve">Macy Gray</t>
  </si>
  <si>
    <t xml:space="preserve">/mnt/PiNAS/music/malendragem/Macy Gray/8 Mile (Ost)/8 Mile (OST) - Macy Gray - 09 - Time Of My Life.mp3</t>
  </si>
  <si>
    <t xml:space="preserve">8 Mile (OST) - Macy Gray - 09 - Time Of My Life.mp3</t>
  </si>
  <si>
    <t xml:space="preserve">U Wanna Be Me</t>
  </si>
  <si>
    <t xml:space="preserve">Nas</t>
  </si>
  <si>
    <t xml:space="preserve">/mnt/PiNAS/music/malendragem/Nas/8 Mile (Ost)/8 Mile (OST) - Nas - 10 - U Wanna Be Me.mp3</t>
  </si>
  <si>
    <t xml:space="preserve">8 Mile (OST) - Nas - 10 - U Wanna Be Me.mp3</t>
  </si>
  <si>
    <t xml:space="preserve">Adrenaline Rush</t>
  </si>
  <si>
    <t xml:space="preserve">Obie Trice</t>
  </si>
  <si>
    <t xml:space="preserve">/mnt/PiNAS/music/malendragem/Obie Trice/8 Mile (Ost)/8 Mile (OST) - Obie Trice - 04 - Adrenaline Rush.mp3</t>
  </si>
  <si>
    <t xml:space="preserve">8 Mile (OST) - Obie Trice - 04 - Adrenaline Rush.mp3</t>
  </si>
  <si>
    <t xml:space="preserve">R.A.K.I.M.</t>
  </si>
  <si>
    <t xml:space="preserve">Rakim</t>
  </si>
  <si>
    <t xml:space="preserve">/mnt/PiNAS/music/malendragem/Rakim/8 Mile (Ost)/8 Mile (OST) - Rakim - 13 - R.A.K.I.M..mp3</t>
  </si>
  <si>
    <t xml:space="preserve">8 Mile (OST) - Rakim - 13 - R.A.K.I.M..mp3</t>
  </si>
  <si>
    <t xml:space="preserve">Spit Shine</t>
  </si>
  <si>
    <t xml:space="preserve">Xzibit</t>
  </si>
  <si>
    <t xml:space="preserve">/mnt/PiNAS/music/malendragem/Xzibit/8 Mile (Ost)/8 Mile (OST) - Xzibit - 08 - Spit Shine.mp3</t>
  </si>
  <si>
    <t xml:space="preserve">8 Mile (OST) - Xzibit - 08 - Spit Shine.mp3</t>
  </si>
  <si>
    <t xml:space="preserve">That's My Nigga Fo' Real</t>
  </si>
  <si>
    <t xml:space="preserve">Young Zee</t>
  </si>
  <si>
    <t xml:space="preserve">/mnt/PiNAS/music/malendragem/Young Zee/8 Mile (Ost)/8 Mile (OST) - Young Zee - 14 - That's My Nigga Fo' Real.mp3</t>
  </si>
  <si>
    <t xml:space="preserve">8 Mile (OST) - Young Zee - 14 - That's My Nigga Fo' Real.mp3</t>
  </si>
  <si>
    <t xml:space="preserve">I Ran (So Far Away)</t>
  </si>
  <si>
    <t xml:space="preserve">A Flock Of Seagulls </t>
  </si>
  <si>
    <t xml:space="preserve">80s British Gold (Disc 1)</t>
  </si>
  <si>
    <t xml:space="preserve">/mnt/PiNAS/music/malendragem/$RECYCLE.BIN/S-1-5-21-94197280-668744178-145704350-1262/$RJ1VRK3/'80s British Gold (Disc 1)/'80s British Gold (Disc 1) - A Flock Of Seagulls - 06 - I Ran (So Far Away).mp3</t>
  </si>
  <si>
    <t xml:space="preserve">80s British Gold (Disc 1) - A Flock Of Seagulls - 06 - I Ran (So Far Away).mp3</t>
  </si>
  <si>
    <t xml:space="preserve">/mnt/PiNAS/music/malendragem/A Flock Of Seagulls/'80s British Gold (Disc 1)/'80s British Gold (Disc 1) - A Flock Of Seagulls - 06 - I Ran (So Far Away).mp3</t>
  </si>
  <si>
    <t xml:space="preserve">'80s British Gold (Disc 1) - A Flock Of Seagulls - 06 - I Ran (So Far Away).mp3</t>
  </si>
  <si>
    <t xml:space="preserve">The Look Of Love</t>
  </si>
  <si>
    <t xml:space="preserve">ABC </t>
  </si>
  <si>
    <t xml:space="preserve">/mnt/PiNAS/music/malendragem/ABC/'80s British Gold (Disc 1)/'80s British Gold (Disc 1) - ABC - 07 - The Look Of Love.mp3</t>
  </si>
  <si>
    <t xml:space="preserve">'80s British Gold (Disc 1) - ABC - 07 - The Look Of Love.mp3</t>
  </si>
  <si>
    <t xml:space="preserve">Do You Really Want To Hurt Me</t>
  </si>
  <si>
    <t xml:space="preserve">Culture Club </t>
  </si>
  <si>
    <t xml:space="preserve">/mnt/PiNAS/music/malendragem/$RECYCLE.BIN/S-1-5-21-94197280-668744178-145704350-1262/$RKJ5TEA/'80s British Gold (Disc 1)/'80s British Gold (Disc 1) - Culture Club - 10 - Do You Really Want To Hurt Me.mp3</t>
  </si>
  <si>
    <t xml:space="preserve">'80s British Gold (Disc 1) - Culture Club - 10 - Do You Really Want To Hurt Me.mp3</t>
  </si>
  <si>
    <t xml:space="preserve">/mnt/PiNAS/music/malendragem/Culture Club/'80s British Gold (Disc 1)/'80s British Gold (Disc 1) - Culture Club - 10 - Do You Really Want To Hurt Me.mp3</t>
  </si>
  <si>
    <t xml:space="preserve">Come On Eileen</t>
  </si>
  <si>
    <t xml:space="preserve">Dexys Midnight Runners </t>
  </si>
  <si>
    <t xml:space="preserve">/mnt/PiNAS/music/malendragem/Dexys Midnight Runners/'80s British Gold (Disc 1)/'80s British Gold (Disc 1) - Dexys Midnight Runners - 11 - Come On Eileen.mp3</t>
  </si>
  <si>
    <t xml:space="preserve">'80s British Gold (Disc 1) - Dexys Midnight Runners - 11 - Come On Eileen.mp3</t>
  </si>
  <si>
    <t xml:space="preserve">Hungry Like The Wolf</t>
  </si>
  <si>
    <t xml:space="preserve">Duran Duran </t>
  </si>
  <si>
    <t xml:space="preserve">/mnt/PiNAS/music/malendragem/Duran Duran/'80s British Gold (Disc 1)/'80s British Gold (Disc 1) - Duran Duran - 04 - Hungry Like The Wolf.mp3</t>
  </si>
  <si>
    <t xml:space="preserve">'80s British Gold (Disc 1) - Duran Duran - 04 - Hungry Like The Wolf.mp3</t>
  </si>
  <si>
    <t xml:space="preserve">Our House</t>
  </si>
  <si>
    <t xml:space="preserve">Madness </t>
  </si>
  <si>
    <t xml:space="preserve">/mnt/PiNAS/music/malendragem/Madness/'80s British Gold (Disc 1)/'80s British Gold (Disc 1) - Madness - 12 - Our House.mp3</t>
  </si>
  <si>
    <t xml:space="preserve">'80s British Gold (Disc 1) - Madness - 12 - Our House.mp3</t>
  </si>
  <si>
    <t xml:space="preserve">Always Something There To Remind Me</t>
  </si>
  <si>
    <t xml:space="preserve">Naked Eyes </t>
  </si>
  <si>
    <t xml:space="preserve">/mnt/PiNAS/music/malendragem/Naked Eyes/'80s British Gold (Disc 1)/'80s British Gold (Disc 1) - Naked Eyes - 13 - Always Something There To Remind Me.mp3</t>
  </si>
  <si>
    <t xml:space="preserve">'80s British Gold (Disc 1) - Naked Eyes - 13 - Always Something There To Remind Me.mp3</t>
  </si>
  <si>
    <t xml:space="preserve">Images Of Heaven</t>
  </si>
  <si>
    <t xml:space="preserve">Peter Godwin </t>
  </si>
  <si>
    <t xml:space="preserve">/mnt/PiNAS/music/malendragem/Peter Godwin/'80s British Gold (Disc 1)/'80s British Gold (Disc 1) - Peter Godwin - 05 - Images Of Heaven.mp3</t>
  </si>
  <si>
    <t xml:space="preserve">'80s British Gold (Disc 1) - Peter Godwin - 05 - Images Of Heaven.mp3</t>
  </si>
  <si>
    <t xml:space="preserve">Love My Way</t>
  </si>
  <si>
    <t xml:space="preserve">Psychedelic Furs </t>
  </si>
  <si>
    <t xml:space="preserve">/mnt/PiNAS/music/malendragem/Psychedelic Furs/'80s British Gold (Disc 1)/'80s British Gold (Disc 1) - Psychedelic Furs - 09 - Love My Way.mp3</t>
  </si>
  <si>
    <t xml:space="preserve">'80s British Gold (Disc 1) - Psychedelic Furs - 09 - Love My Way.mp3</t>
  </si>
  <si>
    <t xml:space="preserve">Tainted Love</t>
  </si>
  <si>
    <t xml:space="preserve">Soft Cell </t>
  </si>
  <si>
    <t xml:space="preserve">/mnt/PiNAS/music/malendragem/Soft Cell/'80s British Gold (Disc 1)/'80s British Gold (Disc 1) - Soft Cell - 03 - Tainted Love.mp3</t>
  </si>
  <si>
    <t xml:space="preserve">'80s British Gold (Disc 1) - Soft Cell - 03 - Tainted Love.mp3</t>
  </si>
  <si>
    <t xml:space="preserve">True</t>
  </si>
  <si>
    <t xml:space="preserve">Spandau Ballet </t>
  </si>
  <si>
    <t xml:space="preserve">/mnt/PiNAS/music/malendragem/Spandau Ballet/'80s British Gold (Disc 1)/'80s British Gold (Disc 1) - Spandau Ballet - 15 - True.mp3</t>
  </si>
  <si>
    <t xml:space="preserve">'80s British Gold (Disc 1) - Spandau Ballet - 15 - True.mp3</t>
  </si>
  <si>
    <t xml:space="preserve">Mad World</t>
  </si>
  <si>
    <t xml:space="preserve">Tears For Fears </t>
  </si>
  <si>
    <t xml:space="preserve">/mnt/PiNAS/music/malendragem/Tears For Fears/'80s British Gold (Disc 1)/'80s British Gold (Disc 1) - Tears For Fears - 08 - Mad World.mp3</t>
  </si>
  <si>
    <t xml:space="preserve">'80s British Gold (Disc 1) - Tears For Fears - 08 - Mad World.mp3</t>
  </si>
  <si>
    <t xml:space="preserve">Video Killed The Radio Star</t>
  </si>
  <si>
    <t xml:space="preserve">The Buggles </t>
  </si>
  <si>
    <t xml:space="preserve">/mnt/PiNAS/music/malendragem/The Buggles/'80s British Gold (Disc 1)/'80s British Gold (Disc 1) - The Buggles - 01 - Video Killed The Radio Star.mp3</t>
  </si>
  <si>
    <t xml:space="preserve">'80s British Gold (Disc 1) - The Buggles - 01 - Video Killed The Radio Star.mp3</t>
  </si>
  <si>
    <t xml:space="preserve">Fade To Grey</t>
  </si>
  <si>
    <t xml:space="preserve">Visage </t>
  </si>
  <si>
    <t xml:space="preserve">/mnt/PiNAS/music/malendragem/Visage/'80s British Gold (Disc 1)/'80s British Gold (Disc 1) - Visage - 02 - Fade To Grey.mp3</t>
  </si>
  <si>
    <t xml:space="preserve">'80s British Gold (Disc 1) - Visage - 02 - Fade To Grey.mp3</t>
  </si>
  <si>
    <t xml:space="preserve">Nobody's Diary</t>
  </si>
  <si>
    <t xml:space="preserve">Yaz </t>
  </si>
  <si>
    <t xml:space="preserve">/mnt/PiNAS/music/malendragem/Yaz/'80s British Gold (Disc 1)/'80s British Gold (Disc 1) - Yaz - 14 - Nobody's Diary.mp3</t>
  </si>
  <si>
    <t xml:space="preserve">'80s British Gold (Disc 1) - Yaz - 14 - Nobody's Diary.mp3</t>
  </si>
  <si>
    <t xml:space="preserve">she works hard for the money</t>
  </si>
  <si>
    <t xml:space="preserve">Donna Summer</t>
  </si>
  <si>
    <t xml:space="preserve">80's Collection</t>
  </si>
  <si>
    <t xml:space="preserve">Disco</t>
  </si>
  <si>
    <t xml:space="preserve">/mnt/PiNAS/music/malendragem/Donna Summer/80's Collection Cd#4/Donna Summer - 80's Collection CD#4 - 00 - She Works Hard For The Money.mp3</t>
  </si>
  <si>
    <t xml:space="preserve">Donna Summer - 80's Collection CD#4 - 00 - She Works Hard For The Money.mp3</t>
  </si>
  <si>
    <t xml:space="preserve">In Dulci Jubilo</t>
  </si>
  <si>
    <t xml:space="preserve">14th-cent. German arr. Rutter</t>
  </si>
  <si>
    <t xml:space="preserve">A Classic Christmas</t>
  </si>
  <si>
    <t xml:space="preserve">/mnt/PiNAS/music/malendragem/$RECYCLE.BIN/S-1-5-21-94197280-668744178-145704350-1262/$RQN5J60/A Classic Christmas/A Classic Christmas - 14th-cent. German arr. Rutter - 18 - In Dulci Jubilo.mp3</t>
  </si>
  <si>
    <t xml:space="preserve">A Classic Christmas - 14th-cent. German arr. Rutter - 18 - In Dulci Jubilo.mp3</t>
  </si>
  <si>
    <t xml:space="preserve">/mnt/PiNAS/music/malendragem/14th-cent. German arr. Rutter/A Classic Christmas/A Classic Christmas - 14th-cent. German arr. Rutter - 18 - In Dulci Jubilo.mp3</t>
  </si>
  <si>
    <t xml:space="preserve">Ding Dong! Merrily On High</t>
  </si>
  <si>
    <t xml:space="preserve">16th-cent. French arr. Wood</t>
  </si>
  <si>
    <t xml:space="preserve">/mnt/PiNAS/music/malendragem/$RECYCLE.BIN/S-1-5-21-94197280-668744178-145704350-1262/$RDJ556Y/A Classic Christmas/A Classic Christmas - 16th-cent. French arr. Wood - 07 - Ding Dong! Merrily On High.mp3</t>
  </si>
  <si>
    <t xml:space="preserve">A Classic Christmas - 16th-cent. French arr. Wood - 07 - Ding Dong! Merrily On High.mp3</t>
  </si>
  <si>
    <t xml:space="preserve">/mnt/PiNAS/music/malendragem/16th-cent. French arr. Wood/A Classic Christmas/A Classic Christmas - 16th-cent. French arr. Wood - 07 - Ding Dong! Merrily On High.mp3</t>
  </si>
  <si>
    <t xml:space="preserve">Cantique De Noël</t>
  </si>
  <si>
    <t xml:space="preserve">Adam </t>
  </si>
  <si>
    <t xml:space="preserve">/mnt/PiNAS/music/malendragem/Adam/A Classic Christmas/A Classic Christmas - Adam - 04 - Cantique De Noël.mp3</t>
  </si>
  <si>
    <t xml:space="preserve">A Classic Christmas - Adam - 04 - Cantique De Noël.mp3</t>
  </si>
  <si>
    <t xml:space="preserve">Sleigh Ride</t>
  </si>
  <si>
    <t xml:space="preserve">Delius </t>
  </si>
  <si>
    <t xml:space="preserve">/mnt/PiNAS/music/malendragem/$RECYCLE.BIN/S-1-5-21-94197280-668744178-145704350-1262/$RTWQG1T/A Classic Christmas/A Classic Christmas - Delius - 12 - Sleigh Ride.mp3</t>
  </si>
  <si>
    <t xml:space="preserve">A Classic Christmas - Delius - 12 - Sleigh Ride.mp3</t>
  </si>
  <si>
    <t xml:space="preserve">/mnt/PiNAS/music/malendragem/Delius/A Classic Christmas/A Classic Christmas - Delius - 12 - Sleigh Ride.mp3</t>
  </si>
  <si>
    <t xml:space="preserve">Once In Royal David's City</t>
  </si>
  <si>
    <t xml:space="preserve">Gauntlett arr. Rutter </t>
  </si>
  <si>
    <t xml:space="preserve">/mnt/PiNAS/music/malendragem/Gauntlett arr. Rutter/A Classic Christmas/A Classic Christmas - Gauntlett arr. Rutter - 16 - Once In Royal David's City.mp3</t>
  </si>
  <si>
    <t xml:space="preserve">A Classic Christmas - Gauntlett arr. Rutter - 16 - Once In Royal David's City.mp3</t>
  </si>
  <si>
    <t xml:space="preserve">The Seasons- Bacchanale from Winter</t>
  </si>
  <si>
    <t xml:space="preserve">Glazunov </t>
  </si>
  <si>
    <t xml:space="preserve">/mnt/PiNAS/music/malendragem/Glazunov/A Classic Christmas/A Classic Christmas - Glazunov - 11 - The Seasons- Bacchanale from Winter.mp3</t>
  </si>
  <si>
    <t xml:space="preserve">A Classic Christmas - Glazunov - 11 - The Seasons- Bacchanale from Winter.mp3</t>
  </si>
  <si>
    <t xml:space="preserve">Stille Nacht 1</t>
  </si>
  <si>
    <t xml:space="preserve">Gruber arr. Rutter </t>
  </si>
  <si>
    <t xml:space="preserve">/mnt/PiNAS/music/malendragem/Gruber arr. Rutter/A Classic Christmas/A Classic Christmas - Gruber arr. Rutter - 14 - Stille Nacht 1.mp3</t>
  </si>
  <si>
    <t xml:space="preserve">A Classic Christmas - Gruber arr. Rutter - 14 - Stille Nacht 1.mp3</t>
  </si>
  <si>
    <t xml:space="preserve">Carol Symphony- God Rest Ye Merry Gentlemen</t>
  </si>
  <si>
    <t xml:space="preserve">Hely-Hutchinson</t>
  </si>
  <si>
    <t xml:space="preserve">/mnt/PiNAS/music/malendragem/Hely-Hutchinson/A Classic Christmas/A Classic Christmas - Hely-Hutchinson - 09 - Carol Symphony- God Rest Ye Merry Gentlemen.mp3</t>
  </si>
  <si>
    <t xml:space="preserve">A Classic Christmas - Hely-Hutchinson - 09 - Carol Symphony- God Rest Ye Merry Gentlemen.mp3</t>
  </si>
  <si>
    <t xml:space="preserve">Carol Symphony- The First Noël 1</t>
  </si>
  <si>
    <t xml:space="preserve">/mnt/PiNAS/music/malendragem/Hely-Hutchinson/A Classic Christmas/A Classic Christmas - Hely-Hutchinson - 17 - Carol Symphony- The First Noël 1.mp3</t>
  </si>
  <si>
    <t xml:space="preserve">A Classic Christmas - Hely-Hutchinson - 17 - Carol Symphony- The First Noël 1.mp3</t>
  </si>
  <si>
    <t xml:space="preserve">Carol Symphony- O Come, All Ye Faithful 1</t>
  </si>
  <si>
    <t xml:space="preserve">/mnt/PiNAS/music/malendragem/Hely-Hutchinson/A Classic Christmas/A Classic Christmas - Hely-Hutchinson - 19 - Carol Symphony- O Come, All Ye Faithful 1.mp3</t>
  </si>
  <si>
    <t xml:space="preserve">A Classic Christmas - Hely-Hutchinson - 19 - Carol Symphony- O Come, All Ye Faithful 1.mp3</t>
  </si>
  <si>
    <t xml:space="preserve">Hansel And Gretel - Overture 1</t>
  </si>
  <si>
    <t xml:space="preserve">Humperdinck </t>
  </si>
  <si>
    <t xml:space="preserve">/mnt/PiNAS/music/malendragem/Humperdinck/A Classic Christmas/A Classic Christmas - Humperdinck - 13 - Hansel And Gretel - Overture 1.mp3</t>
  </si>
  <si>
    <t xml:space="preserve">A Classic Christmas - Humperdinck - 13 - Hansel And Gretel - Overture 1.mp3</t>
  </si>
  <si>
    <t xml:space="preserve">Jesu, Joy Of Man's Desiring</t>
  </si>
  <si>
    <t xml:space="preserve">J.S. Bach arr. Marriner </t>
  </si>
  <si>
    <t xml:space="preserve">/mnt/PiNAS/music/malendragem/J.S. Bach arr. Marriner/A Classic Christmas/A Classic Christmas - J.S. Bach arr. Marriner - 08 - Jesu, Joy Of Man's Desiring.mp3</t>
  </si>
  <si>
    <t xml:space="preserve">A Classic Christmas - J.S. Bach arr. Marriner - 08 - Jesu, Joy Of Man's Desiring.mp3</t>
  </si>
  <si>
    <t xml:space="preserve">Leroy Anderson </t>
  </si>
  <si>
    <t xml:space="preserve">/mnt/PiNAS/music/malendragem/Leroy Anderson/A Classic Christmas/A Classic Christmas - Leroy Anderson - 05 - Sleigh Ride.mp3</t>
  </si>
  <si>
    <t xml:space="preserve">A Classic Christmas - Leroy Anderson - 05 - Sleigh Ride.mp3</t>
  </si>
  <si>
    <t xml:space="preserve">Hark! The Herald Angels Sing</t>
  </si>
  <si>
    <t xml:space="preserve">Mendelssohn </t>
  </si>
  <si>
    <t xml:space="preserve">/mnt/PiNAS/music/malendragem/Mendelssohn/A Classic Christmas/A Classic Christmas - Mendelssohn - 15 - Hark! The Herald Angels Sing.mp3</t>
  </si>
  <si>
    <t xml:space="preserve">A Classic Christmas - Mendelssohn - 15 - Hark! The Herald Angels Sing.mp3</t>
  </si>
  <si>
    <t xml:space="preserve">Lieutenant Kijé Suite - Troika</t>
  </si>
  <si>
    <t xml:space="preserve">Prokofiev </t>
  </si>
  <si>
    <t xml:space="preserve">/mnt/PiNAS/music/malendragem/Prokofiev/A Classic Christmas/A Classic Christmas - Prokofiev - 02 - Lieutenant Kijé Suite - Troika.mp3</t>
  </si>
  <si>
    <t xml:space="preserve">A Classic Christmas - Prokofiev - 02 - Lieutenant Kijé Suite - Troika.mp3</t>
  </si>
  <si>
    <t xml:space="preserve">I Saw Three Ships</t>
  </si>
  <si>
    <t xml:space="preserve">Trad. arr. Rutter </t>
  </si>
  <si>
    <t xml:space="preserve">/mnt/PiNAS/music/malendragem/Trad. arr. Rutter/A Classic Christmas/A Classic Christmas - Trad. arr. Rutter - 03 - I Saw Three Ships.mp3</t>
  </si>
  <si>
    <t xml:space="preserve">A Classic Christmas - Trad. arr. Rutter - 03 - I Saw Three Ships.mp3</t>
  </si>
  <si>
    <t xml:space="preserve">We Wish You A Merry Christmas</t>
  </si>
  <si>
    <t xml:space="preserve">Trad. arr. Ryan </t>
  </si>
  <si>
    <t xml:space="preserve">/mnt/PiNAS/music/malendragem/Trad. arr. Ryan/A Classic Christmas/A Classic Christmas - Trad. arr. Ryan - 20 - We Wish You A Merry Christmas.mp3</t>
  </si>
  <si>
    <t xml:space="preserve">A Classic Christmas - Trad. arr. Ryan - 20 - We Wish You A Merry Christmas.mp3</t>
  </si>
  <si>
    <t xml:space="preserve">Deck The Hall</t>
  </si>
  <si>
    <t xml:space="preserve">Trad. Welsh </t>
  </si>
  <si>
    <t xml:space="preserve">/mnt/PiNAS/music/malendragem/Trad. Welsh/A Classic Christmas/A Classic Christmas - Trad. Welsh - 01 - Deck The Hall.mp3</t>
  </si>
  <si>
    <t xml:space="preserve">A Classic Christmas - Trad. Welsh - 01 - Deck The Hall.mp3</t>
  </si>
  <si>
    <t xml:space="preserve">Fantasia On Christmas Carols</t>
  </si>
  <si>
    <t xml:space="preserve">Vaughan Williams </t>
  </si>
  <si>
    <t xml:space="preserve">/mnt/PiNAS/music/malendragem/Vaughan Williams/A Classic Christmas/A Classic Christmas - Vaughan Williams - 10 - Fantasia On Christmas Carols.mp3</t>
  </si>
  <si>
    <t xml:space="preserve">A Classic Christmas - Vaughan Williams - 10 - Fantasia On Christmas Carols.mp3</t>
  </si>
  <si>
    <t xml:space="preserve">We're Not Makin' Love Anymore</t>
  </si>
  <si>
    <t xml:space="preserve">Barbara Streisand</t>
  </si>
  <si>
    <t xml:space="preserve">A Collection Greatest Hits...And More</t>
  </si>
  <si>
    <t xml:space="preserve">/mnt/PiNAS/music/malendragem/$RECYCLE.BIN/S-1-5-21-94197280-668744178-145704350-1262/$RH100XU/A Collection Greatest Hits...And More/A Collection Greatest Hits...And More - Barbra Streisand - 01 - We're Not Makin' Love Anymore.mp3</t>
  </si>
  <si>
    <t xml:space="preserve">A Collection Greatest Hits...And More - Barbra Streisand - 01 - We're Not Makin' Love Anymore.mp3</t>
  </si>
  <si>
    <t xml:space="preserve">/mnt/PiNAS/music/malendragem/Barbra Streisand/A Collection Greatest Hits...And More/A Collection Greatest Hits...And More - Barbra Streisand - 01 - We're Not Makin' Love Anymore.mp3</t>
  </si>
  <si>
    <t xml:space="preserve">Woman In Love</t>
  </si>
  <si>
    <t xml:space="preserve">/mnt/PiNAS/music/malendragem/$RECYCLE.BIN/S-1-5-21-94197280-668744178-145704350-1262/$RH100XU/A Collection Greatest Hits...And More/A Collection Greatest Hits...And More - Barbra Streisand - 02 - Woman In Love.mp3</t>
  </si>
  <si>
    <t xml:space="preserve">A Collection Greatest Hits...And More - Barbra Streisand - 02 - Woman In Love.mp3</t>
  </si>
  <si>
    <t xml:space="preserve">/mnt/PiNAS/music/malendragem/Barbra Streisand/A Collection Greatest Hits...And More/A Collection Greatest Hits...And More - Barbra Streisand - 02 - Woman In Love.mp3</t>
  </si>
  <si>
    <t xml:space="preserve">All I Ask Of You</t>
  </si>
  <si>
    <t xml:space="preserve">/mnt/PiNAS/music/malendragem/$RECYCLE.BIN/S-1-5-21-94197280-668744178-145704350-1262/$RH100XU/A Collection Greatest Hits...And More/A Collection Greatest Hits...And More - Barbra Streisand - 03 - All I Ask Of You.mp3</t>
  </si>
  <si>
    <t xml:space="preserve">A Collection Greatest Hits...And More - Barbra Streisand - 03 - All I Ask Of You.mp3</t>
  </si>
  <si>
    <t xml:space="preserve">/mnt/PiNAS/music/malendragem/Barbra Streisand/A Collection Greatest Hits...And More/A Collection Greatest Hits...And More - Barbra Streisand - 03 - All I Ask Of You.mp3</t>
  </si>
  <si>
    <t xml:space="preserve">Comin' In And Out Of Your Life</t>
  </si>
  <si>
    <t xml:space="preserve">/mnt/PiNAS/music/malendragem/$RECYCLE.BIN/S-1-5-21-94197280-668744178-145704350-1262/$RH100XU/A Collection Greatest Hits...And More/A Collection Greatest Hits...And More - Barbra Streisand - 04 - Comin' In And Out Of Your Life.mp3</t>
  </si>
  <si>
    <t xml:space="preserve">A Collection Greatest Hits...And More - Barbra Streisand - 04 - Comin' In And Out Of Your Life.mp3</t>
  </si>
  <si>
    <t xml:space="preserve">/mnt/PiNAS/music/malendragem/Barbra Streisand/A Collection Greatest Hits...And More/A Collection Greatest Hits...And More - Barbra Streisand - 04 - Comin' In And Out Of Your Life.mp3</t>
  </si>
  <si>
    <t xml:space="preserve">What Kind Of Fool (Duet With Barry Gibb)</t>
  </si>
  <si>
    <t xml:space="preserve">/mnt/PiNAS/music/malendragem/$RECYCLE.BIN/S-1-5-21-94197280-668744178-145704350-1262/$RH100XU/A Collection Greatest Hits...And More/A Collection Greatest Hits...And More - Barbra Streisand - 05 - What Kind Of Fool (Duet With Barry Gibb).mp3</t>
  </si>
  <si>
    <t xml:space="preserve">A Collection Greatest Hits...And More - Barbra Streisand - 05 - What Kind Of Fool (Duet With Barry Gibb).mp3</t>
  </si>
  <si>
    <t xml:space="preserve">/mnt/PiNAS/music/malendragem/Barbra Streisand/A Collection Greatest Hits...And More/A Collection Greatest Hits...And More - Barbra Streisand - 05 - What Kind Of Fool (Duet With Barry Gibb).mp3</t>
  </si>
  <si>
    <t xml:space="preserve">The Main Event - Fight</t>
  </si>
  <si>
    <t xml:space="preserve">/mnt/PiNAS/music/malendragem/$RECYCLE.BIN/S-1-5-21-94197280-668744178-145704350-1262/$RH100XU/A Collection Greatest Hits...And More/A Collection Greatest Hits...And More - Barbra Streisand - 06 - The Main Event - Fight.mp3</t>
  </si>
  <si>
    <t xml:space="preserve">A Collection Greatest Hits...And More - Barbra Streisand - 06 - The Main Event - Fight.mp3</t>
  </si>
  <si>
    <t xml:space="preserve">/mnt/PiNAS/music/malendragem/Barbra Streisand/A Collection Greatest Hits...And More/A Collection Greatest Hits...And More - Barbra Streisand - 06 - The Main Event - Fight.mp3</t>
  </si>
  <si>
    <t xml:space="preserve">Someone That I Used To Love</t>
  </si>
  <si>
    <t xml:space="preserve">/mnt/PiNAS/music/malendragem/$RECYCLE.BIN/S-1-5-21-94197280-668744178-145704350-1262/$RH100XU/A Collection Greatest Hits...And More/A Collection Greatest Hits...And More - Barbra Streisand - 07 - Someone That I Used To Love.mp3</t>
  </si>
  <si>
    <t xml:space="preserve">A Collection Greatest Hits...And More - Barbra Streisand - 07 - Someone That I Used To Love.mp3</t>
  </si>
  <si>
    <t xml:space="preserve">/mnt/PiNAS/music/malendragem/Barbra Streisand/A Collection Greatest Hits...And More/A Collection Greatest Hits...And More - Barbra Streisand - 07 - Someone That I Used To Love.mp3</t>
  </si>
  <si>
    <t xml:space="preserve">By The Way</t>
  </si>
  <si>
    <t xml:space="preserve">/mnt/PiNAS/music/malendragem/$RECYCLE.BIN/S-1-5-21-94197280-668744178-145704350-1262/$RH100XU/A Collection Greatest Hits...And More/A Collection Greatest Hits...And More - Barbra Streisand - 08 - By The Way.mp3</t>
  </si>
  <si>
    <t xml:space="preserve">A Collection Greatest Hits...And More - Barbra Streisand - 08 - By The Way.mp3</t>
  </si>
  <si>
    <t xml:space="preserve">/mnt/PiNAS/music/malendragem/Barbra Streisand/A Collection Greatest Hits...And More/A Collection Greatest Hits...And More - Barbra Streisand - 08 - By The Way.mp3</t>
  </si>
  <si>
    <t xml:space="preserve">Guilty (Duet With Barry Gibb)</t>
  </si>
  <si>
    <t xml:space="preserve">/mnt/PiNAS/music/malendragem/$RECYCLE.BIN/S-1-5-21-94197280-668744178-145704350-1262/$RH100XU/A Collection Greatest Hits...And More/A Collection Greatest Hits...And More - Barbra Streisand - 09 - Guilty (Duet With Barry Gibb).mp3</t>
  </si>
  <si>
    <t xml:space="preserve">A Collection Greatest Hits...And More - Barbra Streisand - 09 - Guilty (Duet With Barry Gibb).mp3</t>
  </si>
  <si>
    <t xml:space="preserve">/mnt/PiNAS/music/malendragem/Barbra Streisand/A Collection Greatest Hits...And More/A Collection Greatest Hits...And More - Barbra Streisand - 09 - Guilty (Duet With Barry Gibb).mp3</t>
  </si>
  <si>
    <t xml:space="preserve">Memory</t>
  </si>
  <si>
    <t xml:space="preserve">/mnt/PiNAS/music/malendragem/$RECYCLE.BIN/S-1-5-21-94197280-668744178-145704350-1262/$RH100XU/A Collection Greatest Hits...And More/A Collection Greatest Hits...And More - Barbra Streisand - 10 - Memory.mp3</t>
  </si>
  <si>
    <t xml:space="preserve">A Collection Greatest Hits...And More - Barbra Streisand - 10 - Memory.mp3</t>
  </si>
  <si>
    <t xml:space="preserve">/mnt/PiNAS/music/malendragem/Barbra Streisand/A Collection Greatest Hits...And More/A Collection Greatest Hits...And More - Barbra Streisand - 10 - Memory.mp3</t>
  </si>
  <si>
    <t xml:space="preserve">The Way He Makes Me Feel</t>
  </si>
  <si>
    <t xml:space="preserve">/mnt/PiNAS/music/malendragem/$RECYCLE.BIN/S-1-5-21-94197280-668744178-145704350-1262/$RH100XU/A Collection Greatest Hits...And More/A Collection Greatest Hits...And More - Barbra Streisand - 11 - The Way He Makes Me Feel.mp3</t>
  </si>
  <si>
    <t xml:space="preserve">A Collection Greatest Hits...And More - Barbra Streisand - 11 - The Way He Makes Me Feel.mp3</t>
  </si>
  <si>
    <t xml:space="preserve">/mnt/PiNAS/music/malendragem/Barbra Streisand/A Collection Greatest Hits...And More/A Collection Greatest Hits...And More - Barbra Streisand - 11 - The Way He Makes Me Feel.mp3</t>
  </si>
  <si>
    <t xml:space="preserve">Somewhere</t>
  </si>
  <si>
    <t xml:space="preserve">/mnt/PiNAS/music/malendragem/$RECYCLE.BIN/S-1-5-21-94197280-668744178-145704350-1262/$RH100XU/A Collection Greatest Hits...And More/A Collection Greatest Hits...And More - Barbra Streisand - 12 - Somewhere.mp3</t>
  </si>
  <si>
    <t xml:space="preserve">A Collection Greatest Hits...And More - Barbra Streisand - 12 - Somewhere.mp3</t>
  </si>
  <si>
    <t xml:space="preserve">/mnt/PiNAS/music/malendragem/Barbra Streisand/A Collection Greatest Hits...And More/A Collection Greatest Hits...And More - Barbra Streisand - 12 - Somewhere.mp3</t>
  </si>
  <si>
    <t xml:space="preserve">There's a Hole in the Bucket</t>
  </si>
  <si>
    <t xml:space="preserve">A Man and His Music</t>
  </si>
  <si>
    <t xml:space="preserve">/mnt/PiNAS/music/malendragem/Harry Belafonte/A Man and His Music/harry belafonte - there's a hole in my bucket.mp3</t>
  </si>
  <si>
    <t xml:space="preserve">harry belafonte - there's a hole in my bucket.mp3</t>
  </si>
  <si>
    <t xml:space="preserve">A Winter Romance</t>
  </si>
  <si>
    <t xml:space="preserve">Dean Martin</t>
  </si>
  <si>
    <t xml:space="preserve">/mnt/PiNAS/music/malendragem/$RECYCLE.BIN/S-1-5-21-94197280-668744178-145704350-1262/$RCQN3H9/A Winter Romance/Dean Martin - A Winter Romance - 01 - A Winter Romance.mp3</t>
  </si>
  <si>
    <t xml:space="preserve">Dean Martin - A Winter Romance - 01 - A Winter Romance.mp3</t>
  </si>
  <si>
    <t xml:space="preserve">/mnt/PiNAS/music/malendragem/Dean Martin/A Winter Romance/Dean Martin - A Winter Romance - 01 - A Winter Romance.mp3</t>
  </si>
  <si>
    <t xml:space="preserve">Let It Snow! Let It Snow! Let </t>
  </si>
  <si>
    <t xml:space="preserve">/mnt/PiNAS/music/malendragem/$RECYCLE.BIN/S-1-5-21-94197280-668744178-145704350-1262/$RCQN3H9/A Winter Romance/Dean Martin - A Winter Romance - 02 - Let It Snow! Let It Snow! Let It Snow! 1.mp3</t>
  </si>
  <si>
    <t xml:space="preserve">Dean Martin - A Winter Romance - 02 - Let It Snow! Let It Snow! Let It Snow! 1.mp3</t>
  </si>
  <si>
    <t xml:space="preserve">/mnt/PiNAS/music/malendragem/Dean Martin/A Winter Romance/Dean Martin - A Winter Romance - 02 - Let It Snow! Let It Snow! Let It Snow! 1.mp3</t>
  </si>
  <si>
    <t xml:space="preserve">The Things We Did Last Summer</t>
  </si>
  <si>
    <t xml:space="preserve">/mnt/PiNAS/music/malendragem/$RECYCLE.BIN/S-1-5-21-94197280-668744178-145704350-1262/$RCQN3H9/A Winter Romance/Dean Martin - A Winter Romance - 03 - The Things We Did Last Summer.mp3</t>
  </si>
  <si>
    <t xml:space="preserve">Dean Martin - A Winter Romance - 03 - The Things We Did Last Summer.mp3</t>
  </si>
  <si>
    <t xml:space="preserve">/mnt/PiNAS/music/malendragem/Dean Martin/A Winter Romance/Dean Martin - A Winter Romance - 03 - The Things We Did Last Summer.mp3</t>
  </si>
  <si>
    <t xml:space="preserve">June In January</t>
  </si>
  <si>
    <t xml:space="preserve">/mnt/PiNAS/music/malendragem/$RECYCLE.BIN/S-1-5-21-94197280-668744178-145704350-1262/$RCQN3H9/A Winter Romance/Dean Martin - A Winter Romance - 05 - June In January 1.mp3</t>
  </si>
  <si>
    <t xml:space="preserve">Dean Martin - A Winter Romance - 05 - June In January 1.mp3</t>
  </si>
  <si>
    <t xml:space="preserve">/mnt/PiNAS/music/malendragem/Dean Martin/A Winter Romance/Dean Martin - A Winter Romance - 05 - June In January 1.mp3</t>
  </si>
  <si>
    <t xml:space="preserve">Canadian Sunset</t>
  </si>
  <si>
    <t xml:space="preserve">/mnt/PiNAS/music/malendragem/$RECYCLE.BIN/S-1-5-21-94197280-668744178-145704350-1262/$RCQN3H9/A Winter Romance/Dean Martin - A Winter Romance - 06 - Canadian Sunset 1.mp3</t>
  </si>
  <si>
    <t xml:space="preserve">Dean Martin - A Winter Romance - 06 - Canadian Sunset 1.mp3</t>
  </si>
  <si>
    <t xml:space="preserve">/mnt/PiNAS/music/malendragem/Dean Martin/A Winter Romance/Dean Martin - A Winter Romance - 06 - Canadian Sunset 1.mp3</t>
  </si>
  <si>
    <t xml:space="preserve">Winter Wonderland</t>
  </si>
  <si>
    <t xml:space="preserve">/mnt/PiNAS/music/malendragem/$RECYCLE.BIN/S-1-5-21-94197280-668744178-145704350-1262/$RCQN3H9/A Winter Romance/Dean Martin - A Winter Romance - 07 - Winter Wonderland.mp3</t>
  </si>
  <si>
    <t xml:space="preserve">Dean Martin - A Winter Romance - 07 - Winter Wonderland.mp3</t>
  </si>
  <si>
    <t xml:space="preserve">/mnt/PiNAS/music/malendragem/Dean Martin/A Winter Romance/Dean Martin - A Winter Romance - 07 - Winter Wonderland.mp3</t>
  </si>
  <si>
    <t xml:space="preserve">Out In the Cold Again</t>
  </si>
  <si>
    <t xml:space="preserve">/mnt/PiNAS/music/malendragem/$RECYCLE.BIN/S-1-5-21-94197280-668744178-145704350-1262/$RCQN3H9/A Winter Romance/Dean Martin - A Winter Romance - 08 - Out In The Cold Again.mp3</t>
  </si>
  <si>
    <t xml:space="preserve">Dean Martin - A Winter Romance - 08 - Out In The Cold Again.mp3</t>
  </si>
  <si>
    <t xml:space="preserve">/mnt/PiNAS/music/malendragem/Dean Martin/A Winter Romance/Dean Martin - A Winter Romance - 08 - Out In The Cold Again.mp3</t>
  </si>
  <si>
    <t xml:space="preserve">Baby It's Cold Outside</t>
  </si>
  <si>
    <t xml:space="preserve">/mnt/PiNAS/music/malendragem/$RECYCLE.BIN/S-1-5-21-94197280-668744178-145704350-1262/$RCQN3H9/A Winter Romance/Dean Martin - A Winter Romance - 09 - Baby It's Cold Outside 1.mp3</t>
  </si>
  <si>
    <t xml:space="preserve">Dean Martin - A Winter Romance - 09 - Baby It's Cold Outside 1.mp3</t>
  </si>
  <si>
    <t xml:space="preserve">/mnt/PiNAS/music/malendragem/Dean Martin/A Winter Romance/Dean Martin - A Winter Romance - 09 - Baby It's Cold Outside 1.mp3</t>
  </si>
  <si>
    <t xml:space="preserve">Rudolph the Red-Nosed Reindeer</t>
  </si>
  <si>
    <t xml:space="preserve">/mnt/PiNAS/music/malendragem/$RECYCLE.BIN/S-1-5-21-94197280-668744178-145704350-1262/$RCQN3H9/A Winter Romance/Dean Martin - A Winter Romance - 10 - Rudolph The Red-Nosed Reindeer.mp3</t>
  </si>
  <si>
    <t xml:space="preserve">Dean Martin - A Winter Romance - 10 - Rudolph The Red-Nosed Reindeer.mp3</t>
  </si>
  <si>
    <t xml:space="preserve">/mnt/PiNAS/music/malendragem/Dean Martin/A Winter Romance/Dean Martin - A Winter Romance - 10 - Rudolph The Red-Nosed Reindeer.mp3</t>
  </si>
  <si>
    <t xml:space="preserve">White Christmas</t>
  </si>
  <si>
    <t xml:space="preserve">/mnt/PiNAS/music/malendragem/$RECYCLE.BIN/S-1-5-21-94197280-668744178-145704350-1262/$RCQN3H9/A Winter Romance/Dean Martin - A Winter Romance - 11 - White Christmas.mp3</t>
  </si>
  <si>
    <t xml:space="preserve">Dean Martin - A Winter Romance - 11 - White Christmas.mp3</t>
  </si>
  <si>
    <t xml:space="preserve">/mnt/PiNAS/music/malendragem/Dean Martin/A Winter Romance/Dean Martin - A Winter Romance - 11 - White Christmas.mp3</t>
  </si>
  <si>
    <t xml:space="preserve">It Won't Cool Off</t>
  </si>
  <si>
    <t xml:space="preserve">/mnt/PiNAS/music/malendragem/$RECYCLE.BIN/S-1-5-21-94197280-668744178-145704350-1262/$RCQN3H9/A Winter Romance/Dean Martin - A Winter Romance - 12 - It Won't Cool Off 1.mp3</t>
  </si>
  <si>
    <t xml:space="preserve">Dean Martin - A Winter Romance - 12 - It Won't Cool Off 1.mp3</t>
  </si>
  <si>
    <t xml:space="preserve">/mnt/PiNAS/music/malendragem/Dean Martin/A Winter Romance/Dean Martin - A Winter Romance - 12 - It Won't Cool Off 1.mp3</t>
  </si>
  <si>
    <t xml:space="preserve">The Christmas Blues</t>
  </si>
  <si>
    <t xml:space="preserve">/mnt/PiNAS/music/malendragem/$RECYCLE.BIN/S-1-5-21-94197280-668744178-145704350-1262/$RCQN3H9/A Winter Romance/Dean Martin - A Winter Romance - 13 - The Christmas Blues 1.mp3</t>
  </si>
  <si>
    <t xml:space="preserve">Dean Martin - A Winter Romance - 13 - The Christmas Blues 1.mp3</t>
  </si>
  <si>
    <t xml:space="preserve">/mnt/PiNAS/music/malendragem/Dean Martin/A Winter Romance/Dean Martin - A Winter Romance - 13 - The Christmas Blues 1.mp3</t>
  </si>
  <si>
    <t xml:space="preserve">Four Seasons: Spring</t>
  </si>
  <si>
    <t xml:space="preserve">Vivaldi</t>
  </si>
  <si>
    <t xml:space="preserve">Absolute Classics - 500 Years </t>
  </si>
  <si>
    <t xml:space="preserve">Classical</t>
  </si>
  <si>
    <t xml:space="preserve">/mnt/PiNAS/music/malendragem/Vivaldi/Absolute Classics - 500 Years of Hits (V/Absolute Classics - 500 Years of Hits (Volume 1) - 01 - Vivaldi - Four Seasons Spring.mp3</t>
  </si>
  <si>
    <t xml:space="preserve">Absolute Classics - 500 Years of Hits (Volume 1) - 01 - Vivaldi - Four Seasons Spring.mp3</t>
  </si>
  <si>
    <t xml:space="preserve">Cavalleria Rusticana: Intermez</t>
  </si>
  <si>
    <t xml:space="preserve">Mascagni</t>
  </si>
  <si>
    <t xml:space="preserve">/mnt/PiNAS/music/malendragem/Mascagni/Absolute Classics - 500 Years of Hits (V/Absolute Classics - 500 Years of Hits (Volume 1) - 02 - Mascagni - Cavalleria Rusticana Intermezzo.mp3</t>
  </si>
  <si>
    <t xml:space="preserve">Absolute Classics - 500 Years of Hits (Volume 1) - 02 - Mascagni - Cavalleria Rusticana Intermezzo.mp3</t>
  </si>
  <si>
    <t xml:space="preserve">Piano Concerto No.3: 1st Movem</t>
  </si>
  <si>
    <t xml:space="preserve">Rachmaninov</t>
  </si>
  <si>
    <t xml:space="preserve">/mnt/PiNAS/music/malendragem/Rachmaninov/Absolute Classics - 500 Years of Hits (V/Absolute Classics - 500 Years of Hits (Volume 1) - 03 - Rachmaninov - Piano Concerto No.3 1st Movement (.mp3</t>
  </si>
  <si>
    <t xml:space="preserve">Absolute Classics - 500 Years of Hits (Volume 1) - 03 - Rachmaninov - Piano Concerto No.3 1st Movement (.mp3</t>
  </si>
  <si>
    <t xml:space="preserve">Canon</t>
  </si>
  <si>
    <t xml:space="preserve">Pachelbel</t>
  </si>
  <si>
    <t xml:space="preserve">/mnt/PiNAS/music/malendragem/Pachelbel/Absolute Classics - 500 Years of Hits (V/Absolute Classics - 500 Years of Hits (Volume 1) - 04 - Pachelbel - Canon.mp3</t>
  </si>
  <si>
    <t xml:space="preserve">Absolute Classics - 500 Years of Hits (Volume 1) - 04 - Pachelbel - Canon.mp3</t>
  </si>
  <si>
    <t xml:space="preserve">The Planets: Jupiter</t>
  </si>
  <si>
    <t xml:space="preserve">Holst</t>
  </si>
  <si>
    <t xml:space="preserve">/mnt/PiNAS/music/malendragem/Holst/Absolute Classics - 500 Years of Hits (V/Absolute Classics - 500 Years of Hits (Volume 1) - 05 - Holst - The Planets Jupiter.mp3</t>
  </si>
  <si>
    <t xml:space="preserve">Absolute Classics - 500 Years of Hits (Volume 1) - 05 - Holst - The Planets Jupiter.mp3</t>
  </si>
  <si>
    <t xml:space="preserve">Eine Kleine Nachtmusik - Alleg</t>
  </si>
  <si>
    <t xml:space="preserve">Mozart</t>
  </si>
  <si>
    <t xml:space="preserve">/mnt/PiNAS/music/malendragem/Mozart/Absolute Classics - 500 Years of Hits (V/Absolute Classics - 500 Years of Hits (Volume 1) - 06 - Mozart - Eine Kleine Nachtmusik - Allegro.mp3</t>
  </si>
  <si>
    <t xml:space="preserve">Absolute Classics - 500 Years of Hits (Volume 1) - 06 - Mozart - Eine Kleine Nachtmusik - Allegro.mp3</t>
  </si>
  <si>
    <t xml:space="preserve">Air on a G String</t>
  </si>
  <si>
    <t xml:space="preserve">Bach</t>
  </si>
  <si>
    <t xml:space="preserve">/mnt/PiNAS/music/malendragem/$RECYCLE.BIN/S-1-5-21-94197280-668744178-145704350-1262/$R1QXX6D/Absolute Classics - 500 Years of Hits (V/Absolute Classics - 500 Years of Hits (Volume 1) - 07 - Bach - Air on a G String.mp3</t>
  </si>
  <si>
    <t xml:space="preserve">Absolute Classics - 500 Years of Hits (Volume 1) - 07 - Bach - Air on a G String.mp3</t>
  </si>
  <si>
    <t xml:space="preserve">/mnt/PiNAS/music/malendragem/Bach/Absolute Classics - 500 Years of Hits (V/Absolute Classics - 500 Years of Hits (Volume 1) - 07 - Bach - Air on a G String.mp3</t>
  </si>
  <si>
    <t xml:space="preserve">Lieutenant Kije: Troika</t>
  </si>
  <si>
    <t xml:space="preserve">Prokofiev</t>
  </si>
  <si>
    <t xml:space="preserve">/mnt/PiNAS/music/malendragem/Prokofiev/Absolute Classics - 500 Years of Hits (V/Absolute Classics - 500 Years of Hits (Volume 1) - 08 - Prokofiev - Lieutenant Kije Troika.mp3</t>
  </si>
  <si>
    <t xml:space="preserve">Absolute Classics - 500 Years of Hits (Volume 1) - 08 - Prokofiev - Lieutenant Kije Troika.mp3</t>
  </si>
  <si>
    <t xml:space="preserve">William Tell: Finale (extract)</t>
  </si>
  <si>
    <t xml:space="preserve">Rossini</t>
  </si>
  <si>
    <t xml:space="preserve">/mnt/PiNAS/music/malendragem/Rossini/Absolute Classics - 500 Years of Hits (V/Absolute Classics - 500 Years of Hits (Volume 1) - 09 - Rossini - William Tell Finale (extract).mp3</t>
  </si>
  <si>
    <t xml:space="preserve">Absolute Classics - 500 Years of Hits (Volume 1) - 09 - Rossini - William Tell Finale (extract).mp3</t>
  </si>
  <si>
    <t xml:space="preserve">Carmina Burana - O Fortuna</t>
  </si>
  <si>
    <t xml:space="preserve">Orff</t>
  </si>
  <si>
    <t xml:space="preserve">/mnt/PiNAS/music/malendragem/Orff/Absolute Classics - 500 Years of Hits (V/Absolute Classics - 500 Years of Hits (Volume 1) - 10 - Orff - Carmina Burana - O Fortuna.mp3</t>
  </si>
  <si>
    <t xml:space="preserve">Absolute Classics - 500 Years of Hits (Volume 1) - 10 - Orff - Carmina Burana - O Fortuna.mp3</t>
  </si>
  <si>
    <t xml:space="preserve">Nutcracker: Waltz of the Flowe</t>
  </si>
  <si>
    <t xml:space="preserve">Tchaikovsky</t>
  </si>
  <si>
    <t xml:space="preserve">/mnt/PiNAS/music/malendragem/Tchaikovsky/Absolute Classics - 500 Years of Hits (V/Absolute Classics - 500 Years of Hits (Volume 1) - 11 - Tchaikovsky - Nutcracker Waltz of the Flowers.mp3</t>
  </si>
  <si>
    <t xml:space="preserve">Absolute Classics - 500 Years of Hits (Volume 1) - 11 - Tchaikovsky - Nutcracker Waltz of the Flowers.mp3</t>
  </si>
  <si>
    <t xml:space="preserve">Military Polonaise</t>
  </si>
  <si>
    <t xml:space="preserve">Chopin</t>
  </si>
  <si>
    <t xml:space="preserve">/mnt/PiNAS/music/malendragem/$RECYCLE.BIN/S-1-5-21-94197280-668744178-145704350-1262/$RURVI8U/Absolute Classics - 500 Years of Hits (V/Absolute Classics - 500 Years of Hits (Volume 1) - 12 - Chopin - Military Polonaise.mp3</t>
  </si>
  <si>
    <t xml:space="preserve">Absolute Classics - 500 Years of Hits (Volume 1) - 12 - Chopin - Military Polonaise.mp3</t>
  </si>
  <si>
    <t xml:space="preserve">/mnt/PiNAS/music/malendragem/Chopin/Absolute Classics - 500 Years of Hits (V/Absolute Classics - 500 Years of Hits (Volume 1) - 12 - Chopin - Military Polonaise.mp3</t>
  </si>
  <si>
    <t xml:space="preserve">Bolero (extract)</t>
  </si>
  <si>
    <t xml:space="preserve">Ravel</t>
  </si>
  <si>
    <t xml:space="preserve">/mnt/PiNAS/music/malendragem/Ravel/Absolute Classics - 500 Years of Hits (V/Absolute Classics - 500 Years of Hits (Volume 1) - 13 - Ravel - Bolero (extract).mp3</t>
  </si>
  <si>
    <t xml:space="preserve">Absolute Classics - 500 Years of Hits (Volume 1) - 13 - Ravel - Bolero (extract).mp3</t>
  </si>
  <si>
    <t xml:space="preserve">Turandot: Nessun Dorma</t>
  </si>
  <si>
    <t xml:space="preserve">Puccini</t>
  </si>
  <si>
    <t xml:space="preserve">/mnt/PiNAS/music/malendragem/Puccini/Absolute Classics - 500 Years of Hits (V/Absolute Classics - 500 Years of Hits (Volume 1) - 14 - Puccini - Turandot Nessun Dorma.mp3</t>
  </si>
  <si>
    <t xml:space="preserve">Absolute Classics - 500 Years of Hits (Volume 1) - 14 - Puccini - Turandot Nessun Dorma.mp3</t>
  </si>
  <si>
    <t xml:space="preserve">1812 Overture: Finale</t>
  </si>
  <si>
    <t xml:space="preserve">/mnt/PiNAS/music/malendragem/Tchaikovsky/Absolute Classics - 500 Years of Hits (V/Absolute Classics - 500 Years of Hits (Volume 1) - 15 - Tchaikovsky - 1812 Overture Finale.mp3</t>
  </si>
  <si>
    <t xml:space="preserve">Absolute Classics - 500 Years of Hits (Volume 1) - 15 - Tchaikovsky - 1812 Overture Finale.mp3</t>
  </si>
  <si>
    <t xml:space="preserve">TOccata and Fuge in D Minor (e</t>
  </si>
  <si>
    <t xml:space="preserve">/mnt/PiNAS/music/malendragem/$RECYCLE.BIN/S-1-5-21-94197280-668744178-145704350-1262/$R1QXX6D/Absolute Classics - 500 Years of Hits (V/Absolute Classics - 500 Years of Hits (Volume 10) - 01 - Bach - TOccata and Fuge in D Minor (extract).mp3</t>
  </si>
  <si>
    <t xml:space="preserve">Absolute Classics - 500 Years of Hits (Volume 10) - 01 - Bach - TOccata and Fuge in D Minor (extract).mp3</t>
  </si>
  <si>
    <t xml:space="preserve">/mnt/PiNAS/music/malendragem/Bach/Absolute Classics - 500 Years of Hits (V/Absolute Classics - 500 Years of Hits (Volume 10) - 01 - Bach - TOccata and Fuge in D Minor (extract).mp3</t>
  </si>
  <si>
    <t xml:space="preserve">Marriage of Figaro: Overture</t>
  </si>
  <si>
    <t xml:space="preserve">/mnt/PiNAS/music/malendragem/Mozart/Absolute Classics - 500 Years of Hits (V/Absolute Classics - 500 Years of Hits (Volume 10) - 02 - Mozart - Marriage of Figaro Overture.mp3</t>
  </si>
  <si>
    <t xml:space="preserve">Absolute Classics - 500 Years of Hits (Volume 10) - 02 - Mozart - Marriage of Figaro Overture.mp3</t>
  </si>
  <si>
    <t xml:space="preserve">New World Symphony: Largo (ext</t>
  </si>
  <si>
    <t xml:space="preserve">/mnt/PiNAS/music/malendragem/Dvorák/Absolute Classics - 500 Years of Hits (V/Absolute Classics - 500 Years of Hits (Volume 10) - 03 - DvorA¡k - New World Symphony Largo (extract).mp3</t>
  </si>
  <si>
    <t xml:space="preserve">Absolute Classics - 500 Years of Hits (Volume 10) - 03 - DvorA¡k - New World Symphony Largo (extract).mp3</t>
  </si>
  <si>
    <t xml:space="preserve">Marche Militaire No. 1</t>
  </si>
  <si>
    <t xml:space="preserve">Schubert</t>
  </si>
  <si>
    <t xml:space="preserve">/mnt/PiNAS/music/malendragem/Schubert/Absolute Classics - 500 Years of Hits (V/Absolute Classics - 500 Years of Hits (Volume 10) - 04 - Schubert - Marche Militaire No. 1.mp3</t>
  </si>
  <si>
    <t xml:space="preserve">Absolute Classics - 500 Years of Hits (Volume 10) - 04 - Schubert - Marche Militaire No. 1.mp3</t>
  </si>
  <si>
    <t xml:space="preserve">Organ Symphony: Maestoso (ex..</t>
  </si>
  <si>
    <t xml:space="preserve">/mnt/PiNAS/music/malendragem/Saint-Saëns/Absolute Classics - 500 Years of Hits (V/Absolute Classics - 500 Years of Hits (Volume 10) - 05 - Saint-SaA«ns - Organ Symphony Maestoso (extract).mp3</t>
  </si>
  <si>
    <t xml:space="preserve">Absolute Classics - 500 Years of Hits (Volume 10) - 05 - Saint-SaA«ns - Organ Symphony Maestoso (extract).mp3</t>
  </si>
  <si>
    <t xml:space="preserve">Night on Bare Mountain (extrac</t>
  </si>
  <si>
    <t xml:space="preserve">Mussorgsky</t>
  </si>
  <si>
    <t xml:space="preserve">/mnt/PiNAS/music/malendragem/Mussorgsky/Absolute Classics - 500 Years of Hits (V/Absolute Classics - 500 Years of Hits (Volume 10) - 06 - Mussorgsky - Night on Bare Mountain (extract).mp3</t>
  </si>
  <si>
    <t xml:space="preserve">Absolute Classics - 500 Years of Hits (Volume 10) - 06 - Mussorgsky - Night on Bare Mountain (extract).mp3</t>
  </si>
  <si>
    <t xml:space="preserve">Lohengrin: Prelude to Act III</t>
  </si>
  <si>
    <t xml:space="preserve">Wagner</t>
  </si>
  <si>
    <t xml:space="preserve">/mnt/PiNAS/music/malendragem/Wagner/Absolute Classics - 500 Years of Hits (V/Absolute Classics - 500 Years of Hits (Volume 10) - 07 - Wagner - Lohengrin Prelude to Act III.mp3</t>
  </si>
  <si>
    <t xml:space="preserve">Absolute Classics - 500 Years of Hits (Volume 10) - 07 - Wagner - Lohengrin Prelude to Act III.mp3</t>
  </si>
  <si>
    <t xml:space="preserve">Violin Concerto: Adagio</t>
  </si>
  <si>
    <t xml:space="preserve">Bruch</t>
  </si>
  <si>
    <t xml:space="preserve">/mnt/PiNAS/music/malendragem/$RECYCLE.BIN/S-1-5-21-94197280-668744178-145704350-1262/$R5LVT4V/Absolute Classics - 500 Years of Hits (V/Absolute Classics - 500 Years of Hits (Volume 10) - 08 - Bruch - Violin Concerto Adagio.mp3</t>
  </si>
  <si>
    <t xml:space="preserve">Absolute Classics - 500 Years of Hits (Volume 10) - 08 - Bruch - Violin Concerto Adagio.mp3</t>
  </si>
  <si>
    <t xml:space="preserve">/mnt/PiNAS/music/malendragem/Bruch/Absolute Classics - 500 Years of Hits (V/Absolute Classics - 500 Years of Hits (Volume 10) - 08 - Bruch - Violin Concerto Adagio.mp3</t>
  </si>
  <si>
    <t xml:space="preserve">Piano Concerto No. 2: Adagio S</t>
  </si>
  <si>
    <t xml:space="preserve">/mnt/PiNAS/music/malendragem/Rachmaninov/Absolute Classics - 500 Years of Hits (V/Absolute Classics - 500 Years of Hits (Volume 10) - 09 - Rachmaninov - Piano Concerto No. 2 Adagio Soste.mp3</t>
  </si>
  <si>
    <t xml:space="preserve">Absolute Classics - 500 Years of Hits (Volume 10) - 09 - Rachmaninov - Piano Concerto No. 2 Adagio Soste.mp3</t>
  </si>
  <si>
    <t xml:space="preserve">Raindrop Prelude</t>
  </si>
  <si>
    <t xml:space="preserve">/mnt/PiNAS/music/malendragem/$RECYCLE.BIN/S-1-5-21-94197280-668744178-145704350-1262/$RURVI8U/Absolute Classics - 500 Years of Hits (V/Absolute Classics - 500 Years of Hits (Volume 10) - 10 - Chopin - Raindrop Prelude.mp3</t>
  </si>
  <si>
    <t xml:space="preserve">Absolute Classics - 500 Years of Hits (Volume 10) - 10 - Chopin - Raindrop Prelude.mp3</t>
  </si>
  <si>
    <t xml:space="preserve">/mnt/PiNAS/music/malendragem/Chopin/Absolute Classics - 500 Years of Hits (V/Absolute Classics - 500 Years of Hits (Volume 10) - 10 - Chopin - Raindrop Prelude.mp3</t>
  </si>
  <si>
    <t xml:space="preserve">Chorale: Jesu Joy of Man's Des</t>
  </si>
  <si>
    <t xml:space="preserve">/mnt/PiNAS/music/malendragem/$RECYCLE.BIN/S-1-5-21-94197280-668744178-145704350-1262/$R1QXX6D/Absolute Classics - 500 Years of Hits (V/Absolute Classics - 500 Years of Hits (Volume 10) - 11 - Bach - Chorale Jesu Joy of Man's Desire.mp3</t>
  </si>
  <si>
    <t xml:space="preserve">Absolute Classics - 500 Years of Hits (Volume 10) - 11 - Bach - Chorale Jesu Joy of Man's Desire.mp3</t>
  </si>
  <si>
    <t xml:space="preserve">/mnt/PiNAS/music/malendragem/Bach/Absolute Classics - 500 Years of Hits (V/Absolute Classics - 500 Years of Hits (Volume 10) - 11 - Bach - Chorale Jesu Joy of Man's Desire.mp3</t>
  </si>
  <si>
    <t xml:space="preserve">Minuet</t>
  </si>
  <si>
    <t xml:space="preserve">Boccherini</t>
  </si>
  <si>
    <t xml:space="preserve">/mnt/PiNAS/music/malendragem/$RECYCLE.BIN/S-1-5-21-94197280-668744178-145704350-1262/$RAVPDYN/Absolute Classics - 500 Years of Hits (V/Absolute Classics - 500 Years of Hits (Volume 10) - 12 - Boccherini - Minuet.mp3</t>
  </si>
  <si>
    <t xml:space="preserve">Absolute Classics - 500 Years of Hits (Volume 10) - 12 - Boccherini - Minuet.mp3</t>
  </si>
  <si>
    <t xml:space="preserve">/mnt/PiNAS/music/malendragem/Boccherini/Absolute Classics - 500 Years of Hits (V/Absolute Classics - 500 Years of Hits (Volume 10) - 12 - Boccherini - Minuet.mp3</t>
  </si>
  <si>
    <t xml:space="preserve">Gloria</t>
  </si>
  <si>
    <t xml:space="preserve">/mnt/PiNAS/music/malendragem/Vivaldi/Absolute Classics - 500 Years of Hits (V/Absolute Classics - 500 Years of Hits (Volume 10) - 13 - Vivaldi - Gloria.mp3</t>
  </si>
  <si>
    <t xml:space="preserve">Absolute Classics - 500 Years of Hits (Volume 10) - 13 - Vivaldi - Gloria.mp3</t>
  </si>
  <si>
    <t xml:space="preserve">The Nutcracker: Chinese Dance</t>
  </si>
  <si>
    <t xml:space="preserve">/mnt/PiNAS/music/malendragem/Tchaikovsky/Absolute Classics - 500 Years of Hits (V/Absolute Classics - 500 Years of Hits (Volume 10) - 14 - Tchaikovsky - The Nutcracker Chinese Dance.mp3</t>
  </si>
  <si>
    <t xml:space="preserve">Absolute Classics - 500 Years of Hits (Volume 10) - 14 - Tchaikovsky - The Nutcracker Chinese Dance.mp3</t>
  </si>
  <si>
    <t xml:space="preserve">Music for The Royal Fireworks:</t>
  </si>
  <si>
    <t xml:space="preserve">Handel</t>
  </si>
  <si>
    <t xml:space="preserve">/mnt/PiNAS/music/malendragem/Handel/Absolute Classics - 500 Years of Hits (V/Absolute Classics - 500 Years of Hits (Volume 10) - 15 - Handel - Music for The Royal Fireworks Overture.mp3</t>
  </si>
  <si>
    <t xml:space="preserve">Absolute Classics - 500 Years of Hits (Volume 10) - 15 - Handel - Music for The Royal Fireworks Overture.mp3</t>
  </si>
  <si>
    <t xml:space="preserve">Zadok the Priest (extract)</t>
  </si>
  <si>
    <t xml:space="preserve">/mnt/PiNAS/music/malendragem/Handel/Absolute Classics - 500 Years of Hits (V/Absolute Classics - 500 Years of Hits (Volume 10) - 16 - Handel - Zadok the Priest (extract).mp3</t>
  </si>
  <si>
    <t xml:space="preserve">Absolute Classics - 500 Years of Hits (Volume 10) - 16 - Handel - Zadok the Priest (extract).mp3</t>
  </si>
  <si>
    <t xml:space="preserve">Nabucco: Chorus of the Hebrew </t>
  </si>
  <si>
    <t xml:space="preserve">Verdi</t>
  </si>
  <si>
    <t xml:space="preserve">/mnt/PiNAS/music/malendragem/Verdi/Absolute Classics - 500 Years of Hits (V/Absolute Classics - 500 Years of Hits (Volume 2) - 01 - Verdi - Nabucco Chorus of the Hebrew Slaves.mp3</t>
  </si>
  <si>
    <t xml:space="preserve">Absolute Classics - 500 Years of Hits (Volume 2) - 01 - Verdi - Nabucco Chorus of the Hebrew Slaves.mp3</t>
  </si>
  <si>
    <t xml:space="preserve">Piano Concerto No. 21: Andante</t>
  </si>
  <si>
    <t xml:space="preserve">/mnt/PiNAS/music/malendragem/Mozart/Absolute Classics - 500 Years of Hits (V/Absolute Classics - 500 Years of Hits (Volume 2) - 02 - Mozart - Piano Concerto No. 21 Andante.mp3</t>
  </si>
  <si>
    <t xml:space="preserve">Absolute Classics - 500 Years of Hits (Volume 2) - 02 - Mozart - Piano Concerto No. 21 Andante.mp3</t>
  </si>
  <si>
    <t xml:space="preserve">Pavane</t>
  </si>
  <si>
    <t xml:space="preserve">/mnt/PiNAS/music/malendragem/Fauré/Absolute Classics - 500 Years of Hits (V/Absolute Classics - 500 Years of Hits (Volume 2) - 03 - FaurAc - Pavane.mp3</t>
  </si>
  <si>
    <t xml:space="preserve">Absolute Classics - 500 Years of Hits (Volume 2) - 03 - FaurAc - Pavane.mp3</t>
  </si>
  <si>
    <t xml:space="preserve">Tales of Hoffmann: Barcarolle</t>
  </si>
  <si>
    <t xml:space="preserve">Offenbach</t>
  </si>
  <si>
    <t xml:space="preserve">/mnt/PiNAS/music/malendragem/Offenbach/Absolute Classics - 500 Years of Hits (V/Absolute Classics - 500 Years of Hits (Volume 2) - 04 - Offenbach - Tales of Hoffmann Barcarolle.mp3</t>
  </si>
  <si>
    <t xml:space="preserve">Absolute Classics - 500 Years of Hits (Volume 2) - 04 - Offenbach - Tales of Hoffmann Barcarolle.mp3</t>
  </si>
  <si>
    <t xml:space="preserve">Hungarian Dance No. 5</t>
  </si>
  <si>
    <t xml:space="preserve">Brahms</t>
  </si>
  <si>
    <t xml:space="preserve">/mnt/PiNAS/music/malendragem/$RECYCLE.BIN/S-1-5-21-94197280-668744178-145704350-1262/$RVJY0U6/Absolute Classics - 500 Years of Hits (V/Absolute Classics - 500 Years of Hits (Volume 2) - 05 - Brahms - Hungarian Dance No. 5.mp3</t>
  </si>
  <si>
    <t xml:space="preserve">Absolute Classics - 500 Years of Hits (Volume 2) - 05 - Brahms - Hungarian Dance No. 5.mp3</t>
  </si>
  <si>
    <t xml:space="preserve">/mnt/PiNAS/music/malendragem/Brahms/Absolute Classics - 500 Years of Hits (V/Absolute Classics - 500 Years of Hits (Volume 2) - 05 - Brahms - Hungarian Dance No. 5.mp3</t>
  </si>
  <si>
    <t xml:space="preserve">Romeo and Juliet: Dance of the</t>
  </si>
  <si>
    <t xml:space="preserve">/mnt/PiNAS/music/malendragem/Prokofiev/Absolute Classics - 500 Years of Hits (V/Absolute Classics - 500 Years of Hits (Volume 2) - 06 - Prokofiev - Romeo and Juliet Dance of the Knight.mp3</t>
  </si>
  <si>
    <t xml:space="preserve">Absolute Classics - 500 Years of Hits (Volume 2) - 06 - Prokofiev - Romeo and Juliet Dance of the Knight.mp3</t>
  </si>
  <si>
    <t xml:space="preserve">Water Music: Allegro</t>
  </si>
  <si>
    <t xml:space="preserve">/mnt/PiNAS/music/malendragem/Handel/Absolute Classics - 500 Years of Hits (V/Absolute Classics - 500 Years of Hits (Volume 2) - 07 - Handel - Water Music Allegro.mp3</t>
  </si>
  <si>
    <t xml:space="preserve">Absolute Classics - 500 Years of Hits (Volume 2) - 07 - Handel - Water Music Allegro.mp3</t>
  </si>
  <si>
    <t xml:space="preserve">Fantasie Impromptu</t>
  </si>
  <si>
    <t xml:space="preserve">/mnt/PiNAS/music/malendragem/$RECYCLE.BIN/S-1-5-21-94197280-668744178-145704350-1262/$RURVI8U/Absolute Classics - 500 Years of Hits (V/Absolute Classics - 500 Years of Hits (Volume 2) - 08 - Chopin - Fantasie Impromptu.mp3</t>
  </si>
  <si>
    <t xml:space="preserve">Absolute Classics - 500 Years of Hits (Volume 2) - 08 - Chopin - Fantasie Impromptu.mp3</t>
  </si>
  <si>
    <t xml:space="preserve">/mnt/PiNAS/music/malendragem/Chopin/Absolute Classics - 500 Years of Hits (V/Absolute Classics - 500 Years of Hits (Volume 2) - 08 - Chopin - Fantasie Impromptu.mp3</t>
  </si>
  <si>
    <t xml:space="preserve">Guitar Concerto - 2nd Movement</t>
  </si>
  <si>
    <t xml:space="preserve">Rodrigo</t>
  </si>
  <si>
    <t xml:space="preserve">/mnt/PiNAS/music/malendragem/Rodrigo/Absolute Classics - 500 Years of Hits (V/Absolute Classics - 500 Years of Hits (Volume 2) - 09 - Rodrigo - Guitar Concerto - 2nd Movement (extrac.mp3</t>
  </si>
  <si>
    <t xml:space="preserve">Absolute Classics - 500 Years of Hits (Volume 2) - 09 - Rodrigo - Guitar Concerto - 2nd Movement (extrac.mp3</t>
  </si>
  <si>
    <t xml:space="preserve">Massenet</t>
  </si>
  <si>
    <t xml:space="preserve">/mnt/PiNAS/music/malendragem/Massenet/Absolute Classics - 500 Years of Hits (V/Absolute Classics - 500 Years of Hits (Volume 2) - 10 - Massenet - Th├ñis Meditation.mp3</t>
  </si>
  <si>
    <t xml:space="preserve">Absolute Classics - 500 Years of Hits (Volume 2) - 10 - Massenet - Th├ñis Meditation.mp3</t>
  </si>
  <si>
    <t xml:space="preserve">Enigma Variations: Nimrod</t>
  </si>
  <si>
    <t xml:space="preserve">Elgar</t>
  </si>
  <si>
    <t xml:space="preserve">/mnt/PiNAS/music/malendragem/Elgar/Absolute Classics - 500 Years of Hits (V/Absolute Classics - 500 Years of Hits (Volume 2) - 11 - Elgar - Enigma Variations Nimrod.mp3</t>
  </si>
  <si>
    <t xml:space="preserve">Absolute Classics - 500 Years of Hits (Volume 2) - 11 - Elgar - Enigma Variations Nimrod.mp3</t>
  </si>
  <si>
    <t xml:space="preserve">Swan Lake: Waltz</t>
  </si>
  <si>
    <t xml:space="preserve">/mnt/PiNAS/music/malendragem/Tchaikovsky/Absolute Classics - 500 Years of Hits (V/Absolute Classics - 500 Years of Hits (Volume 2) - 12 - Tchaikovsky - Swan Lake Waltz.mp3</t>
  </si>
  <si>
    <t xml:space="preserve">Absolute Classics - 500 Years of Hits (Volume 2) - 12 - Tchaikovsky - Swan Lake Waltz.mp3</t>
  </si>
  <si>
    <t xml:space="preserve">Die Walkure: Ride of the Valky</t>
  </si>
  <si>
    <t xml:space="preserve">/mnt/PiNAS/music/malendragem/Wagner/Absolute Classics - 500 Years of Hits (V/Absolute Classics - 500 Years of Hits (Volume 2) - 13 - Wagner - Die Walkure Ride of the Valkyries.mp3</t>
  </si>
  <si>
    <t xml:space="preserve">Absolute Classics - 500 Years of Hits (Volume 2) - 13 - Wagner - Die Walkure Ride of the Valkyries.mp3</t>
  </si>
  <si>
    <t xml:space="preserve">Messiah: Hallelujah Chorus</t>
  </si>
  <si>
    <t xml:space="preserve">/mnt/PiNAS/music/malendragem/Handel/Absolute Classics - 500 Years of Hits (V/Absolute Classics - 500 Years of Hits (Volume 3) - 01 - Handel - Messiah Hallelujah Chorus.mp3</t>
  </si>
  <si>
    <t xml:space="preserve">Absolute Classics - 500 Years of Hits (Volume 3) - 01 - Handel - Messiah Hallelujah Chorus.mp3</t>
  </si>
  <si>
    <t xml:space="preserve">Peer Gynt: Morning</t>
  </si>
  <si>
    <t xml:space="preserve">Grieg</t>
  </si>
  <si>
    <t xml:space="preserve">/mnt/PiNAS/music/malendragem/Grieg/Absolute Classics - 500 Years of Hits (V/Absolute Classics - 500 Years of Hits (Volume 3) - 02 - Grieg - Peer Gynt Morning.mp3</t>
  </si>
  <si>
    <t xml:space="preserve">Absolute Classics - 500 Years of Hits (Volume 3) - 02 - Grieg - Peer Gynt Morning.mp3</t>
  </si>
  <si>
    <t xml:space="preserve">Symphony 5: Adagietto</t>
  </si>
  <si>
    <t xml:space="preserve">Mahler</t>
  </si>
  <si>
    <t xml:space="preserve">/mnt/PiNAS/music/malendragem/Mahler/Absolute Classics - 500 Years of Hits (V/Absolute Classics - 500 Years of Hits (Volume 3) - 03 - Mahler - Symphony 5 Adagietto.mp3</t>
  </si>
  <si>
    <t xml:space="preserve">Absolute Classics - 500 Years of Hits (Volume 3) - 03 - Mahler - Symphony 5 Adagietto.mp3</t>
  </si>
  <si>
    <t xml:space="preserve">Slavonic Dance</t>
  </si>
  <si>
    <t xml:space="preserve">/mnt/PiNAS/music/malendragem/Dvorák/Absolute Classics - 500 Years of Hits (V/Absolute Classics - 500 Years of Hits (Volume 3) - 04 - DvorA¡k - Slavonic Dance.mp3</t>
  </si>
  <si>
    <t xml:space="preserve">Absolute Classics - 500 Years of Hits (Volume 3) - 04 - DvorA¡k - Slavonic Dance.mp3</t>
  </si>
  <si>
    <t xml:space="preserve">Peter &amp; The Wolf: Peters' Them</t>
  </si>
  <si>
    <t xml:space="preserve">/mnt/PiNAS/music/malendragem/Prokofiev/Absolute Classics - 500 Years of Hits (V/Absolute Classics - 500 Years of Hits (Volume 3) - 05 - Prokofiev - Peter &amp; The Wolf Peters' Theme (extr.mp3</t>
  </si>
  <si>
    <t xml:space="preserve">Absolute Classics - 500 Years of Hits (Volume 3) - 05 - Prokofiev - Peter &amp; The Wolf Peters' Theme (extr.mp3</t>
  </si>
  <si>
    <t xml:space="preserve">A Musical Joke: 4th Movement</t>
  </si>
  <si>
    <t xml:space="preserve">/mnt/PiNAS/music/malendragem/Mozart/Absolute Classics - 500 Years of Hits (V/Absolute Classics - 500 Years of Hits (Volume 3) - 06 - Mozart - A Musical Joke 4th Movement.mp3</t>
  </si>
  <si>
    <t xml:space="preserve">Absolute Classics - 500 Years of Hits (Volume 3) - 06 - Mozart - A Musical Joke 4th Movement.mp3</t>
  </si>
  <si>
    <t xml:space="preserve">Etude</t>
  </si>
  <si>
    <t xml:space="preserve">/mnt/PiNAS/music/malendragem/$RECYCLE.BIN/S-1-5-21-94197280-668744178-145704350-1262/$RURVI8U/Absolute Classics - 500 Years of Hits (V/Absolute Classics - 500 Years of Hits (Volume 3) - 07 - Chopin - Etude.mp3</t>
  </si>
  <si>
    <t xml:space="preserve">Absolute Classics - 500 Years of Hits (Volume 3) - 07 - Chopin - Etude.mp3</t>
  </si>
  <si>
    <t xml:space="preserve">/mnt/PiNAS/music/malendragem/Chopin/Absolute Classics - 500 Years of Hits (V/Absolute Classics - 500 Years of Hits (Volume 3) - 07 - Chopin - Etude.mp3</t>
  </si>
  <si>
    <t xml:space="preserve">Requiem: Pie Jesu</t>
  </si>
  <si>
    <t xml:space="preserve">/mnt/PiNAS/music/malendragem/Fauré/Absolute Classics - 500 Years of Hits (V/Absolute Classics - 500 Years of Hits (Volume 3) - 08 - FaurAc - Requiem Pie Jesu.mp3</t>
  </si>
  <si>
    <t xml:space="preserve">Absolute Classics - 500 Years of Hits (Volume 3) - 08 - FaurAc - Requiem Pie Jesu.mp3</t>
  </si>
  <si>
    <t xml:space="preserve">Pavane pour une Infante Defunt</t>
  </si>
  <si>
    <t xml:space="preserve">/mnt/PiNAS/music/malendragem/Ravel/Absolute Classics - 500 Years of Hits (V/Absolute Classics - 500 Years of Hits (Volume 3) - 09 - Ravel - Pavane pour une Infante Defunte.mp3</t>
  </si>
  <si>
    <t xml:space="preserve">Absolute Classics - 500 Years of Hits (Volume 3) - 09 - Ravel - Pavane pour une Infante Defunte.mp3</t>
  </si>
  <si>
    <t xml:space="preserve">Hungarian Dance</t>
  </si>
  <si>
    <t xml:space="preserve">/mnt/PiNAS/music/malendragem/$RECYCLE.BIN/S-1-5-21-94197280-668744178-145704350-1262/$RVJY0U6/Absolute Classics - 500 Years of Hits (V/Absolute Classics - 500 Years of Hits (Volume 3) - 10 - Brahms - Hungarian Dance.mp3</t>
  </si>
  <si>
    <t xml:space="preserve">Absolute Classics - 500 Years of Hits (Volume 3) - 10 - Brahms - Hungarian Dance.mp3</t>
  </si>
  <si>
    <t xml:space="preserve">/mnt/PiNAS/music/malendragem/Brahms/Absolute Classics - 500 Years of Hits (V/Absolute Classics - 500 Years of Hits (Volume 3) - 10 - Brahms - Hungarian Dance.mp3</t>
  </si>
  <si>
    <t xml:space="preserve">Carmen: The Habanera</t>
  </si>
  <si>
    <t xml:space="preserve">Bizet</t>
  </si>
  <si>
    <t xml:space="preserve">/mnt/PiNAS/music/malendragem/$RECYCLE.BIN/S-1-5-21-94197280-668744178-145704350-1262/$RFIBXPX/Absolute Classics - 500 Years of Hits (V/Absolute Classics - 500 Years of Hits (Volume 3) - 11 - Bizet - Carmen The Habanera.mp3</t>
  </si>
  <si>
    <t xml:space="preserve">Absolute Classics - 500 Years of Hits (Volume 3) - 11 - Bizet - Carmen The Habanera.mp3</t>
  </si>
  <si>
    <t xml:space="preserve">/mnt/PiNAS/music/malendragem/Bizet/Absolute Classics - 500 Years of Hits (V/Absolute Classics - 500 Years of Hits (Volume 3) - 11 - Bizet - Carmen The Habanera.mp3</t>
  </si>
  <si>
    <t xml:space="preserve">Clarinet Concerto: Slow Moveme</t>
  </si>
  <si>
    <t xml:space="preserve">/mnt/PiNAS/music/malendragem/Mozart/Absolute Classics - 500 Years of Hits (V/Absolute Classics - 500 Years of Hits (Volume 3) - 12 - Mozart - Clarinet Concerto Slow Movement.mp3</t>
  </si>
  <si>
    <t xml:space="preserve">Absolute Classics - 500 Years of Hits (Volume 3) - 12 - Mozart - Clarinet Concerto Slow Movement.mp3</t>
  </si>
  <si>
    <t xml:space="preserve">Hebrides Overture 'Fingals Cav</t>
  </si>
  <si>
    <t xml:space="preserve">Mendelssohn</t>
  </si>
  <si>
    <t xml:space="preserve">/mnt/PiNAS/music/malendragem/Mendelssohn/Absolute Classics - 500 Years of Hits (V/Absolute Classics - 500 Years of Hits (Volume 3) - 13 - Mendelssohn - Hebrides Overture 'Fingals Cave'.mp3</t>
  </si>
  <si>
    <t xml:space="preserve">Absolute Classics - 500 Years of Hits (Volume 3) - 13 - Mendelssohn - Hebrides Overture 'Fingals Cave'.mp3</t>
  </si>
  <si>
    <t xml:space="preserve">The Blue Danube (extract)</t>
  </si>
  <si>
    <t xml:space="preserve">Strauss</t>
  </si>
  <si>
    <t xml:space="preserve">/mnt/PiNAS/music/malendragem/Strauss/Absolute Classics - 500 Years of Hits (V/Absolute Classics - 500 Years of Hits (Volume 3) - 14 - Strauss - The Blue Danube (extract).mp3</t>
  </si>
  <si>
    <t xml:space="preserve">Absolute Classics - 500 Years of Hits (Volume 3) - 14 - Strauss - The Blue Danube (extract).mp3</t>
  </si>
  <si>
    <t xml:space="preserve">Prelude from Carmen</t>
  </si>
  <si>
    <t xml:space="preserve">/mnt/PiNAS/music/malendragem/$RECYCLE.BIN/S-1-5-21-94197280-668744178-145704350-1262/$RFIBXPX/Absolute Classics - 500 Years of Hits (V/Absolute Classics - 500 Years of Hits (Volume 4) - 01 - Bizet - Prelude from Carmen.mp3</t>
  </si>
  <si>
    <t xml:space="preserve">Absolute Classics - 500 Years of Hits (Volume 4) - 01 - Bizet - Prelude from Carmen.mp3</t>
  </si>
  <si>
    <t xml:space="preserve">/mnt/PiNAS/music/malendragem/Bizet/Absolute Classics - 500 Years of Hits (V/Absolute Classics - 500 Years of Hits (Volume 4) - 01 - Bizet - Prelude from Carmen.mp3</t>
  </si>
  <si>
    <t xml:space="preserve">Symphonie Fantastique: Waltz</t>
  </si>
  <si>
    <t xml:space="preserve">Berlioz</t>
  </si>
  <si>
    <t xml:space="preserve">/mnt/PiNAS/music/malendragem/$RECYCLE.BIN/S-1-5-21-94197280-668744178-145704350-1262/$RSFS7O0/Absolute Classics - 500 Years of Hits (V/Absolute Classics - 500 Years of Hits (Volume 4) - 02 - Berlioz - Symphonie Fantastique Waltz.mp3</t>
  </si>
  <si>
    <t xml:space="preserve">Absolute Classics - 500 Years of Hits (Volume 4) - 02 - Berlioz - Symphonie Fantastique Waltz.mp3</t>
  </si>
  <si>
    <t xml:space="preserve">/mnt/PiNAS/music/malendragem/Berlioz/Absolute Classics - 500 Years of Hits (V/Absolute Classics - 500 Years of Hits (Volume 4) - 02 - Berlioz - Symphonie Fantastique Waltz.mp3</t>
  </si>
  <si>
    <t xml:space="preserve">The Force of Destiny: Overture</t>
  </si>
  <si>
    <t xml:space="preserve">/mnt/PiNAS/music/malendragem/Verdi/Absolute Classics - 500 Years of Hits (V/Absolute Classics - 500 Years of Hits (Volume 4) - 03 - Verdi - The Force of Destiny Overture.mp3</t>
  </si>
  <si>
    <t xml:space="preserve">Absolute Classics - 500 Years of Hits (Volume 4) - 03 - Verdi - The Force of Destiny Overture.mp3</t>
  </si>
  <si>
    <t xml:space="preserve">Liebestraum No. 3</t>
  </si>
  <si>
    <t xml:space="preserve">Liszt</t>
  </si>
  <si>
    <t xml:space="preserve">/mnt/PiNAS/music/malendragem/Liszt/Absolute Classics - 500 Years of Hits (V/Absolute Classics - 500 Years of Hits (Volume 4) - 04 - Liszt - Liebestraum No. 3.mp3</t>
  </si>
  <si>
    <t xml:space="preserve">Absolute Classics - 500 Years of Hits (Volume 4) - 04 - Liszt - Liebestraum No. 3.mp3</t>
  </si>
  <si>
    <t xml:space="preserve">L'Elisir D'Amore: Una Furtiva </t>
  </si>
  <si>
    <t xml:space="preserve">Donizetti</t>
  </si>
  <si>
    <t xml:space="preserve">/mnt/PiNAS/music/malendragem/Donizetti/Absolute Classics - 500 Years of Hits (V/Absolute Classics - 500 Years of Hits (Volume 4) - 05 - Donizetti - L'Elisir D'Amore Una Furtiva Lagrima.mp3</t>
  </si>
  <si>
    <t xml:space="preserve">Absolute Classics - 500 Years of Hits (Volume 4) - 05 - Donizetti - L'Elisir D'Amore Una Furtiva Lagrima.mp3</t>
  </si>
  <si>
    <t xml:space="preserve">Sleeping Beauty: Waltz</t>
  </si>
  <si>
    <t xml:space="preserve">/mnt/PiNAS/music/malendragem/Tchaikovsky/Absolute Classics - 500 Years of Hits (V/Absolute Classics - 500 Years of Hits (Volume 4) - 06 - Tchaikovsky - Sleeping Beauty Waltz.mp3</t>
  </si>
  <si>
    <t xml:space="preserve">Absolute Classics - 500 Years of Hits (Volume 4) - 06 - Tchaikovsky - Sleeping Beauty Waltz.mp3</t>
  </si>
  <si>
    <t xml:space="preserve">Cosi Fan Tutte: Trio - "Soave </t>
  </si>
  <si>
    <t xml:space="preserve">/mnt/PiNAS/music/malendragem/Mozart/Absolute Classics - 500 Years of Hits (V/Absolute Classics - 500 Years of Hits (Volume 4) - 07 - Mozart - Cosi Fan Tutte Trio - Soave Sia il Vent.mp3</t>
  </si>
  <si>
    <t xml:space="preserve">Absolute Classics - 500 Years of Hits (Volume 4) - 07 - Mozart - Cosi Fan Tutte Trio - Soave Sia il Vent.mp3</t>
  </si>
  <si>
    <t xml:space="preserve">Faust: Waltz</t>
  </si>
  <si>
    <t xml:space="preserve">Gounod</t>
  </si>
  <si>
    <t xml:space="preserve">/mnt/PiNAS/music/malendragem/Gounod/Absolute Classics - 500 Years of Hits (V/Absolute Classics - 500 Years of Hits (Volume 4) - 08 - Gounod - Faust Waltz.mp3</t>
  </si>
  <si>
    <t xml:space="preserve">Absolute Classics - 500 Years of Hits (Volume 4) - 08 - Gounod - Faust Waltz.mp3</t>
  </si>
  <si>
    <t xml:space="preserve">Xerxes: Largo</t>
  </si>
  <si>
    <t xml:space="preserve">/mnt/PiNAS/music/malendragem/Handel/Absolute Classics - 500 Years of Hits (V/Absolute Classics - 500 Years of Hits (Volume 4) - 09 - Handel - Xerxes Largo.mp3</t>
  </si>
  <si>
    <t xml:space="preserve">Absolute Classics - 500 Years of Hits (Volume 4) - 09 - Handel - Xerxes Largo.mp3</t>
  </si>
  <si>
    <t xml:space="preserve">Tales from the Vienna Woods</t>
  </si>
  <si>
    <t xml:space="preserve">Johann Strauss</t>
  </si>
  <si>
    <t xml:space="preserve">/mnt/PiNAS/music/malendragem/Johann Strauss/Absolute Classics - 500 Years of Hits (V/Absolute Classics - 500 Years of Hits (Volume 4) - 10 - Johann Strauss - Tales from the Vienna Woods.mp3</t>
  </si>
  <si>
    <t xml:space="preserve">Absolute Classics - 500 Years of Hits (Volume 4) - 10 - Johann Strauss - Tales from the Vienna Woods.mp3</t>
  </si>
  <si>
    <t xml:space="preserve">Moonlight Sonata: 1st Movement</t>
  </si>
  <si>
    <t xml:space="preserve">Beethoven</t>
  </si>
  <si>
    <t xml:space="preserve">/mnt/PiNAS/music/malendragem/$RECYCLE.BIN/S-1-5-21-94197280-668744178-145704350-1262/$RBXP2UQ/Absolute Classics - 500 Years of Hits (V/Absolute Classics - 500 Years of Hits (Volume 4) - 11 - Beethoven - Moonlight Sonata 1st Movement.mp3</t>
  </si>
  <si>
    <t xml:space="preserve">Absolute Classics - 500 Years of Hits (Volume 4) - 11 - Beethoven - Moonlight Sonata 1st Movement.mp3</t>
  </si>
  <si>
    <t xml:space="preserve">/mnt/PiNAS/music/malendragem/Beethoven/Absolute Classics - 500 Years of Hits (V/Absolute Classics - 500 Years of Hits (Volume 4) - 11 - Beethoven - Moonlight Sonata 1st Movement.mp3</t>
  </si>
  <si>
    <t xml:space="preserve">Ave Maria</t>
  </si>
  <si>
    <t xml:space="preserve">/mnt/PiNAS/music/malendragem/Schubert/Absolute Classics - 500 Years of Hits (V/Absolute Classics - 500 Years of Hits (Volume 4) - 12 - Schubert - Ave Maria.mp3</t>
  </si>
  <si>
    <t xml:space="preserve">Absolute Classics - 500 Years of Hits (Volume 4) - 12 - Schubert - Ave Maria.mp3</t>
  </si>
  <si>
    <t xml:space="preserve">Brandenburg Concerto No. 2: ..</t>
  </si>
  <si>
    <t xml:space="preserve">/mnt/PiNAS/music/malendragem/$RECYCLE.BIN/S-1-5-21-94197280-668744178-145704350-1262/$R1QXX6D/Absolute Classics - 500 Years of Hits (V/Absolute Classics - 500 Years of Hits (Volume 4) - 13 - Bach - Brandenburg Concerto No. 2 Allegro.mp3</t>
  </si>
  <si>
    <t xml:space="preserve">Absolute Classics - 500 Years of Hits (Volume 4) - 13 - Bach - Brandenburg Concerto No. 2 Allegro.mp3</t>
  </si>
  <si>
    <t xml:space="preserve">/mnt/PiNAS/music/malendragem/Bach/Absolute Classics - 500 Years of Hits (V/Absolute Classics - 500 Years of Hits (Volume 4) - 13 - Bach - Brandenburg Concerto No. 2 Allegro.mp3</t>
  </si>
  <si>
    <t xml:space="preserve">Serenade for Strings: Waltz</t>
  </si>
  <si>
    <t xml:space="preserve">/mnt/PiNAS/music/malendragem/Tchaikovsky/Absolute Classics - 500 Years of Hits (V/Absolute Classics - 500 Years of Hits (Volume 4) - 14 - Tchaikovsky - Serenade for Strings Waltz.mp3</t>
  </si>
  <si>
    <t xml:space="preserve">Absolute Classics - 500 Years of Hits (Volume 4) - 14 - Tchaikovsky - Serenade for Strings Waltz.mp3</t>
  </si>
  <si>
    <t xml:space="preserve">Four Seasons: Winter</t>
  </si>
  <si>
    <t xml:space="preserve">/mnt/PiNAS/music/malendragem/Vivaldi/Absolute Classics - 500 Years of Hits (V/Absolute Classics - 500 Years of Hits (Volume 4) - 15 - Vivaldi - Four Seasons Winter.mp3</t>
  </si>
  <si>
    <t xml:space="preserve">Absolute Classics - 500 Years of Hits (Volume 4) - 15 - Vivaldi - Four Seasons Winter.mp3</t>
  </si>
  <si>
    <t xml:space="preserve">Symphony 5: 1st Movement</t>
  </si>
  <si>
    <t xml:space="preserve">/mnt/PiNAS/music/malendragem/$RECYCLE.BIN/S-1-5-21-94197280-668744178-145704350-1262/$RBXP2UQ/Absolute Classics - 500 Years of Hits (V/Absolute Classics - 500 Years of Hits (Volume 5) - 01 - Beethoven - Symphony 5 1st Movement.mp3</t>
  </si>
  <si>
    <t xml:space="preserve">Absolute Classics - 500 Years of Hits (Volume 5) - 01 - Beethoven - Symphony 5 1st Movement.mp3</t>
  </si>
  <si>
    <t xml:space="preserve">/mnt/PiNAS/music/malendragem/Beethoven/Absolute Classics - 500 Years of Hits (V/Absolute Classics - 500 Years of Hits (Volume 5) - 01 - Beethoven - Symphony 5 1st Movement.mp3</t>
  </si>
  <si>
    <t xml:space="preserve">Peer Gynt: In the Hall of the </t>
  </si>
  <si>
    <t xml:space="preserve">/mnt/PiNAS/music/malendragem/Grieg/Absolute Classics - 500 Years of Hits (V/Absolute Classics - 500 Years of Hits (Volume 5) - 02 - Grieg - Peer Gynt In the Hall of the Mountain Ki.mp3</t>
  </si>
  <si>
    <t xml:space="preserve">Absolute Classics - 500 Years of Hits (Volume 5) - 02 - Grieg - Peer Gynt In the Hall of the Mountain Ki.mp3</t>
  </si>
  <si>
    <t xml:space="preserve">Prince Igor: Dance of the Polo</t>
  </si>
  <si>
    <t xml:space="preserve">Borodon</t>
  </si>
  <si>
    <t xml:space="preserve">/mnt/PiNAS/music/malendragem/$RECYCLE.BIN/S-1-5-21-94197280-668744178-145704350-1262/$R6NG8KP/Absolute Classics - 500 Years of Hits (V/Absolute Classics - 500 Years of Hits (Volume 5) - 03 - Borodon - Prince Igor Dance of the Polovtsian Ma.mp3</t>
  </si>
  <si>
    <t xml:space="preserve">Absolute Classics - 500 Years of Hits (Volume 5) - 03 - Borodon - Prince Igor Dance of the Polovtsian Ma.mp3</t>
  </si>
  <si>
    <t xml:space="preserve">/mnt/PiNAS/music/malendragem/Borodon/Absolute Classics - 500 Years of Hits (V/Absolute Classics - 500 Years of Hits (Volume 5) - 03 - Borodon - Prince Igor Dance of the Polovtsian Ma.mp3</t>
  </si>
  <si>
    <t xml:space="preserve">Pictures at an Exhibition: The</t>
  </si>
  <si>
    <t xml:space="preserve">/mnt/PiNAS/music/malendragem/Mussorgsky/Absolute Classics - 500 Years of Hits (V/Absolute Classics - 500 Years of Hits (Volume 5) - 04 - Mussorgsky - Pictures at an Exhibition The Old C.mp3</t>
  </si>
  <si>
    <t xml:space="preserve">Absolute Classics - 500 Years of Hits (Volume 5) - 04 - Mussorgsky - Pictures at an Exhibition The Old C.mp3</t>
  </si>
  <si>
    <t xml:space="preserve">Invitation to the Dance (extra</t>
  </si>
  <si>
    <t xml:space="preserve">Weber</t>
  </si>
  <si>
    <t xml:space="preserve">/mnt/PiNAS/music/malendragem/Weber/Absolute Classics - 500 Years of Hits (V/Absolute Classics - 500 Years of Hits (Volume 5) - 05 - Weber - Invitation to the Dance (extract).mp3</t>
  </si>
  <si>
    <t xml:space="preserve">Absolute Classics - 500 Years of Hits (Volume 5) - 05 - Weber - Invitation to the Dance (extract).mp3</t>
  </si>
  <si>
    <t xml:space="preserve">La Gioconda: Dance of the Hour</t>
  </si>
  <si>
    <t xml:space="preserve">Ponchielli</t>
  </si>
  <si>
    <t xml:space="preserve">/mnt/PiNAS/music/malendragem/Ponchielli/Absolute Classics - 500 Years of Hits (V/Absolute Classics - 500 Years of Hits (Volume 5) - 06 - Ponchielli - La Gioconda Dance of the Hours (ext.mp3</t>
  </si>
  <si>
    <t xml:space="preserve">Absolute Classics - 500 Years of Hits (Volume 5) - 06 - Ponchielli - La Gioconda Dance of the Hours (ext.mp3</t>
  </si>
  <si>
    <t xml:space="preserve">Adagio</t>
  </si>
  <si>
    <t xml:space="preserve">Albinoni and Giazotto</t>
  </si>
  <si>
    <t xml:space="preserve">/mnt/PiNAS/music/malendragem/$RECYCLE.BIN/S-1-5-21-94197280-668744178-145704350-1262/$RCJ5X9R/Absolute Classics - 500 Years of Hits (V/Absolute Classics - 500 Years of Hits (Volume 5) - 07 - Albinoni &amp; Giazotto - Adagio.mp3</t>
  </si>
  <si>
    <t xml:space="preserve">Absolute Classics - 500 Years of Hits (Volume 5) - 07 - Albinoni &amp; Giazotto - Adagio.mp3</t>
  </si>
  <si>
    <t xml:space="preserve">/mnt/PiNAS/music/malendragem/Albinoni and Giazotto/Absolute Classics - 500 Years of Hits (V/Absolute Classics - 500 Years of Hits (Volume 5) - 07 - Albinoni &amp; Giazotto - Adagio.mp3</t>
  </si>
  <si>
    <t xml:space="preserve">Tosca: E Lucevan le Stelle</t>
  </si>
  <si>
    <t xml:space="preserve">/mnt/PiNAS/music/malendragem/Puccini/Absolute Classics - 500 Years of Hits (V/Absolute Classics - 500 Years of Hits (Volume 5) - 08 - Puccini - Tosca E Lucevan le Stelle.mp3</t>
  </si>
  <si>
    <t xml:space="preserve">Absolute Classics - 500 Years of Hits (Volume 5) - 08 - Puccini - Tosca E Lucevan le Stelle.mp3</t>
  </si>
  <si>
    <t xml:space="preserve">Marriage of Figaro: Letter Due</t>
  </si>
  <si>
    <t xml:space="preserve">/mnt/PiNAS/music/malendragem/Mozart/Absolute Classics - 500 Years of Hits (V/Absolute Classics - 500 Years of Hits (Volume 5) - 09 - Mozart - Marriage of Figaro Letter Duet.mp3</t>
  </si>
  <si>
    <t xml:space="preserve">Absolute Classics - 500 Years of Hits (Volume 5) - 09 - Mozart - Marriage of Figaro Letter Duet.mp3</t>
  </si>
  <si>
    <t xml:space="preserve">Nutcracker: March</t>
  </si>
  <si>
    <t xml:space="preserve">/mnt/PiNAS/music/malendragem/Tchaikovsky/Absolute Classics - 500 Years of Hits (V/Absolute Classics - 500 Years of Hits (Volume 5) - 10 - Tchaikovsky - Nutcracker March.mp3</t>
  </si>
  <si>
    <t xml:space="preserve">Absolute Classics - 500 Years of Hits (Volume 5) - 10 - Tchaikovsky - Nutcracker March.mp3</t>
  </si>
  <si>
    <t xml:space="preserve">Finlandia</t>
  </si>
  <si>
    <t xml:space="preserve">Sibelius</t>
  </si>
  <si>
    <t xml:space="preserve">/mnt/PiNAS/music/malendragem/Sibelius/Absolute Classics - 500 Years of Hits (V/Absolute Classics - 500 Years of Hits (Volume 5) - 11 - Sibelius - Finlandia.mp3</t>
  </si>
  <si>
    <t xml:space="preserve">Absolute Classics - 500 Years of Hits (Volume 5) - 11 - Sibelius - Finlandia.mp3</t>
  </si>
  <si>
    <t xml:space="preserve">A Midsummer Night's Dream: Noc</t>
  </si>
  <si>
    <t xml:space="preserve">/mnt/PiNAS/music/malendragem/Mendelssohn/Absolute Classics - 500 Years of Hits (V/Absolute Classics - 500 Years of Hits (Volume 5) - 12 - Mendelssohn - A Midsummer Night's Dream Nocturne.mp3</t>
  </si>
  <si>
    <t xml:space="preserve">Absolute Classics - 500 Years of Hits (Volume 5) - 12 - Mendelssohn - A Midsummer Night's Dream Nocturne.mp3</t>
  </si>
  <si>
    <t xml:space="preserve">Gymnopedie No. 1</t>
  </si>
  <si>
    <t xml:space="preserve">Satie</t>
  </si>
  <si>
    <t xml:space="preserve">/mnt/PiNAS/music/malendragem/Satie/Absolute Classics - 500 Years of Hits (V/Absolute Classics - 500 Years of Hits (Volume 5) - 13 - Satie - Gymnopedie No. 1.mp3</t>
  </si>
  <si>
    <t xml:space="preserve">Absolute Classics - 500 Years of Hits (Volume 5) - 13 - Satie - Gymnopedie No. 1.mp3</t>
  </si>
  <si>
    <t xml:space="preserve">Simple Symphony: Playful Pizzi</t>
  </si>
  <si>
    <t xml:space="preserve">Britten</t>
  </si>
  <si>
    <t xml:space="preserve">/mnt/PiNAS/music/malendragem/$RECYCLE.BIN/S-1-5-21-94197280-668744178-145704350-1262/$R5DXTCN/Absolute Classics - 500 Years of Hits (V/Absolute Classics - 500 Years of Hits (Volume 5) - 14 - Britten - Simple Symphony Playful Pizzicato.mp3</t>
  </si>
  <si>
    <t xml:space="preserve">Absolute Classics - 500 Years of Hits (Volume 5) - 14 - Britten - Simple Symphony Playful Pizzicato.mp3</t>
  </si>
  <si>
    <t xml:space="preserve">/mnt/PiNAS/music/malendragem/Britten/Absolute Classics - 500 Years of Hits (V/Absolute Classics - 500 Years of Hits (Volume 5) - 14 - Britten - Simple Symphony Playful Pizzicato.mp3</t>
  </si>
  <si>
    <t xml:space="preserve">Fantasia on Greensleeves</t>
  </si>
  <si>
    <t xml:space="preserve">Vaughn Williams</t>
  </si>
  <si>
    <t xml:space="preserve">/mnt/PiNAS/music/malendragem/Vaughn Williams/Absolute Classics - 500 Years of Hits (V/Absolute Classics - 500 Years of Hits (Volume 5) - 15 - Vaughn Williams - Fantasia on Greensleeves.mp3</t>
  </si>
  <si>
    <t xml:space="preserve">Absolute Classics - 500 Years of Hits (Volume 5) - 15 - Vaughn Williams - Fantasia on Greensleeves.mp3</t>
  </si>
  <si>
    <t xml:space="preserve">Carnival of the Animals: The S</t>
  </si>
  <si>
    <t xml:space="preserve">/mnt/PiNAS/music/malendragem/Saint-Saëns/Absolute Classics - 500 Years of Hits (V/Absolute Classics - 500 Years of Hits (Volume 5) - 16 - Saint-SaA«ns - Carnival of the Animals The Swan.mp3</t>
  </si>
  <si>
    <t xml:space="preserve">Absolute Classics - 500 Years of Hits (Volume 5) - 16 - Saint-SaA«ns - Carnival of the Animals The Swan.mp3</t>
  </si>
  <si>
    <t xml:space="preserve">Also Sprach Zarathustra: Openi</t>
  </si>
  <si>
    <t xml:space="preserve">/mnt/PiNAS/music/malendragem/Strauss/Absolute Classics - 500 Years of Hits (V/Absolute Classics - 500 Years of Hits (Volume 7) - 01 - Strauss - Also Sprach Zarathustra Opening.mp3</t>
  </si>
  <si>
    <t xml:space="preserve">Absolute Classics - 500 Years of Hits (Volume 7) - 01 - Strauss - Also Sprach Zarathustra Opening.mp3</t>
  </si>
  <si>
    <t xml:space="preserve">The Planets: Mars</t>
  </si>
  <si>
    <t xml:space="preserve">/mnt/PiNAS/music/malendragem/Holst/Absolute Classics - 500 Years of Hits (V/Absolute Classics - 500 Years of Hits (Volume 7) - 02 - Holst - The Planets Mars.mp3</t>
  </si>
  <si>
    <t xml:space="preserve">Absolute Classics - 500 Years of Hits (Volume 7) - 02 - Holst - The Planets Mars.mp3</t>
  </si>
  <si>
    <t xml:space="preserve">Symphony No. 7: Second Movemen</t>
  </si>
  <si>
    <t xml:space="preserve">/mnt/PiNAS/music/malendragem/Mahler/Absolute Classics - 500 Years of Hits (V/Absolute Classics - 500 Years of Hits (Volume 7) - 03 - Mahler - Symphony No. 7 Second Movement (extract.mp3</t>
  </si>
  <si>
    <t xml:space="preserve">Absolute Classics - 500 Years of Hits (Volume 7) - 03 - Mahler - Symphony No. 7 Second Movement (extract.mp3</t>
  </si>
  <si>
    <t xml:space="preserve">Double Concerto in D Minor: La</t>
  </si>
  <si>
    <t xml:space="preserve">/mnt/PiNAS/music/malendragem/$RECYCLE.BIN/S-1-5-21-94197280-668744178-145704350-1262/$R1QXX6D/Absolute Classics - 500 Years of Hits (V/Absolute Classics - 500 Years of Hits (Volume 7) - 04 - Bach - Double Concerto in D Minor Largo.mp3</t>
  </si>
  <si>
    <t xml:space="preserve">Absolute Classics - 500 Years of Hits (Volume 7) - 04 - Bach - Double Concerto in D Minor Largo.mp3</t>
  </si>
  <si>
    <t xml:space="preserve">/mnt/PiNAS/music/malendragem/Bach/Absolute Classics - 500 Years of Hits (V/Absolute Classics - 500 Years of Hits (Volume 7) - 04 - Bach - Double Concerto in D Minor Largo.mp3</t>
  </si>
  <si>
    <t xml:space="preserve">Violin Romance No. 2 (extract)</t>
  </si>
  <si>
    <t xml:space="preserve">/mnt/PiNAS/music/malendragem/$RECYCLE.BIN/S-1-5-21-94197280-668744178-145704350-1262/$RBXP2UQ/Absolute Classics - 500 Years of Hits (V/Absolute Classics - 500 Years of Hits (Volume 7) - 05 - Beethoven - Violin Romance No. 2 (extract).mp3</t>
  </si>
  <si>
    <t xml:space="preserve">Absolute Classics - 500 Years of Hits (Volume 7) - 05 - Beethoven - Violin Romance No. 2 (extract).mp3</t>
  </si>
  <si>
    <t xml:space="preserve">/mnt/PiNAS/music/malendragem/Beethoven/Absolute Classics - 500 Years of Hits (V/Absolute Classics - 500 Years of Hits (Volume 7) - 05 - Beethoven - Violin Romance No. 2 (extract).mp3</t>
  </si>
  <si>
    <t xml:space="preserve">The Barber of Seville: Largo a</t>
  </si>
  <si>
    <t xml:space="preserve">/mnt/PiNAS/music/malendragem/Rossini/Absolute Classics - 500 Years of Hits (V/Absolute Classics - 500 Years of Hits (Volume 7) - 06 - Rossini - The Barber of Seville Largo al Factotu.mp3</t>
  </si>
  <si>
    <t xml:space="preserve">Absolute Classics - 500 Years of Hits (Volume 7) - 06 - Rossini - The Barber of Seville Largo al Factotu.mp3</t>
  </si>
  <si>
    <t xml:space="preserve">Granada</t>
  </si>
  <si>
    <t xml:space="preserve">Lara</t>
  </si>
  <si>
    <t xml:space="preserve">/mnt/PiNAS/music/malendragem/Lara/Absolute Classics - 500 Years of Hits (V/Absolute Classics - 500 Years of Hits (Volume 7) - 07 - Lara - Granada.mp3</t>
  </si>
  <si>
    <t xml:space="preserve">Absolute Classics - 500 Years of Hits (Volume 7) - 07 - Lara - Granada.mp3</t>
  </si>
  <si>
    <t xml:space="preserve">Espana</t>
  </si>
  <si>
    <t xml:space="preserve">Chabrier</t>
  </si>
  <si>
    <t xml:space="preserve">/mnt/PiNAS/music/malendragem/$RECYCLE.BIN/S-1-5-21-94197280-668744178-145704350-1262/$RTPWI6F/Absolute Classics - 500 Years of Hits (V/Absolute Classics - 500 Years of Hits (Volume 7) - 08 - Chabrier - Espana.mp3</t>
  </si>
  <si>
    <t xml:space="preserve">Absolute Classics - 500 Years of Hits (Volume 7) - 08 - Chabrier - Espana.mp3</t>
  </si>
  <si>
    <t xml:space="preserve">/mnt/PiNAS/music/malendragem/Chabrier/Absolute Classics - 500 Years of Hits (V/Absolute Classics - 500 Years of Hits (Volume 7) - 08 - Chabrier - Espana.mp3</t>
  </si>
  <si>
    <t xml:space="preserve">Flight of the Bumblebee</t>
  </si>
  <si>
    <t xml:space="preserve">Rimsky-Korsakov</t>
  </si>
  <si>
    <t xml:space="preserve">/mnt/PiNAS/music/malendragem/Rimsky-Korsakov/Absolute Classics - 500 Years of Hits (V/Absolute Classics - 500 Years of Hits (Volume 7) - 09 - Rimsky-Korsakov - Flight of the Bumblebee.mp3</t>
  </si>
  <si>
    <t xml:space="preserve">Absolute Classics - 500 Years of Hits (Volume 7) - 09 - Rimsky-Korsakov - Flight of the Bumblebee.mp3</t>
  </si>
  <si>
    <t xml:space="preserve">Schumann</t>
  </si>
  <si>
    <t xml:space="preserve">/mnt/PiNAS/music/malendragem/Schumann/Absolute Classics - 500 Years of Hits (V/Absolute Classics - 500 Years of Hits (Volume 7) - 10 - Schumann - Kinderszenen Tr├ñumerei.mp3</t>
  </si>
  <si>
    <t xml:space="preserve">Absolute Classics - 500 Years of Hits (Volume 7) - 10 - Schumann - Kinderszenen Tr├ñumerei.mp3</t>
  </si>
  <si>
    <t xml:space="preserve">Suite Bergamasque: Clair de Lu</t>
  </si>
  <si>
    <t xml:space="preserve">Debussy</t>
  </si>
  <si>
    <t xml:space="preserve">/mnt/PiNAS/music/malendragem/$RECYCLE.BIN/S-1-5-21-94197280-668744178-145704350-1262/$RUVX17K/Absolute Classics - 500 Years of Hits (V/Absolute Classics - 500 Years of Hits (Volume 7) - 11 - Debussy - Suite Bergamasque Clair de Lune.mp3</t>
  </si>
  <si>
    <t xml:space="preserve">Absolute Classics - 500 Years of Hits (Volume 7) - 11 - Debussy - Suite Bergamasque Clair de Lune.mp3</t>
  </si>
  <si>
    <t xml:space="preserve">/mnt/PiNAS/music/malendragem/Debussy/Absolute Classics - 500 Years of Hits (V/Absolute Classics - 500 Years of Hits (Volume 7) - 11 - Debussy - Suite Bergamasque Clair de Lune.mp3</t>
  </si>
  <si>
    <t xml:space="preserve">Lohengrin: Bridal Chorus</t>
  </si>
  <si>
    <t xml:space="preserve">/mnt/PiNAS/music/malendragem/Wagner/Absolute Classics - 500 Years of Hits (V/Absolute Classics - 500 Years of Hits (Volume 7) - 12 - Wagner - Lohengrin Bridal Chorus.mp3</t>
  </si>
  <si>
    <t xml:space="preserve">Absolute Classics - 500 Years of Hits (Volume 7) - 12 - Wagner - Lohengrin Bridal Chorus.mp3</t>
  </si>
  <si>
    <t xml:space="preserve">Romeo and Juliet: Love Scene (</t>
  </si>
  <si>
    <t xml:space="preserve">/mnt/PiNAS/music/malendragem/Tchaikovsky/Absolute Classics - 500 Years of Hits (V/Absolute Classics - 500 Years of Hits (Volume 7) - 13 - Tchaikovsky - Romeo and Juliet Love Scene (extra.mp3</t>
  </si>
  <si>
    <t xml:space="preserve">Absolute Classics - 500 Years of Hits (Volume 7) - 13 - Tchaikovsky - Romeo and Juliet Love Scene (extra.mp3</t>
  </si>
  <si>
    <t xml:space="preserve">Madame Butterfly: Humming Chor</t>
  </si>
  <si>
    <t xml:space="preserve">/mnt/PiNAS/music/malendragem/Puccini/Absolute Classics - 500 Years of Hits (V/Absolute Classics - 500 Years of Hits (Volume 7) - 14 - Puccini - Madame Butterfly Humming Chorus.mp3</t>
  </si>
  <si>
    <t xml:space="preserve">Absolute Classics - 500 Years of Hits (Volume 7) - 14 - Puccini - Madame Butterfly Humming Chorus.mp3</t>
  </si>
  <si>
    <t xml:space="preserve">'Pastoral' Symphony</t>
  </si>
  <si>
    <t xml:space="preserve">/mnt/PiNAS/music/malendragem/$RECYCLE.BIN/S-1-5-21-94197280-668744178-145704350-1262/$RBXP2UQ/Absolute Classics - 500 Years of Hits (V/Absolute Classics - 500 Years of Hits (Volume 7) - 15 - Beethoven - 'Pastoral' Symphony.mp3</t>
  </si>
  <si>
    <t xml:space="preserve">Absolute Classics - 500 Years of Hits (Volume 7) - 15 - Beethoven - 'Pastoral' Symphony.mp3</t>
  </si>
  <si>
    <t xml:space="preserve">/mnt/PiNAS/music/malendragem/Beethoven/Absolute Classics - 500 Years of Hits (V/Absolute Classics - 500 Years of Hits (Volume 7) - 15 - Beethoven - 'Pastoral' Symphony.mp3</t>
  </si>
  <si>
    <t xml:space="preserve">Horn Concerto No. 4: Rondo</t>
  </si>
  <si>
    <t xml:space="preserve">/mnt/PiNAS/music/malendragem/Mozart/Absolute Classics - 500 Years of Hits (V/Absolute Classics - 500 Years of Hits (Volume 7) - 16 - Mozart - Horn Concerto No. 4 Rondo.mp3</t>
  </si>
  <si>
    <t xml:space="preserve">Absolute Classics - 500 Years of Hits (Volume 7) - 16 - Mozart - Horn Concerto No. 4 Rondo.mp3</t>
  </si>
  <si>
    <t xml:space="preserve">Fanfare for the Common Man</t>
  </si>
  <si>
    <t xml:space="preserve">Copland</t>
  </si>
  <si>
    <t xml:space="preserve">/mnt/PiNAS/music/malendragem/$RECYCLE.BIN/S-1-5-21-94197280-668744178-145704350-1262/$RKNRY78/Absolute Classics - 500 Years of Hits (V/Absolute Classics - 500 Years of Hits (Volume 8) - 01 - Copland - Fanfare for the Common Man.mp3</t>
  </si>
  <si>
    <t xml:space="preserve">Absolute Classics - 500 Years of Hits (Volume 8) - 01 - Copland - Fanfare for the Common Man.mp3</t>
  </si>
  <si>
    <t xml:space="preserve">/mnt/PiNAS/music/malendragem/Copland/Absolute Classics - 500 Years of Hits (V/Absolute Classics - 500 Years of Hits (Volume 8) - 01 - Copland - Fanfare for the Common Man.mp3</t>
  </si>
  <si>
    <t xml:space="preserve">Requiem: Introitus</t>
  </si>
  <si>
    <t xml:space="preserve">/mnt/PiNAS/music/malendragem/Mozart/Absolute Classics - 500 Years of Hits (V/Absolute Classics - 500 Years of Hits (Volume 8) - 02 - Mozart - Requiem Introitus.mp3</t>
  </si>
  <si>
    <t xml:space="preserve">Absolute Classics - 500 Years of Hits (Volume 8) - 02 - Mozart - Requiem Introitus.mp3</t>
  </si>
  <si>
    <t xml:space="preserve">Vocalise</t>
  </si>
  <si>
    <t xml:space="preserve">/mnt/PiNAS/music/malendragem/Rachmaninov/Absolute Classics - 500 Years of Hits (V/Absolute Classics - 500 Years of Hits (Volume 8) - 03 - Rachmaninov - Vocalise.mp3</t>
  </si>
  <si>
    <t xml:space="preserve">Absolute Classics - 500 Years of Hits (Volume 8) - 03 - Rachmaninov - Vocalise.mp3</t>
  </si>
  <si>
    <t xml:space="preserve">Stabat Mater</t>
  </si>
  <si>
    <t xml:space="preserve">Pergolesi</t>
  </si>
  <si>
    <t xml:space="preserve">/mnt/PiNAS/music/malendragem/Pergolesi/Absolute Classics - 500 Years of Hits (V/Absolute Classics - 500 Years of Hits (Volume 8) - 04 - Pergolesi - Stabat Mater.mp3</t>
  </si>
  <si>
    <t xml:space="preserve">Absolute Classics - 500 Years of Hits (Volume 8) - 04 - Pergolesi - Stabat Mater.mp3</t>
  </si>
  <si>
    <t xml:space="preserve">Rhapsody in Blue</t>
  </si>
  <si>
    <t xml:space="preserve">Gershwin</t>
  </si>
  <si>
    <t xml:space="preserve">/mnt/PiNAS/music/malendragem/Gershwin/Absolute Classics - 500 Years of Hits (V/Absolute Classics - 500 Years of Hits (Volume 8) - 05 - Gershwin - Rhapsody in Blue.mp3</t>
  </si>
  <si>
    <t xml:space="preserve">Absolute Classics - 500 Years of Hits (Volume 8) - 05 - Gershwin - Rhapsody in Blue.mp3</t>
  </si>
  <si>
    <t xml:space="preserve">Waltz</t>
  </si>
  <si>
    <t xml:space="preserve">/mnt/PiNAS/music/malendragem/$RECYCLE.BIN/S-1-5-21-94197280-668744178-145704350-1262/$RURVI8U/Absolute Classics - 500 Years of Hits (V/Absolute Classics - 500 Years of Hits (Volume 8) - 06 - Chopin - Waltz.mp3</t>
  </si>
  <si>
    <t xml:space="preserve">Absolute Classics - 500 Years of Hits (Volume 8) - 06 - Chopin - Waltz.mp3</t>
  </si>
  <si>
    <t xml:space="preserve">/mnt/PiNAS/music/malendragem/Chopin/Absolute Classics - 500 Years of Hits (V/Absolute Classics - 500 Years of Hits (Volume 8) - 06 - Chopin - Waltz.mp3</t>
  </si>
  <si>
    <t xml:space="preserve">Eine Kleine Nachtmusik: Andant</t>
  </si>
  <si>
    <t xml:space="preserve">/mnt/PiNAS/music/malendragem/Mozart/Absolute Classics - 500 Years of Hits (V/Absolute Classics - 500 Years of Hits (Volume 8) - 07 - Mozart - Eine Kleine Nachtmusik Andante.mp3</t>
  </si>
  <si>
    <t xml:space="preserve">Absolute Classics - 500 Years of Hits (Volume 8) - 07 - Mozart - Eine Kleine Nachtmusik Andante.mp3</t>
  </si>
  <si>
    <t xml:space="preserve">The Pearlfisher's Duet: Au Fon</t>
  </si>
  <si>
    <t xml:space="preserve">/mnt/PiNAS/music/malendragem/$RECYCLE.BIN/S-1-5-21-94197280-668744178-145704350-1262/$RFIBXPX/Absolute Classics - 500 Years of Hits (V/Absolute Classics - 500 Years of Hits (Volume 8) - 08 - Bizet - The Pearlfisher's Duet Au Fond du Temple.mp3</t>
  </si>
  <si>
    <t xml:space="preserve">Absolute Classics - 500 Years of Hits (Volume 8) - 08 - Bizet - The Pearlfisher's Duet Au Fond du Temple.mp3</t>
  </si>
  <si>
    <t xml:space="preserve">/mnt/PiNAS/music/malendragem/Bizet/Absolute Classics - 500 Years of Hits (V/Absolute Classics - 500 Years of Hits (Volume 8) - 08 - Bizet - The Pearlfisher's Duet Au Fond du Temple.mp3</t>
  </si>
  <si>
    <t xml:space="preserve">Symphony No. 7: Allegretto</t>
  </si>
  <si>
    <t xml:space="preserve">/mnt/PiNAS/music/malendragem/$RECYCLE.BIN/S-1-5-21-94197280-668744178-145704350-1262/$RBXP2UQ/Absolute Classics - 500 Years of Hits (V/Absolute Classics - 500 Years of Hits (Volume 8) - 09 - Beethoven - Symphony No. 7 Allegretto.mp3</t>
  </si>
  <si>
    <t xml:space="preserve">Absolute Classics - 500 Years of Hits (Volume 8) - 09 - Beethoven - Symphony No. 7 Allegretto.mp3</t>
  </si>
  <si>
    <t xml:space="preserve">/mnt/PiNAS/music/malendragem/Beethoven/Absolute Classics - 500 Years of Hits (V/Absolute Classics - 500 Years of Hits (Volume 8) - 09 - Beethoven - Symphony No. 7 Allegretto.mp3</t>
  </si>
  <si>
    <t xml:space="preserve">Radetzky March</t>
  </si>
  <si>
    <t xml:space="preserve">/mnt/PiNAS/music/malendragem/Strauss/Absolute Classics - 500 Years of Hits (V/Absolute Classics - 500 Years of Hits (Volume 8) - 10 - Strauss - Radetzky March.mp3</t>
  </si>
  <si>
    <t xml:space="preserve">Absolute Classics - 500 Years of Hits (Volume 8) - 10 - Strauss - Radetzky March.mp3</t>
  </si>
  <si>
    <t xml:space="preserve">Gayeneh Sabre Dance</t>
  </si>
  <si>
    <t xml:space="preserve">Khachaturian</t>
  </si>
  <si>
    <t xml:space="preserve">/mnt/PiNAS/music/malendragem/Khachaturian/Absolute Classics - 500 Years of Hits (V/Absolute Classics - 500 Years of Hits (Volume 8) - 11 - Khachaturian - Gayeneh Sabre Dance.mp3</t>
  </si>
  <si>
    <t xml:space="preserve">Absolute Classics - 500 Years of Hits (Volume 8) - 11 - Khachaturian - Gayeneh Sabre Dance.mp3</t>
  </si>
  <si>
    <t xml:space="preserve">Symphony No. 5: Toccata</t>
  </si>
  <si>
    <t xml:space="preserve">Widor</t>
  </si>
  <si>
    <t xml:space="preserve">/mnt/PiNAS/music/malendragem/Widor/Absolute Classics - 500 Years of Hits (V/Absolute Classics - 500 Years of Hits (Volume 8) - 12 - Widor - Symphony No. 5 Toccata.mp3</t>
  </si>
  <si>
    <t xml:space="preserve">Absolute Classics - 500 Years of Hits (Volume 8) - 12 - Widor - Symphony No. 5 Toccata.mp3</t>
  </si>
  <si>
    <t xml:space="preserve">The Damnation of Faust: Hungar</t>
  </si>
  <si>
    <t xml:space="preserve">/mnt/PiNAS/music/malendragem/$RECYCLE.BIN/S-1-5-21-94197280-668744178-145704350-1262/$RSFS7O0/Absolute Classics - 500 Years of Hits (V/Absolute Classics - 500 Years of Hits (Volume 8) - 13 - Berlioz - The Damnation of Faust Hungarian March.mp3</t>
  </si>
  <si>
    <t xml:space="preserve">Absolute Classics - 500 Years of Hits (Volume 8) - 13 - Berlioz - The Damnation of Faust Hungarian March.mp3</t>
  </si>
  <si>
    <t xml:space="preserve">/mnt/PiNAS/music/malendragem/Berlioz/Absolute Classics - 500 Years of Hits (V/Absolute Classics - 500 Years of Hits (Volume 8) - 13 - Berlioz - The Damnation of Faust Hungarian March.mp3</t>
  </si>
  <si>
    <t xml:space="preserve">Aida: Grand March</t>
  </si>
  <si>
    <t xml:space="preserve">/mnt/PiNAS/music/malendragem/Verdi/Absolute Classics - 500 Years of Hits (V/Absolute Classics - 500 Years of Hits (Volume 8) - 14 - Verdi - Aida Grand March.mp3</t>
  </si>
  <si>
    <t xml:space="preserve">Absolute Classics - 500 Years of Hits (Volume 8) - 14 - Verdi - Aida Grand March.mp3</t>
  </si>
  <si>
    <t xml:space="preserve">Wedding March</t>
  </si>
  <si>
    <t xml:space="preserve">/mnt/PiNAS/music/malendragem/Mendelssohn/Absolute Classics - 500 Years of Hits (V/Absolute Classics - 500 Years of Hits (Volume 8) - 15 - Mendelssohn - Wedding March.mp3</t>
  </si>
  <si>
    <t xml:space="preserve">Absolute Classics - 500 Years of Hits (Volume 8) - 15 - Mendelssohn - Wedding March.mp3</t>
  </si>
  <si>
    <t xml:space="preserve">Il Trovatore: 'Anvil Chorus'</t>
  </si>
  <si>
    <t xml:space="preserve">/mnt/PiNAS/music/malendragem/Verdi/Absolute Classics - 500 Years of Hits (V/Absolute Classics - 500 Years of Hits (Volume 8) - 16 - Verdi - Il Trovatore 'Anvil Chorus'.mp3</t>
  </si>
  <si>
    <t xml:space="preserve">Absolute Classics - 500 Years of Hits (Volume 8) - 16 - Verdi - Il Trovatore 'Anvil Chorus'.mp3</t>
  </si>
  <si>
    <t xml:space="preserve">Pictures at an Exhibition: Pro</t>
  </si>
  <si>
    <t xml:space="preserve">/mnt/PiNAS/music/malendragem/Mussorgsky/Absolute Classics - 500 Years of Hits (V/Absolute Classics - 500 Years of Hits (Volume 9) - 01 - Mussorgsky - Pictures at an Exhibition Promenade.mp3</t>
  </si>
  <si>
    <t xml:space="preserve">Absolute Classics - 500 Years of Hits (Volume 9) - 01 - Mussorgsky - Pictures at an Exhibition Promenade.mp3</t>
  </si>
  <si>
    <t xml:space="preserve">Prelude No. 2</t>
  </si>
  <si>
    <t xml:space="preserve">/mnt/PiNAS/music/malendragem/$RECYCLE.BIN/S-1-5-21-94197280-668744178-145704350-1262/$RURVI8U/Absolute Classics - 500 Years of Hits (V/Absolute Classics - 500 Years of Hits (Volume 9) - 02 - Chopin - Prelude No. 2.mp3</t>
  </si>
  <si>
    <t xml:space="preserve">Absolute Classics - 500 Years of Hits (Volume 9) - 02 - Chopin - Prelude No. 2.mp3</t>
  </si>
  <si>
    <t xml:space="preserve">/mnt/PiNAS/music/malendragem/Chopin/Absolute Classics - 500 Years of Hits (V/Absolute Classics - 500 Years of Hits (Volume 9) - 02 - Chopin - Prelude No. 2.mp3</t>
  </si>
  <si>
    <t xml:space="preserve">Light Cavalry Overture</t>
  </si>
  <si>
    <t xml:space="preserve">/mnt/PiNAS/music/malendragem/Suppè/Absolute Classics - 500 Years of Hits (V/Absolute Classics - 500 Years of Hits (Volume 9) - 03 - Supp├¿ - Light Cavalry Overture.mp3</t>
  </si>
  <si>
    <t xml:space="preserve">Absolute Classics - 500 Years of Hits (Volume 9) - 03 - Supp├¿ - Light Cavalry Overture.mp3</t>
  </si>
  <si>
    <t xml:space="preserve">/mnt/PiNAS/music/malendragem/Dvorák/Absolute Classics - 500 Years of Hits (V/Absolute Classics - 500 Years of Hits (Volume 9) - 04 - Dvor├ík - Slavonic Dance.mp3</t>
  </si>
  <si>
    <t xml:space="preserve">Absolute Classics - 500 Years of Hits (Volume 9) - 04 - Dvor├ík - Slavonic Dance.mp3</t>
  </si>
  <si>
    <t xml:space="preserve">Annen Polka</t>
  </si>
  <si>
    <t xml:space="preserve">/mnt/PiNAS/music/malendragem/Strauss/Absolute Classics - 500 Years of Hits (V/Absolute Classics - 500 Years of Hits (Volume 9) - 05 - Strauss - Annen Polka.mp3</t>
  </si>
  <si>
    <t xml:space="preserve">Absolute Classics - 500 Years of Hits (Volume 9) - 05 - Strauss - Annen Polka.mp3</t>
  </si>
  <si>
    <t xml:space="preserve">La Traviata: Prelude</t>
  </si>
  <si>
    <t xml:space="preserve">/mnt/PiNAS/music/malendragem/Verdi/Absolute Classics - 500 Years of Hits (V/Absolute Classics - 500 Years of Hits (Volume 9) - 07 - Verdi - La Traviata Prelude.mp3</t>
  </si>
  <si>
    <t xml:space="preserve">Absolute Classics - 500 Years of Hits (Volume 9) - 07 - Verdi - La Traviata Prelude.mp3</t>
  </si>
  <si>
    <t xml:space="preserve">Cello Concerto Movement 1 (ext</t>
  </si>
  <si>
    <t xml:space="preserve">/mnt/PiNAS/music/malendragem/Elgar/Absolute Classics - 500 Years of Hits (V/Absolute Classics - 500 Years of Hits (Volume 9) - 08 - Elgar - Cello Concerto Movement 1 (extract).mp3</t>
  </si>
  <si>
    <t xml:space="preserve">Absolute Classics - 500 Years of Hits (Volume 9) - 08 - Elgar - Cello Concerto Movement 1 (extract).mp3</t>
  </si>
  <si>
    <t xml:space="preserve">Rondo Alla Turca</t>
  </si>
  <si>
    <t xml:space="preserve">/mnt/PiNAS/music/malendragem/Mozart/Absolute Classics - 500 Years of Hits (V/Absolute Classics - 500 Years of Hits (Volume 9) - 09 - Mozart - Rondo Alla Turca.mp3</t>
  </si>
  <si>
    <t xml:space="preserve">Absolute Classics - 500 Years of Hits (Volume 9) - 09 - Mozart - Rondo Alla Turca.mp3</t>
  </si>
  <si>
    <t xml:space="preserve">Bach, Gounod</t>
  </si>
  <si>
    <t xml:space="preserve">/mnt/PiNAS/music/malendragem/$RECYCLE.BIN/S-1-5-21-94197280-668744178-145704350-1262/$RQOH9O4/Absolute Classics - 500 Years of Hits (V/Absolute Classics - 500 Years of Hits (Volume 9) - 10 - Bach, Gounod - Ave Maria.mp3</t>
  </si>
  <si>
    <t xml:space="preserve">Absolute Classics - 500 Years of Hits (Volume 9) - 10 - Bach, Gounod - Ave Maria.mp3</t>
  </si>
  <si>
    <t xml:space="preserve">/mnt/PiNAS/music/malendragem/Bach, Gounod/Absolute Classics - 500 Years of Hits (V/Absolute Classics - 500 Years of Hits (Volume 9) - 10 - Bach, Gounod - Ave Maria.mp3</t>
  </si>
  <si>
    <t xml:space="preserve">Requiem: Lux Aeterna</t>
  </si>
  <si>
    <t xml:space="preserve">/mnt/PiNAS/music/malendragem/Mozart/Absolute Classics - 500 Years of Hits (V/Absolute Classics - 500 Years of Hits (Volume 9) - 11 - Mozart - Requiem Lux Aeterna.mp3</t>
  </si>
  <si>
    <t xml:space="preserve">Absolute Classics - 500 Years of Hits (Volume 9) - 11 - Mozart - Requiem Lux Aeterna.mp3</t>
  </si>
  <si>
    <t xml:space="preserve">L'Arlesienne Suite - Farandole</t>
  </si>
  <si>
    <t xml:space="preserve">/mnt/PiNAS/music/malendragem/$RECYCLE.BIN/S-1-5-21-94197280-668744178-145704350-1262/$RFIBXPX/Absolute Classics - 500 Years of Hits (V/Absolute Classics - 500 Years of Hits (Volume 9) - 12 - Bizet - L'Arlesienne Suite - Farandole.mp3</t>
  </si>
  <si>
    <t xml:space="preserve">Absolute Classics - 500 Years of Hits (Volume 9) - 12 - Bizet - L'Arlesienne Suite - Farandole.mp3</t>
  </si>
  <si>
    <t xml:space="preserve">/mnt/PiNAS/music/malendragem/Bizet/Absolute Classics - 500 Years of Hits (V/Absolute Classics - 500 Years of Hits (Volume 9) - 12 - Bizet - L'Arlesienne Suite - Farandole.mp3</t>
  </si>
  <si>
    <t xml:space="preserve">/mnt/PiNAS/music/malendragem/$RECYCLE.BIN/S-1-5-21-94197280-668744178-145704350-1262/$RBXP2UQ/Absolute Classics - 500 Years of Hits (V/Absolute Classics - 500 Years of Hits (Volume 9) - 13 - Beethoven - Path├⌐tique Sonata Adagio Cantabile.mp3</t>
  </si>
  <si>
    <t xml:space="preserve">Absolute Classics - 500 Years of Hits (Volume 9) - 13 - Beethoven - Path├⌐tique Sonata Adagio Cantabile.mp3</t>
  </si>
  <si>
    <t xml:space="preserve">/mnt/PiNAS/music/malendragem/Beethoven/Absolute Classics - 500 Years of Hits (V/Absolute Classics - 500 Years of Hits (Volume 9) - 13 - Beethoven - Path├⌐tique Sonata Adagio Cantabile.mp3</t>
  </si>
  <si>
    <t xml:space="preserve">Dance of the Reeds</t>
  </si>
  <si>
    <t xml:space="preserve">/mnt/PiNAS/music/malendragem/Tchaikovsky/Absolute Classics - 500 Years of Hits (V/Absolute Classics - 500 Years of Hits (Volume 9) - 14 - Tchaikovsky - Dance of the Reeds.mp3</t>
  </si>
  <si>
    <t xml:space="preserve">Absolute Classics - 500 Years of Hits (Volume 9) - 14 - Tchaikovsky - Dance of the Reeds.mp3</t>
  </si>
  <si>
    <t xml:space="preserve">Water Music: Hornpipe</t>
  </si>
  <si>
    <t xml:space="preserve">/mnt/PiNAS/music/malendragem/Handel/Absolute Classics - 500 Years of Hits (V/Absolute Classics - 500 Years of Hits (Volume 9) - 15 - Handel - Water Music Hornpipe.mp3</t>
  </si>
  <si>
    <t xml:space="preserve">Absolute Classics - 500 Years of Hits (Volume 9) - 15 - Handel - Water Music Hornpipe.mp3</t>
  </si>
  <si>
    <t xml:space="preserve">Sleeper's Awake</t>
  </si>
  <si>
    <t xml:space="preserve">/mnt/PiNAS/music/malendragem/$RECYCLE.BIN/S-1-5-21-94197280-668744178-145704350-1262/$R1QXX6D/Absolute Classics - 500 Years of Hits (V/Absolute Classics - 500 Years of Hits (Volume 9) - 16 - Bach - Sleeper's Awake.mp3</t>
  </si>
  <si>
    <t xml:space="preserve">Absolute Classics - 500 Years of Hits (Volume 9) - 16 - Bach - Sleeper's Awake.mp3</t>
  </si>
  <si>
    <t xml:space="preserve">/mnt/PiNAS/music/malendragem/Bach/Absolute Classics - 500 Years of Hits (V/Absolute Classics - 500 Years of Hits (Volume 9) - 16 - Bach - Sleeper's Awake.mp3</t>
  </si>
  <si>
    <t xml:space="preserve">Firebird: Infernal Dance</t>
  </si>
  <si>
    <t xml:space="preserve">Stravinsky</t>
  </si>
  <si>
    <t xml:space="preserve">/mnt/PiNAS/music/malendragem/Stravinsky/Absolute Classics - 500 Years of Hits (V/Absolute Classics - 500 Years of Hits (Volume 9) - 17 - Stravinsky - Firebird Infernal Dance.mp3</t>
  </si>
  <si>
    <t xml:space="preserve">Absolute Classics - 500 Years of Hits (Volume 9) - 17 - Stravinsky - Firebird Infernal Dance.mp3</t>
  </si>
  <si>
    <t xml:space="preserve">Four Seasons 'Summer': Presto</t>
  </si>
  <si>
    <t xml:space="preserve">/mnt/PiNAS/music/malendragem/Vivaldi/Absolute Classics - 500 Years of Hits (V/Absolute Classics - 500 Years of Hits (Volume 9) - 18 - Vivaldi - Four Seasons 'Summer' Presto.mp3</t>
  </si>
  <si>
    <t xml:space="preserve">Absolute Classics - 500 Years of Hits (Volume 9) - 18 - Vivaldi - Four Seasons 'Summer' Presto.mp3</t>
  </si>
  <si>
    <t xml:space="preserve">Here I Come</t>
  </si>
  <si>
    <t xml:space="preserve">Dennis Brown</t>
  </si>
  <si>
    <t xml:space="preserve">Academy</t>
  </si>
  <si>
    <t xml:space="preserve">/mnt/PiNAS/music/malendragem/$RECYCLE.BIN/S-1-5-21-94197280-668744178-145704350-1262/$R1ZO2C7/Academy/Denis Brown - Here I Come.mp3</t>
  </si>
  <si>
    <t xml:space="preserve">Denis Brown - Here I Come.mp3</t>
  </si>
  <si>
    <t xml:space="preserve">/mnt/PiNAS/music/malendragem/Dennis Brown/Academy/Denis Brown - Here I Come.mp3</t>
  </si>
  <si>
    <t xml:space="preserve">Slow Down Woman</t>
  </si>
  <si>
    <t xml:space="preserve">/mnt/PiNAS/music/malendragem/$RECYCLE.BIN/S-1-5-21-94197280-668744178-145704350-1262/$R1ZO2C7/Academy/Denis Brown - Slow Down Women.mp3</t>
  </si>
  <si>
    <t xml:space="preserve">Denis Brown - Slow Down Women.mp3</t>
  </si>
  <si>
    <t xml:space="preserve">/mnt/PiNAS/music/malendragem/Dennis Brown/Academy/Denis Brown - Slow Down Women.mp3</t>
  </si>
  <si>
    <t xml:space="preserve">Zoo Station</t>
  </si>
  <si>
    <t xml:space="preserve">Achtung Baby</t>
  </si>
  <si>
    <t xml:space="preserve">/mnt/PiNAS/music/malendragem/U2/Achtung Baby/U2 - Achtung Baby - 01 - Zoo Station.mp3</t>
  </si>
  <si>
    <t xml:space="preserve">U2 - Achtung Baby - 01 - Zoo Station.mp3</t>
  </si>
  <si>
    <t xml:space="preserve">Even Better Than the Real Thin</t>
  </si>
  <si>
    <t xml:space="preserve">/mnt/PiNAS/music/malendragem/U2/Achtung Baby/U2 - Achtung Baby - 02 - Even Better Than The Real Thing.mp3</t>
  </si>
  <si>
    <t xml:space="preserve">U2 - Achtung Baby - 02 - Even Better Than The Real Thing.mp3</t>
  </si>
  <si>
    <t xml:space="preserve">One</t>
  </si>
  <si>
    <t xml:space="preserve">/mnt/PiNAS/music/malendragem/U2/Achtung Baby/U2 - Achtung Baby - 03 - One.mp3</t>
  </si>
  <si>
    <t xml:space="preserve">U2 - Achtung Baby - 03 - One.mp3</t>
  </si>
  <si>
    <t xml:space="preserve">Until the End of the World</t>
  </si>
  <si>
    <t xml:space="preserve">/mnt/PiNAS/music/malendragem/U2/Achtung Baby/U2 - Achtung Baby - 04 - Until The End Of The World.mp3</t>
  </si>
  <si>
    <t xml:space="preserve">U2 - Achtung Baby - 04 - Until The End Of The World.mp3</t>
  </si>
  <si>
    <t xml:space="preserve">Who's Gonna Ride Your Wild Hor</t>
  </si>
  <si>
    <t xml:space="preserve">/mnt/PiNAS/music/malendragem/U2/Achtung Baby/U2 - Achtung Baby - 05 - Who's Gonna Ride Your Wild Horses.mp3</t>
  </si>
  <si>
    <t xml:space="preserve">U2 - Achtung Baby - 05 - Who's Gonna Ride Your Wild Horses.mp3</t>
  </si>
  <si>
    <t xml:space="preserve">So Cruel</t>
  </si>
  <si>
    <t xml:space="preserve">/mnt/PiNAS/music/malendragem/U2/Achtung Baby/U2 - Achtung Baby - 06 - So Cruel.mp3</t>
  </si>
  <si>
    <t xml:space="preserve">U2 - Achtung Baby - 06 - So Cruel.mp3</t>
  </si>
  <si>
    <t xml:space="preserve">The Fly</t>
  </si>
  <si>
    <t xml:space="preserve">/mnt/PiNAS/music/malendragem/U2/Achtung Baby/U2 - Achtung Baby - 07 - The Fly.mp3</t>
  </si>
  <si>
    <t xml:space="preserve">U2 - Achtung Baby - 07 - The Fly.mp3</t>
  </si>
  <si>
    <t xml:space="preserve">Mysterious Ways</t>
  </si>
  <si>
    <t xml:space="preserve">/mnt/PiNAS/music/malendragem/U2/Achtung Baby/U2 - Achtung Baby - 08 - Mysterious Ways.mp3</t>
  </si>
  <si>
    <t xml:space="preserve">U2 - Achtung Baby - 08 - Mysterious Ways.mp3</t>
  </si>
  <si>
    <t xml:space="preserve">Tryin' to Throw Your Arms Arou</t>
  </si>
  <si>
    <t xml:space="preserve">/mnt/PiNAS/music/malendragem/U2/Achtung Baby/U2 - Achtung Baby - 09 - Tryin' To Throw Your Arms Around The World.mp3</t>
  </si>
  <si>
    <t xml:space="preserve">U2 - Achtung Baby - 09 - Tryin' To Throw Your Arms Around The World.mp3</t>
  </si>
  <si>
    <t xml:space="preserve">Ultra Violet (Light My Way)</t>
  </si>
  <si>
    <t xml:space="preserve">/mnt/PiNAS/music/malendragem/U2/Achtung Baby/U2 - Achtung Baby - 10 - Ultra Violet (Light My Way).mp3</t>
  </si>
  <si>
    <t xml:space="preserve">U2 - Achtung Baby - 10 - Ultra Violet (Light My Way).mp3</t>
  </si>
  <si>
    <t xml:space="preserve">Acrobat</t>
  </si>
  <si>
    <t xml:space="preserve">/mnt/PiNAS/music/malendragem/U2/Achtung Baby/U2 - Achtung Baby - 11 - Acrobat.mp3</t>
  </si>
  <si>
    <t xml:space="preserve">U2 - Achtung Baby - 11 - Acrobat.mp3</t>
  </si>
  <si>
    <t xml:space="preserve">Love Is Blindness</t>
  </si>
  <si>
    <t xml:space="preserve">/mnt/PiNAS/music/malendragem/U2/Achtung Baby/U2 - Achtung Baby - 12 - Love Is Blindness.mp3</t>
  </si>
  <si>
    <t xml:space="preserve">U2 - Achtung Baby - 12 - Love Is Blindness.mp3</t>
  </si>
  <si>
    <t xml:space="preserve">Video</t>
  </si>
  <si>
    <t xml:space="preserve">India Arie</t>
  </si>
  <si>
    <t xml:space="preserve">Acoustic Soul</t>
  </si>
  <si>
    <t xml:space="preserve">/mnt/PiNAS/music/malendragem/India Arie/Acoustic Soul/02 India Arie - Video.mp3</t>
  </si>
  <si>
    <t xml:space="preserve">02 India Arie - Video.mp3</t>
  </si>
  <si>
    <t xml:space="preserve">African Blues - A Va Safy Va L</t>
  </si>
  <si>
    <t xml:space="preserve">Orchestra Marrabenta Star De M</t>
  </si>
  <si>
    <t xml:space="preserve">African Blues</t>
  </si>
  <si>
    <t xml:space="preserve">/mnt/PiNAS/music/malendragem/Orchestra Marrabenta Star De Moçambique/African Blues/African Blues - A Va Safy Va Lomo.mp3</t>
  </si>
  <si>
    <t xml:space="preserve">African Blues - A Va Safy Va Lomo.mp3</t>
  </si>
  <si>
    <t xml:space="preserve">Heygana</t>
  </si>
  <si>
    <t xml:space="preserve">Ali Farka Toure</t>
  </si>
  <si>
    <t xml:space="preserve">/mnt/PiNAS/music/malendragem/$RECYCLE.BIN/S-1-5-21-94197280-668744178-145704350-1262/$REYTOE1/African Blues/African Blues - Ali Farka Toure - 08 - Heygana.mp3</t>
  </si>
  <si>
    <t xml:space="preserve">African Blues - Ali Farka Toure - 08 - Heygana.mp3</t>
  </si>
  <si>
    <t xml:space="preserve">/mnt/PiNAS/music/malendragem/Ali Farka Toure/African Blues/African Blues - Ali Farka Toure - 08 - Heygana.mp3</t>
  </si>
  <si>
    <t xml:space="preserve">Maggie</t>
  </si>
  <si>
    <t xml:space="preserve">Alick Nkhata</t>
  </si>
  <si>
    <t xml:space="preserve">/mnt/PiNAS/music/malendragem/$RECYCLE.BIN/S-1-5-21-94197280-668744178-145704350-1262/$RDC1DVZ/African Blues/African Blues - Alick Nkhata - 06 - Maggie.mp3</t>
  </si>
  <si>
    <t xml:space="preserve">African Blues - Alick Nkhata - 06 - Maggie.mp3</t>
  </si>
  <si>
    <t xml:space="preserve">/mnt/PiNAS/music/malendragem/Alick Nkhata/African Blues/African Blues - Alick Nkhata - 06 - Maggie.mp3</t>
  </si>
  <si>
    <t xml:space="preserve">N'Sangou</t>
  </si>
  <si>
    <t xml:space="preserve">Antoine Moundanda</t>
  </si>
  <si>
    <t xml:space="preserve">/mnt/PiNAS/music/malendragem/$RECYCLE.BIN/S-1-5-21-94197280-668744178-145704350-1262/$R9WGVDC/African Blues/African Blues - Antoine Moundanda_Likembe Geant - 11 - N'Sangou.mp3</t>
  </si>
  <si>
    <t xml:space="preserve">African Blues - Antoine Moundanda_Likembe Geant - 11 - N'Sangou.mp3</t>
  </si>
  <si>
    <t xml:space="preserve">/mnt/PiNAS/music/malendragem/Antoine Moundanda_Antoine Moundanda/African Blues/African Blues - Antoine Moundanda_Likembe Geant - 11 - N'Sangou.mp3</t>
  </si>
  <si>
    <t xml:space="preserve">African Blues - Mouso Teke Som</t>
  </si>
  <si>
    <t xml:space="preserve">/mnt/PiNAS/music/malendragem/$RECYCLE.BIN/S-1-5-21-94197280-668744178-145704350-1262/$RM9MWAW/African Blues/African Blues - Boubacar Traoré - 00 - African Blues - Mouso Teke Soma Ye.mp3</t>
  </si>
  <si>
    <t xml:space="preserve">African Blues - Boubacar Traoré - 00 - African Blues - Mouso Teke Soma Ye.mp3</t>
  </si>
  <si>
    <t xml:space="preserve">Mouso Teke Som</t>
  </si>
  <si>
    <t xml:space="preserve"> Boubacar Traore</t>
  </si>
  <si>
    <t xml:space="preserve">/mnt/PiNAS/music/malendragem/Boubacar Traoré/African Blues/African Blues - Boubacar Traoré - 00 - African Blues - Mouso Teke Soma Ye.mp3</t>
  </si>
  <si>
    <t xml:space="preserve">Miss Perfumado (Live)</t>
  </si>
  <si>
    <t xml:space="preserve">Cesaria Evora</t>
  </si>
  <si>
    <t xml:space="preserve">/mnt/PiNAS/music/malendragem/$RECYCLE.BIN/S-1-5-21-94197280-668744178-145704350-1262/$RQ9RW3N/African Blues/African Blues - Cesaria Evora - 14 - Miss Perfumado (Live).mp3</t>
  </si>
  <si>
    <t xml:space="preserve">African Blues - Cesaria Evora - 14 - Miss Perfumado (Live).mp3</t>
  </si>
  <si>
    <t xml:space="preserve">/mnt/PiNAS/music/malendragem/Cesaria Evora/African Blues/African Blues - Cesaria Evora - 14 - Miss Perfumado (Live).mp3</t>
  </si>
  <si>
    <t xml:space="preserve">Shams Esh'shamusa</t>
  </si>
  <si>
    <t xml:space="preserve">Hamza El Din</t>
  </si>
  <si>
    <t xml:space="preserve">/mnt/PiNAS/music/malendragem/Hamza El Din/African Blues/African Blues - Hamza El Din - 10 - Shams Esh'shamusa.mp3</t>
  </si>
  <si>
    <t xml:space="preserve">African Blues - Hamza El Din - 10 - Shams Esh'shamusa.mp3</t>
  </si>
  <si>
    <t xml:space="preserve">Omulanga Wamuka</t>
  </si>
  <si>
    <t xml:space="preserve">Henry Makobi</t>
  </si>
  <si>
    <t xml:space="preserve">/mnt/PiNAS/music/malendragem/Henry Makobi/African Blues/African Blues - Henry Makobi - 07 - Omulanga Wamuka.mp3</t>
  </si>
  <si>
    <t xml:space="preserve">African Blues - Henry Makobi - 07 - Omulanga Wamuka.mp3</t>
  </si>
  <si>
    <t xml:space="preserve">Talibe</t>
  </si>
  <si>
    <t xml:space="preserve">Ismael Lo</t>
  </si>
  <si>
    <t xml:space="preserve">/mnt/PiNAS/music/malendragem/Ismael Lo/African Blues/African Blues - Ismael Lo - 01 - Talibe.mp3</t>
  </si>
  <si>
    <t xml:space="preserve">African Blues - Ismael Lo - 01 - Talibe.mp3</t>
  </si>
  <si>
    <t xml:space="preserve">Kankan Blues (Extract)</t>
  </si>
  <si>
    <t xml:space="preserve">Kante Manfila and Balla Kalla</t>
  </si>
  <si>
    <t xml:space="preserve">/mnt/PiNAS/music/malendragem/Kante Manfila and Balla Kalla/African Blues/African Blues - Kante Manfila &amp; Balla Kalla - 13 - Kankan Blues (Extract).mp3</t>
  </si>
  <si>
    <t xml:space="preserve">African Blues - Kante Manfila &amp; Balla Kalla - 13 - Kankan Blues (Extract).mp3</t>
  </si>
  <si>
    <t xml:space="preserve">Saa Magni</t>
  </si>
  <si>
    <t xml:space="preserve">Oumou Sangare</t>
  </si>
  <si>
    <t xml:space="preserve">/mnt/PiNAS/music/malendragem/Oumou Sangare/African Blues/African Blues - Oumou Sangare - 15 - Saa Magni.mp3</t>
  </si>
  <si>
    <t xml:space="preserve">African Blues - Oumou Sangare - 15 - Saa Magni.mp3</t>
  </si>
  <si>
    <t xml:space="preserve">Paulette</t>
  </si>
  <si>
    <t xml:space="preserve">/mnt/PiNAS/music/malendragem/Paulette/African Blues/African Blues - Paulette - 05 - Paulette.mp3</t>
  </si>
  <si>
    <t xml:space="preserve">African Blues - Paulette - 05 - Paulette.mp3</t>
  </si>
  <si>
    <t xml:space="preserve">Mounaissa</t>
  </si>
  <si>
    <t xml:space="preserve">Rokia Traore</t>
  </si>
  <si>
    <t xml:space="preserve">/mnt/PiNAS/music/malendragem/Rokia Traore/African Blues/African Blues - Rokia Traore - 02 - Mounaissa.mp3</t>
  </si>
  <si>
    <t xml:space="preserve">African Blues - Rokia Traore - 02 - Mounaissa.mp3</t>
  </si>
  <si>
    <t xml:space="preserve">Ndinderere</t>
  </si>
  <si>
    <t xml:space="preserve">Stella Rambisai Chiweshe</t>
  </si>
  <si>
    <t xml:space="preserve">/mnt/PiNAS/music/malendragem/Stella Rambisai Chiweshe/African Blues/African Blues - Stella Rambisai Chiweshe - 09 - Ndinderere.mp3</t>
  </si>
  <si>
    <t xml:space="preserve">African Blues - Stella Rambisai Chiweshe - 09 - Ndinderere.mp3</t>
  </si>
  <si>
    <t xml:space="preserve">Mansa</t>
  </si>
  <si>
    <t xml:space="preserve">Super Rail Band</t>
  </si>
  <si>
    <t xml:space="preserve">/mnt/PiNAS/music/malendragem/Super Rail Band/African Blues/African Blues - Super Rail Band - 04 - Mansa.mp3</t>
  </si>
  <si>
    <t xml:space="preserve">African Blues - Super Rail Band - 04 - Mansa.mp3</t>
  </si>
  <si>
    <t xml:space="preserve">Fallen</t>
  </si>
  <si>
    <t xml:space="preserve">Sarah Mclachlan</t>
  </si>
  <si>
    <t xml:space="preserve">Afterglow</t>
  </si>
  <si>
    <t xml:space="preserve">/mnt/PiNAS/music/malendragem/Sarah Mclachlan/Afterglow/Sarah McLachlan - Afterglow - 01 - Fallen.mp3</t>
  </si>
  <si>
    <t xml:space="preserve">Sarah McLachlan - Afterglow - 01 - Fallen.mp3</t>
  </si>
  <si>
    <t xml:space="preserve">World On Fire</t>
  </si>
  <si>
    <t xml:space="preserve">/mnt/PiNAS/music/malendragem/Sarah Mclachlan/Afterglow/Sarah McLachlan - Afterglow - 02 - World On Fire.mp3</t>
  </si>
  <si>
    <t xml:space="preserve">Sarah McLachlan - Afterglow - 02 - World On Fire.mp3</t>
  </si>
  <si>
    <t xml:space="preserve">Stupid</t>
  </si>
  <si>
    <t xml:space="preserve">/mnt/PiNAS/music/malendragem/Sarah Mclachlan/Afterglow/Sarah McLachlan - Afterglow - 03 - Stupid.mp3</t>
  </si>
  <si>
    <t xml:space="preserve">Sarah McLachlan - Afterglow - 03 - Stupid.mp3</t>
  </si>
  <si>
    <t xml:space="preserve">Drifting</t>
  </si>
  <si>
    <t xml:space="preserve">/mnt/PiNAS/music/malendragem/Sarah Mclachlan/Afterglow/Sarah McLachlan - Afterglow - 04 - Drifting.mp3</t>
  </si>
  <si>
    <t xml:space="preserve">Sarah McLachlan - Afterglow - 04 - Drifting.mp3</t>
  </si>
  <si>
    <t xml:space="preserve">Train Wreck</t>
  </si>
  <si>
    <t xml:space="preserve">/mnt/PiNAS/music/malendragem/Sarah Mclachlan/Afterglow/Sarah McLachlan - Afterglow - 05 - Train Wreck.mp3</t>
  </si>
  <si>
    <t xml:space="preserve">Sarah McLachlan - Afterglow - 05 - Train Wreck.mp3</t>
  </si>
  <si>
    <t xml:space="preserve">Push</t>
  </si>
  <si>
    <t xml:space="preserve">/mnt/PiNAS/music/malendragem/Sarah Mclachlan/Afterglow/Sarah McLachlan - Afterglow - 06 - Push.mp3</t>
  </si>
  <si>
    <t xml:space="preserve">Sarah McLachlan - Afterglow - 06 - Push.mp3</t>
  </si>
  <si>
    <t xml:space="preserve">Answer</t>
  </si>
  <si>
    <t xml:space="preserve">/mnt/PiNAS/music/malendragem/Sarah Mclachlan/Afterglow/Sarah McLachlan - Afterglow - 07 - Answer.mp3</t>
  </si>
  <si>
    <t xml:space="preserve">Sarah McLachlan - Afterglow - 07 - Answer.mp3</t>
  </si>
  <si>
    <t xml:space="preserve">Time</t>
  </si>
  <si>
    <t xml:space="preserve">/mnt/PiNAS/music/malendragem/Sarah Mclachlan/Afterglow/Sarah McLachlan - Afterglow - 08 - Time.mp3</t>
  </si>
  <si>
    <t xml:space="preserve">Sarah McLachlan - Afterglow - 08 - Time.mp3</t>
  </si>
  <si>
    <t xml:space="preserve">Perfect Girl</t>
  </si>
  <si>
    <t xml:space="preserve">/mnt/PiNAS/music/malendragem/Sarah Mclachlan/Afterglow/Sarah McLachlan - Afterglow - 09 - Perfect Girl.mp3</t>
  </si>
  <si>
    <t xml:space="preserve">Sarah McLachlan - Afterglow - 09 - Perfect Girl.mp3</t>
  </si>
  <si>
    <t xml:space="preserve">Dirty Little Secret</t>
  </si>
  <si>
    <t xml:space="preserve">/mnt/PiNAS/music/malendragem/Sarah Mclachlan/Afterglow/Sarah McLachlan - Afterglow - 10 - Dirty Little Secret.mp3</t>
  </si>
  <si>
    <t xml:space="preserve">Sarah McLachlan - Afterglow - 10 - Dirty Little Secret.mp3</t>
  </si>
  <si>
    <t xml:space="preserve">Aquarius</t>
  </si>
  <si>
    <t xml:space="preserve">Fifth Dimenion</t>
  </si>
  <si>
    <t xml:space="preserve">Age of Aquarius, The</t>
  </si>
  <si>
    <t xml:space="preserve">/mnt/PiNAS/music/malendragem/Fifth Dimenion/Age of Aquarius, The/The Age Of Aquarius - Fifth Dimenion - 01 - Aquarius.mp3</t>
  </si>
  <si>
    <t xml:space="preserve">The Age Of Aquarius - Fifth Dimenion - 01 - Aquarius.mp3</t>
  </si>
  <si>
    <t xml:space="preserve">Sittin' on the Dock of the Bay</t>
  </si>
  <si>
    <t xml:space="preserve">Al Green</t>
  </si>
  <si>
    <t xml:space="preserve">/mnt/PiNAS/music/malendragem/Al Green/Al Green/al green - sittin' on the dock of the bay.mp3</t>
  </si>
  <si>
    <t xml:space="preserve">al green - sittin' on the dock of the bay.mp3</t>
  </si>
  <si>
    <t xml:space="preserve">Try a Little Tenderness</t>
  </si>
  <si>
    <t xml:space="preserve">/mnt/PiNAS/music/malendragem/Al Green/Al Green/al green - try a little tenderness.mp3</t>
  </si>
  <si>
    <t xml:space="preserve">al green - try a little tenderness.mp3</t>
  </si>
  <si>
    <t xml:space="preserve">Crosscut Saw</t>
  </si>
  <si>
    <t xml:space="preserve">/mnt/PiNAS/music/malendragem/Albert King/Albert King/albert king - crosscut saw 1.mp3</t>
  </si>
  <si>
    <t xml:space="preserve">albert king - crosscut saw 1.mp3</t>
  </si>
  <si>
    <t xml:space="preserve">/mnt/PiNAS/music/malendragem/Albert King/Albert King/albert king - crosscut saw.mp3</t>
  </si>
  <si>
    <t xml:space="preserve">albert king - crosscut saw.mp3</t>
  </si>
  <si>
    <t xml:space="preserve">King of the Blues Guitar</t>
  </si>
  <si>
    <t xml:space="preserve">/mnt/PiNAS/music/malendragem/Albert King/Albert King/albert king - King of the Blues Guitar 1.mp3</t>
  </si>
  <si>
    <t xml:space="preserve">albert king - King of the Blues Guitar 1.mp3</t>
  </si>
  <si>
    <t xml:space="preserve">/mnt/PiNAS/music/malendragem/Albert King/Albert King/albert king - King of the Blues Guitar.mp3</t>
  </si>
  <si>
    <t xml:space="preserve">albert king - King of the Blues Guitar.mp3</t>
  </si>
  <si>
    <t xml:space="preserve">Red House</t>
  </si>
  <si>
    <t xml:space="preserve">/mnt/PiNAS/music/malendragem/Albert King/Albert King/albert king - red house 1.mp3</t>
  </si>
  <si>
    <t xml:space="preserve">albert king - red house 1.mp3</t>
  </si>
  <si>
    <t xml:space="preserve">/mnt/PiNAS/music/malendragem/Albert King/Albert King/albert king - red house.mp3</t>
  </si>
  <si>
    <t xml:space="preserve">albert king - red house.mp3</t>
  </si>
  <si>
    <t xml:space="preserve">you're treating me mean</t>
  </si>
  <si>
    <t xml:space="preserve">/mnt/PiNAS/music/malendragem/Albert King/Albert King/albert king - you're treating me mean 1.mp3</t>
  </si>
  <si>
    <t xml:space="preserve">albert king - you're treating me mean 1.mp3</t>
  </si>
  <si>
    <t xml:space="preserve">/mnt/PiNAS/music/malendragem/Albert King/Albert King/albert king - you're treating me mean.mp3</t>
  </si>
  <si>
    <t xml:space="preserve">albert king - you're treating me mean.mp3</t>
  </si>
  <si>
    <t xml:space="preserve">Ain't No Way</t>
  </si>
  <si>
    <t xml:space="preserve">Ali [Original Soundtrack]</t>
  </si>
  <si>
    <t xml:space="preserve">Soundtrack</t>
  </si>
  <si>
    <t xml:space="preserve">/mnt/PiNAS/music/malendragem/$RECYCLE.BIN/S-1-5-21-94197280-668744178-145704350-1262/$R69X12Q/Ali [Original Soundtrack]/aretha franklin - Mary J. Blige ft Aretha Franklin , Ain't No Sunshine 1.mp3</t>
  </si>
  <si>
    <t xml:space="preserve">aretha franklin - Mary J. Blige ft Aretha Franklin , Ain't No Sunshine 1.mp3</t>
  </si>
  <si>
    <t xml:space="preserve">/mnt/PiNAS/music/malendragem/aretha franklin/Ali [Original Soundtrack]/aretha franklin - Mary J. Blige ft Aretha Franklin , Ain't No Sunshine 1.mp3</t>
  </si>
  <si>
    <t xml:space="preserve">/mnt/PiNAS/music/malendragem/$RECYCLE.BIN/S-1-5-21-94197280-668744178-145704350-1262/$R69X12Q/Ali [Original Soundtrack]/aretha franklin - Mary J. Blige ft Aretha Franklin , Ain't No Sunshine.mp3</t>
  </si>
  <si>
    <t xml:space="preserve">aretha franklin - Mary J. Blige ft Aretha Franklin , Ain't No Sunshine.mp3</t>
  </si>
  <si>
    <t xml:space="preserve">/mnt/PiNAS/music/malendragem/aretha franklin/Ali [Original Soundtrack]/aretha franklin - Mary J. Blige ft Aretha Franklin , Ain't No Sunshine.mp3</t>
  </si>
  <si>
    <t xml:space="preserve">A Change Is Gonna Come</t>
  </si>
  <si>
    <t xml:space="preserve">Booker T. and the Mg's</t>
  </si>
  <si>
    <t xml:space="preserve">/mnt/PiNAS/music/malendragem/$RECYCLE.BIN/S-1-5-21-94197280-668744178-145704350-1262/$R9YAG6E/Ali [Original Soundtrack]/Booker T. &amp; The MG's - Ali OST - 04 - A Change Is Gonna Come 1.mp3</t>
  </si>
  <si>
    <t xml:space="preserve">Booker T. &amp; The MG's - Ali OST - 04 - A Change Is Gonna Come 1.mp3</t>
  </si>
  <si>
    <t xml:space="preserve">/mnt/PiNAS/music/malendragem/Booker T. and the Mg's/Ali [Original Soundtrack]/Booker T. &amp; The MG's - Ali OST - 04 - A Change Is Gonna Come 1.mp3</t>
  </si>
  <si>
    <t xml:space="preserve">/mnt/PiNAS/music/malendragem/$RECYCLE.BIN/S-1-5-21-94197280-668744178-145704350-1262/$R9YAG6E/Ali [Original Soundtrack]/Booker T. &amp; The MG's - Ali OST - 04 - A Change Is Gonna Come.mp3</t>
  </si>
  <si>
    <t xml:space="preserve">Booker T. &amp; The MG's - Ali OST - 04 - A Change Is Gonna Come.mp3</t>
  </si>
  <si>
    <t xml:space="preserve">/mnt/PiNAS/music/malendragem/Booker T. and the Mg's/Ali [Original Soundtrack]/Booker T. &amp; The MG's - Ali OST - 04 - A Change Is Gonna Come.mp3</t>
  </si>
  <si>
    <t xml:space="preserve">Alice</t>
  </si>
  <si>
    <t xml:space="preserve">Tom Waits</t>
  </si>
  <si>
    <t xml:space="preserve">Folk</t>
  </si>
  <si>
    <t xml:space="preserve">/mnt/PiNAS/music/malendragem/Tom Waits/Alice/Tom Waits - Alice - 01 - Alice.mp3</t>
  </si>
  <si>
    <t xml:space="preserve">Tom Waits - Alice - 01 - Alice.mp3</t>
  </si>
  <si>
    <t xml:space="preserve">Poor Edward</t>
  </si>
  <si>
    <t xml:space="preserve">/mnt/PiNAS/music/malendragem/Tom Waits/Alice/Tom Waits - Alice - 06 - Poor Edward.mp3</t>
  </si>
  <si>
    <t xml:space="preserve">Tom Waits - Alice - 06 - Poor Edward.mp3</t>
  </si>
  <si>
    <t xml:space="preserve">Fish &amp; Bird</t>
  </si>
  <si>
    <t xml:space="preserve">/mnt/PiNAS/music/malendragem/Tom Waits/Alice/Tom Waits - Alice - 13 - Fish &amp; Bird.mp3</t>
  </si>
  <si>
    <t xml:space="preserve">Tom Waits - Alice - 13 - Fish &amp; Bird.mp3</t>
  </si>
  <si>
    <t xml:space="preserve">Barcarolle</t>
  </si>
  <si>
    <t xml:space="preserve">/mnt/PiNAS/music/malendragem/Tom Waits/Alice/Tom Waits - Alice - 14 - Barcarolle.mp3</t>
  </si>
  <si>
    <t xml:space="preserve">Tom Waits - Alice - 14 - Barcarolle.mp3</t>
  </si>
  <si>
    <t xml:space="preserve">Don't You Leave Me Here</t>
  </si>
  <si>
    <t xml:space="preserve">Big Joe Williams</t>
  </si>
  <si>
    <t xml:space="preserve">All Blues</t>
  </si>
  <si>
    <t xml:space="preserve">/mnt/PiNAS/music/malendragem/$RECYCLE.BIN/S-1-5-21-94197280-668744178-145704350-1262/$RFXFCJ5/All Blues/All Blues - Big Joe Williams - 13 - Don't You Leave Me Here.mp3</t>
  </si>
  <si>
    <t xml:space="preserve">All Blues - Big Joe Williams - 13 - Don't You Leave Me Here.mp3</t>
  </si>
  <si>
    <t xml:space="preserve">/mnt/PiNAS/music/malendragem/Big Joe Williams/All Blues/All Blues - Big Joe Williams - 13 - Don't You Leave Me Here.mp3</t>
  </si>
  <si>
    <t xml:space="preserve">God Don't Never Change</t>
  </si>
  <si>
    <t xml:space="preserve">Blind Willie Johnson</t>
  </si>
  <si>
    <t xml:space="preserve">/mnt/PiNAS/music/malendragem/$RECYCLE.BIN/S-1-5-21-94197280-668744178-145704350-1262/$RKJKN2M/All Blues/All Blues - Blind Willie Johnson - 14 - God Don't Never Change.mp3</t>
  </si>
  <si>
    <t xml:space="preserve">All Blues - Blind Willie Johnson - 14 - God Don't Never Change.mp3</t>
  </si>
  <si>
    <t xml:space="preserve">/mnt/PiNAS/music/malendragem/Blind Willie Johnson/All Blues/All Blues - Blind Willie Johnson - 14 - God Don't Never Change.mp3</t>
  </si>
  <si>
    <t xml:space="preserve">Key To The Highway 70</t>
  </si>
  <si>
    <t xml:space="preserve">Brownie Mcghee</t>
  </si>
  <si>
    <t xml:space="preserve">/mnt/PiNAS/music/malendragem/$RECYCLE.BIN/S-1-5-21-94197280-668744178-145704350-1262/$R0OL2IY/All Blues/All Blues - Brownie McGhee - 09 - Key To The Highway 70.mp3</t>
  </si>
  <si>
    <t xml:space="preserve">All Blues - Brownie McGhee - 09 - Key To The Highway 70.mp3</t>
  </si>
  <si>
    <t xml:space="preserve">/mnt/PiNAS/music/malendragem/Brownie Mcghee/All Blues/All Blues - Brownie McGhee - 09 - Key To The Highway 70.mp3</t>
  </si>
  <si>
    <t xml:space="preserve">Bye and Bye</t>
  </si>
  <si>
    <t xml:space="preserve">Rising Sons, The</t>
  </si>
  <si>
    <t xml:space="preserve">/mnt/PiNAS/music/malendragem/Rising Sons, The/All Blues/All Blues - Bye and Bye 1.mp3</t>
  </si>
  <si>
    <t xml:space="preserve">All Blues - Bye and Bye 1.mp3</t>
  </si>
  <si>
    <t xml:space="preserve">I'd Rather Go Blind</t>
  </si>
  <si>
    <t xml:space="preserve">Chicken Shack</t>
  </si>
  <si>
    <t xml:space="preserve">/mnt/PiNAS/music/malendragem/$RECYCLE.BIN/S-1-5-21-94197280-668744178-145704350-1262/$R8GBBUP/All Blues/All Blues - Chicken Shack - 17 - I'd Rather Go Blind.mp3</t>
  </si>
  <si>
    <t xml:space="preserve">All Blues - Chicken Shack - 17 - I'd Rather Go Blind.mp3</t>
  </si>
  <si>
    <t xml:space="preserve">/mnt/PiNAS/music/malendragem/Chicken Shack/All Blues/All Blues - Chicken Shack - 17 - I'd Rather Go Blind.mp3</t>
  </si>
  <si>
    <t xml:space="preserve">Long Grey Mare</t>
  </si>
  <si>
    <t xml:space="preserve">Fleetwood Mac</t>
  </si>
  <si>
    <t xml:space="preserve">/mnt/PiNAS/music/malendragem/Fleetwood Mac/All Blues/All Blues - Fleetwood Mac - 16 - Long Grey Mare.mp3</t>
  </si>
  <si>
    <t xml:space="preserve">All Blues - Fleetwood Mac - 16 - Long Grey Mare.mp3</t>
  </si>
  <si>
    <t xml:space="preserve">All Blues - One Good Man</t>
  </si>
  <si>
    <t xml:space="preserve">Janis Joplin</t>
  </si>
  <si>
    <t xml:space="preserve">None</t>
  </si>
  <si>
    <t xml:space="preserve">/mnt/PiNAS/music/malendragem/Janis Joplin/All Blues/All Blues - Janis Joplin - 00 - All Blues - One Good Man.mp3</t>
  </si>
  <si>
    <t xml:space="preserve">All Blues - Janis Joplin - 00 - All Blues - One Good Man.mp3</t>
  </si>
  <si>
    <t xml:space="preserve">Two Wings</t>
  </si>
  <si>
    <t xml:space="preserve">Jimmie Vaughan</t>
  </si>
  <si>
    <t xml:space="preserve">/mnt/PiNAS/music/malendragem/Jimmie Vaughan/All Blues/All Blues - Jimmie Vaughan - 10 - Two Wings.mp3</t>
  </si>
  <si>
    <t xml:space="preserve">All Blues - Jimmie Vaughan - 10 - Two Wings.mp3</t>
  </si>
  <si>
    <t xml:space="preserve">Messin' With The Kid</t>
  </si>
  <si>
    <t xml:space="preserve">Johnny Winter</t>
  </si>
  <si>
    <t xml:space="preserve">/mnt/PiNAS/music/malendragem/Johnny Winter/All Blues/All Blues - Johnny Winter - 06 - Messin' With The Kid.mp3</t>
  </si>
  <si>
    <t xml:space="preserve">All Blues - Johnny Winter - 06 - Messin' With The Kid.mp3</t>
  </si>
  <si>
    <t xml:space="preserve">Slow Down</t>
  </si>
  <si>
    <t xml:space="preserve">Keb' Mo'</t>
  </si>
  <si>
    <t xml:space="preserve">/mnt/PiNAS/music/malendragem/Keb' Mo'/All Blues/All Blues - Keb' Mo' - 11 - Slow Down.mp3</t>
  </si>
  <si>
    <t xml:space="preserve">All Blues - Keb' Mo' - 11 - Slow Down.mp3</t>
  </si>
  <si>
    <t xml:space="preserve">Someday Baby</t>
  </si>
  <si>
    <t xml:space="preserve">Otis Spann</t>
  </si>
  <si>
    <t xml:space="preserve">/mnt/PiNAS/music/malendragem/Otis Spann/All Blues/All Blues - Otis Spann - 18 - Someday Baby.mp3</t>
  </si>
  <si>
    <t xml:space="preserve">All Blues - Otis Spann - 18 - Someday Baby.mp3</t>
  </si>
  <si>
    <t xml:space="preserve">Hellhound On My Trail</t>
  </si>
  <si>
    <t xml:space="preserve">Robert Johnson</t>
  </si>
  <si>
    <t xml:space="preserve">/mnt/PiNAS/music/malendragem/Robert Johnson/All Blues/All Blues - Robert Johnson - 03 - Hellhound On My Trail.mp3</t>
  </si>
  <si>
    <t xml:space="preserve">All Blues - Robert Johnson - 03 - Hellhound On My Trail.mp3</t>
  </si>
  <si>
    <t xml:space="preserve">I Put A Spell On You</t>
  </si>
  <si>
    <t xml:space="preserve">Screamin' Jay Hawkins</t>
  </si>
  <si>
    <t xml:space="preserve">/mnt/PiNAS/music/malendragem/Screamin' Jay Hawkins/All Blues/All Blues - Screamin' Jay Hawkins - 08 - I Put A Spell On You.mp3</t>
  </si>
  <si>
    <t xml:space="preserve">All Blues - Screamin' Jay Hawkins - 08 - I Put A Spell On You.mp3</t>
  </si>
  <si>
    <t xml:space="preserve">Death Letter</t>
  </si>
  <si>
    <t xml:space="preserve">Son House</t>
  </si>
  <si>
    <t xml:space="preserve">/mnt/PiNAS/music/malendragem/Son House/All Blues/All Blues - Son House - 04 - Death Letter.mp3</t>
  </si>
  <si>
    <t xml:space="preserve">All Blues - Son House - 04 - Death Letter.mp3</t>
  </si>
  <si>
    <t xml:space="preserve">Turn To The Right</t>
  </si>
  <si>
    <t xml:space="preserve">Spirit</t>
  </si>
  <si>
    <t xml:space="preserve">/mnt/PiNAS/music/malendragem/Spirit/All Blues/All Blues - Spirit - 20 - Turn To The Right.mp3</t>
  </si>
  <si>
    <t xml:space="preserve">All Blues - Spirit - 20 - Turn To The Right.mp3</t>
  </si>
  <si>
    <t xml:space="preserve">The Sky is Cyin'</t>
  </si>
  <si>
    <t xml:space="preserve">Stevie Ray Vaughan</t>
  </si>
  <si>
    <t xml:space="preserve">/mnt/PiNAS/music/malendragem/Stevie Ray Vaughan/All Blues/All Blues - Stevie Ray Vaughan - 05 - The Sky Is Cyin'.mp3</t>
  </si>
  <si>
    <t xml:space="preserve">All Blues - Stevie Ray Vaughan - 05 - The Sky Is Cyin'.mp3</t>
  </si>
  <si>
    <t xml:space="preserve">She Caught the Katy</t>
  </si>
  <si>
    <t xml:space="preserve">Taj Mahal</t>
  </si>
  <si>
    <t xml:space="preserve">/mnt/PiNAS/music/malendragem/Taj Mahal/All Blues/All Blues - Taj Mahal - 12 - She Caught The Katy.mp3</t>
  </si>
  <si>
    <t xml:space="preserve">All Blues - Taj Mahal - 12 - She Caught The Katy.mp3</t>
  </si>
  <si>
    <t xml:space="preserve">You Can't Get That Stuff Here </t>
  </si>
  <si>
    <t xml:space="preserve">Tampa Res</t>
  </si>
  <si>
    <t xml:space="preserve">/mnt/PiNAS/music/malendragem/Tampa Res/All Blues/All Blues - Tampa Res - 19 - You Can't Get That Stuff Here No More.mp3</t>
  </si>
  <si>
    <t xml:space="preserve">All Blues - Tampa Res - 19 - You Can't Get That Stuff Here No More.mp3</t>
  </si>
  <si>
    <t xml:space="preserve">Feelin' Good</t>
  </si>
  <si>
    <t xml:space="preserve">Fabulous Thunderbirds, The</t>
  </si>
  <si>
    <t xml:space="preserve">/mnt/PiNAS/music/malendragem/Fabulous Thunderbirds, The/All Blues/All Blues - The Fabulous Thunderbirds - 21 - Feelin' Good.mp3</t>
  </si>
  <si>
    <t xml:space="preserve">All Blues - The Fabulous Thunderbirds - 21 - Feelin' Good.mp3</t>
  </si>
  <si>
    <t xml:space="preserve">Spoonful</t>
  </si>
  <si>
    <t xml:space="preserve">Willie Dixon</t>
  </si>
  <si>
    <t xml:space="preserve">/mnt/PiNAS/music/malendragem/Willie Dixon/All Blues/All Blues - Willie Dixon - 02 - Spoonful.mp3</t>
  </si>
  <si>
    <t xml:space="preserve">All Blues - Willie Dixon - 02 - Spoonful.mp3</t>
  </si>
  <si>
    <t xml:space="preserve">Bend Dow Low</t>
  </si>
  <si>
    <t xml:space="preserve">Gregory Isaacs</t>
  </si>
  <si>
    <t xml:space="preserve">All I Have Is Love: Anthology </t>
  </si>
  <si>
    <t xml:space="preserve">Reggae</t>
  </si>
  <si>
    <t xml:space="preserve">/mnt/PiNAS/music/malendragem/Gregory Isaacs/All I Have Is Love_ Anthology 1968-1995/gregory isaacs - Bend Down Low.mp3</t>
  </si>
  <si>
    <t xml:space="preserve">gregory isaacs - Bend Down Low.mp3</t>
  </si>
  <si>
    <t xml:space="preserve">Bam Bam                       </t>
  </si>
  <si>
    <t xml:space="preserve">Chaka Demus and Pliers</t>
  </si>
  <si>
    <t xml:space="preserve">All She Wrote</t>
  </si>
  <si>
    <t xml:space="preserve">/mnt/PiNAS/music/malendragem/$RECYCLE.BIN/S-1-5-21-94197280-668744178-145704350-1262/$RUV4UZU/All She Wrote/Chaka Demus &amp; Pliers - All She Wrote -  - Bam Bam.mp3</t>
  </si>
  <si>
    <t xml:space="preserve">Chaka Demus &amp; Pliers - All She Wrote -  - Bam Bam.mp3</t>
  </si>
  <si>
    <t xml:space="preserve">/mnt/PiNAS/music/malendragem/Chaka Demus and Pliers/All She Wrote/Chaka Demus &amp; Pliers - All She Wrote -  - Bam Bam.mp3</t>
  </si>
  <si>
    <t xml:space="preserve">Let's Make It Tonight</t>
  </si>
  <si>
    <t xml:space="preserve">/mnt/PiNAS/music/malendragem/$RECYCLE.BIN/S-1-5-21-94197280-668744178-145704350-1262/$RUV4UZU/All She Wrote/chaka demus &amp; pliers - Let's Make It Tonight.mp3</t>
  </si>
  <si>
    <t xml:space="preserve">chaka demus &amp; pliers - Let's Make It Tonight.mp3</t>
  </si>
  <si>
    <t xml:space="preserve">/mnt/PiNAS/music/malendragem/Chaka Demus and Pliers/All She Wrote/chaka demus &amp; pliers - Let's Make It Tonight.mp3</t>
  </si>
  <si>
    <t xml:space="preserve">Nuh Betta Nuh Deh</t>
  </si>
  <si>
    <t xml:space="preserve">/mnt/PiNAS/music/malendragem/$RECYCLE.BIN/S-1-5-21-94197280-668744178-145704350-1262/$RUV4UZU/All She Wrote/chaka demus &amp; pliers - Nuh Betta Nuh Deh.mp3</t>
  </si>
  <si>
    <t xml:space="preserve">chaka demus &amp; pliers - Nuh Betta Nuh Deh.mp3</t>
  </si>
  <si>
    <t xml:space="preserve">/mnt/PiNAS/music/malendragem/Chaka Demus and Pliers/All She Wrote/chaka demus &amp; pliers - Nuh Betta Nuh Deh.mp3</t>
  </si>
  <si>
    <t xml:space="preserve">Roadrunner</t>
  </si>
  <si>
    <t xml:space="preserve">/mnt/PiNAS/music/malendragem/$RECYCLE.BIN/S-1-5-21-94197280-668744178-145704350-1262/$RUV4UZU/All She Wrote/chaka demus &amp; pliers - roadrunner.mp3</t>
  </si>
  <si>
    <t xml:space="preserve">chaka demus &amp; pliers - roadrunner.mp3</t>
  </si>
  <si>
    <t xml:space="preserve">/mnt/PiNAS/music/malendragem/Chaka Demus and Pliers/All She Wrote/chaka demus &amp; pliers - roadrunner.mp3</t>
  </si>
  <si>
    <t xml:space="preserve">Sunshine Day</t>
  </si>
  <si>
    <t xml:space="preserve">/mnt/PiNAS/music/malendragem/$RECYCLE.BIN/S-1-5-21-94197280-668744178-145704350-1262/$RUV4UZU/All She Wrote/chaka demus &amp; pliers - sunshine day.mp3</t>
  </si>
  <si>
    <t xml:space="preserve">chaka demus &amp; pliers - sunshine day.mp3</t>
  </si>
  <si>
    <t xml:space="preserve">/mnt/PiNAS/music/malendragem/Chaka Demus and Pliers/All She Wrote/chaka demus &amp; pliers - sunshine day.mp3</t>
  </si>
  <si>
    <t xml:space="preserve">Twist and Shout</t>
  </si>
  <si>
    <t xml:space="preserve">/mnt/PiNAS/music/malendragem/$RECYCLE.BIN/S-1-5-21-94197280-668744178-145704350-1262/$RUV4UZU/All She Wrote/chaka demus &amp; pliers - Twist and Shout (straight mix 2).mp3</t>
  </si>
  <si>
    <t xml:space="preserve">chaka demus &amp; pliers - Twist and Shout (straight mix 2).mp3</t>
  </si>
  <si>
    <t xml:space="preserve">/mnt/PiNAS/music/malendragem/Chaka Demus and Pliers/All She Wrote/chaka demus &amp; pliers - Twist and Shout (straight mix 2).mp3</t>
  </si>
  <si>
    <t xml:space="preserve">Beautiful Day</t>
  </si>
  <si>
    <t xml:space="preserve">All That You Can't Leave Behind</t>
  </si>
  <si>
    <t xml:space="preserve">/mnt/PiNAS/music/malendragem/U2/All That You Can't Leave Behind/All That You Can't Leave Behind - U2 - 01 - Beautiful Day.mp3</t>
  </si>
  <si>
    <t xml:space="preserve">All That You Can't Leave Behind - U2 - 01 - Beautiful Day.mp3</t>
  </si>
  <si>
    <t xml:space="preserve">Stuck in a Moment You Can't Get Out Of</t>
  </si>
  <si>
    <t xml:space="preserve">/mnt/PiNAS/music/malendragem/U2/All That You Can't Leave Behind/All That You Can't Leave Behind - U2 - 02 - Stuck in a Moment You Can't Get Out Of.mp3</t>
  </si>
  <si>
    <t xml:space="preserve">All That You Can't Leave Behind - U2 - 02 - Stuck in a Moment You Can't Get Out Of.mp3</t>
  </si>
  <si>
    <t xml:space="preserve">Walk On</t>
  </si>
  <si>
    <t xml:space="preserve">/mnt/PiNAS/music/malendragem/U2/All That You Can't Leave Behind/All That You Can't Leave Behind - U2 - 04 - Walk On.mp3</t>
  </si>
  <si>
    <t xml:space="preserve">All That You Can't Leave Behind - U2 - 04 - Walk On.mp3</t>
  </si>
  <si>
    <t xml:space="preserve">In a Little While</t>
  </si>
  <si>
    <t xml:space="preserve">/mnt/PiNAS/music/malendragem/U2/All That You Can't Leave Behind/All That You Can't Leave Behind - U2 - 06 - In a Little While.mp3</t>
  </si>
  <si>
    <t xml:space="preserve">All That You Can't Leave Behind - U2 - 06 - In a Little While.mp3</t>
  </si>
  <si>
    <t xml:space="preserve">Wild Honey</t>
  </si>
  <si>
    <t xml:space="preserve">/mnt/PiNAS/music/malendragem/U2/All That You Can't Leave Behind/All That You Can't Leave Behind - U2 - 07 - Wild Honey.mp3</t>
  </si>
  <si>
    <t xml:space="preserve">All That You Can't Leave Behind - U2 - 07 - Wild Honey.mp3</t>
  </si>
  <si>
    <t xml:space="preserve">Peace on Earth</t>
  </si>
  <si>
    <t xml:space="preserve">/mnt/PiNAS/music/malendragem/U2/All That You Can't Leave Behind/All That You Can't Leave Behind - U2 - 08 - Peace on Earth.mp3</t>
  </si>
  <si>
    <t xml:space="preserve">All That You Can't Leave Behind - U2 - 08 - Peace on Earth.mp3</t>
  </si>
  <si>
    <t xml:space="preserve">When I Look at the World</t>
  </si>
  <si>
    <t xml:space="preserve">/mnt/PiNAS/music/malendragem/U2/All That You Can't Leave Behind/All That You Can't Leave Behind - U2 - 09 - When I Look at the World.mp3</t>
  </si>
  <si>
    <t xml:space="preserve">All That You Can't Leave Behind - U2 - 09 - When I Look at the World.mp3</t>
  </si>
  <si>
    <t xml:space="preserve">New York</t>
  </si>
  <si>
    <t xml:space="preserve">/mnt/PiNAS/music/malendragem/U2/All That You Can't Leave Behind/All That You Can't Leave Behind - U2 - 10 - New York.mp3</t>
  </si>
  <si>
    <t xml:space="preserve">All That You Can't Leave Behind - U2 - 10 - New York.mp3</t>
  </si>
  <si>
    <t xml:space="preserve">/mnt/PiNAS/music/malendragem/Jessica Simpson/Now 17/Angels.mp3</t>
  </si>
  <si>
    <t xml:space="preserve">Angels.mp3</t>
  </si>
  <si>
    <t xml:space="preserve">Elevation</t>
  </si>
  <si>
    <t xml:space="preserve">/mnt/PiNAS/music/malendragem/U2/All That You Can't Leave Behind/U2 - All That You Can't Leave Behind - 03 - Elevation.mp3</t>
  </si>
  <si>
    <t xml:space="preserve">U2 - All That You Can't Leave Behind - 03 - Elevation.mp3</t>
  </si>
  <si>
    <t xml:space="preserve">Kite</t>
  </si>
  <si>
    <t xml:space="preserve">/mnt/PiNAS/music/malendragem/U2/All That You Can't Leave Behind/U2 - All That You Can't Leave Behind - 05 - Kite.mp3</t>
  </si>
  <si>
    <t xml:space="preserve">U2 - All That You Can't Leave Behind - 05 - Kite.mp3</t>
  </si>
  <si>
    <t xml:space="preserve">Grace</t>
  </si>
  <si>
    <t xml:space="preserve">/mnt/PiNAS/music/malendragem/U2/All That You Can't Leave Behind/U2 - All That You Can't Leave Behind - 11 - Grace.mp3</t>
  </si>
  <si>
    <t xml:space="preserve">U2 - All That You Can't Leave Behind - 11 - Grace.mp3</t>
  </si>
  <si>
    <t xml:space="preserve">Changes in Latitudes, Changes </t>
  </si>
  <si>
    <t xml:space="preserve">Jimmy Buffet</t>
  </si>
  <si>
    <t xml:space="preserve">All the Great Hits</t>
  </si>
  <si>
    <t xml:space="preserve">/mnt/PiNAS/music/malendragem/Jimmy Buffet/All the Great Hits/buffet, jimmy - Changes in Lattitudes, Changes in Attitudes.mp3</t>
  </si>
  <si>
    <t xml:space="preserve">buffet, jimmy - Changes in Lattitudes, Changes in Attitudes.mp3</t>
  </si>
  <si>
    <t xml:space="preserve">Come Monday</t>
  </si>
  <si>
    <t xml:space="preserve">/mnt/PiNAS/music/malendragem/Jimmy Buffet/All the Great Hits/buffet, jimmy - Come Monday (Live).mp3</t>
  </si>
  <si>
    <t xml:space="preserve">buffet, jimmy - Come Monday (Live).mp3</t>
  </si>
  <si>
    <t xml:space="preserve">Grapefruit-Juicy Fruit</t>
  </si>
  <si>
    <t xml:space="preserve">/mnt/PiNAS/music/malendragem/Jimmy Buffet/All the Great Hits/buffet, jimmy - Grapefruit, Juicy Fruit.mp3</t>
  </si>
  <si>
    <t xml:space="preserve">buffet, jimmy - Grapefruit, Juicy Fruit.mp3</t>
  </si>
  <si>
    <t xml:space="preserve">Cheeseburger in Paradise</t>
  </si>
  <si>
    <t xml:space="preserve">/mnt/PiNAS/music/malendragem/Jimmy Buffet/All the Great Hits/buffet, jimmy - GREATEST HITS- Cheeseburger In Paradise.mp3</t>
  </si>
  <si>
    <t xml:space="preserve">buffet, jimmy - GREATEST HITS- Cheeseburger In Paradise.mp3</t>
  </si>
  <si>
    <t xml:space="preserve">Margaritaville</t>
  </si>
  <si>
    <t xml:space="preserve">/mnt/PiNAS/music/malendragem/Jimmy Buffet/All the Great Hits/buffet, jimmy - margeritaville.mp3</t>
  </si>
  <si>
    <t xml:space="preserve">buffet, jimmy - margeritaville.mp3</t>
  </si>
  <si>
    <t xml:space="preserve">Son of a Son of a Sailor</t>
  </si>
  <si>
    <t xml:space="preserve">/mnt/PiNAS/music/malendragem/Jimmy Buffet/All the Great Hits/buffet, jimmy - son of a sailor.mp3</t>
  </si>
  <si>
    <t xml:space="preserve">buffet, jimmy - son of a sailor.mp3</t>
  </si>
  <si>
    <t xml:space="preserve">Why Don't We Get Drunk</t>
  </si>
  <si>
    <t xml:space="preserve">/mnt/PiNAS/music/malendragem/Jimmy Buffet/All the Great Hits/buffet, jimmy - Why Don't We Get Drunk (Live).mp3</t>
  </si>
  <si>
    <t xml:space="preserve">buffet, jimmy - Why Don't We Get Drunk (Live).mp3</t>
  </si>
  <si>
    <t xml:space="preserve">Coconut Woman</t>
  </si>
  <si>
    <t xml:space="preserve">All Time Greatest Hits, Vol. 1</t>
  </si>
  <si>
    <t xml:space="preserve">/mnt/PiNAS/music/malendragem/Harry Belafonte/All Time Greatest Hits, Vol. 1/harry belafonte - lime in the coconut.mp3</t>
  </si>
  <si>
    <t xml:space="preserve">harry belafonte - lime in the coconut.mp3</t>
  </si>
  <si>
    <t xml:space="preserve">Just The Way You Are</t>
  </si>
  <si>
    <t xml:space="preserve">Barry White</t>
  </si>
  <si>
    <t xml:space="preserve">All-Time Greatest Hits</t>
  </si>
  <si>
    <t xml:space="preserve">/mnt/PiNAS/music/malendragem/$RECYCLE.BIN/S-1-5-21-94197280-668744178-145704350-1262/$RT5SYU4/All-time Greatest Hits/Barry White - All-Time Greatest Hits - 19 - Just The Way You Are.mp3</t>
  </si>
  <si>
    <t xml:space="preserve">Barry White - All-Time Greatest Hits - 19 - Just The Way You Are.mp3</t>
  </si>
  <si>
    <t xml:space="preserve">Boom! Boom!</t>
  </si>
  <si>
    <t xml:space="preserve">John Lee Hooker</t>
  </si>
  <si>
    <t xml:space="preserve">Alone, Vol. 1</t>
  </si>
  <si>
    <t xml:space="preserve">/mnt/PiNAS/music/malendragem/John Lee Hooker/Alone, Vol. 1/John Lee Hooker - Boom Boom With Jimmie Vaughan - .mp3</t>
  </si>
  <si>
    <t xml:space="preserve">John Lee Hooker - Boom Boom With Jimmie Vaughan - .mp3</t>
  </si>
  <si>
    <t xml:space="preserve">imagine</t>
  </si>
  <si>
    <t xml:space="preserve">Neil Young</t>
  </si>
  <si>
    <t xml:space="preserve">America a Tribute to Heroes</t>
  </si>
  <si>
    <t xml:space="preserve">Rock</t>
  </si>
  <si>
    <t xml:space="preserve">/mnt/PiNAS/music/malendragem/Neil Young/America a Tribute to Heroes/Neil Young - America A Tribute To Heroes - 00 - Imagine.mp3</t>
  </si>
  <si>
    <t xml:space="preserve">Neil Young - America A Tribute To Heroes - 00 - Imagine.mp3</t>
  </si>
  <si>
    <t xml:space="preserve">Box of Rain</t>
  </si>
  <si>
    <t xml:space="preserve">The Grateful Dead</t>
  </si>
  <si>
    <t xml:space="preserve">American Beauty</t>
  </si>
  <si>
    <t xml:space="preserve">/mnt/PiNAS/music/malendragem/Grateful Dead, The/American Beauty/The Grateful Dead - American Beauty - 01 - Box Of Rain.mp3</t>
  </si>
  <si>
    <t xml:space="preserve">The Grateful Dead - American Beauty - 01 - Box Of Rain.mp3</t>
  </si>
  <si>
    <t xml:space="preserve">Operator</t>
  </si>
  <si>
    <t xml:space="preserve">/mnt/PiNAS/music/malendragem/Grateful Dead, The/American Beauty/The Grateful Dead - American Beauty - 04 - Operator.mp3</t>
  </si>
  <si>
    <t xml:space="preserve">The Grateful Dead - American Beauty - 04 - Operator.mp3</t>
  </si>
  <si>
    <t xml:space="preserve">Candy Man</t>
  </si>
  <si>
    <t xml:space="preserve">/mnt/PiNAS/music/malendragem/Grateful Dead, The/American Beauty/The Grateful Dead - American Beauty - 05 - Candy Man.mp3</t>
  </si>
  <si>
    <t xml:space="preserve">The Grateful Dead - American Beauty - 05 - Candy Man.mp3</t>
  </si>
  <si>
    <t xml:space="preserve">Ripple</t>
  </si>
  <si>
    <t xml:space="preserve">/mnt/PiNAS/music/malendragem/Grateful Dead, The/American Beauty/The Grateful Dead - American Beauty - 06 - Ripple.mp3</t>
  </si>
  <si>
    <t xml:space="preserve">The Grateful Dead - American Beauty - 06 - Ripple.mp3</t>
  </si>
  <si>
    <t xml:space="preserve">Brokedown Palace</t>
  </si>
  <si>
    <t xml:space="preserve">/mnt/PiNAS/music/malendragem/Grateful Dead, The/American Beauty/The Grateful Dead - American Beauty - 07 - Brokedown Palace.mp3</t>
  </si>
  <si>
    <t xml:space="preserve">The Grateful Dead - American Beauty - 07 - Brokedown Palace.mp3</t>
  </si>
  <si>
    <t xml:space="preserve">Till the Morning Comes</t>
  </si>
  <si>
    <t xml:space="preserve">/mnt/PiNAS/music/malendragem/Grateful Dead, The/American Beauty/The Grateful Dead - American Beauty - 08 - Till The Morning Comes.mp3</t>
  </si>
  <si>
    <t xml:space="preserve">The Grateful Dead - American Beauty - 08 - Till The Morning Comes.mp3</t>
  </si>
  <si>
    <t xml:space="preserve">Attics of My Life</t>
  </si>
  <si>
    <t xml:space="preserve">/mnt/PiNAS/music/malendragem/Grateful Dead, The/American Beauty/The Grateful Dead - American Beauty - 09 - Attics Of My Life.mp3</t>
  </si>
  <si>
    <t xml:space="preserve">The Grateful Dead - American Beauty - 09 - Attics Of My Life.mp3</t>
  </si>
  <si>
    <t xml:space="preserve">I Won't Back Down</t>
  </si>
  <si>
    <t xml:space="preserve">Johnny Cash</t>
  </si>
  <si>
    <t xml:space="preserve">American Iii: Solitary Man</t>
  </si>
  <si>
    <t xml:space="preserve">/mnt/PiNAS/music/malendragem/Johnny Cash/American Iii_ Solitary Man/01 I Won't Back Down.mp3</t>
  </si>
  <si>
    <t xml:space="preserve">01 I Won't Back Down.mp3</t>
  </si>
  <si>
    <t xml:space="preserve">American III: Solitary Man</t>
  </si>
  <si>
    <t xml:space="preserve">/mnt/PiNAS/music/malendragem/Johnny Cash/American Iii_ Solitary Man/04 One.mp3</t>
  </si>
  <si>
    <t xml:space="preserve">04 One.mp3</t>
  </si>
  <si>
    <t xml:space="preserve">I'm Leaving Now</t>
  </si>
  <si>
    <t xml:space="preserve">/mnt/PiNAS/music/malendragem/Johnny Cash/American Iii_ Solitary Man/13 I'm Leaving Now.mp3</t>
  </si>
  <si>
    <t xml:space="preserve">13 I'm Leaving Now.mp3</t>
  </si>
  <si>
    <t xml:space="preserve">Sam Hall</t>
  </si>
  <si>
    <t xml:space="preserve">American IV: the Man Comes Aro</t>
  </si>
  <si>
    <t xml:space="preserve">/mnt/PiNAS/music/malendragem/Johnny Cash/American Iv_ the Man Comes Around/09 Sam Hall.mp3</t>
  </si>
  <si>
    <t xml:space="preserve">09 Sam Hall.mp3</t>
  </si>
  <si>
    <t xml:space="preserve">The Streets of Laredo</t>
  </si>
  <si>
    <t xml:space="preserve">/mnt/PiNAS/music/malendragem/Johnny Cash/American Iv_ the Man Comes Around/13 The Streets of Laredo.mp3</t>
  </si>
  <si>
    <t xml:space="preserve">13 The Streets of Laredo.mp3</t>
  </si>
  <si>
    <t xml:space="preserve">Kung Fu</t>
  </si>
  <si>
    <t xml:space="preserve">Curtis Mayfield</t>
  </si>
  <si>
    <t xml:space="preserve">American Pimp: Raw Outtakes an</t>
  </si>
  <si>
    <t xml:space="preserve">/mnt/PiNAS/music/malendragem/$RECYCLE.BIN/S-1-5-21-94197280-668744178-145704350-1262/$RLLMH0I/American Pimp_ Raw Outtakes and The Hard/Curtis Mayfield - Kung Fu.mp3</t>
  </si>
  <si>
    <t xml:space="preserve">Curtis Mayfield - Kung Fu.mp3</t>
  </si>
  <si>
    <t xml:space="preserve">/mnt/PiNAS/music/malendragem/Curtis Mayfield/American Pimp_ Raw Outtakes and The Hard/Curtis Mayfield - Kung Fu.mp3</t>
  </si>
  <si>
    <t xml:space="preserve">Vivrant Thing</t>
  </si>
  <si>
    <t xml:space="preserve">Q-Tip</t>
  </si>
  <si>
    <t xml:space="preserve">Amplified</t>
  </si>
  <si>
    <t xml:space="preserve">/mnt/PiNAS/music/malendragem/Q-Tip/Amplified/Q-Tip - Vibrant Thing.mp3</t>
  </si>
  <si>
    <t xml:space="preserve">Q-Tip - Vibrant Thing.mp3</t>
  </si>
  <si>
    <t xml:space="preserve">Rollercoaster</t>
  </si>
  <si>
    <t xml:space="preserve">Everything But the Girl</t>
  </si>
  <si>
    <t xml:space="preserve">Amplified Heart</t>
  </si>
  <si>
    <t xml:space="preserve">/mnt/PiNAS/music/malendragem/Everything But the Girl/Amplified Heart/Everything But The Girl - Amplified Heart - 01 - Rollercoaster.mp3</t>
  </si>
  <si>
    <t xml:space="preserve">Everything But The Girl - Amplified Heart - 01 - Rollercoaster.mp3</t>
  </si>
  <si>
    <t xml:space="preserve">Troubled Mind</t>
  </si>
  <si>
    <t xml:space="preserve">/mnt/PiNAS/music/malendragem/Everything But the Girl/Amplified Heart/Everything But The Girl - Amplified Heart - 02 - Troubled Mind.mp3</t>
  </si>
  <si>
    <t xml:space="preserve">Everything But The Girl - Amplified Heart - 02 - Troubled Mind.mp3</t>
  </si>
  <si>
    <t xml:space="preserve">I Don't Understand Anything</t>
  </si>
  <si>
    <t xml:space="preserve">/mnt/PiNAS/music/malendragem/Everything But the Girl/Amplified Heart/Everything But The Girl - Amplified Heart - 03 - I Don't Understand Anything.mp3</t>
  </si>
  <si>
    <t xml:space="preserve">Everything But The Girl - Amplified Heart - 03 - I Don't Understand Anything.mp3</t>
  </si>
  <si>
    <t xml:space="preserve">Walking To You</t>
  </si>
  <si>
    <t xml:space="preserve">/mnt/PiNAS/music/malendragem/Everything But the Girl/Amplified Heart/Everything But The Girl - Amplified Heart - 04 - Walking To You.mp3</t>
  </si>
  <si>
    <t xml:space="preserve">Everything But The Girl - Amplified Heart - 04 - Walking To You.mp3</t>
  </si>
  <si>
    <t xml:space="preserve">Get Me</t>
  </si>
  <si>
    <t xml:space="preserve">/mnt/PiNAS/music/malendragem/Everything But the Girl/Amplified Heart/Everything But The Girl - Amplified Heart - 05 - Get Me.mp3</t>
  </si>
  <si>
    <t xml:space="preserve">Everything But The Girl - Amplified Heart - 05 - Get Me.mp3</t>
  </si>
  <si>
    <t xml:space="preserve">Missing</t>
  </si>
  <si>
    <t xml:space="preserve">/mnt/PiNAS/music/malendragem/Everything But the Girl/Amplified Heart/Everything But The Girl - Amplified Heart - 06 - Missing.mp3</t>
  </si>
  <si>
    <t xml:space="preserve">Everything But The Girl - Amplified Heart - 06 - Missing.mp3</t>
  </si>
  <si>
    <t xml:space="preserve">Two Star</t>
  </si>
  <si>
    <t xml:space="preserve">/mnt/PiNAS/music/malendragem/Everything But the Girl/Amplified Heart/Everything But The Girl - Amplified Heart - 07 - Two Star.mp3</t>
  </si>
  <si>
    <t xml:space="preserve">Everything But The Girl - Amplified Heart - 07 - Two Star.mp3</t>
  </si>
  <si>
    <t xml:space="preserve">We Walk The Same Line</t>
  </si>
  <si>
    <t xml:space="preserve">/mnt/PiNAS/music/malendragem/Everything But the Girl/Amplified Heart/Everything But The Girl - Amplified Heart - 08 - We Walk The Same Line.mp3</t>
  </si>
  <si>
    <t xml:space="preserve">Everything But The Girl - Amplified Heart - 08 - We Walk The Same Line.mp3</t>
  </si>
  <si>
    <t xml:space="preserve">25th December</t>
  </si>
  <si>
    <t xml:space="preserve">/mnt/PiNAS/music/malendragem/Everything But the Girl/Amplified Heart/Everything But The Girl - Amplified Heart - 09 - 25th December.mp3</t>
  </si>
  <si>
    <t xml:space="preserve">Everything But The Girl - Amplified Heart - 09 - 25th December.mp3</t>
  </si>
  <si>
    <t xml:space="preserve">Disenchanted</t>
  </si>
  <si>
    <t xml:space="preserve">/mnt/PiNAS/music/malendragem/Everything But the Girl/Amplified Heart/Everything But The Girl - Amplified Heart - 10 - Disenchanted.mp3</t>
  </si>
  <si>
    <t xml:space="preserve">Everything But The Girl - Amplified Heart - 10 - Disenchanted.mp3</t>
  </si>
  <si>
    <t xml:space="preserve">Missing (Todd Terry Club Mix)</t>
  </si>
  <si>
    <t xml:space="preserve">/mnt/PiNAS/music/malendragem/Everything But the Girl/Amplified Heart/Everything But The Girl - Amplified Heart - 11 - Missing (Todd Terry Club Mix).mp3</t>
  </si>
  <si>
    <t xml:space="preserve">Everything But The Girl - Amplified Heart - 11 - Missing (Todd Terry Club Mix).mp3</t>
  </si>
  <si>
    <t xml:space="preserve">I've Known Rivers (4 HERO Remi</t>
  </si>
  <si>
    <t xml:space="preserve">Courtney Pine</t>
  </si>
  <si>
    <t xml:space="preserve">Another Story</t>
  </si>
  <si>
    <t xml:space="preserve">Jazz</t>
  </si>
  <si>
    <t xml:space="preserve">/mnt/PiNAS/music/malendragem/$RECYCLE.BIN/S-1-5-21-94197280-668744178-145704350-1262/$RUUK3EE/Another Story/Courtney Pine - Another Story - 01 - I've Known Rivers (4 HERO Remix Vol 1).mp3</t>
  </si>
  <si>
    <t xml:space="preserve">Courtney Pine - Another Story - 01 - I've Known Rivers (4 HERO Remix Vol 1).mp3</t>
  </si>
  <si>
    <t xml:space="preserve">/mnt/PiNAS/music/malendragem/Courtney Pine/Another Story/Courtney Pine - Another Story - 01 - I've Known Rivers (4 HERO Remix Vol 1).mp3</t>
  </si>
  <si>
    <t xml:space="preserve">Don't X'plain (Flytronix Mix)</t>
  </si>
  <si>
    <t xml:space="preserve">/mnt/PiNAS/music/malendragem/$RECYCLE.BIN/S-1-5-21-94197280-668744178-145704350-1262/$RUUK3EE/Another Story/Courtney Pine - Another Story - 02 - Don't X'plain (Flytronix Mix).mp3</t>
  </si>
  <si>
    <t xml:space="preserve">Courtney Pine - Another Story - 02 - Don't X'plain (Flytronix Mix).mp3</t>
  </si>
  <si>
    <t xml:space="preserve">/mnt/PiNAS/music/malendragem/Courtney Pine/Another Story/Courtney Pine - Another Story - 02 - Don't X'plain (Flytronix Mix).mp3</t>
  </si>
  <si>
    <t xml:space="preserve">Tryin' Times (Peshay Remix)</t>
  </si>
  <si>
    <t xml:space="preserve">/mnt/PiNAS/music/malendragem/$RECYCLE.BIN/S-1-5-21-94197280-668744178-145704350-1262/$RUUK3EE/Another Story/Courtney Pine - Another Story - 03 - Tryin' Times (Peshay Remix).mp3</t>
  </si>
  <si>
    <t xml:space="preserve">Courtney Pine - Another Story - 03 - Tryin' Times (Peshay Remix).mp3</t>
  </si>
  <si>
    <t xml:space="preserve">/mnt/PiNAS/music/malendragem/Courtney Pine/Another Story/Courtney Pine - Another Story - 03 - Tryin' Times (Peshay Remix).mp3</t>
  </si>
  <si>
    <t xml:space="preserve">The 37Th Chamber (Flytronix Mi</t>
  </si>
  <si>
    <t xml:space="preserve">/mnt/PiNAS/music/malendragem/$RECYCLE.BIN/S-1-5-21-94197280-668744178-145704350-1262/$RUUK3EE/Another Story/Courtney Pine - Another Story - 04 - The 37Th Chamber (Flytronix Mix).mp3</t>
  </si>
  <si>
    <t xml:space="preserve">Courtney Pine - Another Story - 04 - The 37Th Chamber (Flytronix Mix).mp3</t>
  </si>
  <si>
    <t xml:space="preserve">/mnt/PiNAS/music/malendragem/Courtney Pine/Another Story/Courtney Pine - Another Story - 04 - The 37Th Chamber (Flytronix Mix).mp3</t>
  </si>
  <si>
    <t xml:space="preserve">The In-Sense Song (Raw Deal Mi</t>
  </si>
  <si>
    <t xml:space="preserve">/mnt/PiNAS/music/malendragem/$RECYCLE.BIN/S-1-5-21-94197280-668744178-145704350-1262/$RUUK3EE/Another Story/Courtney Pine - Another Story - 05 - The In-Sense Song (Raw Deal Mix).mp3</t>
  </si>
  <si>
    <t xml:space="preserve">Courtney Pine - Another Story - 05 - The In-Sense Song (Raw Deal Mix).mp3</t>
  </si>
  <si>
    <t xml:space="preserve">/mnt/PiNAS/music/malendragem/Courtney Pine/Another Story/Courtney Pine - Another Story - 05 - The In-Sense Song (Raw Deal Mix).mp3</t>
  </si>
  <si>
    <t xml:space="preserve">Tryin' Times (Attica Blues Rem</t>
  </si>
  <si>
    <t xml:space="preserve">/mnt/PiNAS/music/malendragem/$RECYCLE.BIN/S-1-5-21-94197280-668744178-145704350-1262/$RUUK3EE/Another Story/Courtney Pine - Another Story - 06 - Tryin' Times (Attica Blues Remix).mp3</t>
  </si>
  <si>
    <t xml:space="preserve">Courtney Pine - Another Story - 06 - Tryin' Times (Attica Blues Remix).mp3</t>
  </si>
  <si>
    <t xml:space="preserve">/mnt/PiNAS/music/malendragem/Courtney Pine/Another Story/Courtney Pine - Another Story - 06 - Tryin' Times (Attica Blues Remix).mp3</t>
  </si>
  <si>
    <t xml:space="preserve">I've Known Rivers (Pressure Dr</t>
  </si>
  <si>
    <t xml:space="preserve">/mnt/PiNAS/music/malendragem/$RECYCLE.BIN/S-1-5-21-94197280-668744178-145704350-1262/$RUUK3EE/Another Story/Courtney Pine - Another Story - 07 - I've Known Rivers (Pressure Drop Rivers Run Deeper Mix).mp3</t>
  </si>
  <si>
    <t xml:space="preserve">Courtney Pine - Another Story - 07 - I've Known Rivers (Pressure Drop Rivers Run Deeper Mix).mp3</t>
  </si>
  <si>
    <t xml:space="preserve">/mnt/PiNAS/music/malendragem/Courtney Pine/Another Story/Courtney Pine - Another Story - 07 - I've Known Rivers (Pressure Drop Rivers Run Deeper Mix).mp3</t>
  </si>
  <si>
    <t xml:space="preserve">Tryin' Times (Headstrong Vocal</t>
  </si>
  <si>
    <t xml:space="preserve">/mnt/PiNAS/music/malendragem/$RECYCLE.BIN/S-1-5-21-94197280-668744178-145704350-1262/$RUUK3EE/Another Story/Courtney Pine - Another Story - 08 - Tryin' Times (Headstrong Vocal Mix).mp3</t>
  </si>
  <si>
    <t xml:space="preserve">Courtney Pine - Another Story - 08 - Tryin' Times (Headstrong Vocal Mix).mp3</t>
  </si>
  <si>
    <t xml:space="preserve">/mnt/PiNAS/music/malendragem/Courtney Pine/Another Story/Courtney Pine - Another Story - 08 - Tryin' Times (Headstrong Vocal Mix).mp3</t>
  </si>
  <si>
    <t xml:space="preserve">Don't X'plain (Attica Blues He</t>
  </si>
  <si>
    <t xml:space="preserve">/mnt/PiNAS/music/malendragem/$RECYCLE.BIN/S-1-5-21-94197280-668744178-145704350-1262/$RUUK3EE/Another Story/Courtney Pine - Another Story - 09 - Don't X'plain (Attica Blues Head Knod).mp3</t>
  </si>
  <si>
    <t xml:space="preserve">Courtney Pine - Another Story - 09 - Don't X'plain (Attica Blues Head Knod).mp3</t>
  </si>
  <si>
    <t xml:space="preserve">/mnt/PiNAS/music/malendragem/Courtney Pine/Another Story/Courtney Pine - Another Story - 09 - Don't X'plain (Attica Blues Head Knod).mp3</t>
  </si>
  <si>
    <t xml:space="preserve">Don't X'plain (Roni Size Remix</t>
  </si>
  <si>
    <t xml:space="preserve">/mnt/PiNAS/music/malendragem/$RECYCLE.BIN/S-1-5-21-94197280-668744178-145704350-1262/$RUUK3EE/Another Story/Courtney Pine - Another Story - 10 - Don't X'plain (Roni Size Remix).mp3</t>
  </si>
  <si>
    <t xml:space="preserve">Courtney Pine - Another Story - 10 - Don't X'plain (Roni Size Remix).mp3</t>
  </si>
  <si>
    <t xml:space="preserve">/mnt/PiNAS/music/malendragem/Courtney Pine/Another Story/Courtney Pine - Another Story - 10 - Don't X'plain (Roni Size Remix).mp3</t>
  </si>
  <si>
    <t xml:space="preserve">The In-Sense Song (The Mighty </t>
  </si>
  <si>
    <t xml:space="preserve">/mnt/PiNAS/music/malendragem/$RECYCLE.BIN/S-1-5-21-94197280-668744178-145704350-1262/$RUUK3EE/Another Story/Courtney Pine - Another Story - 11 - The In-Sense Song (The Mighty Strinths Remix).mp3</t>
  </si>
  <si>
    <t xml:space="preserve">Courtney Pine - Another Story - 11 - The In-Sense Song (The Mighty Strinths Remix).mp3</t>
  </si>
  <si>
    <t xml:space="preserve">/mnt/PiNAS/music/malendragem/Courtney Pine/Another Story/Courtney Pine - Another Story - 11 - The In-Sense Song (The Mighty Strinths Remix).mp3</t>
  </si>
  <si>
    <t xml:space="preserve">I've Known Rivers (4 HERO Boss</t>
  </si>
  <si>
    <t xml:space="preserve">/mnt/PiNAS/music/malendragem/$RECYCLE.BIN/S-1-5-21-94197280-668744178-145704350-1262/$RUUK3EE/Another Story/Courtney Pine - Another Story - 12 - I've Known Rivers (4 HERO Bossa).mp3</t>
  </si>
  <si>
    <t xml:space="preserve">Courtney Pine - Another Story - 12 - I've Known Rivers (4 HERO Bossa).mp3</t>
  </si>
  <si>
    <t xml:space="preserve">/mnt/PiNAS/music/malendragem/Courtney Pine/Another Story/Courtney Pine - Another Story - 12 - I've Known Rivers (4 HERO Bossa).mp3</t>
  </si>
  <si>
    <t xml:space="preserve">Always</t>
  </si>
  <si>
    <t xml:space="preserve">Anthology</t>
  </si>
  <si>
    <t xml:space="preserve">/mnt/PiNAS/music/malendragem/Al Green/Anthology/al green - Always and-forever.mp3</t>
  </si>
  <si>
    <t xml:space="preserve">al green - Always and-forever.mp3</t>
  </si>
  <si>
    <t xml:space="preserve">Love and Happiness</t>
  </si>
  <si>
    <t xml:space="preserve">/mnt/PiNAS/music/malendragem/Al Green/Anthology/Al Green - Anthology - 08 - Love And Happiness.mp3</t>
  </si>
  <si>
    <t xml:space="preserve">Al Green - Anthology - 08 - Love And Happiness.mp3</t>
  </si>
  <si>
    <t xml:space="preserve">I'm So Proud</t>
  </si>
  <si>
    <t xml:space="preserve">Anthology 1961-1977</t>
  </si>
  <si>
    <t xml:space="preserve">/mnt/PiNAS/music/malendragem/$RECYCLE.BIN/S-1-5-21-94197280-668744178-145704350-1262/$RLLMH0I/Anthology 1961-1977 (Disk, The/curtis mayfield - I'm So Proud.mp3</t>
  </si>
  <si>
    <t xml:space="preserve">curtis mayfield - I'm So Proud.mp3</t>
  </si>
  <si>
    <t xml:space="preserve">/mnt/PiNAS/music/malendragem/Curtis Mayfield/Anthology 1961-1977 (Disk, The/curtis mayfield - I'm So Proud.mp3</t>
  </si>
  <si>
    <t xml:space="preserve">People Get Ready              </t>
  </si>
  <si>
    <t xml:space="preserve">/mnt/PiNAS/music/malendragem/$RECYCLE.BIN/S-1-5-21-94197280-668744178-145704350-1262/$RLLMH0I/Anthology 1961-1977 (Disk, The/Curtis Mayfield - People Get Ready.mp3</t>
  </si>
  <si>
    <t xml:space="preserve">Curtis Mayfield - People Get Ready.mp3</t>
  </si>
  <si>
    <t xml:space="preserve">/mnt/PiNAS/music/malendragem/Curtis Mayfield/Anthology 1961-1977 (Disk, The/Curtis Mayfield - People Get Ready.mp3</t>
  </si>
  <si>
    <t xml:space="preserve">Appointment With His Majesty</t>
  </si>
  <si>
    <t xml:space="preserve">Burning Spear</t>
  </si>
  <si>
    <t xml:space="preserve">/mnt/PiNAS/music/malendragem/$RECYCLE.BIN/S-1-5-21-94197280-668744178-145704350-1262/$RS9ZD3B/Appointment With His Majesty/burning spear - Appointment With His Majesty.mp3</t>
  </si>
  <si>
    <t xml:space="preserve">burning spear - Appointment With His Majesty.mp3</t>
  </si>
  <si>
    <t xml:space="preserve">/mnt/PiNAS/music/malendragem/Burning Spear/Appointment With His Majesty/burning spear - Appointment With His Majesty.mp3</t>
  </si>
  <si>
    <t xml:space="preserve">Play Jerry</t>
  </si>
  <si>
    <t xml:space="preserve">/mnt/PiNAS/music/malendragem/$RECYCLE.BIN/S-1-5-21-94197280-668744178-145704350-1262/$RS9ZD3B/Appointment With His Majesty/burning spear - play jerry.mp3</t>
  </si>
  <si>
    <t xml:space="preserve">burning spear - play jerry.mp3</t>
  </si>
  <si>
    <t xml:space="preserve">/mnt/PiNAS/music/malendragem/Burning Spear/Appointment With His Majesty/burning spear - play jerry.mp3</t>
  </si>
  <si>
    <t xml:space="preserve">Let's Roll</t>
  </si>
  <si>
    <t xml:space="preserve">Are You Passionate?</t>
  </si>
  <si>
    <t xml:space="preserve">/mnt/PiNAS/music/malendragem/Neil Young/Are You Passionate_/neil young - Let's Roll.mp3</t>
  </si>
  <si>
    <t xml:space="preserve">neil young - Let's Roll.mp3</t>
  </si>
  <si>
    <t xml:space="preserve">mr. bigstuff</t>
  </si>
  <si>
    <t xml:space="preserve">/mnt/PiNAS/music/malendragem/$RECYCLE.BIN/S-1-5-21-94197280-668744178-145704350-1262/$R69X12Q/Aretha Franklin/aretha franklin - mr. bigstuff 1.mp3</t>
  </si>
  <si>
    <t xml:space="preserve">aretha franklin - mr. bigstuff 1.mp3</t>
  </si>
  <si>
    <t xml:space="preserve">/mnt/PiNAS/music/malendragem/aretha franklin/Aretha Franklin/aretha franklin - mr. bigstuff 1.mp3</t>
  </si>
  <si>
    <t xml:space="preserve">/mnt/PiNAS/music/malendragem/$RECYCLE.BIN/S-1-5-21-94197280-668744178-145704350-1262/$R69X12Q/Aretha Franklin/aretha franklin - mr. bigstuff.mp3</t>
  </si>
  <si>
    <t xml:space="preserve">aretha franklin - mr. bigstuff.mp3</t>
  </si>
  <si>
    <t xml:space="preserve">/mnt/PiNAS/music/malendragem/aretha franklin/Aretha Franklin/aretha franklin - mr. bigstuff.mp3</t>
  </si>
  <si>
    <t xml:space="preserve">Haters And Fools</t>
  </si>
  <si>
    <t xml:space="preserve">Beenie Man</t>
  </si>
  <si>
    <t xml:space="preserve">Art and Life</t>
  </si>
  <si>
    <t xml:space="preserve">/mnt/PiNAS/music/malendragem/$RECYCLE.BIN/S-1-5-21-94197280-668744178-145704350-1262/$R7UKLKN/Art and Life/Beenie Man - Art &amp; Life - 01 - Haters And Fools.mp3</t>
  </si>
  <si>
    <t xml:space="preserve">Beenie Man - Art &amp; Life - 01 - Haters And Fools.mp3</t>
  </si>
  <si>
    <t xml:space="preserve">/mnt/PiNAS/music/malendragem/Beenie Man/Art and Life/Beenie Man - Art &amp; Life - 01 - Haters And Fools.mp3</t>
  </si>
  <si>
    <t xml:space="preserve">Ola</t>
  </si>
  <si>
    <t xml:space="preserve">/mnt/PiNAS/music/malendragem/$RECYCLE.BIN/S-1-5-21-94197280-668744178-145704350-1262/$R7UKLKN/Art and Life/Beenie Man - Art &amp; Life - 02 - Ola.mp3</t>
  </si>
  <si>
    <t xml:space="preserve">Beenie Man - Art &amp; Life - 02 - Ola.mp3</t>
  </si>
  <si>
    <t xml:space="preserve">/mnt/PiNAS/music/malendragem/Beenie Man/Art and Life/Beenie Man - Art &amp; Life - 02 - Ola.mp3</t>
  </si>
  <si>
    <t xml:space="preserve">Love Me Now</t>
  </si>
  <si>
    <t xml:space="preserve">/mnt/PiNAS/music/malendragem/$RECYCLE.BIN/S-1-5-21-94197280-668744178-145704350-1262/$R7UKLKN/Art and Life/Beenie Man - Art &amp; Life - 03 - Love Me Now.mp3</t>
  </si>
  <si>
    <t xml:space="preserve">Beenie Man - Art &amp; Life - 03 - Love Me Now.mp3</t>
  </si>
  <si>
    <t xml:space="preserve">/mnt/PiNAS/music/malendragem/Beenie Man/Art and Life/Beenie Man - Art &amp; Life - 03 - Love Me Now.mp3</t>
  </si>
  <si>
    <t xml:space="preserve">Girls Dem Sugar</t>
  </si>
  <si>
    <t xml:space="preserve">/mnt/PiNAS/music/malendragem/$RECYCLE.BIN/S-1-5-21-94197280-668744178-145704350-1262/$R7UKLKN/Art and Life/Beenie Man - Art &amp; Life - 04 - Girls Dem Sugar.mp3</t>
  </si>
  <si>
    <t xml:space="preserve">Beenie Man - Art &amp; Life - 04 - Girls Dem Sugar.mp3</t>
  </si>
  <si>
    <t xml:space="preserve">/mnt/PiNAS/music/malendragem/Beenie Man/Art and Life/Beenie Man - Art &amp; Life - 04 - Girls Dem Sugar.mp3</t>
  </si>
  <si>
    <t xml:space="preserve">Crazy Notion</t>
  </si>
  <si>
    <t xml:space="preserve">/mnt/PiNAS/music/malendragem/$RECYCLE.BIN/S-1-5-21-94197280-668744178-145704350-1262/$R7UKLKN/Art and Life/Beenie Man - Art &amp; Life - 05 - Crazy Notion.mp3</t>
  </si>
  <si>
    <t xml:space="preserve">Beenie Man - Art &amp; Life - 05 - Crazy Notion.mp3</t>
  </si>
  <si>
    <t xml:space="preserve">/mnt/PiNAS/music/malendragem/Beenie Man/Art and Life/Beenie Man - Art &amp; Life - 05 - Crazy Notion.mp3</t>
  </si>
  <si>
    <t xml:space="preserve">jamaica way (feat kelis)</t>
  </si>
  <si>
    <t xml:space="preserve">/mnt/PiNAS/music/malendragem/$RECYCLE.BIN/S-1-5-21-94197280-668744178-145704350-1262/$R7UKLKN/Art and Life/Beenie Man - Art &amp; Life - 06 - Jamaica Way (Feat Kelis).mp3</t>
  </si>
  <si>
    <t xml:space="preserve">Beenie Man - Art &amp; Life - 06 - Jamaica Way (Feat Kelis).mp3</t>
  </si>
  <si>
    <t xml:space="preserve">/mnt/PiNAS/music/malendragem/Beenie Man/Art and Life/Beenie Man - Art &amp; Life - 06 - Jamaica Way (Feat Kelis).mp3</t>
  </si>
  <si>
    <t xml:space="preserve">Original Tune</t>
  </si>
  <si>
    <t xml:space="preserve">/mnt/PiNAS/music/malendragem/$RECYCLE.BIN/S-1-5-21-94197280-668744178-145704350-1262/$R7UKLKN/Art and Life/Beenie Man - Art &amp; Life - 06 - Original Tune.mp3</t>
  </si>
  <si>
    <t xml:space="preserve">Beenie Man - Art &amp; Life - 06 - Original Tune.mp3</t>
  </si>
  <si>
    <t xml:space="preserve">/mnt/PiNAS/music/malendragem/Beenie Man/Art and Life/Beenie Man - Art &amp; Life - 06 - Original Tune.mp3</t>
  </si>
  <si>
    <t xml:space="preserve">Jamaica Way</t>
  </si>
  <si>
    <t xml:space="preserve">/mnt/PiNAS/music/malendragem/$RECYCLE.BIN/S-1-5-21-94197280-668744178-145704350-1262/$R7UKLKN/Art and Life/Beenie Man - Art &amp; Life - 07 - Jamaica Way.mp3</t>
  </si>
  <si>
    <t xml:space="preserve">Beenie Man - Art &amp; Life - 07 - Jamaica Way.mp3</t>
  </si>
  <si>
    <t xml:space="preserve">/mnt/PiNAS/music/malendragem/Beenie Man/Art and Life/Beenie Man - Art &amp; Life - 07 - Jamaica Way.mp3</t>
  </si>
  <si>
    <t xml:space="preserve">/mnt/PiNAS/music/malendragem/$RECYCLE.BIN/S-1-5-21-94197280-668744178-145704350-1262/$R7UKLKN/Art and Life/Beenie Man - Art &amp; Life - 08 - Love Me Now.mp3</t>
  </si>
  <si>
    <t xml:space="preserve">Beenie Man - Art &amp; Life - 08 - Love Me Now.mp3</t>
  </si>
  <si>
    <t xml:space="preserve">/mnt/PiNAS/music/malendragem/Beenie Man/Art and Life/Beenie Man - Art &amp; Life - 08 - Love Me Now.mp3</t>
  </si>
  <si>
    <t xml:space="preserve">Art And Life</t>
  </si>
  <si>
    <t xml:space="preserve">/mnt/PiNAS/music/malendragem/$RECYCLE.BIN/S-1-5-21-94197280-668744178-145704350-1262/$R7UKLKN/Art and Life/Beenie Man - Art &amp; Life - 09 - Art And Life.mp3</t>
  </si>
  <si>
    <t xml:space="preserve">Beenie Man - Art &amp; Life - 09 - Art And Life.mp3</t>
  </si>
  <si>
    <t xml:space="preserve">/mnt/PiNAS/music/malendragem/Beenie Man/Art and Life/Beenie Man - Art &amp; Life - 09 - Art And Life.mp3</t>
  </si>
  <si>
    <t xml:space="preserve">Analyze This</t>
  </si>
  <si>
    <t xml:space="preserve">/mnt/PiNAS/music/malendragem/$RECYCLE.BIN/S-1-5-21-94197280-668744178-145704350-1262/$R7UKLKN/Art and Life/Beenie Man - Art &amp; Life - 10 - Analyze This.mp3</t>
  </si>
  <si>
    <t xml:space="preserve">Beenie Man - Art &amp; Life - 10 - Analyze This.mp3</t>
  </si>
  <si>
    <t xml:space="preserve">/mnt/PiNAS/music/malendragem/Beenie Man/Art and Life/Beenie Man - Art &amp; Life - 10 - Analyze This.mp3</t>
  </si>
  <si>
    <t xml:space="preserve">Heights Of Great Men</t>
  </si>
  <si>
    <t xml:space="preserve">/mnt/PiNAS/music/malendragem/$RECYCLE.BIN/S-1-5-21-94197280-668744178-145704350-1262/$R7UKLKN/Art and Life/Beenie Man - Art &amp; Life - 11 - Heights Of Great Men.mp3</t>
  </si>
  <si>
    <t xml:space="preserve">Beenie Man - Art &amp; Life - 11 - Heights Of Great Men.mp3</t>
  </si>
  <si>
    <t xml:space="preserve">/mnt/PiNAS/music/malendragem/Beenie Man/Art and Life/Beenie Man - Art &amp; Life - 11 - Heights Of Great Men.mp3</t>
  </si>
  <si>
    <t xml:space="preserve">tumble (feat arturo sandoval)</t>
  </si>
  <si>
    <t xml:space="preserve">/mnt/PiNAS/music/malendragem/$RECYCLE.BIN/S-1-5-21-94197280-668744178-145704350-1262/$R7UKLKN/Art and Life/Beenie Man - Art &amp; Life - 11 - Tumble (Feat Arturo Sandoval).mp3</t>
  </si>
  <si>
    <t xml:space="preserve">Beenie Man - Art &amp; Life - 11 - Tumble (Feat Arturo Sandoval).mp3</t>
  </si>
  <si>
    <t xml:space="preserve">/mnt/PiNAS/music/malendragem/Beenie Man/Art and Life/Beenie Man - Art &amp; Life - 11 - Tumble (Feat Arturo Sandoval).mp3</t>
  </si>
  <si>
    <t xml:space="preserve">9 To 5</t>
  </si>
  <si>
    <t xml:space="preserve">/mnt/PiNAS/music/malendragem/$RECYCLE.BIN/S-1-5-21-94197280-668744178-145704350-1262/$R7UKLKN/Art and Life/Beenie Man - Art &amp; Life - 12 - 9 To 5.mp3</t>
  </si>
  <si>
    <t xml:space="preserve">Beenie Man - Art &amp; Life - 12 - 9 To 5.mp3</t>
  </si>
  <si>
    <t xml:space="preserve">/mnt/PiNAS/music/malendragem/Beenie Man/Art and Life/Beenie Man - Art &amp; Life - 12 - 9 To 5.mp3</t>
  </si>
  <si>
    <t xml:space="preserve">Trus Me</t>
  </si>
  <si>
    <t xml:space="preserve">/mnt/PiNAS/music/malendragem/$RECYCLE.BIN/S-1-5-21-94197280-668744178-145704350-1262/$R7UKLKN/Art and Life/Beenie Man - Art &amp; Life - 13 - Trus Me.mp3</t>
  </si>
  <si>
    <t xml:space="preserve">Beenie Man - Art &amp; Life - 13 - Trus Me.mp3</t>
  </si>
  <si>
    <t xml:space="preserve">/mnt/PiNAS/music/malendragem/Beenie Man/Art and Life/Beenie Man - Art &amp; Life - 13 - Trus Me.mp3</t>
  </si>
  <si>
    <t xml:space="preserve">Asshole</t>
  </si>
  <si>
    <t xml:space="preserve">Denis Leary</t>
  </si>
  <si>
    <t xml:space="preserve">/mnt/PiNAS/music/malendragem/$RECYCLE.BIN/S-1-5-21-94197280-668744178-145704350-1262/$R1U4YS5/Asshole/01 - Denis Leary - Asshole - Asshole (Drink Driving Version) 1.mp3</t>
  </si>
  <si>
    <t xml:space="preserve">01 - Denis Leary - Asshole - Asshole (Drink Driving Version) 1.mp3</t>
  </si>
  <si>
    <t xml:space="preserve">/mnt/PiNAS/music/malendragem/Denis Leary/Asshole/01 - Denis Leary - Asshole - Asshole (Drink Driving Version) 1.mp3</t>
  </si>
  <si>
    <t xml:space="preserve">/mnt/PiNAS/music/malendragem/$RECYCLE.BIN/S-1-5-21-94197280-668744178-145704350-1262/$R1U4YS5/Asshole/02 - Denis Leary - Asshole - Asshole 1.mp3</t>
  </si>
  <si>
    <t xml:space="preserve">02 - Denis Leary - Asshole - Asshole 1.mp3</t>
  </si>
  <si>
    <t xml:space="preserve">/mnt/PiNAS/music/malendragem/Denis Leary/Asshole/02 - Denis Leary - Asshole - Asshole 1.mp3</t>
  </si>
  <si>
    <t xml:space="preserve">Traditional Irish Folk Song</t>
  </si>
  <si>
    <t xml:space="preserve">/mnt/PiNAS/music/malendragem/$RECYCLE.BIN/S-1-5-21-94197280-668744178-145704350-1262/$R1U4YS5/Asshole/03 - Denis Leary - Asshole - Traditional Irish Folk Song.mp3</t>
  </si>
  <si>
    <t xml:space="preserve">03 - Denis Leary - Asshole - Traditional Irish Folk Song.mp3</t>
  </si>
  <si>
    <t xml:space="preserve">/mnt/PiNAS/music/malendragem/Denis Leary/Asshole/03 - Denis Leary - Asshole - Traditional Irish Folk Song.mp3</t>
  </si>
  <si>
    <t xml:space="preserve">Mountain Dew                  </t>
  </si>
  <si>
    <t xml:space="preserve">At Carnegie Hall</t>
  </si>
  <si>
    <t xml:space="preserve">Bluegrass</t>
  </si>
  <si>
    <t xml:space="preserve">/mnt/PiNAS/music/malendragem/Flatt and Scruggs/At Carnegie Hall_ the Complete/flatt and scruggs - mountain dew.mp3</t>
  </si>
  <si>
    <t xml:space="preserve">flatt and scruggs - mountain dew.mp3</t>
  </si>
  <si>
    <t xml:space="preserve">Folsom Prison Blues #1</t>
  </si>
  <si>
    <t xml:space="preserve">At Folsom Prison and San Quent</t>
  </si>
  <si>
    <t xml:space="preserve">/mnt/PiNAS/music/malendragem/Johnny Cash/At Folsom Prison and San Quentin/Johnny Cash - At Folsom Prison and San Quentin - 01 - Folsom Prison Blues #1.mp3</t>
  </si>
  <si>
    <t xml:space="preserve">Johnny Cash - At Folsom Prison and San Quentin - 01 - Folsom Prison Blues #1.mp3</t>
  </si>
  <si>
    <t xml:space="preserve">Dark as the Dungeon</t>
  </si>
  <si>
    <t xml:space="preserve">/mnt/PiNAS/music/malendragem/Johnny Cash/At Folsom Prison and San Quentin/Johnny Cash - At Folsom Prison and San Quentin - 02 - Dark as the Dungeon.mp3</t>
  </si>
  <si>
    <t xml:space="preserve">Johnny Cash - At Folsom Prison and San Quentin - 02 - Dark as the Dungeon.mp3</t>
  </si>
  <si>
    <t xml:space="preserve">I Still Miss Someone</t>
  </si>
  <si>
    <t xml:space="preserve">/mnt/PiNAS/music/malendragem/Johnny Cash/At Folsom Prison and San Quentin/Johnny Cash - At Folsom Prison and San Quentin - 03 - I Still Miss Someone.mp3</t>
  </si>
  <si>
    <t xml:space="preserve">Johnny Cash - At Folsom Prison and San Quentin - 03 - I Still Miss Someone.mp3</t>
  </si>
  <si>
    <t xml:space="preserve">Cocaine Blues</t>
  </si>
  <si>
    <t xml:space="preserve">/mnt/PiNAS/music/malendragem/Johnny Cash/At Folsom Prison and San Quentin/Johnny Cash - At Folsom Prison and San Quentin - 04 - Cocaine Blues.mp3</t>
  </si>
  <si>
    <t xml:space="preserve">Johnny Cash - At Folsom Prison and San Quentin - 04 - Cocaine Blues.mp3</t>
  </si>
  <si>
    <t xml:space="preserve">25 Minutes to Go</t>
  </si>
  <si>
    <t xml:space="preserve">/mnt/PiNAS/music/malendragem/Johnny Cash/At Folsom Prison and San Quentin/Johnny Cash - At Folsom Prison and San Quentin - 05 - 25 Minutes to Go.mp3</t>
  </si>
  <si>
    <t xml:space="preserve">Johnny Cash - At Folsom Prison and San Quentin - 05 - 25 Minutes to Go.mp3</t>
  </si>
  <si>
    <t xml:space="preserve">Orange Blossom Special</t>
  </si>
  <si>
    <t xml:space="preserve">/mnt/PiNAS/music/malendragem/Johnny Cash/At Folsom Prison and San Quentin/Johnny Cash - At Folsom Prison and San Quentin - 06 - Orange Blossom Special.mp3</t>
  </si>
  <si>
    <t xml:space="preserve">Johnny Cash - At Folsom Prison and San Quentin - 06 - Orange Blossom Special.mp3</t>
  </si>
  <si>
    <t xml:space="preserve">The Long Black Veil</t>
  </si>
  <si>
    <t xml:space="preserve">/mnt/PiNAS/music/malendragem/Johnny Cash/At Folsom Prison and San Quentin/Johnny Cash - At Folsom Prison and San Quentin - 07 - The Long Black Veil.mp3</t>
  </si>
  <si>
    <t xml:space="preserve">Johnny Cash - At Folsom Prison and San Quentin - 07 - The Long Black Veil.mp3</t>
  </si>
  <si>
    <t xml:space="preserve">Send a Picture of Mother</t>
  </si>
  <si>
    <t xml:space="preserve">/mnt/PiNAS/music/malendragem/Johnny Cash/At Folsom Prison and San Quentin/Johnny Cash - At Folsom Prison and San Quentin - 08 - Send a Picture of Mother.mp3</t>
  </si>
  <si>
    <t xml:space="preserve">Johnny Cash - At Folsom Prison and San Quentin - 08 - Send a Picture of Mother.mp3</t>
  </si>
  <si>
    <t xml:space="preserve">The Wall</t>
  </si>
  <si>
    <t xml:space="preserve">/mnt/PiNAS/music/malendragem/Johnny Cash/At Folsom Prison and San Quentin/Johnny Cash - At Folsom Prison and San Quentin - 09 - The Wall.mp3</t>
  </si>
  <si>
    <t xml:space="preserve">Johnny Cash - At Folsom Prison and San Quentin - 09 - The Wall.mp3</t>
  </si>
  <si>
    <t xml:space="preserve">Dirty Old Egg-Sucking Dog</t>
  </si>
  <si>
    <t xml:space="preserve">/mnt/PiNAS/music/malendragem/Johnny Cash/At Folsom Prison and San Quentin/Johnny Cash - At Folsom Prison and San Quentin - 10 - Dirty Old Egg-Sucking Dog.mp3</t>
  </si>
  <si>
    <t xml:space="preserve">Johnny Cash - At Folsom Prison and San Quentin - 10 - Dirty Old Egg-Sucking Dog.mp3</t>
  </si>
  <si>
    <t xml:space="preserve">Flushed from the Bathroom of Y</t>
  </si>
  <si>
    <t xml:space="preserve">/mnt/PiNAS/music/malendragem/Johnny Cash/At Folsom Prison and San Quentin/Johnny Cash - At Folsom Prison and San Quentin - 11 - Flushed from the Bathroom of Your Heart.mp3</t>
  </si>
  <si>
    <t xml:space="preserve">Johnny Cash - At Folsom Prison and San Quentin - 11 - Flushed from the Bathroom of Your Heart.mp3</t>
  </si>
  <si>
    <t xml:space="preserve">Jackson (with June Carter)</t>
  </si>
  <si>
    <t xml:space="preserve">/mnt/PiNAS/music/malendragem/Johnny Cash/At Folsom Prison and San Quentin/Johnny Cash - At Folsom Prison and San Quentin - 12 - Jackson (with June Carter).mp3</t>
  </si>
  <si>
    <t xml:space="preserve">Johnny Cash - At Folsom Prison and San Quentin - 12 - Jackson (with June Carter).mp3</t>
  </si>
  <si>
    <t xml:space="preserve">Give My Love to Rose (with Jun</t>
  </si>
  <si>
    <t xml:space="preserve">/mnt/PiNAS/music/malendragem/Johnny Cash/At Folsom Prison and San Quentin/Johnny Cash - At Folsom Prison and San Quentin - 13 - Give My Love to Rose (with June Carter).mp3</t>
  </si>
  <si>
    <t xml:space="preserve">Johnny Cash - At Folsom Prison and San Quentin - 13 - Give My Love to Rose (with June Carter).mp3</t>
  </si>
  <si>
    <t xml:space="preserve">I Got Stripes</t>
  </si>
  <si>
    <t xml:space="preserve">/mnt/PiNAS/music/malendragem/Johnny Cash/At Folsom Prison and San Quentin/Johnny Cash - At Folsom Prison and San Quentin - 14 - I Got Stripes.mp3</t>
  </si>
  <si>
    <t xml:space="preserve">Johnny Cash - At Folsom Prison and San Quentin - 14 - I Got Stripes.mp3</t>
  </si>
  <si>
    <t xml:space="preserve">Green, Green Grass of Home</t>
  </si>
  <si>
    <t xml:space="preserve">/mnt/PiNAS/music/malendragem/Johnny Cash/At Folsom Prison and San Quentin/Johnny Cash - At Folsom Prison and San Quentin - 15 - Green, Green Grass of Home.mp3</t>
  </si>
  <si>
    <t xml:space="preserve">Johnny Cash - At Folsom Prison and San Quentin - 15 - Green, Green Grass of Home.mp3</t>
  </si>
  <si>
    <t xml:space="preserve">Greystone Chapel</t>
  </si>
  <si>
    <t xml:space="preserve">/mnt/PiNAS/music/malendragem/Johnny Cash/At Folsom Prison and San Quentin/Johnny Cash - At Folsom Prison and San Quentin - 16 - Greystone Chapel.mp3</t>
  </si>
  <si>
    <t xml:space="preserve">Johnny Cash - At Folsom Prison and San Quentin - 16 - Greystone Chapel.mp3</t>
  </si>
  <si>
    <t xml:space="preserve">Wanted Man</t>
  </si>
  <si>
    <t xml:space="preserve">/mnt/PiNAS/music/malendragem/Johnny Cash/At Folsom Prison and San Quentin/Johnny Cash - At Folsom Prison and San Quentin - 17 - Wanted Man.mp3</t>
  </si>
  <si>
    <t xml:space="preserve">Johnny Cash - At Folsom Prison and San Quentin - 17 - Wanted Man.mp3</t>
  </si>
  <si>
    <t xml:space="preserve">Wreck of the Old '97</t>
  </si>
  <si>
    <t xml:space="preserve">/mnt/PiNAS/music/malendragem/Johnny Cash/At Folsom Prison and San Quentin/Johnny Cash - At Folsom Prison and San Quentin - 18 - Wreck of the Old '97.mp3</t>
  </si>
  <si>
    <t xml:space="preserve">Johnny Cash - At Folsom Prison and San Quentin - 18 - Wreck of the Old '97.mp3</t>
  </si>
  <si>
    <t xml:space="preserve">I Walk the Line</t>
  </si>
  <si>
    <t xml:space="preserve">/mnt/PiNAS/music/malendragem/Johnny Cash/At Folsom Prison and San Quentin/Johnny Cash - At Folsom Prison and San Quentin - 19 - I Walk the Line.mp3</t>
  </si>
  <si>
    <t xml:space="preserve">Johnny Cash - At Folsom Prison and San Quentin - 19 - I Walk the Line.mp3</t>
  </si>
  <si>
    <t xml:space="preserve">Darlin' Companion</t>
  </si>
  <si>
    <t xml:space="preserve">/mnt/PiNAS/music/malendragem/Johnny Cash/At Folsom Prison and San Quentin/Johnny Cash - At Folsom Prison and San Quentin - 20 - Darlin' Companion.mp3</t>
  </si>
  <si>
    <t xml:space="preserve">Johnny Cash - At Folsom Prison and San Quentin - 20 - Darlin' Companion.mp3</t>
  </si>
  <si>
    <t xml:space="preserve">Starkville City Jail</t>
  </si>
  <si>
    <t xml:space="preserve">/mnt/PiNAS/music/malendragem/Johnny Cash/At Folsom Prison and San Quentin/Johnny Cash - At Folsom Prison and San Quentin - 21 - Starkville City Jail.mp3</t>
  </si>
  <si>
    <t xml:space="preserve">Johnny Cash - At Folsom Prison and San Quentin - 21 - Starkville City Jail.mp3</t>
  </si>
  <si>
    <t xml:space="preserve">San Quentin</t>
  </si>
  <si>
    <t xml:space="preserve">/mnt/PiNAS/music/malendragem/Johnny Cash/At Folsom Prison and San Quentin/Johnny Cash - At Folsom Prison and San Quentin - 22 - San Quentin.mp3</t>
  </si>
  <si>
    <t xml:space="preserve">Johnny Cash - At Folsom Prison and San Quentin - 22 - San Quentin.mp3</t>
  </si>
  <si>
    <t xml:space="preserve">A Boy Named Sue</t>
  </si>
  <si>
    <t xml:space="preserve">/mnt/PiNAS/music/malendragem/Johnny Cash/At Folsom Prison and San Quentin/Johnny Cash - At Folsom Prison and San Quentin - 23 - A Boy Named Sue.mp3</t>
  </si>
  <si>
    <t xml:space="preserve">Johnny Cash - At Folsom Prison and San Quentin - 23 - A Boy Named Sue.mp3</t>
  </si>
  <si>
    <t xml:space="preserve">(There'll Be) Peace in the Val</t>
  </si>
  <si>
    <t xml:space="preserve">/mnt/PiNAS/music/malendragem/Johnny Cash/At Folsom Prison and San Quentin/Johnny Cash - At Folsom Prison and San Quentin - 24 - (There'll Be) Peace in the Valley.mp3</t>
  </si>
  <si>
    <t xml:space="preserve">Johnny Cash - At Folsom Prison and San Quentin - 24 - (There'll Be) Peace in the Valley.mp3</t>
  </si>
  <si>
    <t xml:space="preserve">Folsom Prison Blues #2</t>
  </si>
  <si>
    <t xml:space="preserve">/mnt/PiNAS/music/malendragem/Johnny Cash/At Folsom Prison and San Quentin/Johnny Cash - At Folsom Prison and San Quentin - 25 - Folsom Prison Blues #2.mp3</t>
  </si>
  <si>
    <t xml:space="preserve">Johnny Cash - At Folsom Prison and San Quentin - 25 - Folsom Prison Blues #2.mp3</t>
  </si>
  <si>
    <t xml:space="preserve">Anything To Say You're Mine</t>
  </si>
  <si>
    <t xml:space="preserve">Etta James</t>
  </si>
  <si>
    <t xml:space="preserve">At Last</t>
  </si>
  <si>
    <t xml:space="preserve">/mnt/PiNAS/music/malendragem/Etta James/At Last/Etta James - At Last - 01 - Anything To Say You're Mine.mp3</t>
  </si>
  <si>
    <t xml:space="preserve">Etta James - At Last - 01 - Anything To Say You're Mine.mp3</t>
  </si>
  <si>
    <t xml:space="preserve">My Dearest Darling</t>
  </si>
  <si>
    <t xml:space="preserve">/mnt/PiNAS/music/malendragem/Etta James/At Last/Etta James - At Last - 02 - My Dearest Darling.mp3</t>
  </si>
  <si>
    <t xml:space="preserve">Etta James - At Last - 02 - My Dearest Darling.mp3</t>
  </si>
  <si>
    <t xml:space="preserve">Trust In Me</t>
  </si>
  <si>
    <t xml:space="preserve">/mnt/PiNAS/music/malendragem/Etta James/At Last/Etta James - At Last - 03 - Trust In Me.mp3</t>
  </si>
  <si>
    <t xml:space="preserve">Etta James - At Last - 03 - Trust In Me.mp3</t>
  </si>
  <si>
    <t xml:space="preserve">Sunday Kind Of Love</t>
  </si>
  <si>
    <t xml:space="preserve">/mnt/PiNAS/music/malendragem/Etta James/At Last/Etta James - At Last - 04 - Sunday Kind Of Love.mp3</t>
  </si>
  <si>
    <t xml:space="preserve">Etta James - At Last - 04 - Sunday Kind Of Love.mp3</t>
  </si>
  <si>
    <t xml:space="preserve">Tough Mary</t>
  </si>
  <si>
    <t xml:space="preserve">/mnt/PiNAS/music/malendragem/Etta James/At Last/Etta James - At Last - 05 - Tough Mary.mp3</t>
  </si>
  <si>
    <t xml:space="preserve">Etta James - At Last - 05 - Tough Mary.mp3</t>
  </si>
  <si>
    <t xml:space="preserve">I Just Want To Make Love To Yo</t>
  </si>
  <si>
    <t xml:space="preserve">/mnt/PiNAS/music/malendragem/Etta James/At Last/Etta James - At Last - 06 - I Just Want To Make Love To You.mp3</t>
  </si>
  <si>
    <t xml:space="preserve">Etta James - At Last - 06 - I Just Want To Make Love To You.mp3</t>
  </si>
  <si>
    <t xml:space="preserve">/mnt/PiNAS/music/malendragem/Etta James/At Last/Etta James - At Last - 07 - At Last.mp3</t>
  </si>
  <si>
    <t xml:space="preserve">Etta James - At Last - 07 - At Last.mp3</t>
  </si>
  <si>
    <t xml:space="preserve">All I Could Do Was Cry</t>
  </si>
  <si>
    <t xml:space="preserve">/mnt/PiNAS/music/malendragem/Etta James/At Last/Etta James - At Last - 08 - All I Could Do Was Cry.mp3</t>
  </si>
  <si>
    <t xml:space="preserve">Etta James - At Last - 08 - All I Could Do Was Cry.mp3</t>
  </si>
  <si>
    <t xml:space="preserve">Stormy Weather</t>
  </si>
  <si>
    <t xml:space="preserve">/mnt/PiNAS/music/malendragem/Etta James/At Last/Etta James - At Last - 09 - Stormy Weather.mp3</t>
  </si>
  <si>
    <t xml:space="preserve">Etta James - At Last - 09 - Stormy Weather.mp3</t>
  </si>
  <si>
    <t xml:space="preserve">Girl Of My Dreams</t>
  </si>
  <si>
    <t xml:space="preserve">/mnt/PiNAS/music/malendragem/Etta James/At Last/Etta James - At Last - 10 - Girl Of My Dreams.mp3</t>
  </si>
  <si>
    <t xml:space="preserve">Etta James - At Last - 10 - Girl Of My Dreams.mp3</t>
  </si>
  <si>
    <t xml:space="preserve">Big River</t>
  </si>
  <si>
    <t xml:space="preserve">Johnny Cash </t>
  </si>
  <si>
    <t xml:space="preserve">At San Quentin</t>
  </si>
  <si>
    <t xml:space="preserve">Bebop</t>
  </si>
  <si>
    <t xml:space="preserve">/mnt/PiNAS/music/malendragem/Johnny Cash/At San Quentin/At San Quentin - Johnny Cash - 01 - Big River.mp3</t>
  </si>
  <si>
    <t xml:space="preserve">At San Quentin - Johnny Cash - 01 - Big River.mp3</t>
  </si>
  <si>
    <t xml:space="preserve">/mnt/PiNAS/music/malendragem/Johnny Cash/At San Quentin/At San Quentin - Johnny Cash - 02 - I Still Miss Someone.mp3</t>
  </si>
  <si>
    <t xml:space="preserve">At San Quentin - Johnny Cash - 02 - I Still Miss Someone.mp3</t>
  </si>
  <si>
    <t xml:space="preserve">Wreck Of The Old 97</t>
  </si>
  <si>
    <t xml:space="preserve">/mnt/PiNAS/music/malendragem/Johnny Cash/At San Quentin/At San Quentin - Johnny Cash - 03 - Wreck Of The Old 97.mp3</t>
  </si>
  <si>
    <t xml:space="preserve">At San Quentin - Johnny Cash - 03 - Wreck Of The Old 97.mp3</t>
  </si>
  <si>
    <t xml:space="preserve">I Walk The Line</t>
  </si>
  <si>
    <t xml:space="preserve">/mnt/PiNAS/music/malendragem/Johnny Cash/At San Quentin/At San Quentin - Johnny Cash - 04 - I Walk The Line.mp3</t>
  </si>
  <si>
    <t xml:space="preserve">At San Quentin - Johnny Cash - 04 - I Walk The Line.mp3</t>
  </si>
  <si>
    <t xml:space="preserve">/mnt/PiNAS/music/malendragem/Johnny Cash/At San Quentin/At San Quentin - Johnny Cash - 05 - Darlin' Companion.mp3</t>
  </si>
  <si>
    <t xml:space="preserve">At San Quentin - Johnny Cash - 05 - Darlin' Companion.mp3</t>
  </si>
  <si>
    <t xml:space="preserve">I Don't Know Where I'm Bound</t>
  </si>
  <si>
    <t xml:space="preserve">/mnt/PiNAS/music/malendragem/Johnny Cash/At San Quentin/At San Quentin - Johnny Cash - 06 - I Don't Know Where I'm Bound.mp3</t>
  </si>
  <si>
    <t xml:space="preserve">At San Quentin - Johnny Cash - 06 - I Don't Know Where I'm Bound.mp3</t>
  </si>
  <si>
    <t xml:space="preserve">/mnt/PiNAS/music/malendragem/Johnny Cash/At San Quentin/At San Quentin - Johnny Cash - 07 - Starkville City Jail.mp3</t>
  </si>
  <si>
    <t xml:space="preserve">At San Quentin - Johnny Cash - 07 - Starkville City Jail.mp3</t>
  </si>
  <si>
    <t xml:space="preserve">San Quentin (1)</t>
  </si>
  <si>
    <t xml:space="preserve">/mnt/PiNAS/music/malendragem/Johnny Cash/At San Quentin/At San Quentin - Johnny Cash - 08 - San Quentin (1).mp3</t>
  </si>
  <si>
    <t xml:space="preserve">At San Quentin - Johnny Cash - 08 - San Quentin (1).mp3</t>
  </si>
  <si>
    <t xml:space="preserve">San Quentin (2)</t>
  </si>
  <si>
    <t xml:space="preserve">/mnt/PiNAS/music/malendragem/Johnny Cash/At San Quentin/At San Quentin - Johnny Cash - 09 - San Quentin (2).mp3</t>
  </si>
  <si>
    <t xml:space="preserve">At San Quentin - Johnny Cash - 09 - San Quentin (2).mp3</t>
  </si>
  <si>
    <t xml:space="preserve">/mnt/PiNAS/music/malendragem/Johnny Cash/At San Quentin/At San Quentin - Johnny Cash - 10 - Wanted Man.mp3</t>
  </si>
  <si>
    <t xml:space="preserve">At San Quentin - Johnny Cash - 10 - Wanted Man.mp3</t>
  </si>
  <si>
    <t xml:space="preserve">/mnt/PiNAS/music/malendragem/Johnny Cash/At San Quentin/At San Quentin - Johnny Cash - 11 - A Boy Named Sue.mp3</t>
  </si>
  <si>
    <t xml:space="preserve">At San Quentin - Johnny Cash - 11 - A Boy Named Sue.mp3</t>
  </si>
  <si>
    <t xml:space="preserve">(There'll Be) Peace In The Valley</t>
  </si>
  <si>
    <t xml:space="preserve">/mnt/PiNAS/music/malendragem/Johnny Cash/At San Quentin/At San Quentin - Johnny Cash - 12 - (There'll Be) Peace In The Valley.mp3</t>
  </si>
  <si>
    <t xml:space="preserve">At San Quentin - Johnny Cash - 12 - (There'll Be) Peace In The Valley.mp3</t>
  </si>
  <si>
    <t xml:space="preserve">Folsom Prison Blues</t>
  </si>
  <si>
    <t xml:space="preserve">/mnt/PiNAS/music/malendragem/Johnny Cash/At San Quentin/At San Quentin - Johnny Cash - 13 - Folsom Prison Blues.mp3</t>
  </si>
  <si>
    <t xml:space="preserve">At San Quentin - Johnny Cash - 13 - Folsom Prison Blues.mp3</t>
  </si>
  <si>
    <t xml:space="preserve">Ring Of Fire</t>
  </si>
  <si>
    <t xml:space="preserve">/mnt/PiNAS/music/malendragem/Johnny Cash/At San Quentin/At San Quentin - Johnny Cash - 14 - Ring Of Fire.mp3</t>
  </si>
  <si>
    <t xml:space="preserve">At San Quentin - Johnny Cash - 14 - Ring Of Fire.mp3</t>
  </si>
  <si>
    <t xml:space="preserve">He Turned The Water Into Wine</t>
  </si>
  <si>
    <t xml:space="preserve">/mnt/PiNAS/music/malendragem/Johnny Cash/At San Quentin/At San Quentin - Johnny Cash - 15 - He Turned The Water Into Wine.mp3</t>
  </si>
  <si>
    <t xml:space="preserve">At San Quentin - Johnny Cash - 15 - He Turned The Water Into Wine.mp3</t>
  </si>
  <si>
    <t xml:space="preserve">/mnt/PiNAS/music/malendragem/Johnny Cash/At San Quentin/At San Quentin - Johnny Cash - 16 - Daddy Sang Bass.mp3</t>
  </si>
  <si>
    <t xml:space="preserve">At San Quentin - Johnny Cash - 16 - Daddy Sang Bass.mp3</t>
  </si>
  <si>
    <t xml:space="preserve">The Old Account Was Settled Long Ago</t>
  </si>
  <si>
    <t xml:space="preserve">/mnt/PiNAS/music/malendragem/Johnny Cash/At San Quentin/At San Quentin - Johnny Cash - 17 - The Old Account Was Settled Long Ago.mp3</t>
  </si>
  <si>
    <t xml:space="preserve">At San Quentin - Johnny Cash - 17 - The Old Account Was Settled Long Ago.mp3</t>
  </si>
  <si>
    <t xml:space="preserve">Closing Medley</t>
  </si>
  <si>
    <t xml:space="preserve">/mnt/PiNAS/music/malendragem/Johnny Cash/At San Quentin/At San Quentin - Johnny Cash - 18 - Closing Medley.mp3</t>
  </si>
  <si>
    <t xml:space="preserve">At San Quentin - Johnny Cash - 18 - Closing Medley.mp3</t>
  </si>
  <si>
    <t xml:space="preserve">Sugar Sugar</t>
  </si>
  <si>
    <t xml:space="preserve">Awesome Summer 3</t>
  </si>
  <si>
    <t xml:space="preserve">/mnt/PiNAS/music/malendragem/$RECYCLE.BIN/S-1-5-21-94197280-668744178-145704350-1262/$RUV4UZU/Awesome Summer 3/chaka demus &amp; pliers - sugar sugar.mp3</t>
  </si>
  <si>
    <t xml:space="preserve">chaka demus &amp; pliers - sugar sugar.mp3</t>
  </si>
  <si>
    <t xml:space="preserve">/mnt/PiNAS/music/malendragem/Chaka Demus and Pliers/Awesome Summer 3/chaka demus &amp; pliers - sugar sugar.mp3</t>
  </si>
  <si>
    <t xml:space="preserve">/mnt/PiNAS/music/malendragem/$RECYCLE.BIN/S-1-5-21-94197280-668744178-145704350-1262/$RUJCNMV/Baby It's Cold Outside/1-01 Baby It's Cold Outside.mp3</t>
  </si>
  <si>
    <t xml:space="preserve">1-01 Baby It's Cold Outside.mp3</t>
  </si>
  <si>
    <t xml:space="preserve">You'd Be So Nice To Come Home T</t>
  </si>
  <si>
    <t xml:space="preserve">/mnt/PiNAS/music/malendragem/$RECYCLE.BIN/S-1-5-21-94197280-668744178-145704350-1262/$RUJCNMV/Baby It's Cold Outside/1-03 You'd Be So Nice To Come Home T.mp3</t>
  </si>
  <si>
    <t xml:space="preserve">1-03 You'd Be So Nice To Come Home T.mp3</t>
  </si>
  <si>
    <t xml:space="preserve">Fever</t>
  </si>
  <si>
    <t xml:space="preserve">/mnt/PiNAS/music/malendragem/$RECYCLE.BIN/S-1-5-21-94197280-668744178-145704350-1262/$RUJCNMV/Baby It's Cold Outside/1-04 Fever.mp3</t>
  </si>
  <si>
    <t xml:space="preserve">1-04 Fever.mp3</t>
  </si>
  <si>
    <t xml:space="preserve">/mnt/PiNAS/music/malendragem/$RECYCLE.BIN/S-1-5-21-94197280-668744178-145704350-1262/$RUJCNMV/Baby It's Cold Outside/1-05 True.mp3</t>
  </si>
  <si>
    <t xml:space="preserve">1-05 True.mp3</t>
  </si>
  <si>
    <t xml:space="preserve">My Baby Just Cares For Me</t>
  </si>
  <si>
    <t xml:space="preserve">/mnt/PiNAS/music/malendragem/$RECYCLE.BIN/S-1-5-21-94197280-668744178-145704350-1262/$RUJCNMV/Baby It's Cold Outside/1-06 My Baby Just Cares For Me.mp3</t>
  </si>
  <si>
    <t xml:space="preserve">1-06 My Baby Just Cares For Me.mp3</t>
  </si>
  <si>
    <t xml:space="preserve">Sway</t>
  </si>
  <si>
    <t xml:space="preserve">/mnt/PiNAS/music/malendragem/$RECYCLE.BIN/S-1-5-21-94197280-668744178-145704350-1262/$RUJCNMV/Baby It's Cold Outside/1-07 Sway.mp3</t>
  </si>
  <si>
    <t xml:space="preserve">1-07 Sway.mp3</t>
  </si>
  <si>
    <t xml:space="preserve">Bewitched, Bothered And Bewilde</t>
  </si>
  <si>
    <t xml:space="preserve">/mnt/PiNAS/music/malendragem/$RECYCLE.BIN/S-1-5-21-94197280-668744178-145704350-1262/$RUJCNMV/Baby It's Cold Outside/1-08 Bewitched, Bothered And Bewilde.mp3</t>
  </si>
  <si>
    <t xml:space="preserve">1-08 Bewitched, Bothered And Bewilde.mp3</t>
  </si>
  <si>
    <t xml:space="preserve">Moon River</t>
  </si>
  <si>
    <t xml:space="preserve">/mnt/PiNAS/music/malendragem/$RECYCLE.BIN/S-1-5-21-94197280-668744178-145704350-1262/$RUJCNMV/Baby It's Cold Outside/1-09 Moon River.mp3</t>
  </si>
  <si>
    <t xml:space="preserve">1-09 Moon River.mp3</t>
  </si>
  <si>
    <t xml:space="preserve">Too Marvellous For Words</t>
  </si>
  <si>
    <t xml:space="preserve">/mnt/PiNAS/music/malendragem/$RECYCLE.BIN/S-1-5-21-94197280-668744178-145704350-1262/$RUJCNMV/Baby It's Cold Outside/1-10 Too Marvellous For Words.mp3</t>
  </si>
  <si>
    <t xml:space="preserve">1-10 Too Marvellous For Words.mp3</t>
  </si>
  <si>
    <t xml:space="preserve">Feeling Good</t>
  </si>
  <si>
    <t xml:space="preserve">/mnt/PiNAS/music/malendragem/$RECYCLE.BIN/S-1-5-21-94197280-668744178-145704350-1262/$RUJCNMV/Baby It's Cold Outside/1-11 Feeling Good.mp3</t>
  </si>
  <si>
    <t xml:space="preserve">1-11 Feeling Good.mp3</t>
  </si>
  <si>
    <t xml:space="preserve">When I Fall In Love</t>
  </si>
  <si>
    <t xml:space="preserve">/mnt/PiNAS/music/malendragem/$RECYCLE.BIN/S-1-5-21-94197280-668744178-145704350-1262/$RUJCNMV/Baby It's Cold Outside/1-12 When I Fall In Love.mp3</t>
  </si>
  <si>
    <t xml:space="preserve">1-12 When I Fall In Love.mp3</t>
  </si>
  <si>
    <t xml:space="preserve">Mas Que Nada</t>
  </si>
  <si>
    <t xml:space="preserve">/mnt/PiNAS/music/malendragem/$RECYCLE.BIN/S-1-5-21-94197280-668744178-145704350-1262/$RUJCNMV/Baby It's Cold Outside/1-13 Mas Que Nada.mp3</t>
  </si>
  <si>
    <t xml:space="preserve">1-13 Mas Que Nada.mp3</t>
  </si>
  <si>
    <t xml:space="preserve">The Loveliest Night Of The Year</t>
  </si>
  <si>
    <t xml:space="preserve">/mnt/PiNAS/music/malendragem/$RECYCLE.BIN/S-1-5-21-94197280-668744178-145704350-1262/$RUJCNMV/Baby It's Cold Outside/1-14 The Loveliest Night Of The Year.mp3</t>
  </si>
  <si>
    <t xml:space="preserve">1-14 The Loveliest Night Of The Year.mp3</t>
  </si>
  <si>
    <t xml:space="preserve">It Shouldn't Happen To A Dream</t>
  </si>
  <si>
    <t xml:space="preserve">/mnt/PiNAS/music/malendragem/$RECYCLE.BIN/S-1-5-21-94197280-668744178-145704350-1262/$RUJCNMV/Baby It's Cold Outside/1-15 It Shouldn't Happen To A Dream.mp3</t>
  </si>
  <si>
    <t xml:space="preserve">1-15 It Shouldn't Happen To A Dream.mp3</t>
  </si>
  <si>
    <t xml:space="preserve">Hallelujah</t>
  </si>
  <si>
    <t xml:space="preserve">/mnt/PiNAS/music/malendragem/$RECYCLE.BIN/S-1-5-21-94197280-668744178-145704350-1262/$RUJCNMV/Baby It's Cold Outside/1-16 Hallelujah.mp3</t>
  </si>
  <si>
    <t xml:space="preserve">1-16 Hallelujah.mp3</t>
  </si>
  <si>
    <t xml:space="preserve">Waterloo Sunset</t>
  </si>
  <si>
    <t xml:space="preserve">/mnt/PiNAS/music/malendragem/$RECYCLE.BIN/S-1-5-21-94197280-668744178-145704350-1262/$RUJCNMV/Baby It's Cold Outside/1-17 Waterloo Sunset.mp3</t>
  </si>
  <si>
    <t xml:space="preserve">1-17 Waterloo Sunset.mp3</t>
  </si>
  <si>
    <t xml:space="preserve">Abortion</t>
  </si>
  <si>
    <t xml:space="preserve">George Carlin</t>
  </si>
  <si>
    <t xml:space="preserve">Back In Town</t>
  </si>
  <si>
    <t xml:space="preserve">/mnt/PiNAS/music/malendragem/George Carlin/Back In Town/George Carlin - Back In Town - 01 - Abortion.mp3</t>
  </si>
  <si>
    <t xml:space="preserve">George Carlin - Back In Town - 01 - Abortion.mp3</t>
  </si>
  <si>
    <t xml:space="preserve">Sanctity Of Life</t>
  </si>
  <si>
    <t xml:space="preserve">/mnt/PiNAS/music/malendragem/George Carlin/Back In Town/George Carlin - Back In Town - 02 - Sanctity Of Life.mp3</t>
  </si>
  <si>
    <t xml:space="preserve">George Carlin - Back In Town - 02 - Sanctity Of Life.mp3</t>
  </si>
  <si>
    <t xml:space="preserve">Capital Punishment</t>
  </si>
  <si>
    <t xml:space="preserve">/mnt/PiNAS/music/malendragem/George Carlin/Back In Town/George Carlin - Back In Town - 03 - Capital Punishment.mp3</t>
  </si>
  <si>
    <t xml:space="preserve">George Carlin - Back In Town - 03 - Capital Punishment.mp3</t>
  </si>
  <si>
    <t xml:space="preserve">State Prison Farms</t>
  </si>
  <si>
    <t xml:space="preserve">/mnt/PiNAS/music/malendragem/George Carlin/Back In Town/George Carlin - Back In Town - 04 - State Prison Farms.mp3</t>
  </si>
  <si>
    <t xml:space="preserve">George Carlin - Back In Town - 04 - State Prison Farms.mp3</t>
  </si>
  <si>
    <t xml:space="preserve">Farting In Public</t>
  </si>
  <si>
    <t xml:space="preserve">/mnt/PiNAS/music/malendragem/George Carlin/Back In Town/George Carlin - Back In Town - 05 - Farting In Public.mp3</t>
  </si>
  <si>
    <t xml:space="preserve">George Carlin - Back In Town - 05 - Farting In Public.mp3</t>
  </si>
  <si>
    <t xml:space="preserve">Familiar Expressions</t>
  </si>
  <si>
    <t xml:space="preserve">/mnt/PiNAS/music/malendragem/George Carlin/Back In Town/George Carlin - Back In Town - 06 - Familiar Expressions.mp3</t>
  </si>
  <si>
    <t xml:space="preserve">George Carlin - Back In Town - 06 - Familiar Expressions.mp3</t>
  </si>
  <si>
    <t xml:space="preserve">Free-Floating Hostility</t>
  </si>
  <si>
    <t xml:space="preserve">/mnt/PiNAS/music/malendragem/George Carlin/Back In Town/George Carlin - Back In Town - 07 - Free-Floating Hostility.mp3</t>
  </si>
  <si>
    <t xml:space="preserve">George Carlin - Back In Town - 07 - Free-Floating Hostility.mp3</t>
  </si>
  <si>
    <t xml:space="preserve">Can't Lose What You Ain't Neve</t>
  </si>
  <si>
    <t xml:space="preserve">Muddy Waters and Howlin' Wolf</t>
  </si>
  <si>
    <t xml:space="preserve">Back to Back</t>
  </si>
  <si>
    <t xml:space="preserve">/mnt/PiNAS/music/malendragem/Muddy Waters and Howlin' Wolf/Back to Back/muddy waters &amp; howlin wolf - can't lose what you ain't never had.mp3</t>
  </si>
  <si>
    <t xml:space="preserve">muddy waters &amp; howlin wolf - can't lose what you ain't never had.mp3</t>
  </si>
  <si>
    <t xml:space="preserve">Goin' Down Slow</t>
  </si>
  <si>
    <t xml:space="preserve">/mnt/PiNAS/music/malendragem/Muddy Waters and Howlin' Wolf/Back to Back/Muddy Waters &amp; Howlin Wolf - Goin' Down Slow - .mp3</t>
  </si>
  <si>
    <t xml:space="preserve">Muddy Waters &amp; Howlin Wolf - Goin' Down Slow - .mp3</t>
  </si>
  <si>
    <t xml:space="preserve">Original Kuff</t>
  </si>
  <si>
    <t xml:space="preserve">Bad Bad Chaka</t>
  </si>
  <si>
    <t xml:space="preserve">/mnt/PiNAS/music/malendragem/$RECYCLE.BIN/S-1-5-21-94197280-668744178-145704350-1262/$RUV4UZU/Bad Bad Chaka/chaka demus &amp; pliers - Kuff.mp3</t>
  </si>
  <si>
    <t xml:space="preserve">chaka demus &amp; pliers - Kuff.mp3</t>
  </si>
  <si>
    <t xml:space="preserve">/mnt/PiNAS/music/malendragem/Chaka Demus and Pliers/Bad Bad Chaka/chaka demus &amp; pliers - Kuff.mp3</t>
  </si>
  <si>
    <t xml:space="preserve">This is We (with Admiral Baile</t>
  </si>
  <si>
    <t xml:space="preserve">/mnt/PiNAS/music/malendragem/$RECYCLE.BIN/S-1-5-21-94197280-668744178-145704350-1262/$RUV4UZU/Bad Bad Chaka/chaka demus &amp; pliers - This is We (with Admiral Bailey).mp3</t>
  </si>
  <si>
    <t xml:space="preserve">chaka demus &amp; pliers - This is We (with Admiral Bailey).mp3</t>
  </si>
  <si>
    <t xml:space="preserve">/mnt/PiNAS/music/malendragem/Chaka Demus and Pliers/Bad Bad Chaka/chaka demus &amp; pliers - This is We (with Admiral Bailey).mp3</t>
  </si>
  <si>
    <t xml:space="preserve">Love You Like Crazy</t>
  </si>
  <si>
    <t xml:space="preserve">Bad Mind</t>
  </si>
  <si>
    <t xml:space="preserve">/mnt/PiNAS/music/malendragem/$RECYCLE.BIN/S-1-5-21-94197280-668744178-145704350-1262/$RUV4UZU/Bad Mind/chaka demus &amp; pliers - love you like crazy.mp3</t>
  </si>
  <si>
    <t xml:space="preserve">chaka demus &amp; pliers - love you like crazy.mp3</t>
  </si>
  <si>
    <t xml:space="preserve">/mnt/PiNAS/music/malendragem/Chaka Demus and Pliers/Bad Mind/chaka demus &amp; pliers - love you like crazy.mp3</t>
  </si>
  <si>
    <t xml:space="preserve">Jamaica Mistaica</t>
  </si>
  <si>
    <t xml:space="preserve">Banana Wind</t>
  </si>
  <si>
    <t xml:space="preserve">/mnt/PiNAS/music/malendragem/Jimmy Buffet/Banana Wind/buffet, jimmy - Jamaica Mistaica.mp3</t>
  </si>
  <si>
    <t xml:space="preserve">buffet, jimmy - Jamaica Mistaica.mp3</t>
  </si>
  <si>
    <t xml:space="preserve">Only Time Will Tell</t>
  </si>
  <si>
    <t xml:space="preserve">/mnt/PiNAS/music/malendragem/Jimmy Buffet/Banana Wind/buffet, jimmy - Only Time Will Tell.mp3</t>
  </si>
  <si>
    <t xml:space="preserve">buffet, jimmy - Only Time Will Tell.mp3</t>
  </si>
  <si>
    <t xml:space="preserve">Survival</t>
  </si>
  <si>
    <t xml:space="preserve">Barrington Levy</t>
  </si>
  <si>
    <t xml:space="preserve">Barrington</t>
  </si>
  <si>
    <t xml:space="preserve">/mnt/PiNAS/music/malendragem/$RECYCLE.BIN/S-1-5-21-94197280-668744178-145704350-1262/$RJA76P0/Barrington/Barrington Levy - Barrington - 01 - Survival 1.mp3</t>
  </si>
  <si>
    <t xml:space="preserve">Barrington Levy - Barrington - 01 - Survival 1.mp3</t>
  </si>
  <si>
    <t xml:space="preserve">/mnt/PiNAS/music/malendragem/Barrington Levy/Barrington/Barrington Levy - Barrington - 01 - Survival 1.mp3</t>
  </si>
  <si>
    <t xml:space="preserve">/mnt/PiNAS/music/malendragem/$RECYCLE.BIN/S-1-5-21-94197280-668744178-145704350-1262/$RJA76P0/Barrington/Barrington Levy - Barrington - 01 - Survival.mp3</t>
  </si>
  <si>
    <t xml:space="preserve">Barrington Levy - Barrington - 01 - Survival.mp3</t>
  </si>
  <si>
    <t xml:space="preserve">/mnt/PiNAS/music/malendragem/Barrington Levy/Barrington/Barrington Levy - Barrington - 01 - Survival.mp3</t>
  </si>
  <si>
    <t xml:space="preserve">Murderer (Dance Hall Mix)</t>
  </si>
  <si>
    <t xml:space="preserve">/mnt/PiNAS/music/malendragem/$RECYCLE.BIN/S-1-5-21-94197280-668744178-145704350-1262/$RJA76P0/Barrington/Barrington Levy - Barrington - 02 - Murderer (Dance Hall Mix) 1.mp3</t>
  </si>
  <si>
    <t xml:space="preserve">Barrington Levy - Barrington - 02 - Murderer (Dance Hall Mix) 1.mp3</t>
  </si>
  <si>
    <t xml:space="preserve">/mnt/PiNAS/music/malendragem/Barrington Levy/Barrington/Barrington Levy - Barrington - 02 - Murderer (Dance Hall Mix) 1.mp3</t>
  </si>
  <si>
    <t xml:space="preserve">/mnt/PiNAS/music/malendragem/$RECYCLE.BIN/S-1-5-21-94197280-668744178-145704350-1262/$RJA76P0/Barrington/Barrington Levy - Barrington - 02 - Murderer (Dance Hall Mix).mp3</t>
  </si>
  <si>
    <t xml:space="preserve">Barrington Levy - Barrington - 02 - Murderer (Dance Hall Mix).mp3</t>
  </si>
  <si>
    <t xml:space="preserve">/mnt/PiNAS/music/malendragem/Barrington Levy/Barrington/Barrington Levy - Barrington - 02 - Murderer (Dance Hall Mix).mp3</t>
  </si>
  <si>
    <t xml:space="preserve">Work (Lipstick Version)</t>
  </si>
  <si>
    <t xml:space="preserve">/mnt/PiNAS/music/malendragem/$RECYCLE.BIN/S-1-5-21-94197280-668744178-145704350-1262/$RJA76P0/Barrington/Barrington Levy - Barrington - 03 - Work (Lipstick Version) 1.mp3</t>
  </si>
  <si>
    <t xml:space="preserve">Barrington Levy - Barrington - 03 - Work (Lipstick Version) 1.mp3</t>
  </si>
  <si>
    <t xml:space="preserve">/mnt/PiNAS/music/malendragem/Barrington Levy/Barrington/Barrington Levy - Barrington - 03 - Work (Lipstick Version) 1.mp3</t>
  </si>
  <si>
    <t xml:space="preserve">/mnt/PiNAS/music/malendragem/$RECYCLE.BIN/S-1-5-21-94197280-668744178-145704350-1262/$RJA76P0/Barrington/Barrington Levy - Barrington - 03 - Work (Lipstick Version).mp3</t>
  </si>
  <si>
    <t xml:space="preserve">Barrington Levy - Barrington - 03 - Work (Lipstick Version).mp3</t>
  </si>
  <si>
    <t xml:space="preserve">/mnt/PiNAS/music/malendragem/Barrington Levy/Barrington/Barrington Levy - Barrington - 03 - Work (Lipstick Version).mp3</t>
  </si>
  <si>
    <t xml:space="preserve">Be Strong</t>
  </si>
  <si>
    <t xml:space="preserve">/mnt/PiNAS/music/malendragem/$RECYCLE.BIN/S-1-5-21-94197280-668744178-145704350-1262/$RJA76P0/Barrington/Barrington Levy - Barrington - 04 - Be Strong 1.mp3</t>
  </si>
  <si>
    <t xml:space="preserve">Barrington Levy - Barrington - 04 - Be Strong 1.mp3</t>
  </si>
  <si>
    <t xml:space="preserve">/mnt/PiNAS/music/malendragem/Barrington Levy/Barrington/Barrington Levy - Barrington - 04 - Be Strong 1.mp3</t>
  </si>
  <si>
    <t xml:space="preserve">/mnt/PiNAS/music/malendragem/$RECYCLE.BIN/S-1-5-21-94197280-668744178-145704350-1262/$RJA76P0/Barrington/Barrington Levy - Barrington - 04 - Be Strong.mp3</t>
  </si>
  <si>
    <t xml:space="preserve">Barrington Levy - Barrington - 04 - Be Strong.mp3</t>
  </si>
  <si>
    <t xml:space="preserve">/mnt/PiNAS/music/malendragem/Barrington Levy/Barrington/Barrington Levy - Barrington - 04 - Be Strong.mp3</t>
  </si>
  <si>
    <t xml:space="preserve">Under Me Sensei</t>
  </si>
  <si>
    <t xml:space="preserve">/mnt/PiNAS/music/malendragem/$RECYCLE.BIN/S-1-5-21-94197280-668744178-145704350-1262/$RJA76P0/Barrington/Barrington Levy - Barrington - 05 - Under Me Sensei 1.mp3</t>
  </si>
  <si>
    <t xml:space="preserve">Barrington Levy - Barrington - 05 - Under Me Sensei 1.mp3</t>
  </si>
  <si>
    <t xml:space="preserve">/mnt/PiNAS/music/malendragem/Barrington Levy/Barrington/Barrington Levy - Barrington - 05 - Under Me Sensei 1.mp3</t>
  </si>
  <si>
    <t xml:space="preserve">/mnt/PiNAS/music/malendragem/$RECYCLE.BIN/S-1-5-21-94197280-668744178-145704350-1262/$RJA76P0/Barrington/Barrington Levy - Barrington - 05 - Under Me Sensei.mp3</t>
  </si>
  <si>
    <t xml:space="preserve">Barrington Levy - Barrington - 05 - Under Me Sensei.mp3</t>
  </si>
  <si>
    <t xml:space="preserve">/mnt/PiNAS/music/malendragem/Barrington Levy/Barrington/Barrington Levy - Barrington - 05 - Under Me Sensei.mp3</t>
  </si>
  <si>
    <t xml:space="preserve">Vice Versa Love</t>
  </si>
  <si>
    <t xml:space="preserve">/mnt/PiNAS/music/malendragem/$RECYCLE.BIN/S-1-5-21-94197280-668744178-145704350-1262/$RJA76P0/Barrington/Barrington Levy - Barrington - 06 - Vice Versa Love 1.mp3</t>
  </si>
  <si>
    <t xml:space="preserve">Barrington Levy - Barrington - 06 - Vice Versa Love 1.mp3</t>
  </si>
  <si>
    <t xml:space="preserve">/mnt/PiNAS/music/malendragem/Barrington Levy/Barrington/Barrington Levy - Barrington - 06 - Vice Versa Love 1.mp3</t>
  </si>
  <si>
    <t xml:space="preserve">/mnt/PiNAS/music/malendragem/$RECYCLE.BIN/S-1-5-21-94197280-668744178-145704350-1262/$RJA76P0/Barrington/Barrington Levy - Barrington - 06 - Vice Versa Love.mp3</t>
  </si>
  <si>
    <t xml:space="preserve">Barrington Levy - Barrington - 06 - Vice Versa Love.mp3</t>
  </si>
  <si>
    <t xml:space="preserve">/mnt/PiNAS/music/malendragem/Barrington Levy/Barrington/Barrington Levy - Barrington - 06 - Vice Versa Love.mp3</t>
  </si>
  <si>
    <t xml:space="preserve">Teacher</t>
  </si>
  <si>
    <t xml:space="preserve">/mnt/PiNAS/music/malendragem/$RECYCLE.BIN/S-1-5-21-94197280-668744178-145704350-1262/$RJA76P0/Barrington/Barrington Levy - Barrington - 07 - Teacher 1.mp3</t>
  </si>
  <si>
    <t xml:space="preserve">Barrington Levy - Barrington - 07 - Teacher 1.mp3</t>
  </si>
  <si>
    <t xml:space="preserve">/mnt/PiNAS/music/malendragem/Barrington Levy/Barrington/Barrington Levy - Barrington - 07 - Teacher 1.mp3</t>
  </si>
  <si>
    <t xml:space="preserve">/mnt/PiNAS/music/malendragem/$RECYCLE.BIN/S-1-5-21-94197280-668744178-145704350-1262/$RJA76P0/Barrington/Barrington Levy - Barrington - 07 - Teacher.mp3</t>
  </si>
  <si>
    <t xml:space="preserve">Barrington Levy - Barrington - 07 - Teacher.mp3</t>
  </si>
  <si>
    <t xml:space="preserve">/mnt/PiNAS/music/malendragem/Barrington Levy/Barrington/Barrington Levy - Barrington - 07 - Teacher.mp3</t>
  </si>
  <si>
    <t xml:space="preserve">Go There</t>
  </si>
  <si>
    <t xml:space="preserve">/mnt/PiNAS/music/malendragem/$RECYCLE.BIN/S-1-5-21-94197280-668744178-145704350-1262/$RJA76P0/Barrington/Barrington Levy - Barrington - 08 - Go There 1.mp3</t>
  </si>
  <si>
    <t xml:space="preserve">Barrington Levy - Barrington - 08 - Go There 1.mp3</t>
  </si>
  <si>
    <t xml:space="preserve">/mnt/PiNAS/music/malendragem/Barrington Levy/Barrington/Barrington Levy - Barrington - 08 - Go There 1.mp3</t>
  </si>
  <si>
    <t xml:space="preserve">/mnt/PiNAS/music/malendragem/$RECYCLE.BIN/S-1-5-21-94197280-668744178-145704350-1262/$RJA76P0/Barrington/Barrington Levy - Barrington - 08 - Go There.mp3</t>
  </si>
  <si>
    <t xml:space="preserve">Barrington Levy - Barrington - 08 - Go There.mp3</t>
  </si>
  <si>
    <t xml:space="preserve">/mnt/PiNAS/music/malendragem/Barrington Levy/Barrington/Barrington Levy - Barrington - 08 - Go There.mp3</t>
  </si>
  <si>
    <t xml:space="preserve">Nothing's Changed</t>
  </si>
  <si>
    <t xml:space="preserve">/mnt/PiNAS/music/malendragem/$RECYCLE.BIN/S-1-5-21-94197280-668744178-145704350-1262/$RJA76P0/Barrington/Barrington Levy - Barrington - 09 - Nothing's Changed 1.mp3</t>
  </si>
  <si>
    <t xml:space="preserve">Barrington Levy - Barrington - 09 - Nothing's Changed 1.mp3</t>
  </si>
  <si>
    <t xml:space="preserve">/mnt/PiNAS/music/malendragem/Barrington Levy/Barrington/Barrington Levy - Barrington - 09 - Nothing's Changed 1.mp3</t>
  </si>
  <si>
    <t xml:space="preserve">/mnt/PiNAS/music/malendragem/$RECYCLE.BIN/S-1-5-21-94197280-668744178-145704350-1262/$RJA76P0/Barrington/Barrington Levy - Barrington - 09 - Nothing's Changed.mp3</t>
  </si>
  <si>
    <t xml:space="preserve">Barrington Levy - Barrington - 09 - Nothing's Changed.mp3</t>
  </si>
  <si>
    <t xml:space="preserve">/mnt/PiNAS/music/malendragem/Barrington Levy/Barrington/Barrington Levy - Barrington - 09 - Nothing's Changed.mp3</t>
  </si>
  <si>
    <t xml:space="preserve">Strange</t>
  </si>
  <si>
    <t xml:space="preserve">/mnt/PiNAS/music/malendragem/$RECYCLE.BIN/S-1-5-21-94197280-668744178-145704350-1262/$RJA76P0/Barrington/Barrington Levy - Barrington - 10 - Strange 1.mp3</t>
  </si>
  <si>
    <t xml:space="preserve">Barrington Levy - Barrington - 10 - Strange 1.mp3</t>
  </si>
  <si>
    <t xml:space="preserve">/mnt/PiNAS/music/malendragem/Barrington Levy/Barrington/Barrington Levy - Barrington - 10 - Strange 1.mp3</t>
  </si>
  <si>
    <t xml:space="preserve">/mnt/PiNAS/music/malendragem/$RECYCLE.BIN/S-1-5-21-94197280-668744178-145704350-1262/$RJA76P0/Barrington/Barrington Levy - Barrington - 10 - Strange.mp3</t>
  </si>
  <si>
    <t xml:space="preserve">Barrington Levy - Barrington - 10 - Strange.mp3</t>
  </si>
  <si>
    <t xml:space="preserve">/mnt/PiNAS/music/malendragem/Barrington Levy/Barrington/Barrington Levy - Barrington - 10 - Strange.mp3</t>
  </si>
  <si>
    <t xml:space="preserve">Murderer (Jeep Version)</t>
  </si>
  <si>
    <t xml:space="preserve">/mnt/PiNAS/music/malendragem/$RECYCLE.BIN/S-1-5-21-94197280-668744178-145704350-1262/$RJA76P0/Barrington/Barrington Levy - Barrington - 11 - Murderer (Jeep Version) 1.mp3</t>
  </si>
  <si>
    <t xml:space="preserve">Barrington Levy - Barrington - 11 - Murderer (Jeep Version) 1.mp3</t>
  </si>
  <si>
    <t xml:space="preserve">/mnt/PiNAS/music/malendragem/Barrington Levy/Barrington/Barrington Levy - Barrington - 11 - Murderer (Jeep Version) 1.mp3</t>
  </si>
  <si>
    <t xml:space="preserve">/mnt/PiNAS/music/malendragem/$RECYCLE.BIN/S-1-5-21-94197280-668744178-145704350-1262/$RJA76P0/Barrington/Barrington Levy - Barrington - 11 - Murderer (Jeep Version).mp3</t>
  </si>
  <si>
    <t xml:space="preserve">Barrington Levy - Barrington - 11 - Murderer (Jeep Version).mp3</t>
  </si>
  <si>
    <t xml:space="preserve">/mnt/PiNAS/music/malendragem/Barrington Levy/Barrington/Barrington Levy - Barrington - 11 - Murderer (Jeep Version).mp3</t>
  </si>
  <si>
    <t xml:space="preserve">Work (Singer's Mix)</t>
  </si>
  <si>
    <t xml:space="preserve">/mnt/PiNAS/music/malendragem/$RECYCLE.BIN/S-1-5-21-94197280-668744178-145704350-1262/$RJA76P0/Barrington/Barrington Levy - Barrington - 12 - Work (Singer's Mix) 1.mp3</t>
  </si>
  <si>
    <t xml:space="preserve">Barrington Levy - Barrington - 12 - Work (Singer's Mix) 1.mp3</t>
  </si>
  <si>
    <t xml:space="preserve">/mnt/PiNAS/music/malendragem/Barrington Levy/Barrington/Barrington Levy - Barrington - 12 - Work (Singer's Mix) 1.mp3</t>
  </si>
  <si>
    <t xml:space="preserve">/mnt/PiNAS/music/malendragem/$RECYCLE.BIN/S-1-5-21-94197280-668744178-145704350-1262/$RJA76P0/Barrington/Barrington Levy - Barrington - 12 - Work (Singer's Mix).mp3</t>
  </si>
  <si>
    <t xml:space="preserve">Barrington Levy - Barrington - 12 - Work (Singer's Mix).mp3</t>
  </si>
  <si>
    <t xml:space="preserve">/mnt/PiNAS/music/malendragem/Barrington Levy/Barrington/Barrington Levy - Barrington - 12 - Work (Singer's Mix).mp3</t>
  </si>
  <si>
    <t xml:space="preserve">Shaft Theme</t>
  </si>
  <si>
    <t xml:space="preserve">/mnt/PiNAS/music/malendragem/$RECYCLE.BIN/S-1-5-21-94197280-668744178-145704350-1262/$RT5SYU4/Barry White/barry white - shaft theme 1.mp3</t>
  </si>
  <si>
    <t xml:space="preserve">barry white - shaft theme 1.mp3</t>
  </si>
  <si>
    <t xml:space="preserve">/mnt/PiNAS/music/malendragem/Barry White/Barry White/barry white - shaft theme 1.mp3</t>
  </si>
  <si>
    <t xml:space="preserve">/mnt/PiNAS/music/malendragem/$RECYCLE.BIN/S-1-5-21-94197280-668744178-145704350-1262/$RT5SYU4/Barry White/barry white - shaft theme.mp3</t>
  </si>
  <si>
    <t xml:space="preserve">barry white - shaft theme.mp3</t>
  </si>
  <si>
    <t xml:space="preserve">/mnt/PiNAS/music/malendragem/Barry White/Barry White/barry white - shaft theme.mp3</t>
  </si>
  <si>
    <t xml:space="preserve">Sunny Day Real Estate</t>
  </si>
  <si>
    <t xml:space="preserve">Batman Forever</t>
  </si>
  <si>
    <t xml:space="preserve">/mnt/PiNAS/music/malendragem/Sunny Day Real Estate/Batman Forever/Batman Forever - 8.mp3</t>
  </si>
  <si>
    <t xml:space="preserve">Batman Forever - 8.mp3</t>
  </si>
  <si>
    <t xml:space="preserve">Where Are You Now?</t>
  </si>
  <si>
    <t xml:space="preserve">Brandy</t>
  </si>
  <si>
    <t xml:space="preserve">/mnt/PiNAS/music/malendragem/$RECYCLE.BIN/S-1-5-21-94197280-668744178-145704350-1262/$RZC2VOO/Batman Forever/Batman Forever - Brandy - 03 - Where Are You Now_.mp3</t>
  </si>
  <si>
    <t xml:space="preserve">Batman Forever - Brandy - 03 - Where Are You Now_.mp3</t>
  </si>
  <si>
    <t xml:space="preserve">/mnt/PiNAS/music/malendragem/Brandy/Batman Forever/Batman Forever - Brandy - 03 - Where Are You Now_.mp3</t>
  </si>
  <si>
    <t xml:space="preserve">Nobody Lives Without Love</t>
  </si>
  <si>
    <t xml:space="preserve">Eddi Reader</t>
  </si>
  <si>
    <t xml:space="preserve">/mnt/PiNAS/music/malendragem/Eddi Reader/Batman Forever/Batman Forever - Eddi Reader - 06 - Nobody Lives Without Love.mp3</t>
  </si>
  <si>
    <t xml:space="preserve">Batman Forever - Eddi Reader - 06 - Nobody Lives Without Love.mp3</t>
  </si>
  <si>
    <t xml:space="preserve">Tell Me Now</t>
  </si>
  <si>
    <t xml:space="preserve">Mazzy Star</t>
  </si>
  <si>
    <t xml:space="preserve">/mnt/PiNAS/music/malendragem/Mazzy Star/Batman Forever/Batman Forever - Mazzy Star - 07 - Tell Me Now.mp3</t>
  </si>
  <si>
    <t xml:space="preserve">Batman Forever - Mazzy Star - 07 - Tell Me Now.mp3</t>
  </si>
  <si>
    <t xml:space="preserve">The Riddler</t>
  </si>
  <si>
    <t xml:space="preserve">Method Man</t>
  </si>
  <si>
    <t xml:space="preserve">/mnt/PiNAS/music/malendragem/Method Man/Batman Forever/Batman Forever - Method Man - 10 - The Riddler.mp3</t>
  </si>
  <si>
    <t xml:space="preserve">Batman Forever - Method Man - 10 - The Riddler.mp3</t>
  </si>
  <si>
    <t xml:space="preserve">The Passenger</t>
  </si>
  <si>
    <t xml:space="preserve">Michael Hutchence</t>
  </si>
  <si>
    <t xml:space="preserve">/mnt/PiNAS/music/malendragem/Michael Hutchence/Batman Forever/Batman Forever - Michael Hutchence - 11 - The Passenger.mp3</t>
  </si>
  <si>
    <t xml:space="preserve">Batman Forever - Michael Hutchence - 11 - The Passenger.mp3</t>
  </si>
  <si>
    <t xml:space="preserve">There Is A Light</t>
  </si>
  <si>
    <t xml:space="preserve">Nick Cave</t>
  </si>
  <si>
    <t xml:space="preserve">/mnt/PiNAS/music/malendragem/Nick Cave/Batman Forever/Batman Forever - Nick Cave - 09 - There Is A Light.mp3</t>
  </si>
  <si>
    <t xml:space="preserve">Batman Forever - Nick Cave - 09 - There Is A Light.mp3</t>
  </si>
  <si>
    <t xml:space="preserve">One Time Too Many</t>
  </si>
  <si>
    <t xml:space="preserve">Pj Harvey</t>
  </si>
  <si>
    <t xml:space="preserve">/mnt/PiNAS/music/malendragem/Pj Harvey/Batman Forever/Batman Forever - PJ Harvey - 02 - One Time Too Many.mp3</t>
  </si>
  <si>
    <t xml:space="preserve">Batman Forever - PJ Harvey - 02 - One Time Too Many.mp3</t>
  </si>
  <si>
    <t xml:space="preserve">Kiss From A Rose</t>
  </si>
  <si>
    <t xml:space="preserve">Seal</t>
  </si>
  <si>
    <t xml:space="preserve">/mnt/PiNAS/music/malendragem/Seal/Batman Forever/Batman Forever - Seal - 04 - Kiss From A Rose.mp3</t>
  </si>
  <si>
    <t xml:space="preserve">Batman Forever - Seal - 04 - Kiss From A Rose.mp3</t>
  </si>
  <si>
    <t xml:space="preserve">Crossing The River</t>
  </si>
  <si>
    <t xml:space="preserve">Devlins, The</t>
  </si>
  <si>
    <t xml:space="preserve">/mnt/PiNAS/music/malendragem/Devlins, The/Batman Forever/Batman Forever - The Devlins - 12 - Crossing The River.mp3</t>
  </si>
  <si>
    <t xml:space="preserve">Batman Forever - The Devlins - 12 - Crossing The River.mp3</t>
  </si>
  <si>
    <t xml:space="preserve">Bad Days</t>
  </si>
  <si>
    <t xml:space="preserve">Flaming Lips, The</t>
  </si>
  <si>
    <t xml:space="preserve">/mnt/PiNAS/music/malendragem/Flaming Lips, The/Batman Forever/Batman Forever - The Flaming Lips - 14 - Bad Days.mp3</t>
  </si>
  <si>
    <t xml:space="preserve">Batman Forever - The Flaming Lips - 14 - Bad Days.mp3</t>
  </si>
  <si>
    <t xml:space="preserve">Smash It Up</t>
  </si>
  <si>
    <t xml:space="preserve">Offspring, The</t>
  </si>
  <si>
    <t xml:space="preserve">/mnt/PiNAS/music/malendragem/Offspring, The/Batman Forever/Batman Forever - The Offspring - 08 - Smash It Up.mp3</t>
  </si>
  <si>
    <t xml:space="preserve">Batman Forever - The Offspring - 08 - Smash It Up.mp3</t>
  </si>
  <si>
    <t xml:space="preserve">Hold Me, Thrill Me, Kiss Me, K</t>
  </si>
  <si>
    <t xml:space="preserve">/mnt/PiNAS/music/malendragem/U2/Batman Forever/Batman Forever - U2 - 01 - Hold Me, Thrill Me, Kiss Me, Kill Me.mp3</t>
  </si>
  <si>
    <t xml:space="preserve">Batman Forever - U2 - 01 - Hold Me, Thrill Me, Kiss Me, Kill Me.mp3</t>
  </si>
  <si>
    <t xml:space="preserve">The Hunter Get Captured By The</t>
  </si>
  <si>
    <t xml:space="preserve">Massive Attack</t>
  </si>
  <si>
    <t xml:space="preserve">/mnt/PiNAS/music/malendragem/Massive Attack/Batman Forever/Massive Attack - Batman Forever - 05 - The Hunter Get Captured By The Game.mp3</t>
  </si>
  <si>
    <t xml:space="preserve">Massive Attack - Batman Forever - 05 - The Hunter Get Captured By The Game.mp3</t>
  </si>
  <si>
    <t xml:space="preserve">Keeping It Moving</t>
  </si>
  <si>
    <t xml:space="preserve">A Tribe Called Quest</t>
  </si>
  <si>
    <t xml:space="preserve">Beats, Rhymes and Life</t>
  </si>
  <si>
    <t xml:space="preserve">/mnt/PiNAS/music/malendragem/A Tribe Called Quest/Beats, Rhymes and Life/A Tribe Called Quest - Keeping It Moving.mp3</t>
  </si>
  <si>
    <t xml:space="preserve">A Tribe Called Quest - Keeping It Moving.mp3</t>
  </si>
  <si>
    <t xml:space="preserve">Stressed Out</t>
  </si>
  <si>
    <t xml:space="preserve">/mnt/PiNAS/music/malendragem/A Tribe Called Quest/Beats, Rhymes and Life/A Tribe Called Quest f. Jay - Z &amp; Faith Evans - Stressed Ou.mp3</t>
  </si>
  <si>
    <t xml:space="preserve">A Tribe Called Quest f. Jay - Z &amp; Faith Evans - Stressed Ou.mp3</t>
  </si>
  <si>
    <t xml:space="preserve">Beautiful Stranger LP</t>
  </si>
  <si>
    <t xml:space="preserve">Madonna</t>
  </si>
  <si>
    <t xml:space="preserve">Beautiful Stranger Remixes</t>
  </si>
  <si>
    <t xml:space="preserve">/mnt/PiNAS/music/malendragem/Madonna/Beautiful Stranger Remixes/Madonna - Beautiful Stranger Remixes - 01 - Beautiful Stranger (LP Version).mp3</t>
  </si>
  <si>
    <t xml:space="preserve">Madonna - Beautiful Stranger Remixes - 01 - Beautiful Stranger (LP Version).mp3</t>
  </si>
  <si>
    <t xml:space="preserve">Beautiful Stranger Club Mix</t>
  </si>
  <si>
    <t xml:space="preserve">/mnt/PiNAS/music/malendragem/Madonna/Beautiful Stranger Remixes/Madonna - Beautiful Stranger Remixes - 02 - Beautiful Stranger (Calderone Club Mix).mp3</t>
  </si>
  <si>
    <t xml:space="preserve">Madonna - Beautiful Stranger Remixes - 02 - Beautiful Stranger (Calderone Club Mix).mp3</t>
  </si>
  <si>
    <t xml:space="preserve">Beautiful Stranger Radio Mix</t>
  </si>
  <si>
    <t xml:space="preserve">/mnt/PiNAS/music/malendragem/Madonna/Beautiful Stranger Remixes/Madonna - Beautiful Stranger Remixes - 03 - Beautiful Stranger (Calderone Radio Mix).mp3</t>
  </si>
  <si>
    <t xml:space="preserve">Madonna - Beautiful Stranger Remixes - 03 - Beautiful Stranger (Calderone Radio Mix).mp3</t>
  </si>
  <si>
    <t xml:space="preserve">I Saw Her Again</t>
  </si>
  <si>
    <t xml:space="preserve">The Mamas and the Papas</t>
  </si>
  <si>
    <t xml:space="preserve">Beautiful Thing</t>
  </si>
  <si>
    <t xml:space="preserve">/mnt/PiNAS/music/malendragem/Mamas and the Papas, The/Beautiful Thing [Original Soundtrack]/mamas and the papas - i saw her again.mp3</t>
  </si>
  <si>
    <t xml:space="preserve">mamas and the papas - i saw her again.mp3</t>
  </si>
  <si>
    <t xml:space="preserve">Baby</t>
  </si>
  <si>
    <t xml:space="preserve">Bebel Gilberto</t>
  </si>
  <si>
    <t xml:space="preserve">/mnt/PiNAS/music/malendragem/$RECYCLE.BIN/S-1-5-21-94197280-668744178-145704350-1262/$RJN3R01/Bebel Gilberto/Bebel Gilberto - Bebel Gilberto - 01 - Baby.mp3</t>
  </si>
  <si>
    <t xml:space="preserve">Bebel Gilberto - Bebel Gilberto - 01 - Baby.mp3</t>
  </si>
  <si>
    <t xml:space="preserve">/mnt/PiNAS/music/malendragem/Bebel Gilberto/Bebel Gilberto/Bebel Gilberto - Bebel Gilberto - 01 - Baby.mp3</t>
  </si>
  <si>
    <t xml:space="preserve">Every Day You've Been Away</t>
  </si>
  <si>
    <t xml:space="preserve">/mnt/PiNAS/music/malendragem/$RECYCLE.BIN/S-1-5-21-94197280-668744178-145704350-1262/$RJN3R01/Bebel Gilberto/Bebel Gilberto - Bebel Gilberto - 06 - Every Day You've Been Away.mp3</t>
  </si>
  <si>
    <t xml:space="preserve">Bebel Gilberto - Bebel Gilberto - 06 - Every Day You've Been Away.mp3</t>
  </si>
  <si>
    <t xml:space="preserve">/mnt/PiNAS/music/malendragem/Bebel Gilberto/Bebel Gilberto/Bebel Gilberto - Bebel Gilberto - 06 - Every Day You've Been Away.mp3</t>
  </si>
  <si>
    <t xml:space="preserve">Cada Beijo</t>
  </si>
  <si>
    <t xml:space="preserve">/mnt/PiNAS/music/malendragem/$RECYCLE.BIN/S-1-5-21-94197280-668744178-145704350-1262/$RJN3R01/Bebel Gilberto/Bebel Gilberto - Bebel Gilberto - 07 - Cada Beijo.mp3</t>
  </si>
  <si>
    <t xml:space="preserve">Bebel Gilberto - Bebel Gilberto - 07 - Cada Beijo.mp3</t>
  </si>
  <si>
    <t xml:space="preserve">/mnt/PiNAS/music/malendragem/Bebel Gilberto/Bebel Gilberto/Bebel Gilberto - Bebel Gilberto - 07 - Cada Beijo.mp3</t>
  </si>
  <si>
    <t xml:space="preserve">/mnt/PiNAS/music/malendragem/$RECYCLE.BIN/S-1-5-21-94197280-668744178-145704350-1262/$RJN3R01/Bebel Gilberto/Bebel Gilberto - Bebel Gilberto - 10 - Céu Distante.mp3</t>
  </si>
  <si>
    <t xml:space="preserve">Bebel Gilberto - Bebel Gilberto - 10 - Céu Distante.mp3</t>
  </si>
  <si>
    <t xml:space="preserve">/mnt/PiNAS/music/malendragem/Bebel Gilberto/Bebel Gilberto/Bebel Gilberto - Bebel Gilberto - 10 - Céu Distante.mp3</t>
  </si>
  <si>
    <t xml:space="preserve">how dem so hype</t>
  </si>
  <si>
    <t xml:space="preserve">Capleton</t>
  </si>
  <si>
    <t xml:space="preserve">Bedroom Riddim (More)-Vl</t>
  </si>
  <si>
    <t xml:space="preserve">/mnt/PiNAS/music/malendragem/$RECYCLE.BIN/S-1-5-21-94197280-668744178-145704350-1262/$RKHC0VJ/Bedroom Riddim (More)-Vl/capleton - how dem so hype.mp3</t>
  </si>
  <si>
    <t xml:space="preserve">capleton - how dem so hype.mp3</t>
  </si>
  <si>
    <t xml:space="preserve">/mnt/PiNAS/music/malendragem/Capleton/Bedroom Riddim (More)-Vl/capleton - how dem so hype.mp3</t>
  </si>
  <si>
    <t xml:space="preserve">Bedtime Stories</t>
  </si>
  <si>
    <t xml:space="preserve">/mnt/PiNAS/music/malendragem/Madonna/Bedtime Stories/Madonna - Bedtime Stories - 01 - Survival.mp3</t>
  </si>
  <si>
    <t xml:space="preserve">Madonna - Bedtime Stories - 01 - Survival.mp3</t>
  </si>
  <si>
    <t xml:space="preserve">Secret</t>
  </si>
  <si>
    <t xml:space="preserve">/mnt/PiNAS/music/malendragem/Madonna/Bedtime Stories/Madonna - Bedtime Stories - 02 - Secret.mp3</t>
  </si>
  <si>
    <t xml:space="preserve">Madonna - Bedtime Stories - 02 - Secret.mp3</t>
  </si>
  <si>
    <t xml:space="preserve">I'd Rather Be Your Lover</t>
  </si>
  <si>
    <t xml:space="preserve">/mnt/PiNAS/music/malendragem/Madonna/Bedtime Stories/Madonna - Bedtime Stories - 03 - I'd Rather Be Your Lover.mp3</t>
  </si>
  <si>
    <t xml:space="preserve">Madonna - Bedtime Stories - 03 - I'd Rather Be Your Lover.mp3</t>
  </si>
  <si>
    <t xml:space="preserve">Don't Stop</t>
  </si>
  <si>
    <t xml:space="preserve">/mnt/PiNAS/music/malendragem/Madonna/Bedtime Stories/Madonna - Bedtime Stories - 04 - Don't Stop.mp3</t>
  </si>
  <si>
    <t xml:space="preserve">Madonna - Bedtime Stories - 04 - Don't Stop.mp3</t>
  </si>
  <si>
    <t xml:space="preserve">Inside Of Me</t>
  </si>
  <si>
    <t xml:space="preserve">/mnt/PiNAS/music/malendragem/Madonna/Bedtime Stories/Madonna - Bedtime Stories - 05 - Inside Of Me.mp3</t>
  </si>
  <si>
    <t xml:space="preserve">Madonna - Bedtime Stories - 05 - Inside Of Me.mp3</t>
  </si>
  <si>
    <t xml:space="preserve">Human Nature</t>
  </si>
  <si>
    <t xml:space="preserve">/mnt/PiNAS/music/malendragem/Madonna/Bedtime Stories/Madonna - Bedtime Stories - 06 - Human Nature.mp3</t>
  </si>
  <si>
    <t xml:space="preserve">Madonna - Bedtime Stories - 06 - Human Nature.mp3</t>
  </si>
  <si>
    <t xml:space="preserve">Love Tried To Welcome Me</t>
  </si>
  <si>
    <t xml:space="preserve">/mnt/PiNAS/music/malendragem/Madonna/Bedtime Stories/Madonna - Bedtime Stories - 08 - Love Tried To Welcome Me.mp3</t>
  </si>
  <si>
    <t xml:space="preserve">Madonna - Bedtime Stories - 08 - Love Tried To Welcome Me.mp3</t>
  </si>
  <si>
    <t xml:space="preserve">Sanctuary</t>
  </si>
  <si>
    <t xml:space="preserve">/mnt/PiNAS/music/malendragem/Madonna/Bedtime Stories/Madonna - Bedtime Stories - 09 - Sanctuary.mp3</t>
  </si>
  <si>
    <t xml:space="preserve">Madonna - Bedtime Stories - 09 - Sanctuary.mp3</t>
  </si>
  <si>
    <t xml:space="preserve">Bedtime Story</t>
  </si>
  <si>
    <t xml:space="preserve">/mnt/PiNAS/music/malendragem/Madonna/Bedtime Stories/Madonna - Bedtime Stories - 10 - Bedtime Story.mp3</t>
  </si>
  <si>
    <t xml:space="preserve">Madonna - Bedtime Stories - 10 - Bedtime Story.mp3</t>
  </si>
  <si>
    <t xml:space="preserve">energy riddim</t>
  </si>
  <si>
    <t xml:space="preserve">/mnt/PiNAS/music/malendragem/$RECYCLE.BIN/S-1-5-21-94197280-668744178-145704350-1262/$R7UKLKN/Beenie Man/beenie man - energy riddim.mp3</t>
  </si>
  <si>
    <t xml:space="preserve">beenie man - energy riddim.mp3</t>
  </si>
  <si>
    <t xml:space="preserve">/mnt/PiNAS/music/malendragem/Beenie Man/Beenie Man/beenie man - energy riddim.mp3</t>
  </si>
  <si>
    <t xml:space="preserve">Fiesta Riddim</t>
  </si>
  <si>
    <t xml:space="preserve">/mnt/PiNAS/music/malendragem/$RECYCLE.BIN/S-1-5-21-94197280-668744178-145704350-1262/$R7UKLKN/Beenie Man/beenie man - Fiesta Riddim.mp3</t>
  </si>
  <si>
    <t xml:space="preserve">beenie man - Fiesta Riddim.mp3</t>
  </si>
  <si>
    <t xml:space="preserve">/mnt/PiNAS/music/malendragem/Beenie Man/Beenie Man/beenie man - Fiesta Riddim.mp3</t>
  </si>
  <si>
    <t xml:space="preserve">Gun Shot ina de air (baby blue</t>
  </si>
  <si>
    <t xml:space="preserve">/mnt/PiNAS/music/malendragem/$RECYCLE.BIN/S-1-5-21-94197280-668744178-145704350-1262/$R7UKLKN/Beenie Man/beenie man - Gun Shot ina de air (baby blue sound crew remix).mp3</t>
  </si>
  <si>
    <t xml:space="preserve">beenie man - Gun Shot ina de air (baby blue sound crew remix).mp3</t>
  </si>
  <si>
    <t xml:space="preserve">/mnt/PiNAS/music/malendragem/Beenie Man/Beenie Man/beenie man - Gun Shot ina de air (baby blue sound crew remix).mp3</t>
  </si>
  <si>
    <t xml:space="preserve">i'm serious f neptunes</t>
  </si>
  <si>
    <t xml:space="preserve">/mnt/PiNAS/music/malendragem/$RECYCLE.BIN/S-1-5-21-94197280-668744178-145704350-1262/$R7UKLKN/Beenie Man/beenie man - i'm serious f neptunes.mp3</t>
  </si>
  <si>
    <t xml:space="preserve">beenie man - i'm serious f neptunes.mp3</t>
  </si>
  <si>
    <t xml:space="preserve">/mnt/PiNAS/music/malendragem/Beenie Man/Beenie Man/beenie man - i'm serious f neptunes.mp3</t>
  </si>
  <si>
    <t xml:space="preserve">JUICE RIDDIM</t>
  </si>
  <si>
    <t xml:space="preserve">/mnt/PiNAS/music/malendragem/$RECYCLE.BIN/S-1-5-21-94197280-668744178-145704350-1262/$R7UKLKN/Beenie Man/beenie man - JUICE RIDDIM.mp3</t>
  </si>
  <si>
    <t xml:space="preserve">beenie man - JUICE RIDDIM.mp3</t>
  </si>
  <si>
    <t xml:space="preserve">/mnt/PiNAS/music/malendragem/Beenie Man/Beenie Man/beenie man - JUICE RIDDIM.mp3</t>
  </si>
  <si>
    <t xml:space="preserve">keys to my beamer</t>
  </si>
  <si>
    <t xml:space="preserve">/mnt/PiNAS/music/malendragem/$RECYCLE.BIN/S-1-5-21-94197280-668744178-145704350-1262/$R7UKLKN/Beenie Man/beenie man - keys to my beamer.mp3</t>
  </si>
  <si>
    <t xml:space="preserve">beenie man - keys to my beamer.mp3</t>
  </si>
  <si>
    <t xml:space="preserve">/mnt/PiNAS/music/malendragem/Beenie Man/Beenie Man/beenie man - keys to my beamer.mp3</t>
  </si>
  <si>
    <t xml:space="preserve">Liquid Riddim</t>
  </si>
  <si>
    <t xml:space="preserve">/mnt/PiNAS/music/malendragem/$RECYCLE.BIN/S-1-5-21-94197280-668744178-145704350-1262/$R7UKLKN/Beenie Man/beenie man - Liquid Riddim.mp3</t>
  </si>
  <si>
    <t xml:space="preserve">beenie man - Liquid Riddim.mp3</t>
  </si>
  <si>
    <t xml:space="preserve">/mnt/PiNAS/music/malendragem/Beenie Man/Beenie Man/beenie man - Liquid Riddim.mp3</t>
  </si>
  <si>
    <t xml:space="preserve">mo money mo problems (reggae m</t>
  </si>
  <si>
    <t xml:space="preserve">/mnt/PiNAS/music/malendragem/$RECYCLE.BIN/S-1-5-21-94197280-668744178-145704350-1262/$R7UKLKN/Beenie Man/beenie man - mo money mo problems (reggae mix).mp3</t>
  </si>
  <si>
    <t xml:space="preserve">beenie man - mo money mo problems (reggae mix).mp3</t>
  </si>
  <si>
    <t xml:space="preserve">/mnt/PiNAS/music/malendragem/Beenie Man/Beenie Man/beenie man - mo money mo problems (reggae mix).mp3</t>
  </si>
  <si>
    <t xml:space="preserve">Orgasm Riddim</t>
  </si>
  <si>
    <t xml:space="preserve">/mnt/PiNAS/music/malendragem/$RECYCLE.BIN/S-1-5-21-94197280-668744178-145704350-1262/$R7UKLKN/Beenie Man/beenie man - Orgasm Riddim.mp3</t>
  </si>
  <si>
    <t xml:space="preserve">beenie man - Orgasm Riddim.mp3</t>
  </si>
  <si>
    <t xml:space="preserve">/mnt/PiNAS/music/malendragem/Beenie Man/Beenie Man/beenie man - Orgasm Riddim.mp3</t>
  </si>
  <si>
    <t xml:space="preserve">sim simma</t>
  </si>
  <si>
    <t xml:space="preserve">/mnt/PiNAS/music/malendragem/$RECYCLE.BIN/S-1-5-21-94197280-668744178-145704350-1262/$R7UKLKN/Beenie Man/beenie man - sim simma.mp3</t>
  </si>
  <si>
    <t xml:space="preserve">beenie man - sim simma.mp3</t>
  </si>
  <si>
    <t xml:space="preserve">/mnt/PiNAS/music/malendragem/Beenie Man/Beenie Man/beenie man - sim simma.mp3</t>
  </si>
  <si>
    <t xml:space="preserve">Trilogy Riddim</t>
  </si>
  <si>
    <t xml:space="preserve">/mnt/PiNAS/music/malendragem/$RECYCLE.BIN/S-1-5-21-94197280-668744178-145704350-1262/$R7UKLKN/Beenie Man/beenie man - Trilogy Riddim.mp3</t>
  </si>
  <si>
    <t xml:space="preserve">beenie man - Trilogy Riddim.mp3</t>
  </si>
  <si>
    <t xml:space="preserve">/mnt/PiNAS/music/malendragem/Beenie Man/Beenie Man/beenie man - Trilogy Riddim.mp3</t>
  </si>
  <si>
    <t xml:space="preserve">Simplesmente</t>
  </si>
  <si>
    <t xml:space="preserve">Belel Gilberto</t>
  </si>
  <si>
    <t xml:space="preserve">/mnt/PiNAS/music/malendragem/$RECYCLE.BIN/S-1-5-21-94197280-668744178-145704350-1262/$RJN3R01/Bebel Gilberto/Bebel Gilberto - Bebel Gilberto - 02 - Simplesmente.mp3</t>
  </si>
  <si>
    <t xml:space="preserve">Bebel Gilberto - Bebel Gilberto - 02 - Simplesmente.mp3</t>
  </si>
  <si>
    <t xml:space="preserve">Aganjú</t>
  </si>
  <si>
    <t xml:space="preserve">/mnt/PiNAS/music/malendragem/$RECYCLE.BIN/S-1-5-21-94197280-668744178-145704350-1262/$RJN3R01/Bebel Gilberto/Bebel Gilberto - Bebel Gilberto - 03 - Aganjú.mp3</t>
  </si>
  <si>
    <t xml:space="preserve">Bebel Gilberto - Bebel Gilberto - 03 - Aganjú.mp3</t>
  </si>
  <si>
    <t xml:space="preserve">All Around</t>
  </si>
  <si>
    <t xml:space="preserve">/mnt/PiNAS/music/malendragem/$RECYCLE.BIN/S-1-5-21-94197280-668744178-145704350-1262/$RJN3R01/Bebel Gilberto/Bebel Gilberto - Bebel Gilberto - 04 - All Around.mp3</t>
  </si>
  <si>
    <t xml:space="preserve">Bebel Gilberto - Bebel Gilberto - 04 - All Around.mp3</t>
  </si>
  <si>
    <t xml:space="preserve">River Song</t>
  </si>
  <si>
    <t xml:space="preserve">/mnt/PiNAS/music/malendragem/$RECYCLE.BIN/S-1-5-21-94197280-668744178-145704350-1262/$RJN3R01/Bebel Gilberto/Bebel Gilberto - Bebel Gilberto - 05 - River Song.mp3</t>
  </si>
  <si>
    <t xml:space="preserve">Bebel Gilberto - Bebel Gilberto - 05 - River Song.mp3</t>
  </si>
  <si>
    <t xml:space="preserve">O Caminho</t>
  </si>
  <si>
    <t xml:space="preserve">/mnt/PiNAS/music/malendragem/$RECYCLE.BIN/S-1-5-21-94197280-668744178-145704350-1262/$RJN3R01/Bebel Gilberto/Bebel Gilberto - Bebel Gilberto - 08 - O Caminho.mp3</t>
  </si>
  <si>
    <t xml:space="preserve">Bebel Gilberto - Bebel Gilberto - 08 - O Caminho.mp3</t>
  </si>
  <si>
    <t xml:space="preserve">Winter</t>
  </si>
  <si>
    <t xml:space="preserve">/mnt/PiNAS/music/malendragem/$RECYCLE.BIN/S-1-5-21-94197280-668744178-145704350-1262/$RJN3R01/Bebel Gilberto/Bebel Gilberto - Bebel Gilberto - 09 - Winter.mp3</t>
  </si>
  <si>
    <t xml:space="preserve">Bebel Gilberto - Bebel Gilberto - 09 - Winter.mp3</t>
  </si>
  <si>
    <t xml:space="preserve">Jabuticaba</t>
  </si>
  <si>
    <t xml:space="preserve">/mnt/PiNAS/music/malendragem/$RECYCLE.BIN/S-1-5-21-94197280-668744178-145704350-1262/$RJN3R01/Bebel Gilberto/Bebel Gilberto - Bebel Gilberto - 11 - Jabuticaba.mp3</t>
  </si>
  <si>
    <t xml:space="preserve">Bebel Gilberto - Bebel Gilberto - 11 - Jabuticaba.mp3</t>
  </si>
  <si>
    <t xml:space="preserve">Next To You</t>
  </si>
  <si>
    <t xml:space="preserve">/mnt/PiNAS/music/malendragem/$RECYCLE.BIN/S-1-5-21-94197280-668744178-145704350-1262/$RJN3R01/Bebel Gilberto/Bebel Gilberto - Bebel Gilberto - 12 - Next To You.mp3</t>
  </si>
  <si>
    <t xml:space="preserve">Bebel Gilberto - Bebel Gilberto - 12 - Next To You.mp3</t>
  </si>
  <si>
    <t xml:space="preserve">Slew Dem                      </t>
  </si>
  <si>
    <t xml:space="preserve">Bellyas</t>
  </si>
  <si>
    <t xml:space="preserve">/mnt/PiNAS/music/malendragem/$RECYCLE.BIN/S-1-5-21-94197280-668744178-145704350-1262/$RKHC0VJ/Bellyas/capleton - slew dem.mp3</t>
  </si>
  <si>
    <t xml:space="preserve">capleton - slew dem.mp3</t>
  </si>
  <si>
    <t xml:space="preserve">/mnt/PiNAS/music/malendragem/Capleton/Bellyas/capleton - slew dem.mp3</t>
  </si>
  <si>
    <t xml:space="preserve">Don't You Want Me</t>
  </si>
  <si>
    <t xml:space="preserve">Human League, The</t>
  </si>
  <si>
    <t xml:space="preserve">Best 80's Album In the World</t>
  </si>
  <si>
    <t xml:space="preserve">/mnt/PiNAS/music/malendragem/Human League, The/Best 80's Album In the World...Ever! (Di/The Best 80's Album In The World...Ever! (Disc 1) - 01 - The Human League - Don't You Want Me.mp3</t>
  </si>
  <si>
    <t xml:space="preserve">The Best 80's Album In The World...Ever! (Disc 1) - 01 - The Human League - Don't You Want Me.mp3</t>
  </si>
  <si>
    <t xml:space="preserve">Sledgehammer</t>
  </si>
  <si>
    <t xml:space="preserve">Peter Gabriel</t>
  </si>
  <si>
    <t xml:space="preserve">/mnt/PiNAS/music/malendragem/Peter Gabriel/Best 80's Album In the World...Ever! (Di/The Best 80's Album In The World...Ever! (Disc 1) - 03 - Peter Gabriel - Sledgehammer.mp3</t>
  </si>
  <si>
    <t xml:space="preserve">The Best 80's Album In The World...Ever! (Disc 1) - 03 - Peter Gabriel - Sledgehammer.mp3</t>
  </si>
  <si>
    <t xml:space="preserve">Don't You (Forget About Me)</t>
  </si>
  <si>
    <t xml:space="preserve">Simple Minds</t>
  </si>
  <si>
    <t xml:space="preserve">/mnt/PiNAS/music/malendragem/Simple Minds/Best 80's Album In the World...Ever! (Di/The Best 80's Album In The World...Ever! (Disc 1) - 04 - Simple Minds - Don't You (Forget About Me).mp3</t>
  </si>
  <si>
    <t xml:space="preserve">The Best 80's Album In The World...Ever! (Disc 1) - 04 - Simple Minds - Don't You (Forget About Me).mp3</t>
  </si>
  <si>
    <t xml:space="preserve">Money For Nothing</t>
  </si>
  <si>
    <t xml:space="preserve">Dire Straits</t>
  </si>
  <si>
    <t xml:space="preserve">/mnt/PiNAS/music/malendragem/Dire Straits/Best 80's Album In the World...Ever! (Di/The Best 80's Album In The World...Ever! (Disc 1) - 05 - Dire Straits - Money For Nothing.mp3</t>
  </si>
  <si>
    <t xml:space="preserve">The Best 80's Album In The World...Ever! (Disc 1) - 05 - Dire Straits - Money For Nothing.mp3</t>
  </si>
  <si>
    <t xml:space="preserve">Gimme All Your Lovin'</t>
  </si>
  <si>
    <t xml:space="preserve">Zz Top</t>
  </si>
  <si>
    <t xml:space="preserve">/mnt/PiNAS/music/malendragem/Zz Top/Best 80's Album In the World...Ever! (Di/The Best 80's Album In The World...Ever! (Disc 1) - 06 - ZZ Top - Gimme All Your Lovin'.mp3</t>
  </si>
  <si>
    <t xml:space="preserve">The Best 80's Album In The World...Ever! (Disc 1) - 06 - ZZ Top - Gimme All Your Lovin'.mp3</t>
  </si>
  <si>
    <t xml:space="preserve">Dead Ringer For Love</t>
  </si>
  <si>
    <t xml:space="preserve">Meat Loaf</t>
  </si>
  <si>
    <t xml:space="preserve">/mnt/PiNAS/music/malendragem/Meat Loaf/Best 80's Album In the World...Ever! (Di/The Best 80's Album In The World...Ever! (Disc 1) - 07 - Meat Loaf - Dead Ringer For Love.mp3</t>
  </si>
  <si>
    <t xml:space="preserve">The Best 80's Album In The World...Ever! (Disc 1) - 07 - Meat Loaf - Dead Ringer For Love.mp3</t>
  </si>
  <si>
    <t xml:space="preserve">A Good Heart</t>
  </si>
  <si>
    <t xml:space="preserve">Feargal Sharkey</t>
  </si>
  <si>
    <t xml:space="preserve">/mnt/PiNAS/music/malendragem/Feargal Sharkey/Best 80's Album In the World...Ever! (Di/The Best 80's Album In The World...Ever! (Disc 1) - 08 - Feargal Sharkey - A Good Heart.mp3</t>
  </si>
  <si>
    <t xml:space="preserve">The Best 80's Album In The World...Ever! (Disc 1) - 08 - Feargal Sharkey - A Good Heart.mp3</t>
  </si>
  <si>
    <t xml:space="preserve">Every Breath You Take</t>
  </si>
  <si>
    <t xml:space="preserve">Police, The</t>
  </si>
  <si>
    <t xml:space="preserve">/mnt/PiNAS/music/malendragem/Police, The/Best 80's Album In the World...Ever! (Di/The Best 80's Album In The World...Ever! (Disc 1) - 09 - The Police - Every Breath You Take.mp3</t>
  </si>
  <si>
    <t xml:space="preserve">The Best 80's Album In The World...Ever! (Disc 1) - 09 - The Police - Every Breath You Take.mp3</t>
  </si>
  <si>
    <t xml:space="preserve">Faith</t>
  </si>
  <si>
    <t xml:space="preserve">George Michael</t>
  </si>
  <si>
    <t xml:space="preserve">/mnt/PiNAS/music/malendragem/George Michael/Best 80's Album In the World...Ever! (Di/The Best 80's Album In The World...Ever! (Disc 1) - 10 - George Michael - Faith.mp3</t>
  </si>
  <si>
    <t xml:space="preserve">The Best 80's Album In The World...Ever! (Disc 1) - 10 - George Michael - Faith.mp3</t>
  </si>
  <si>
    <t xml:space="preserve">If I Could Turn Back Time</t>
  </si>
  <si>
    <t xml:space="preserve">Cher</t>
  </si>
  <si>
    <t xml:space="preserve">/mnt/PiNAS/music/malendragem/$RECYCLE.BIN/S-1-5-21-94197280-668744178-145704350-1262/$RRMKIGA/Best 80's Album In the World...Ever! (Di/The Best 80's Album In The World...Ever! (Disc 1) - 11 - Cher - If I Could Turn Back Time.mp3</t>
  </si>
  <si>
    <t xml:space="preserve">The Best 80's Album In The World...Ever! (Disc 1) - 11 - Cher - If I Could Turn Back Time.mp3</t>
  </si>
  <si>
    <t xml:space="preserve">/mnt/PiNAS/music/malendragem/Cher/Best 80's Album In the World...Ever! (Di/The Best 80's Album In The World...Ever! (Disc 1) - 11 - Cher - If I Could Turn Back Time.mp3</t>
  </si>
  <si>
    <t xml:space="preserve">Girls Just Wanna Have Fun</t>
  </si>
  <si>
    <t xml:space="preserve">Cyndi Lauper</t>
  </si>
  <si>
    <t xml:space="preserve">/mnt/PiNAS/music/malendragem/$RECYCLE.BIN/S-1-5-21-94197280-668744178-145704350-1262/$RTBMGQP/Best 80's Album In the World...Ever! (Di/The Best 80's Album In The World...Ever! (Disc 1) - 12 - Cyndi Lauper - Girls Just Wanna Have Fun.mp3</t>
  </si>
  <si>
    <t xml:space="preserve">The Best 80's Album In The World...Ever! (Disc 1) - 12 - Cyndi Lauper - Girls Just Wanna Have Fun.mp3</t>
  </si>
  <si>
    <t xml:space="preserve">/mnt/PiNAS/music/malendragem/Cyndi Lauper/Best 80's Album In the World...Ever! (Di/The Best 80's Album In The World...Ever! (Disc 1) - 12 - Cyndi Lauper - Girls Just Wanna Have Fun.mp3</t>
  </si>
  <si>
    <t xml:space="preserve">Relax</t>
  </si>
  <si>
    <t xml:space="preserve">Frankie Goes to Hollywood</t>
  </si>
  <si>
    <t xml:space="preserve">/mnt/PiNAS/music/malendragem/Frankie Goes to Hollywood/Best 80's Album In the World...Ever! (Di/The Best 80's Album In The World...Ever! (Disc 1) - 13 - Frankie Goes To Hollywood - Relax.mp3</t>
  </si>
  <si>
    <t xml:space="preserve">The Best 80's Album In The World...Ever! (Disc 1) - 13 - Frankie Goes To Hollywood - Relax.mp3</t>
  </si>
  <si>
    <t xml:space="preserve">House Of Fun</t>
  </si>
  <si>
    <t xml:space="preserve">Madness</t>
  </si>
  <si>
    <t xml:space="preserve">/mnt/PiNAS/music/malendragem/Madness/Best 80's Album In the World...Ever! (Di/The Best 80's Album In The World...Ever! (Disc 1) - 14 - Madness - House Of Fun.mp3</t>
  </si>
  <si>
    <t xml:space="preserve">The Best 80's Album In The World...Ever! (Disc 1) - 14 - Madness - House Of Fun.mp3</t>
  </si>
  <si>
    <t xml:space="preserve">Going Underground</t>
  </si>
  <si>
    <t xml:space="preserve">Jam, The</t>
  </si>
  <si>
    <t xml:space="preserve">/mnt/PiNAS/music/malendragem/Jam, The/Best 80's Album In the World...Ever! (Di/The Best 80's Album In The World...Ever! (Disc 1) - 15 - The Jam - Going Underground.mp3</t>
  </si>
  <si>
    <t xml:space="preserve">The Best 80's Album In The World...Ever! (Disc 1) - 15 - The Jam - Going Underground.mp3</t>
  </si>
  <si>
    <t xml:space="preserve">She Drives Me Crazy</t>
  </si>
  <si>
    <t xml:space="preserve">Fine Young Cannibals</t>
  </si>
  <si>
    <t xml:space="preserve">/mnt/PiNAS/music/malendragem/Fine Young Cannibals/Best 80's Album In the World...Ever! (Di/The Best 80's Album In The World...Ever! (Disc 1) - 16 - Fine Young Cannibals - She Drives Me Crazy.mp3</t>
  </si>
  <si>
    <t xml:space="preserve">The Best 80's Album In The World...Ever! (Disc 1) - 16 - Fine Young Cannibals - She Drives Me Crazy.mp3</t>
  </si>
  <si>
    <t xml:space="preserve">Golden Brown</t>
  </si>
  <si>
    <t xml:space="preserve">Stranglers, The</t>
  </si>
  <si>
    <t xml:space="preserve">/mnt/PiNAS/music/malendragem/Stranglers, The/Best 80's Album In the World...Ever! (Di/The Best 80's Album In The World...Ever! (Disc 1) - 17 - The Stranglers - Golden Brown.mp3</t>
  </si>
  <si>
    <t xml:space="preserve">The Best 80's Album In The World...Ever! (Disc 1) - 17 - The Stranglers - Golden Brown.mp3</t>
  </si>
  <si>
    <t xml:space="preserve">What's Love Got To Do With It</t>
  </si>
  <si>
    <t xml:space="preserve">Tine Turner</t>
  </si>
  <si>
    <t xml:space="preserve">/mnt/PiNAS/music/malendragem/Tine Turner/Best 80's Album In the World...Ever! (Di/The Best 80's Album In The World...Ever! (Disc 1) - 18 - Tine Turner - What's Love Got To Do With It.mp3</t>
  </si>
  <si>
    <t xml:space="preserve">The Best 80's Album In The World...Ever! (Disc 1) - 18 - Tine Turner - What's Love Got To Do With It.mp3</t>
  </si>
  <si>
    <t xml:space="preserve">I Can't Go For That (No Can Do</t>
  </si>
  <si>
    <t xml:space="preserve">Hall and Oates</t>
  </si>
  <si>
    <t xml:space="preserve">/mnt/PiNAS/music/malendragem/Hall and Oates/Best 80's Album In the World...Ever! (Di/The Best 80's Album In The World...Ever! (Disc 1) - 19 - Hall &amp; Oates - I Can't Go For That (No Can Do).mp3</t>
  </si>
  <si>
    <t xml:space="preserve">The Best 80's Album In The World...Ever! (Disc 1) - 19 - Hall &amp; Oates - I Can't Go For That (No Can Do).mp3</t>
  </si>
  <si>
    <t xml:space="preserve">Wherever I Lay My Hat (That's </t>
  </si>
  <si>
    <t xml:space="preserve">Paul Young</t>
  </si>
  <si>
    <t xml:space="preserve">/mnt/PiNAS/music/malendragem/Paul Young/Best 80's Album In the World...Ever! (Di/The Best 80's Album In The World...Ever! (Disc 1) - 20 - Paul Young - Wherever I Lay My Hat (That's My Home).mp3</t>
  </si>
  <si>
    <t xml:space="preserve">The Best 80's Album In The World...Ever! (Disc 1) - 20 - Paul Young - Wherever I Lay My Hat (That's My Home).mp3</t>
  </si>
  <si>
    <t xml:space="preserve">Freedom</t>
  </si>
  <si>
    <t xml:space="preserve">Wham!</t>
  </si>
  <si>
    <t xml:space="preserve">/mnt/PiNAS/music/malendragem/Wham!/Best 80's Album In the World...Ever! (Di/The Best 80's Album In The World...Ever! (Disc 2) - 02 - Wham! - Freedom.mp3</t>
  </si>
  <si>
    <t xml:space="preserve">The Best 80's Album In The World...Ever! (Disc 2) - 02 - Wham! - Freedom.mp3</t>
  </si>
  <si>
    <t xml:space="preserve">The Only Way Is Up</t>
  </si>
  <si>
    <t xml:space="preserve">Yazz and the Plastic Populatio</t>
  </si>
  <si>
    <t xml:space="preserve">/mnt/PiNAS/music/malendragem/Yazz and the Plastic Population/Best 80's Album In the World...Ever! (Di/The Best 80's Album In The World...Ever! (Disc 2) - 03 - Yazz &amp; The Plastic Population - The Only Way Is Up.mp3</t>
  </si>
  <si>
    <t xml:space="preserve">The Best 80's Album In The World...Ever! (Disc 2) - 03 - Yazz &amp; The Plastic Population - The Only Way Is Up.mp3</t>
  </si>
  <si>
    <t xml:space="preserve">Ride On Time</t>
  </si>
  <si>
    <t xml:space="preserve">Black Box</t>
  </si>
  <si>
    <t xml:space="preserve">/mnt/PiNAS/music/malendragem/$RECYCLE.BIN/S-1-5-21-94197280-668744178-145704350-1262/$RSLJ1N4/Best 80's Album In the World...Ever! (Di/The Best 80's Album In The World...Ever! (Disc 2) - 04 - Black Box - Ride On Time.mp3</t>
  </si>
  <si>
    <t xml:space="preserve">The Best 80's Album In The World...Ever! (Disc 2) - 04 - Black Box - Ride On Time.mp3</t>
  </si>
  <si>
    <t xml:space="preserve">/mnt/PiNAS/music/malendragem/Black Box/Best 80's Album In the World...Ever! (Di/The Best 80's Album In The World...Ever! (Disc 2) - 04 - Black Box - Ride On Time.mp3</t>
  </si>
  <si>
    <t xml:space="preserve">Temptation</t>
  </si>
  <si>
    <t xml:space="preserve">Heaven 17</t>
  </si>
  <si>
    <t xml:space="preserve">/mnt/PiNAS/music/malendragem/Heaven 17/Best 80's Album In the World...Ever! (Di/The Best 80's Album In The World...Ever! (Disc 2) - 05 - Heaven 17 - Temptation.mp3</t>
  </si>
  <si>
    <t xml:space="preserve">The Best 80's Album In The World...Ever! (Disc 2) - 05 - Heaven 17 - Temptation.mp3</t>
  </si>
  <si>
    <t xml:space="preserve">Ain't Nobody (1989 Remix)</t>
  </si>
  <si>
    <t xml:space="preserve">Rufus and Chaka Khan</t>
  </si>
  <si>
    <t xml:space="preserve">/mnt/PiNAS/music/malendragem/Rufus and Chaka Khan/Best 80's Album In the World...Ever! (Di/The Best 80's Album In The World...Ever! (Disc 2) - 06 - Rufus &amp; Chaka Khan - Ain't Nobody (1989 Remix).mp3</t>
  </si>
  <si>
    <t xml:space="preserve">The Best 80's Album In The World...Ever! (Disc 2) - 06 - Rufus &amp; Chaka Khan - Ain't Nobody (1989 Remix).mp3</t>
  </si>
  <si>
    <t xml:space="preserve">All Around The World</t>
  </si>
  <si>
    <t xml:space="preserve">Lisa Stansfield</t>
  </si>
  <si>
    <t xml:space="preserve">/mnt/PiNAS/music/malendragem/Lisa Stansfield/Best 80's Album In the World...Ever! (Di/The Best 80's Album In The World...Ever! (Disc 2) - 08 - Lisa Stansfield - All Around The World.mp3</t>
  </si>
  <si>
    <t xml:space="preserve">The Best 80's Album In The World...Ever! (Disc 2) - 08 - Lisa Stansfield - All Around The World.mp3</t>
  </si>
  <si>
    <t xml:space="preserve">Stop!</t>
  </si>
  <si>
    <t xml:space="preserve">Erasure</t>
  </si>
  <si>
    <t xml:space="preserve">/mnt/PiNAS/music/malendragem/Erasure/Best 80's Album In the World...Ever! (Di/The Best 80's Album In The World...Ever! (Disc 2) - 10 - Erasure - Stop!.mp3</t>
  </si>
  <si>
    <t xml:space="preserve">The Best 80's Album In The World...Ever! (Disc 2) - 10 - Erasure - Stop!.mp3</t>
  </si>
  <si>
    <t xml:space="preserve">Only You</t>
  </si>
  <si>
    <t xml:space="preserve">Yazoo</t>
  </si>
  <si>
    <t xml:space="preserve">/mnt/PiNAS/music/malendragem/Yazoo/Best 80's Album In the World...Ever! (Di/The Best 80's Album In The World...Ever! (Disc 2) - 11 - Yazoo - Only You.mp3</t>
  </si>
  <si>
    <t xml:space="preserve">The Best 80's Album In The World...Ever! (Disc 2) - 11 - Yazoo - Only You.mp3</t>
  </si>
  <si>
    <t xml:space="preserve">Song For Whoever</t>
  </si>
  <si>
    <t xml:space="preserve">Beautiful South, The</t>
  </si>
  <si>
    <t xml:space="preserve">/mnt/PiNAS/music/malendragem/$RECYCLE.BIN/S-1-5-21-94197280-668744178-145704350-1262/$RWP9Q8M/Best 80's Album In the World...Ever! (Di/The Best 80's Album In The World...Ever! (Disc 2) - 12 - The Beautiful South - Song For Whoever.mp3</t>
  </si>
  <si>
    <t xml:space="preserve">The Best 80's Album In The World...Ever! (Disc 2) - 12 - The Beautiful South - Song For Whoever.mp3</t>
  </si>
  <si>
    <t xml:space="preserve">/mnt/PiNAS/music/malendragem/Beautiful South, The/Best 80's Album In the World...Ever! (Di/The Best 80's Album In The World...Ever! (Disc 2) - 12 - The Beautiful South - Song For Whoever.mp3</t>
  </si>
  <si>
    <t xml:space="preserve">You Got It</t>
  </si>
  <si>
    <t xml:space="preserve">Roy Orbison</t>
  </si>
  <si>
    <t xml:space="preserve">/mnt/PiNAS/music/malendragem/Roy Orbison/Best 80's Album In the World...Ever! (Di/The Best 80's Album In The World...Ever! (Disc 2) - 13 - Roy Orbison - You Got It.mp3</t>
  </si>
  <si>
    <t xml:space="preserve">The Best 80's Album In The World...Ever! (Disc 2) - 13 - Roy Orbison - You Got It.mp3</t>
  </si>
  <si>
    <t xml:space="preserve">Heaven Is A Place On Earth</t>
  </si>
  <si>
    <t xml:space="preserve">Belinda Carlisle</t>
  </si>
  <si>
    <t xml:space="preserve">/mnt/PiNAS/music/malendragem/$RECYCLE.BIN/S-1-5-21-94197280-668744178-145704350-1262/$R77TZN9/Best 80's Album In the World...Ever! (Di/The Best 80's Album In The World...Ever! (Disc 2) - 14 - Belinda Carlisle - Heaven Is A Place On Earth.mp3</t>
  </si>
  <si>
    <t xml:space="preserve">The Best 80's Album In The World...Ever! (Disc 2) - 14 - Belinda Carlisle - Heaven Is A Place On Earth.mp3</t>
  </si>
  <si>
    <t xml:space="preserve">/mnt/PiNAS/music/malendragem/Belinda Carlisle/Best 80's Album In the World...Ever! (Di/The Best 80's Album In The World...Ever! (Disc 2) - 14 - Belinda Carlisle - Heaven Is A Place On Earth.mp3</t>
  </si>
  <si>
    <t xml:space="preserve">Alone</t>
  </si>
  <si>
    <t xml:space="preserve">Heart</t>
  </si>
  <si>
    <t xml:space="preserve">/mnt/PiNAS/music/malendragem/Heart/Best 80's Album In the World...Ever! (Di/The Best 80's Album In The World...Ever! (Disc 2) - 15 - Heart - Alone.mp3</t>
  </si>
  <si>
    <t xml:space="preserve">The Best 80's Album In The World...Ever! (Disc 2) - 15 - Heart - Alone.mp3</t>
  </si>
  <si>
    <t xml:space="preserve">Moonlight Shadow</t>
  </si>
  <si>
    <t xml:space="preserve">Mike Oldfield</t>
  </si>
  <si>
    <t xml:space="preserve">/mnt/PiNAS/music/malendragem/Mike Oldfield/Best 80's Album In the World...Ever! (Di/The Best 80's Album In The World...Ever! (Disc 2) - 16 - Mike Oldfield - Moonlight Shadow.mp3</t>
  </si>
  <si>
    <t xml:space="preserve">The Best 80's Album In The World...Ever! (Disc 2) - 16 - Mike Oldfield - Moonlight Shadow.mp3</t>
  </si>
  <si>
    <t xml:space="preserve">China In Your Hand</t>
  </si>
  <si>
    <t xml:space="preserve">T'pau</t>
  </si>
  <si>
    <t xml:space="preserve">/mnt/PiNAS/music/malendragem/T'pau/Best 80's Album In the World...Ever! (Di/The Best 80's Album In The World...Ever! (Disc 2) - 17 - T'Pau - China In Your Hand.mp3</t>
  </si>
  <si>
    <t xml:space="preserve">The Best 80's Album In The World...Ever! (Disc 2) - 17 - T'Pau - China In Your Hand.mp3</t>
  </si>
  <si>
    <t xml:space="preserve">Drive</t>
  </si>
  <si>
    <t xml:space="preserve">Cars, The</t>
  </si>
  <si>
    <t xml:space="preserve">/mnt/PiNAS/music/malendragem/$RECYCLE.BIN/S-1-5-21-94197280-668744178-145704350-1262/$R4PSEH1/Best 80's Album In the World...Ever! (Di/The Best 80's Album In The World...Ever! (Disc 2) - 18 - The Cars - Drive.mp3</t>
  </si>
  <si>
    <t xml:space="preserve">The Best 80's Album In The World...Ever! (Disc 2) - 18 - The Cars - Drive.mp3</t>
  </si>
  <si>
    <t xml:space="preserve">/mnt/PiNAS/music/malendragem/Cars, The/Best 80's Album In the World...Ever! (Di/The Best 80's Album In The World...Ever! (Disc 2) - 18 - The Cars - Drive.mp3</t>
  </si>
  <si>
    <t xml:space="preserve">Vienna</t>
  </si>
  <si>
    <t xml:space="preserve">Ultravox</t>
  </si>
  <si>
    <t xml:space="preserve">/mnt/PiNAS/music/malendragem/Ultravox/Best 80's Album In the World...Ever! (Di/The Best 80's Album In The World...Ever! (Disc 2) - 19 - Ultravox - Vienna.mp3</t>
  </si>
  <si>
    <t xml:space="preserve">The Best 80's Album In The World...Ever! (Disc 2) - 19 - Ultravox - Vienna.mp3</t>
  </si>
  <si>
    <t xml:space="preserve">Enola Gay</t>
  </si>
  <si>
    <t xml:space="preserve">Orchestral Manoeuvers In the D</t>
  </si>
  <si>
    <t xml:space="preserve">/mnt/PiNAS/music/malendragem/Orchestral Manoeuvers In the Dark/Best 80's Album In the World...Ever! (Di/The Best 80's Album In The World...Ever! (Disc 2) - 20 - Orchestral Manoeuvers In The Dark - Enola Gay.mp3</t>
  </si>
  <si>
    <t xml:space="preserve">The Best 80's Album In The World...Ever! (Disc 2) - 20 - Orchestral Manoeuvers In The Dark - Enola Gay.mp3</t>
  </si>
  <si>
    <t xml:space="preserve">Hometime</t>
  </si>
  <si>
    <t xml:space="preserve">Alison Moyet</t>
  </si>
  <si>
    <t xml:space="preserve">Best Chill Out Album Ever 2</t>
  </si>
  <si>
    <t xml:space="preserve">Chill Out</t>
  </si>
  <si>
    <t xml:space="preserve">/mnt/PiNAS/music/malendragem/$RECYCLE.BIN/S-1-5-21-94197280-668744178-145704350-1262/$RRFJW52/Best Chill Out Album Ever 2, The/The Best Chill Out Album Ever 2 - Alison Moyet - 16 - Hometime.mp3</t>
  </si>
  <si>
    <t xml:space="preserve">The Best Chill Out Album Ever 2 - Alison Moyet - 16 - Hometime.mp3</t>
  </si>
  <si>
    <t xml:space="preserve">/mnt/PiNAS/music/malendragem/Alison Moyet/Best Chill Out Album Ever 2, The/The Best Chill Out Album Ever 2 - Alison Moyet - 16 - Hometime.mp3</t>
  </si>
  <si>
    <t xml:space="preserve">Centrepeace</t>
  </si>
  <si>
    <t xml:space="preserve">Badly Drawn Boy</t>
  </si>
  <si>
    <t xml:space="preserve">/mnt/PiNAS/music/malendragem/$RECYCLE.BIN/S-1-5-21-94197280-668744178-145704350-1262/$RZXOWHQ/Best Chill Out Album Ever 2, The/The Best Chill Out Album Ever 2 - Badly Drawn Boy - 11 - Centrepeace.mp3</t>
  </si>
  <si>
    <t xml:space="preserve">The Best Chill Out Album Ever 2 - Badly Drawn Boy - 11 - Centrepeace.mp3</t>
  </si>
  <si>
    <t xml:space="preserve">/mnt/PiNAS/music/malendragem/Badly Drawn Boy/Best Chill Out Album Ever 2, The/The Best Chill Out Album Ever 2 - Badly Drawn Boy - 11 - Centrepeace.mp3</t>
  </si>
  <si>
    <t xml:space="preserve">Caroline, No</t>
  </si>
  <si>
    <t xml:space="preserve">Beach Boys, The</t>
  </si>
  <si>
    <t xml:space="preserve">/mnt/PiNAS/music/malendragem/$RECYCLE.BIN/S-1-5-21-94197280-668744178-145704350-1262/$RQSZ5NI/Best Chill Out Album Ever 2, The/The Best Chill Out Album Ever 2 - Beach Boys, The - 14 - Caroline, No.mp3</t>
  </si>
  <si>
    <t xml:space="preserve">The Best Chill Out Album Ever 2 - Beach Boys, The - 14 - Caroline, No.mp3</t>
  </si>
  <si>
    <t xml:space="preserve">/mnt/PiNAS/music/malendragem/Beach Boys, The/Best Chill Out Album Ever 2, The/The Best Chill Out Album Ever 2 - Beach Boys, The - 14 - Caroline, No.mp3</t>
  </si>
  <si>
    <t xml:space="preserve">Miss Riddle</t>
  </si>
  <si>
    <t xml:space="preserve">Boz Scaggs</t>
  </si>
  <si>
    <t xml:space="preserve">/mnt/PiNAS/music/malendragem/$RECYCLE.BIN/S-1-5-21-94197280-668744178-145704350-1262/$RLW02N1/Best Chill Out Album Ever 2, The/The Best Chill Out Album Ever 2 - Boz Scaggs - 05 - Miss Riddle.mp3</t>
  </si>
  <si>
    <t xml:space="preserve">The Best Chill Out Album Ever 2 - Boz Scaggs - 05 - Miss Riddle.mp3</t>
  </si>
  <si>
    <t xml:space="preserve">/mnt/PiNAS/music/malendragem/Boz Scaggs/Best Chill Out Album Ever 2, The/The Best Chill Out Album Ever 2 - Boz Scaggs - 05 - Miss Riddle.mp3</t>
  </si>
  <si>
    <t xml:space="preserve">Always Returning</t>
  </si>
  <si>
    <t xml:space="preserve">Brian Eno</t>
  </si>
  <si>
    <t xml:space="preserve">/mnt/PiNAS/music/malendragem/$RECYCLE.BIN/S-1-5-21-94197280-668744178-145704350-1262/$R13TIRG/Best Chill Out Album Ever 2, The/The Best Chill Out Album Ever 2 - Brian Eno - 19 - Always Returning.mp3</t>
  </si>
  <si>
    <t xml:space="preserve">The Best Chill Out Album Ever 2 - Brian Eno - 19 - Always Returning.mp3</t>
  </si>
  <si>
    <t xml:space="preserve">/mnt/PiNAS/music/malendragem/Brian Eno/Best Chill Out Album Ever 2, The/The Best Chill Out Album Ever 2 - Brian Eno - 19 - Always Returning.mp3</t>
  </si>
  <si>
    <t xml:space="preserve">Smile</t>
  </si>
  <si>
    <t xml:space="preserve">David Gray</t>
  </si>
  <si>
    <t xml:space="preserve">/mnt/PiNAS/music/malendragem/$RECYCLE.BIN/S-1-5-21-94197280-668744178-145704350-1262/$ROH7R3E/Best Chill Out Album Ever 2, The/The Best Chill Out Album Ever 2 - David Gray - 20 - Smile.mp3</t>
  </si>
  <si>
    <t xml:space="preserve">The Best Chill Out Album Ever 2 - David Gray - 20 - Smile.mp3</t>
  </si>
  <si>
    <t xml:space="preserve">/mnt/PiNAS/music/malendragem/David Gray/Best Chill Out Album Ever 2, The/The Best Chill Out Album Ever 2 - David Gray - 20 - Smile.mp3</t>
  </si>
  <si>
    <t xml:space="preserve">Days Go By (Acoustic)</t>
  </si>
  <si>
    <t xml:space="preserve">Dirty Vegas</t>
  </si>
  <si>
    <t xml:space="preserve">/mnt/PiNAS/music/malendragem/Dirty Vegas/Best Chill Out Album Ever 2, The/The Best Chill Out Album Ever 2 - Dirty Vegas - 10 - Days Go By (Acoustic).mp3</t>
  </si>
  <si>
    <t xml:space="preserve">The Best Chill Out Album Ever 2 - Dirty Vegas - 10 - Days Go By (Acoustic).mp3</t>
  </si>
  <si>
    <t xml:space="preserve">Alison</t>
  </si>
  <si>
    <t xml:space="preserve">Elvis Costello</t>
  </si>
  <si>
    <t xml:space="preserve">/mnt/PiNAS/music/malendragem/Elvis Costello/Best Chill Out Album Ever 2, The/The Best Chill Out Album Ever 2 - Elvis Costello - 15 - Alison.mp3</t>
  </si>
  <si>
    <t xml:space="preserve">The Best Chill Out Album Ever 2 - Elvis Costello - 15 - Alison.mp3</t>
  </si>
  <si>
    <t xml:space="preserve">It Doesen't Matter Anymore</t>
  </si>
  <si>
    <t xml:space="preserve">Eva Cassidy</t>
  </si>
  <si>
    <t xml:space="preserve">/mnt/PiNAS/music/malendragem/Eva Cassidy/Best Chill Out Album Ever 2, The/The Best Chill Out Album Ever 2 - Eva Cassidy - 02 - It Doesen't Matter Anymore.mp3</t>
  </si>
  <si>
    <t xml:space="preserve">The Best Chill Out Album Ever 2 - Eva Cassidy - 02 - It Doesen't Matter Anymore.mp3</t>
  </si>
  <si>
    <t xml:space="preserve">Walking Wounded</t>
  </si>
  <si>
    <t xml:space="preserve">/mnt/PiNAS/music/malendragem/Everything But the Girl/Best Chill Out Album Ever 2, The/The Best Chill Out Album Ever 2 - Everything But The Girl - 07 - Walking Wounded.mp3</t>
  </si>
  <si>
    <t xml:space="preserve">The Best Chill Out Album Ever 2 - Everything But The Girl - 07 - Walking Wounded.mp3</t>
  </si>
  <si>
    <t xml:space="preserve">Everybody's Talkin'</t>
  </si>
  <si>
    <t xml:space="preserve">Fred Neil</t>
  </si>
  <si>
    <t xml:space="preserve">/mnt/PiNAS/music/malendragem/Fred Neil/Best Chill Out Album Ever 2, The/The Best Chill Out Album Ever 2 - Fred Neil - 13 - Everybody's Talkin'.mp3</t>
  </si>
  <si>
    <t xml:space="preserve">The Best Chill Out Album Ever 2 - Fred Neil - 13 - Everybody's Talkin'.mp3</t>
  </si>
  <si>
    <t xml:space="preserve">Until You Come Back To Me</t>
  </si>
  <si>
    <t xml:space="preserve">Hil Street Soul</t>
  </si>
  <si>
    <t xml:space="preserve">/mnt/PiNAS/music/malendragem/Hil Street Soul/Best Chill Out Album Ever 2, The/The Best Chill Out Album Ever 2 - Hil Street Soul - 03 - Until You Come Back To Me.mp3</t>
  </si>
  <si>
    <t xml:space="preserve">The Best Chill Out Album Ever 2 - Hil Street Soul - 03 - Until You Come Back To Me.mp3</t>
  </si>
  <si>
    <t xml:space="preserve">Ikes Rap 11</t>
  </si>
  <si>
    <t xml:space="preserve">Isaac Hayes</t>
  </si>
  <si>
    <t xml:space="preserve">/mnt/PiNAS/music/malendragem/Isaac Hayes/Best Chill Out Album Ever 2, The/The Best Chill Out Album Ever 2 - Isaac Hayes - 17 - Ikes Rap 11.mp3</t>
  </si>
  <si>
    <t xml:space="preserve">The Best Chill Out Album Ever 2 - Isaac Hayes - 17 - Ikes Rap 11.mp3</t>
  </si>
  <si>
    <t xml:space="preserve">I Dont Know What</t>
  </si>
  <si>
    <t xml:space="preserve">Kings of Convenience</t>
  </si>
  <si>
    <t xml:space="preserve">/mnt/PiNAS/music/malendragem/Kings of Convenience/Best Chill Out Album Ever 2, The/The Best Chill Out Album Ever 2 - Kings Of Convenience - 08 - I Dont Know What.mp3</t>
  </si>
  <si>
    <t xml:space="preserve">The Best Chill Out Album Ever 2 - Kings Of Convenience - 08 - I Dont Know What.mp3</t>
  </si>
  <si>
    <t xml:space="preserve">Space Walk</t>
  </si>
  <si>
    <t xml:space="preserve">Lemonjelly</t>
  </si>
  <si>
    <t xml:space="preserve">/mnt/PiNAS/music/malendragem/Lemonjelly/Best Chill Out Album Ever 2, The/The Best Chill Out Album Ever 2 - Lemonjelly - 09 - Space Walk.mp3</t>
  </si>
  <si>
    <t xml:space="preserve">The Best Chill Out Album Ever 2 - Lemonjelly - 09 - Space Walk.mp3</t>
  </si>
  <si>
    <t xml:space="preserve">Dove (Sisco's Lounge Mix)</t>
  </si>
  <si>
    <t xml:space="preserve">Moony</t>
  </si>
  <si>
    <t xml:space="preserve">/mnt/PiNAS/music/malendragem/Moony/Best Chill Out Album Ever 2, The/The Best Chill Out Album Ever 2 - Moony - 18 - Dove (Sisco's Lounge Mix).mp3</t>
  </si>
  <si>
    <t xml:space="preserve">The Best Chill Out Album Ever 2 - Moony - 18 - Dove (Sisco's Lounge Mix).mp3</t>
  </si>
  <si>
    <t xml:space="preserve">Let There Be Light</t>
  </si>
  <si>
    <t xml:space="preserve">Nat King Cole</t>
  </si>
  <si>
    <t xml:space="preserve">/mnt/PiNAS/music/malendragem/Nat King Cole/Best Chill Out Album Ever 2, The/The Best Chill Out Album Ever 2 - Nat _King_ Cole And The George Shearing Quintet - 04 - Let There Be Light.mp3</t>
  </si>
  <si>
    <t xml:space="preserve">The Best Chill Out Album Ever 2 - Nat _King_ Cole And The George Shearing Quintet - 04 - Let There Be Light.mp3</t>
  </si>
  <si>
    <t xml:space="preserve">Avalon</t>
  </si>
  <si>
    <t xml:space="preserve">Roxy Music</t>
  </si>
  <si>
    <t xml:space="preserve">/mnt/PiNAS/music/malendragem/Roxy Music/Best Chill Out Album Ever 2, The/The Best Chill Out Album Ever 2 - Roxy Music - 06 - Avalon.mp3</t>
  </si>
  <si>
    <t xml:space="preserve">The Best Chill Out Album Ever 2 - Roxy Music - 06 - Avalon.mp3</t>
  </si>
  <si>
    <t xml:space="preserve">Have A Nice Day (Live Acoustic</t>
  </si>
  <si>
    <t xml:space="preserve">Stereophonics</t>
  </si>
  <si>
    <t xml:space="preserve">/mnt/PiNAS/music/malendragem/Stereophonics/Best Chill Out Album Ever 2, The/The Best Chill Out Album Ever 2 - Stereophonics - 12 - Have A Nice Day (Live Acoustic Version.mp3</t>
  </si>
  <si>
    <t xml:space="preserve">The Best Chill Out Album Ever 2 - Stereophonics - 12 - Have A Nice Day (Live Acoustic Version.mp3</t>
  </si>
  <si>
    <t xml:space="preserve">Run</t>
  </si>
  <si>
    <t xml:space="preserve">/mnt/PiNAS/music/malendragem/Supergrass/Best Chill Out Album Ever 2, The/The Best Chill Out Album Ever 2 - Supergrass - 21 - Run.mp3</t>
  </si>
  <si>
    <t xml:space="preserve">The Best Chill Out Album Ever 2 - Supergrass - 21 - Run.mp3</t>
  </si>
  <si>
    <t xml:space="preserve">Lady With the Spinning Head [E</t>
  </si>
  <si>
    <t xml:space="preserve">Best of 1990-2000</t>
  </si>
  <si>
    <t xml:space="preserve">/mnt/PiNAS/music/malendragem/U2/Best of 1990-2000 [Bonus Tracks_Dvd], Th/U2 - Best Of 1990-2000 - 01 - Lady With The Spinning Head [Extended Dance Mix].mp3</t>
  </si>
  <si>
    <t xml:space="preserve">U2 - Best Of 1990-2000 - 01 - Lady With The Spinning Head [Extended Dance Mix].mp3</t>
  </si>
  <si>
    <t xml:space="preserve">Dirty Day [Junk Day Mix]</t>
  </si>
  <si>
    <t xml:space="preserve">/mnt/PiNAS/music/malendragem/U2/Best of 1990-2000 [Bonus Tracks_Dvd], Th/U2 - Best Of 1990-2000 - 02 - Dirty Day [Junk Day Mix].mp3</t>
  </si>
  <si>
    <t xml:space="preserve">U2 - Best Of 1990-2000 - 02 - Dirty Day [Junk Day Mix].mp3</t>
  </si>
  <si>
    <t xml:space="preserve">Summer Rain</t>
  </si>
  <si>
    <t xml:space="preserve">/mnt/PiNAS/music/malendragem/U2/Best of 1990-2000 [Bonus Tracks_Dvd], Th/U2 - Best Of 1990-2000 - 03 - Summer Rain.mp3</t>
  </si>
  <si>
    <t xml:space="preserve">U2 - Best Of 1990-2000 - 03 - Summer Rain.mp3</t>
  </si>
  <si>
    <t xml:space="preserve">Electrical Storm [William Orbit]</t>
  </si>
  <si>
    <t xml:space="preserve">/mnt/PiNAS/music/malendragem/U2/Best of 1990-2000, The/U2 - Best Of 1990-2000 - 04 - Electrical Storm [William Orbit Mix][#].mp3</t>
  </si>
  <si>
    <t xml:space="preserve">U2 - Best Of 1990-2000 - 04 - Electrical Storm [William Orbit Mix][#].mp3</t>
  </si>
  <si>
    <t xml:space="preserve">Electrical Storm</t>
  </si>
  <si>
    <t xml:space="preserve">/mnt/PiNAS/music/malendragem/U2/Best of 1990-2000 [Bonus Tracks_Dvd], Th/U2 - Best Of 1990-2000 - 04 - Electrical Storm.mp3</t>
  </si>
  <si>
    <t xml:space="preserve">U2 - Best Of 1990-2000 - 04 - Electrical Storm.mp3</t>
  </si>
  <si>
    <t xml:space="preserve">North and South of the River</t>
  </si>
  <si>
    <t xml:space="preserve">/mnt/PiNAS/music/malendragem/U2/Best of 1990-2000 [Bonus Tracks_Dvd], Th/U2 - Best Of 1990-2000 - 05 - North And South Of The River.mp3</t>
  </si>
  <si>
    <t xml:space="preserve">U2 - Best Of 1990-2000 - 05 - North And South Of The River.mp3</t>
  </si>
  <si>
    <t xml:space="preserve">Miss Sarajevo</t>
  </si>
  <si>
    <t xml:space="preserve">/mnt/PiNAS/music/malendragem/U2/Best of 1990-2000, The/U2 - Best Of 1990-2000 - 06 - Miss Sarajevo.mp3</t>
  </si>
  <si>
    <t xml:space="preserve">U2 - Best Of 1990-2000 - 06 - Miss Sarajevo.mp3</t>
  </si>
  <si>
    <t xml:space="preserve">Your Blue Room</t>
  </si>
  <si>
    <t xml:space="preserve">/mnt/PiNAS/music/malendragem/U2/Best of 1990-2000 [Bonus Tracks_Dvd], Th/U2 - Best Of 1990-2000 - 06 - Your Blue Room.mp3</t>
  </si>
  <si>
    <t xml:space="preserve">U2 - Best Of 1990-2000 - 06 - Your Blue Room.mp3</t>
  </si>
  <si>
    <t xml:space="preserve">Happiness Is a Warm Gun</t>
  </si>
  <si>
    <t xml:space="preserve">/mnt/PiNAS/music/malendragem/U2/Best of 1990-2000 [Bonus Tracks_Dvd], Th/U2 - Best Of 1990-2000 - 07 - Happiness Is A Warm Gun [The Gun Mix].mp3</t>
  </si>
  <si>
    <t xml:space="preserve">U2 - Best Of 1990-2000 - 07 - Happiness Is A Warm Gun [The Gun Mix].mp3</t>
  </si>
  <si>
    <t xml:space="preserve">Salome [Zooromancer Remix]</t>
  </si>
  <si>
    <t xml:space="preserve">/mnt/PiNAS/music/malendragem/U2/Best of 1990-2000 [Bonus Tracks_Dvd], Th/U2 - Best Of 1990-2000 - 08 - Salomé [Zooromancer Remix].mp3</t>
  </si>
  <si>
    <t xml:space="preserve">U2 - Best Of 1990-2000 - 08 - Salomé [Zooromancer Remix].mp3</t>
  </si>
  <si>
    <t xml:space="preserve">/mnt/PiNAS/music/malendragem/U2/Best of 1990-2000 [Bonus Tracks_Dvd], Th/U2 - Best Of 1990-2000 - 09 - Even Better Than The Real Thing [The Perfecto Remix].mp3</t>
  </si>
  <si>
    <t xml:space="preserve">U2 - Best Of 1990-2000 - 09 - Even Better Than The Real Thing [The Perfecto Remix].mp3</t>
  </si>
  <si>
    <t xml:space="preserve">Gone [New Mix]</t>
  </si>
  <si>
    <t xml:space="preserve">/mnt/PiNAS/music/malendragem/U2/Best of 1990-2000, The/U2 - Best Of 1990-2000 - 09 - Gone [New Mix].mp3</t>
  </si>
  <si>
    <t xml:space="preserve">U2 - Best Of 1990-2000 - 09 - Gone [New Mix].mp3</t>
  </si>
  <si>
    <t xml:space="preserve">Numb [Gimme Some More Dignity]</t>
  </si>
  <si>
    <t xml:space="preserve">/mnt/PiNAS/music/malendragem/U2/Best of 1990-2000 [Bonus Tracks_Dvd], Th/U2 - Best Of 1990-2000 - 10 - Numb [Gimme Some More Dignity Mix].mp3</t>
  </si>
  <si>
    <t xml:space="preserve">U2 - Best Of 1990-2000 - 10 - Numb [Gimme Some More Dignity Mix].mp3</t>
  </si>
  <si>
    <t xml:space="preserve">Mysterious Ways [Solar Plexus ]</t>
  </si>
  <si>
    <t xml:space="preserve">/mnt/PiNAS/music/malendragem/U2/Best of 1990-2000 [Bonus Tracks_Dvd], Th/U2 - Best Of 1990-2000 - 11 - Mysterious Ways [Solar Plexus Club Mix].mp3</t>
  </si>
  <si>
    <t xml:space="preserve">U2 - Best Of 1990-2000 - 11 - Mysterious Ways [Solar Plexus Club Mix].mp3</t>
  </si>
  <si>
    <t xml:space="preserve">The Hands That Built America {</t>
  </si>
  <si>
    <t xml:space="preserve">/mnt/PiNAS/music/malendragem/U2/Best of 1990-2000, The/U2 - Best Of 1990-2000 - 11 - The Hands That Built America {From Gangs Of New York} [#].mp3</t>
  </si>
  <si>
    <t xml:space="preserve">U2 - Best Of 1990-2000 - 11 - The Hands That Built America {From Gangs Of New York} [#].mp3</t>
  </si>
  <si>
    <t xml:space="preserve">Discotheque [New Mix]</t>
  </si>
  <si>
    <t xml:space="preserve">/mnt/PiNAS/music/malendragem/U2/Best of 1990-2000, The/U2 - Best Of 1990-2000 - 12 - Discothèque [New Mix].mp3</t>
  </si>
  <si>
    <t xml:space="preserve">U2 - Best Of 1990-2000 - 12 - Discothèque [New Mix].mp3</t>
  </si>
  <si>
    <t xml:space="preserve">If God Will Send His Angels</t>
  </si>
  <si>
    <t xml:space="preserve">/mnt/PiNAS/music/malendragem/U2/Best of 1990-2000 [Bonus Tracks_Dvd], Th/U2 - Best Of 1990-2000 - 12 - If God Will Send His Angels [Big Yam Mix].mp3</t>
  </si>
  <si>
    <t xml:space="preserve">U2 - Best Of 1990-2000 - 12 - If God Will Send His Angels [Big Yam Mix].mp3</t>
  </si>
  <si>
    <t xml:space="preserve">Lemon [Jeep Mix]</t>
  </si>
  <si>
    <t xml:space="preserve">/mnt/PiNAS/music/malendragem/U2/Best of 1990-2000 [Bonus Tracks_Dvd], Th/U2 - Best Of 1990-2000 - 13 - Lemon [Jeep Mix].mp3</t>
  </si>
  <si>
    <t xml:space="preserve">U2 - Best Of 1990-2000 - 13 - Lemon [Jeep Mix].mp3</t>
  </si>
  <si>
    <t xml:space="preserve">Discotheque [Hexidecimal Mix]</t>
  </si>
  <si>
    <t xml:space="preserve">/mnt/PiNAS/music/malendragem/U2/Best of 1990-2000 [Bonus Tracks_Dvd], Th/U2 - Best Of 1990-2000 - 14 - Discothèque [Hexidecimal Mix].mp3</t>
  </si>
  <si>
    <t xml:space="preserve">U2 - Best Of 1990-2000 - 14 - Discothèque [Hexidecimal Mix].mp3</t>
  </si>
  <si>
    <t xml:space="preserve">Staring at the Sun [New Mix]</t>
  </si>
  <si>
    <t xml:space="preserve">/mnt/PiNAS/music/malendragem/U2/Best of 1990-2000, The/U2 - Best Of 1990-2000 - 14 - Staring At The Sun [New Mix].mp3</t>
  </si>
  <si>
    <t xml:space="preserve">U2 - Best Of 1990-2000 - 14 - Staring At The Sun [New Mix].mp3</t>
  </si>
  <si>
    <t xml:space="preserve">Numb [New Mix]</t>
  </si>
  <si>
    <t xml:space="preserve">/mnt/PiNAS/music/malendragem/U2/Best of 1990-2000, The/U2 - Best Of 1990-2000 - 15 - Numb [New Mix].mp3</t>
  </si>
  <si>
    <t xml:space="preserve">U2 - Best Of 1990-2000 - 15 - Numb [New Mix].mp3</t>
  </si>
  <si>
    <t xml:space="preserve">Breaking up Somebody's Home</t>
  </si>
  <si>
    <t xml:space="preserve">Best of Albert King</t>
  </si>
  <si>
    <t xml:space="preserve">/mnt/PiNAS/music/malendragem/Albert King/Best of Albert King, Vol. 1, The/albert king - breaking up somebody's home 1.mp3</t>
  </si>
  <si>
    <t xml:space="preserve">albert king - breaking up somebody's home 1.mp3</t>
  </si>
  <si>
    <t xml:space="preserve">/mnt/PiNAS/music/malendragem/Albert King/Best of Albert King, Vol. 1, The/albert king - breaking up somebody's home.mp3</t>
  </si>
  <si>
    <t xml:space="preserve">albert king - breaking up somebody's home.mp3</t>
  </si>
  <si>
    <t xml:space="preserve">Can't You See What You're Doin</t>
  </si>
  <si>
    <t xml:space="preserve">/mnt/PiNAS/music/malendragem/Albert King/Best of Albert King, Vol. 1, The/albert king - Can't You See What You're Doing to Me 1.mp3</t>
  </si>
  <si>
    <t xml:space="preserve">albert king - Can't You See What You're Doing to Me 1.mp3</t>
  </si>
  <si>
    <t xml:space="preserve">/mnt/PiNAS/music/malendragem/Albert King/Best of Albert King, Vol. 1, The/albert king - Can't You See What You're Doing to Me.mp3</t>
  </si>
  <si>
    <t xml:space="preserve">albert king - Can't You See What You're Doing to Me.mp3</t>
  </si>
  <si>
    <t xml:space="preserve">I Wanna Get Funky</t>
  </si>
  <si>
    <t xml:space="preserve">/mnt/PiNAS/music/malendragem/Albert King/Best of Albert King/albert king - I Wanna Get Funky 1.mp3</t>
  </si>
  <si>
    <t xml:space="preserve">albert king - I Wanna Get Funky 1.mp3</t>
  </si>
  <si>
    <t xml:space="preserve">/mnt/PiNAS/music/malendragem/Albert King/Best of Albert King/albert king - I Wanna Get Funky.mp3</t>
  </si>
  <si>
    <t xml:space="preserve">albert king - I Wanna Get Funky.mp3</t>
  </si>
  <si>
    <t xml:space="preserve">Honky Tonk Women</t>
  </si>
  <si>
    <t xml:space="preserve">Best of Albert King Vol 1</t>
  </si>
  <si>
    <t xml:space="preserve">/mnt/PiNAS/music/malendragem/Albert King/Best of Albert King, Vol. 1, The/albert king - Honky Tonk Woman 1.mp3</t>
  </si>
  <si>
    <t xml:space="preserve">albert king - Honky Tonk Woman 1.mp3</t>
  </si>
  <si>
    <t xml:space="preserve">/mnt/PiNAS/music/malendragem/Albert King/Best of Albert King, Vol. 1, The/albert king - Honky Tonk Woman.mp3</t>
  </si>
  <si>
    <t xml:space="preserve">albert king - Honky Tonk Woman.mp3</t>
  </si>
  <si>
    <t xml:space="preserve">I'll Play the Blues for You, P</t>
  </si>
  <si>
    <t xml:space="preserve">/mnt/PiNAS/music/malendragem/Albert King/Best of Albert King, Vol. 1, The/albert king - i'll play the blues for you pts 1 &amp; 2 1.mp3</t>
  </si>
  <si>
    <t xml:space="preserve">albert king - i'll play the blues for you pts 1 &amp; 2 1.mp3</t>
  </si>
  <si>
    <t xml:space="preserve">/mnt/PiNAS/music/malendragem/Albert King/Best of Albert King, Vol. 1, The/albert king - i'll play the blues for you pts 1 &amp; 2.mp3</t>
  </si>
  <si>
    <t xml:space="preserve">albert king - i'll play the blues for you pts 1 &amp; 2.mp3</t>
  </si>
  <si>
    <t xml:space="preserve">King's Bounce [Instrumental]</t>
  </si>
  <si>
    <t xml:space="preserve">Best of Albert King: Stormy Monday</t>
  </si>
  <si>
    <t xml:space="preserve">/mnt/PiNAS/music/malendragem/Albert King/Best of Albert King_ Stormy Monday Blues/albert king - instrumental 1.mp3</t>
  </si>
  <si>
    <t xml:space="preserve">albert king - instrumental 1.mp3</t>
  </si>
  <si>
    <t xml:space="preserve">/mnt/PiNAS/music/malendragem/Albert King/Best of Albert King_ Stormy Monday Blues/albert king - instrumental.mp3</t>
  </si>
  <si>
    <t xml:space="preserve">albert king - instrumental.mp3</t>
  </si>
  <si>
    <t xml:space="preserve">Foundation</t>
  </si>
  <si>
    <t xml:space="preserve">Best of Beenie Man</t>
  </si>
  <si>
    <t xml:space="preserve">/mnt/PiNAS/music/malendragem/$RECYCLE.BIN/S-1-5-21-94197280-668744178-145704350-1262/$R7UKLKN/Best of Beenie Man_ Collector's Edition/beenie man - foundation.mp3</t>
  </si>
  <si>
    <t xml:space="preserve">beenie man - foundation.mp3</t>
  </si>
  <si>
    <t xml:space="preserve">/mnt/PiNAS/music/malendragem/Beenie Man/Best of Beenie Man_ Collector's Edition/beenie man - foundation.mp3</t>
  </si>
  <si>
    <t xml:space="preserve">New Suzuki</t>
  </si>
  <si>
    <t xml:space="preserve">/mnt/PiNAS/music/malendragem/$RECYCLE.BIN/S-1-5-21-94197280-668744178-145704350-1262/$R7UKLKN/Best of Beenie Man_ Collector's Edition/beenie man - new suzuki.mp3</t>
  </si>
  <si>
    <t xml:space="preserve">beenie man - new suzuki.mp3</t>
  </si>
  <si>
    <t xml:space="preserve">/mnt/PiNAS/music/malendragem/Beenie Man/Best of Beenie Man_ Collector's Edition/beenie man - new suzuki.mp3</t>
  </si>
  <si>
    <t xml:space="preserve">Silent Violence</t>
  </si>
  <si>
    <t xml:space="preserve">/mnt/PiNAS/music/malendragem/$RECYCLE.BIN/S-1-5-21-94197280-668744178-145704350-1262/$R7UKLKN/Best of Beenie Man_ Collector's Edition/beenie man - silent violence.mp3</t>
  </si>
  <si>
    <t xml:space="preserve">beenie man - silent violence.mp3</t>
  </si>
  <si>
    <t xml:space="preserve">/mnt/PiNAS/music/malendragem/Beenie Man/Best of Beenie Man_ Collector's Edition/beenie man - silent violence.mp3</t>
  </si>
  <si>
    <t xml:space="preserve">World Dance</t>
  </si>
  <si>
    <t xml:space="preserve">/mnt/PiNAS/music/malendragem/$RECYCLE.BIN/S-1-5-21-94197280-668744178-145704350-1262/$R7UKLKN/Best of Beenie Man_ Collector's Edition/beenie man - World Dance.mp3</t>
  </si>
  <si>
    <t xml:space="preserve">beenie man - World Dance.mp3</t>
  </si>
  <si>
    <t xml:space="preserve">/mnt/PiNAS/music/malendragem/Beenie Man/Best of Beenie Man_ Collector's Edition/beenie man - World Dance.mp3</t>
  </si>
  <si>
    <t xml:space="preserve">kindergarten</t>
  </si>
  <si>
    <t xml:space="preserve">Best of Bill Cosby</t>
  </si>
  <si>
    <t xml:space="preserve">/mnt/PiNAS/music/malendragem/$RECYCLE.BIN/S-1-5-21-94197280-668744178-145704350-1262/$RFQDO1T/Best of ..., The/bill cosby - kindergarten.mp3</t>
  </si>
  <si>
    <t xml:space="preserve">bill cosby - kindergarten.mp3</t>
  </si>
  <si>
    <t xml:space="preserve">/mnt/PiNAS/music/malendragem/Bill Cosby/Best of ..., The/bill cosby - kindergarten.mp3</t>
  </si>
  <si>
    <t xml:space="preserve">tonsils</t>
  </si>
  <si>
    <t xml:space="preserve">/mnt/PiNAS/music/malendragem/$RECYCLE.BIN/S-1-5-21-94197280-668744178-145704350-1262/$RFQDO1T/Best of ..., The/bill cosby - tonsils.mp3</t>
  </si>
  <si>
    <t xml:space="preserve">bill cosby - tonsils.mp3</t>
  </si>
  <si>
    <t xml:space="preserve">/mnt/PiNAS/music/malendragem/Bill Cosby/Best of ..., The/bill cosby - tonsils.mp3</t>
  </si>
  <si>
    <t xml:space="preserve">aldeia de ogum</t>
  </si>
  <si>
    <t xml:space="preserve">Joyce</t>
  </si>
  <si>
    <t xml:space="preserve">Best of Blue Brazil</t>
  </si>
  <si>
    <t xml:space="preserve">/mnt/PiNAS/music/malendragem/Joyce/Best of Blue Brazil/Best of Blue Brazil - aldeia de ogum 1.mp3</t>
  </si>
  <si>
    <t xml:space="preserve">Best of Blue Brazil - aldeia de ogum 1.mp3</t>
  </si>
  <si>
    <t xml:space="preserve">transamazonica</t>
  </si>
  <si>
    <t xml:space="preserve">Antonio Adolfo and a Brazuco</t>
  </si>
  <si>
    <t xml:space="preserve">/mnt/PiNAS/music/malendragem/$RECYCLE.BIN/S-1-5-21-94197280-668744178-145704350-1262/$RPFSIDS/Best of Blue Brazil/Best Of Blue Brazil - Antonio Adolfo &amp; A Brazuco - 03 - Transamazonica.mp3</t>
  </si>
  <si>
    <t xml:space="preserve">Best Of Blue Brazil - Antonio Adolfo &amp; A Brazuco - 03 - Transamazonica.mp3</t>
  </si>
  <si>
    <t xml:space="preserve">/mnt/PiNAS/music/malendragem/Antonio Adolfo and a Brazuco/Best of Blue Brazil/Best Of Blue Brazil - Antonio Adolfo &amp; A Brazuco - 03 - Transamazonica.mp3</t>
  </si>
  <si>
    <t xml:space="preserve">Elza Soares</t>
  </si>
  <si>
    <t xml:space="preserve">/mnt/PiNAS/music/malendragem/Elza Soares/Best of Blue Brazil/Best Of Blue Brazil - Elza Soares - 00 - Best Of Blue Brazil - Mas Que Nada.mp3</t>
  </si>
  <si>
    <t xml:space="preserve">Best Of Blue Brazil - Elza Soares - 00 - Best Of Blue Brazil - Mas Que Nada.mp3</t>
  </si>
  <si>
    <t xml:space="preserve">berimbau</t>
  </si>
  <si>
    <t xml:space="preserve">Mandrake Som</t>
  </si>
  <si>
    <t xml:space="preserve">/mnt/PiNAS/music/malendragem/Mandrake Som/Best of Blue Brazil/Best Of Blue Brazil - Mandrake Som - 04 - Berimbau.mp3</t>
  </si>
  <si>
    <t xml:space="preserve">Best Of Blue Brazil - Mandrake Som - 04 - Berimbau.mp3</t>
  </si>
  <si>
    <t xml:space="preserve">also sprach zarathrustra</t>
  </si>
  <si>
    <t xml:space="preserve">Meireilles</t>
  </si>
  <si>
    <t xml:space="preserve">/mnt/PiNAS/music/malendragem/Meireilles/Best of Blue Brazil/Best Of Blue Brazil - Meireilles - 01 - Also Sprach Zarathrustra.mp3</t>
  </si>
  <si>
    <t xml:space="preserve">Best Of Blue Brazil - Meireilles - 01 - Also Sprach Zarathrustra.mp3</t>
  </si>
  <si>
    <t xml:space="preserve">primitivo</t>
  </si>
  <si>
    <t xml:space="preserve">Milton Banana Trio</t>
  </si>
  <si>
    <t xml:space="preserve">/mnt/PiNAS/music/malendragem/Milton Banana Trio/Best of Blue Brazil/Best Of Blue Brazil - Milton Banana Trio - 05 - Primitivo.mp3</t>
  </si>
  <si>
    <t xml:space="preserve">Best Of Blue Brazil - Milton Banana Trio - 05 - Primitivo.mp3</t>
  </si>
  <si>
    <t xml:space="preserve">nana</t>
  </si>
  <si>
    <t xml:space="preserve">Wilson Simonal</t>
  </si>
  <si>
    <t xml:space="preserve">/mnt/PiNAS/music/malendragem/Wilson Simonal/Best of Blue Brazil/Best Of Blue Brazil - Wilson Simonal - 08 - Nana.mp3</t>
  </si>
  <si>
    <t xml:space="preserve">Best Of Blue Brazil - Wilson Simonal - 08 - Nana.mp3</t>
  </si>
  <si>
    <t xml:space="preserve">Nothin' But The Blues</t>
  </si>
  <si>
    <t xml:space="preserve">Lightnin' Hopkins</t>
  </si>
  <si>
    <t xml:space="preserve">Best of Blues</t>
  </si>
  <si>
    <t xml:space="preserve">/mnt/PiNAS/music/malendragem/Lightnin' Hopkins/Best of Blues, The/The Best Of Blues - Lightnin' Hopkins - 00 - Nothin' But The Blues.mp3</t>
  </si>
  <si>
    <t xml:space="preserve">The Best Of Blues - Lightnin' Hopkins - 00 - Nothin' But The Blues.mp3</t>
  </si>
  <si>
    <t xml:space="preserve">Soul Music</t>
  </si>
  <si>
    <t xml:space="preserve">Best of Curtis Mayfield</t>
  </si>
  <si>
    <t xml:space="preserve">/mnt/PiNAS/music/malendragem/$RECYCLE.BIN/S-1-5-21-94197280-668744178-145704350-1262/$RLLMH0I/Best of Curtis Mayfield, The/curtis mayfield - soul music.mp3</t>
  </si>
  <si>
    <t xml:space="preserve">curtis mayfield - soul music.mp3</t>
  </si>
  <si>
    <t xml:space="preserve">/mnt/PiNAS/music/malendragem/Curtis Mayfield/Best of Curtis Mayfield, The/curtis mayfield - soul music.mp3</t>
  </si>
  <si>
    <t xml:space="preserve">Rude Boy Train</t>
  </si>
  <si>
    <t xml:space="preserve">Desmond Dekker</t>
  </si>
  <si>
    <t xml:space="preserve">Best of Desmond Dekker</t>
  </si>
  <si>
    <t xml:space="preserve">/mnt/PiNAS/music/malendragem/Desmond Dekker/Best of Desmond Dekker_ the Israelites,/desmond dekker - rude boy train.mp3</t>
  </si>
  <si>
    <t xml:space="preserve">desmond dekker - rude boy train.mp3</t>
  </si>
  <si>
    <t xml:space="preserve">Rudy Got Soul</t>
  </si>
  <si>
    <t xml:space="preserve">/mnt/PiNAS/music/malendragem/Desmond Dekker/Best of Desmond Dekker_ the Israelites,/desmond dekker - rudie got soul.mp3</t>
  </si>
  <si>
    <t xml:space="preserve">desmond dekker - rudie got soul.mp3</t>
  </si>
  <si>
    <t xml:space="preserve">Baby Lee</t>
  </si>
  <si>
    <t xml:space="preserve">Best of Friends, The</t>
  </si>
  <si>
    <t xml:space="preserve">/mnt/PiNAS/music/malendragem/John Lee Hooker/Best of Friends, The/John Lee Hooker - Baby Lee With Robert Cray - .mp3</t>
  </si>
  <si>
    <t xml:space="preserve">John Lee Hooker - Baby Lee With Robert Cray - .mp3</t>
  </si>
  <si>
    <t xml:space="preserve">Border</t>
  </si>
  <si>
    <t xml:space="preserve">Best of Gregory Isaacs</t>
  </si>
  <si>
    <t xml:space="preserve">/mnt/PiNAS/music/malendragem/Gregory Isaacs/Best of Gregory Isaacs, The/gregory isaacs - border.mp3</t>
  </si>
  <si>
    <t xml:space="preserve">gregory isaacs - border.mp3</t>
  </si>
  <si>
    <t xml:space="preserve">Tear Drops</t>
  </si>
  <si>
    <t xml:space="preserve">/mnt/PiNAS/music/malendragem/Gregory Isaacs/Best of Vol 1 and 2/gregory isaacs - Tear Drops.mp3</t>
  </si>
  <si>
    <t xml:space="preserve">gregory isaacs - Tear Drops.mp3</t>
  </si>
  <si>
    <t xml:space="preserve">Tumbling Tears                </t>
  </si>
  <si>
    <t xml:space="preserve">/mnt/PiNAS/music/malendragem/Gregory Isaacs/Best of Vol 1 and 2/gregory isaacs - Tumbling Tears.mp3</t>
  </si>
  <si>
    <t xml:space="preserve">gregory isaacs - Tumbling Tears.mp3</t>
  </si>
  <si>
    <t xml:space="preserve">Boogie Chillen'</t>
  </si>
  <si>
    <t xml:space="preserve">Best of John Lee Hooker [Music</t>
  </si>
  <si>
    <t xml:space="preserve">/mnt/PiNAS/music/malendragem/John Lee Hooker/Best of John Lee Hooker, The/John Lee Hooker - Chicago Boogie Style - .mp3</t>
  </si>
  <si>
    <t xml:space="preserve">John Lee Hooker - Chicago Boogie Style - .mp3</t>
  </si>
  <si>
    <t xml:space="preserve">whiskey and wimmen</t>
  </si>
  <si>
    <t xml:space="preserve">Best of John Lee Hooker, The</t>
  </si>
  <si>
    <t xml:space="preserve">/mnt/PiNAS/music/malendragem/John Lee Hooker/Best of John Lee Hooker, The/John Lee Hooker - Whiskey And Wimmen - The Best Of John Lee Hooker.mp3</t>
  </si>
  <si>
    <t xml:space="preserve">John Lee Hooker - Whiskey And Wimmen - The Best Of John Lee Hooker.mp3</t>
  </si>
  <si>
    <t xml:space="preserve">I'm In Heaven</t>
  </si>
  <si>
    <t xml:space="preserve">Louis Armstrong</t>
  </si>
  <si>
    <t xml:space="preserve">Best of Louis Armstrong</t>
  </si>
  <si>
    <t xml:space="preserve">/mnt/PiNAS/music/malendragem/Louis Armstrong/Best of Louis Armstrong/louis armstrong - I'm in heaven.mp3</t>
  </si>
  <si>
    <t xml:space="preserve">louis armstrong - I'm in heaven.mp3</t>
  </si>
  <si>
    <t xml:space="preserve">It Don't Mean a Thing (If It A</t>
  </si>
  <si>
    <t xml:space="preserve">Best of Louis Armstrong [Emi]</t>
  </si>
  <si>
    <t xml:space="preserve">/mnt/PiNAS/music/malendragem/Louis Armstrong/Best of Louis Armstrong [Emi]/louis armstrong - It Don't Mean A Thing If It Ain't Got That Swing.mp3</t>
  </si>
  <si>
    <t xml:space="preserve">louis armstrong - It Don't Mean A Thing If It Ain't Got That Swing.mp3</t>
  </si>
  <si>
    <t xml:space="preserve">Forty Days And Forty Nights</t>
  </si>
  <si>
    <t xml:space="preserve">Muddy Waters</t>
  </si>
  <si>
    <t xml:space="preserve">Best of Muddy Waters</t>
  </si>
  <si>
    <t xml:space="preserve">/mnt/PiNAS/music/malendragem/Muddy Waters/Best of Muddy Waters, The/Muddy Waters - Forty Days And Forty Nights.mp3</t>
  </si>
  <si>
    <t xml:space="preserve">Muddy Waters - Forty Days And Forty Nights.mp3</t>
  </si>
  <si>
    <t xml:space="preserve">Got My Mojo Working</t>
  </si>
  <si>
    <t xml:space="preserve">/mnt/PiNAS/music/malendragem/Muddy Waters/Best of Muddy Waters, The/Muddy Waters - Got My Mojo Working.mp3</t>
  </si>
  <si>
    <t xml:space="preserve">Muddy Waters - Got My Mojo Working.mp3</t>
  </si>
  <si>
    <t xml:space="preserve">Honey Bee</t>
  </si>
  <si>
    <t xml:space="preserve">/mnt/PiNAS/music/malendragem/Muddy Waters/Best of Muddy Waters, The/Muddy Waters - Honey Bee.mp3</t>
  </si>
  <si>
    <t xml:space="preserve">Muddy Waters - Honey Bee.mp3</t>
  </si>
  <si>
    <t xml:space="preserve">/mnt/PiNAS/music/malendragem/Muddy Waters/Best of Muddy Waters, The/Muddy Waters - I Just Want To Make Love To You.mp3</t>
  </si>
  <si>
    <t xml:space="preserve">Muddy Waters - I Just Want To Make Love To You.mp3</t>
  </si>
  <si>
    <t xml:space="preserve">I'm Ready</t>
  </si>
  <si>
    <t xml:space="preserve">/mnt/PiNAS/music/malendragem/Muddy Waters/Best of Muddy Waters, The/Muddy Waters - I'm Ready.mp3</t>
  </si>
  <si>
    <t xml:space="preserve">Muddy Waters - I'm Ready.mp3</t>
  </si>
  <si>
    <t xml:space="preserve">I'm Your Hoochie Coochie Man</t>
  </si>
  <si>
    <t xml:space="preserve">/mnt/PiNAS/music/malendragem/Muddy Waters/Best of Muddy Waters, The/Muddy Waters - I'm Your Hoochie Coochie Man.mp3</t>
  </si>
  <si>
    <t xml:space="preserve">Muddy Waters - I'm Your Hoochie Coochie Man.mp3</t>
  </si>
  <si>
    <t xml:space="preserve">Long Distance Call</t>
  </si>
  <si>
    <t xml:space="preserve">/mnt/PiNAS/music/malendragem/Muddy Waters/Best of Muddy Waters, The/Muddy Waters - Long Distance Call.mp3</t>
  </si>
  <si>
    <t xml:space="preserve">Muddy Waters - Long Distance Call.mp3</t>
  </si>
  <si>
    <t xml:space="preserve">Mannish Boy</t>
  </si>
  <si>
    <t xml:space="preserve">/mnt/PiNAS/music/malendragem/Muddy Waters/Best of Muddy Waters, The/Muddy Waters - Mannish Boy.mp3</t>
  </si>
  <si>
    <t xml:space="preserve">Muddy Waters - Mannish Boy.mp3</t>
  </si>
  <si>
    <t xml:space="preserve">Rock Me</t>
  </si>
  <si>
    <t xml:space="preserve">/mnt/PiNAS/music/malendragem/Muddy Waters/Best of Muddy Waters, The/Muddy Waters - Rock Me.mp3</t>
  </si>
  <si>
    <t xml:space="preserve">Muddy Waters - Rock Me.mp3</t>
  </si>
  <si>
    <t xml:space="preserve">Sugar Sweet</t>
  </si>
  <si>
    <t xml:space="preserve">/mnt/PiNAS/music/malendragem/Muddy Waters/Best of Muddy Waters, The/Muddy Waters - Sugar Sweet.mp3</t>
  </si>
  <si>
    <t xml:space="preserve">Muddy Waters - Sugar Sweet.mp3</t>
  </si>
  <si>
    <t xml:space="preserve">Trouble No More</t>
  </si>
  <si>
    <t xml:space="preserve">/mnt/PiNAS/music/malendragem/Muddy Waters/Best of Muddy Waters, The/Muddy Waters - Trouble No More.mp3</t>
  </si>
  <si>
    <t xml:space="preserve">Muddy Waters - Trouble No More.mp3</t>
  </si>
  <si>
    <t xml:space="preserve">Hard Drugs</t>
  </si>
  <si>
    <t xml:space="preserve">Best of Reggae Live</t>
  </si>
  <si>
    <t xml:space="preserve">/mnt/PiNAS/music/malendragem/Gregory Isaacs/Best of Reggae Live/gregory isaacs - hard drugs.mp3</t>
  </si>
  <si>
    <t xml:space="preserve">gregory isaacs - hard drugs.mp3</t>
  </si>
  <si>
    <t xml:space="preserve">Red Roses for Gregory</t>
  </si>
  <si>
    <t xml:space="preserve">/mnt/PiNAS/music/malendragem/Gregory Isaacs/Best of Reggae Live/gregory isaacs - red rose for gregory.mp3</t>
  </si>
  <si>
    <t xml:space="preserve">gregory isaacs - red rose for gregory.mp3</t>
  </si>
  <si>
    <t xml:space="preserve">Stranger in Your Town</t>
  </si>
  <si>
    <t xml:space="preserve">/mnt/PiNAS/music/malendragem/Gregory Isaacs/Best of Reggae Live/gregory isaacs - Stranger In Your Town.mp3</t>
  </si>
  <si>
    <t xml:space="preserve">gregory isaacs - Stranger In Your Town.mp3</t>
  </si>
  <si>
    <t xml:space="preserve">lover's paradise</t>
  </si>
  <si>
    <t xml:space="preserve">Best of Reggae Vol I</t>
  </si>
  <si>
    <t xml:space="preserve">/mnt/PiNAS/music/malendragem/$RECYCLE.BIN/S-1-5-21-94197280-668744178-145704350-1262/$R1ZO2C7/Best of Reggae - Vol I, The/Denis Brown - lover's paradise.mp3</t>
  </si>
  <si>
    <t xml:space="preserve">Denis Brown - lover's paradise.mp3</t>
  </si>
  <si>
    <t xml:space="preserve">/mnt/PiNAS/music/malendragem/Dennis Brown/Best of Reggae - Vol I, The/Denis Brown - lover's paradise.mp3</t>
  </si>
  <si>
    <t xml:space="preserve">Love How the Gal Dem Flex</t>
  </si>
  <si>
    <t xml:space="preserve">Buju Banton</t>
  </si>
  <si>
    <t xml:space="preserve">Best of The Early Years</t>
  </si>
  <si>
    <t xml:space="preserve">/mnt/PiNAS/music/malendragem/$RECYCLE.BIN/S-1-5-21-94197280-668744178-145704350-1262/$RGW9CD1/Best of The Early Years_ 1990-1995, The/buju banton - love how the girl dem flex.mp3</t>
  </si>
  <si>
    <t xml:space="preserve">buju banton - love how the girl dem flex.mp3</t>
  </si>
  <si>
    <t xml:space="preserve">/mnt/PiNAS/music/malendragem/Buju Banton/Best of The Early Years_ 1990-1995, The/buju banton - love how the girl dem flex.mp3</t>
  </si>
  <si>
    <t xml:space="preserve">African Teacher</t>
  </si>
  <si>
    <t xml:space="preserve">Best of The Fittest</t>
  </si>
  <si>
    <t xml:space="preserve">/mnt/PiNAS/music/malendragem/$RECYCLE.BIN/S-1-5-21-94197280-668744178-145704350-1262/$RS9ZD3B/Best of The Fittest/burning spear - african teacher.mp3</t>
  </si>
  <si>
    <t xml:space="preserve">burning spear - african teacher.mp3</t>
  </si>
  <si>
    <t xml:space="preserve">/mnt/PiNAS/music/malendragem/Burning Spear/Best of The Fittest/burning spear - african teacher.mp3</t>
  </si>
  <si>
    <t xml:space="preserve">Tito Puente - A Noro Morales</t>
  </si>
  <si>
    <t xml:space="preserve">Tito Puente</t>
  </si>
  <si>
    <t xml:space="preserve">Best of Tito Puente</t>
  </si>
  <si>
    <t xml:space="preserve">Salsa</t>
  </si>
  <si>
    <t xml:space="preserve">/mnt/PiNAS/music/malendragem/Tito Puente/Best of Tito Puente, The/Tito Puente - A Noro Morales.mp3</t>
  </si>
  <si>
    <t xml:space="preserve">Tito Puente - A Noro Morales.mp3</t>
  </si>
  <si>
    <t xml:space="preserve">Africano</t>
  </si>
  <si>
    <t xml:space="preserve">/mnt/PiNAS/music/malendragem/Tito Puente/Best of Tito Puente, The/Tito Puente - Africano.mp3</t>
  </si>
  <si>
    <t xml:space="preserve">Tito Puente - Africano.mp3</t>
  </si>
  <si>
    <t xml:space="preserve">Algo Nuevo</t>
  </si>
  <si>
    <t xml:space="preserve">/mnt/PiNAS/music/malendragem/Tito Puente/Best of Tito Puente, The/Tito Puente - Algo Nuevo.mp3</t>
  </si>
  <si>
    <t xml:space="preserve">Tito Puente - Algo Nuevo.mp3</t>
  </si>
  <si>
    <t xml:space="preserve">Aqui</t>
  </si>
  <si>
    <t xml:space="preserve">/mnt/PiNAS/music/malendragem/Tito Puente/Best of Tito Puente, The/Tito Puente - Aqui.mp3</t>
  </si>
  <si>
    <t xml:space="preserve">Tito Puente - Aqui.mp3</t>
  </si>
  <si>
    <t xml:space="preserve">Ay Carino</t>
  </si>
  <si>
    <t xml:space="preserve">/mnt/PiNAS/music/malendragem/Tito Puente/Best of Tito Puente, The/Tito Puente - Ay Carino.mp3</t>
  </si>
  <si>
    <t xml:space="preserve">Tito Puente - Ay Carino.mp3</t>
  </si>
  <si>
    <t xml:space="preserve">Babarabatiri</t>
  </si>
  <si>
    <t xml:space="preserve">/mnt/PiNAS/music/malendragem/Tito Puente/Best of Tito Puente, The/Tito Puente - Babarabatiri.mp3</t>
  </si>
  <si>
    <t xml:space="preserve">Tito Puente - Babarabatiri.mp3</t>
  </si>
  <si>
    <t xml:space="preserve">Bambaram Bam Bam</t>
  </si>
  <si>
    <t xml:space="preserve">/mnt/PiNAS/music/malendragem/Tito Puente/Best of Tito Puente, The/Tito Puente - Bambaram Bam Bam.mp3</t>
  </si>
  <si>
    <t xml:space="preserve">Tito Puente - Bambaram Bam Bam.mp3</t>
  </si>
  <si>
    <t xml:space="preserve">Bomba</t>
  </si>
  <si>
    <t xml:space="preserve">/mnt/PiNAS/music/malendragem/Tito Puente/Best of Tito Puente, The/Tito Puente - Bomba.mp3</t>
  </si>
  <si>
    <t xml:space="preserve">Tito Puente - Bomba.mp3</t>
  </si>
  <si>
    <t xml:space="preserve">Camina Camaron</t>
  </si>
  <si>
    <t xml:space="preserve">/mnt/PiNAS/music/malendragem/Tito Puente/Best of Tito Puente, The/Tito Puente - Camina Camaron.mp3</t>
  </si>
  <si>
    <t xml:space="preserve">Tito Puente - Camina Camaron.mp3</t>
  </si>
  <si>
    <t xml:space="preserve">Caramelos</t>
  </si>
  <si>
    <t xml:space="preserve">/mnt/PiNAS/music/malendragem/Tito Puente/Best of Tito Puente, The/Tito Puente - Caramelos.mp3</t>
  </si>
  <si>
    <t xml:space="preserve">Tito Puente - Caramelos.mp3</t>
  </si>
  <si>
    <t xml:space="preserve">Chango</t>
  </si>
  <si>
    <t xml:space="preserve">/mnt/PiNAS/music/malendragem/Tito Puente/Best of Tito Puente, The/Tito Puente - Chango.mp3</t>
  </si>
  <si>
    <t xml:space="preserve">Tito Puente - Chango.mp3</t>
  </si>
  <si>
    <t xml:space="preserve">Coco Seco</t>
  </si>
  <si>
    <t xml:space="preserve">/mnt/PiNAS/music/malendragem/Tito Puente/Best of Tito Puente, The/Tito Puente - Coco Seco.mp3</t>
  </si>
  <si>
    <t xml:space="preserve">Tito Puente - Coco Seco.mp3</t>
  </si>
  <si>
    <t xml:space="preserve">Confusion</t>
  </si>
  <si>
    <t xml:space="preserve">/mnt/PiNAS/music/malendragem/Tito Puente/Best of Tito Puente, The/Tito Puente - Confusion.mp3</t>
  </si>
  <si>
    <t xml:space="preserve">Tito Puente - Confusion.mp3</t>
  </si>
  <si>
    <t xml:space="preserve">Cuando Caliente El Sol</t>
  </si>
  <si>
    <t xml:space="preserve">/mnt/PiNAS/music/malendragem/Tito Puente/Best of Tito Puente, The/Tito Puente - Cuando Caliente El Sol.mp3</t>
  </si>
  <si>
    <t xml:space="preserve">Tito Puente - Cuando Caliente El Sol.mp3</t>
  </si>
  <si>
    <t xml:space="preserve">Cumbiando</t>
  </si>
  <si>
    <t xml:space="preserve">/mnt/PiNAS/music/malendragem/Tito Puente/Best of Tito Puente, The/Tito Puente - Cumbiando.mp3</t>
  </si>
  <si>
    <t xml:space="preserve">Tito Puente - Cumbiando.mp3</t>
  </si>
  <si>
    <t xml:space="preserve">El Rey Del Timbal</t>
  </si>
  <si>
    <t xml:space="preserve">/mnt/PiNAS/music/malendragem/Tito Puente/Best of Tito Puente, The/Tito Puente - El Rey Del Timbal.mp3</t>
  </si>
  <si>
    <t xml:space="preserve">Tito Puente - El Rey Del Timbal.mp3</t>
  </si>
  <si>
    <t xml:space="preserve">Este Tumbao</t>
  </si>
  <si>
    <t xml:space="preserve">/mnt/PiNAS/music/malendragem/Tito Puente/Best of Tito Puente, The/Tito Puente - Este Tumbao.mp3</t>
  </si>
  <si>
    <t xml:space="preserve">Tito Puente - Este Tumbao.mp3</t>
  </si>
  <si>
    <t xml:space="preserve">Fancy Feet</t>
  </si>
  <si>
    <t xml:space="preserve">/mnt/PiNAS/music/malendragem/Tito Puente/Best of Tito Puente, The/Tito Puente - Fancy Feet.mp3</t>
  </si>
  <si>
    <t xml:space="preserve">Tito Puente - Fancy Feet.mp3</t>
  </si>
  <si>
    <t xml:space="preserve">Fat Mama</t>
  </si>
  <si>
    <t xml:space="preserve">/mnt/PiNAS/music/malendragem/Tito Puente/Best of Tito Puente, The/Tito Puente - Fat Mama.mp3</t>
  </si>
  <si>
    <t xml:space="preserve">Tito Puente - Fat Mama.mp3</t>
  </si>
  <si>
    <t xml:space="preserve">Fiesta Con Puente</t>
  </si>
  <si>
    <t xml:space="preserve">/mnt/PiNAS/music/malendragem/Tito Puente/Best of Tito Puente, The/Tito Puente - Fiesta Con Puente.mp3</t>
  </si>
  <si>
    <t xml:space="preserve">Tito Puente - Fiesta Con Puente.mp3</t>
  </si>
  <si>
    <t xml:space="preserve">Hit The Bongo</t>
  </si>
  <si>
    <t xml:space="preserve">/mnt/PiNAS/music/malendragem/Tito Puente/Best of Tito Puente, The/Tito Puente - Hit The Bongo.mp3</t>
  </si>
  <si>
    <t xml:space="preserve">Tito Puente - Hit The Bongo.mp3</t>
  </si>
  <si>
    <t xml:space="preserve">La Guarachera</t>
  </si>
  <si>
    <t xml:space="preserve">/mnt/PiNAS/music/malendragem/Tito Puente/Best of Tito Puente, The/Tito Puente - La Guarachera.mp3</t>
  </si>
  <si>
    <t xml:space="preserve">Tito Puente - La Guarachera.mp3</t>
  </si>
  <si>
    <t xml:space="preserve">La rueda</t>
  </si>
  <si>
    <t xml:space="preserve">/mnt/PiNAS/music/malendragem/Tito Puente/Best of Tito Puente, The/Tito Puente - La rueda.mp3</t>
  </si>
  <si>
    <t xml:space="preserve">Tito Puente - La rueda.mp3</t>
  </si>
  <si>
    <t xml:space="preserve">Mambo A La Tito</t>
  </si>
  <si>
    <t xml:space="preserve">/mnt/PiNAS/music/malendragem/Tito Puente/Best of Tito Puente, The/Tito Puente - Mambo A La Tito.mp3</t>
  </si>
  <si>
    <t xml:space="preserve">Tito Puente - Mambo A La Tito.mp3</t>
  </si>
  <si>
    <t xml:space="preserve">Mambo Inn</t>
  </si>
  <si>
    <t xml:space="preserve">/mnt/PiNAS/music/malendragem/Tito Puente/Best of Tito Puente, The/Tito Puente - Mambo Inn.mp3</t>
  </si>
  <si>
    <t xml:space="preserve">Tito Puente - Mambo Inn.mp3</t>
  </si>
  <si>
    <t xml:space="preserve">Mi Bohio</t>
  </si>
  <si>
    <t xml:space="preserve">/mnt/PiNAS/music/malendragem/Tito Puente/Best of Tito Puente, The/Tito Puente - Mi Bohio.mp3</t>
  </si>
  <si>
    <t xml:space="preserve">Tito Puente - Mi Bohio.mp3</t>
  </si>
  <si>
    <t xml:space="preserve">New Guaguanco</t>
  </si>
  <si>
    <t xml:space="preserve">/mnt/PiNAS/music/malendragem/Tito Puente/Best of Tito Puente, The/Tito Puente - New Guaguanco.mp3</t>
  </si>
  <si>
    <t xml:space="preserve">Tito Puente - New Guaguanco.mp3</t>
  </si>
  <si>
    <t xml:space="preserve">Oye Como Va</t>
  </si>
  <si>
    <t xml:space="preserve">/mnt/PiNAS/music/malendragem/Tito Puente/Best of Tito Puente, The/Tito Puente - Oye Como Va.mp3</t>
  </si>
  <si>
    <t xml:space="preserve">Tito Puente - Oye Como Va.mp3</t>
  </si>
  <si>
    <t xml:space="preserve">Pata Pata</t>
  </si>
  <si>
    <t xml:space="preserve">/mnt/PiNAS/music/malendragem/Tito Puente/Best of Tito Puente, The/Tito Puente - Pata Pata.mp3</t>
  </si>
  <si>
    <t xml:space="preserve">Tito Puente - Pata Pata.mp3</t>
  </si>
  <si>
    <t xml:space="preserve">Picao Y Tostao</t>
  </si>
  <si>
    <t xml:space="preserve">/mnt/PiNAS/music/malendragem/Tito Puente/Best of Tito Puente, The/Tito Puente - Picao Y Tostao.mp3</t>
  </si>
  <si>
    <t xml:space="preserve">Tito Puente - Picao Y Tostao.mp3</t>
  </si>
  <si>
    <t xml:space="preserve">Que Lindo El Mambo</t>
  </si>
  <si>
    <t xml:space="preserve">/mnt/PiNAS/music/malendragem/Tito Puente/Best of Tito Puente, The/Tito Puente - Que Lindo El Mambo.mp3</t>
  </si>
  <si>
    <t xml:space="preserve">Tito Puente - Que Lindo El Mambo.mp3</t>
  </si>
  <si>
    <t xml:space="preserve">Ran Kan Kan</t>
  </si>
  <si>
    <t xml:space="preserve">/mnt/PiNAS/music/malendragem/Tito Puente/Best of Tito Puente, The/Tito Puente - Ran Kan Kan.mp3</t>
  </si>
  <si>
    <t xml:space="preserve">Tito Puente - Ran Kan Kan.mp3</t>
  </si>
  <si>
    <t xml:space="preserve">Salve Pa'Ti</t>
  </si>
  <si>
    <t xml:space="preserve">/mnt/PiNAS/music/malendragem/Tito Puente/Best of Tito Puente, The/Tito Puente - Salve Pa'Ti.mp3</t>
  </si>
  <si>
    <t xml:space="preserve">Tito Puente - Salve Pa'Ti.mp3</t>
  </si>
  <si>
    <t xml:space="preserve">T.P. Treat</t>
  </si>
  <si>
    <t xml:space="preserve">/mnt/PiNAS/music/malendragem/Tito Puente/Best of Tito Puente, The/Tito Puente - T.P. Treat.mp3</t>
  </si>
  <si>
    <t xml:space="preserve">Tito Puente - T.P. Treat.mp3</t>
  </si>
  <si>
    <t xml:space="preserve">T.P.'s Shing-A-Ling</t>
  </si>
  <si>
    <t xml:space="preserve">/mnt/PiNAS/music/malendragem/Tito Puente/Best of Tito Puente, The/Tito Puente - T.P.'s Shing-A-Ling.mp3</t>
  </si>
  <si>
    <t xml:space="preserve">Tito Puente - T.P.'s Shing-A-Ling.mp3</t>
  </si>
  <si>
    <t xml:space="preserve">Ta Contento Caliente El Sol</t>
  </si>
  <si>
    <t xml:space="preserve">/mnt/PiNAS/music/malendragem/Tito Puente/Best of Tito Puente, The/Tito Puente - Ta Contento Caliente El Sol.mp3</t>
  </si>
  <si>
    <t xml:space="preserve">Tito Puente - Ta Contento Caliente El Sol.mp3</t>
  </si>
  <si>
    <t xml:space="preserve">Tatalibaba</t>
  </si>
  <si>
    <t xml:space="preserve">/mnt/PiNAS/music/malendragem/Tito Puente/Best of Tito Puente, The/Tito Puente - Tatalibaba.mp3</t>
  </si>
  <si>
    <t xml:space="preserve">Tito Puente - Tatalibaba.mp3</t>
  </si>
  <si>
    <t xml:space="preserve">Timbalito</t>
  </si>
  <si>
    <t xml:space="preserve">/mnt/PiNAS/music/malendragem/Tito Puente/Best of Tito Puente, The/Tito Puente - Timbalito.mp3</t>
  </si>
  <si>
    <t xml:space="preserve">Tito Puente - Timbalito.mp3</t>
  </si>
  <si>
    <t xml:space="preserve">Tito's Odyssey</t>
  </si>
  <si>
    <t xml:space="preserve">/mnt/PiNAS/music/malendragem/Tito Puente/Best of Tito Puente, The/Tito Puente - Tito's Odyssey.mp3</t>
  </si>
  <si>
    <t xml:space="preserve">Tito Puente - Tito's Odyssey.mp3</t>
  </si>
  <si>
    <t xml:space="preserve">Work Song</t>
  </si>
  <si>
    <t xml:space="preserve">/mnt/PiNAS/music/malendragem/Tito Puente/Best of Tito Puente, The/Tito Puente - Work Song.mp3</t>
  </si>
  <si>
    <t xml:space="preserve">Tito Puente - Work Song.mp3</t>
  </si>
  <si>
    <t xml:space="preserve">Food For Thought</t>
  </si>
  <si>
    <t xml:space="preserve">Ub40</t>
  </si>
  <si>
    <t xml:space="preserve">Best of Ub40 - Volume One</t>
  </si>
  <si>
    <t xml:space="preserve">/mnt/PiNAS/music/malendragem/Ub40/Best of Ub40 - Volume One, The/UB40 - The Best Of UB40 - Volume One - 01 - Food For Thought.mp3</t>
  </si>
  <si>
    <t xml:space="preserve">UB40 - The Best Of UB40 - Volume One - 01 - Food For Thought.mp3</t>
  </si>
  <si>
    <t xml:space="preserve">King</t>
  </si>
  <si>
    <t xml:space="preserve">/mnt/PiNAS/music/malendragem/Ub40/Best of Ub40 - Volume One, The/UB40 - The Best Of UB40 - Volume One - 02 - King.mp3</t>
  </si>
  <si>
    <t xml:space="preserve">UB40 - The Best Of UB40 - Volume One - 02 - King.mp3</t>
  </si>
  <si>
    <t xml:space="preserve">My Way Of  Thinking</t>
  </si>
  <si>
    <t xml:space="preserve">/mnt/PiNAS/music/malendragem/Ub40/Best of Ub40 - Volume One, The/UB40 - The Best Of UB40 - Volume One - 03 - My Way Of  Thinking.mp3</t>
  </si>
  <si>
    <t xml:space="preserve">UB40 - The Best Of UB40 - Volume One - 03 - My Way Of  Thinking.mp3</t>
  </si>
  <si>
    <t xml:space="preserve">The Earth Dies Screaming</t>
  </si>
  <si>
    <t xml:space="preserve">/mnt/PiNAS/music/malendragem/Ub40/Best of Ub40 - Volume One, The/UB40 - The Best Of UB40 - Volume One - 04 - The Earth Dies Screaming.mp3</t>
  </si>
  <si>
    <t xml:space="preserve">UB40 - The Best Of UB40 - Volume One - 04 - The Earth Dies Screaming.mp3</t>
  </si>
  <si>
    <t xml:space="preserve">Dream A Lie</t>
  </si>
  <si>
    <t xml:space="preserve">/mnt/PiNAS/music/malendragem/Ub40/Best of Ub40 - Volume One, The/UB40 - The Best Of UB40 - Volume One - 05 - Dream A Lie.mp3</t>
  </si>
  <si>
    <t xml:space="preserve">UB40 - The Best Of UB40 - Volume One - 05 - Dream A Lie.mp3</t>
  </si>
  <si>
    <t xml:space="preserve">Don't Let It Pass You By</t>
  </si>
  <si>
    <t xml:space="preserve">/mnt/PiNAS/music/malendragem/Ub40/Best of Ub40 - Volume One, The/UB40 - The Best Of UB40 - Volume One - 06 - Don't Let It Pass You By.mp3</t>
  </si>
  <si>
    <t xml:space="preserve">UB40 - The Best Of UB40 - Volume One - 06 - Don't Let It Pass You By.mp3</t>
  </si>
  <si>
    <t xml:space="preserve">Don't Slow Down</t>
  </si>
  <si>
    <t xml:space="preserve">/mnt/PiNAS/music/malendragem/Ub40/Best of Ub40 - Volume One, The/UB40 - The Best Of UB40 - Volume One - 07 - Don't Slow Down.mp3</t>
  </si>
  <si>
    <t xml:space="preserve">UB40 - The Best Of UB40 - Volume One - 07 - Don't Slow Down.mp3</t>
  </si>
  <si>
    <t xml:space="preserve">1 In 10</t>
  </si>
  <si>
    <t xml:space="preserve">/mnt/PiNAS/music/malendragem/Ub40/Best of Ub40 - Volume One, The/UB40 - The Best Of UB40 - Volume One - 08 - 1 In 10.mp3</t>
  </si>
  <si>
    <t xml:space="preserve">UB40 - The Best Of UB40 - Volume One - 08 - 1 In 10.mp3</t>
  </si>
  <si>
    <t xml:space="preserve">If It Happens Again</t>
  </si>
  <si>
    <t xml:space="preserve">/mnt/PiNAS/music/malendragem/Ub40/Best of Ub40 - Volume One, The/UB40 - The Best Of UB40 - Volume One - 13 - If It Happens Again.mp3</t>
  </si>
  <si>
    <t xml:space="preserve">UB40 - The Best Of UB40 - Volume One - 13 - If It Happens Again.mp3</t>
  </si>
  <si>
    <t xml:space="preserve">Don't Break My Heart</t>
  </si>
  <si>
    <t xml:space="preserve">/mnt/PiNAS/music/malendragem/Ub40/Best of Ub40 - Volume One, The/UB40 - The Best Of UB40 - Volume One - 15 - Don't Break My Heart.mp3</t>
  </si>
  <si>
    <t xml:space="preserve">UB40 - The Best Of UB40 - Volume One - 15 - Don't Break My Heart.mp3</t>
  </si>
  <si>
    <t xml:space="preserve">Sing Our Own Song</t>
  </si>
  <si>
    <t xml:space="preserve">/mnt/PiNAS/music/malendragem/Ub40/Best of Ub40 - Volume One, The/UB40 - The Best Of UB40 - Volume One - 16 - Sing Our Own Song.mp3</t>
  </si>
  <si>
    <t xml:space="preserve">UB40 - The Best Of UB40 - Volume One - 16 - Sing Our Own Song.mp3</t>
  </si>
  <si>
    <t xml:space="preserve">Rat In Mi Kitchen</t>
  </si>
  <si>
    <t xml:space="preserve">/mnt/PiNAS/music/malendragem/Ub40/Best of Ub40 - Volume One, The/UB40 - The Best Of UB40 - Volume One - 17 - Rat In Mi Kitchen.mp3</t>
  </si>
  <si>
    <t xml:space="preserve">UB40 - The Best Of UB40 - Volume One - 17 - Rat In Mi Kitchen.mp3</t>
  </si>
  <si>
    <t xml:space="preserve">Maybe Tomorrow</t>
  </si>
  <si>
    <t xml:space="preserve">/mnt/PiNAS/music/malendragem/Ub40/Best of Ub40 - Volume One, The/UB40 - The Best Of UB40 - Volume One - 18 - Maybe Tomorrow.mp3</t>
  </si>
  <si>
    <t xml:space="preserve">UB40 - The Best Of UB40 - Volume One - 18 - Maybe Tomorrow.mp3</t>
  </si>
  <si>
    <t xml:space="preserve">Seven Seas Of Rhye</t>
  </si>
  <si>
    <t xml:space="preserve">Queen</t>
  </si>
  <si>
    <t xml:space="preserve">Best Rock Album In the World</t>
  </si>
  <si>
    <t xml:space="preserve">/mnt/PiNAS/music/malendragem/Queen/Best Rock Album In the World...Ever! II/The Best Rock Album in The World...Ever! II (Disc 1) - 01 - Queen - Seven Seas Of Rhye.mp3</t>
  </si>
  <si>
    <t xml:space="preserve">The Best Rock Album in The World...Ever! II (Disc 1) - 01 - Queen - Seven Seas Of Rhye.mp3</t>
  </si>
  <si>
    <t xml:space="preserve">Why Can't This Be Love</t>
  </si>
  <si>
    <t xml:space="preserve">Van Halen</t>
  </si>
  <si>
    <t xml:space="preserve">/mnt/PiNAS/music/malendragem/Van Halen/Best Rock Album In the World...Ever! II/The Best Rock Album in The World...Ever! II (Disc 1) - 03 - Van Halen - Why Can't This Be Love.mp3</t>
  </si>
  <si>
    <t xml:space="preserve">The Best Rock Album in The World...Ever! II (Disc 1) - 03 - Van Halen - Why Can't This Be Love.mp3</t>
  </si>
  <si>
    <t xml:space="preserve">Bad Love</t>
  </si>
  <si>
    <t xml:space="preserve">Eric Clapton</t>
  </si>
  <si>
    <t xml:space="preserve">/mnt/PiNAS/music/malendragem/Eric Clapton/Best Rock Album In the World...Ever! II/The Best Rock Album in The World...Ever! II (Disc 1) - 04 - Eric Clapton - Bad Love.mp3</t>
  </si>
  <si>
    <t xml:space="preserve">The Best Rock Album in The World...Ever! II (Disc 1) - 04 - Eric Clapton - Bad Love.mp3</t>
  </si>
  <si>
    <t xml:space="preserve">All Night Long</t>
  </si>
  <si>
    <t xml:space="preserve">Rainbow</t>
  </si>
  <si>
    <t xml:space="preserve">/mnt/PiNAS/music/malendragem/Rainbow/Best Rock Album In the World...Ever! II/The Best Rock Album in The World...Ever! II (Disc 1) - 05 - Rainbow - All Night Long.mp3</t>
  </si>
  <si>
    <t xml:space="preserve">The Best Rock Album in The World...Ever! II (Disc 1) - 05 - Rainbow - All Night Long.mp3</t>
  </si>
  <si>
    <t xml:space="preserve">Here I Go Again ('87 Remix)</t>
  </si>
  <si>
    <t xml:space="preserve">Whitesnake</t>
  </si>
  <si>
    <t xml:space="preserve">/mnt/PiNAS/music/malendragem/Whitesnake/Best Rock Album In the World...Ever! II/The Best Rock Album in The World...Ever! II (Disc 1) - 06 - Whitesnake - Here I Go Again ('87 Remix).mp3</t>
  </si>
  <si>
    <t xml:space="preserve">The Best Rock Album in The World...Ever! II (Disc 1) - 06 - Whitesnake - Here I Go Again ('87 Remix).mp3</t>
  </si>
  <si>
    <t xml:space="preserve">Viva Las Vegas</t>
  </si>
  <si>
    <t xml:space="preserve">/mnt/PiNAS/music/malendragem/Zz Top/Best Rock Album In the World...Ever! II/The Best Rock Album in The World...Ever! II (Disc 1) - 08 - ZZ Top - Viva Las Vegas.mp3</t>
  </si>
  <si>
    <t xml:space="preserve">The Best Rock Album in The World...Ever! II (Disc 1) - 08 - ZZ Top - Viva Las Vegas.mp3</t>
  </si>
  <si>
    <t xml:space="preserve">Stay With Me</t>
  </si>
  <si>
    <t xml:space="preserve">Faces, The</t>
  </si>
  <si>
    <t xml:space="preserve">/mnt/PiNAS/music/malendragem/Faces, The/Best Rock Album In the World...Ever! II/The Best Rock Album in The World...Ever! II (Disc 1) - 09 - The Faces - Stay With Me.mp3</t>
  </si>
  <si>
    <t xml:space="preserve">The Best Rock Album in The World...Ever! II (Disc 1) - 09 - The Faces - Stay With Me.mp3</t>
  </si>
  <si>
    <t xml:space="preserve">Elected</t>
  </si>
  <si>
    <t xml:space="preserve">Alice Cooper</t>
  </si>
  <si>
    <t xml:space="preserve">/mnt/PiNAS/music/malendragem/$RECYCLE.BIN/S-1-5-21-94197280-668744178-145704350-1262/$R3QRWOC/Best Rock Album In the World...Ever! II/The Best Rock Album in The World...Ever! II (Disc 1) - 10 - Alice Cooper - Elected.mp3</t>
  </si>
  <si>
    <t xml:space="preserve">The Best Rock Album in The World...Ever! II (Disc 1) - 10 - Alice Cooper - Elected.mp3</t>
  </si>
  <si>
    <t xml:space="preserve">/mnt/PiNAS/music/malendragem/Alice Cooper/Best Rock Album In the World...Ever! II/The Best Rock Album in The World...Ever! II (Disc 1) - 10 - Alice Cooper - Elected.mp3</t>
  </si>
  <si>
    <t xml:space="preserve">Rock And Roll Dreams Come Thro</t>
  </si>
  <si>
    <t xml:space="preserve">/mnt/PiNAS/music/malendragem/Meat Loaf/Best Rock Album In the World...Ever! II/The Best Rock Album in The World...Ever! II (Disc 1) - 11 - Meat Loaf - Rock And Roll Dreams Come Through.mp3</t>
  </si>
  <si>
    <t xml:space="preserve">The Best Rock Album in The World...Ever! II (Disc 1) - 11 - Meat Loaf - Rock And Roll Dreams Come Through.mp3</t>
  </si>
  <si>
    <t xml:space="preserve">Turn It In Again</t>
  </si>
  <si>
    <t xml:space="preserve">Genesis</t>
  </si>
  <si>
    <t xml:space="preserve">/mnt/PiNAS/music/malendragem/Genesis/Best Rock Album In the World...Ever! II/The Best Rock Album in The World...Ever! II (Disc 1) - 12 - Genesis - Turn It In Again.mp3</t>
  </si>
  <si>
    <t xml:space="preserve">The Best Rock Album in The World...Ever! II (Disc 1) - 12 - Genesis - Turn It In Again.mp3</t>
  </si>
  <si>
    <t xml:space="preserve">Waterfront</t>
  </si>
  <si>
    <t xml:space="preserve">/mnt/PiNAS/music/malendragem/Simple Minds/Best Rock Album In the World...Ever! II/The Best Rock Album in The World...Ever! II (Disc 1) - 13 - Simple Minds - Waterfront.mp3</t>
  </si>
  <si>
    <t xml:space="preserve">The Best Rock Album in The World...Ever! II (Disc 1) - 13 - Simple Minds - Waterfront.mp3</t>
  </si>
  <si>
    <t xml:space="preserve">Rocks</t>
  </si>
  <si>
    <t xml:space="preserve">Primal Scream</t>
  </si>
  <si>
    <t xml:space="preserve">/mnt/PiNAS/music/malendragem/Primal Scream/Best Rock Album In the World...Ever! II/The Best Rock Album in The World...Ever! II (Disc 1) - 14 - Primal Scream - Rocks.mp3</t>
  </si>
  <si>
    <t xml:space="preserve">The Best Rock Album in The World...Ever! II (Disc 1) - 14 - Primal Scream - Rocks.mp3</t>
  </si>
  <si>
    <t xml:space="preserve">Wishing Well</t>
  </si>
  <si>
    <t xml:space="preserve">Free</t>
  </si>
  <si>
    <t xml:space="preserve">/mnt/PiNAS/music/malendragem/Free/Best Rock Album In the World...Ever! II/The Best Rock Album in The World...Ever! II (Disc 1) - 15 - Free - Wishing Well.mp3</t>
  </si>
  <si>
    <t xml:space="preserve">The Best Rock Album in The World...Ever! II (Disc 1) - 15 - Free - Wishing Well.mp3</t>
  </si>
  <si>
    <t xml:space="preserve">Crossroads</t>
  </si>
  <si>
    <t xml:space="preserve">Cream</t>
  </si>
  <si>
    <t xml:space="preserve">/mnt/PiNAS/music/malendragem/$RECYCLE.BIN/S-1-5-21-94197280-668744178-145704350-1262/$RU0S3IW/Best Rock Album In the World...Ever! II/The Best Rock Album in The World...Ever! II (Disc 1) - 16 - Cream - Crossroads.mp3</t>
  </si>
  <si>
    <t xml:space="preserve">The Best Rock Album in The World...Ever! II (Disc 1) - 16 - Cream - Crossroads.mp3</t>
  </si>
  <si>
    <t xml:space="preserve">/mnt/PiNAS/music/malendragem/Cream/Best Rock Album In the World...Ever! II/The Best Rock Album in The World...Ever! II (Disc 1) - 16 - Cream - Crossroads.mp3</t>
  </si>
  <si>
    <t xml:space="preserve">Join Together (Live)</t>
  </si>
  <si>
    <t xml:space="preserve">Who, The</t>
  </si>
  <si>
    <t xml:space="preserve">/mnt/PiNAS/music/malendragem/Who, The/Best Rock Album In the World...Ever! II/The Best Rock Album in The World...Ever! II (Disc 1) - 17 - The Who - Join Together (Live).mp3</t>
  </si>
  <si>
    <t xml:space="preserve">The Best Rock Album in The World...Ever! II (Disc 1) - 17 - The Who - Join Together (Live).mp3</t>
  </si>
  <si>
    <t xml:space="preserve">Rocky Mountain Way</t>
  </si>
  <si>
    <t xml:space="preserve">Joe Walsh</t>
  </si>
  <si>
    <t xml:space="preserve">/mnt/PiNAS/music/malendragem/Joe Walsh/Best Rock Album In the World...Ever! II/The Best Rock Album in The World...Ever! II (Disc 1) - 18 - Joe Walsh - Rocky Mountain Way.mp3</t>
  </si>
  <si>
    <t xml:space="preserve">The Best Rock Album in The World...Ever! II (Disc 1) - 18 - Joe Walsh - Rocky Mountain Way.mp3</t>
  </si>
  <si>
    <t xml:space="preserve">Let Love Rule</t>
  </si>
  <si>
    <t xml:space="preserve">/mnt/PiNAS/music/malendragem/Lenny Kravitz/Best Rock Album In the World...Ever! II/The Best Rock Album in The World...Ever! II (Disc 1) - 19 - Lenny Kravitz - Let Love Rule.mp3</t>
  </si>
  <si>
    <t xml:space="preserve">The Best Rock Album in The World...Ever! II (Disc 1) - 19 - Lenny Kravitz - Let Love Rule.mp3</t>
  </si>
  <si>
    <t xml:space="preserve">Losing My Religion</t>
  </si>
  <si>
    <t xml:space="preserve">R.E.M.</t>
  </si>
  <si>
    <t xml:space="preserve">/mnt/PiNAS/music/malendragem/R.E.M_/Best Rock Album In the World...Ever! II/The Best Rock Album in The World...Ever! II (Disc 2) - 01 - R.E.M. - Losing My Religion.mp3</t>
  </si>
  <si>
    <t xml:space="preserve">The Best Rock Album in The World...Ever! II (Disc 2) - 01 - R.E.M. - Losing My Religion.mp3</t>
  </si>
  <si>
    <t xml:space="preserve">Solsbury Hill</t>
  </si>
  <si>
    <t xml:space="preserve">/mnt/PiNAS/music/malendragem/Peter Gabriel/Best Rock Album In the World...Ever! II/The Best Rock Album in The World...Ever! II (Disc 2) - 02 - Peter Gabriel - Solsbury Hill.mp3</t>
  </si>
  <si>
    <t xml:space="preserve">The Best Rock Album in The World...Ever! II (Disc 2) - 02 - Peter Gabriel - Solsbury Hill.mp3</t>
  </si>
  <si>
    <t xml:space="preserve">The Whole Of The Moon</t>
  </si>
  <si>
    <t xml:space="preserve">Waterboys, The</t>
  </si>
  <si>
    <t xml:space="preserve">/mnt/PiNAS/music/malendragem/Waterboys, The/Best Rock Album In the World...Ever! II/The Best Rock Album in The World...Ever! II (Disc 2) - 03 - The Waterboys - The Whole Of The Moon.mp3</t>
  </si>
  <si>
    <t xml:space="preserve">The Best Rock Album in The World...Ever! II (Disc 2) - 03 - The Waterboys - The Whole Of The Moon.mp3</t>
  </si>
  <si>
    <t xml:space="preserve">Street Life</t>
  </si>
  <si>
    <t xml:space="preserve">/mnt/PiNAS/music/malendragem/Roxy Music/Best Rock Album In the World...Ever! II/The Best Rock Album in The World...Ever! II (Disc 2) - 04 - Roxy Music - Street Life.mp3</t>
  </si>
  <si>
    <t xml:space="preserve">The Best Rock Album in The World...Ever! II (Disc 2) - 04 - Roxy Music - Street Life.mp3</t>
  </si>
  <si>
    <t xml:space="preserve">We've Gotta Get Out Of This Pl</t>
  </si>
  <si>
    <t xml:space="preserve">Animals, The</t>
  </si>
  <si>
    <t xml:space="preserve">/mnt/PiNAS/music/malendragem/$RECYCLE.BIN/S-1-5-21-94197280-668744178-145704350-1262/$RSX2070/Best Rock Album In the World...Ever! II/The Best Rock Album in The World...Ever! II (Disc 2) - 05 - The Animals - We've Gotta Get Out Of This Place.mp3</t>
  </si>
  <si>
    <t xml:space="preserve">The Best Rock Album in The World...Ever! II (Disc 2) - 05 - The Animals - We've Gotta Get Out Of This Place.mp3</t>
  </si>
  <si>
    <t xml:space="preserve">/mnt/PiNAS/music/malendragem/Animals, The/Best Rock Album In the World...Ever! II/The Best Rock Album in The World...Ever! II (Disc 2) - 05 - The Animals - We've Gotta Get Out Of This Place.mp3</t>
  </si>
  <si>
    <t xml:space="preserve">Cum On Feel The Noize</t>
  </si>
  <si>
    <t xml:space="preserve">Slade</t>
  </si>
  <si>
    <t xml:space="preserve">/mnt/PiNAS/music/malendragem/Slade/Best Rock Album In the World...Ever! II/The Best Rock Album in The World...Ever! II (Disc 2) - 06 - Slade - Cum On Feel The Noize.mp3</t>
  </si>
  <si>
    <t xml:space="preserve">The Best Rock Album in The World...Ever! II (Disc 2) - 06 - Slade - Cum On Feel The Noize.mp3</t>
  </si>
  <si>
    <t xml:space="preserve">Pretty Vacant</t>
  </si>
  <si>
    <t xml:space="preserve">Sex Pistols, The</t>
  </si>
  <si>
    <t xml:space="preserve">/mnt/PiNAS/music/malendragem/Sex Pistols, The/Best Rock Album In the World...Ever! II/The Best Rock Album in The World...Ever! II (Disc 2) - 07 - The Sex Pistols - Pretty Vacant.mp3</t>
  </si>
  <si>
    <t xml:space="preserve">The Best Rock Album in The World...Ever! II (Disc 2) - 07 - The Sex Pistols - Pretty Vacant.mp3</t>
  </si>
  <si>
    <t xml:space="preserve">Blockbuster</t>
  </si>
  <si>
    <t xml:space="preserve">Sweet</t>
  </si>
  <si>
    <t xml:space="preserve">/mnt/PiNAS/music/malendragem/Sweet/Best Rock Album In the World...Ever! II/The Best Rock Album in The World...Ever! II (Disc 2) - 08 - Sweet - Blockbuster.mp3</t>
  </si>
  <si>
    <t xml:space="preserve">The Best Rock Album in The World...Ever! II (Disc 2) - 08 - Sweet - Blockbuster.mp3</t>
  </si>
  <si>
    <t xml:space="preserve">Telegram Sam</t>
  </si>
  <si>
    <t xml:space="preserve">T. Rex</t>
  </si>
  <si>
    <t xml:space="preserve">/mnt/PiNAS/music/malendragem/T. Rex/Best Rock Album In the World...Ever! II/The Best Rock Album in The World...Ever! II (Disc 2) - 09 - T. Rex - Telegram Sam.mp3</t>
  </si>
  <si>
    <t xml:space="preserve">The Best Rock Album in The World...Ever! II (Disc 2) - 09 - T. Rex - Telegram Sam.mp3</t>
  </si>
  <si>
    <t xml:space="preserve">Cigarettes &amp; Alcohol</t>
  </si>
  <si>
    <t xml:space="preserve">Oasis</t>
  </si>
  <si>
    <t xml:space="preserve">/mnt/PiNAS/music/malendragem/Oasis/Best Rock Album In the World...Ever! II/The Best Rock Album in The World...Ever! II (Disc 2) - 10 - Oasis - Cigarettes &amp; Alcohol.mp3</t>
  </si>
  <si>
    <t xml:space="preserve">The Best Rock Album in The World...Ever! II (Disc 2) - 10 - Oasis - Cigarettes &amp; Alcohol.mp3</t>
  </si>
  <si>
    <t xml:space="preserve">No More Heroes</t>
  </si>
  <si>
    <t xml:space="preserve">/mnt/PiNAS/music/malendragem/Stranglers, The/Best Rock Album In the World...Ever! II/The Best Rock Album in The World...Ever! II (Disc 2) - 13 - The Stranglers - No More Heroes.mp3</t>
  </si>
  <si>
    <t xml:space="preserve">The Best Rock Album in The World...Ever! II (Disc 2) - 13 - The Stranglers - No More Heroes.mp3</t>
  </si>
  <si>
    <t xml:space="preserve">Down Down</t>
  </si>
  <si>
    <t xml:space="preserve">Status Quo</t>
  </si>
  <si>
    <t xml:space="preserve">/mnt/PiNAS/music/malendragem/Status Quo/Best Rock Album In the World...Ever! II/The Best Rock Album in The World...Ever! II (Disc 2) - 14 - Status Quo - Down Down.mp3</t>
  </si>
  <si>
    <t xml:space="preserve">The Best Rock Album in The World...Ever! II (Disc 2) - 14 - Status Quo - Down Down.mp3</t>
  </si>
  <si>
    <t xml:space="preserve">Don't Believe A Word</t>
  </si>
  <si>
    <t xml:space="preserve">Thin Lizzy</t>
  </si>
  <si>
    <t xml:space="preserve">/mnt/PiNAS/music/malendragem/Thin Lizzy/Best Rock Album In the World...Ever! II/The Best Rock Album in The World...Ever! II (Disc 2) - 15 - Thin Lizzy - Don't Believe A Word.mp3</t>
  </si>
  <si>
    <t xml:space="preserve">The Best Rock Album in The World...Ever! II (Disc 2) - 15 - Thin Lizzy - Don't Believe A Word.mp3</t>
  </si>
  <si>
    <t xml:space="preserve">Out In The Fields</t>
  </si>
  <si>
    <t xml:space="preserve">Gary Moore and Phil Lynott</t>
  </si>
  <si>
    <t xml:space="preserve">/mnt/PiNAS/music/malendragem/Gary Moore and Phil Lynott/Best Rock Album In the World...Ever! II/The Best Rock Album in The World...Ever! II (Disc 2) - 16 - Gary Moore &amp; Phil Lynott - Out In The Fields.mp3</t>
  </si>
  <si>
    <t xml:space="preserve">The Best Rock Album in The World...Ever! II (Disc 2) - 16 - Gary Moore &amp; Phil Lynott - Out In The Fields.mp3</t>
  </si>
  <si>
    <t xml:space="preserve">Black Night</t>
  </si>
  <si>
    <t xml:space="preserve">Deep Purple</t>
  </si>
  <si>
    <t xml:space="preserve">/mnt/PiNAS/music/malendragem/$RECYCLE.BIN/S-1-5-21-94197280-668744178-145704350-1262/$RF0H8I6/Best Rock Album In the World...Ever! II/The Best Rock Album in The World...Ever! II (Disc 2) - 17 - Deep Purple - Black Night.mp3</t>
  </si>
  <si>
    <t xml:space="preserve">The Best Rock Album in The World...Ever! II (Disc 2) - 17 - Deep Purple - Black Night.mp3</t>
  </si>
  <si>
    <t xml:space="preserve">/mnt/PiNAS/music/malendragem/Deep Purple/Best Rock Album In the World...Ever! II/The Best Rock Album in The World...Ever! II (Disc 2) - 17 - Deep Purple - Black Night.mp3</t>
  </si>
  <si>
    <t xml:space="preserve">She's Not There</t>
  </si>
  <si>
    <t xml:space="preserve">Santana</t>
  </si>
  <si>
    <t xml:space="preserve">/mnt/PiNAS/music/malendragem/Santana/Best Rock Album In the World...Ever! II/The Best Rock Album in The World...Ever! II (Disc 2) - 18 - Santana - She's Not There.mp3</t>
  </si>
  <si>
    <t xml:space="preserve">The Best Rock Album in The World...Ever! II (Disc 2) - 18 - Santana - She's Not There.mp3</t>
  </si>
  <si>
    <t xml:space="preserve">Feel Like Makin' Love</t>
  </si>
  <si>
    <t xml:space="preserve">Bad Company</t>
  </si>
  <si>
    <t xml:space="preserve">/mnt/PiNAS/music/malendragem/$RECYCLE.BIN/S-1-5-21-94197280-668744178-145704350-1262/$RAOM0JS/Best Rock Album In the World...Ever! II/The Best Rock Album in The World...Ever! II (Disc 2) - 19 - Bad Company - Feel Like Makin' Love.mp3</t>
  </si>
  <si>
    <t xml:space="preserve">The Best Rock Album in The World...Ever! II (Disc 2) - 19 - Bad Company - Feel Like Makin' Love.mp3</t>
  </si>
  <si>
    <t xml:space="preserve">/mnt/PiNAS/music/malendragem/Bad Company/Best Rock Album In the World...Ever! II/The Best Rock Album in The World...Ever! II (Disc 2) - 19 - Bad Company - Feel Like Makin' Love.mp3</t>
  </si>
  <si>
    <t xml:space="preserve">All The Young Dudes</t>
  </si>
  <si>
    <t xml:space="preserve">Mott the Hoople</t>
  </si>
  <si>
    <t xml:space="preserve">/mnt/PiNAS/music/malendragem/Mott the Hoople/Best Rock Album In the World...Ever! II/The Best Rock Album in The World...Ever! II (Disc 2) - 20 - Mott The Hoople - All The Young Dudes.mp3</t>
  </si>
  <si>
    <t xml:space="preserve">The Best Rock Album in The World...Ever! II (Disc 2) - 20 - Mott The Hoople - All The Young Dudes.mp3</t>
  </si>
  <si>
    <t xml:space="preserve">Walk On The Wild Side</t>
  </si>
  <si>
    <t xml:space="preserve">Lou Reed</t>
  </si>
  <si>
    <t xml:space="preserve">/mnt/PiNAS/music/malendragem/Lou Reed/Best Rock Album In the World...Ever! II/The Best Rock Album in The World...Ever! II (Disc 2) - 21 - Lou Reed - Walk On The Wild Side.mp3</t>
  </si>
  <si>
    <t xml:space="preserve">The Best Rock Album in The World...Ever! II (Disc 2) - 21 - Lou Reed - Walk On The Wild Side.mp3</t>
  </si>
  <si>
    <t xml:space="preserve">You Really Got Me</t>
  </si>
  <si>
    <t xml:space="preserve">Kinks, The</t>
  </si>
  <si>
    <t xml:space="preserve">Best Singles of All Time</t>
  </si>
  <si>
    <t xml:space="preserve">/mnt/PiNAS/music/malendragem/Kinks, The/Best Singles of All Time - the Sixties (/The Best Singles Of All Time - The Sixties (Disc 1) - 01 - The Kinks - You Really Got Me.mp3</t>
  </si>
  <si>
    <t xml:space="preserve">The Best Singles Of All Time - The Sixties (Disc 1) - 01 - The Kinks - You Really Got Me.mp3</t>
  </si>
  <si>
    <t xml:space="preserve">He Ain't Heavy, He's My Brothe</t>
  </si>
  <si>
    <t xml:space="preserve">Hollies, The</t>
  </si>
  <si>
    <t xml:space="preserve">/mnt/PiNAS/music/malendragem/Hollies, The/Best Singles of All Time - the Sixties (/The Best Singles Of All Time - The Sixties (Disc 1) - 02 - The Hollies - He Ain't Heavy, He's My Brother.mp3</t>
  </si>
  <si>
    <t xml:space="preserve">The Best Singles Of All Time - The Sixties (Disc 1) - 02 - The Hollies - He Ain't Heavy, He's My Brother.mp3</t>
  </si>
  <si>
    <t xml:space="preserve">House Of The Rising Sun</t>
  </si>
  <si>
    <t xml:space="preserve">/mnt/PiNAS/music/malendragem/$RECYCLE.BIN/S-1-5-21-94197280-668744178-145704350-1262/$RSX2070/Best Singles of All Time - the Sixties (/The Best Singles Of All Time - The Sixties (Disc 1) - 03 - The Animals - House Of The Rising Sun.mp3</t>
  </si>
  <si>
    <t xml:space="preserve">The Best Singles Of All Time - The Sixties (Disc 1) - 03 - The Animals - House Of The Rising Sun.mp3</t>
  </si>
  <si>
    <t xml:space="preserve">/mnt/PiNAS/music/malendragem/Animals, The/Best Singles of All Time - the Sixties (/The Best Singles Of All Time - The Sixties (Disc 1) - 03 - The Animals - House Of The Rising Sun.mp3</t>
  </si>
  <si>
    <t xml:space="preserve">Oh Carol</t>
  </si>
  <si>
    <t xml:space="preserve">Neil Sedaka</t>
  </si>
  <si>
    <t xml:space="preserve">/mnt/PiNAS/music/malendragem/Neil Sedaka/Best Singles of All Time - the Sixties (/The Best Singles Of All Time - The Sixties (Disc 1) - 04 - Neil Sedaka - Oh Carol.mp3</t>
  </si>
  <si>
    <t xml:space="preserve">The Best Singles Of All Time - The Sixties (Disc 1) - 04 - Neil Sedaka - Oh Carol.mp3</t>
  </si>
  <si>
    <t xml:space="preserve">All I Have To Do Is Dream</t>
  </si>
  <si>
    <t xml:space="preserve">Everly Brothers, The</t>
  </si>
  <si>
    <t xml:space="preserve">/mnt/PiNAS/music/malendragem/Everly Brothers, The/Best Singles of All Time - the Sixties (/The Best Singles Of All Time - The Sixties (Disc 1) - 05 - The Everly Brothers - All I Have To Do Is Dream.mp3</t>
  </si>
  <si>
    <t xml:space="preserve">The Best Singles Of All Time - The Sixties (Disc 1) - 05 - The Everly Brothers - All I Have To Do Is Dream.mp3</t>
  </si>
  <si>
    <t xml:space="preserve">It's My Party</t>
  </si>
  <si>
    <t xml:space="preserve">Lesley Gore</t>
  </si>
  <si>
    <t xml:space="preserve">/mnt/PiNAS/music/malendragem/Lesley Gore/Best Singles of All Time - the Sixties (/The Best Singles Of All Time - The Sixties (Disc 1) - 06 - Lesley Gore - It's My Party.mp3</t>
  </si>
  <si>
    <t xml:space="preserve">The Best Singles Of All Time - The Sixties (Disc 1) - 06 - Lesley Gore - It's My Party.mp3</t>
  </si>
  <si>
    <t xml:space="preserve">Mr Tambourine Man</t>
  </si>
  <si>
    <t xml:space="preserve">Byrds, The</t>
  </si>
  <si>
    <t xml:space="preserve">/mnt/PiNAS/music/malendragem/$RECYCLE.BIN/S-1-5-21-94197280-668744178-145704350-1262/$RXH7151/Best Singles of All Time - the Sixties (/The Best Singles Of All Time - The Sixties (Disc 1) - 07 - The Byrds - Mr Tambourine Man.mp3</t>
  </si>
  <si>
    <t xml:space="preserve">The Best Singles Of All Time - The Sixties (Disc 1) - 07 - The Byrds - Mr Tambourine Man.mp3</t>
  </si>
  <si>
    <t xml:space="preserve">/mnt/PiNAS/music/malendragem/Byrds, The/Best Singles of All Time - the Sixties (/The Best Singles Of All Time - The Sixties (Disc 1) - 07 - The Byrds - Mr Tambourine Man.mp3</t>
  </si>
  <si>
    <t xml:space="preserve">Mellow Yellow</t>
  </si>
  <si>
    <t xml:space="preserve">Donovan</t>
  </si>
  <si>
    <t xml:space="preserve">/mnt/PiNAS/music/malendragem/Donovan/Best Singles of All Time - the Sixties (/The Best Singles Of All Time - The Sixties (Disc 1) - 08 - Donovan - Mellow Yellow.mp3</t>
  </si>
  <si>
    <t xml:space="preserve">The Best Singles Of All Time - The Sixties (Disc 1) - 08 - Donovan - Mellow Yellow.mp3</t>
  </si>
  <si>
    <t xml:space="preserve">San Fransisco (Be Sure To Wear</t>
  </si>
  <si>
    <t xml:space="preserve">Scott Mckenzie</t>
  </si>
  <si>
    <t xml:space="preserve">/mnt/PiNAS/music/malendragem/Scott Mckenzie/Best Singles of All Time - the Sixties (/The Best Singles Of All Time - The Sixties (Disc 1) - 09 - Scott McKenzie - San Fransisco.mp3</t>
  </si>
  <si>
    <t xml:space="preserve">The Best Singles Of All Time - The Sixties (Disc 1) - 09 - Scott McKenzie - San Fransisco.mp3</t>
  </si>
  <si>
    <t xml:space="preserve">Everybody's Talking</t>
  </si>
  <si>
    <t xml:space="preserve">Nilsson</t>
  </si>
  <si>
    <t xml:space="preserve">/mnt/PiNAS/music/malendragem/Nilsson/Best Singles of All Time - the Sixties (/The Best Singles Of All Time - The Sixties (Disc 1) - 10 - Nilsson - Everybody's Talking.mp3</t>
  </si>
  <si>
    <t xml:space="preserve">The Best Singles Of All Time - The Sixties (Disc 1) - 10 - Nilsson - Everybody's Talking.mp3</t>
  </si>
  <si>
    <t xml:space="preserve">In the Year 2525 (Exordium and</t>
  </si>
  <si>
    <t xml:space="preserve">Zager and Evans</t>
  </si>
  <si>
    <t xml:space="preserve">/mnt/PiNAS/music/malendragem/Zager and Evans/Best Singles of All Time - the Sixties (/The Best Singles Of All Time - The Sixties (Disc 1) - 11 - Zager and Evans - In the Year 2525.mp3</t>
  </si>
  <si>
    <t xml:space="preserve">The Best Singles Of All Time - The Sixties (Disc 1) - 11 - Zager and Evans - In the Year 2525.mp3</t>
  </si>
  <si>
    <t xml:space="preserve">Danny and The Juniors</t>
  </si>
  <si>
    <t xml:space="preserve">/mnt/PiNAS/music/malendragem/$RECYCLE.BIN/S-1-5-21-94197280-668744178-145704350-1262/$RE0C1MC/Best Singles of All Time - the Sixties (/The Best Singles Of All Time - The Sixties (Disc 1) - 12 - Danny and The Juniors - Zager and Evans.mp3</t>
  </si>
  <si>
    <t xml:space="preserve">The Best Singles Of All Time - The Sixties (Disc 1) - 12 - Danny and The Juniors - Zager and Evans.mp3</t>
  </si>
  <si>
    <t xml:space="preserve">/mnt/PiNAS/music/malendragem/Danny and The Juniors/Best Singles of All Time - the Sixties (/The Best Singles Of All Time - The Sixties (Disc 1) - 12 - Danny and The Juniors - Zager and Evans.mp3</t>
  </si>
  <si>
    <t xml:space="preserve">Knock On Wood</t>
  </si>
  <si>
    <t xml:space="preserve">Amil Stewart</t>
  </si>
  <si>
    <t xml:space="preserve">/mnt/PiNAS/music/malendragem/$RECYCLE.BIN/S-1-5-21-94197280-668744178-145704350-1262/$RCDNYQ8/Best Singles of All Time - the Sixties (/The Best Singles Of All Time - The Sixties (Disc 1) - 13 - Amil Stewart - Knock On Wood.mp3</t>
  </si>
  <si>
    <t xml:space="preserve">The Best Singles Of All Time - The Sixties (Disc 1) - 13 - Amil Stewart - Knock On Wood.mp3</t>
  </si>
  <si>
    <t xml:space="preserve">/mnt/PiNAS/music/malendragem/Amil Stewart/Best Singles of All Time - the Sixties (/The Best Singles Of All Time - The Sixties (Disc 1) - 13 - Amil Stewart - Knock On Wood.mp3</t>
  </si>
  <si>
    <t xml:space="preserve">Runaround Sue</t>
  </si>
  <si>
    <t xml:space="preserve">Dion</t>
  </si>
  <si>
    <t xml:space="preserve">/mnt/PiNAS/music/malendragem/Dion/Best Singles of All Time - the Sixties (/The Best Singles Of All Time - The Sixties (Disc 1) - 14 - Dion - Runaround Sue.mp3</t>
  </si>
  <si>
    <t xml:space="preserve">The Best Singles Of All Time - The Sixties (Disc 1) - 14 - Dion - Runaround Sue.mp3</t>
  </si>
  <si>
    <t xml:space="preserve">Lazy Sunday</t>
  </si>
  <si>
    <t xml:space="preserve">Small Faces</t>
  </si>
  <si>
    <t xml:space="preserve">/mnt/PiNAS/music/malendragem/Small Faces/Best Singles of All Time - the Sixties (/The Best Singles Of All Time - The Sixties (Disc 1) - 15 - Small Faces - Lazy Sunday.mp3</t>
  </si>
  <si>
    <t xml:space="preserve">The Best Singles Of All Time - The Sixties (Disc 1) - 15 - Small Faces - Lazy Sunday.mp3</t>
  </si>
  <si>
    <t xml:space="preserve">Archies, The</t>
  </si>
  <si>
    <t xml:space="preserve">/mnt/PiNAS/music/malendragem/$RECYCLE.BIN/S-1-5-21-94197280-668744178-145704350-1262/$R7NJKA1/Best Singles of All Time - the Sixties (/The Best Singles Of All Time - The Sixties (Disc 1) - 16 - The Archies - Sugar Sugar.mp3</t>
  </si>
  <si>
    <t xml:space="preserve">The Best Singles Of All Time - The Sixties (Disc 1) - 16 - The Archies - Sugar Sugar.mp3</t>
  </si>
  <si>
    <t xml:space="preserve">/mnt/PiNAS/music/malendragem/Archies, The/Best Singles of All Time - the Sixties (/The Best Singles Of All Time - The Sixties (Disc 1) - 16 - The Archies - Sugar Sugar.mp3</t>
  </si>
  <si>
    <t xml:space="preserve">Raindrops Keep Falling On My H</t>
  </si>
  <si>
    <t xml:space="preserve">Bj Thomas</t>
  </si>
  <si>
    <t xml:space="preserve">/mnt/PiNAS/music/malendragem/$RECYCLE.BIN/S-1-5-21-94197280-668744178-145704350-1262/$RLGPYCX/Best Singles of All Time - the Sixties (/The Best Singles Of All Time - The Sixties (Disc 1) - 17 - BJ Thomas - Raindrops Keep Falling On My Head.mp3</t>
  </si>
  <si>
    <t xml:space="preserve">The Best Singles Of All Time - The Sixties (Disc 1) - 17 - BJ Thomas - Raindrops Keep Falling On My Head.mp3</t>
  </si>
  <si>
    <t xml:space="preserve">/mnt/PiNAS/music/malendragem/Bj Thomas/Best Singles of All Time - the Sixties (/The Best Singles Of All Time - The Sixties (Disc 1) - 17 - BJ Thomas - Raindrops Keep Falling On My Head.mp3</t>
  </si>
  <si>
    <t xml:space="preserve">Runaway</t>
  </si>
  <si>
    <t xml:space="preserve">Del Shannon</t>
  </si>
  <si>
    <t xml:space="preserve">/mnt/PiNAS/music/malendragem/$RECYCLE.BIN/S-1-5-21-94197280-668744178-145704350-1262/$RVA18WR/Best Singles of All Time - the Sixties (/The Best Singles Of All Time - The Sixties (Disc 1) - 18 - Del Shannon - Runaway.mp3</t>
  </si>
  <si>
    <t xml:space="preserve">The Best Singles Of All Time - The Sixties (Disc 1) - 18 - Del Shannon - Runaway.mp3</t>
  </si>
  <si>
    <t xml:space="preserve">/mnt/PiNAS/music/malendragem/Del Shannon/Best Singles of All Time - the Sixties (/The Best Singles Of All Time - The Sixties (Disc 1) - 18 - Del Shannon - Runaway.mp3</t>
  </si>
  <si>
    <t xml:space="preserve">Young Girl</t>
  </si>
  <si>
    <t xml:space="preserve">Gary Puckett and The Union Gro</t>
  </si>
  <si>
    <t xml:space="preserve">/mnt/PiNAS/music/malendragem/Gary Puckett and The Union Group/Best Singles of All Time - the Sixties (/The Best Singles Of All Time - The Sixties (Disc 1) - 19 - Gary Puckett and The Union Group - Young Girl.mp3</t>
  </si>
  <si>
    <t xml:space="preserve">The Best Singles Of All Time - The Sixties (Disc 1) - 19 - Gary Puckett and The Union Group - Young Girl.mp3</t>
  </si>
  <si>
    <t xml:space="preserve">Save The Last Dance For Me</t>
  </si>
  <si>
    <t xml:space="preserve">Drifters, The</t>
  </si>
  <si>
    <t xml:space="preserve">/mnt/PiNAS/music/malendragem/Drifters, The/Best Singles of All Time - the Sixties (/The Best Singles Of All Time - The Sixties (Disc 1) - 20 - The Drifters - Save The Last Dance For Me.mp3</t>
  </si>
  <si>
    <t xml:space="preserve">The Best Singles Of All Time - The Sixties (Disc 1) - 20 - The Drifters - Save The Last Dance For Me.mp3</t>
  </si>
  <si>
    <t xml:space="preserve">Hang On Sloopy</t>
  </si>
  <si>
    <t xml:space="preserve">Mccoys, The</t>
  </si>
  <si>
    <t xml:space="preserve">/mnt/PiNAS/music/malendragem/Mccoys, The/Best Singles of All Time - the Sixties (/The Best Singles Of All Time - The Sixties (Disc 2) - 01 - The McCoys - Hang On Sloopy.mp3</t>
  </si>
  <si>
    <t xml:space="preserve">The Best Singles Of All Time - The Sixties (Disc 2) - 01 - The McCoys - Hang On Sloopy.mp3</t>
  </si>
  <si>
    <t xml:space="preserve">Happy Together</t>
  </si>
  <si>
    <t xml:space="preserve">Turtles, The</t>
  </si>
  <si>
    <t xml:space="preserve">/mnt/PiNAS/music/malendragem/Turtles, The/Best Singles of All Time - the Sixties (/The Best Singles Of All Time - The Sixties (Disc 2) - 02 - The Turtles - Happy Together.mp3</t>
  </si>
  <si>
    <t xml:space="preserve">The Best Singles Of All Time - The Sixties (Disc 2) - 02 - The Turtles - Happy Together.mp3</t>
  </si>
  <si>
    <t xml:space="preserve">You'll Never Walk Alone</t>
  </si>
  <si>
    <t xml:space="preserve">Gerry and the Pacemakers</t>
  </si>
  <si>
    <t xml:space="preserve">/mnt/PiNAS/music/malendragem/Gerry and the Pacemakers/Best Singles of All Time - the Sixties (/The Best Singles Of All Time - The Sixties (Disc 2) - 03 - Gerry &amp; The Pacemakers - You'll Never Walk Alone.mp3</t>
  </si>
  <si>
    <t xml:space="preserve">The Best Singles Of All Time - The Sixties (Disc 2) - 03 - Gerry &amp; The Pacemakers - You'll Never Walk Alone.mp3</t>
  </si>
  <si>
    <t xml:space="preserve">Yackety Yak</t>
  </si>
  <si>
    <t xml:space="preserve">Coasters, The</t>
  </si>
  <si>
    <t xml:space="preserve">/mnt/PiNAS/music/malendragem/$RECYCLE.BIN/S-1-5-21-94197280-668744178-145704350-1262/$RTK9673/Best Singles of All Time - the Sixties (/The Best Singles Of All Time - The Sixties (Disc 2) - 04 - The Coasters - Yackety Yak.mp3</t>
  </si>
  <si>
    <t xml:space="preserve">The Best Singles Of All Time - The Sixties (Disc 2) - 04 - The Coasters - Yackety Yak.mp3</t>
  </si>
  <si>
    <t xml:space="preserve">/mnt/PiNAS/music/malendragem/Coasters, The/Best Singles of All Time - the Sixties (/The Best Singles Of All Time - The Sixties (Disc 2) - 04 - The Coasters - Yackety Yak.mp3</t>
  </si>
  <si>
    <t xml:space="preserve">Venus</t>
  </si>
  <si>
    <t xml:space="preserve">Frankie Avalon</t>
  </si>
  <si>
    <t xml:space="preserve">/mnt/PiNAS/music/malendragem/Frankie Avalon/Best Singles of All Time - the Sixties (/The Best Singles Of All Time - The Sixties (Disc 2) - 05 - Frankie Avalon - Venus.mp3</t>
  </si>
  <si>
    <t xml:space="preserve">The Best Singles Of All Time - The Sixties (Disc 2) - 05 - Frankie Avalon - Venus.mp3</t>
  </si>
  <si>
    <t xml:space="preserve">Diana</t>
  </si>
  <si>
    <t xml:space="preserve">Paul Anka</t>
  </si>
  <si>
    <t xml:space="preserve">/mnt/PiNAS/music/malendragem/Paul Anka/Best Singles of All Time - the Sixties (/The Best Singles Of All Time - The Sixties (Disc 2) - 06 - Paul Anka - Diana.mp3</t>
  </si>
  <si>
    <t xml:space="preserve">The Best Singles Of All Time - The Sixties (Disc 2) - 06 - Paul Anka - Diana.mp3</t>
  </si>
  <si>
    <t xml:space="preserve">Summertime Blues</t>
  </si>
  <si>
    <t xml:space="preserve">Eddie Cochran</t>
  </si>
  <si>
    <t xml:space="preserve">/mnt/PiNAS/music/malendragem/Eddie Cochran/Best Singles of All Time - the Sixties (/The Best Singles Of All Time - The Sixties (Disc 2) - 07 - Eddie Cochran - Summertime Blues.mp3</t>
  </si>
  <si>
    <t xml:space="preserve">The Best Singles Of All Time - The Sixties (Disc 2) - 07 - Eddie Cochran - Summertime Blues.mp3</t>
  </si>
  <si>
    <t xml:space="preserve">Monster Mash</t>
  </si>
  <si>
    <t xml:space="preserve">Bobby Pickett</t>
  </si>
  <si>
    <t xml:space="preserve">/mnt/PiNAS/music/malendragem/$RECYCLE.BIN/S-1-5-21-94197280-668744178-145704350-1262/$R8LGNWJ/Best Singles of All Time - the Sixties (/The Best Singles Of All Time - The Sixties (Disc 2) - 08 - Bobby Pickett - Monster Mash.mp3</t>
  </si>
  <si>
    <t xml:space="preserve">The Best Singles Of All Time - The Sixties (Disc 2) - 08 - Bobby Pickett - Monster Mash.mp3</t>
  </si>
  <si>
    <t xml:space="preserve">/mnt/PiNAS/music/malendragem/Bobby Pickett/Best Singles of All Time - the Sixties (/The Best Singles Of All Time - The Sixties (Disc 2) - 08 - Bobby Pickett - Monster Mash.mp3</t>
  </si>
  <si>
    <t xml:space="preserve">The Night Has A Thousand Eyes</t>
  </si>
  <si>
    <t xml:space="preserve">Bobby Vee</t>
  </si>
  <si>
    <t xml:space="preserve">/mnt/PiNAS/music/malendragem/$RECYCLE.BIN/S-1-5-21-94197280-668744178-145704350-1262/$R4VCYLJ/Best Singles of All Time - the Sixties (/The Best Singles Of All Time - The Sixties (Disc 2) - 09 - Bobby Vee - The Night Has A Thousand Eyes.mp3</t>
  </si>
  <si>
    <t xml:space="preserve">The Best Singles Of All Time - The Sixties (Disc 2) - 09 - Bobby Vee - The Night Has A Thousand Eyes.mp3</t>
  </si>
  <si>
    <t xml:space="preserve">/mnt/PiNAS/music/malendragem/Bobby Vee/Best Singles of All Time - the Sixties (/The Best Singles Of All Time - The Sixties (Disc 2) - 09 - Bobby Vee - The Night Has A Thousand Eyes.mp3</t>
  </si>
  <si>
    <t xml:space="preserve">The Purple People Eater</t>
  </si>
  <si>
    <t xml:space="preserve">Sheb Wooley</t>
  </si>
  <si>
    <t xml:space="preserve">/mnt/PiNAS/music/malendragem/Sheb Wooley/Best Singles of All Time - the Sixties (/The Best Singles Of All Time - The Sixties (Disc 2) - 10 - Sheb Wooley - The Purple People Eater.mp3</t>
  </si>
  <si>
    <t xml:space="preserve">The Best Singles Of All Time - The Sixties (Disc 2) - 10 - Sheb Wooley - The Purple People Eater.mp3</t>
  </si>
  <si>
    <t xml:space="preserve">Rebel Rouser</t>
  </si>
  <si>
    <t xml:space="preserve">Duane Eddy</t>
  </si>
  <si>
    <t xml:space="preserve">/mnt/PiNAS/music/malendragem/Duane Eddy/Best Singles of All Time - the Sixties (/The Best Singles Of All Time - The Sixties (Disc 2) - 11 - Duane Eddy - Rebel Rouser.mp3</t>
  </si>
  <si>
    <t xml:space="preserve">The Best Singles Of All Time - The Sixties (Disc 2) - 11 - Duane Eddy - Rebel Rouser.mp3</t>
  </si>
  <si>
    <t xml:space="preserve">Johnny B. Good</t>
  </si>
  <si>
    <t xml:space="preserve">Chuck Berry</t>
  </si>
  <si>
    <t xml:space="preserve">/mnt/PiNAS/music/malendragem/$RECYCLE.BIN/S-1-5-21-94197280-668744178-145704350-1262/$R9B0EGB/Best Singles of All Time - the Sixties (/The Best Singles Of All Time - The Sixties (Disc 2) - 12 - Chuck Berry - Johnny B. Good.mp3</t>
  </si>
  <si>
    <t xml:space="preserve">The Best Singles Of All Time - The Sixties (Disc 2) - 12 - Chuck Berry - Johnny B. Good.mp3</t>
  </si>
  <si>
    <t xml:space="preserve">/mnt/PiNAS/music/malendragem/Chuck Berry/Best Singles of All Time - the Sixties (/The Best Singles Of All Time - The Sixties (Disc 2) - 12 - Chuck Berry - Johnny B. Good.mp3</t>
  </si>
  <si>
    <t xml:space="preserve">Sh-Boom (Life Could Be A Dream</t>
  </si>
  <si>
    <t xml:space="preserve">Crew Cuts, The</t>
  </si>
  <si>
    <t xml:space="preserve">/mnt/PiNAS/music/malendragem/$RECYCLE.BIN/S-1-5-21-94197280-668744178-145704350-1262/$R4HAW8M/Best Singles of All Time - the Sixties (/The Best Singles Of All Time - The Sixties (Disc 2) - 13 - The Crew Cuts - Sh-Boom (Life Could Be A Dream).mp3</t>
  </si>
  <si>
    <t xml:space="preserve">The Best Singles Of All Time - The Sixties (Disc 2) - 13 - The Crew Cuts - Sh-Boom (Life Could Be A Dream).mp3</t>
  </si>
  <si>
    <t xml:space="preserve">/mnt/PiNAS/music/malendragem/Crew Cuts, The/Best Singles of All Time - the Sixties (/The Best Singles Of All Time - The Sixties (Disc 2) - 13 - The Crew Cuts - Sh-Boom (Life Could Be A Dream).mp3</t>
  </si>
  <si>
    <t xml:space="preserve">Long Tall Sally</t>
  </si>
  <si>
    <t xml:space="preserve">Little Richard</t>
  </si>
  <si>
    <t xml:space="preserve">/mnt/PiNAS/music/malendragem/Little Richard/Best Singles of All Time - the Sixties (/The Best Singles Of All Time - The Sixties (Disc 2) - 14 - Little Richard - Long Tall Sally.mp3</t>
  </si>
  <si>
    <t xml:space="preserve">The Best Singles Of All Time - The Sixties (Disc 2) - 14 - Little Richard - Long Tall Sally.mp3</t>
  </si>
  <si>
    <t xml:space="preserve">Stand By Your Man</t>
  </si>
  <si>
    <t xml:space="preserve">Tammy Wynette</t>
  </si>
  <si>
    <t xml:space="preserve">/mnt/PiNAS/music/malendragem/Tammy Wynette/Best Singles of All Time - the Sixties (/The Best Singles Of All Time - The Sixties (Disc 2) - 15 - Tammy Wynette - Stand By Your Man.mp3</t>
  </si>
  <si>
    <t xml:space="preserve">The Best Singles Of All Time - The Sixties (Disc 2) - 15 - Tammy Wynette - Stand By Your Man.mp3</t>
  </si>
  <si>
    <t xml:space="preserve">Wild Thing</t>
  </si>
  <si>
    <t xml:space="preserve">Troggs, The</t>
  </si>
  <si>
    <t xml:space="preserve">/mnt/PiNAS/music/malendragem/Troggs, The/Best Singles of All Time - the Sixties (/The Best Singles Of All Time - The Sixties (Disc 2) - 16 - The Troggs - Wild Thing.mp3</t>
  </si>
  <si>
    <t xml:space="preserve">The Best Singles Of All Time - The Sixties (Disc 2) - 16 - The Troggs - Wild Thing.mp3</t>
  </si>
  <si>
    <t xml:space="preserve">Will You Still Love Me Tomorro</t>
  </si>
  <si>
    <t xml:space="preserve">Shirelles, The</t>
  </si>
  <si>
    <t xml:space="preserve">/mnt/PiNAS/music/malendragem/Shirelles, The/Best Singles of All Time - the Sixties (/The Best Singles Of All Time - The Sixties (Disc 2) - 17 - The Shirelles - Will You Still Love Me Tomorrow.mp3</t>
  </si>
  <si>
    <t xml:space="preserve">The Best Singles Of All Time - The Sixties (Disc 2) - 17 - The Shirelles - Will You Still Love Me Tomorrow.mp3</t>
  </si>
  <si>
    <t xml:space="preserve">Bing Crosby</t>
  </si>
  <si>
    <t xml:space="preserve">/mnt/PiNAS/music/malendragem/$RECYCLE.BIN/S-1-5-21-94197280-668744178-145704350-1262/$RZBBYN5/Best Singles of All Time - the Sixties (/The Best Singles Of All Time - The Sixties (Disc 2) - 18 - Bing Crosby - White Christmas.mp3</t>
  </si>
  <si>
    <t xml:space="preserve">The Best Singles Of All Time - The Sixties (Disc 2) - 18 - Bing Crosby - White Christmas.mp3</t>
  </si>
  <si>
    <t xml:space="preserve">/mnt/PiNAS/music/malendragem/Bing Crosby/Best Singles of All Time - the Sixties (/The Best Singles Of All Time - The Sixties (Disc 2) - 18 - Bing Crosby - White Christmas.mp3</t>
  </si>
  <si>
    <t xml:space="preserve">Whole Lotta Shakin' Going On</t>
  </si>
  <si>
    <t xml:space="preserve">Jerry Lee Lewis</t>
  </si>
  <si>
    <t xml:space="preserve">/mnt/PiNAS/music/malendragem/Jerry Lee Lewis/Best Singles of All Time - the Sixties (/The Best Singles Of All Time - The Sixties (Disc 2) - 19 - Jerry Lee Lewis - Whole Lotta Shakin' Going On.mp3</t>
  </si>
  <si>
    <t xml:space="preserve">The Best Singles Of All Time - The Sixties (Disc 2) - 19 - Jerry Lee Lewis - Whole Lotta Shakin' Going On.mp3</t>
  </si>
  <si>
    <t xml:space="preserve">Tequila</t>
  </si>
  <si>
    <t xml:space="preserve">Champs</t>
  </si>
  <si>
    <t xml:space="preserve">/mnt/PiNAS/music/malendragem/$RECYCLE.BIN/S-1-5-21-94197280-668744178-145704350-1262/$RTH7XB6/Best Singles of All Time - the Sixties (/The Best Singles Of All Time - The Sixties (Disc 2) - 20 - Champs - Tequila.mp3</t>
  </si>
  <si>
    <t xml:space="preserve">The Best Singles Of All Time - The Sixties (Disc 2) - 20 - Champs - Tequila.mp3</t>
  </si>
  <si>
    <t xml:space="preserve">/mnt/PiNAS/music/malendragem/Champs/Best Singles of All Time - the Sixties (/The Best Singles Of All Time - The Sixties (Disc 2) - 20 - Champs - Tequila.mp3</t>
  </si>
  <si>
    <t xml:space="preserve">Clint Eastwood</t>
  </si>
  <si>
    <t xml:space="preserve">Gorillaz</t>
  </si>
  <si>
    <t xml:space="preserve">Best Summer Holiday 2001 Ever </t>
  </si>
  <si>
    <t xml:space="preserve">/mnt/PiNAS/music/malendragem/Gorillaz/Best Summer Holiday 2001 Ever - Disk 2/01 - Clint Eastwood.mp3</t>
  </si>
  <si>
    <t xml:space="preserve">01 - Clint Eastwood.mp3</t>
  </si>
  <si>
    <t xml:space="preserve">bigger &amp; blacker</t>
  </si>
  <si>
    <t xml:space="preserve">Chis Rock</t>
  </si>
  <si>
    <t xml:space="preserve">Bigger and Blacker</t>
  </si>
  <si>
    <t xml:space="preserve">/mnt/PiNAS/music/malendragem/$RECYCLE.BIN/S-1-5-21-94197280-668744178-145704350-1262/$RQLVU16/Bigger and Blacker/chris rock - bigger &amp; blacker.mp3</t>
  </si>
  <si>
    <t xml:space="preserve">chris rock - bigger &amp; blacker.mp3</t>
  </si>
  <si>
    <t xml:space="preserve">/mnt/PiNAS/music/malendragem/Chis Rock/Bigger and Blacker/chris rock - bigger &amp; blacker.mp3</t>
  </si>
  <si>
    <t xml:space="preserve">100 dollar bag</t>
  </si>
  <si>
    <t xml:space="preserve">Biggest Ragga Dancehall Anthem</t>
  </si>
  <si>
    <t xml:space="preserve">/mnt/PiNAS/music/malendragem/$RECYCLE.BIN/S-1-5-21-94197280-668744178-145704350-1262/$R7UKLKN/Biggest Ragga Dancehall Anthems 1999, Th/beenie man - 100 dollar bag.mp3</t>
  </si>
  <si>
    <t xml:space="preserve">beenie man - 100 dollar bag.mp3</t>
  </si>
  <si>
    <t xml:space="preserve">/mnt/PiNAS/music/malendragem/Beenie Man/Biggest Ragga Dancehall Anthems 1999, Th/beenie man - 100 dollar bag.mp3</t>
  </si>
  <si>
    <t xml:space="preserve">Fake Smile</t>
  </si>
  <si>
    <t xml:space="preserve">/mnt/PiNAS/music/malendragem/$RECYCLE.BIN/S-1-5-21-94197280-668744178-145704350-1262/$RGW9CD1/Biggest Ragga Dancehall Anthems 1999, Th/buju banton - fake smile.mp3</t>
  </si>
  <si>
    <t xml:space="preserve">buju banton - fake smile.mp3</t>
  </si>
  <si>
    <t xml:space="preserve">/mnt/PiNAS/music/malendragem/Buju Banton/Biggest Ragga Dancehall Anthems 1999, Th/buju banton - fake smile.mp3</t>
  </si>
  <si>
    <t xml:space="preserve">Fat Albert Got a Hernia</t>
  </si>
  <si>
    <t xml:space="preserve">Bill Cosby At His Best</t>
  </si>
  <si>
    <t xml:space="preserve">/mnt/PiNAS/music/malendragem/$RECYCLE.BIN/S-1-5-21-94197280-668744178-145704350-1262/$RFQDO1T/Bill Cosby At His Best/Bill Cosby - Bill Cosby At His Best - 05 - Fat Albert Got A Hernia.mp3</t>
  </si>
  <si>
    <t xml:space="preserve">Bill Cosby - Bill Cosby At His Best - 05 - Fat Albert Got A Hernia.mp3</t>
  </si>
  <si>
    <t xml:space="preserve">/mnt/PiNAS/music/malendragem/Bill Cosby/Bill Cosby At His Best/Bill Cosby - Bill Cosby At His Best - 05 - Fat Albert Got A Hernia.mp3</t>
  </si>
  <si>
    <t xml:space="preserve">god creates woman</t>
  </si>
  <si>
    <t xml:space="preserve">Bill Cosby Himself</t>
  </si>
  <si>
    <t xml:space="preserve">/mnt/PiNAS/music/malendragem/$RECYCLE.BIN/S-1-5-21-94197280-668744178-145704350-1262/$RFQDO1T/Bill Cosby/Bill Cosby -  - 00 - God Creates Woman.mp3</t>
  </si>
  <si>
    <t xml:space="preserve">Bill Cosby -  - 00 - God Creates Woman.mp3</t>
  </si>
  <si>
    <t xml:space="preserve">/mnt/PiNAS/music/malendragem/Bill Cosby/Bill Cosby/Bill Cosby -  - 00 - God Creates Woman.mp3</t>
  </si>
  <si>
    <t xml:space="preserve">himself</t>
  </si>
  <si>
    <t xml:space="preserve">/mnt/PiNAS/music/malendragem/$RECYCLE.BIN/S-1-5-21-94197280-668744178-145704350-1262/$RFQDO1T/Bill Cosby/Bill Cosby -  - 00 - Himself.mp3</t>
  </si>
  <si>
    <t xml:space="preserve">Bill Cosby -  - 00 - Himself.mp3</t>
  </si>
  <si>
    <t xml:space="preserve">/mnt/PiNAS/music/malendragem/Bill Cosby/Bill Cosby/Bill Cosby -  - 00 - Himself.mp3</t>
  </si>
  <si>
    <t xml:space="preserve">Natural Child Birth</t>
  </si>
  <si>
    <t xml:space="preserve">/mnt/PiNAS/music/malendragem/$RECYCLE.BIN/S-1-5-21-94197280-668744178-145704350-1262/$RFQDO1T/Bill Cosby _Himself_/Bill Cosby - Bill Cosby _Himself_ - 02 - Natural Child Birth.mp3</t>
  </si>
  <si>
    <t xml:space="preserve">Bill Cosby - Bill Cosby _Himself_ - 02 - Natural Child Birth.mp3</t>
  </si>
  <si>
    <t xml:space="preserve">/mnt/PiNAS/music/malendragem/Bill Cosby/Bill Cosby _Himself_/Bill Cosby - Bill Cosby _Himself_ - 02 - Natural Child Birth.mp3</t>
  </si>
  <si>
    <t xml:space="preserve">Kill the Boy</t>
  </si>
  <si>
    <t xml:space="preserve">/mnt/PiNAS/music/malendragem/$RECYCLE.BIN/S-1-5-21-94197280-668744178-145704350-1262/$RFQDO1T/Bill Cosby _Himself_/Bill Cosby - Bill Cosby _Himself_ - 04 - Kill The Boy.mp3</t>
  </si>
  <si>
    <t xml:space="preserve">Bill Cosby - Bill Cosby _Himself_ - 04 - Kill The Boy.mp3</t>
  </si>
  <si>
    <t xml:space="preserve">/mnt/PiNAS/music/malendragem/Bill Cosby/Bill Cosby _Himself_/Bill Cosby - Bill Cosby _Himself_ - 04 - Kill The Boy.mp3</t>
  </si>
  <si>
    <t xml:space="preserve">Same Thing Happens Every Night</t>
  </si>
  <si>
    <t xml:space="preserve">/mnt/PiNAS/music/malendragem/$RECYCLE.BIN/S-1-5-21-94197280-668744178-145704350-1262/$RFQDO1T/Bill Cosby _Himself_/Bill Cosby - Bill Cosby _Himself_ - 06 - Same Thing Happens Every Night.mp3</t>
  </si>
  <si>
    <t xml:space="preserve">Bill Cosby - Bill Cosby _Himself_ - 06 - Same Thing Happens Every Night.mp3</t>
  </si>
  <si>
    <t xml:space="preserve">/mnt/PiNAS/music/malendragem/Bill Cosby/Bill Cosby _Himself_/Bill Cosby - Bill Cosby _Himself_ - 06 - Same Thing Happens Every Night.mp3</t>
  </si>
  <si>
    <t xml:space="preserve">war</t>
  </si>
  <si>
    <t xml:space="preserve">Billboard Top Rock 'n' Roll Hi</t>
  </si>
  <si>
    <t xml:space="preserve">/mnt/PiNAS/music/malendragem/$RECYCLE.BIN/S-1-5-21-94197280-668744178-145704350-1262/$R1ZO2C7/Billboard Top Rock 'n' Roll Hi/Denis Brown - war.mp3</t>
  </si>
  <si>
    <t xml:space="preserve">Denis Brown - war.mp3</t>
  </si>
  <si>
    <t xml:space="preserve">/mnt/PiNAS/music/malendragem/Dennis Brown/Billboard Top Rock 'n' Roll Hi/Denis Brown - war.mp3</t>
  </si>
  <si>
    <t xml:space="preserve">Overture</t>
  </si>
  <si>
    <t xml:space="preserve">Callas, Gedda</t>
  </si>
  <si>
    <t xml:space="preserve">Bizet Carmen - 1</t>
  </si>
  <si>
    <t xml:space="preserve">Opera</t>
  </si>
  <si>
    <t xml:space="preserve">/mnt/PiNAS/music/malendragem/$RECYCLE.BIN/S-1-5-21-94197280-668744178-145704350-1262/$REPTZJY/Bizet Carmen - 1/Bizet Carmen - 1 - Callas, Gedda - 01 - Overture.mp3</t>
  </si>
  <si>
    <t xml:space="preserve">Bizet Carmen - 1 - Callas, Gedda - 01 - Overture.mp3</t>
  </si>
  <si>
    <t xml:space="preserve">/mnt/PiNAS/music/malendragem/Callas, Gedda/Bizet Carmen - 1/Bizet Carmen - 1 - Callas, Gedda - 01 - Overture.mp3</t>
  </si>
  <si>
    <t xml:space="preserve">Sur la Place - Chorus - Morale</t>
  </si>
  <si>
    <t xml:space="preserve">/mnt/PiNAS/music/malendragem/$RECYCLE.BIN/S-1-5-21-94197280-668744178-145704350-1262/$REPTZJY/Bizet Carmen - 1/Bizet Carmen - 1 - Callas, Gedda - 02 - Sur La Place - Chorus - Morales.mp3</t>
  </si>
  <si>
    <t xml:space="preserve">Bizet Carmen - 1 - Callas, Gedda - 02 - Sur La Place - Chorus - Morales.mp3</t>
  </si>
  <si>
    <t xml:space="preserve">/mnt/PiNAS/music/malendragem/Callas, Gedda/Bizet Carmen - 1/Bizet Carmen - 1 - Callas, Gedda - 02 - Sur La Place - Chorus - Morales.mp3</t>
  </si>
  <si>
    <t xml:space="preserve">Avec la garde montante - Choru</t>
  </si>
  <si>
    <t xml:space="preserve">/mnt/PiNAS/music/malendragem/$RECYCLE.BIN/S-1-5-21-94197280-668744178-145704350-1262/$REPTZJY/Bizet Carmen - 1/Bizet Carmen - 1 - Callas, Gedda - 03 - Avec La Garde Montante - Chorus - Morales.mp3</t>
  </si>
  <si>
    <t xml:space="preserve">Bizet Carmen - 1 - Callas, Gedda - 03 - Avec La Garde Montante - Chorus - Morales.mp3</t>
  </si>
  <si>
    <t xml:space="preserve">/mnt/PiNAS/music/malendragem/Callas, Gedda/Bizet Carmen - 1/Bizet Carmen - 1 - Callas, Gedda - 03 - Avec La Garde Montante - Chorus - Morales.mp3</t>
  </si>
  <si>
    <t xml:space="preserve">ce pas</t>
  </si>
  <si>
    <t xml:space="preserve">/mnt/PiNAS/music/malendragem/$RECYCLE.BIN/S-1-5-21-94197280-668744178-145704350-1262/$REPTZJY/Bizet Carmen - 1/Bizet Carmen - 1 - Callas, Gedda - 04 - Ce Pas.mp3</t>
  </si>
  <si>
    <t xml:space="preserve">Bizet Carmen - 1 - Callas, Gedda - 04 - Ce Pas.mp3</t>
  </si>
  <si>
    <t xml:space="preserve">/mnt/PiNAS/music/malendragem/Callas, Gedda/Bizet Carmen - 1/Bizet Carmen - 1 - Callas, Gedda - 04 - Ce Pas.mp3</t>
  </si>
  <si>
    <t xml:space="preserve">La cloche a sonne Chorus</t>
  </si>
  <si>
    <t xml:space="preserve">/mnt/PiNAS/music/malendragem/$RECYCLE.BIN/S-1-5-21-94197280-668744178-145704350-1262/$REPTZJY/Bizet Carmen - 1/Bizet Carmen - 1 - Callas, Gedda - 05 - La Cloche A Sonne Chorus.mp3</t>
  </si>
  <si>
    <t xml:space="preserve">Bizet Carmen - 1 - Callas, Gedda - 05 - La Cloche A Sonne Chorus.mp3</t>
  </si>
  <si>
    <t xml:space="preserve">/mnt/PiNAS/music/malendragem/Callas, Gedda/Bizet Carmen - 1/Bizet Carmen - 1 - Callas, Gedda - 05 - La Cloche A Sonne Chorus.mp3</t>
  </si>
  <si>
    <t xml:space="preserve">Quand je vous aimerai...? Carm</t>
  </si>
  <si>
    <t xml:space="preserve">/mnt/PiNAS/music/malendragem/$RECYCLE.BIN/S-1-5-21-94197280-668744178-145704350-1262/$REPTZJY/Bizet Carmen - 1/Bizet Carmen - 1 - Callas, Gedda - 06 - Quand Je Vous Aimerai..._ Carmen Chorus.mp3</t>
  </si>
  <si>
    <t xml:space="preserve">Bizet Carmen - 1 - Callas, Gedda - 06 - Quand Je Vous Aimerai..._ Carmen Chorus.mp3</t>
  </si>
  <si>
    <t xml:space="preserve">/mnt/PiNAS/music/malendragem/Callas, Gedda/Bizet Carmen - 1/Bizet Carmen - 1 - Callas, Gedda - 06 - Quand Je Vous Aimerai..._ Carmen Chorus.mp3</t>
  </si>
  <si>
    <t xml:space="preserve">Carmen! sur tes pas, nous nous</t>
  </si>
  <si>
    <t xml:space="preserve">/mnt/PiNAS/music/malendragem/$RECYCLE.BIN/S-1-5-21-94197280-668744178-145704350-1262/$REPTZJY/Bizet Carmen - 1/Bizet Carmen - 1 - Callas, Gedda - 07 - Carmen! Sur Tes Pas, Nous Nous Pressons Tous! (Chorus - Carmen Jose).mp3</t>
  </si>
  <si>
    <t xml:space="preserve">Bizet Carmen - 1 - Callas, Gedda - 07 - Carmen! Sur Tes Pas, Nous Nous Pressons Tous! (Chorus - Carmen Jose).mp3</t>
  </si>
  <si>
    <t xml:space="preserve">/mnt/PiNAS/music/malendragem/Callas, Gedda/Bizet Carmen - 1/Bizet Carmen - 1 - Callas, Gedda - 07 - Carmen! Sur Tes Pas, Nous Nous Pressons Tous! (Chorus - Carmen Jose).mp3</t>
  </si>
  <si>
    <t xml:space="preserve">Quels regards!</t>
  </si>
  <si>
    <t xml:space="preserve">/mnt/PiNAS/music/malendragem/$RECYCLE.BIN/S-1-5-21-94197280-668744178-145704350-1262/$REPTZJY/Bizet Carmen - 1/Bizet Carmen - 1 - Callas, Gedda - 08 - Quels Regards!.mp3</t>
  </si>
  <si>
    <t xml:space="preserve">Bizet Carmen - 1 - Callas, Gedda - 08 - Quels Regards!.mp3</t>
  </si>
  <si>
    <t xml:space="preserve">/mnt/PiNAS/music/malendragem/Callas, Gedda/Bizet Carmen - 1/Bizet Carmen - 1 - Callas, Gedda - 08 - Quels Regards!.mp3</t>
  </si>
  <si>
    <t xml:space="preserve">Parle moi de ma mere!</t>
  </si>
  <si>
    <t xml:space="preserve">/mnt/PiNAS/music/malendragem/$RECYCLE.BIN/S-1-5-21-94197280-668744178-145704350-1262/$REPTZJY/Bizet Carmen - 1/Bizet Carmen - 1 - Callas, Gedda - 09 - Parle Moi De Ma Mere!.mp3</t>
  </si>
  <si>
    <t xml:space="preserve">Bizet Carmen - 1 - Callas, Gedda - 09 - Parle Moi De Ma Mere!.mp3</t>
  </si>
  <si>
    <t xml:space="preserve">/mnt/PiNAS/music/malendragem/Callas, Gedda/Bizet Carmen - 1/Bizet Carmen - 1 - Callas, Gedda - 09 - Parle Moi De Ma Mere!.mp3</t>
  </si>
  <si>
    <t xml:space="preserve">Reste la, maintenant.. (Jose M</t>
  </si>
  <si>
    <t xml:space="preserve">/mnt/PiNAS/music/malendragem/$RECYCLE.BIN/S-1-5-21-94197280-668744178-145704350-1262/$REPTZJY/Bizet Carmen - 1/Bizet Carmen - 1 - Callas, Gedda - 10 - Reste La, Maintenant.. (Jose Micaela).mp3</t>
  </si>
  <si>
    <t xml:space="preserve">Bizet Carmen - 1 - Callas, Gedda - 10 - Reste La, Maintenant.. (Jose Micaela).mp3</t>
  </si>
  <si>
    <t xml:space="preserve">/mnt/PiNAS/music/malendragem/Callas, Gedda/Bizet Carmen - 1/Bizet Carmen - 1 - Callas, Gedda - 10 - Reste La, Maintenant.. (Jose Micaela).mp3</t>
  </si>
  <si>
    <t xml:space="preserve">Zuniga Chorus</t>
  </si>
  <si>
    <t xml:space="preserve">/mnt/PiNAS/music/malendragem/$RECYCLE.BIN/S-1-5-21-94197280-668744178-145704350-1262/$REPTZJY/Bizet Carmen - 1/Bizet Carmen - 1 - Callas, Gedda - 11 - Zuniga Chorus.mp3</t>
  </si>
  <si>
    <t xml:space="preserve">Bizet Carmen - 1 - Callas, Gedda - 11 - Zuniga Chorus.mp3</t>
  </si>
  <si>
    <t xml:space="preserve">/mnt/PiNAS/music/malendragem/Callas, Gedda/Bizet Carmen - 1/Bizet Carmen - 1 - Callas, Gedda - 11 - Zuniga Chorus.mp3</t>
  </si>
  <si>
    <t xml:space="preserve">Mon officier, c'etait une quer</t>
  </si>
  <si>
    <t xml:space="preserve">/mnt/PiNAS/music/malendragem/$RECYCLE.BIN/S-1-5-21-94197280-668744178-145704350-1262/$REPTZJY/Bizet Carmen - 1/Bizet Carmen - 1 - Callas, Gedda - 12 - Mon Officier, C'etait Une Querelle - Jose - Zuniga Carmen.mp3</t>
  </si>
  <si>
    <t xml:space="preserve">Bizet Carmen - 1 - Callas, Gedda - 12 - Mon Officier, C'etait Une Querelle - Jose - Zuniga Carmen.mp3</t>
  </si>
  <si>
    <t xml:space="preserve">/mnt/PiNAS/music/malendragem/Callas, Gedda/Bizet Carmen - 1/Bizet Carmen - 1 - Callas, Gedda - 12 - Mon Officier, C'etait Une Querelle - Jose - Zuniga Carmen.mp3</t>
  </si>
  <si>
    <t xml:space="preserve">Carmen Jose</t>
  </si>
  <si>
    <t xml:space="preserve">/mnt/PiNAS/music/malendragem/$RECYCLE.BIN/S-1-5-21-94197280-668744178-145704350-1262/$REPTZJY/Bizet Carmen - 1/Bizet Carmen - 1 - Callas, Gedda - 13 - Carmen Jose.mp3</t>
  </si>
  <si>
    <t xml:space="preserve">Bizet Carmen - 1 - Callas, Gedda - 13 - Carmen Jose.mp3</t>
  </si>
  <si>
    <t xml:space="preserve">/mnt/PiNAS/music/malendragem/Callas, Gedda/Bizet Carmen - 1/Bizet Carmen - 1 - Callas, Gedda - 13 - Carmen Jose.mp3</t>
  </si>
  <si>
    <t xml:space="preserve">Zuniga Carmen</t>
  </si>
  <si>
    <t xml:space="preserve">/mnt/PiNAS/music/malendragem/$RECYCLE.BIN/S-1-5-21-94197280-668744178-145704350-1262/$REPTZJY/Bizet Carmen - 1/Bizet Carmen - 1 - Callas, Gedda - 14 - Zuniga Carmen.mp3</t>
  </si>
  <si>
    <t xml:space="preserve">Bizet Carmen - 1 - Callas, Gedda - 14 - Zuniga Carmen.mp3</t>
  </si>
  <si>
    <t xml:space="preserve">/mnt/PiNAS/music/malendragem/Callas, Gedda/Bizet Carmen - 1/Bizet Carmen - 1 - Callas, Gedda - 14 - Zuniga Carmen.mp3</t>
  </si>
  <si>
    <t xml:space="preserve">Entr'act (orchestre)</t>
  </si>
  <si>
    <t xml:space="preserve">/mnt/PiNAS/music/malendragem/$RECYCLE.BIN/S-1-5-21-94197280-668744178-145704350-1262/$REPTZJY/Bizet Carmen - 1/Bizet Carmen - 1 - Callas, Gedda - 15 - Entr'act (Orchestre).mp3</t>
  </si>
  <si>
    <t xml:space="preserve">Bizet Carmen - 1 - Callas, Gedda - 15 - Entr'act (Orchestre).mp3</t>
  </si>
  <si>
    <t xml:space="preserve">/mnt/PiNAS/music/malendragem/Callas, Gedda/Bizet Carmen - 1/Bizet Carmen - 1 - Callas, Gedda - 15 - Entr'act (Orchestre).mp3</t>
  </si>
  <si>
    <t xml:space="preserve">Les tringles des sistres tinta</t>
  </si>
  <si>
    <t xml:space="preserve">/mnt/PiNAS/music/malendragem/$RECYCLE.BIN/S-1-5-21-94197280-668744178-145704350-1262/$REPTZJY/Bizet Carmen - 1/Bizet Carmen - 1 - Callas, Gedda - 16 - Les Tringles Des Sistres Tintaient Carmen.mp3</t>
  </si>
  <si>
    <t xml:space="preserve">Bizet Carmen - 1 - Callas, Gedda - 16 - Les Tringles Des Sistres Tintaient Carmen.mp3</t>
  </si>
  <si>
    <t xml:space="preserve">/mnt/PiNAS/music/malendragem/Callas, Gedda/Bizet Carmen - 1/Bizet Carmen - 1 - Callas, Gedda - 16 - Les Tringles Des Sistres Tintaient Carmen.mp3</t>
  </si>
  <si>
    <t xml:space="preserve">Zuniga - Carmen Mercedes</t>
  </si>
  <si>
    <t xml:space="preserve">/mnt/PiNAS/music/malendragem/$RECYCLE.BIN/S-1-5-21-94197280-668744178-145704350-1262/$REPTZJY/Bizet Carmen - 1/Bizet Carmen - 1 - Callas, Gedda - 17 - Zuniga - Carmen Mercedes.mp3</t>
  </si>
  <si>
    <t xml:space="preserve">Bizet Carmen - 1 - Callas, Gedda - 17 - Zuniga - Carmen Mercedes.mp3</t>
  </si>
  <si>
    <t xml:space="preserve">/mnt/PiNAS/music/malendragem/Callas, Gedda/Bizet Carmen - 1/Bizet Carmen - 1 - Callas, Gedda - 17 - Zuniga - Carmen Mercedes.mp3</t>
  </si>
  <si>
    <t xml:space="preserve">Chorus Zuniga</t>
  </si>
  <si>
    <t xml:space="preserve">/mnt/PiNAS/music/malendragem/$RECYCLE.BIN/S-1-5-21-94197280-668744178-145704350-1262/$REPTZJY/Bizet Carmen - 1/Bizet Carmen - 1 - Callas, Gedda - 18 - Chorus Zuniga.mp3</t>
  </si>
  <si>
    <t xml:space="preserve">Bizet Carmen - 1 - Callas, Gedda - 18 - Chorus Zuniga.mp3</t>
  </si>
  <si>
    <t xml:space="preserve">/mnt/PiNAS/music/malendragem/Callas, Gedda/Bizet Carmen - 1/Bizet Carmen - 1 - Callas, Gedda - 18 - Chorus Zuniga.mp3</t>
  </si>
  <si>
    <t xml:space="preserve">Escamillo Chorus</t>
  </si>
  <si>
    <t xml:space="preserve">/mnt/PiNAS/music/malendragem/$RECYCLE.BIN/S-1-5-21-94197280-668744178-145704350-1262/$REPTZJY/Bizet Carmen - 1/Bizet Carmen - 1 - Callas, Gedda - 19 - Escamillo Chorus.mp3</t>
  </si>
  <si>
    <t xml:space="preserve">Bizet Carmen - 1 - Callas, Gedda - 19 - Escamillo Chorus.mp3</t>
  </si>
  <si>
    <t xml:space="preserve">/mnt/PiNAS/music/malendragem/Callas, Gedda/Bizet Carmen - 1/Bizet Carmen - 1 - Callas, Gedda - 19 - Escamillo Chorus.mp3</t>
  </si>
  <si>
    <t xml:space="preserve">La belle, un mot - Escamillo -</t>
  </si>
  <si>
    <t xml:space="preserve">/mnt/PiNAS/music/malendragem/$RECYCLE.BIN/S-1-5-21-94197280-668744178-145704350-1262/$REPTZJY/Bizet Carmen - 1/Bizet Carmen - 1 - Callas, Gedda - 20 - La Belle, Un Mot - Escamillo - Carmen Zuniga.mp3</t>
  </si>
  <si>
    <t xml:space="preserve">Bizet Carmen - 1 - Callas, Gedda - 20 - La Belle, Un Mot - Escamillo - Carmen Zuniga.mp3</t>
  </si>
  <si>
    <t xml:space="preserve">/mnt/PiNAS/music/malendragem/Callas, Gedda/Bizet Carmen - 1/Bizet Carmen - 1 - Callas, Gedda - 20 - La Belle, Un Mot - Escamillo - Carmen Zuniga.mp3</t>
  </si>
  <si>
    <t xml:space="preserve">Mercedes - Le Remendado Carmen</t>
  </si>
  <si>
    <t xml:space="preserve">/mnt/PiNAS/music/malendragem/$RECYCLE.BIN/S-1-5-21-94197280-668744178-145704350-1262/$REPTZJY/Bizet Carmen - 1/Bizet Carmen - 1 - Callas, Gedda - 21 - Mercedes - Le Remendado Carmen.mp3</t>
  </si>
  <si>
    <t xml:space="preserve">Bizet Carmen - 1 - Callas, Gedda - 21 - Mercedes - Le Remendado Carmen.mp3</t>
  </si>
  <si>
    <t xml:space="preserve">/mnt/PiNAS/music/malendragem/Callas, Gedda/Bizet Carmen - 1/Bizet Carmen - 1 - Callas, Gedda - 21 - Mercedes - Le Remendado Carmen.mp3</t>
  </si>
  <si>
    <t xml:space="preserve">Mais qui donc attends-tu ? (Le</t>
  </si>
  <si>
    <t xml:space="preserve">Bizet Carmen - 2</t>
  </si>
  <si>
    <t xml:space="preserve">/mnt/PiNAS/music/malendragem/$RECYCLE.BIN/S-1-5-21-94197280-668744178-145704350-1262/$REPTZJY/Bizet Carmen - 2/Bizet Carmen - 2 - Callas, Gedda - 01 - Mais Qui Donc Attends-Tu _ (Le Dancaïre_Carmen - Le Remendado).mp3</t>
  </si>
  <si>
    <t xml:space="preserve">Bizet Carmen - 2 - Callas, Gedda - 01 - Mais Qui Donc Attends-Tu _ (Le Dancaïre_Carmen - Le Remendado).mp3</t>
  </si>
  <si>
    <t xml:space="preserve">/mnt/PiNAS/music/malendragem/Callas, Gedda/Bizet Carmen - 2/Bizet Carmen - 2 - Callas, Gedda - 01 - Mais Qui Donc Attends-Tu _ (Le Dancaïre_Carmen - Le Remendado).mp3</t>
  </si>
  <si>
    <t xml:space="preserve">/mnt/PiNAS/music/malendragem/$RECYCLE.BIN/S-1-5-21-94197280-668744178-145704350-1262/$REPTZJY/Bizet Carmen - 2/Bizet Carmen - 2 - Callas, Gedda - 02 - Halte Là ! (José_Carmen_Frasquita_Mercédès_Le Dancaïre - Le Remendado).mp3</t>
  </si>
  <si>
    <t xml:space="preserve">Bizet Carmen - 2 - Callas, Gedda - 02 - Halte Là ! (José_Carmen_Frasquita_Mercédès_Le Dancaïre - Le Remendado).mp3</t>
  </si>
  <si>
    <t xml:space="preserve">/mnt/PiNAS/music/malendragem/Callas, Gedda/Bizet Carmen - 2/Bizet Carmen - 2 - Callas, Gedda - 02 - Halte Là ! (José_Carmen_Frasquita_Mercédès_Le Dancaïre - Le Remendado).mp3</t>
  </si>
  <si>
    <t xml:space="preserve">Enfin, c'est toi !... Tout dou</t>
  </si>
  <si>
    <t xml:space="preserve">/mnt/PiNAS/music/malendragem/$RECYCLE.BIN/S-1-5-21-94197280-668744178-145704350-1262/$REPTZJY/Bizet Carmen - 2/Bizet Carmen - 2 - Callas, Gedda - 03 - Enfin, C'est Toi !... Tout Doux, Monsieur, Tout Doux.mp3</t>
  </si>
  <si>
    <t xml:space="preserve">Bizet Carmen - 2 - Callas, Gedda - 03 - Enfin, C'est Toi !... Tout Doux, Monsieur, Tout Doux.mp3</t>
  </si>
  <si>
    <t xml:space="preserve">/mnt/PiNAS/music/malendragem/Callas, Gedda/Bizet Carmen - 2/Bizet Carmen - 2 - Callas, Gedda - 03 - Enfin, C'est Toi !... Tout Doux, Monsieur, Tout Doux.mp3</t>
  </si>
  <si>
    <t xml:space="preserve">/mnt/PiNAS/music/malendragem/$RECYCLE.BIN/S-1-5-21-94197280-668744178-145704350-1262/$REPTZJY/Bizet Carmen - 2/Bizet Carmen - 2 - Callas, Gedda - 04 - La Fleur Que Tu M'avais Jetée... Non, Tu Ne M'aimes Pas (Carmen - José).mp3</t>
  </si>
  <si>
    <t xml:space="preserve">Bizet Carmen - 2 - Callas, Gedda - 04 - La Fleur Que Tu M'avais Jetée... Non, Tu Ne M'aimes Pas (Carmen - José).mp3</t>
  </si>
  <si>
    <t xml:space="preserve">/mnt/PiNAS/music/malendragem/Callas, Gedda/Bizet Carmen - 2/Bizet Carmen - 2 - Callas, Gedda - 04 - La Fleur Que Tu M'avais Jetée... Non, Tu Ne M'aimes Pas (Carmen - José).mp3</t>
  </si>
  <si>
    <t xml:space="preserve">/mnt/PiNAS/music/malendragem/$RECYCLE.BIN/S-1-5-21-94197280-668744178-145704350-1262/$REPTZJY/Bizet Carmen - 2/Bizet Carmen - 2 - Callas, Gedda - 05 - Holà Carmen ! Holà ! Holà ! (Zuniga_José_Carmen_Le Dancaïre - Le Remendado).mp3</t>
  </si>
  <si>
    <t xml:space="preserve">Bizet Carmen - 2 - Callas, Gedda - 05 - Holà Carmen ! Holà ! Holà ! (Zuniga_José_Carmen_Le Dancaïre - Le Remendado).mp3</t>
  </si>
  <si>
    <t xml:space="preserve">/mnt/PiNAS/music/malendragem/Callas, Gedda/Bizet Carmen - 2/Bizet Carmen - 2 - Callas, Gedda - 05 - Holà Carmen ! Holà ! Holà ! (Zuniga_José_Carmen_Le Dancaïre - Le Remendado).mp3</t>
  </si>
  <si>
    <t xml:space="preserve">Entr'acte (Orchestre)</t>
  </si>
  <si>
    <t xml:space="preserve">/mnt/PiNAS/music/malendragem/$RECYCLE.BIN/S-1-5-21-94197280-668744178-145704350-1262/$REPTZJY/Bizet Carmen - 2/Bizet Carmen - 2 - Callas, Gedda - 06 - Entr'acte (Orchestre).mp3</t>
  </si>
  <si>
    <t xml:space="preserve">Bizet Carmen - 2 - Callas, Gedda - 06 - Entr'acte (Orchestre).mp3</t>
  </si>
  <si>
    <t xml:space="preserve">/mnt/PiNAS/music/malendragem/Callas, Gedda/Bizet Carmen - 2/Bizet Carmen - 2 - Callas, Gedda - 06 - Entr'acte (Orchestre).mp3</t>
  </si>
  <si>
    <t xml:space="preserve">/mnt/PiNAS/music/malendragem/$RECYCLE.BIN/S-1-5-21-94197280-668744178-145704350-1262/$REPTZJY/Bizet Carmen - 2/Bizet Carmen - 2 - Callas, Gedda - 07 - Écoute, écoute, Compagnon, écoute (Choeur_Le Dancaïre_Remendado_José_Carmen_Mercédès - Frasquita).mp3</t>
  </si>
  <si>
    <t xml:space="preserve">Bizet Carmen - 2 - Callas, Gedda - 07 - Écoute, écoute, Compagnon, écoute (Choeur_Le Dancaïre_Remendado_José_Carmen_Mercédès - Frasquita).mp3</t>
  </si>
  <si>
    <t xml:space="preserve">/mnt/PiNAS/music/malendragem/Callas, Gedda/Bizet Carmen - 2/Bizet Carmen - 2 - Callas, Gedda - 07 - Écoute, écoute, Compagnon, écoute (Choeur_Le Dancaïre_Remendado_José_Carmen_Mercédès - Frasquita).mp3</t>
  </si>
  <si>
    <t xml:space="preserve">Reposons-nous une heure ici, m</t>
  </si>
  <si>
    <t xml:space="preserve">/mnt/PiNAS/music/malendragem/$RECYCLE.BIN/S-1-5-21-94197280-668744178-145704350-1262/$REPTZJY/Bizet Carmen - 2/Bizet Carmen - 2 - Callas, Gedda - 08 - Reposons-Nous Une Heure Ici, Mes Camarades (Le Dancaïre_Carmen - José).mp3</t>
  </si>
  <si>
    <t xml:space="preserve">Bizet Carmen - 2 - Callas, Gedda - 08 - Reposons-Nous Une Heure Ici, Mes Camarades (Le Dancaïre_Carmen - José).mp3</t>
  </si>
  <si>
    <t xml:space="preserve">/mnt/PiNAS/music/malendragem/Callas, Gedda/Bizet Carmen - 2/Bizet Carmen - 2 - Callas, Gedda - 08 - Reposons-Nous Une Heure Ici, Mes Camarades (Le Dancaïre_Carmen - José).mp3</t>
  </si>
  <si>
    <t xml:space="preserve">/mnt/PiNAS/music/malendragem/$RECYCLE.BIN/S-1-5-21-94197280-668744178-145704350-1262/$REPTZJY/Bizet Carmen - 2/Bizet Carmen - 2 - Callas, Gedda - 09 - Mêlons ! Coupons ! (Frasquita_Mercédès - Carmen).mp3</t>
  </si>
  <si>
    <t xml:space="preserve">Bizet Carmen - 2 - Callas, Gedda - 09 - Mêlons ! Coupons ! (Frasquita_Mercédès - Carmen).mp3</t>
  </si>
  <si>
    <t xml:space="preserve">/mnt/PiNAS/music/malendragem/Callas, Gedda/Bizet Carmen - 2/Bizet Carmen - 2 - Callas, Gedda - 09 - Mêlons ! Coupons ! (Frasquita_Mercédès - Carmen).mp3</t>
  </si>
  <si>
    <t xml:space="preserve">/mnt/PiNAS/music/malendragem/$RECYCLE.BIN/S-1-5-21-94197280-668744178-145704350-1262/$REPTZJY/Bizet Carmen - 2/Bizet Carmen - 2 - Callas, Gedda - 10 - Eh Bien _ (Carmen_Le Dancaïre - Frasquita).mp3</t>
  </si>
  <si>
    <t xml:space="preserve">Bizet Carmen - 2 - Callas, Gedda - 10 - Eh Bien _ (Carmen_Le Dancaïre - Frasquita).mp3</t>
  </si>
  <si>
    <t xml:space="preserve">/mnt/PiNAS/music/malendragem/Callas, Gedda/Bizet Carmen - 2/Bizet Carmen - 2 - Callas, Gedda - 10 - Eh Bien _ (Carmen_Le Dancaïre - Frasquita).mp3</t>
  </si>
  <si>
    <t xml:space="preserve">Quant au douanier, c'est notre</t>
  </si>
  <si>
    <t xml:space="preserve">/mnt/PiNAS/music/malendragem/$RECYCLE.BIN/S-1-5-21-94197280-668744178-145704350-1262/$REPTZJY/Bizet Carmen - 2/Bizet Carmen - 2 - Callas, Gedda - 11 - Quant Au Douanier, C'est Notre Affaire (Carmen_Mercédès - Frasquita).mp3</t>
  </si>
  <si>
    <t xml:space="preserve">Bizet Carmen - 2 - Callas, Gedda - 11 - Quant Au Douanier, C'est Notre Affaire (Carmen_Mercédès - Frasquita).mp3</t>
  </si>
  <si>
    <t xml:space="preserve">/mnt/PiNAS/music/malendragem/Callas, Gedda/Bizet Carmen - 2/Bizet Carmen - 2 - Callas, Gedda - 11 - Quant Au Douanier, C'est Notre Affaire (Carmen_Mercédès - Frasquita).mp3</t>
  </si>
  <si>
    <t xml:space="preserve">C'est des contrebandiers le re</t>
  </si>
  <si>
    <t xml:space="preserve">/mnt/PiNAS/music/malendragem/$RECYCLE.BIN/S-1-5-21-94197280-668744178-145704350-1262/$REPTZJY/Bizet Carmen - 2/Bizet Carmen - 2 - Callas, Gedda - 12 - C'est Des Contrebandiers Le Refuge Ordinaire... Je Dis, Que Rien Ne M'épouvante.mp3</t>
  </si>
  <si>
    <t xml:space="preserve">Bizet Carmen - 2 - Callas, Gedda - 12 - C'est Des Contrebandiers Le Refuge Ordinaire... Je Dis, Que Rien Ne M'épouvante.mp3</t>
  </si>
  <si>
    <t xml:space="preserve">/mnt/PiNAS/music/malendragem/Callas, Gedda/Bizet Carmen - 2/Bizet Carmen - 2 - Callas, Gedda - 12 - C'est Des Contrebandiers Le Refuge Ordinaire... Je Dis, Que Rien Ne M'épouvante.mp3</t>
  </si>
  <si>
    <t xml:space="preserve">Je ne me trompe pas... c'est l</t>
  </si>
  <si>
    <t xml:space="preserve">/mnt/PiNAS/music/malendragem/$RECYCLE.BIN/S-1-5-21-94197280-668744178-145704350-1262/$REPTZJY/Bizet Carmen - 2/Bizet Carmen - 2 - Callas, Gedda - 13 - Je Ne Me Trompe Pas... C'est Lui Sur Ce Rocher (Micaëla).mp3</t>
  </si>
  <si>
    <t xml:space="preserve">Bizet Carmen - 2 - Callas, Gedda - 13 - Je Ne Me Trompe Pas... C'est Lui Sur Ce Rocher (Micaëla).mp3</t>
  </si>
  <si>
    <t xml:space="preserve">/mnt/PiNAS/music/malendragem/Callas, Gedda/Bizet Carmen - 2/Bizet Carmen - 2 - Callas, Gedda - 13 - Je Ne Me Trompe Pas... C'est Lui Sur Ce Rocher (Micaëla).mp3</t>
  </si>
  <si>
    <t xml:space="preserve">Quelques lignes plus bas... Ho</t>
  </si>
  <si>
    <t xml:space="preserve">/mnt/PiNAS/music/malendragem/$RECYCLE.BIN/S-1-5-21-94197280-668744178-145704350-1262/$REPTZJY/Bizet Carmen - 2/Bizet Carmen - 2 - Callas, Gedda - 14 - Quelques Lignes Plus Bas... Holà, Holà ! José (Escamillo_José_Carmen_Le Dancaïre_Micaëla_Frasquita -.mp3</t>
  </si>
  <si>
    <t xml:space="preserve">Bizet Carmen - 2 - Callas, Gedda - 14 - Quelques Lignes Plus Bas... Holà, Holà ! José (Escamillo_José_Carmen_Le Dancaïre_Micaëla_Frasquita -.mp3</t>
  </si>
  <si>
    <t xml:space="preserve">/mnt/PiNAS/music/malendragem/Callas, Gedda/Bizet Carmen - 2/Bizet Carmen - 2 - Callas, Gedda - 14 - Quelques Lignes Plus Bas... Holà, Holà ! José (Escamillo_José_Carmen_Le Dancaïre_Micaëla_Frasquita -.mp3</t>
  </si>
  <si>
    <t xml:space="preserve">Entr'acte (Orchstre)</t>
  </si>
  <si>
    <t xml:space="preserve">/mnt/PiNAS/music/malendragem/$RECYCLE.BIN/S-1-5-21-94197280-668744178-145704350-1262/$REPTZJY/Bizet Carmen - 2/Bizet Carmen - 2 - Callas, Gedda - 15 - Entr'acte (Orchstre).mp3</t>
  </si>
  <si>
    <t xml:space="preserve">Bizet Carmen - 2 - Callas, Gedda - 15 - Entr'acte (Orchstre).mp3</t>
  </si>
  <si>
    <t xml:space="preserve">/mnt/PiNAS/music/malendragem/Callas, Gedda/Bizet Carmen - 2/Bizet Carmen - 2 - Callas, Gedda - 15 - Entr'acte (Orchstre).mp3</t>
  </si>
  <si>
    <t xml:space="preserve">A deux cuartos ! A deux cuarto</t>
  </si>
  <si>
    <t xml:space="preserve">/mnt/PiNAS/music/malendragem/$RECYCLE.BIN/S-1-5-21-94197280-668744178-145704350-1262/$REPTZJY/Bizet Carmen - 2/Bizet Carmen - 2 - Callas, Gedda - 16 - A Deux Cuartos ! A Deux Cuartos ! (Choeur - Zuniga).mp3</t>
  </si>
  <si>
    <t xml:space="preserve">Bizet Carmen - 2 - Callas, Gedda - 16 - A Deux Cuartos ! A Deux Cuartos ! (Choeur - Zuniga).mp3</t>
  </si>
  <si>
    <t xml:space="preserve">/mnt/PiNAS/music/malendragem/Callas, Gedda/Bizet Carmen - 2/Bizet Carmen - 2 - Callas, Gedda - 16 - A Deux Cuartos ! A Deux Cuartos ! (Choeur - Zuniga).mp3</t>
  </si>
  <si>
    <t xml:space="preserve">Les voici ! Voici la quadrille</t>
  </si>
  <si>
    <t xml:space="preserve">/mnt/PiNAS/music/malendragem/$RECYCLE.BIN/S-1-5-21-94197280-668744178-145704350-1262/$REPTZJY/Bizet Carmen - 2/Bizet Carmen - 2 - Callas, Gedda - 17 - Les Voici ! Voici La Quadrille ! (Choeur_Escamillo_Carmen - Frasquita).mp3</t>
  </si>
  <si>
    <t xml:space="preserve">Bizet Carmen - 2 - Callas, Gedda - 17 - Les Voici ! Voici La Quadrille ! (Choeur_Escamillo_Carmen - Frasquita).mp3</t>
  </si>
  <si>
    <t xml:space="preserve">/mnt/PiNAS/music/malendragem/Callas, Gedda/Bizet Carmen - 2/Bizet Carmen - 2 - Callas, Gedda - 17 - Les Voici ! Voici La Quadrille ! (Choeur_Escamillo_Carmen - Frasquita).mp3</t>
  </si>
  <si>
    <t xml:space="preserve">C'est toi !... Carmen, il est </t>
  </si>
  <si>
    <t xml:space="preserve">/mnt/PiNAS/music/malendragem/$RECYCLE.BIN/S-1-5-21-94197280-668744178-145704350-1262/$REPTZJY/Bizet Carmen - 2/Bizet Carmen - 2 - Callas, Gedda - 18 - C'est Toi !... Carmen, Il Est Temps Encore... Viva ! Viva ! La Course Est Belle ! (Carmen_José - Choe.mp3</t>
  </si>
  <si>
    <t xml:space="preserve">Bizet Carmen - 2 - Callas, Gedda - 18 - C'est Toi !... Carmen, Il Est Temps Encore... Viva ! Viva ! La Course Est Belle ! (Carmen_José - Choe.mp3</t>
  </si>
  <si>
    <t xml:space="preserve">/mnt/PiNAS/music/malendragem/Callas, Gedda/Bizet Carmen - 2/Bizet Carmen - 2 - Callas, Gedda - 18 - C'est Toi !... Carmen, Il Est Temps Encore... Viva ! Viva ! La Course Est Belle ! (Carmen_José - Choe.mp3</t>
  </si>
  <si>
    <t xml:space="preserve">More Fire Mega Mix</t>
  </si>
  <si>
    <t xml:space="preserve">Black Chiney 4 - the Last Drag</t>
  </si>
  <si>
    <t xml:space="preserve">/mnt/PiNAS/music/malendragem/$RECYCLE.BIN/S-1-5-21-94197280-668744178-145704350-1262/$RKHC0VJ/Black Chiney 4 - the Last Drag/capleton - More Fire Mega Mix-rim.mp3</t>
  </si>
  <si>
    <t xml:space="preserve">capleton - More Fire Mega Mix-rim.mp3</t>
  </si>
  <si>
    <t xml:space="preserve">/mnt/PiNAS/music/malendragem/Capleton/Black Chiney 4 - the Last Drag/capleton - More Fire Mega Mix-rim.mp3</t>
  </si>
  <si>
    <t xml:space="preserve">Flash Pan Hunter</t>
  </si>
  <si>
    <t xml:space="preserve">Black Rider</t>
  </si>
  <si>
    <t xml:space="preserve">/mnt/PiNAS/music/malendragem/Tom Waits/Black Rider/Tom Waits -  Flash Pan Hunter.mp3</t>
  </si>
  <si>
    <t xml:space="preserve">Tom Waits -  Flash Pan Hunter.mp3</t>
  </si>
  <si>
    <t xml:space="preserve">The Black Rider               </t>
  </si>
  <si>
    <t xml:space="preserve">/mnt/PiNAS/music/malendragem/Tom Waits/Black Rider/tom waits - the black rider (1).mp3</t>
  </si>
  <si>
    <t xml:space="preserve">tom waits - the black rider (1).mp3</t>
  </si>
  <si>
    <t xml:space="preserve">Tear off Mi Garment</t>
  </si>
  <si>
    <t xml:space="preserve">Blessed</t>
  </si>
  <si>
    <t xml:space="preserve">/mnt/PiNAS/music/malendragem/$RECYCLE.BIN/S-1-5-21-94197280-668744178-145704350-1262/$R7UKLKN/Blessed/beenie man - tear off mi garment.mp3</t>
  </si>
  <si>
    <t xml:space="preserve">beenie man - tear off mi garment.mp3</t>
  </si>
  <si>
    <t xml:space="preserve">/mnt/PiNAS/music/malendragem/Beenie Man/Blessed/beenie man - tear off mi garment.mp3</t>
  </si>
  <si>
    <t xml:space="preserve">Sittin On The Dock Of The Bay</t>
  </si>
  <si>
    <t xml:space="preserve">Otis Redding</t>
  </si>
  <si>
    <t xml:space="preserve">Blood and Egypt's Breaks Vol. </t>
  </si>
  <si>
    <t xml:space="preserve">/mnt/PiNAS/music/malendragem/Otis Redding/Blood and Egypt's Breaks Vol. 1/otis redding - sittin on the dock of the bay.mp3</t>
  </si>
  <si>
    <t xml:space="preserve">otis redding - sittin on the dock of the bay.mp3</t>
  </si>
  <si>
    <t xml:space="preserve">All The World Is Green</t>
  </si>
  <si>
    <t xml:space="preserve">Blood Money</t>
  </si>
  <si>
    <t xml:space="preserve">/mnt/PiNAS/music/malendragem/Tom Waits/Blood Money/Tom Waits - All The World Is Green.mp3</t>
  </si>
  <si>
    <t xml:space="preserve">Tom Waits - All The World Is Green.mp3</t>
  </si>
  <si>
    <t xml:space="preserve">Knife Chase</t>
  </si>
  <si>
    <t xml:space="preserve">/mnt/PiNAS/music/malendragem/Tom Waits/Blood Money/tom waits (blood money) - 07 knife chase.mp3</t>
  </si>
  <si>
    <t xml:space="preserve">tom waits (blood money) - 07 knife chase.mp3</t>
  </si>
  <si>
    <t xml:space="preserve">blessed</t>
  </si>
  <si>
    <t xml:space="preserve">Heather Nova</t>
  </si>
  <si>
    <t xml:space="preserve">Blow</t>
  </si>
  <si>
    <t xml:space="preserve">/mnt/PiNAS/music/malendragem/Heather Nova/Blow/04 - Heather Nova - blow - blessed.mp3</t>
  </si>
  <si>
    <t xml:space="preserve">04 - Heather Nova - blow - blessed.mp3</t>
  </si>
  <si>
    <t xml:space="preserve">mother tongue</t>
  </si>
  <si>
    <t xml:space="preserve">/mnt/PiNAS/music/malendragem/Heather Nova/Blow/05 - Heather Nova - blow - mother tongue.mp3</t>
  </si>
  <si>
    <t xml:space="preserve">05 - Heather Nova - blow - mother tongue.mp3</t>
  </si>
  <si>
    <t xml:space="preserve">talking to strangers</t>
  </si>
  <si>
    <t xml:space="preserve">/mnt/PiNAS/music/malendragem/Heather Nova/Blow/06 - Heather Nova - blow - talking to strangers.mp3</t>
  </si>
  <si>
    <t xml:space="preserve">06 - Heather Nova - blow - talking to strangers.mp3</t>
  </si>
  <si>
    <t xml:space="preserve">All The Tired Horses</t>
  </si>
  <si>
    <t xml:space="preserve">Bob Dylan</t>
  </si>
  <si>
    <t xml:space="preserve">Blow (Ost)</t>
  </si>
  <si>
    <t xml:space="preserve">/mnt/PiNAS/music/malendragem/$RECYCLE.BIN/S-1-5-21-94197280-668744178-145704350-1262/$RWB06D3/Blow (Ost)/Blow (OST) - Bob Dylan - 11 - All The Tired Horses.mp3</t>
  </si>
  <si>
    <t xml:space="preserve">Blow (OST) - Bob Dylan - 11 - All The Tired Horses.mp3</t>
  </si>
  <si>
    <t xml:space="preserve">/mnt/PiNAS/music/malendragem/Bob Dylan/Blow (Ost)/Blow (OST) - Bob Dylan - 11 - All The Tired Horses.mp3</t>
  </si>
  <si>
    <t xml:space="preserve">Strange Brew</t>
  </si>
  <si>
    <t xml:space="preserve">/mnt/PiNAS/music/malendragem/$RECYCLE.BIN/S-1-5-21-94197280-668744178-145704350-1262/$RU0S3IW/Blow (Ost)/Blow (OST) - Cream - 04 - Strange Brew.mp3</t>
  </si>
  <si>
    <t xml:space="preserve">Blow (OST) - Cream - 04 - Strange Brew.mp3</t>
  </si>
  <si>
    <t xml:space="preserve">/mnt/PiNAS/music/malendragem/Cream/Blow (Ost)/Blow (OST) - Cream - 04 - Strange Brew.mp3</t>
  </si>
  <si>
    <t xml:space="preserve">Glad And Sorry</t>
  </si>
  <si>
    <t xml:space="preserve">Faces</t>
  </si>
  <si>
    <t xml:space="preserve">/mnt/PiNAS/music/malendragem/Faces/Blow (Ost)/Blow (OST) - Faces - 03 - Glad And Sorry.mp3</t>
  </si>
  <si>
    <t xml:space="preserve">Blow (OST) - Faces - 03 - Glad And Sorry.mp3</t>
  </si>
  <si>
    <t xml:space="preserve">Yellow World</t>
  </si>
  <si>
    <t xml:space="preserve">J Girls</t>
  </si>
  <si>
    <t xml:space="preserve">/mnt/PiNAS/music/malendragem/J Girls/Blow (Ost)/Blow (OST) - J Girls - 09 - Yellow World.mp3</t>
  </si>
  <si>
    <t xml:space="preserve">Blow (OST) - J Girls - 09 - Yellow World.mp3</t>
  </si>
  <si>
    <t xml:space="preserve">Keep It Comin' Love</t>
  </si>
  <si>
    <t xml:space="preserve">Kc and The Sunshine Band</t>
  </si>
  <si>
    <t xml:space="preserve">/mnt/PiNAS/music/malendragem/Kc and The Sunshine Band/Blow (Ost)/Blow (OST) - KC And The Sunshine Band - 08 - Keep It Comin' Love.mp3</t>
  </si>
  <si>
    <t xml:space="preserve">Blow (OST) - KC And The Sunshine Band - 08 - Keep It Comin' Love.mp3</t>
  </si>
  <si>
    <t xml:space="preserve">Rumble</t>
  </si>
  <si>
    <t xml:space="preserve">Link Wray</t>
  </si>
  <si>
    <t xml:space="preserve">/mnt/PiNAS/music/malendragem/Link Wray/Blow (Ost)/Blow (OST) - Link Wray - 02 - Rumble.mp3</t>
  </si>
  <si>
    <t xml:space="preserve">Blow (OST) - Link Wray - 02 - Rumble.mp3</t>
  </si>
  <si>
    <t xml:space="preserve">That Smell</t>
  </si>
  <si>
    <t xml:space="preserve">Lynyrd Skynyrd</t>
  </si>
  <si>
    <t xml:space="preserve">/mnt/PiNAS/music/malendragem/Lynyrd Skynyrd/Blow (Ost)/Blow (OST) - Lynyrd Skynyrd - 10 - That Smell.mp3</t>
  </si>
  <si>
    <t xml:space="preserve">Blow (OST) - Lynyrd Skynyrd - 10 - That Smell.mp3</t>
  </si>
  <si>
    <t xml:space="preserve">Blinded By The Light</t>
  </si>
  <si>
    <t xml:space="preserve">Manfred Mann's Earth Band</t>
  </si>
  <si>
    <t xml:space="preserve">/mnt/PiNAS/music/malendragem/Manfred Mann's Earth Band/Blow (Ost)/Blow (OST) - Manfred Mann's Earth Band - 06 - Blinded By The Light.mp3</t>
  </si>
  <si>
    <t xml:space="preserve">Blow (OST) - Manfred Mann's Earth Band - 06 - Blinded By The Light.mp3</t>
  </si>
  <si>
    <t xml:space="preserve">Can't You See</t>
  </si>
  <si>
    <t xml:space="preserve">Marshall Tucker Band</t>
  </si>
  <si>
    <t xml:space="preserve">/mnt/PiNAS/music/malendragem/Marshall Tucker Band/Blow (Ost)/Blow (OST) - Marshall Tucker Band - 12 - Can't You See.mp3</t>
  </si>
  <si>
    <t xml:space="preserve">Blow (OST) - Marshall Tucker Band - 12 - Can't You See.mp3</t>
  </si>
  <si>
    <t xml:space="preserve">Push &amp; Pull</t>
  </si>
  <si>
    <t xml:space="preserve">Nikka Costa</t>
  </si>
  <si>
    <t xml:space="preserve">/mnt/PiNAS/music/malendragem/Nikka Costa/Blow (Ost)/Blow (OST) - Nikka Costa - 13 - Push &amp; Pull.mp3</t>
  </si>
  <si>
    <t xml:space="preserve">Blow (OST) - Nikka Costa - 13 - Push &amp; Pull.mp3</t>
  </si>
  <si>
    <t xml:space="preserve">Black Betty</t>
  </si>
  <si>
    <t xml:space="preserve">Ram Jam</t>
  </si>
  <si>
    <t xml:space="preserve">/mnt/PiNAS/music/malendragem/Ram Jam/Blow (Ost)/Blow (OST) - Ram Jam - 05 - Black Betty.mp3</t>
  </si>
  <si>
    <t xml:space="preserve">Blow (OST) - Ram Jam - 05 - Black Betty.mp3</t>
  </si>
  <si>
    <t xml:space="preserve">Can't You Hear Me Knocking</t>
  </si>
  <si>
    <t xml:space="preserve">Rolling Stones, The</t>
  </si>
  <si>
    <t xml:space="preserve">/mnt/PiNAS/music/malendragem/Rolling Stones, The/Blow (Ost)/Blow (OST) - The Rolling Stones - 01 - Can't You Hear Me Knocking.mp3</t>
  </si>
  <si>
    <t xml:space="preserve">Blow (OST) - The Rolling Stones - 01 - Can't You Hear Me Knocking.mp3</t>
  </si>
  <si>
    <t xml:space="preserve">Let's Boogaloo</t>
  </si>
  <si>
    <t xml:space="preserve">Willie Rosario</t>
  </si>
  <si>
    <t xml:space="preserve">/mnt/PiNAS/music/malendragem/Willie Rosario/Blow (Ost)/Blow (OST) - Willie Rosario - 07 - Let's Boogaloo.mp3</t>
  </si>
  <si>
    <t xml:space="preserve">Blow (OST) - Willie Rosario - 07 - Let's Boogaloo.mp3</t>
  </si>
  <si>
    <t xml:space="preserve">Love Will Keep Us Together</t>
  </si>
  <si>
    <t xml:space="preserve">The James Taylor Quartet</t>
  </si>
  <si>
    <t xml:space="preserve">Blow Up!</t>
  </si>
  <si>
    <t xml:space="preserve">/mnt/PiNAS/music/malendragem/James Taylor Quartet, The/Blow Up!/The James Taylor Quartet - Blow Up! - 01 - Love Will Keep Us Together.mp3</t>
  </si>
  <si>
    <t xml:space="preserve">The James Taylor Quartet - Blow Up! - 01 - Love Will Keep Us Together.mp3</t>
  </si>
  <si>
    <t xml:space="preserve">It's Your World</t>
  </si>
  <si>
    <t xml:space="preserve">/mnt/PiNAS/music/malendragem/James Taylor Quartet, The/Blow Up!/The James Taylor Quartet - Blow Up! - 02 - It's Your World.mp3</t>
  </si>
  <si>
    <t xml:space="preserve">The James Taylor Quartet - Blow Up! - 02 - It's Your World.mp3</t>
  </si>
  <si>
    <t xml:space="preserve">Whole Lotta Love</t>
  </si>
  <si>
    <t xml:space="preserve">/mnt/PiNAS/music/malendragem/James Taylor Quartet, The/Blow Up!/The James Taylor Quartet - Blow Up! - 03 - Whole Lotta Love.mp3</t>
  </si>
  <si>
    <t xml:space="preserve">The James Taylor Quartet - Blow Up! - 03 - Whole Lotta Love.mp3</t>
  </si>
  <si>
    <t xml:space="preserve">One Way Street</t>
  </si>
  <si>
    <t xml:space="preserve">/mnt/PiNAS/music/malendragem/James Taylor Quartet, The/Blow Up!/The James Taylor Quartet - Blow Up! - 04 - One Way Street.mp3</t>
  </si>
  <si>
    <t xml:space="preserve">The James Taylor Quartet - Blow Up! - 04 - One Way Street.mp3</t>
  </si>
  <si>
    <t xml:space="preserve">Blow Up</t>
  </si>
  <si>
    <t xml:space="preserve">/mnt/PiNAS/music/malendragem/James Taylor Quartet, The/Blow Up!/The James Taylor Quartet - Blow Up! - 05 - Blow Up.mp3</t>
  </si>
  <si>
    <t xml:space="preserve">The James Taylor Quartet - Blow Up! - 05 - Blow Up.mp3</t>
  </si>
  <si>
    <t xml:space="preserve">Mrs. Robinson</t>
  </si>
  <si>
    <t xml:space="preserve">/mnt/PiNAS/music/malendragem/James Taylor Quartet, The/Blow Up!/The James Taylor Quartet - Blow Up! - 06 - Mrs. Robinson.mp3</t>
  </si>
  <si>
    <t xml:space="preserve">The James Taylor Quartet - Blow Up! - 06 - Mrs. Robinson.mp3</t>
  </si>
  <si>
    <t xml:space="preserve">Creation (Fanfare For a Third </t>
  </si>
  <si>
    <t xml:space="preserve">/mnt/PiNAS/music/malendragem/James Taylor Quartet, The/Blow Up!/The James Taylor Quartet - Blow Up! - 07 - Creation (Fanfare For A Third Millenium).mp3</t>
  </si>
  <si>
    <t xml:space="preserve">The James Taylor Quartet - Blow Up! - 07 - Creation (Fanfare For A Third Millenium).mp3</t>
  </si>
  <si>
    <t xml:space="preserve">3 Mile Island</t>
  </si>
  <si>
    <t xml:space="preserve">/mnt/PiNAS/music/malendragem/James Taylor Quartet, The/Blow Up!/The James Taylor Quartet - Blow Up! - 08 - 3 Mile Island.mp3</t>
  </si>
  <si>
    <t xml:space="preserve">The James Taylor Quartet - Blow Up! - 08 - 3 Mile Island.mp3</t>
  </si>
  <si>
    <t xml:space="preserve">Europa</t>
  </si>
  <si>
    <t xml:space="preserve">/mnt/PiNAS/music/malendragem/James Taylor Quartet, The/Blow Up!/The James Taylor Quartet - Blow Up! - 09 - Europa.mp3</t>
  </si>
  <si>
    <t xml:space="preserve">The James Taylor Quartet - Blow Up! - 09 - Europa.mp3</t>
  </si>
  <si>
    <t xml:space="preserve">Stepping Into My Life</t>
  </si>
  <si>
    <t xml:space="preserve">/mnt/PiNAS/music/malendragem/James Taylor Quartet, The/Blow Up!/The James Taylor Quartet - Blow Up! - 10 - Stepping Into My Life.mp3</t>
  </si>
  <si>
    <t xml:space="preserve">The James Taylor Quartet - Blow Up! - 10 - Stepping Into My Life.mp3</t>
  </si>
  <si>
    <t xml:space="preserve">Martian Earthwatch</t>
  </si>
  <si>
    <t xml:space="preserve">/mnt/PiNAS/music/malendragem/James Taylor Quartet, The/Blow Up!/The James Taylor Quartet - Blow Up! - 11 - Martian Earthwatch.mp3</t>
  </si>
  <si>
    <t xml:space="preserve">The James Taylor Quartet - Blow Up! - 11 - Martian Earthwatch.mp3</t>
  </si>
  <si>
    <t xml:space="preserve">Mission Impossible</t>
  </si>
  <si>
    <t xml:space="preserve">/mnt/PiNAS/music/malendragem/James Taylor Quartet, The/Blow Up!/The James Taylor Quartet - Blow Up! - 12 - Mission Impossible.mp3</t>
  </si>
  <si>
    <t xml:space="preserve">The James Taylor Quartet - Blow Up! - 12 - Mission Impossible.mp3</t>
  </si>
  <si>
    <t xml:space="preserve">Haitian Breakdown</t>
  </si>
  <si>
    <t xml:space="preserve">/mnt/PiNAS/music/malendragem/James Taylor Quartet, The/Blow Up!/The James Taylor Quartet - Blow Up! - 13 - Haitian Breakdown.mp3</t>
  </si>
  <si>
    <t xml:space="preserve">The James Taylor Quartet - Blow Up! - 13 - Haitian Breakdown.mp3</t>
  </si>
  <si>
    <t xml:space="preserve">Theme from 'Dirty Harry'</t>
  </si>
  <si>
    <t xml:space="preserve">/mnt/PiNAS/music/malendragem/James Taylor Quartet, The/Blow Up!/The James Taylor Quartet - Blow Up! - 14 - Theme From 'Dirty Harry'.mp3</t>
  </si>
  <si>
    <t xml:space="preserve">The James Taylor Quartet - Blow Up! - 14 - Theme From 'Dirty Harry'.mp3</t>
  </si>
  <si>
    <t xml:space="preserve">Check It Out</t>
  </si>
  <si>
    <t xml:space="preserve">/mnt/PiNAS/music/malendragem/James Taylor Quartet, The/Blow Up!/The James Taylor Quartet - Blow Up! - 15 - Check It Out.mp3</t>
  </si>
  <si>
    <t xml:space="preserve">The James Taylor Quartet - Blow Up! - 15 - Check It Out.mp3</t>
  </si>
  <si>
    <t xml:space="preserve">In the Hand of the Inevitable</t>
  </si>
  <si>
    <t xml:space="preserve">/mnt/PiNAS/music/malendragem/James Taylor Quartet, The/Blow Up!/The James Taylor Quartet - Blow Up! - 16 - In The Hand Of The Inevitable.mp3</t>
  </si>
  <si>
    <t xml:space="preserve">The James Taylor Quartet - Blow Up! - 16 - In The Hand Of The Inevitable.mp3</t>
  </si>
  <si>
    <t xml:space="preserve">Love Ballad</t>
  </si>
  <si>
    <t xml:space="preserve">/mnt/PiNAS/music/malendragem/James Taylor Quartet, The/Blow Up!/The James Taylor Quartet - Blow Up! - 17 - Love Ballad.mp3</t>
  </si>
  <si>
    <t xml:space="preserve">The James Taylor Quartet - Blow Up! - 17 - Love Ballad.mp3</t>
  </si>
  <si>
    <t xml:space="preserve">Blue Brazil -  - Blue Brazil -</t>
  </si>
  <si>
    <t xml:space="preserve">Astrud Gilberto</t>
  </si>
  <si>
    <t xml:space="preserve">Blue Brazil</t>
  </si>
  <si>
    <t xml:space="preserve">/mnt/PiNAS/music/malendragem/$RECYCLE.BIN/S-1-5-21-94197280-668744178-145704350-1262/$RD0G7P7/Blue Brazil/Astrud Gilberto - Blue Brazil -  - Blue Brazil - Ponteio.mp3</t>
  </si>
  <si>
    <t xml:space="preserve">Astrud Gilberto - Blue Brazil -  - Blue Brazil - Ponteio.mp3</t>
  </si>
  <si>
    <t xml:space="preserve">/mnt/PiNAS/music/malendragem/Astrud Gilberto/Blue Brazil/Astrud Gilberto - Blue Brazil -  - Blue Brazil - Ponteio.mp3</t>
  </si>
  <si>
    <t xml:space="preserve">Cavatento</t>
  </si>
  <si>
    <t xml:space="preserve">Alaide Costa</t>
  </si>
  <si>
    <t xml:space="preserve">/mnt/PiNAS/music/malendragem/Alaide Costa/Blue Brazil/Blue Brazil - Alaide Costa - 02 - Cavatento.mp3</t>
  </si>
  <si>
    <t xml:space="preserve">Blue Brazil - Alaide Costa - 02 - Cavatento.mp3</t>
  </si>
  <si>
    <t xml:space="preserve">Nao Me Diga Adeus</t>
  </si>
  <si>
    <t xml:space="preserve">Bossa 3</t>
  </si>
  <si>
    <t xml:space="preserve">/mnt/PiNAS/music/malendragem/$RECYCLE.BIN/S-1-5-21-94197280-668744178-145704350-1262/$RH2H9BA/Blue Brazil/Blue Brazil - Bossa 3 - 09 - Nao Me Diga Adeus.mp3</t>
  </si>
  <si>
    <t xml:space="preserve">Blue Brazil - Bossa 3 - 09 - Nao Me Diga Adeus.mp3</t>
  </si>
  <si>
    <t xml:space="preserve">/mnt/PiNAS/music/malendragem/Bossa 3/Blue Brazil/Blue Brazil - Bossa 3 - 09 - Nao Me Diga Adeus.mp3</t>
  </si>
  <si>
    <t xml:space="preserve">O Que Vem de Baixo Nao me Atin</t>
  </si>
  <si>
    <t xml:space="preserve">Ela Soares and Roberto Ribeiro</t>
  </si>
  <si>
    <t xml:space="preserve">/mnt/PiNAS/music/malendragem/Ela Soares and Roberto Ribeiro/Blue Brazil/Blue Brazil - Ela Soares &amp; Roberto Ribeiro - 05 - O Que Vem De Baixo Nao Me Atinge.mp3</t>
  </si>
  <si>
    <t xml:space="preserve">Blue Brazil - Ela Soares &amp; Roberto Ribeiro - 05 - O Que Vem De Baixo Nao Me Atinge.mp3</t>
  </si>
  <si>
    <t xml:space="preserve">Dexia Isso Pra La</t>
  </si>
  <si>
    <t xml:space="preserve">/mnt/PiNAS/music/malendragem/Elza Soares/Blue Brazil/Blue Brazil - Elza Soares - 14 - Dexia Isso Pra La.mp3</t>
  </si>
  <si>
    <t xml:space="preserve">Blue Brazil - Elza Soares - 14 - Dexia Isso Pra La.mp3</t>
  </si>
  <si>
    <t xml:space="preserve">mal de amor</t>
  </si>
  <si>
    <t xml:space="preserve">/mnt/PiNAS/music/malendragem/Elza Soares/Blue Brazil/Blue Brazil - Elza Soares - 15 - Mal De Amor.mp3</t>
  </si>
  <si>
    <t xml:space="preserve">Blue Brazil - Elza Soares - 15 - Mal De Amor.mp3</t>
  </si>
  <si>
    <t xml:space="preserve">Mal de amor</t>
  </si>
  <si>
    <t xml:space="preserve">/mnt/PiNAS/music/malendragem/Elza Soares/Blue Brazil/Blue Brazil - Elza Soares E Miltinho -  - Mal De Amor.mp3</t>
  </si>
  <si>
    <t xml:space="preserve">Blue Brazil - Elza Soares E Miltinho -  - Mal De Amor.mp3</t>
  </si>
  <si>
    <t xml:space="preserve">bebe</t>
  </si>
  <si>
    <t xml:space="preserve">Eumir Deodato</t>
  </si>
  <si>
    <t xml:space="preserve">/mnt/PiNAS/music/malendragem/Eumir Deodato/Blue Brazil/Blue Brazil - Eumir Deodato - 12 - Bebe.mp3</t>
  </si>
  <si>
    <t xml:space="preserve">Blue Brazil - Eumir Deodato - 12 - Bebe.mp3</t>
  </si>
  <si>
    <t xml:space="preserve">Quintetto X</t>
  </si>
  <si>
    <t xml:space="preserve">Freio Aerodinamico</t>
  </si>
  <si>
    <t xml:space="preserve">/mnt/PiNAS/music/malendragem/Freio Aerodinamico/Blue Brazil/Blue Brazil - Freio Aerodinamico -  - Quintetto X.mp3</t>
  </si>
  <si>
    <t xml:space="preserve">Blue Brazil - Freio Aerodinamico -  - Quintetto X.mp3</t>
  </si>
  <si>
    <t xml:space="preserve">Procissao</t>
  </si>
  <si>
    <t xml:space="preserve">Joao Villaret</t>
  </si>
  <si>
    <t xml:space="preserve">/mnt/PiNAS/music/malendragem/João Villaret/Blue Brazil/Blue Brazil - João Villaret -  - Procissão.mp3</t>
  </si>
  <si>
    <t xml:space="preserve">Blue Brazil - João Villaret -  - Procissão.mp3</t>
  </si>
  <si>
    <t xml:space="preserve">cala boca menino</t>
  </si>
  <si>
    <t xml:space="preserve">Joaoa Donato</t>
  </si>
  <si>
    <t xml:space="preserve">/mnt/PiNAS/music/malendragem/Joaoa Donato/Blue Brazil/Blue Brazil - Joaoa Donato - 14 - Cala Boca Menino.mp3</t>
  </si>
  <si>
    <t xml:space="preserve">Blue Brazil - Joaoa Donato - 14 - Cala Boca Menino.mp3</t>
  </si>
  <si>
    <t xml:space="preserve">Ei moleque</t>
  </si>
  <si>
    <t xml:space="preserve">John Bala Jones</t>
  </si>
  <si>
    <t xml:space="preserve">/mnt/PiNAS/music/malendragem/John Bala Jones/Blue Brazil/Blue Brazil - John Bala Jones - 00 - Ei Moleque.mp3</t>
  </si>
  <si>
    <t xml:space="preserve">Blue Brazil - John Bala Jones - 00 - Ei Moleque.mp3</t>
  </si>
  <si>
    <t xml:space="preserve">Um Tema pro Simon</t>
  </si>
  <si>
    <t xml:space="preserve">Johnny Alf</t>
  </si>
  <si>
    <t xml:space="preserve">/mnt/PiNAS/music/malendragem/Johnny Alf/Blue Brazil/Blue Brazil - Johnny Alf - 17 - Um Tema Pro Simon.mp3</t>
  </si>
  <si>
    <t xml:space="preserve">Blue Brazil - Johnny Alf - 17 - Um Tema Pro Simon.mp3</t>
  </si>
  <si>
    <t xml:space="preserve">Aldeia De Ogum</t>
  </si>
  <si>
    <t xml:space="preserve">/mnt/PiNAS/music/malendragem/Joyce/Blue Brazil/Blue Brazil - Joyce - 11 - Aldeia De Ogum.mp3</t>
  </si>
  <si>
    <t xml:space="preserve">Blue Brazil - Joyce - 11 - Aldeia De Ogum.mp3</t>
  </si>
  <si>
    <t xml:space="preserve">nao adianta</t>
  </si>
  <si>
    <t xml:space="preserve">Lenny Andrade</t>
  </si>
  <si>
    <t xml:space="preserve">/mnt/PiNAS/music/malendragem/Lenny Andrade/Blue Brazil/Blue Brazil - Lenny Andrade - 16 - Nao Adianta.mp3</t>
  </si>
  <si>
    <t xml:space="preserve">Blue Brazil - Lenny Andrade - 16 - Nao Adianta.mp3</t>
  </si>
  <si>
    <t xml:space="preserve">upa neguinho</t>
  </si>
  <si>
    <t xml:space="preserve">Luiz Arruda Perez</t>
  </si>
  <si>
    <t xml:space="preserve">/mnt/PiNAS/music/malendragem/Luiz Arruda Perez/Blue Brazil/Blue Brazil - Luiz Arruda Perez - 09 - Upa Neguinho.mp3</t>
  </si>
  <si>
    <t xml:space="preserve">Blue Brazil - Luiz Arruda Perez - 09 - Upa Neguinho.mp3</t>
  </si>
  <si>
    <t xml:space="preserve">Galope</t>
  </si>
  <si>
    <t xml:space="preserve">Luiz Gonzaga Jnr</t>
  </si>
  <si>
    <t xml:space="preserve">/mnt/PiNAS/music/malendragem/Luiz Gonzaga Jnr/Blue Brazil/Blue Brazil - Luiz Gonzaga Jnr - 09 - Galope.mp3</t>
  </si>
  <si>
    <t xml:space="preserve">Blue Brazil - Luiz Gonzaga Jnr - 09 - Galope.mp3</t>
  </si>
  <si>
    <t xml:space="preserve">Batucada Sergiu               </t>
  </si>
  <si>
    <t xml:space="preserve">Marcos Valle</t>
  </si>
  <si>
    <t xml:space="preserve">/mnt/PiNAS/music/malendragem/Marcos Valle/Blue Brazil/Blue Brazil - Marcos Valle -  - Batucada Sergiu.mp3</t>
  </si>
  <si>
    <t xml:space="preserve">Blue Brazil - Marcos Valle -  - Batucada Sergiu.mp3</t>
  </si>
  <si>
    <t xml:space="preserve">os grilos</t>
  </si>
  <si>
    <t xml:space="preserve">/mnt/PiNAS/music/malendragem/Marcos Valle/Blue Brazil/Blue Brazil - Marcos Valle - 10 - Os Grilos.mp3</t>
  </si>
  <si>
    <t xml:space="preserve">Blue Brazil - Marcos Valle - 10 - Os Grilos.mp3</t>
  </si>
  <si>
    <t xml:space="preserve">Noa Noa                       </t>
  </si>
  <si>
    <t xml:space="preserve">/mnt/PiNAS/music/malendragem/Milton Banana Trio/Blue Brazil/Blue Brazil - Milton Banana Trio -  - Noa Noa.mp3</t>
  </si>
  <si>
    <t xml:space="preserve">Blue Brazil - Milton Banana Trio -  - Noa Noa.mp3</t>
  </si>
  <si>
    <t xml:space="preserve">bateria e solo de percussao</t>
  </si>
  <si>
    <t xml:space="preserve">Monsueto</t>
  </si>
  <si>
    <t xml:space="preserve">/mnt/PiNAS/music/malendragem/Monsueto/Blue Brazil/Blue Brazil - Monsueto - 21 - Bateria E Solo De Percussao.mp3</t>
  </si>
  <si>
    <t xml:space="preserve">Blue Brazil - Monsueto - 21 - Bateria E Solo De Percussao.mp3</t>
  </si>
  <si>
    <t xml:space="preserve">chove chuva</t>
  </si>
  <si>
    <t xml:space="preserve">Nelsinho E Sua Orquestra</t>
  </si>
  <si>
    <t xml:space="preserve">/mnt/PiNAS/music/malendragem/Nelsinho E Sua Orquestra/Blue Brazil/Blue Brazil - Nelsinho E Sua Orquestra - 13 - Chove Chuva.mp3</t>
  </si>
  <si>
    <t xml:space="preserve">Blue Brazil - Nelsinho E Sua Orquestra - 13 - Chove Chuva.mp3</t>
  </si>
  <si>
    <t xml:space="preserve">aqui e o pais do futebol (2)</t>
  </si>
  <si>
    <t xml:space="preserve">/mnt/PiNAS/music/malendragem/Nelsinho E Sua Orquestra/Blue Brazil/Blue Brazil - Nelsinho E Sua Orquestra - 22 - Aqui E O Pais Do Futebol (2).mp3</t>
  </si>
  <si>
    <t xml:space="preserve">Blue Brazil - Nelsinho E Sua Orquestra - 22 - Aqui E O Pais Do Futebol (2).mp3</t>
  </si>
  <si>
    <t xml:space="preserve">Deus Brasiliero</t>
  </si>
  <si>
    <t xml:space="preserve">Perry Ribiero</t>
  </si>
  <si>
    <t xml:space="preserve">/mnt/PiNAS/music/malendragem/Perry Ribiero/Blue Brazil/Blue Brazil - Perry Ribiero - 05 - Deus Brasiliero.mp3</t>
  </si>
  <si>
    <t xml:space="preserve">Blue Brazil - Perry Ribiero - 05 - Deus Brasiliero.mp3</t>
  </si>
  <si>
    <t xml:space="preserve">tudo que voce podia ser</t>
  </si>
  <si>
    <t xml:space="preserve">Quarteto Em Cy</t>
  </si>
  <si>
    <t xml:space="preserve">/mnt/PiNAS/music/malendragem/Quarteto Em Cy/Blue Brazil/Blue Brazil - Quarteto Em Cy - 17 - Tudo Que Voce Podia Ser.mp3</t>
  </si>
  <si>
    <t xml:space="preserve">Blue Brazil - Quarteto Em Cy - 17 - Tudo Que Voce Podia Ser.mp3</t>
  </si>
  <si>
    <t xml:space="preserve">ponteio</t>
  </si>
  <si>
    <t xml:space="preserve">Quarteto Novo</t>
  </si>
  <si>
    <t xml:space="preserve">/mnt/PiNAS/music/malendragem/Quarteto Novo/Blue Brazil/Blue Brazil - Quarteto Nova - 11 - Ponteio.mp3</t>
  </si>
  <si>
    <t xml:space="preserve">Blue Brazil - Quarteto Nova - 11 - Ponteio.mp3</t>
  </si>
  <si>
    <t xml:space="preserve">Misturada</t>
  </si>
  <si>
    <t xml:space="preserve">/mnt/PiNAS/music/malendragem/Quarteto Novo/Blue Brazil/Blue Brazil - Quarteto Novo - 15 - Misturada.mp3</t>
  </si>
  <si>
    <t xml:space="preserve">Blue Brazil - Quarteto Novo - 15 - Misturada.mp3</t>
  </si>
  <si>
    <t xml:space="preserve">Vim De Santana</t>
  </si>
  <si>
    <t xml:space="preserve">Quoteto Novo</t>
  </si>
  <si>
    <t xml:space="preserve">/mnt/PiNAS/music/malendragem/Quoteto Novo/Blue Brazil/Blue Brazil - Quoteto Novo - 04 - Vim De Santana.mp3</t>
  </si>
  <si>
    <t xml:space="preserve">Blue Brazil - Quoteto Novo - 04 - Vim De Santana.mp3</t>
  </si>
  <si>
    <t xml:space="preserve">Mas Que Nada                  </t>
  </si>
  <si>
    <t xml:space="preserve">Sergio Mendes</t>
  </si>
  <si>
    <t xml:space="preserve">/mnt/PiNAS/music/malendragem/Sergio Mendes/Blue Brazil/Blue Brazil - Sergio Mendes &amp; Brazil 66 -  - Mas Que Nada.mp3</t>
  </si>
  <si>
    <t xml:space="preserve">Blue Brazil - Sergio Mendes &amp; Brazil 66 -  - Mas Que Nada.mp3</t>
  </si>
  <si>
    <t xml:space="preserve">Homenagem A Mongo</t>
  </si>
  <si>
    <t xml:space="preserve">Som Tres</t>
  </si>
  <si>
    <t xml:space="preserve">/mnt/PiNAS/music/malendragem/Som Tres/Blue Brazil/Blue Brazil - Som Tres - 13 - Homenagem A Mongo.mp3</t>
  </si>
  <si>
    <t xml:space="preserve">Blue Brazil - Som Tres - 13 - Homenagem A Mongo.mp3</t>
  </si>
  <si>
    <t xml:space="preserve">Viola Fora De Moda</t>
  </si>
  <si>
    <t xml:space="preserve">Edu Lobo</t>
  </si>
  <si>
    <t xml:space="preserve">/mnt/PiNAS/music/malendragem/Edu Lobo/Blue Brazil/Edu Lobo - Blue Brazil - 08 - Viola Fora De Moda.mp3</t>
  </si>
  <si>
    <t xml:space="preserve">Edu Lobo - Blue Brazil - 08 - Viola Fora De Moda.mp3</t>
  </si>
  <si>
    <t xml:space="preserve">vento bravo</t>
  </si>
  <si>
    <t xml:space="preserve">/mnt/PiNAS/music/malendragem/Edu Lobo/Blue Brazil/Edu Lobo - Blue Brazil - 18 - Vento Bravo.mp3</t>
  </si>
  <si>
    <t xml:space="preserve">Edu Lobo - Blue Brazil - 18 - Vento Bravo.mp3</t>
  </si>
  <si>
    <t xml:space="preserve">Blue Sky Mine</t>
  </si>
  <si>
    <t xml:space="preserve">Midnight Oil</t>
  </si>
  <si>
    <t xml:space="preserve">Blue Sky Mining</t>
  </si>
  <si>
    <t xml:space="preserve">/mnt/PiNAS/music/malendragem/Midnight Oil/Blue Sky Mining/Midnight Oil - Blue Sky Mining - 01 - Blue Sky Mine.mp3</t>
  </si>
  <si>
    <t xml:space="preserve">Midnight Oil - Blue Sky Mining - 01 - Blue Sky Mine.mp3</t>
  </si>
  <si>
    <t xml:space="preserve">Stars Of Warburton</t>
  </si>
  <si>
    <t xml:space="preserve">/mnt/PiNAS/music/malendragem/Midnight Oil/Blue Sky Mining/Midnight Oil - Blue Sky Mining - 02 - Stars Of Warburton.mp3</t>
  </si>
  <si>
    <t xml:space="preserve">Midnight Oil - Blue Sky Mining - 02 - Stars Of Warburton.mp3</t>
  </si>
  <si>
    <t xml:space="preserve">Bedlam Bridge</t>
  </si>
  <si>
    <t xml:space="preserve">/mnt/PiNAS/music/malendragem/Midnight Oil/Blue Sky Mining/Midnight Oil - Blue Sky Mining - 03 - Bedlam Bridge.mp3</t>
  </si>
  <si>
    <t xml:space="preserve">Midnight Oil - Blue Sky Mining - 03 - Bedlam Bridge.mp3</t>
  </si>
  <si>
    <t xml:space="preserve">Forgotten Years</t>
  </si>
  <si>
    <t xml:space="preserve">/mnt/PiNAS/music/malendragem/Midnight Oil/Blue Sky Mining/Midnight Oil - Blue Sky Mining - 04 - Forgotten Years.mp3</t>
  </si>
  <si>
    <t xml:space="preserve">Midnight Oil - Blue Sky Mining - 04 - Forgotten Years.mp3</t>
  </si>
  <si>
    <t xml:space="preserve">Mountains Of Burma</t>
  </si>
  <si>
    <t xml:space="preserve">/mnt/PiNAS/music/malendragem/Midnight Oil/Blue Sky Mining/Midnight Oil - Blue Sky Mining - 05 - Mountains Of Burma.mp3</t>
  </si>
  <si>
    <t xml:space="preserve">Midnight Oil - Blue Sky Mining - 05 - Mountains Of Burma.mp3</t>
  </si>
  <si>
    <t xml:space="preserve">King Of The Mountain</t>
  </si>
  <si>
    <t xml:space="preserve">/mnt/PiNAS/music/malendragem/Midnight Oil/Blue Sky Mining/Midnight Oil - Blue Sky Mining - 06 - King Of The Mountain.mp3</t>
  </si>
  <si>
    <t xml:space="preserve">Midnight Oil - Blue Sky Mining - 06 - King Of The Mountain.mp3</t>
  </si>
  <si>
    <t xml:space="preserve">River Runs Red</t>
  </si>
  <si>
    <t xml:space="preserve">/mnt/PiNAS/music/malendragem/Midnight Oil/Blue Sky Mining/Midnight Oil - Blue Sky Mining - 07 - River Runs Red.mp3</t>
  </si>
  <si>
    <t xml:space="preserve">Midnight Oil - Blue Sky Mining - 07 - River Runs Red.mp3</t>
  </si>
  <si>
    <t xml:space="preserve">Shakers And Movers</t>
  </si>
  <si>
    <t xml:space="preserve">/mnt/PiNAS/music/malendragem/Midnight Oil/Blue Sky Mining/Midnight Oil - Blue Sky Mining - 08 - Shakers And Movers.mp3</t>
  </si>
  <si>
    <t xml:space="preserve">Midnight Oil - Blue Sky Mining - 08 - Shakers And Movers.mp3</t>
  </si>
  <si>
    <t xml:space="preserve">One Country</t>
  </si>
  <si>
    <t xml:space="preserve">/mnt/PiNAS/music/malendragem/Midnight Oil/Blue Sky Mining/Midnight Oil - Blue Sky Mining - 09 - One Country.mp3</t>
  </si>
  <si>
    <t xml:space="preserve">Midnight Oil - Blue Sky Mining - 09 - One Country.mp3</t>
  </si>
  <si>
    <t xml:space="preserve">Antarctica</t>
  </si>
  <si>
    <t xml:space="preserve">/mnt/PiNAS/music/malendragem/Midnight Oil/Blue Sky Mining/Midnight Oil - Blue Sky Mining - 10 - Antarctica.mp3</t>
  </si>
  <si>
    <t xml:space="preserve">Midnight Oil - Blue Sky Mining - 10 - Antarctica.mp3</t>
  </si>
  <si>
    <t xml:space="preserve">Blue Valentines</t>
  </si>
  <si>
    <t xml:space="preserve">Blue Valentine</t>
  </si>
  <si>
    <t xml:space="preserve">/mnt/PiNAS/music/malendragem/Tom Waits/Blue Valentine/Tom Waits - Blue Valentine.mp3</t>
  </si>
  <si>
    <t xml:space="preserve">Tom Waits - Blue Valentine.mp3</t>
  </si>
  <si>
    <t xml:space="preserve">For The Love Of A Woman  </t>
  </si>
  <si>
    <t xml:space="preserve">Blues At Sunrise</t>
  </si>
  <si>
    <t xml:space="preserve">/mnt/PiNAS/music/malendragem/Albert King/Blues At Sunrise/albert king - for the love of a woman 1.mp3</t>
  </si>
  <si>
    <t xml:space="preserve">albert king - for the love of a woman 1.mp3</t>
  </si>
  <si>
    <t xml:space="preserve">/mnt/PiNAS/music/malendragem/Albert King/Blues At Sunrise/albert king - for the love of a woman.mp3</t>
  </si>
  <si>
    <t xml:space="preserve">albert king - for the love of a woman.mp3</t>
  </si>
  <si>
    <t xml:space="preserve">I Believe to My Soul</t>
  </si>
  <si>
    <t xml:space="preserve">/mnt/PiNAS/music/malendragem/Albert King/Blues At Sunrise_ Live At Montreux/albert king - i believe to my soul 1.mp3</t>
  </si>
  <si>
    <t xml:space="preserve">albert king - i believe to my soul 1.mp3</t>
  </si>
  <si>
    <t xml:space="preserve">/mnt/PiNAS/music/malendragem/Albert King/Blues At Sunrise_ Live At Montreux/albert king - i believe to my soul.mp3</t>
  </si>
  <si>
    <t xml:space="preserve">albert king - i believe to my soul.mp3</t>
  </si>
  <si>
    <t xml:space="preserve">Roadhouse Blues               </t>
  </si>
  <si>
    <t xml:space="preserve">/mnt/PiNAS/music/malendragem/Albert King/Blues At Sunrise/albert king - Roadhouse Blues 1.mp3</t>
  </si>
  <si>
    <t xml:space="preserve">albert king - Roadhouse Blues 1.mp3</t>
  </si>
  <si>
    <t xml:space="preserve">/mnt/PiNAS/music/malendragem/Albert King/Blues At Sunrise/albert king - Roadhouse Blues.mp3</t>
  </si>
  <si>
    <t xml:space="preserve">albert king - Roadhouse Blues.mp3</t>
  </si>
  <si>
    <t xml:space="preserve">Gonna Shoot You Right Down</t>
  </si>
  <si>
    <t xml:space="preserve">Jimmy Rogers All Stars, The</t>
  </si>
  <si>
    <t xml:space="preserve">Blues Blues Blues</t>
  </si>
  <si>
    <t xml:space="preserve">/mnt/PiNAS/music/malendragem/Jimmy Rogers All Stars, The/Blues Blues Blues/muddy waters - with jimmy page, robert plant &amp;  eric clapton.mp3</t>
  </si>
  <si>
    <t xml:space="preserve">muddy waters - with jimmy page, robert plant &amp;  eric clapton.mp3</t>
  </si>
  <si>
    <t xml:space="preserve">634-5789</t>
  </si>
  <si>
    <t xml:space="preserve">The Blues Brothers</t>
  </si>
  <si>
    <t xml:space="preserve">Blues Brothers and Friends</t>
  </si>
  <si>
    <t xml:space="preserve">/mnt/PiNAS/music/malendragem/$RECYCLE.BIN/S-1-5-21-94197280-668744178-145704350-1262/$R8RJZK5/Blues Brothers and Friends_ Live From Ho/the blues brothers - 634-5789.mp3</t>
  </si>
  <si>
    <t xml:space="preserve">the blues brothers - 634-5789.mp3</t>
  </si>
  <si>
    <t xml:space="preserve">/mnt/PiNAS/music/malendragem/Blues Brothers, The/Blues Brothers and Friends_ Live From Ho/the blues brothers - 634-5789.mp3</t>
  </si>
  <si>
    <t xml:space="preserve">Don't Throw Your Love On Me...</t>
  </si>
  <si>
    <t xml:space="preserve">Blues Classics - 1960-1964</t>
  </si>
  <si>
    <t xml:space="preserve">/mnt/PiNAS/music/malendragem/Albert King/Blues Classics - 1960-1964/albert king - don't throw your love on me so strong 1.mp3</t>
  </si>
  <si>
    <t xml:space="preserve">albert king - don't throw your love on me so strong 1.mp3</t>
  </si>
  <si>
    <t xml:space="preserve">/mnt/PiNAS/music/malendragem/Albert King/Blues Classics - 1960-1964/albert king - don't throw your love on me so strong.mp3</t>
  </si>
  <si>
    <t xml:space="preserve">albert king - don't throw your love on me so strong.mp3</t>
  </si>
  <si>
    <t xml:space="preserve">You Shook Me</t>
  </si>
  <si>
    <t xml:space="preserve">Blues Collection</t>
  </si>
  <si>
    <t xml:space="preserve">/mnt/PiNAS/music/malendragem/Muddy Waters/Blues Collection [Madacy]/muddy waters - you shook me.mp3</t>
  </si>
  <si>
    <t xml:space="preserve">muddy waters - you shook me.mp3</t>
  </si>
  <si>
    <t xml:space="preserve">Big Fine Woman</t>
  </si>
  <si>
    <t xml:space="preserve">Blues For Big Town</t>
  </si>
  <si>
    <t xml:space="preserve">/mnt/PiNAS/music/malendragem/John Lee Hooker/Blues For Big Town/John Lee Hooker - Big Fine Woman - Blues For Big Town.mp3</t>
  </si>
  <si>
    <t xml:space="preserve">John Lee Hooker - Big Fine Woman - Blues For Big Town.mp3</t>
  </si>
  <si>
    <t xml:space="preserve">Hound Dog</t>
  </si>
  <si>
    <t xml:space="preserve">Blues For Elvis</t>
  </si>
  <si>
    <t xml:space="preserve">/mnt/PiNAS/music/malendragem/Albert King/Blues For Elvis/albert king - Hound Dog 1.mp3</t>
  </si>
  <si>
    <t xml:space="preserve">albert king - Hound Dog 1.mp3</t>
  </si>
  <si>
    <t xml:space="preserve">/mnt/PiNAS/music/malendragem/Albert King/Blues For Elvis/albert king - Hound Dog.mp3</t>
  </si>
  <si>
    <t xml:space="preserve">albert king - Hound Dog.mp3</t>
  </si>
  <si>
    <t xml:space="preserve">All Shook Up</t>
  </si>
  <si>
    <t xml:space="preserve">Blues For Elvis: Albert King Does the King</t>
  </si>
  <si>
    <t xml:space="preserve">/mnt/PiNAS/music/malendragem/Albert King/Blues For Elvis_ Albert King Does the Ki/albert king - All Shook Up 1.mp3</t>
  </si>
  <si>
    <t xml:space="preserve">albert king - All Shook Up 1.mp3</t>
  </si>
  <si>
    <t xml:space="preserve">/mnt/PiNAS/music/malendragem/Albert King/Blues For Elvis_ Albert King Does the Ki/albert king - All Shook Up.mp3</t>
  </si>
  <si>
    <t xml:space="preserve">albert king - All Shook Up.mp3</t>
  </si>
  <si>
    <t xml:space="preserve">Overall Junction</t>
  </si>
  <si>
    <t xml:space="preserve">Blues From the Road</t>
  </si>
  <si>
    <t xml:space="preserve">/mnt/PiNAS/music/malendragem/Albert King/Blues From the Road [Bonus Tracks]/albert king - albert king feat stevie ray vaughan overall junction 1.mp3</t>
  </si>
  <si>
    <t xml:space="preserve">albert king - albert king feat stevie ray vaughan overall junction 1.mp3</t>
  </si>
  <si>
    <t xml:space="preserve">/mnt/PiNAS/music/malendragem/Albert King/Blues From the Road [Bonus Tracks]/albert king - albert king feat stevie ray vaughan overall junction.mp3</t>
  </si>
  <si>
    <t xml:space="preserve">albert king - albert king feat stevie ray vaughan overall junction.mp3</t>
  </si>
  <si>
    <t xml:space="preserve">I'm Gonna Call You as Soon as </t>
  </si>
  <si>
    <t xml:space="preserve">/mnt/PiNAS/music/malendragem/Albert King/Blues From the Road [Bonus Tracks]/albert king - I'm Gonna Call You As Soon As The Sun Goes Down 1.mp3</t>
  </si>
  <si>
    <t xml:space="preserve">albert king - I'm Gonna Call You As Soon As The Sun Goes Down 1.mp3</t>
  </si>
  <si>
    <t xml:space="preserve">/mnt/PiNAS/music/malendragem/Albert King/Blues From the Road [Bonus Tracks]/albert king - I'm Gonna Call You As Soon As The Sun Goes Down.mp3</t>
  </si>
  <si>
    <t xml:space="preserve">albert king - I'm Gonna Call You As Soon As The Sun Goes Down.mp3</t>
  </si>
  <si>
    <t xml:space="preserve">Howlin' Wolf / I'll Be Proud</t>
  </si>
  <si>
    <t xml:space="preserve">Various Artists</t>
  </si>
  <si>
    <t xml:space="preserve">Blues Masters Volume</t>
  </si>
  <si>
    <t xml:space="preserve">/mnt/PiNAS/music/malendragem/Various Artists/Blues Masters Volume/howlin' wolf - I'll be Proud.mp3</t>
  </si>
  <si>
    <t xml:space="preserve">howlin' wolf - I'll be Proud.mp3</t>
  </si>
  <si>
    <t xml:space="preserve">I Feel Like Going Home / Muddy</t>
  </si>
  <si>
    <t xml:space="preserve">/mnt/PiNAS/music/malendragem/Various Artists/Blues Masters Volume/muddy waters - Mississippi Delta Blues.mp3</t>
  </si>
  <si>
    <t xml:space="preserve">muddy waters - Mississippi Delta Blues.mp3</t>
  </si>
  <si>
    <t xml:space="preserve">Flat Tire</t>
  </si>
  <si>
    <t xml:space="preserve">Blues Power</t>
  </si>
  <si>
    <t xml:space="preserve">/mnt/PiNAS/music/malendragem/Albert King/Blues Power/albert king - flat tire 1.mp3</t>
  </si>
  <si>
    <t xml:space="preserve">albert king - flat tire 1.mp3</t>
  </si>
  <si>
    <t xml:space="preserve">/mnt/PiNAS/music/malendragem/Albert King/Blues Power/albert king - flat tire.mp3</t>
  </si>
  <si>
    <t xml:space="preserve">albert king - flat tire.mp3</t>
  </si>
  <si>
    <t xml:space="preserve">We All Wanna Boogie</t>
  </si>
  <si>
    <t xml:space="preserve">/mnt/PiNAS/music/malendragem/Albert King/Blues Power/albert king - we all wanna boogie 1.mp3</t>
  </si>
  <si>
    <t xml:space="preserve">albert king - we all wanna boogie 1.mp3</t>
  </si>
  <si>
    <t xml:space="preserve">/mnt/PiNAS/music/malendragem/Albert King/Blues Power/albert king - we all wanna boogie.mp3</t>
  </si>
  <si>
    <t xml:space="preserve">albert king - we all wanna boogie.mp3</t>
  </si>
  <si>
    <t xml:space="preserve">Can't Stand to See You Go</t>
  </si>
  <si>
    <t xml:space="preserve">Jimmy Reed</t>
  </si>
  <si>
    <t xml:space="preserve">Blues Twinpack</t>
  </si>
  <si>
    <t xml:space="preserve">/mnt/PiNAS/music/malendragem/Jimmy Reed/Blues Twinpack/albert king - I Cant Stand The Rain 1.mp3</t>
  </si>
  <si>
    <t xml:space="preserve">albert king - I Cant Stand The Rain 1.mp3</t>
  </si>
  <si>
    <t xml:space="preserve">/mnt/PiNAS/music/malendragem/Jimmy Reed/Blues Twinpack/albert king - I Cant Stand The Rain.mp3</t>
  </si>
  <si>
    <t xml:space="preserve">albert king - I Cant Stand The Rain.mp3</t>
  </si>
  <si>
    <t xml:space="preserve">Terraplane Blues</t>
  </si>
  <si>
    <t xml:space="preserve">/mnt/PiNAS/music/malendragem/John Lee Hooker/Blues Twinpack/John Lee Hooker - Terraplane Blues - .mp3</t>
  </si>
  <si>
    <t xml:space="preserve">John Lee Hooker - Terraplane Blues - .mp3</t>
  </si>
  <si>
    <t xml:space="preserve">Black Cat Blues</t>
  </si>
  <si>
    <t xml:space="preserve">Blues: 1948-1949</t>
  </si>
  <si>
    <t xml:space="preserve">/mnt/PiNAS/music/malendragem/John Lee Hooker/Blues_ 1948-1949/John Lee Hooker - Black Cat Blues - .mp3</t>
  </si>
  <si>
    <t xml:space="preserve">John Lee Hooker - Black Cat Blues - .mp3</t>
  </si>
  <si>
    <t xml:space="preserve">Introduction</t>
  </si>
  <si>
    <t xml:space="preserve">Fugees</t>
  </si>
  <si>
    <t xml:space="preserve">Blunted On Reality</t>
  </si>
  <si>
    <t xml:space="preserve">/mnt/PiNAS/music/malendragem/Fugees/Blunted On Reality/Fugees - Blunted On Reality - 01 - Introduction.mp3</t>
  </si>
  <si>
    <t xml:space="preserve">Fugees - Blunted On Reality - 01 - Introduction.mp3</t>
  </si>
  <si>
    <t xml:space="preserve">Nappy Heads</t>
  </si>
  <si>
    <t xml:space="preserve">/mnt/PiNAS/music/malendragem/Fugees/Blunted On Reality/Fugees - Blunted On Reality - 02 - Nappy Heads.mp3</t>
  </si>
  <si>
    <t xml:space="preserve">Fugees - Blunted On Reality - 02 - Nappy Heads.mp3</t>
  </si>
  <si>
    <t xml:space="preserve">Blunted Interlude</t>
  </si>
  <si>
    <t xml:space="preserve">/mnt/PiNAS/music/malendragem/Fugees/Blunted On Reality/Fugees - Blunted On Reality - 03 - Blunted Interlude.mp3</t>
  </si>
  <si>
    <t xml:space="preserve">Fugees - Blunted On Reality - 03 - Blunted Interlude.mp3</t>
  </si>
  <si>
    <t xml:space="preserve">Recharge</t>
  </si>
  <si>
    <t xml:space="preserve">/mnt/PiNAS/music/malendragem/Fugees/Blunted On Reality/Fugees - Blunted On Reality - 04 - Recharge.mp3</t>
  </si>
  <si>
    <t xml:space="preserve">Fugees - Blunted On Reality - 04 - Recharge.mp3</t>
  </si>
  <si>
    <t xml:space="preserve">Freestyle Interlude</t>
  </si>
  <si>
    <t xml:space="preserve">/mnt/PiNAS/music/malendragem/Fugees/Blunted On Reality/Fugees - Blunted On Reality - 05 - Freestyle Interlude.mp3</t>
  </si>
  <si>
    <t xml:space="preserve">Fugees - Blunted On Reality - 05 - Freestyle Interlude.mp3</t>
  </si>
  <si>
    <t xml:space="preserve">Vocab</t>
  </si>
  <si>
    <t xml:space="preserve">/mnt/PiNAS/music/malendragem/Fugees/Blunted On Reality/Fugees - Blunted On Reality - 06 - Vocab.mp3</t>
  </si>
  <si>
    <t xml:space="preserve">Fugees - Blunted On Reality - 06 - Vocab.mp3</t>
  </si>
  <si>
    <t xml:space="preserve">Special News Bulletin Interlud</t>
  </si>
  <si>
    <t xml:space="preserve">/mnt/PiNAS/music/malendragem/Fugees/Blunted On Reality/Fugees - Blunted On Reality - 07 - Special News Bulletin Interlude.mp3</t>
  </si>
  <si>
    <t xml:space="preserve">Fugees - Blunted On Reality - 07 - Special News Bulletin Interlude.mp3</t>
  </si>
  <si>
    <t xml:space="preserve">Boof Baf</t>
  </si>
  <si>
    <t xml:space="preserve">/mnt/PiNAS/music/malendragem/Fugees/Blunted On Reality/Fugees - Blunted On Reality - 08 - Boof Baf.mp3</t>
  </si>
  <si>
    <t xml:space="preserve">Fugees - Blunted On Reality - 08 - Boof Baf.mp3</t>
  </si>
  <si>
    <t xml:space="preserve">Temple</t>
  </si>
  <si>
    <t xml:space="preserve">/mnt/PiNAS/music/malendragem/Fugees/Blunted On Reality/Fugees - Blunted On Reality - 09 - Temple.mp3</t>
  </si>
  <si>
    <t xml:space="preserve">Fugees - Blunted On Reality - 09 - Temple.mp3</t>
  </si>
  <si>
    <t xml:space="preserve">How Hard Is It?</t>
  </si>
  <si>
    <t xml:space="preserve">/mnt/PiNAS/music/malendragem/Fugees/Blunted On Reality/Fugees - Blunted On Reality - 10 - How Hard Is It_.mp3</t>
  </si>
  <si>
    <t xml:space="preserve">Fugees - Blunted On Reality - 10 - How Hard Is It_.mp3</t>
  </si>
  <si>
    <t xml:space="preserve">Harlem Chit Chat Interlude</t>
  </si>
  <si>
    <t xml:space="preserve">/mnt/PiNAS/music/malendragem/Fugees/Blunted On Reality/Fugees - Blunted On Reality - 11 - Harlem Chit Chat Interlude.mp3</t>
  </si>
  <si>
    <t xml:space="preserve">Fugees - Blunted On Reality - 11 - Harlem Chit Chat Interlude.mp3</t>
  </si>
  <si>
    <t xml:space="preserve">Some Seek Stardom</t>
  </si>
  <si>
    <t xml:space="preserve">/mnt/PiNAS/music/malendragem/Fugees/Blunted On Reality/Fugees - Blunted On Reality - 12 - Some Seek Stardom.mp3</t>
  </si>
  <si>
    <t xml:space="preserve">Fugees - Blunted On Reality - 12 - Some Seek Stardom.mp3</t>
  </si>
  <si>
    <t xml:space="preserve">Giggles</t>
  </si>
  <si>
    <t xml:space="preserve">/mnt/PiNAS/music/malendragem/Fugees/Blunted On Reality/Fugees - Blunted On Reality - 13 - Giggles.mp3</t>
  </si>
  <si>
    <t xml:space="preserve">Fugees - Blunted On Reality - 13 - Giggles.mp3</t>
  </si>
  <si>
    <t xml:space="preserve">Da Kid From Haiti Interlude</t>
  </si>
  <si>
    <t xml:space="preserve">/mnt/PiNAS/music/malendragem/Fugees/Blunted On Reality/Fugees - Blunted On Reality - 14 - Da Kid From Haiti Interlude.mp3</t>
  </si>
  <si>
    <t xml:space="preserve">Fugees - Blunted On Reality - 14 - Da Kid From Haiti Interlude.mp3</t>
  </si>
  <si>
    <t xml:space="preserve">Refugees On The Mic</t>
  </si>
  <si>
    <t xml:space="preserve">/mnt/PiNAS/music/malendragem/Fugees/Blunted On Reality/Fugees - Blunted On Reality - 15 - Refugees On The Mic.mp3</t>
  </si>
  <si>
    <t xml:space="preserve">Fugees - Blunted On Reality - 15 - Refugees On The Mic.mp3</t>
  </si>
  <si>
    <t xml:space="preserve">Living Like There Ain't No Tom</t>
  </si>
  <si>
    <t xml:space="preserve">/mnt/PiNAS/music/malendragem/Fugees/Blunted On Reality/Fugees - Blunted On Reality - 16 - Living Like There Ain't No Tomorrow.mp3</t>
  </si>
  <si>
    <t xml:space="preserve">Fugees - Blunted On Reality - 16 - Living Like There Ain't No Tomorrow.mp3</t>
  </si>
  <si>
    <t xml:space="preserve">Shouts Outs From The Block</t>
  </si>
  <si>
    <t xml:space="preserve">/mnt/PiNAS/music/malendragem/Fugees/Blunted On Reality/Fugees - Blunted On Reality - 17 - Shouts Outs From The Block.mp3</t>
  </si>
  <si>
    <t xml:space="preserve">Fugees - Blunted On Reality - 17 - Shouts Outs From The Block.mp3</t>
  </si>
  <si>
    <t xml:space="preserve">Nappy Heads (Remix)</t>
  </si>
  <si>
    <t xml:space="preserve">/mnt/PiNAS/music/malendragem/Fugees/Blunted On Reality/Fugees - Blunted On Reality - 18 - Nappy Heads (Remix).mp3</t>
  </si>
  <si>
    <t xml:space="preserve">Fugees - Blunted On Reality - 18 - Nappy Heads (Remix).mp3</t>
  </si>
  <si>
    <t xml:space="preserve">Who's the Blonde Stranger-</t>
  </si>
  <si>
    <t xml:space="preserve">Boats Beaches Bars and Ballads</t>
  </si>
  <si>
    <t xml:space="preserve">/mnt/PiNAS/music/malendragem/Jimmy Buffet/Boats Beaches Bars and Ballads/buffet, jimmy - Who's the Blonde Stranger.mp3</t>
  </si>
  <si>
    <t xml:space="preserve">buffet, jimmy - Who's the Blonde Stranger.mp3</t>
  </si>
  <si>
    <t xml:space="preserve">Ain't Superstitious</t>
  </si>
  <si>
    <t xml:space="preserve">Howlin' Wolf</t>
  </si>
  <si>
    <t xml:space="preserve">Boom Boom</t>
  </si>
  <si>
    <t xml:space="preserve">/mnt/PiNAS/music/malendragem/Howlin' Wolf/Boom Boom/Boom Boom - Ain't Superstitious.mp3</t>
  </si>
  <si>
    <t xml:space="preserve">Boom Boom - Ain't Superstitious.mp3</t>
  </si>
  <si>
    <t xml:space="preserve">Bring Me My Shotgun</t>
  </si>
  <si>
    <t xml:space="preserve">/mnt/PiNAS/music/malendragem/Lightnin' Hopkins/Boom Boom/Boom Boom - Bring Me My Shotgun 1.mp3</t>
  </si>
  <si>
    <t xml:space="preserve">Boom Boom - Bring Me My Shotgun 1.mp3</t>
  </si>
  <si>
    <t xml:space="preserve">Did You Ever Love A Woman?</t>
  </si>
  <si>
    <t xml:space="preserve">Gatemouth Moore</t>
  </si>
  <si>
    <t xml:space="preserve">/mnt/PiNAS/music/malendragem/Gatemouth Moore/Boom Boom/Boom Boom - Did You Ever Love A Woman- 1.mp3</t>
  </si>
  <si>
    <t xml:space="preserve">Boom Boom - Did You Ever Love A Woman- 1.mp3</t>
  </si>
  <si>
    <t xml:space="preserve">Don't Explain</t>
  </si>
  <si>
    <t xml:space="preserve">Billie Holiday</t>
  </si>
  <si>
    <t xml:space="preserve">/mnt/PiNAS/music/malendragem/$RECYCLE.BIN/S-1-5-21-94197280-668744178-145704350-1262/$R9AUEGC/Boom Boom/Boom Boom - Don't Explain 1.mp3</t>
  </si>
  <si>
    <t xml:space="preserve">Boom Boom - Don't Explain 1.mp3</t>
  </si>
  <si>
    <t xml:space="preserve">/mnt/PiNAS/music/malendragem/Billie Holiday/Boom Boom/Boom Boom - Don't Explain 1.mp3</t>
  </si>
  <si>
    <t xml:space="preserve">/mnt/PiNAS/music/malendragem/Muddy Waters/Boom Boom/Boom Boom - Forty Days And Forty Nights 1.mp3</t>
  </si>
  <si>
    <t xml:space="preserve">Boom Boom - Forty Days And Forty Nights 1.mp3</t>
  </si>
  <si>
    <t xml:space="preserve">How Blue Can You Get?</t>
  </si>
  <si>
    <t xml:space="preserve">Bb King</t>
  </si>
  <si>
    <t xml:space="preserve">/mnt/PiNAS/music/malendragem/$RECYCLE.BIN/S-1-5-21-94197280-668744178-145704350-1262/$RI9Z0X3/Boom Boom/Boom Boom - How Blue Can You Get- 1.mp3</t>
  </si>
  <si>
    <t xml:space="preserve">Boom Boom - How Blue Can You Get- 1.mp3</t>
  </si>
  <si>
    <t xml:space="preserve">/mnt/PiNAS/music/malendragem/Bb King/Boom Boom/Boom Boom - How Blue Can You Get- 1.mp3</t>
  </si>
  <si>
    <t xml:space="preserve">How Long?</t>
  </si>
  <si>
    <t xml:space="preserve">Leadbelly</t>
  </si>
  <si>
    <t xml:space="preserve">/mnt/PiNAS/music/malendragem/Leadbelly/Boom Boom/Boom Boom - How Long- 1.mp3</t>
  </si>
  <si>
    <t xml:space="preserve">Boom Boom - How Long- 1.mp3</t>
  </si>
  <si>
    <t xml:space="preserve">I Love You, Porgy</t>
  </si>
  <si>
    <t xml:space="preserve">/mnt/PiNAS/music/malendragem/$RECYCLE.BIN/S-1-5-21-94197280-668744178-145704350-1262/$R9AUEGC/Boom Boom/Boom Boom - I Love You, Porgy 1.mp3</t>
  </si>
  <si>
    <t xml:space="preserve">Boom Boom - I Love You, Porgy 1.mp3</t>
  </si>
  <si>
    <t xml:space="preserve">/mnt/PiNAS/music/malendragem/Billie Holiday/Boom Boom/Boom Boom - I Love You, Porgy 1.mp3</t>
  </si>
  <si>
    <t xml:space="preserve">Information Blues</t>
  </si>
  <si>
    <t xml:space="preserve">Roy Milton</t>
  </si>
  <si>
    <t xml:space="preserve">/mnt/PiNAS/music/malendragem/Roy Milton/Boom Boom/Boom Boom - Information Blues 1.mp3</t>
  </si>
  <si>
    <t xml:space="preserve">Boom Boom - Information Blues 1.mp3</t>
  </si>
  <si>
    <t xml:space="preserve">It Hurts Me Too (When Things G</t>
  </si>
  <si>
    <t xml:space="preserve">Elmore James</t>
  </si>
  <si>
    <t xml:space="preserve">/mnt/PiNAS/music/malendragem/Elmore James/Boom Boom/Boom Boom - It Hurts Me Too (When Things Go Wrong) 1.mp3</t>
  </si>
  <si>
    <t xml:space="preserve">Boom Boom - It Hurts Me Too (When Things Go Wrong) 1.mp3</t>
  </si>
  <si>
    <t xml:space="preserve">Please Love Me</t>
  </si>
  <si>
    <t xml:space="preserve">/mnt/PiNAS/music/malendragem/$RECYCLE.BIN/S-1-5-21-94197280-668744178-145704350-1262/$RI9Z0X3/Boom Boom/Boom Boom - Please Love Me.mp3</t>
  </si>
  <si>
    <t xml:space="preserve">Boom Boom - Please Love Me.mp3</t>
  </si>
  <si>
    <t xml:space="preserve">/mnt/PiNAS/music/malendragem/Bb King/Boom Boom/Boom Boom - Please Love Me.mp3</t>
  </si>
  <si>
    <t xml:space="preserve">Walkin' &amp; Talkin' (To Myself) </t>
  </si>
  <si>
    <t xml:space="preserve">Ray Charles</t>
  </si>
  <si>
    <t xml:space="preserve">/mnt/PiNAS/music/malendragem/Ray Charles/Boom Boom/Boom Boom - Walkin' &amp; Talkin' (To Myself) (Talkin' Bout Me).mp3</t>
  </si>
  <si>
    <t xml:space="preserve">Boom Boom - Walkin' &amp; Talkin' (To Myself) (Talkin' Bout Me).mp3</t>
  </si>
  <si>
    <t xml:space="preserve">Wee Baby Blues</t>
  </si>
  <si>
    <t xml:space="preserve">Joe Turner</t>
  </si>
  <si>
    <t xml:space="preserve">/mnt/PiNAS/music/malendragem/Joe Turner/Boom Boom/Boom Boom - Wee Baby Blues.mp3</t>
  </si>
  <si>
    <t xml:space="preserve">Boom Boom - Wee Baby Blues.mp3</t>
  </si>
  <si>
    <t xml:space="preserve">Where Can You Be?</t>
  </si>
  <si>
    <t xml:space="preserve">/mnt/PiNAS/music/malendragem/Jimmy Reed/Boom Boom/Boom Boom - Where Can You Be-.mp3</t>
  </si>
  <si>
    <t xml:space="preserve">Boom Boom - Where Can You Be-.mp3</t>
  </si>
  <si>
    <t xml:space="preserve">/mnt/PiNAS/music/malendragem/John Lee Hooker/Boom Boom/John Lee Hooker - Boom Boom - Boom Boom.mp3</t>
  </si>
  <si>
    <t xml:space="preserve">John Lee Hooker - Boom Boom - Boom Boom.mp3</t>
  </si>
  <si>
    <t xml:space="preserve">Dusty Road</t>
  </si>
  <si>
    <t xml:space="preserve">/mnt/PiNAS/music/malendragem/John Lee Hooker/Boom Boom/John Lee Hooker - Dusty Road - Boom Boom.mp3</t>
  </si>
  <si>
    <t xml:space="preserve">John Lee Hooker - Dusty Road - Boom Boom.mp3</t>
  </si>
  <si>
    <t xml:space="preserve">Day Tripper</t>
  </si>
  <si>
    <t xml:space="preserve">Nancy Sinatra</t>
  </si>
  <si>
    <t xml:space="preserve">Boots</t>
  </si>
  <si>
    <t xml:space="preserve">/mnt/PiNAS/music/malendragem/Nancy Sinatra/Boots/nancy sinatra - day tripper 1.mp3</t>
  </si>
  <si>
    <t xml:space="preserve">nancy sinatra - day tripper 1.mp3</t>
  </si>
  <si>
    <t xml:space="preserve">Eddy Grant</t>
  </si>
  <si>
    <t xml:space="preserve">Born Tuff</t>
  </si>
  <si>
    <t xml:space="preserve">/mnt/PiNAS/music/malendragem/Eddy Grant/Born Tuff/Eddy Grant - Blood Money.mp3</t>
  </si>
  <si>
    <t xml:space="preserve">Eddy Grant - Blood Money.mp3</t>
  </si>
  <si>
    <t xml:space="preserve">/mnt/PiNAS/music/malendragem/Eddy Grant/Born Tuff/Eddy Grant - Born Tuff.mp3</t>
  </si>
  <si>
    <t xml:space="preserve">Eddy Grant - Born Tuff.mp3</t>
  </si>
  <si>
    <t xml:space="preserve">Come Along to My Place</t>
  </si>
  <si>
    <t xml:space="preserve">/mnt/PiNAS/music/malendragem/Eddy Grant/Born Tuff/Eddy Grant - Come Along to My Place.mp3</t>
  </si>
  <si>
    <t xml:space="preserve">Eddy Grant - Come Along to My Place.mp3</t>
  </si>
  <si>
    <t xml:space="preserve">Dance Party</t>
  </si>
  <si>
    <t xml:space="preserve">/mnt/PiNAS/music/malendragem/Eddy Grant/Born Tuff/Eddy Grant - Dance Party.mp3</t>
  </si>
  <si>
    <t xml:space="preserve">Eddy Grant - Dance Party.mp3</t>
  </si>
  <si>
    <t xml:space="preserve">Funny Little Groove</t>
  </si>
  <si>
    <t xml:space="preserve">/mnt/PiNAS/music/malendragem/Eddy Grant/Born Tuff/Eddy Grant - Funny Little Groove.mp3</t>
  </si>
  <si>
    <t xml:space="preserve">Eddy Grant - Funny Little Groove.mp3</t>
  </si>
  <si>
    <t xml:space="preserve">In L. A.</t>
  </si>
  <si>
    <t xml:space="preserve">/mnt/PiNAS/music/malendragem/Eddy Grant/Born Tuff/Eddy Grant - In L. A..mp3</t>
  </si>
  <si>
    <t xml:space="preserve">Eddy Grant - In L. A..mp3</t>
  </si>
  <si>
    <t xml:space="preserve">Melody of the Night</t>
  </si>
  <si>
    <t xml:space="preserve">/mnt/PiNAS/music/malendragem/Eddy Grant/Born Tuff/Eddy Grant - Melody of the Night.mp3</t>
  </si>
  <si>
    <t xml:space="preserve">Eddy Grant - Melody of the Night.mp3</t>
  </si>
  <si>
    <t xml:space="preserve">Next Time 'Round</t>
  </si>
  <si>
    <t xml:space="preserve">/mnt/PiNAS/music/malendragem/Eddy Grant/Born Tuff/Eddy Grant - Next Time 'Round.mp3</t>
  </si>
  <si>
    <t xml:space="preserve">Eddy Grant - Next Time 'Round.mp3</t>
  </si>
  <si>
    <t xml:space="preserve">She's Standing at the Corner</t>
  </si>
  <si>
    <t xml:space="preserve">/mnt/PiNAS/music/malendragem/Eddy Grant/Born Tuff/Eddy Grant - She's Standing at the Corner.mp3</t>
  </si>
  <si>
    <t xml:space="preserve">Eddy Grant - She's Standing at the Corner.mp3</t>
  </si>
  <si>
    <t xml:space="preserve">Village Life</t>
  </si>
  <si>
    <t xml:space="preserve">/mnt/PiNAS/music/malendragem/Eddy Grant/Born Tuff/Eddy Grant - Village Life.mp3</t>
  </si>
  <si>
    <t xml:space="preserve">Eddy Grant - Village Life.mp3</t>
  </si>
  <si>
    <t xml:space="preserve">As the Years Go Passing By</t>
  </si>
  <si>
    <t xml:space="preserve">Born Under a Bad Sign [Mobile </t>
  </si>
  <si>
    <t xml:space="preserve">/mnt/PiNAS/music/malendragem/Albert King/Born Under a Bad Sign [Mobile Fidelity]/albert king - as the years go passing by 1.mp3</t>
  </si>
  <si>
    <t xml:space="preserve">albert king - as the years go passing by 1.mp3</t>
  </si>
  <si>
    <t xml:space="preserve">/mnt/PiNAS/music/malendragem/Albert King/Born Under a Bad Sign [Mobile Fidelity]/albert king - as the years go passing by.mp3</t>
  </si>
  <si>
    <t xml:space="preserve">albert king - as the years go passing by.mp3</t>
  </si>
  <si>
    <t xml:space="preserve">Laundromat Blues</t>
  </si>
  <si>
    <t xml:space="preserve">/mnt/PiNAS/music/malendragem/Albert King/Born Under a Bad Sign [Mobile Fidelity]/albert king - laundromat blues 1.mp3</t>
  </si>
  <si>
    <t xml:space="preserve">albert king - laundromat blues 1.mp3</t>
  </si>
  <si>
    <t xml:space="preserve">/mnt/PiNAS/music/malendragem/Albert King/Born Under a Bad Sign [Mobile Fidelity]/albert king - laundromat blues.mp3</t>
  </si>
  <si>
    <t xml:space="preserve">albert king - laundromat blues.mp3</t>
  </si>
  <si>
    <t xml:space="preserve">Chega de Saudade</t>
  </si>
  <si>
    <t xml:space="preserve">Antonio Carlos Jobim</t>
  </si>
  <si>
    <t xml:space="preserve">Bossa Nova Brasil</t>
  </si>
  <si>
    <t xml:space="preserve">/mnt/PiNAS/music/malendragem/$RECYCLE.BIN/S-1-5-21-94197280-668744178-145704350-1262/$RQ9DCOB/Bossa Nova Brasil/Antonio Carlos Jobim - Bossa Nova Brasil - 07 - Chega De Saudade 1.mp3</t>
  </si>
  <si>
    <t xml:space="preserve">Antonio Carlos Jobim - Bossa Nova Brasil - 07 - Chega De Saudade 1.mp3</t>
  </si>
  <si>
    <t xml:space="preserve">/mnt/PiNAS/music/malendragem/Antonio Carlos Jobim/Bossa Nova Brasil/Antonio Carlos Jobim - Bossa Nova Brasil - 07 - Chega De Saudade 1.mp3</t>
  </si>
  <si>
    <t xml:space="preserve">/mnt/PiNAS/music/malendragem/$RECYCLE.BIN/S-1-5-21-94197280-668744178-145704350-1262/$RQ9DCOB/Bossa Nova Brasil/Antonio Carlos Jobim - Bossa Nova Brasil - 07 - Chega De Saudade.mp3</t>
  </si>
  <si>
    <t xml:space="preserve">Antonio Carlos Jobim - Bossa Nova Brasil - 07 - Chega De Saudade.mp3</t>
  </si>
  <si>
    <t xml:space="preserve">/mnt/PiNAS/music/malendragem/Antonio Carlos Jobim/Bossa Nova Brasil/Antonio Carlos Jobim - Bossa Nova Brasil - 07 - Chega De Saudade.mp3</t>
  </si>
  <si>
    <t xml:space="preserve">Baden Powell</t>
  </si>
  <si>
    <t xml:space="preserve">/mnt/PiNAS/music/malendragem/$RECYCLE.BIN/S-1-5-21-94197280-668744178-145704350-1262/$R7ZDM5B/Bossa Nova Brasil/Bossa Nova Brazil - Baden Powell - Consolação.mp3</t>
  </si>
  <si>
    <t xml:space="preserve">Bossa Nova Brazil - Baden Powell - Consolação.mp3</t>
  </si>
  <si>
    <t xml:space="preserve">/mnt/PiNAS/music/malendragem/Baden Powell/Bossa Nova Brasil/Bossa Nova Brazil - Baden Powell - Consolação.mp3</t>
  </si>
  <si>
    <t xml:space="preserve">coracao Vagabundo - Caetano Ve</t>
  </si>
  <si>
    <t xml:space="preserve">/mnt/PiNAS/music/malendragem/Various Artists/Bossa Nova Brasil/Bossa Nova Brazil - Caetano Veloso &amp; Gal Costa - Coracao Vagabundo.mp3</t>
  </si>
  <si>
    <t xml:space="preserve">Bossa Nova Brazil - Caetano Veloso &amp; Gal Costa - Coracao Vagabundo.mp3</t>
  </si>
  <si>
    <t xml:space="preserve">/mnt/PiNAS/music/malendragem/Various Artists/Bossa Nova Brasil/Bossa Nova Brazil - Chuvas De Verao - Caetano Veloso.mp3</t>
  </si>
  <si>
    <t xml:space="preserve">Bossa Nova Brazil - Chuvas De Verao - Caetano Veloso.mp3</t>
  </si>
  <si>
    <t xml:space="preserve">Nara Leao / Telefon</t>
  </si>
  <si>
    <t xml:space="preserve">/mnt/PiNAS/music/malendragem/Various Artists/Bossa Nova Brasil/Bossa Nova Brazil - nara leao - Bossa Nova Brasil.mp3</t>
  </si>
  <si>
    <t xml:space="preserve">Bossa Nova Brazil - nara leao - Bossa Nova Brasil.mp3</t>
  </si>
  <si>
    <t xml:space="preserve">Bom Conselho</t>
  </si>
  <si>
    <t xml:space="preserve">/mnt/PiNAS/music/malendragem/Maria Bethãnia/Bossa Nova Brasil/Maria Bethãnia - Bossa Nova Brasil - 12 - Bom Conselho.mp3</t>
  </si>
  <si>
    <t xml:space="preserve">Maria Bethãnia - Bossa Nova Brasil - 12 - Bom Conselho.mp3</t>
  </si>
  <si>
    <t xml:space="preserve">trouble maker</t>
  </si>
  <si>
    <t xml:space="preserve">Bounce Riddim</t>
  </si>
  <si>
    <t xml:space="preserve">/mnt/PiNAS/music/malendragem/$RECYCLE.BIN/S-1-5-21-94197280-668744178-145704350-1262/$R7UKLKN/Bounce Riddim/beenie man - trouble maker.mp3</t>
  </si>
  <si>
    <t xml:space="preserve">beenie man - trouble maker.mp3</t>
  </si>
  <si>
    <t xml:space="preserve">/mnt/PiNAS/music/malendragem/Beenie Man/Bounce Riddim/beenie man - trouble maker.mp3</t>
  </si>
  <si>
    <t xml:space="preserve">hobo blues</t>
  </si>
  <si>
    <t xml:space="preserve">Box Full of Blues</t>
  </si>
  <si>
    <t xml:space="preserve">/mnt/PiNAS/music/malendragem/John Lee Hooker/Box Full of Blues/John Lee Hooker - Hobo Blues - Box Full Of Blues.mp3</t>
  </si>
  <si>
    <t xml:space="preserve">John Lee Hooker - Hobo Blues - Box Full Of Blues.mp3</t>
  </si>
  <si>
    <t xml:space="preserve">Concerto In A Minor</t>
  </si>
  <si>
    <t xml:space="preserve">Brahms and Beethoven</t>
  </si>
  <si>
    <t xml:space="preserve">/mnt/PiNAS/music/malendragem/$RECYCLE.BIN/S-1-5-21-94197280-668744178-145704350-1262/$RUJCNMV/Brahms_ Violin Concerto_ Beethoven_ Trip/02 Brahms_ Concerto In A Minor For V.mp3</t>
  </si>
  <si>
    <t xml:space="preserve">02 Brahms_ Concerto In A Minor For V.mp3</t>
  </si>
  <si>
    <t xml:space="preserve">/mnt/PiNAS/music/malendragem/Compilations/Brahms_ Violin Concerto_ Beethoven_ Trip/02 Brahms_ Concerto In A Minor For V.mp3</t>
  </si>
  <si>
    <t xml:space="preserve">/mnt/PiNAS/music/malendragem/$RECYCLE.BIN/S-1-5-21-94197280-668744178-145704350-1262/$RUJCNMV/Brahms_ Violin Concerto_ Beethoven_ Trip/03 Brahms_ Concerto In A Minor For V.mp3</t>
  </si>
  <si>
    <t xml:space="preserve">03 Brahms_ Concerto In A Minor For V.mp3</t>
  </si>
  <si>
    <t xml:space="preserve">/mnt/PiNAS/music/malendragem/Compilations/Brahms_ Violin Concerto_ Beethoven_ Trip/03 Brahms_ Concerto In A Minor For V.mp3</t>
  </si>
  <si>
    <t xml:space="preserve">Concerto In C for Piano</t>
  </si>
  <si>
    <t xml:space="preserve">/mnt/PiNAS/music/malendragem/$RECYCLE.BIN/S-1-5-21-94197280-668744178-145704350-1262/$RUJCNMV/Brahms_ Violin Concerto_ Beethoven_ Trip/04 Beethoven_ Concerto In C For Pian.mp3</t>
  </si>
  <si>
    <t xml:space="preserve">04 Beethoven_ Concerto In C For Pian.mp3</t>
  </si>
  <si>
    <t xml:space="preserve">/mnt/PiNAS/music/malendragem/Compilations/Brahms_ Violin Concerto_ Beethoven_ Trip/04 Beethoven_ Concerto In C For Pian.mp3</t>
  </si>
  <si>
    <t xml:space="preserve">/mnt/PiNAS/music/malendragem/$RECYCLE.BIN/S-1-5-21-94197280-668744178-145704350-1262/$RUJCNMV/Brahms_ Violin Concerto_ Beethoven_ Trip/05 Beethoven_ Concerto In C For Pian.mp3</t>
  </si>
  <si>
    <t xml:space="preserve">05 Beethoven_ Concerto In C For Pian.mp3</t>
  </si>
  <si>
    <t xml:space="preserve">/mnt/PiNAS/music/malendragem/Compilations/Brahms_ Violin Concerto_ Beethoven_ Trip/05 Beethoven_ Concerto In C For Pian.mp3</t>
  </si>
  <si>
    <t xml:space="preserve">/mnt/PiNAS/music/malendragem/$RECYCLE.BIN/S-1-5-21-94197280-668744178-145704350-1262/$RUJCNMV/Brahms_ Violin Concerto_ Beethoven_ Trip/06 Beethoven_ Concerto In C For Pian.mp3</t>
  </si>
  <si>
    <t xml:space="preserve">06 Beethoven_ Concerto In C For Pian.mp3</t>
  </si>
  <si>
    <t xml:space="preserve">/mnt/PiNAS/music/malendragem/Compilations/Brahms_ Violin Concerto_ Beethoven_ Trip/06 Beethoven_ Concerto In C For Pian.mp3</t>
  </si>
  <si>
    <t xml:space="preserve">Samba de Uma Nota So - Surfboa</t>
  </si>
  <si>
    <t xml:space="preserve">Brazil Blue</t>
  </si>
  <si>
    <t xml:space="preserve">/mnt/PiNAS/music/malendragem/Various Artists/Brazil Blue/Blue Brazil - joyce - samba de uma nota so.mp3</t>
  </si>
  <si>
    <t xml:space="preserve">Blue Brazil - joyce - samba de uma nota so.mp3</t>
  </si>
  <si>
    <t xml:space="preserve">Fica Mal Com Deus</t>
  </si>
  <si>
    <t xml:space="preserve">/mnt/PiNAS/music/malendragem/Quarteto Novo &amp; Hermeto Pascoa/Brazil Blue/Blue Brazil - Quarteto Novo &amp; Hermeto Pascoal - Fica Mal Com Deus 1.mp3</t>
  </si>
  <si>
    <t xml:space="preserve">Blue Brazil - Quarteto Novo &amp; Hermeto Pascoal - Fica Mal Com Deus 1.mp3</t>
  </si>
  <si>
    <t xml:space="preserve">Fio Maravilha</t>
  </si>
  <si>
    <t xml:space="preserve">Jorge Ben</t>
  </si>
  <si>
    <t xml:space="preserve">Brazil Classics, Vol. 1: Belez</t>
  </si>
  <si>
    <t xml:space="preserve">Latin</t>
  </si>
  <si>
    <t xml:space="preserve">/mnt/PiNAS/music/malendragem/Jorge Ben/Brazil Classics, Vol. 1_ Beleza Tropical/Jorge Ben - Brazil Classics, Vol. 1_ Beleza Tropical - 16 - Fio Maravilha.mp3</t>
  </si>
  <si>
    <t xml:space="preserve">Jorge Ben - Brazil Classics, Vol. 1_ Beleza Tropical - 16 - Fio Maravilha.mp3</t>
  </si>
  <si>
    <t xml:space="preserve">Brazilified</t>
  </si>
  <si>
    <t xml:space="preserve">/mnt/PiNAS/music/malendragem/Various Artists/Brazilified/Brazilified - Various - 00 - 49.mp3</t>
  </si>
  <si>
    <t xml:space="preserve">Brazilified - Various - 00 - 49.mp3</t>
  </si>
  <si>
    <t xml:space="preserve">Arsenal</t>
  </si>
  <si>
    <t xml:space="preserve">/mnt/PiNAS/music/malendragem/Various Artists/Brazilified/Brazilified - Various - 00 - Arsenal.mp3</t>
  </si>
  <si>
    <t xml:space="preserve">Brazilified - Various - 00 - Arsenal.mp3</t>
  </si>
  <si>
    <t xml:space="preserve">Da Lata</t>
  </si>
  <si>
    <t xml:space="preserve">/mnt/PiNAS/music/malendragem/Various Artists/Brazilified/Brazilified - Various - 00 - Da Lata.mp3</t>
  </si>
  <si>
    <t xml:space="preserve">Brazilified - Various - 00 - Da Lata.mp3</t>
  </si>
  <si>
    <t xml:space="preserve">Easydelics</t>
  </si>
  <si>
    <t xml:space="preserve">/mnt/PiNAS/music/malendragem/Various Artists/Brazilified/Brazilified - Various - 00 - Easydelics.mp3</t>
  </si>
  <si>
    <t xml:space="preserve">Brazilified - Various - 00 - Easydelics.mp3</t>
  </si>
  <si>
    <t xml:space="preserve">Friends From Rio</t>
  </si>
  <si>
    <t xml:space="preserve">/mnt/PiNAS/music/malendragem/Various Artists/Brazilified/Brazilified - Various - 00 - Friends From Rio.mp3</t>
  </si>
  <si>
    <t xml:space="preserve">Brazilified - Various - 00 - Friends From Rio.mp3</t>
  </si>
  <si>
    <t xml:space="preserve">Jazzanova</t>
  </si>
  <si>
    <t xml:space="preserve">/mnt/PiNAS/music/malendragem/Various Artists/Brazilified/Brazilified - Various - 00 - Jazzanova.mp3</t>
  </si>
  <si>
    <t xml:space="preserve">Brazilified - Various - 00 - Jazzanova.mp3</t>
  </si>
  <si>
    <t xml:space="preserve">Mr Gone</t>
  </si>
  <si>
    <t xml:space="preserve">/mnt/PiNAS/music/malendragem/Various Artists/Brazilified/Brazilified - Various - 00 - Mr Gone.mp3</t>
  </si>
  <si>
    <t xml:space="preserve">Brazilified - Various - 00 - Mr Gone.mp3</t>
  </si>
  <si>
    <t xml:space="preserve">Pra Manha (P &amp; T Mix)</t>
  </si>
  <si>
    <t xml:space="preserve">/mnt/PiNAS/music/malendragem/Various Artists/Brazilified/Brazilified - Various - 00 - Pra Manha (P &amp; T Mix).mp3</t>
  </si>
  <si>
    <t xml:space="preserve">Brazilified - Various - 00 - Pra Manha (P &amp; T Mix).mp3</t>
  </si>
  <si>
    <t xml:space="preserve">Sell Session</t>
  </si>
  <si>
    <t xml:space="preserve">/mnt/PiNAS/music/malendragem/Various Artists/Brazilified/Brazilified - Various - 00 - Sell Session.mp3</t>
  </si>
  <si>
    <t xml:space="preserve">Brazilified - Various - 00 - Sell Session.mp3</t>
  </si>
  <si>
    <t xml:space="preserve">Soul Quality Quartet</t>
  </si>
  <si>
    <t xml:space="preserve">/mnt/PiNAS/music/malendragem/Various Artists/Brazilified/Brazilified - Various - 00 - Soul Quality Quartet.mp3</t>
  </si>
  <si>
    <t xml:space="preserve">Brazilified - Various - 00 - Soul Quality Quartet.mp3</t>
  </si>
  <si>
    <t xml:space="preserve">Truby Trio</t>
  </si>
  <si>
    <t xml:space="preserve">/mnt/PiNAS/music/malendragem/Various Artists/Brazilified/Brazilified - Various - 00 - Truby Trio.mp3</t>
  </si>
  <si>
    <t xml:space="preserve">Brazilified - Various - 00 - Truby Trio.mp3</t>
  </si>
  <si>
    <t xml:space="preserve">Swell Session                 </t>
  </si>
  <si>
    <t xml:space="preserve">/mnt/PiNAS/music/malendragem/Various Artists/Brazilified/Brazilified - Various - 09 - Swell Session.mp3</t>
  </si>
  <si>
    <t xml:space="preserve">Brazilified - Various - 09 - Swell Session.mp3</t>
  </si>
  <si>
    <t xml:space="preserve">Nova Fronteira                </t>
  </si>
  <si>
    <t xml:space="preserve">/mnt/PiNAS/music/malendragem/Various Artists/Brazilified/Brazilified - Various - 11 - Nova Fronteira.mp3</t>
  </si>
  <si>
    <t xml:space="preserve">Brazilified - Various - 11 - Nova Fronteira.mp3</t>
  </si>
  <si>
    <t xml:space="preserve">Breed</t>
  </si>
  <si>
    <t xml:space="preserve">Nirvana</t>
  </si>
  <si>
    <t xml:space="preserve">/mnt/PiNAS/music/malendragem/Nirvana/Nevermind - Nirvana - 04 - Breed.mp3</t>
  </si>
  <si>
    <t xml:space="preserve">Nevermind - Nirvana - 04 - Breed.mp3</t>
  </si>
  <si>
    <t xml:space="preserve">/mnt/PiNAS/music/malendragem/Nirvana/Nevermind/Nevermind - Nirvana - 04 - Breed.mp3</t>
  </si>
  <si>
    <t xml:space="preserve">Brown Sugar</t>
  </si>
  <si>
    <t xml:space="preserve">D'angelo</t>
  </si>
  <si>
    <t xml:space="preserve">/mnt/PiNAS/music/malendragem/$RECYCLE.BIN/S-1-5-21-94197280-668744178-145704350-1262/$RJVJOXX/Brown Sugar/D'Angelo - Brown Sugar - 01 - Brown Sugar.mp3</t>
  </si>
  <si>
    <t xml:space="preserve">D'Angelo - Brown Sugar - 01 - Brown Sugar.mp3</t>
  </si>
  <si>
    <t xml:space="preserve">/mnt/PiNAS/music/malendragem/D'angelo/Brown Sugar/D'Angelo - Brown Sugar - 01 - Brown Sugar.mp3</t>
  </si>
  <si>
    <t xml:space="preserve">Alright</t>
  </si>
  <si>
    <t xml:space="preserve">/mnt/PiNAS/music/malendragem/$RECYCLE.BIN/S-1-5-21-94197280-668744178-145704350-1262/$RJVJOXX/Brown Sugar/D'Angelo - Brown Sugar - 02 - Alright.mp3</t>
  </si>
  <si>
    <t xml:space="preserve">D'Angelo - Brown Sugar - 02 - Alright.mp3</t>
  </si>
  <si>
    <t xml:space="preserve">/mnt/PiNAS/music/malendragem/D'angelo/Brown Sugar/D'Angelo - Brown Sugar - 02 - Alright.mp3</t>
  </si>
  <si>
    <t xml:space="preserve">Jonz in My Bonz</t>
  </si>
  <si>
    <t xml:space="preserve">/mnt/PiNAS/music/malendragem/$RECYCLE.BIN/S-1-5-21-94197280-668744178-145704350-1262/$RJVJOXX/Brown Sugar/D'Angelo - Brown Sugar - 03 - Jonz In My Bonz.mp3</t>
  </si>
  <si>
    <t xml:space="preserve">D'Angelo - Brown Sugar - 03 - Jonz In My Bonz.mp3</t>
  </si>
  <si>
    <t xml:space="preserve">/mnt/PiNAS/music/malendragem/D'angelo/Brown Sugar/D'Angelo - Brown Sugar - 03 - Jonz In My Bonz.mp3</t>
  </si>
  <si>
    <t xml:space="preserve">Me and Those Dreamin' Eyes of </t>
  </si>
  <si>
    <t xml:space="preserve">/mnt/PiNAS/music/malendragem/$RECYCLE.BIN/S-1-5-21-94197280-668744178-145704350-1262/$RJVJOXX/Brown Sugar/D'Angelo - Brown Sugar - 04 - Me And Those Dreamin' Eyes Of Mine.mp3</t>
  </si>
  <si>
    <t xml:space="preserve">D'Angelo - Brown Sugar - 04 - Me And Those Dreamin' Eyes Of Mine.mp3</t>
  </si>
  <si>
    <t xml:space="preserve">/mnt/PiNAS/music/malendragem/D'angelo/Brown Sugar/D'Angelo - Brown Sugar - 04 - Me And Those Dreamin' Eyes Of Mine.mp3</t>
  </si>
  <si>
    <t xml:space="preserve">Shit, Damn, Motherfucker</t>
  </si>
  <si>
    <t xml:space="preserve">/mnt/PiNAS/music/malendragem/$RECYCLE.BIN/S-1-5-21-94197280-668744178-145704350-1262/$RJVJOXX/Brown Sugar/D'Angelo - Brown Sugar - 05 - Shit, Damn, Motherfucker.mp3</t>
  </si>
  <si>
    <t xml:space="preserve">D'Angelo - Brown Sugar - 05 - Shit, Damn, Motherfucker.mp3</t>
  </si>
  <si>
    <t xml:space="preserve">/mnt/PiNAS/music/malendragem/D'angelo/Brown Sugar/D'Angelo - Brown Sugar - 05 - Shit, Damn, Motherfucker.mp3</t>
  </si>
  <si>
    <t xml:space="preserve">Smooth</t>
  </si>
  <si>
    <t xml:space="preserve">/mnt/PiNAS/music/malendragem/$RECYCLE.BIN/S-1-5-21-94197280-668744178-145704350-1262/$RJVJOXX/Brown Sugar/D'Angelo - Brown Sugar - 06 - Smooth.mp3</t>
  </si>
  <si>
    <t xml:space="preserve">D'Angelo - Brown Sugar - 06 - Smooth.mp3</t>
  </si>
  <si>
    <t xml:space="preserve">/mnt/PiNAS/music/malendragem/D'angelo/Brown Sugar/D'Angelo - Brown Sugar - 06 - Smooth.mp3</t>
  </si>
  <si>
    <t xml:space="preserve">Cruisin'</t>
  </si>
  <si>
    <t xml:space="preserve">/mnt/PiNAS/music/malendragem/$RECYCLE.BIN/S-1-5-21-94197280-668744178-145704350-1262/$RJVJOXX/Brown Sugar/D'Angelo - Brown Sugar - 07 - Cruisin'.mp3</t>
  </si>
  <si>
    <t xml:space="preserve">D'Angelo - Brown Sugar - 07 - Cruisin'.mp3</t>
  </si>
  <si>
    <t xml:space="preserve">/mnt/PiNAS/music/malendragem/D'angelo/Brown Sugar/D'Angelo - Brown Sugar - 07 - Cruisin'.mp3</t>
  </si>
  <si>
    <t xml:space="preserve">When We Get By</t>
  </si>
  <si>
    <t xml:space="preserve">/mnt/PiNAS/music/malendragem/$RECYCLE.BIN/S-1-5-21-94197280-668744178-145704350-1262/$RJVJOXX/Brown Sugar/D'Angelo - Brown Sugar - 08 - When We Get By.mp3</t>
  </si>
  <si>
    <t xml:space="preserve">D'Angelo - Brown Sugar - 08 - When We Get By.mp3</t>
  </si>
  <si>
    <t xml:space="preserve">/mnt/PiNAS/music/malendragem/D'angelo/Brown Sugar/D'Angelo - Brown Sugar - 08 - When We Get By.mp3</t>
  </si>
  <si>
    <t xml:space="preserve">Lady</t>
  </si>
  <si>
    <t xml:space="preserve">/mnt/PiNAS/music/malendragem/$RECYCLE.BIN/S-1-5-21-94197280-668744178-145704350-1262/$RJVJOXX/Brown Sugar/D'Angelo - Brown Sugar - 09 - Lady.mp3</t>
  </si>
  <si>
    <t xml:space="preserve">D'Angelo - Brown Sugar - 09 - Lady.mp3</t>
  </si>
  <si>
    <t xml:space="preserve">/mnt/PiNAS/music/malendragem/D'angelo/Brown Sugar/D'Angelo - Brown Sugar - 09 - Lady.mp3</t>
  </si>
  <si>
    <t xml:space="preserve">Higher</t>
  </si>
  <si>
    <t xml:space="preserve">/mnt/PiNAS/music/malendragem/$RECYCLE.BIN/S-1-5-21-94197280-668744178-145704350-1262/$RJVJOXX/Brown Sugar/D'Angelo - Brown Sugar - 10 - Higher.mp3</t>
  </si>
  <si>
    <t xml:space="preserve">D'Angelo - Brown Sugar - 10 - Higher.mp3</t>
  </si>
  <si>
    <t xml:space="preserve">/mnt/PiNAS/music/malendragem/D'angelo/Brown Sugar/D'Angelo - Brown Sugar - 10 - Higher.mp3</t>
  </si>
  <si>
    <t xml:space="preserve">Can't Keep a Good Man Down</t>
  </si>
  <si>
    <t xml:space="preserve">/mnt/PiNAS/music/malendragem/$RECYCLE.BIN/S-1-5-21-94197280-668744178-145704350-1262/$R1ZO2C7/Brown Sugar/Dennis Brown - Brown Sugar - 06 - Can't Keep A Good Man Down.mp3</t>
  </si>
  <si>
    <t xml:space="preserve">Dennis Brown - Brown Sugar - 06 - Can't Keep A Good Man Down.mp3</t>
  </si>
  <si>
    <t xml:space="preserve">/mnt/PiNAS/music/malendragem/Dennis Brown/Brown Sugar/Dennis Brown - Brown Sugar - 06 - Can't Keep A Good Man Down.mp3</t>
  </si>
  <si>
    <t xml:space="preserve">Amor de Loca Juventud</t>
  </si>
  <si>
    <t xml:space="preserve">Compay Segundo</t>
  </si>
  <si>
    <t xml:space="preserve">Buena Vista Social Club</t>
  </si>
  <si>
    <t xml:space="preserve">/mnt/PiNAS/music/malendragem/$RECYCLE.BIN/S-1-5-21-94197280-668744178-145704350-1262/$RIXUTTH/Buena Vista Social Club/Buena Vista Social Club - Amor de Loca Juventud 1.mp3</t>
  </si>
  <si>
    <t xml:space="preserve">Buena Vista Social Club - Amor de Loca Juventud 1.mp3</t>
  </si>
  <si>
    <t xml:space="preserve">/mnt/PiNAS/music/malendragem/Compay Segundo/Buena Vista Social Club/Buena Vista Social Club - Amor de Loca Juventud 1.mp3</t>
  </si>
  <si>
    <t xml:space="preserve">Ry Cooder</t>
  </si>
  <si>
    <t xml:space="preserve">/mnt/PiNAS/music/malendragem/Ry Cooder/Buena Vista Social Club/Buena Vista Social Club - Buena Vista Social Club 1.mp3</t>
  </si>
  <si>
    <t xml:space="preserve">Buena Vista Social Club - Buena Vista Social Club 1.mp3</t>
  </si>
  <si>
    <t xml:space="preserve">Candela</t>
  </si>
  <si>
    <t xml:space="preserve">Ibrahim Ferrer</t>
  </si>
  <si>
    <t xml:space="preserve">/mnt/PiNAS/music/malendragem/Ibrahim Ferrer/Buena Vista Social Club/Buena Vista Social Club - Candela 1.mp3</t>
  </si>
  <si>
    <t xml:space="preserve">Buena Vista Social Club - Candela 1.mp3</t>
  </si>
  <si>
    <t xml:space="preserve">Chan Chan</t>
  </si>
  <si>
    <t xml:space="preserve">Eliades Ochoa</t>
  </si>
  <si>
    <t xml:space="preserve">/mnt/PiNAS/music/malendragem/Eliades Ochoa/Buena Vista Social Club/Buena Vista Social Club - Chan Chan 1.mp3</t>
  </si>
  <si>
    <t xml:space="preserve">Buena Vista Social Club - Chan Chan 1.mp3</t>
  </si>
  <si>
    <t xml:space="preserve">De Camino a La Vereda</t>
  </si>
  <si>
    <t xml:space="preserve">/mnt/PiNAS/music/malendragem/Ibrahim Ferrer/Buena Vista Social Club/Buena Vista Social Club - De Camino a La Vereda 1.mp3</t>
  </si>
  <si>
    <t xml:space="preserve">Buena Vista Social Club - De Camino a La Vereda 1.mp3</t>
  </si>
  <si>
    <t xml:space="preserve">Dos Gardenias</t>
  </si>
  <si>
    <t xml:space="preserve">/mnt/PiNAS/music/malendragem/Ibrahim Ferrer/Buena Vista Social Club/Buena Vista Social Club - Dos Gardenias 1.mp3</t>
  </si>
  <si>
    <t xml:space="preserve">Buena Vista Social Club - Dos Gardenias 1.mp3</t>
  </si>
  <si>
    <t xml:space="preserve">El Carretero</t>
  </si>
  <si>
    <t xml:space="preserve">/mnt/PiNAS/music/malendragem/Eliades Ochoa/Buena Vista Social Club/Buena Vista Social Club - El Carretero 1.mp3</t>
  </si>
  <si>
    <t xml:space="preserve">Buena Vista Social Club - El Carretero 1.mp3</t>
  </si>
  <si>
    <t xml:space="preserve">El Cuarto de Tula</t>
  </si>
  <si>
    <t xml:space="preserve">/mnt/PiNAS/music/malendragem/Ry Cooder/Buena Vista Social Club/Buena Vista Social Club - El Cuarto de Tula 1.mp3</t>
  </si>
  <si>
    <t xml:space="preserve">Buena Vista Social Club - El Cuarto de Tula 1.mp3</t>
  </si>
  <si>
    <t xml:space="preserve">La Bayamesa</t>
  </si>
  <si>
    <t xml:space="preserve">Manuel Punt Licea</t>
  </si>
  <si>
    <t xml:space="preserve">/mnt/PiNAS/music/malendragem/Manuel Punt Licea/Buena Vista Social Club/Buena Vista Social Club - La Bayamesa 1.mp3</t>
  </si>
  <si>
    <t xml:space="preserve">Buena Vista Social Club - La Bayamesa 1.mp3</t>
  </si>
  <si>
    <t xml:space="preserve">Murmullo</t>
  </si>
  <si>
    <t xml:space="preserve">/mnt/PiNAS/music/malendragem/Ibrahim Ferrer/Buena Vista Social Club/Buena Vista Social Club - Murmullo.mp3</t>
  </si>
  <si>
    <t xml:space="preserve">Buena Vista Social Club - Murmullo.mp3</t>
  </si>
  <si>
    <t xml:space="preserve">Orgullecida</t>
  </si>
  <si>
    <t xml:space="preserve">/mnt/PiNAS/music/malendragem/$RECYCLE.BIN/S-1-5-21-94197280-668744178-145704350-1262/$RIXUTTH/Buena Vista Social Club/Buena Vista Social Club - Orgullecida.mp3</t>
  </si>
  <si>
    <t xml:space="preserve">Buena Vista Social Club - Orgullecida.mp3</t>
  </si>
  <si>
    <t xml:space="preserve">/mnt/PiNAS/music/malendragem/Compay Segundo/Buena Vista Social Club/Buena Vista Social Club - Orgullecida.mp3</t>
  </si>
  <si>
    <t xml:space="preserve">Pueblo Nuevo</t>
  </si>
  <si>
    <t xml:space="preserve">Ruban Gonzales</t>
  </si>
  <si>
    <t xml:space="preserve">/mnt/PiNAS/music/malendragem/Ruban Gonzales/Buena Vista Social Club/Buena Vista Social Club - Pueblo Nuevo.mp3</t>
  </si>
  <si>
    <t xml:space="preserve">Buena Vista Social Club - Pueblo Nuevo.mp3</t>
  </si>
  <si>
    <t xml:space="preserve">Veinte Anos</t>
  </si>
  <si>
    <t xml:space="preserve">Omara Portuondo</t>
  </si>
  <si>
    <t xml:space="preserve">/mnt/PiNAS/music/malendragem/Omara Portuondo/Buena Vista Social Club/Buena Vista Social Club - Veinte Anos.mp3</t>
  </si>
  <si>
    <t xml:space="preserve">Buena Vista Social Club - Veinte Anos.mp3</t>
  </si>
  <si>
    <t xml:space="preserve">?Y Tu Que Has Hecho?</t>
  </si>
  <si>
    <t xml:space="preserve">/mnt/PiNAS/music/malendragem/$RECYCLE.BIN/S-1-5-21-94197280-668744178-145704350-1262/$RIXUTTH/Buena Vista Social Club/Buena Vista Social Club - -Y Tu Que Has Hecho-.mp3</t>
  </si>
  <si>
    <t xml:space="preserve">Buena Vista Social Club - -Y Tu Que Has Hecho-.mp3</t>
  </si>
  <si>
    <t xml:space="preserve">/mnt/PiNAS/music/malendragem/Compay Segundo/Buena Vista Social Club/Buena Vista Social Club - -Y Tu Que Has Hecho-.mp3</t>
  </si>
  <si>
    <t xml:space="preserve">6 million ways to die</t>
  </si>
  <si>
    <t xml:space="preserve">/mnt/PiNAS/music/malendragem/$RECYCLE.BIN/S-1-5-21-94197280-668744178-145704350-1262/$RGW9CD1/Buju Banton/buju banton - 6 million ways to die 3.mp3</t>
  </si>
  <si>
    <t xml:space="preserve">buju banton - 6 million ways to die 3.mp3</t>
  </si>
  <si>
    <t xml:space="preserve">/mnt/PiNAS/music/malendragem/Buju Banton/Buju Banton/buju banton - 6 million ways to die 3.mp3</t>
  </si>
  <si>
    <t xml:space="preserve">action</t>
  </si>
  <si>
    <t xml:space="preserve">/mnt/PiNAS/music/malendragem/$RECYCLE.BIN/S-1-5-21-94197280-668744178-145704350-1262/$RGW9CD1/Buju Banton/buju banton - action.mp3</t>
  </si>
  <si>
    <t xml:space="preserve">buju banton - action.mp3</t>
  </si>
  <si>
    <t xml:space="preserve">/mnt/PiNAS/music/malendragem/Buju Banton/Buju Banton/buju banton - action.mp3</t>
  </si>
  <si>
    <t xml:space="preserve">BEENIE MAN &amp; BUJU BANTON &amp; KUL</t>
  </si>
  <si>
    <t xml:space="preserve">/mnt/PiNAS/music/malendragem/$RECYCLE.BIN/S-1-5-21-94197280-668744178-145704350-1262/$RGW9CD1/Buju Banton/buju banton - BEENIE MAN &amp; BUJU BANTON &amp; KULCHA KNOX &amp; LOUIE CULTURE &amp;nadine sutherland &amp; snowanything for you.mp3</t>
  </si>
  <si>
    <t xml:space="preserve">buju banton - BEENIE MAN &amp; BUJU BANTON &amp; KULCHA KNOX &amp; LOUIE CULTURE &amp;nadine sutherland &amp; snowanything for you.mp3</t>
  </si>
  <si>
    <t xml:space="preserve">/mnt/PiNAS/music/malendragem/Buju Banton/Buju Banton/buju banton - BEENIE MAN &amp; BUJU BANTON &amp; KULCHA KNOX &amp; LOUIE CULTURE &amp;nadine sutherland &amp; snowanything for you.mp3</t>
  </si>
  <si>
    <t xml:space="preserve">give me the weed</t>
  </si>
  <si>
    <t xml:space="preserve">/mnt/PiNAS/music/malendragem/$RECYCLE.BIN/S-1-5-21-94197280-668744178-145704350-1262/$RGW9CD1/Buju Banton/buju banton - give me the weed.mp3</t>
  </si>
  <si>
    <t xml:space="preserve">buju banton - give me the weed.mp3</t>
  </si>
  <si>
    <t xml:space="preserve">/mnt/PiNAS/music/malendragem/Buju Banton/Buju Banton/buju banton - give me the weed.mp3</t>
  </si>
  <si>
    <t xml:space="preserve">Joyride Riddim</t>
  </si>
  <si>
    <t xml:space="preserve">/mnt/PiNAS/music/malendragem/$RECYCLE.BIN/S-1-5-21-94197280-668744178-145704350-1262/$RGW9CD1/Buju Banton/buju banton - Joyride Riddim.mp3</t>
  </si>
  <si>
    <t xml:space="preserve">buju banton - Joyride Riddim.mp3</t>
  </si>
  <si>
    <t xml:space="preserve">/mnt/PiNAS/music/malendragem/Buju Banton/Buju Banton/buju banton - Joyride Riddim.mp3</t>
  </si>
  <si>
    <t xml:space="preserve">pepperseed</t>
  </si>
  <si>
    <t xml:space="preserve">/mnt/PiNAS/music/malendragem/$RECYCLE.BIN/S-1-5-21-94197280-668744178-145704350-1262/$RGW9CD1/Buju Banton/buju banton - pepperseed.mp3</t>
  </si>
  <si>
    <t xml:space="preserve">buju banton - pepperseed.mp3</t>
  </si>
  <si>
    <t xml:space="preserve">/mnt/PiNAS/music/malendragem/Buju Banton/Buju Banton/buju banton - pepperseed.mp3</t>
  </si>
  <si>
    <t xml:space="preserve">sensi love dat cheeba</t>
  </si>
  <si>
    <t xml:space="preserve">/mnt/PiNAS/music/malendragem/$RECYCLE.BIN/S-1-5-21-94197280-668744178-145704350-1262/$RGW9CD1/Buju Banton/buju banton - sensi love dat cheeba.mp3</t>
  </si>
  <si>
    <t xml:space="preserve">buju banton - sensi love dat cheeba.mp3</t>
  </si>
  <si>
    <t xml:space="preserve">/mnt/PiNAS/music/malendragem/Buju Banton/Buju Banton/buju banton - sensi love dat cheeba.mp3</t>
  </si>
  <si>
    <t xml:space="preserve">Practice What You Preach      </t>
  </si>
  <si>
    <t xml:space="preserve">Bump N' Grind - Compilation</t>
  </si>
  <si>
    <t xml:space="preserve">/mnt/PiNAS/music/malendragem/$RECYCLE.BIN/S-1-5-21-94197280-668744178-145704350-1262/$RT5SYU4/Bump N' Grind - Compilation/barry white - practice what you preach 1.mp3</t>
  </si>
  <si>
    <t xml:space="preserve">barry white - practice what you preach 1.mp3</t>
  </si>
  <si>
    <t xml:space="preserve">/mnt/PiNAS/music/malendragem/Barry White/Bump N' Grind - Compilation/barry white - practice what you preach 1.mp3</t>
  </si>
  <si>
    <t xml:space="preserve">/mnt/PiNAS/music/malendragem/$RECYCLE.BIN/S-1-5-21-94197280-668744178-145704350-1262/$RT5SYU4/Bump N' Grind - Compilation/barry white - practice what you preach.mp3</t>
  </si>
  <si>
    <t xml:space="preserve">barry white - practice what you preach.mp3</t>
  </si>
  <si>
    <t xml:space="preserve">/mnt/PiNAS/music/malendragem/Barry White/Bump N' Grind - Compilation/barry white - practice what you preach.mp3</t>
  </si>
  <si>
    <t xml:space="preserve">Alone [live*]</t>
  </si>
  <si>
    <t xml:space="preserve">Ben Harper</t>
  </si>
  <si>
    <t xml:space="preserve">Burn to Shine</t>
  </si>
  <si>
    <t xml:space="preserve">/mnt/PiNAS/music/malendragem/$RECYCLE.BIN/S-1-5-21-94197280-668744178-145704350-1262/$R03TESD/Burn to Shine [Australia Bonus Cd]/ben harper - alone (acoustic).mp3</t>
  </si>
  <si>
    <t xml:space="preserve">ben harper - alone (acoustic).mp3</t>
  </si>
  <si>
    <t xml:space="preserve">/mnt/PiNAS/music/malendragem/Ben Harper/Burn to Shine [Australia Bonus Cd]/ben harper - alone (acoustic).mp3</t>
  </si>
  <si>
    <t xml:space="preserve">Ben Harper and The Innocent Criminals</t>
  </si>
  <si>
    <t xml:space="preserve">/mnt/PiNAS/music/malendragem/$RECYCLE.BIN/S-1-5-21-94197280-668744178-145704350-1262/$RKNBZZD/Burn to Shine/Ben Harper and the Innocent Criminals - Alone.mp3</t>
  </si>
  <si>
    <t xml:space="preserve">Ben Harper and the Innocent Criminals - Alone.mp3</t>
  </si>
  <si>
    <t xml:space="preserve">/mnt/PiNAS/music/malendragem/Ben Harper and The Innocent Criminals/Burn to Shine/Ben Harper and the Innocent Criminals - Alone.mp3</t>
  </si>
  <si>
    <t xml:space="preserve">Beloved One</t>
  </si>
  <si>
    <t xml:space="preserve">/mnt/PiNAS/music/malendragem/$RECYCLE.BIN/S-1-5-21-94197280-668744178-145704350-1262/$RKNBZZD/Burn to Shine/Ben Harper and the Innocent Criminals - Beloved One.mp3</t>
  </si>
  <si>
    <t xml:space="preserve">Ben Harper and the Innocent Criminals - Beloved One.mp3</t>
  </si>
  <si>
    <t xml:space="preserve">/mnt/PiNAS/music/malendragem/Ben Harper and The Innocent Criminals/Burn to Shine/Ben Harper and the Innocent Criminals - Beloved One.mp3</t>
  </si>
  <si>
    <t xml:space="preserve">Burn To Shine</t>
  </si>
  <si>
    <t xml:space="preserve">/mnt/PiNAS/music/malendragem/$RECYCLE.BIN/S-1-5-21-94197280-668744178-145704350-1262/$RKNBZZD/Burn to Shine/Ben Harper and the Innocent Criminals - Burn To Shine.mp3</t>
  </si>
  <si>
    <t xml:space="preserve">Ben Harper and the Innocent Criminals - Burn To Shine.mp3</t>
  </si>
  <si>
    <t xml:space="preserve">/mnt/PiNAS/music/malendragem/Ben Harper and The Innocent Criminals/Burn to Shine/Ben Harper and the Innocent Criminals - Burn To Shine.mp3</t>
  </si>
  <si>
    <t xml:space="preserve">Forgiven</t>
  </si>
  <si>
    <t xml:space="preserve">/mnt/PiNAS/music/malendragem/$RECYCLE.BIN/S-1-5-21-94197280-668744178-145704350-1262/$RKNBZZD/Burn to Shine/Ben Harper and the Innocent Criminals - Forgiven.mp3</t>
  </si>
  <si>
    <t xml:space="preserve">Ben Harper and the Innocent Criminals - Forgiven.mp3</t>
  </si>
  <si>
    <t xml:space="preserve">/mnt/PiNAS/music/malendragem/Ben Harper and The Innocent Criminals/Burn to Shine/Ben Harper and the Innocent Criminals - Forgiven.mp3</t>
  </si>
  <si>
    <t xml:space="preserve">In the Lord's Arms</t>
  </si>
  <si>
    <t xml:space="preserve">/mnt/PiNAS/music/malendragem/$RECYCLE.BIN/S-1-5-21-94197280-668744178-145704350-1262/$RKNBZZD/Burn to Shine/Ben Harper and the Innocent Criminals - In the Lord's Arms.mp3</t>
  </si>
  <si>
    <t xml:space="preserve">Ben Harper and the Innocent Criminals - In the Lord's Arms.mp3</t>
  </si>
  <si>
    <t xml:space="preserve">/mnt/PiNAS/music/malendragem/Ben Harper and The Innocent Criminals/Burn to Shine/Ben Harper and the Innocent Criminals - In the Lord's Arms.mp3</t>
  </si>
  <si>
    <t xml:space="preserve">Less</t>
  </si>
  <si>
    <t xml:space="preserve">/mnt/PiNAS/music/malendragem/$RECYCLE.BIN/S-1-5-21-94197280-668744178-145704350-1262/$RKNBZZD/Burn to Shine/Ben Harper and the Innocent Criminals - Less.mp3</t>
  </si>
  <si>
    <t xml:space="preserve">Ben Harper and the Innocent Criminals - Less.mp3</t>
  </si>
  <si>
    <t xml:space="preserve">/mnt/PiNAS/music/malendragem/Ben Harper and The Innocent Criminals/Burn to Shine/Ben Harper and the Innocent Criminals - Less.mp3</t>
  </si>
  <si>
    <t xml:space="preserve">Please Bleed</t>
  </si>
  <si>
    <t xml:space="preserve">/mnt/PiNAS/music/malendragem/$RECYCLE.BIN/S-1-5-21-94197280-668744178-145704350-1262/$RKNBZZD/Burn to Shine/Ben Harper and the Innocent Criminals - Please Bleed.mp3</t>
  </si>
  <si>
    <t xml:space="preserve">Ben Harper and the Innocent Criminals - Please Bleed.mp3</t>
  </si>
  <si>
    <t xml:space="preserve">/mnt/PiNAS/music/malendragem/Ben Harper and The Innocent Criminals/Burn to Shine/Ben Harper and the Innocent Criminals - Please Bleed.mp3</t>
  </si>
  <si>
    <t xml:space="preserve">Show Me a Little Shame</t>
  </si>
  <si>
    <t xml:space="preserve">/mnt/PiNAS/music/malendragem/$RECYCLE.BIN/S-1-5-21-94197280-668744178-145704350-1262/$RKNBZZD/Burn to Shine/Ben Harper and the Innocent Criminals - Show Me a Little Shame.mp3</t>
  </si>
  <si>
    <t xml:space="preserve">Ben Harper and the Innocent Criminals - Show Me a Little Shame.mp3</t>
  </si>
  <si>
    <t xml:space="preserve">/mnt/PiNAS/music/malendragem/Ben Harper and The Innocent Criminals/Burn to Shine/Ben Harper and the Innocent Criminals - Show Me a Little Shame.mp3</t>
  </si>
  <si>
    <t xml:space="preserve">Steal My Kisses</t>
  </si>
  <si>
    <t xml:space="preserve">/mnt/PiNAS/music/malendragem/$RECYCLE.BIN/S-1-5-21-94197280-668744178-145704350-1262/$RKNBZZD/Burn to Shine/Ben Harper and the Innocent Criminals - Steal My Kisses.mp3</t>
  </si>
  <si>
    <t xml:space="preserve">Ben Harper and the Innocent Criminals - Steal My Kisses.mp3</t>
  </si>
  <si>
    <t xml:space="preserve">/mnt/PiNAS/music/malendragem/Ben Harper and The Innocent Criminals/Burn to Shine/Ben Harper and the Innocent Criminals - Steal My Kisses.mp3</t>
  </si>
  <si>
    <t xml:space="preserve">Suzie Blue</t>
  </si>
  <si>
    <t xml:space="preserve">/mnt/PiNAS/music/malendragem/$RECYCLE.BIN/S-1-5-21-94197280-668744178-145704350-1262/$RKNBZZD/Burn to Shine/Ben Harper and the Innocent Criminals - Suzie Blue.mp3</t>
  </si>
  <si>
    <t xml:space="preserve">Ben Harper and the Innocent Criminals - Suzie Blue.mp3</t>
  </si>
  <si>
    <t xml:space="preserve">/mnt/PiNAS/music/malendragem/Ben Harper and The Innocent Criminals/Burn to Shine/Ben Harper and the Innocent Criminals - Suzie Blue.mp3</t>
  </si>
  <si>
    <t xml:space="preserve">The Woman In You</t>
  </si>
  <si>
    <t xml:space="preserve">/mnt/PiNAS/music/malendragem/$RECYCLE.BIN/S-1-5-21-94197280-668744178-145704350-1262/$RKNBZZD/Burn to Shine/Ben Harper and the Innocent Criminals - The Woman In You.mp3</t>
  </si>
  <si>
    <t xml:space="preserve">Ben Harper and the Innocent Criminals - The Woman In You.mp3</t>
  </si>
  <si>
    <t xml:space="preserve">/mnt/PiNAS/music/malendragem/Ben Harper and The Innocent Criminals/Burn to Shine/Ben Harper and the Innocent Criminals - The Woman In You.mp3</t>
  </si>
  <si>
    <t xml:space="preserve">Two Hands of a Prayer</t>
  </si>
  <si>
    <t xml:space="preserve">/mnt/PiNAS/music/malendragem/$RECYCLE.BIN/S-1-5-21-94197280-668744178-145704350-1262/$RKNBZZD/Burn to Shine/Ben Harper and the Innocent Criminals - Two Hands of a Prayer.mp3</t>
  </si>
  <si>
    <t xml:space="preserve">Ben Harper and the Innocent Criminals - Two Hands of a Prayer.mp3</t>
  </si>
  <si>
    <t xml:space="preserve">/mnt/PiNAS/music/malendragem/Ben Harper and The Innocent Criminals/Burn to Shine/Ben Harper and the Innocent Criminals - Two Hands of a Prayer.mp3</t>
  </si>
  <si>
    <t xml:space="preserve">The Lion (live)</t>
  </si>
  <si>
    <t xml:space="preserve">/mnt/PiNAS/music/malendragem/$RECYCLE.BIN/S-1-5-21-94197280-668744178-145704350-1262/$RS9ZD3B/Burning Spear/burning spear - Chant Down Babylon  Disc 1 17) The Lion (live).mp3</t>
  </si>
  <si>
    <t xml:space="preserve">burning spear - Chant Down Babylon  Disc 1 17) The Lion (live).mp3</t>
  </si>
  <si>
    <t xml:space="preserve">/mnt/PiNAS/music/malendragem/Burning Spear/Burning Spear/burning spear - Chant Down Babylon  Disc 1 17) The Lion (live).mp3</t>
  </si>
  <si>
    <t xml:space="preserve">Rabbit In The Moon</t>
  </si>
  <si>
    <t xml:space="preserve">/mnt/PiNAS/music/malendragem/$RECYCLE.BIN/S-1-5-21-94197280-668744178-145704350-1262/$RS9ZD3B/Burning Spear/burning spear - Rabbit In The Moon.mp3</t>
  </si>
  <si>
    <t xml:space="preserve">burning spear - Rabbit In The Moon.mp3</t>
  </si>
  <si>
    <t xml:space="preserve">/mnt/PiNAS/music/malendragem/Burning Spear/Burning Spear/burning spear - Rabbit In The Moon.mp3</t>
  </si>
  <si>
    <t xml:space="preserve">Deportees</t>
  </si>
  <si>
    <t xml:space="preserve">Butta Fungaz Production</t>
  </si>
  <si>
    <t xml:space="preserve">/mnt/PiNAS/music/malendragem/$RECYCLE.BIN/S-1-5-21-94197280-668744178-145704350-1262/$RGW9CD1/Butta Fungaz Production Best O/buju banton - Deportees.mp3</t>
  </si>
  <si>
    <t xml:space="preserve">buju banton - Deportees.mp3</t>
  </si>
  <si>
    <t xml:space="preserve">/mnt/PiNAS/music/malendragem/Buju Banton/Butta Fungaz Production Best O/buju banton - Deportees.mp3</t>
  </si>
  <si>
    <t xml:space="preserve">Buy Out Riddim</t>
  </si>
  <si>
    <t xml:space="preserve">/mnt/PiNAS/music/malendragem/$RECYCLE.BIN/S-1-5-21-94197280-668744178-145704350-1262/$R7UKLKN/Buy Out Riddim (Pre-Release Pr/beenie man - Buy Out Riddim.mp3</t>
  </si>
  <si>
    <t xml:space="preserve">beenie man - Buy Out Riddim.mp3</t>
  </si>
  <si>
    <t xml:space="preserve">/mnt/PiNAS/music/malendragem/Beenie Man/Buy Out Riddim (Pre-Release Pr/beenie man - Buy Out Riddim.mp3</t>
  </si>
  <si>
    <t xml:space="preserve">follow da leader</t>
  </si>
  <si>
    <t xml:space="preserve">Byron Lee and the Dragonaires</t>
  </si>
  <si>
    <t xml:space="preserve">Byron Lee</t>
  </si>
  <si>
    <t xml:space="preserve">Socca</t>
  </si>
  <si>
    <t xml:space="preserve">/mnt/PiNAS/music/malendragem/$RECYCLE.BIN/S-1-5-21-94197280-668744178-145704350-1262/$RM9F3K1/Byron Lee/Byron Lee &amp; The Dragonaires -  - 00 - Follow Da Leader.mp3</t>
  </si>
  <si>
    <t xml:space="preserve">Byron Lee &amp; The Dragonaires -  - 00 - Follow Da Leader.mp3</t>
  </si>
  <si>
    <t xml:space="preserve">/mnt/PiNAS/music/malendragem/Byron Lee and the Dragonaires/Byron Lee/Byron Lee &amp; The Dragonaires -  - 00 - Follow Da Leader.mp3</t>
  </si>
  <si>
    <t xml:space="preserve">lick down mi nani</t>
  </si>
  <si>
    <t xml:space="preserve">/mnt/PiNAS/music/malendragem/$RECYCLE.BIN/S-1-5-21-94197280-668744178-145704350-1262/$RM9F3K1/Byron Lee/Byron Lee &amp; The Dragonaires -  - 00 - Lick Down Mi Nani.mp3</t>
  </si>
  <si>
    <t xml:space="preserve">Byron Lee &amp; The Dragonaires -  - 00 - Lick Down Mi Nani.mp3</t>
  </si>
  <si>
    <t xml:space="preserve">/mnt/PiNAS/music/malendragem/Byron Lee and the Dragonaires/Byron Lee/Byron Lee &amp; The Dragonaires -  - 00 - Lick Down Mi Nani.mp3</t>
  </si>
  <si>
    <t xml:space="preserve">Take Yur Clothes Off</t>
  </si>
  <si>
    <t xml:space="preserve">/mnt/PiNAS/music/malendragem/$RECYCLE.BIN/S-1-5-21-94197280-668744178-145704350-1262/$RM9F3K1/Byron Lee/Byron Lee &amp; The Dragonaires -  - 00 - Take Yur Clothes Off.mp3</t>
  </si>
  <si>
    <t xml:space="preserve">Byron Lee &amp; The Dragonaires -  - 00 - Take Yur Clothes Off.mp3</t>
  </si>
  <si>
    <t xml:space="preserve">/mnt/PiNAS/music/malendragem/Byron Lee and the Dragonaires/Byron Lee/Byron Lee &amp; The Dragonaires -  - 00 - Take Yur Clothes Off.mp3</t>
  </si>
  <si>
    <t xml:space="preserve">Estelle</t>
  </si>
  <si>
    <t xml:space="preserve">A Man Called Adam</t>
  </si>
  <si>
    <t xml:space="preserve">Cafe Del Mar</t>
  </si>
  <si>
    <t xml:space="preserve">Chill</t>
  </si>
  <si>
    <t xml:space="preserve">/mnt/PiNAS/music/malendragem/A Man Called Adam/Cafe Del Mar/Cafe Del Mar - A Man Called Adam - 10 - Estelle.mp3</t>
  </si>
  <si>
    <t xml:space="preserve">Cafe Del Mar - A Man Called Adam - 10 - Estelle.mp3</t>
  </si>
  <si>
    <t xml:space="preserve">Agua</t>
  </si>
  <si>
    <t xml:space="preserve">Jose Padilla</t>
  </si>
  <si>
    <t xml:space="preserve">/mnt/PiNAS/music/malendragem/Jose Padilla/Cafe Del Mar/Cafe Del Mar - Jose Padilla - 01 - Agua.mp3</t>
  </si>
  <si>
    <t xml:space="preserve">Cafe Del Mar - Jose Padilla - 01 - Agua.mp3</t>
  </si>
  <si>
    <t xml:space="preserve">Fanfare of Life</t>
  </si>
  <si>
    <t xml:space="preserve">Leftfield</t>
  </si>
  <si>
    <t xml:space="preserve">/mnt/PiNAS/music/malendragem/Leftfield/Cafe Del Mar/Cafe Del Mar - Leftfield - 06 - Fanfare Of Life.mp3</t>
  </si>
  <si>
    <t xml:space="preserve">Cafe Del Mar - Leftfield - 06 - Fanfare Of Life.mp3</t>
  </si>
  <si>
    <t xml:space="preserve">On The Rocks</t>
  </si>
  <si>
    <t xml:space="preserve">Obiman</t>
  </si>
  <si>
    <t xml:space="preserve">/mnt/PiNAS/music/malendragem/Obiman/Cafe Del Mar/Cafe Del Mar - Obiman - 11 - On The Rocks.mp3</t>
  </si>
  <si>
    <t xml:space="preserve">Cafe Del Mar - Obiman - 11 - On The Rocks.mp3</t>
  </si>
  <si>
    <t xml:space="preserve">Music For A Found Harmonium</t>
  </si>
  <si>
    <t xml:space="preserve">Penguin Cafe Orchestra</t>
  </si>
  <si>
    <t xml:space="preserve">/mnt/PiNAS/music/malendragem/Penguin Cafe Orchestra/Cafe Del Mar/Cafe Del Mar - Penguin Cafe Orchestra - 04 - Music For A Found Harmonium.mp3</t>
  </si>
  <si>
    <t xml:space="preserve">Cafe Del Mar - Penguin Cafe Orchestra - 04 - Music For A Found Harmonium.mp3</t>
  </si>
  <si>
    <t xml:space="preserve">Sundance</t>
  </si>
  <si>
    <t xml:space="preserve">Sun Electric</t>
  </si>
  <si>
    <t xml:space="preserve">/mnt/PiNAS/music/malendragem/Sun Electric/Cafe Del Mar/Cafe Del Mar - Sun Electric - 05 - Sundance.mp3</t>
  </si>
  <si>
    <t xml:space="preserve">Cafe Del Mar - Sun Electric - 05 - Sundance.mp3</t>
  </si>
  <si>
    <t xml:space="preserve">Sunset at the Cafe del Mar</t>
  </si>
  <si>
    <t xml:space="preserve">Tabula Rasa</t>
  </si>
  <si>
    <t xml:space="preserve">/mnt/PiNAS/music/malendragem/Tabula Rasa/Cafe Del Mar/Cafe Del Mar - Tabula Rasa - 12 - Sunset At The Cafe Del Mar.mp3</t>
  </si>
  <si>
    <t xml:space="preserve">Cafe Del Mar - Tabula Rasa - 12 - Sunset At The Cafe Del Mar.mp3</t>
  </si>
  <si>
    <t xml:space="preserve">Smokebelch II [Beatless Mix]</t>
  </si>
  <si>
    <t xml:space="preserve">Sabres of Paradise, The</t>
  </si>
  <si>
    <t xml:space="preserve">/mnt/PiNAS/music/malendragem/Sabres of Paradise, The/Cafe Del Mar/Cafe Del Mar - The Sabres Of Paradise - 03 - Smokebelch II [Beatless Mix].mp3</t>
  </si>
  <si>
    <t xml:space="preserve">Cafe Del Mar - The Sabres Of Paradise - 03 - Smokebelch II [Beatless Mix].mp3</t>
  </si>
  <si>
    <t xml:space="preserve">Second Hand</t>
  </si>
  <si>
    <t xml:space="preserve">Underworld</t>
  </si>
  <si>
    <t xml:space="preserve">/mnt/PiNAS/music/malendragem/Underworld/Cafe Del Mar/Cafe Del Mar - Underworld - 08 - Second Hand.mp3</t>
  </si>
  <si>
    <t xml:space="preserve">Cafe Del Mar - Underworld - 08 - Second Hand.mp3</t>
  </si>
  <si>
    <t xml:space="preserve">The Hypnotist</t>
  </si>
  <si>
    <t xml:space="preserve">/mnt/PiNAS/music/malendragem/Various Artists/Cafe Del Mar/Cafe Del Mar - Various Artists - 07 - The Hypnotist.mp3</t>
  </si>
  <si>
    <t xml:space="preserve">Cafe Del Mar - Various Artists - 07 - The Hypnotist.mp3</t>
  </si>
  <si>
    <t xml:space="preserve">Crazy Ivan</t>
  </si>
  <si>
    <t xml:space="preserve">Ver Vlads</t>
  </si>
  <si>
    <t xml:space="preserve">/mnt/PiNAS/music/malendragem/Ver Vlads/Cafe Del Mar/Cafe Del Mar - Ver Vlads - 09 - Crazy Ivan.mp3</t>
  </si>
  <si>
    <t xml:space="preserve">Cafe Del Mar - Ver Vlads - 09 - Crazy Ivan.mp3</t>
  </si>
  <si>
    <t xml:space="preserve">The Story of Light</t>
  </si>
  <si>
    <t xml:space="preserve">William Orbit</t>
  </si>
  <si>
    <t xml:space="preserve">/mnt/PiNAS/music/malendragem/William Orbit/Cafe Del Mar/Cafe Del Mar - William Orbit - 02 - The Story Of Light.mp3</t>
  </si>
  <si>
    <t xml:space="preserve">Cafe Del Mar - William Orbit - 02 - The Story Of Light.mp3</t>
  </si>
  <si>
    <t xml:space="preserve">San Francisco (Be Sure to Wear</t>
  </si>
  <si>
    <t xml:space="preserve">California Dreamin': Live In C</t>
  </si>
  <si>
    <t xml:space="preserve">/mnt/PiNAS/music/malendragem/Mamas and the Papas, The/California Dreamin'_ Live In Concert/mamas and the papas - San Francisco (Be Sure To Wear Flowers In Your Hair).mp3</t>
  </si>
  <si>
    <t xml:space="preserve">mamas and the papas - San Francisco (Be Sure To Wear Flowers In Your Hair).mp3</t>
  </si>
  <si>
    <t xml:space="preserve">as it is</t>
  </si>
  <si>
    <t xml:space="preserve">Calling Rastafari</t>
  </si>
  <si>
    <t xml:space="preserve">/mnt/PiNAS/music/malendragem/$RECYCLE.BIN/S-1-5-21-94197280-668744178-145704350-1262/$RS9ZD3B/Calling Rastafari/burning spear - as it is.mp3</t>
  </si>
  <si>
    <t xml:space="preserve">burning spear - as it is.mp3</t>
  </si>
  <si>
    <t xml:space="preserve">/mnt/PiNAS/music/malendragem/Burning Spear/Calling Rastafari/burning spear - as it is.mp3</t>
  </si>
  <si>
    <t xml:space="preserve">Brighten My Vision</t>
  </si>
  <si>
    <t xml:space="preserve">/mnt/PiNAS/music/malendragem/$RECYCLE.BIN/S-1-5-21-94197280-668744178-145704350-1262/$RS9ZD3B/Calling Rastafari/burning spear - Brighten My Vision.mp3</t>
  </si>
  <si>
    <t xml:space="preserve">burning spear - Brighten My Vision.mp3</t>
  </si>
  <si>
    <t xml:space="preserve">/mnt/PiNAS/music/malendragem/Burning Spear/Calling Rastafari/burning spear - Brighten My Vision.mp3</t>
  </si>
  <si>
    <t xml:space="preserve">/mnt/PiNAS/music/malendragem/$RECYCLE.BIN/S-1-5-21-94197280-668744178-145704350-1262/$RS9ZD3B/Calling Rastafari/burning spear - calling rastafari.mp3</t>
  </si>
  <si>
    <t xml:space="preserve">burning spear - calling rastafari.mp3</t>
  </si>
  <si>
    <t xml:space="preserve">/mnt/PiNAS/music/malendragem/Burning Spear/Calling Rastafari/burning spear - calling rastafari.mp3</t>
  </si>
  <si>
    <t xml:space="preserve">House of Reggae</t>
  </si>
  <si>
    <t xml:space="preserve">/mnt/PiNAS/music/malendragem/$RECYCLE.BIN/S-1-5-21-94197280-668744178-145704350-1262/$RS9ZD3B/Calling Rastafari/burning spear - house of reggae.mp3</t>
  </si>
  <si>
    <t xml:space="preserve">burning spear - house of reggae.mp3</t>
  </si>
  <si>
    <t xml:space="preserve">/mnt/PiNAS/music/malendragem/Burning Spear/Calling Rastafari/burning spear - house of reggae.mp3</t>
  </si>
  <si>
    <t xml:space="preserve">Candle Wax Riddim</t>
  </si>
  <si>
    <t xml:space="preserve">Candle Wax Riddim-Vl</t>
  </si>
  <si>
    <t xml:space="preserve">/mnt/PiNAS/music/malendragem/$RECYCLE.BIN/S-1-5-21-94197280-668744178-145704350-1262/$RGW9CD1/Candle Wax Riddim-Vl/buju banton - Candle Wax Riddim.mp3</t>
  </si>
  <si>
    <t xml:space="preserve">buju banton - Candle Wax Riddim.mp3</t>
  </si>
  <si>
    <t xml:space="preserve">/mnt/PiNAS/music/malendragem/Buju Banton/Candle Wax Riddim-Vl/buju banton - Candle Wax Riddim.mp3</t>
  </si>
  <si>
    <t xml:space="preserve">You're the First, the Last, My</t>
  </si>
  <si>
    <t xml:space="preserve">Can't Get Enough</t>
  </si>
  <si>
    <t xml:space="preserve">/mnt/PiNAS/music/malendragem/$RECYCLE.BIN/S-1-5-21-94197280-668744178-145704350-1262/$RT5SYU4/Can't Get Enough/barry white - you're the first, the last, my everything.mp3</t>
  </si>
  <si>
    <t xml:space="preserve">barry white - you're the first, the last, my everything.mp3</t>
  </si>
  <si>
    <t xml:space="preserve">/mnt/PiNAS/music/malendragem/Barry White/Can't Get Enough/barry white - you're the first, the last, my everything.mp3</t>
  </si>
  <si>
    <t xml:space="preserve">A manteiga derramo</t>
  </si>
  <si>
    <t xml:space="preserve">Grupo Nzínga de Capoeira Angola</t>
  </si>
  <si>
    <t xml:space="preserve">Capoeira Angola</t>
  </si>
  <si>
    <t xml:space="preserve">Capoeira</t>
  </si>
  <si>
    <t xml:space="preserve">/mnt/PiNAS/music/malendragem/Grupo Nzínga De Capoeira Angola/Capoeira Angola/Grupo Nzínga de Capoeira Angola - Capoeira Angola - A manteiga derramou - 31.mp3</t>
  </si>
  <si>
    <t xml:space="preserve">Grupo Nzínga de Capoeira Angola - Capoeira Angola - A manteiga derramou - 31.mp3</t>
  </si>
  <si>
    <t xml:space="preserve">A pisada de Lampiã</t>
  </si>
  <si>
    <t xml:space="preserve">/mnt/PiNAS/music/malendragem/Grupo Nzínga De Capoeira Angola/Capoeira Angola/Grupo Nzínga de Capoeira Angola - Capoeira Angola - A pisada de Lampião - 22.mp3</t>
  </si>
  <si>
    <t xml:space="preserve">Grupo Nzínga de Capoeira Angola - Capoeira Angola - A pisada de Lampião - 22.mp3</t>
  </si>
  <si>
    <t xml:space="preserve">Adeus adeu</t>
  </si>
  <si>
    <t xml:space="preserve">/mnt/PiNAS/music/malendragem/Grupo Nzínga De Capoeira Angola/Capoeira Angola/Grupo Nzínga de Capoeira Angola - Capoeira Angola - Adeus adeus - 15.mp3</t>
  </si>
  <si>
    <t xml:space="preserve">Grupo Nzínga de Capoeira Angola - Capoeira Angola - Adeus adeus - 15.mp3</t>
  </si>
  <si>
    <t xml:space="preserve">Ai ai ai ai Aid</t>
  </si>
  <si>
    <t xml:space="preserve">/mnt/PiNAS/music/malendragem/Grupo Nzínga De Capoeira Angola/Capoeira Angola/Grupo Nzínga de Capoeira Angola - Capoeira Angola - Ai ai ai ai Aidê - 23.mp3</t>
  </si>
  <si>
    <t xml:space="preserve">Grupo Nzínga de Capoeira Angola - Capoeira Angola - Ai ai ai ai Aidê - 23.mp3</t>
  </si>
  <si>
    <t xml:space="preserve">Apanha a laranja no chão tico-tic</t>
  </si>
  <si>
    <t xml:space="preserve">/mnt/PiNAS/music/malendragem/Grupo Nzínga De Capoeira Angola/Capoeira Angola/Grupo Nzínga de Capoeira Angola - Capoeira Angola - Apanha a laranja no chão tico-tico - 36.mp3</t>
  </si>
  <si>
    <t xml:space="preserve">Grupo Nzínga de Capoeira Angola - Capoeira Angola - Apanha a laranja no chão tico-tico - 36.mp3</t>
  </si>
  <si>
    <t xml:space="preserve">Ave-Maria meu Deu</t>
  </si>
  <si>
    <t xml:space="preserve">/mnt/PiNAS/music/malendragem/Grupo Nzínga De Capoeira Angola/Capoeira Angola/Grupo Nzínga de Capoeira Angola - Capoeira Angola - Ave-Maria meu Deus - 21.mp3</t>
  </si>
  <si>
    <t xml:space="preserve">Grupo Nzínga de Capoeira Angola - Capoeira Angola - Ave-Maria meu Deus - 21.mp3</t>
  </si>
  <si>
    <t xml:space="preserve">Caim</t>
  </si>
  <si>
    <t xml:space="preserve">/mnt/PiNAS/music/malendragem/Grupo Nzínga De Capoeira Angola/Capoeira Angola/Grupo Nzínga de Capoeira Angola - Capoeira Angola - Caimã - 06.mp3</t>
  </si>
  <si>
    <t xml:space="preserve">Grupo Nzínga de Capoeira Angola - Capoeira Angola - Caimã - 06.mp3</t>
  </si>
  <si>
    <t xml:space="preserve">Camuger</t>
  </si>
  <si>
    <t xml:space="preserve">/mnt/PiNAS/music/malendragem/Grupo Nzínga De Capoeira Angola/Capoeira Angola/Grupo Nzínga de Capoeira Angola - Capoeira Angola - Camugerê - 03.mp3</t>
  </si>
  <si>
    <t xml:space="preserve">Grupo Nzínga de Capoeira Angola - Capoeira Angola - Camugerê - 03.mp3</t>
  </si>
  <si>
    <t xml:space="preserve">Capoeira é arma fort</t>
  </si>
  <si>
    <t xml:space="preserve">/mnt/PiNAS/music/malendragem/Grupo Nzínga De Capoeira Angola/Capoeira Angola/Grupo Nzínga de Capoeira Angola - Capoeira Angola - Capoeira é arma forte - 08.mp3</t>
  </si>
  <si>
    <t xml:space="preserve">Grupo Nzínga de Capoeira Angola - Capoeira Angola - Capoeira é arma forte - 08.mp3</t>
  </si>
  <si>
    <t xml:space="preserve">Corpo fechad</t>
  </si>
  <si>
    <t xml:space="preserve">/mnt/PiNAS/music/malendragem/Grupo Nzínga De Capoeira Angola/Capoeira Angola/Grupo Nzínga de Capoeira Angola - Capoeira Angola - Corpo fechado - 17.mp3</t>
  </si>
  <si>
    <t xml:space="preserve">Grupo Nzínga de Capoeira Angola - Capoeira Angola - Corpo fechado - 17.mp3</t>
  </si>
  <si>
    <t xml:space="preserve">Dona Mario do Camboat</t>
  </si>
  <si>
    <t xml:space="preserve">/mnt/PiNAS/music/malendragem/Grupo Nzínga De Capoeira Angola/Capoeira Angola/Grupo Nzínga de Capoeira Angola - Capoeira Angola - Dona Mario do Camboatá - 35.mp3</t>
  </si>
  <si>
    <t xml:space="preserve">Grupo Nzínga de Capoeira Angola - Capoeira Angola - Dona Mario do Camboatá - 35.mp3</t>
  </si>
  <si>
    <t xml:space="preserve">Jogo de dentro jogo de for</t>
  </si>
  <si>
    <t xml:space="preserve">/mnt/PiNAS/music/malendragem/Grupo Nzínga De Capoeira Angola/Capoeira Angola/Grupo Nzínga de Capoeira Angola - Capoeira Angola - Jogo de dentro jogo de fora - 05.mp3</t>
  </si>
  <si>
    <t xml:space="preserve">Grupo Nzínga de Capoeira Angola - Capoeira Angola - Jogo de dentro jogo de fora - 05.mp3</t>
  </si>
  <si>
    <t xml:space="preserve">Menino preste atençã</t>
  </si>
  <si>
    <t xml:space="preserve">/mnt/PiNAS/music/malendragem/Grupo Nzínga De Capoeira Angola/Capoeira Angola/Grupo Nzínga de Capoeira Angola - Capoeira Angola - Menino preste atenção - 01.mp3</t>
  </si>
  <si>
    <t xml:space="preserve">Grupo Nzínga de Capoeira Angola - Capoeira Angola - Menino preste atenção - 01.mp3</t>
  </si>
  <si>
    <t xml:space="preserve">Menino que vende a</t>
  </si>
  <si>
    <t xml:space="preserve">/mnt/PiNAS/music/malendragem/Grupo Nzínga De Capoeira Angola/Capoeira Angola/Grupo Nzínga de Capoeira Angola - Capoeira Angola - Menino que vende ai - 33.mp3</t>
  </si>
  <si>
    <t xml:space="preserve">Grupo Nzínga de Capoeira Angola - Capoeira Angola - Menino que vende ai - 33.mp3</t>
  </si>
  <si>
    <t xml:space="preserve">Nkosi Biole Sibiolal</t>
  </si>
  <si>
    <t xml:space="preserve">/mnt/PiNAS/music/malendragem/Grupo Nzínga De Capoeira Angola/Capoeira Angola/Grupo Nzínga de Capoeira Angola - Capoeira Angola - Nkosi Biole Sibiolala - 10.mp3</t>
  </si>
  <si>
    <t xml:space="preserve">Grupo Nzínga de Capoeira Angola - Capoeira Angola - Nkosi Biole Sibiolala - 10.mp3</t>
  </si>
  <si>
    <t xml:space="preserve">O dendê ô dend</t>
  </si>
  <si>
    <t xml:space="preserve">/mnt/PiNAS/music/malendragem/Grupo Nzínga De Capoeira Angola/Capoeira Angola/Grupo Nzínga de Capoeira Angola - Capoeira Angola - O dendê ô dendê - 29.mp3</t>
  </si>
  <si>
    <t xml:space="preserve">Grupo Nzínga de Capoeira Angola - Capoeira Angola - O dendê ô dendê - 29.mp3</t>
  </si>
  <si>
    <t xml:space="preserve">Ô la la la</t>
  </si>
  <si>
    <t xml:space="preserve">/mnt/PiNAS/music/malendragem/Grupo Nzínga De Capoeira Angola/Capoeira Angola/Grupo Nzínga de Capoeira Angola - Capoeira Angola - Ô la la laí - 19.mp3</t>
  </si>
  <si>
    <t xml:space="preserve">Grupo Nzínga de Capoeira Angola - Capoeira Angola - Ô la la laí - 19.mp3</t>
  </si>
  <si>
    <t xml:space="preserve">O mundo de Deus é grand</t>
  </si>
  <si>
    <t xml:space="preserve">/mnt/PiNAS/music/malendragem/Grupo Nzínga De Capoeira Angola/Capoeira Angola/Grupo Nzínga de Capoeira Angola - Capoeira Angola - O mundo de Deus é grande - 27.mp3</t>
  </si>
  <si>
    <t xml:space="preserve">Grupo Nzínga de Capoeira Angola - Capoeira Angola - O mundo de Deus é grande - 27.mp3</t>
  </si>
  <si>
    <t xml:space="preserve">O nome do pa</t>
  </si>
  <si>
    <t xml:space="preserve">/mnt/PiNAS/music/malendragem/Grupo Nzínga De Capoeira Angola/Capoeira Angola/Grupo Nzínga de Capoeira Angola - Capoeira Angola - O nome do pau - 38.mp3</t>
  </si>
  <si>
    <t xml:space="preserve">Grupo Nzínga de Capoeira Angola - Capoeira Angola - O nome do pau - 38.mp3</t>
  </si>
  <si>
    <t xml:space="preserve">Orquestra Nzínga de Berímbau</t>
  </si>
  <si>
    <t xml:space="preserve">/mnt/PiNAS/music/malendragem/Grupo Nzínga De Capoeira Angola/Capoeira Angola/Grupo Nzínga de Capoeira Angola - Capoeira Angola - Orquestra Nzínga de Berímbaus - 07.mp3</t>
  </si>
  <si>
    <t xml:space="preserve">Grupo Nzínga de Capoeira Angola - Capoeira Angola - Orquestra Nzínga de Berímbaus - 07.mp3</t>
  </si>
  <si>
    <t xml:space="preserve">/mnt/PiNAS/music/malendragem/Grupo Nzínga De Capoeira Angola/Capoeira Angola/Grupo Nzínga de Capoeira Angola - Capoeira Angola - Orquestra Nzínga de Berímbaus - 16.mp3</t>
  </si>
  <si>
    <t xml:space="preserve">Grupo Nzínga de Capoeira Angola - Capoeira Angola - Orquestra Nzínga de Berímbaus - 16.mp3</t>
  </si>
  <si>
    <t xml:space="preserve">Orquestra Nzinga de Berimbau</t>
  </si>
  <si>
    <t xml:space="preserve">/mnt/PiNAS/music/malendragem/Grupo Nzínga De Capoeira Angola/Capoeira Angola/Grupo Nzínga de Capoeira Angola - Capoeira Angola - Orquestra Nzinga de Berimbaus - 26.mp3</t>
  </si>
  <si>
    <t xml:space="preserve">Grupo Nzínga de Capoeira Angola - Capoeira Angola - Orquestra Nzinga de Berimbaus - 26.mp3</t>
  </si>
  <si>
    <t xml:space="preserve">/mnt/PiNAS/music/malendragem/Grupo Nzínga De Capoeira Angola/Capoeira Angola/Grupo Nzínga de Capoeira Angola - Capoeira Angola - Orquestra Nzinga de Berimbaus - 32.mp3</t>
  </si>
  <si>
    <t xml:space="preserve">Grupo Nzínga de Capoeira Angola - Capoeira Angola - Orquestra Nzinga de Berimbaus - 32.mp3</t>
  </si>
  <si>
    <t xml:space="preserve">Paraná </t>
  </si>
  <si>
    <t xml:space="preserve">/mnt/PiNAS/music/malendragem/Grupo Nzínga De Capoeira Angola/Capoeira Angola/Grupo Nzínga de Capoeira Angola - Capoeira Angola - Paraná ê - 13.mp3</t>
  </si>
  <si>
    <t xml:space="preserve">Grupo Nzínga de Capoeira Angola - Capoeira Angola - Paraná ê - 13.mp3</t>
  </si>
  <si>
    <t xml:space="preserve">Pingo de our</t>
  </si>
  <si>
    <t xml:space="preserve">/mnt/PiNAS/music/malendragem/Grupo Nzínga De Capoeira Angola/Capoeira Angola/Grupo Nzínga de Capoeira Angola - Capoeira Angola - Pingo de ouro - 25.mp3</t>
  </si>
  <si>
    <t xml:space="preserve">Grupo Nzínga de Capoeira Angola - Capoeira Angola - Pingo de ouro - 25.mp3</t>
  </si>
  <si>
    <t xml:space="preserve">Píseí na folha sêc</t>
  </si>
  <si>
    <t xml:space="preserve">/mnt/PiNAS/music/malendragem/Grupo Nzínga De Capoeira Angola/Capoeira Angola/Grupo Nzínga de Capoeira Angola - Capoeira Angola - Píseí na folha sêca - 12.mp3</t>
  </si>
  <si>
    <t xml:space="preserve">Grupo Nzínga de Capoeira Angola - Capoeira Angola - Píseí na folha sêca - 12.mp3</t>
  </si>
  <si>
    <t xml:space="preserve">Quem vem l</t>
  </si>
  <si>
    <t xml:space="preserve">/mnt/PiNAS/music/malendragem/Grupo Nzínga De Capoeira Angola/Capoeira Angola/Grupo Nzínga de Capoeira Angola - Capoeira Angola - Quem vem lá - 11.mp3</t>
  </si>
  <si>
    <t xml:space="preserve">Grupo Nzínga de Capoeira Angola - Capoeira Angola - Quem vem lá - 11.mp3</t>
  </si>
  <si>
    <t xml:space="preserve">Santo Antonio é proteto</t>
  </si>
  <si>
    <t xml:space="preserve">/mnt/PiNAS/music/malendragem/Grupo Nzínga De Capoeira Angola/Capoeira Angola/Grupo Nzínga de Capoeira Angola - Capoeira Angola - Santo Antonio é protetor - 04.mp3</t>
  </si>
  <si>
    <t xml:space="preserve">Grupo Nzínga de Capoeira Angola - Capoeira Angola - Santo Antonio é protetor - 04.mp3</t>
  </si>
  <si>
    <t xml:space="preserve">Sim sim não nã</t>
  </si>
  <si>
    <t xml:space="preserve">/mnt/PiNAS/music/malendragem/Grupo Nzínga De Capoeira Angola/Capoeira Angola/Grupo Nzínga de Capoeira Angola - Capoeira Angola - Sim sim não não - 30.mp3</t>
  </si>
  <si>
    <t xml:space="preserve">Grupo Nzínga de Capoeira Angola - Capoeira Angola - Sim sim não não - 30.mp3</t>
  </si>
  <si>
    <t xml:space="preserve">Tabaréu que vem do sertã</t>
  </si>
  <si>
    <t xml:space="preserve">/mnt/PiNAS/music/malendragem/Grupo Nzínga De Capoeira Angola/Capoeira Angola/Grupo Nzínga de Capoeira Angola - Capoeira Angola - Tabaréu que vem do sertão - 37.mp3</t>
  </si>
  <si>
    <t xml:space="preserve">Grupo Nzínga de Capoeira Angola - Capoeira Angola - Tabaréu que vem do sertão - 37.mp3</t>
  </si>
  <si>
    <t xml:space="preserve">Tim tim tim la vai viol</t>
  </si>
  <si>
    <t xml:space="preserve">/mnt/PiNAS/music/malendragem/Grupo Nzínga De Capoeira Angola/Capoeira Angola/Grupo Nzínga de Capoeira Angola - Capoeira Angola - Tim tim tim la vai viola - 20.mp3</t>
  </si>
  <si>
    <t xml:space="preserve">Grupo Nzínga de Capoeira Angola - Capoeira Angola - Tim tim tim la vai viola - 20.mp3</t>
  </si>
  <si>
    <t xml:space="preserve">Valha-me Deus Senhor São Bent</t>
  </si>
  <si>
    <t xml:space="preserve">/mnt/PiNAS/music/malendragem/Grupo Nzínga De Capoeira Angola/Capoeira Angola/Grupo Nzínga de Capoeira Angola - Capoeira Angola - Valha-me Deus Senhor São Bento - 14.mp3</t>
  </si>
  <si>
    <t xml:space="preserve">Grupo Nzínga de Capoeira Angola - Capoeira Angola - Valha-me Deus Senhor São Bento - 14.mp3</t>
  </si>
  <si>
    <t xml:space="preserve">Vou Embora prá Angol</t>
  </si>
  <si>
    <t xml:space="preserve">/mnt/PiNAS/music/malendragem/Grupo Nzínga De Capoeira Angola/Capoeira Angola/Grupo Nzínga de Capoeira Angola - Capoeira Angola - Vou Embora prá Angola - 24.mp3</t>
  </si>
  <si>
    <t xml:space="preserve">Grupo Nzínga de Capoeira Angola - Capoeira Angola - Vou Embora prá Angola - 24.mp3</t>
  </si>
  <si>
    <t xml:space="preserve">Lady Teaser</t>
  </si>
  <si>
    <t xml:space="preserve">Carnival Fever</t>
  </si>
  <si>
    <t xml:space="preserve">/mnt/PiNAS/music/malendragem/$RECYCLE.BIN/S-1-5-21-94197280-668744178-145704350-1262/$RM9F3K1/Carnival Fever/Byron Lee &amp; The Dragonaires - Carnival Fever - 01 - Lady Teaser.mp3</t>
  </si>
  <si>
    <t xml:space="preserve">Byron Lee &amp; The Dragonaires - Carnival Fever - 01 - Lady Teaser.mp3</t>
  </si>
  <si>
    <t xml:space="preserve">/mnt/PiNAS/music/malendragem/Byron Lee and the Dragonaires/Carnival Fever/Byron Lee &amp; The Dragonaires - Carnival Fever - 01 - Lady Teaser.mp3</t>
  </si>
  <si>
    <t xml:space="preserve">Dollar Wine</t>
  </si>
  <si>
    <t xml:space="preserve">/mnt/PiNAS/music/malendragem/$RECYCLE.BIN/S-1-5-21-94197280-668744178-145704350-1262/$RM9F3K1/Carnival Fever/Byron Lee &amp; The Dragonaires - Carnival Fever - 03 - Dollar Wine.mp3</t>
  </si>
  <si>
    <t xml:space="preserve">Byron Lee &amp; The Dragonaires - Carnival Fever - 03 - Dollar Wine.mp3</t>
  </si>
  <si>
    <t xml:space="preserve">/mnt/PiNAS/music/malendragem/Byron Lee and the Dragonaires/Carnival Fever/Byron Lee &amp; The Dragonaires - Carnival Fever - 03 - Dollar Wine.mp3</t>
  </si>
  <si>
    <t xml:space="preserve">Any Other Day feat. Norah Jones</t>
  </si>
  <si>
    <t xml:space="preserve">Wyclef Jean</t>
  </si>
  <si>
    <t xml:space="preserve">Carnival Vol. II... Memoirs of an Immigrant</t>
  </si>
  <si>
    <t xml:space="preserve">/mnt/PiNAS/music/malendragem/Wyclef Jean/Carnival Vol. Ii... Memoirs of An Immigr/Carnival Vol. II... Memoirs Of An Immigrant - Wyclef Jean - Any Other Day feat. Norah Jones - 10.mp3</t>
  </si>
  <si>
    <t xml:space="preserve">Carnival Vol. II... Memoirs Of An Immigrant - Wyclef Jean - Any Other Day feat. Norah Jones - 10.mp3</t>
  </si>
  <si>
    <t xml:space="preserve">Fast Car feat. Paul Simon</t>
  </si>
  <si>
    <t xml:space="preserve">/mnt/PiNAS/music/malendragem/Wyclef Jean/Carnival Vol. Ii... Memoirs of An Immigr/Carnival Vol. II... Memoirs Of An Immigrant - Wyclef Jean - Fast Car feat. Paul Simon - 07.mp3</t>
  </si>
  <si>
    <t xml:space="preserve">Carnival Vol. II... Memoirs Of An Immigrant - Wyclef Jean - Fast Car feat. Paul Simon - 07.mp3</t>
  </si>
  <si>
    <t xml:space="preserve">Heaven's In New York</t>
  </si>
  <si>
    <t xml:space="preserve">/mnt/PiNAS/music/malendragem/Wyclef Jean/Carnival Vol. Ii... Memoirs of An Immigr/Carnival Vol. II... Memoirs Of An Immigrant - Wyclef Jean - Heaven's In New York - 11.mp3</t>
  </si>
  <si>
    <t xml:space="preserve">Carnival Vol. II... Memoirs Of An Immigrant - Wyclef Jean - Heaven's In New York - 11.mp3</t>
  </si>
  <si>
    <t xml:space="preserve">Hollywood Meets Bollywood (Imm</t>
  </si>
  <si>
    <t xml:space="preserve">/mnt/PiNAS/music/malendragem/Wyclef Jean/Carnival Vol. Ii... Memoirs of An Immigr/Carnival Vol. II... Memoirs Of An Immigrant - Wyclef Jean - Hollywood Meets Bollywood (Immigration) feat. Chamillionaire - 09.mp3</t>
  </si>
  <si>
    <t xml:space="preserve">Carnival Vol. II... Memoirs Of An Immigrant - Wyclef Jean - Hollywood Meets Bollywood (Immigration) feat. Chamillionaire - 09.mp3</t>
  </si>
  <si>
    <t xml:space="preserve">Intro</t>
  </si>
  <si>
    <t xml:space="preserve">/mnt/PiNAS/music/malendragem/Wyclef Jean/Carnival Vol. Ii... Memoirs of An Immigr/Carnival Vol. II... Memoirs Of An Immigrant - Wyclef Jean - Intro - 01.mp3</t>
  </si>
  <si>
    <t xml:space="preserve">Carnival Vol. II... Memoirs Of An Immigrant - Wyclef Jean - Intro - 01.mp3</t>
  </si>
  <si>
    <t xml:space="preserve">King &amp; Queen feat. Shakira</t>
  </si>
  <si>
    <t xml:space="preserve">/mnt/PiNAS/music/malendragem/Wyclef Jean/Carnival Vol. Ii... Memoirs of An Immigr/Carnival Vol. II... Memoirs Of An Immigrant - Wyclef Jean - King &amp; Queen feat. Shakira - 06.mp3</t>
  </si>
  <si>
    <t xml:space="preserve">Carnival Vol. II... Memoirs Of An Immigrant - Wyclef Jean - King &amp; Queen feat. Shakira - 06.mp3</t>
  </si>
  <si>
    <t xml:space="preserve">Outro</t>
  </si>
  <si>
    <t xml:space="preserve">/mnt/PiNAS/music/malendragem/Wyclef Jean/Carnival Vol. Ii... Memoirs of An Immigr/Carnival Vol. II... Memoirs Of An Immigrant - Wyclef Jean - Outro - 14.mp3</t>
  </si>
  <si>
    <t xml:space="preserve">Carnival Vol. II... Memoirs Of An Immigrant - Wyclef Jean - Outro - 14.mp3</t>
  </si>
  <si>
    <t xml:space="preserve">Riot feat. Serj Tankian and Si</t>
  </si>
  <si>
    <t xml:space="preserve">/mnt/PiNAS/music/malendragem/Wyclef Jean/Carnival Vol. Ii... Memoirs of An Immigr/Carnival Vol. II... Memoirs Of An Immigrant - Wyclef Jean - Riot feat. Serj Tankian and Sizzla - 02.mp3</t>
  </si>
  <si>
    <t xml:space="preserve">Carnival Vol. II... Memoirs Of An Immigrant - Wyclef Jean - Riot feat. Serj Tankian and Sizzla - 02.mp3</t>
  </si>
  <si>
    <t xml:space="preserve">Selena feat. Melissa Jimenez</t>
  </si>
  <si>
    <t xml:space="preserve">/mnt/PiNAS/music/malendragem/Wyclef Jean/Carnival Vol. Ii... Memoirs of An Immigr/Carnival Vol. II... Memoirs Of An Immigrant - Wyclef Jean - Selena feat. Melissa Jimenez - 12.mp3</t>
  </si>
  <si>
    <t xml:space="preserve">Carnival Vol. II... Memoirs Of An Immigrant - Wyclef Jean - Selena feat. Melissa Jimenez - 12.mp3</t>
  </si>
  <si>
    <t xml:space="preserve">Slow Down feat. T.I.</t>
  </si>
  <si>
    <t xml:space="preserve">/mnt/PiNAS/music/malendragem/Wyclef Jean/Carnival Vol. Ii... Memoirs of An Immigr/Carnival Vol. II... Memoirs Of An Immigrant - Wyclef Jean - Slow Down feat. T.I. - 05.mp3</t>
  </si>
  <si>
    <t xml:space="preserve">Carnival Vol. II... Memoirs Of An Immigrant - Wyclef Jean - Slow Down feat. T.I. - 05.mp3</t>
  </si>
  <si>
    <t xml:space="preserve">Sweetest Girl (Dollar Bill) fe</t>
  </si>
  <si>
    <t xml:space="preserve">/mnt/PiNAS/music/malendragem/Wyclef Jean/Carnival Vol. Ii... Memoirs of An Immigr/Carnival Vol. II... Memoirs Of An Immigrant - Wyclef Jean - Sweetest Girl (Dollar Bill) feat. Akon, Lil' Wayne and Niia - 03.mp3</t>
  </si>
  <si>
    <t xml:space="preserve">Carnival Vol. II... Memoirs Of An Immigrant - Wyclef Jean - Sweetest Girl (Dollar Bill) feat. Akon, Lil' Wayne and Niia - 03.mp3</t>
  </si>
  <si>
    <t xml:space="preserve">Homegrown                     </t>
  </si>
  <si>
    <t xml:space="preserve">Catalyst Club Tapes III</t>
  </si>
  <si>
    <t xml:space="preserve">Rock n Roll</t>
  </si>
  <si>
    <t xml:space="preserve">/mnt/PiNAS/music/malendragem/Neil Young/Catalyst Club Tapes III/neil young - homegrown.mp3</t>
  </si>
  <si>
    <t xml:space="preserve">neil young - homegrown.mp3</t>
  </si>
  <si>
    <t xml:space="preserve">please please please          </t>
  </si>
  <si>
    <t xml:space="preserve">Cd of Jb, The</t>
  </si>
  <si>
    <t xml:space="preserve">/mnt/PiNAS/music/malendragem/James Brown/Cd of Jb, The/james brown -_please_please_please.mp3</t>
  </si>
  <si>
    <t xml:space="preserve">james brown -_please_please_please.mp3</t>
  </si>
  <si>
    <t xml:space="preserve">out of sight                  </t>
  </si>
  <si>
    <t xml:space="preserve">/mnt/PiNAS/music/malendragem/James Brown/Cd of Jb, The/james brown- out_of_sight.mp3</t>
  </si>
  <si>
    <t xml:space="preserve">james brown- out_of_sight.mp3</t>
  </si>
  <si>
    <t xml:space="preserve">Aiwa</t>
  </si>
  <si>
    <t xml:space="preserve">Emmanuel Jal &amp; Abdel Gadir Salim</t>
  </si>
  <si>
    <t xml:space="preserve">Ceasefire</t>
  </si>
  <si>
    <t xml:space="preserve">/mnt/PiNAS/music/malendragem/Emmanuel Jal and Abdel Gadir Salim/Ceasefire/Emmanuel Jal &amp; Abdel Gadir Salim - Ceasefire - 01 - Aiwa.mp3</t>
  </si>
  <si>
    <t xml:space="preserve">Emmanuel Jal &amp; Abdel Gadir Salim - Ceasefire - 01 - Aiwa.mp3</t>
  </si>
  <si>
    <t xml:space="preserve">Elengwen</t>
  </si>
  <si>
    <t xml:space="preserve">/mnt/PiNAS/music/malendragem/Emmanuel Jal and Abdel Gadir Salim/Ceasefire/Emmanuel Jal &amp; Abdel Gadir Salim - Ceasefire - 02 - Elengwen.mp3</t>
  </si>
  <si>
    <t xml:space="preserve">Emmanuel Jal &amp; Abdel Gadir Salim - Ceasefire - 02 - Elengwen.mp3</t>
  </si>
  <si>
    <t xml:space="preserve">Ya Salam</t>
  </si>
  <si>
    <t xml:space="preserve">/mnt/PiNAS/music/malendragem/Emmanuel Jal and Abdel Gadir Salim/Ceasefire/Emmanuel Jal &amp; Abdel Gadir Salim - Ceasefire - 03 - Ya Salam.mp3</t>
  </si>
  <si>
    <t xml:space="preserve">Emmanuel Jal &amp; Abdel Gadir Salim - Ceasefire - 03 - Ya Salam.mp3</t>
  </si>
  <si>
    <t xml:space="preserve">Nyambol</t>
  </si>
  <si>
    <t xml:space="preserve">/mnt/PiNAS/music/malendragem/Emmanuel Jal and Abdel Gadir Salim/Ceasefire/Emmanuel Jal &amp; Abdel Gadir Salim - Ceasefire - 04 - Nyambol.mp3</t>
  </si>
  <si>
    <t xml:space="preserve">Emmanuel Jal &amp; Abdel Gadir Salim - Ceasefire - 04 - Nyambol.mp3</t>
  </si>
  <si>
    <t xml:space="preserve">Lemon Bara</t>
  </si>
  <si>
    <t xml:space="preserve">/mnt/PiNAS/music/malendragem/Emmanuel Jal and Abdel Gadir Salim/Ceasefire/Emmanuel Jal &amp; Abdel Gadir Salim - Ceasefire - 05 - Lemon Bara.mp3</t>
  </si>
  <si>
    <t xml:space="preserve">Emmanuel Jal &amp; Abdel Gadir Salim - Ceasefire - 05 - Lemon Bara.mp3</t>
  </si>
  <si>
    <t xml:space="preserve">Gua</t>
  </si>
  <si>
    <t xml:space="preserve">/mnt/PiNAS/music/malendragem/Emmanuel Jal and Abdel Gadir Salim/Ceasefire/Emmanuel Jal &amp; Abdel Gadir Salim - Ceasefire - 06 - Gua.mp3</t>
  </si>
  <si>
    <t xml:space="preserve">Emmanuel Jal &amp; Abdel Gadir Salim - Ceasefire - 06 - Gua.mp3</t>
  </si>
  <si>
    <t xml:space="preserve">Hadiya</t>
  </si>
  <si>
    <t xml:space="preserve">/mnt/PiNAS/music/malendragem/Emmanuel Jal and Abdel Gadir Salim/Ceasefire/Emmanuel Jal &amp; Abdel Gadir Salim - Ceasefire - 07 - Hadiya.mp3</t>
  </si>
  <si>
    <t xml:space="preserve">Emmanuel Jal &amp; Abdel Gadir Salim - Ceasefire - 07 - Hadiya.mp3</t>
  </si>
  <si>
    <t xml:space="preserve">Baai</t>
  </si>
  <si>
    <t xml:space="preserve">/mnt/PiNAS/music/malendragem/Emmanuel Jal and Abdel Gadir Salim/Ceasefire/Emmanuel Jal &amp; Abdel Gadir Salim - Ceasefire - 08 - Baai.mp3</t>
  </si>
  <si>
    <t xml:space="preserve">Emmanuel Jal &amp; Abdel Gadir Salim - Ceasefire - 08 - Baai.mp3</t>
  </si>
  <si>
    <t xml:space="preserve">Gamearina</t>
  </si>
  <si>
    <t xml:space="preserve">/mnt/PiNAS/music/malendragem/Emmanuel Jal and Abdel Gadir Salim/Ceasefire/Emmanuel Jal &amp; Abdel Gadir Salim - Ceasefire - 09 - Gamearina.mp3</t>
  </si>
  <si>
    <t xml:space="preserve">Emmanuel Jal &amp; Abdel Gadir Salim - Ceasefire - 09 - Gamearina.mp3</t>
  </si>
  <si>
    <t xml:space="preserve">Asabi</t>
  </si>
  <si>
    <t xml:space="preserve">/mnt/PiNAS/music/malendragem/Emmanuel Jal and Abdel Gadir Salim/Ceasefire/Emmanuel Jal &amp; Abdel Gadir Salim - Ceasefire - 10 - Asabi.mp3</t>
  </si>
  <si>
    <t xml:space="preserve">Emmanuel Jal &amp; Abdel Gadir Salim - Ceasefire - 10 - Asabi.mp3</t>
  </si>
  <si>
    <t xml:space="preserve">Whispering Jesse</t>
  </si>
  <si>
    <t xml:space="preserve">John Denver</t>
  </si>
  <si>
    <t xml:space="preserve">Celebration of Life</t>
  </si>
  <si>
    <t xml:space="preserve">/mnt/PiNAS/music/malendragem/John Denver/Celebration of Life/John Denver - Celebration Of Life - 01 - Whispering Jesse.mp3</t>
  </si>
  <si>
    <t xml:space="preserve">John Denver - Celebration Of Life - 01 - Whispering Jesse.mp3</t>
  </si>
  <si>
    <t xml:space="preserve">Dreamland Express</t>
  </si>
  <si>
    <t xml:space="preserve">/mnt/PiNAS/music/malendragem/John Denver/Celebration of Life/John Denver - Celebration Of Life - 02 - Dreamland Express.mp3</t>
  </si>
  <si>
    <t xml:space="preserve">John Denver - Celebration Of Life - 02 - Dreamland Express.mp3</t>
  </si>
  <si>
    <t xml:space="preserve">Rocky Mountain High</t>
  </si>
  <si>
    <t xml:space="preserve">/mnt/PiNAS/music/malendragem/John Denver/Celebration of Life/John Denver - Celebration Of Life - 03 - Rocky Mountain High.mp3</t>
  </si>
  <si>
    <t xml:space="preserve">John Denver - Celebration Of Life - 03 - Rocky Mountain High.mp3</t>
  </si>
  <si>
    <t xml:space="preserve">Take Me Home, Country Roads</t>
  </si>
  <si>
    <t xml:space="preserve">/mnt/PiNAS/music/malendragem/John Denver/Celebration of Life/John Denver - Celebration Of Life - 04 - Take Me Home, Country Roads.mp3</t>
  </si>
  <si>
    <t xml:space="preserve">John Denver - Celebration Of Life - 04 - Take Me Home, Country Roads.mp3</t>
  </si>
  <si>
    <t xml:space="preserve">Christmas for Cowboys</t>
  </si>
  <si>
    <t xml:space="preserve">/mnt/PiNAS/music/malendragem/John Denver/Celebration of Life/John Denver - Celebration Of Life - 05 - Christmas For Cowboys.mp3</t>
  </si>
  <si>
    <t xml:space="preserve">John Denver - Celebration Of Life - 05 - Christmas For Cowboys.mp3</t>
  </si>
  <si>
    <t xml:space="preserve">Love Again</t>
  </si>
  <si>
    <t xml:space="preserve">/mnt/PiNAS/music/malendragem/John Denver/Celebration of Life/John Denver - Celebration Of Life - 06 - Love Again.mp3</t>
  </si>
  <si>
    <t xml:space="preserve">John Denver - Celebration Of Life - 06 - Love Again.mp3</t>
  </si>
  <si>
    <t xml:space="preserve">Sunshine on My Shoulders</t>
  </si>
  <si>
    <t xml:space="preserve">/mnt/PiNAS/music/malendragem/John Denver/Celebration of Life/John Denver - Celebration Of Life - 07 - Sunshine On My Shoulders.mp3</t>
  </si>
  <si>
    <t xml:space="preserve">John Denver - Celebration Of Life - 07 - Sunshine On My Shoulders.mp3</t>
  </si>
  <si>
    <t xml:space="preserve">Perhaps Love</t>
  </si>
  <si>
    <t xml:space="preserve">/mnt/PiNAS/music/malendragem/John Denver/Celebration of Life/John Denver - Celebration Of Life - 08 - Perhaps Love.mp3</t>
  </si>
  <si>
    <t xml:space="preserve">John Denver - Celebration Of Life - 08 - Perhaps Love.mp3</t>
  </si>
  <si>
    <t xml:space="preserve">Leaving on a Jet Plane</t>
  </si>
  <si>
    <t xml:space="preserve">/mnt/PiNAS/music/malendragem/John Denver/Celebration of Life/John Denver - Celebration Of Life - 09 - Leaving On A Jet Plane.mp3</t>
  </si>
  <si>
    <t xml:space="preserve">John Denver - Celebration Of Life - 09 - Leaving On A Jet Plane.mp3</t>
  </si>
  <si>
    <t xml:space="preserve">Windsong</t>
  </si>
  <si>
    <t xml:space="preserve">/mnt/PiNAS/music/malendragem/John Denver/Celebration of Life/John Denver - Celebration Of Life - 10 - Windsong.mp3</t>
  </si>
  <si>
    <t xml:space="preserve">John Denver - Celebration Of Life - 10 - Windsong.mp3</t>
  </si>
  <si>
    <t xml:space="preserve">I'm Sorry</t>
  </si>
  <si>
    <t xml:space="preserve">/mnt/PiNAS/music/malendragem/John Denver/Celebration of Life/John Denver - Celebration Of Life - 11 - I'm Sorry.mp3</t>
  </si>
  <si>
    <t xml:space="preserve">John Denver - Celebration Of Life - 11 - I'm Sorry.mp3</t>
  </si>
  <si>
    <t xml:space="preserve">Back Home Again</t>
  </si>
  <si>
    <t xml:space="preserve">/mnt/PiNAS/music/malendragem/John Denver/Celebration of Life/John Denver - Celebration Of Life - 12 - Back Home Again.mp3</t>
  </si>
  <si>
    <t xml:space="preserve">John Denver - Celebration Of Life - 12 - Back Home Again.mp3</t>
  </si>
  <si>
    <t xml:space="preserve">Girls Me Love</t>
  </si>
  <si>
    <t xml:space="preserve">/mnt/PiNAS/music/malendragem/$RECYCLE.BIN/S-1-5-21-94197280-668744178-145704350-1262/$RUV4UZU/Chaka Demus and Pliers/chaka demus &amp; pliers - Girls Me Love.mp3</t>
  </si>
  <si>
    <t xml:space="preserve">chaka demus &amp; pliers - Girls Me Love.mp3</t>
  </si>
  <si>
    <t xml:space="preserve">/mnt/PiNAS/music/malendragem/Chaka Demus and Pliers/Chaka Demus and Pliers/chaka demus &amp; pliers - Girls Me Love.mp3</t>
  </si>
  <si>
    <t xml:space="preserve">Hold On</t>
  </si>
  <si>
    <t xml:space="preserve">/mnt/PiNAS/music/malendragem/$RECYCLE.BIN/S-1-5-21-94197280-668744178-145704350-1262/$RUV4UZU/Chaka Demus and Pliers/chaka demus &amp; pliers - Hold on.mp3</t>
  </si>
  <si>
    <t xml:space="preserve">chaka demus &amp; pliers - Hold on.mp3</t>
  </si>
  <si>
    <t xml:space="preserve">/mnt/PiNAS/music/malendragem/Chaka Demus and Pliers/Chaka Demus and Pliers/chaka demus &amp; pliers - Hold on.mp3</t>
  </si>
  <si>
    <t xml:space="preserve">Jump Up</t>
  </si>
  <si>
    <t xml:space="preserve">/mnt/PiNAS/music/malendragem/$RECYCLE.BIN/S-1-5-21-94197280-668744178-145704350-1262/$RUV4UZU/Chaka Demus and Pliers/chaka demus &amp; pliers - Jump Up.mp3</t>
  </si>
  <si>
    <t xml:space="preserve">chaka demus &amp; pliers - Jump Up.mp3</t>
  </si>
  <si>
    <t xml:space="preserve">/mnt/PiNAS/music/malendragem/Chaka Demus and Pliers/Chaka Demus and Pliers/chaka demus &amp; pliers - Jump Up.mp3</t>
  </si>
  <si>
    <t xml:space="preserve">TAXI RIDDIM</t>
  </si>
  <si>
    <t xml:space="preserve">/mnt/PiNAS/music/malendragem/$RECYCLE.BIN/S-1-5-21-94197280-668744178-145704350-1262/$RUV4UZU/Chaka Demus and Pliers/chaka demus &amp; pliers - TAXI RIDDIM.mp3</t>
  </si>
  <si>
    <t xml:space="preserve">chaka demus &amp; pliers - TAXI RIDDIM.mp3</t>
  </si>
  <si>
    <t xml:space="preserve">/mnt/PiNAS/music/malendragem/Chaka Demus and Pliers/Chaka Demus and Pliers/chaka demus &amp; pliers - TAXI RIDDIM.mp3</t>
  </si>
  <si>
    <t xml:space="preserve">Young Gal Business</t>
  </si>
  <si>
    <t xml:space="preserve">/mnt/PiNAS/music/malendragem/$RECYCLE.BIN/S-1-5-21-94197280-668744178-145704350-1262/$RUV4UZU/Chaka Demus and Pliers/chaka demus &amp; pliers - young gal business.mp3</t>
  </si>
  <si>
    <t xml:space="preserve">chaka demus &amp; pliers - young gal business.mp3</t>
  </si>
  <si>
    <t xml:space="preserve">/mnt/PiNAS/music/malendragem/Chaka Demus and Pliers/Chaka Demus and Pliers/chaka demus &amp; pliers - young gal business.mp3</t>
  </si>
  <si>
    <t xml:space="preserve">Burnin' And Lootin'</t>
  </si>
  <si>
    <t xml:space="preserve">Bob Marley (with The Roots and Black Though)</t>
  </si>
  <si>
    <t xml:space="preserve">Chant Down Babylon</t>
  </si>
  <si>
    <t xml:space="preserve">/mnt/PiNAS/music/malendragem/$RECYCLE.BIN/S-1-5-21-94197280-668744178-145704350-1262/$R756ZBQ/Chant Down Babylon/Chant Down Babylon - Bob Marley - Burnin' And Lootin' (with The Roots and Black Though) - 12.mp3</t>
  </si>
  <si>
    <t xml:space="preserve">Chant Down Babylon - Bob Marley - Burnin' And Lootin' (with The Roots and Black Though) - 12.mp3</t>
  </si>
  <si>
    <t xml:space="preserve">/mnt/PiNAS/music/malendragem/Bob Marley/Chant Down Babylon/Chant Down Babylon - Bob Marley - Burnin' And Lootin' (with The Roots and Black Though) - 12.mp3</t>
  </si>
  <si>
    <t xml:space="preserve">Concrete Jungle</t>
  </si>
  <si>
    <t xml:space="preserve">Bob Marley (with Rakim)</t>
  </si>
  <si>
    <t xml:space="preserve">/mnt/PiNAS/music/malendragem/$RECYCLE.BIN/S-1-5-21-94197280-668744178-145704350-1262/$R756ZBQ/Chant Down Babylon/Chant Down Babylon - Bob Marley - Concrete Jungle (with Rakim) - 04.mp3</t>
  </si>
  <si>
    <t xml:space="preserve">Chant Down Babylon - Bob Marley - Concrete Jungle (with Rakim) - 04.mp3</t>
  </si>
  <si>
    <t xml:space="preserve">/mnt/PiNAS/music/malendragem/Bob Marley/Chant Down Babylon/Chant Down Babylon - Bob Marley - Concrete Jungle (with Rakim) - 04.mp3</t>
  </si>
  <si>
    <t xml:space="preserve">Guiltiness</t>
  </si>
  <si>
    <t xml:space="preserve">Bob Marley (with Lost Boyz &amp; Mr. Cheeks)</t>
  </si>
  <si>
    <t xml:space="preserve">/mnt/PiNAS/music/malendragem/$RECYCLE.BIN/S-1-5-21-94197280-668744178-145704350-1262/$R756ZBQ/Chant Down Babylon/Chant Down Babylon - Bob Marley - Guiltiness (with Lost Boyz &amp; Mr. Cheeks) - 06.mp3</t>
  </si>
  <si>
    <t xml:space="preserve">Chant Down Babylon - Bob Marley - Guiltiness (with Lost Boyz &amp; Mr. Cheeks) - 06.mp3</t>
  </si>
  <si>
    <t xml:space="preserve">/mnt/PiNAS/music/malendragem/Bob Marley/Chant Down Babylon/Chant Down Babylon - Bob Marley - Guiltiness (with Lost Boyz &amp; Mr. Cheeks) - 06.mp3</t>
  </si>
  <si>
    <t xml:space="preserve">Jammin'</t>
  </si>
  <si>
    <t xml:space="preserve">Bob Marley (with MC Lyte)</t>
  </si>
  <si>
    <t xml:space="preserve">/mnt/PiNAS/music/malendragem/$RECYCLE.BIN/S-1-5-21-94197280-668744178-145704350-1262/$R756ZBQ/Chant Down Babylon/Chant Down Babylon - Bob Marley - Jammin' (with MC Lyte) - 08.mp3</t>
  </si>
  <si>
    <t xml:space="preserve">Chant Down Babylon - Bob Marley - Jammin' (with MC Lyte) - 08.mp3</t>
  </si>
  <si>
    <t xml:space="preserve">/mnt/PiNAS/music/malendragem/Bob Marley/Chant Down Babylon/Chant Down Babylon - Bob Marley - Jammin' (with MC Lyte) - 08.mp3</t>
  </si>
  <si>
    <t xml:space="preserve">Johnny Was</t>
  </si>
  <si>
    <t xml:space="preserve">Bob Marley (with Guru)</t>
  </si>
  <si>
    <t xml:space="preserve">/mnt/PiNAS/music/malendragem/$RECYCLE.BIN/S-1-5-21-94197280-668744178-145704350-1262/$R756ZBQ/Chant Down Babylon/Chant Down Babylon - Bob Marley - Johnny Was (with Guru) - 03.mp3</t>
  </si>
  <si>
    <t xml:space="preserve">Chant Down Babylon - Bob Marley - Johnny Was (with Guru) - 03.mp3</t>
  </si>
  <si>
    <t xml:space="preserve">/mnt/PiNAS/music/malendragem/Bob Marley/Chant Down Babylon/Chant Down Babylon - Bob Marley - Johnny Was (with Guru) - 03.mp3</t>
  </si>
  <si>
    <t xml:space="preserve">Kinky Reggae</t>
  </si>
  <si>
    <t xml:space="preserve">Bob Marley (with The Marley Brothers)</t>
  </si>
  <si>
    <t xml:space="preserve">/mnt/PiNAS/music/malendragem/$RECYCLE.BIN/S-1-5-21-94197280-668744178-145704350-1262/$R756ZBQ/Chant Down Babylon/Chant Down Babylon - Bob Marley - Kinky Reggae (with The Marley Brothers) - 09.mp3</t>
  </si>
  <si>
    <t xml:space="preserve">Chant Down Babylon - Bob Marley - Kinky Reggae (with The Marley Brothers) - 09.mp3</t>
  </si>
  <si>
    <t xml:space="preserve">/mnt/PiNAS/music/malendragem/Bob Marley/Chant Down Babylon/Chant Down Babylon - Bob Marley - Kinky Reggae (with The Marley Brothers) - 09.mp3</t>
  </si>
  <si>
    <t xml:space="preserve">No More Trouble</t>
  </si>
  <si>
    <t xml:space="preserve">Bob Marley (with Erykah Badu)</t>
  </si>
  <si>
    <t xml:space="preserve">/mnt/PiNAS/music/malendragem/$RECYCLE.BIN/S-1-5-21-94197280-668744178-145704350-1262/$R756ZBQ/Chant Down Babylon/Chant Down Babylon - Bob Marley - No More Trouble (with Erykah Badu) - 01.mp3</t>
  </si>
  <si>
    <t xml:space="preserve">Chant Down Babylon - Bob Marley - No More Trouble (with Erykah Badu) - 01.mp3</t>
  </si>
  <si>
    <t xml:space="preserve">/mnt/PiNAS/music/malendragem/Bob Marley/Chant Down Babylon/Chant Down Babylon - Bob Marley - No More Trouble (with Erykah Badu) - 01.mp3</t>
  </si>
  <si>
    <t xml:space="preserve">Rastaman Chant</t>
  </si>
  <si>
    <t xml:space="preserve">Bob Marley (with Busta Rhymes &amp; Flipmode Squad)</t>
  </si>
  <si>
    <t xml:space="preserve">/mnt/PiNAS/music/malendragem/$RECYCLE.BIN/S-1-5-21-94197280-668744178-145704350-1262/$R756ZBQ/Chant Down Babylon/Chant Down Babylon - Bob Marley - Rastaman Chant (with Busta Rhymes &amp; Flipmode Squad) - 05.mp3</t>
  </si>
  <si>
    <t xml:space="preserve">Chant Down Babylon - Bob Marley - Rastaman Chant (with Busta Rhymes &amp; Flipmode Squad) - 05.mp3</t>
  </si>
  <si>
    <t xml:space="preserve">/mnt/PiNAS/music/malendragem/Bob Marley/Chant Down Babylon/Chant Down Babylon - Bob Marley - Rastaman Chant (with Busta Rhymes &amp; Flipmode Squad) - 05.mp3</t>
  </si>
  <si>
    <t xml:space="preserve">Rebel Music</t>
  </si>
  <si>
    <t xml:space="preserve">Bob Marley (with Krayzie Bone)</t>
  </si>
  <si>
    <t xml:space="preserve">/mnt/PiNAS/music/malendragem/$RECYCLE.BIN/S-1-5-21-94197280-668744178-145704350-1262/$R756ZBQ/Chant Down Babylon/Chant Down Babylon - Bob Marley - Rebel Music (with Krayzie Bone) - 02.mp3</t>
  </si>
  <si>
    <t xml:space="preserve">Chant Down Babylon - Bob Marley - Rebel Music (with Krayzie Bone) - 02.mp3</t>
  </si>
  <si>
    <t xml:space="preserve">/mnt/PiNAS/music/malendragem/Bob Marley/Chant Down Babylon/Chant Down Babylon - Bob Marley - Rebel Music (with Krayzie Bone) - 02.mp3</t>
  </si>
  <si>
    <t xml:space="preserve">Roots, Rock, Reggae</t>
  </si>
  <si>
    <t xml:space="preserve">Bob Marley (with Steven Tyler &amp; Joe Perry)</t>
  </si>
  <si>
    <t xml:space="preserve">/mnt/PiNAS/music/malendragem/$RECYCLE.BIN/S-1-5-21-94197280-668744178-145704350-1262/$R756ZBQ/Chant Down Babylon/Chant Down Babylon - Bob Marley - Roots, Rock, Reggae (with Steven Tyler &amp; Joe Perry) - 10.mp3</t>
  </si>
  <si>
    <t xml:space="preserve">Chant Down Babylon - Bob Marley - Roots, Rock, Reggae (with Steven Tyler &amp; Joe Perry) - 10.mp3</t>
  </si>
  <si>
    <t xml:space="preserve">/mnt/PiNAS/music/malendragem/Bob Marley/Chant Down Babylon/Chant Down Babylon - Bob Marley - Roots, Rock, Reggae (with Steven Tyler &amp; Joe Perry) - 10.mp3</t>
  </si>
  <si>
    <t xml:space="preserve">Bob Marley (with Chuck D)</t>
  </si>
  <si>
    <t xml:space="preserve">/mnt/PiNAS/music/malendragem/$RECYCLE.BIN/S-1-5-21-94197280-668744178-145704350-1262/$R756ZBQ/Chant Down Babylon/Chant Down Babylon - Bob Marley - Survival (with Chuck D) - 11.mp3</t>
  </si>
  <si>
    <t xml:space="preserve">Chant Down Babylon - Bob Marley - Survival (with Chuck D) - 11.mp3</t>
  </si>
  <si>
    <t xml:space="preserve">/mnt/PiNAS/music/malendragem/Bob Marley/Chant Down Babylon/Chant Down Babylon - Bob Marley - Survival (with Chuck D) - 11.mp3</t>
  </si>
  <si>
    <t xml:space="preserve">Turn Your Lights Down Low</t>
  </si>
  <si>
    <t xml:space="preserve">Bob Marley (with Lauryn Hill)</t>
  </si>
  <si>
    <t xml:space="preserve">/mnt/PiNAS/music/malendragem/$RECYCLE.BIN/S-1-5-21-94197280-668744178-145704350-1262/$R756ZBQ/Chant Down Babylon/Chant Down Babylon - Bob Marley - Turn Your Lights Down Low (with Lauryn Hill) - 07.mp3</t>
  </si>
  <si>
    <t xml:space="preserve">Chant Down Babylon - Bob Marley - Turn Your Lights Down Low (with Lauryn Hill) - 07.mp3</t>
  </si>
  <si>
    <t xml:space="preserve">/mnt/PiNAS/music/malendragem/Bob Marley/Chant Down Babylon/Chant Down Babylon - Bob Marley - Turn Your Lights Down Low (with Lauryn Hill) - 07.mp3</t>
  </si>
  <si>
    <t xml:space="preserve">Chicago</t>
  </si>
  <si>
    <t xml:space="preserve">Musical</t>
  </si>
  <si>
    <t xml:space="preserve">/mnt/PiNAS/music/malendragem/$RECYCLE.BIN/S-1-5-21-94197280-668744178-145704350-1262/$RU9CDBN/Chicago/Chicago - Track  1.mp3</t>
  </si>
  <si>
    <t xml:space="preserve">Chicago - Track  1.mp3</t>
  </si>
  <si>
    <t xml:space="preserve">/mnt/PiNAS/music/malendragem/Chicago/Chicago/Chicago - Track  1.mp3</t>
  </si>
  <si>
    <t xml:space="preserve">/mnt/PiNAS/music/malendragem/$RECYCLE.BIN/S-1-5-21-94197280-668744178-145704350-1262/$RU9CDBN/Chicago/Chicago - Track  2.mp3</t>
  </si>
  <si>
    <t xml:space="preserve">Chicago - Track  2.mp3</t>
  </si>
  <si>
    <t xml:space="preserve">/mnt/PiNAS/music/malendragem/Chicago/Chicago/Chicago - Track  2.mp3</t>
  </si>
  <si>
    <t xml:space="preserve">/mnt/PiNAS/music/malendragem/$RECYCLE.BIN/S-1-5-21-94197280-668744178-145704350-1262/$RU9CDBN/Chicago/Chicago - Track  3.mp3</t>
  </si>
  <si>
    <t xml:space="preserve">Chicago - Track  3.mp3</t>
  </si>
  <si>
    <t xml:space="preserve">/mnt/PiNAS/music/malendragem/Chicago/Chicago/Chicago - Track  3.mp3</t>
  </si>
  <si>
    <t xml:space="preserve">/mnt/PiNAS/music/malendragem/$RECYCLE.BIN/S-1-5-21-94197280-668744178-145704350-1262/$RU9CDBN/Chicago/Chicago - Track  4.mp3</t>
  </si>
  <si>
    <t xml:space="preserve">Chicago - Track  4.mp3</t>
  </si>
  <si>
    <t xml:space="preserve">/mnt/PiNAS/music/malendragem/Chicago/Chicago/Chicago - Track  4.mp3</t>
  </si>
  <si>
    <t xml:space="preserve">/mnt/PiNAS/music/malendragem/$RECYCLE.BIN/S-1-5-21-94197280-668744178-145704350-1262/$RU9CDBN/Chicago/Chicago - Track  5.mp3</t>
  </si>
  <si>
    <t xml:space="preserve">Chicago - Track  5.mp3</t>
  </si>
  <si>
    <t xml:space="preserve">/mnt/PiNAS/music/malendragem/Chicago/Chicago/Chicago - Track  5.mp3</t>
  </si>
  <si>
    <t xml:space="preserve">/mnt/PiNAS/music/malendragem/$RECYCLE.BIN/S-1-5-21-94197280-668744178-145704350-1262/$RU9CDBN/Chicago/Chicago - Track  6.mp3</t>
  </si>
  <si>
    <t xml:space="preserve">Chicago - Track  6.mp3</t>
  </si>
  <si>
    <t xml:space="preserve">/mnt/PiNAS/music/malendragem/Chicago/Chicago/Chicago - Track  6.mp3</t>
  </si>
  <si>
    <t xml:space="preserve">/mnt/PiNAS/music/malendragem/$RECYCLE.BIN/S-1-5-21-94197280-668744178-145704350-1262/$RU9CDBN/Chicago/Chicago - Track  7.mp3</t>
  </si>
  <si>
    <t xml:space="preserve">Chicago - Track  7.mp3</t>
  </si>
  <si>
    <t xml:space="preserve">/mnt/PiNAS/music/malendragem/Chicago/Chicago/Chicago - Track  7.mp3</t>
  </si>
  <si>
    <t xml:space="preserve">/mnt/PiNAS/music/malendragem/$RECYCLE.BIN/S-1-5-21-94197280-668744178-145704350-1262/$RU9CDBN/Chicago/Chicago - Track  8.mp3</t>
  </si>
  <si>
    <t xml:space="preserve">Chicago - Track  8.mp3</t>
  </si>
  <si>
    <t xml:space="preserve">/mnt/PiNAS/music/malendragem/Chicago/Chicago/Chicago - Track  8.mp3</t>
  </si>
  <si>
    <t xml:space="preserve">/mnt/PiNAS/music/malendragem/$RECYCLE.BIN/S-1-5-21-94197280-668744178-145704350-1262/$RU9CDBN/Chicago/Chicago - Track  9.mp3</t>
  </si>
  <si>
    <t xml:space="preserve">Chicago - Track  9.mp3</t>
  </si>
  <si>
    <t xml:space="preserve">/mnt/PiNAS/music/malendragem/Chicago/Chicago/Chicago - Track  9.mp3</t>
  </si>
  <si>
    <t xml:space="preserve">/mnt/PiNAS/music/malendragem/$RECYCLE.BIN/S-1-5-21-94197280-668744178-145704350-1262/$RU9CDBN/Chicago/Chicago - Track 10.mp3</t>
  </si>
  <si>
    <t xml:space="preserve">Chicago - Track 10.mp3</t>
  </si>
  <si>
    <t xml:space="preserve">/mnt/PiNAS/music/malendragem/Chicago/Chicago/Chicago - Track 10.mp3</t>
  </si>
  <si>
    <t xml:space="preserve">/mnt/PiNAS/music/malendragem/$RECYCLE.BIN/S-1-5-21-94197280-668744178-145704350-1262/$RU9CDBN/Chicago/Chicago - Track 11.mp3</t>
  </si>
  <si>
    <t xml:space="preserve">Chicago - Track 11.mp3</t>
  </si>
  <si>
    <t xml:space="preserve">/mnt/PiNAS/music/malendragem/Chicago/Chicago/Chicago - Track 11.mp3</t>
  </si>
  <si>
    <t xml:space="preserve">/mnt/PiNAS/music/malendragem/$RECYCLE.BIN/S-1-5-21-94197280-668744178-145704350-1262/$RU9CDBN/Chicago/Chicago - Track 12.mp3</t>
  </si>
  <si>
    <t xml:space="preserve">Chicago - Track 12.mp3</t>
  </si>
  <si>
    <t xml:space="preserve">/mnt/PiNAS/music/malendragem/Chicago/Chicago/Chicago - Track 12.mp3</t>
  </si>
  <si>
    <t xml:space="preserve">/mnt/PiNAS/music/malendragem/$RECYCLE.BIN/S-1-5-21-94197280-668744178-145704350-1262/$RU9CDBN/Chicago/Chicago - Track 13.mp3</t>
  </si>
  <si>
    <t xml:space="preserve">Chicago - Track 13.mp3</t>
  </si>
  <si>
    <t xml:space="preserve">/mnt/PiNAS/music/malendragem/Chicago/Chicago/Chicago - Track 13.mp3</t>
  </si>
  <si>
    <t xml:space="preserve">/mnt/PiNAS/music/malendragem/$RECYCLE.BIN/S-1-5-21-94197280-668744178-145704350-1262/$RU9CDBN/Chicago/Chicago - Track 14.mp3</t>
  </si>
  <si>
    <t xml:space="preserve">Chicago - Track 14.mp3</t>
  </si>
  <si>
    <t xml:space="preserve">/mnt/PiNAS/music/malendragem/Chicago/Chicago/Chicago - Track 14.mp3</t>
  </si>
  <si>
    <t xml:space="preserve">/mnt/PiNAS/music/malendragem/$RECYCLE.BIN/S-1-5-21-94197280-668744178-145704350-1262/$RU9CDBN/Chicago/Chicago - Track 15.mp3</t>
  </si>
  <si>
    <t xml:space="preserve">Chicago - Track 15.mp3</t>
  </si>
  <si>
    <t xml:space="preserve">/mnt/PiNAS/music/malendragem/Chicago/Chicago/Chicago - Track 15.mp3</t>
  </si>
  <si>
    <t xml:space="preserve">/mnt/PiNAS/music/malendragem/$RECYCLE.BIN/S-1-5-21-94197280-668744178-145704350-1262/$RU9CDBN/Chicago/Chicago - Track 16.mp3</t>
  </si>
  <si>
    <t xml:space="preserve">Chicago - Track 16.mp3</t>
  </si>
  <si>
    <t xml:space="preserve">/mnt/PiNAS/music/malendragem/Chicago/Chicago/Chicago - Track 16.mp3</t>
  </si>
  <si>
    <t xml:space="preserve">/mnt/PiNAS/music/malendragem/$RECYCLE.BIN/S-1-5-21-94197280-668744178-145704350-1262/$RU9CDBN/Chicago/Chicago - Track 17.mp3</t>
  </si>
  <si>
    <t xml:space="preserve">Chicago - Track 17.mp3</t>
  </si>
  <si>
    <t xml:space="preserve">/mnt/PiNAS/music/malendragem/Chicago/Chicago/Chicago - Track 17.mp3</t>
  </si>
  <si>
    <t xml:space="preserve">/mnt/PiNAS/music/malendragem/$RECYCLE.BIN/S-1-5-21-94197280-668744178-145704350-1262/$RU9CDBN/Chicago/Chicago - Track 18.mp3</t>
  </si>
  <si>
    <t xml:space="preserve">Chicago - Track 18.mp3</t>
  </si>
  <si>
    <t xml:space="preserve">/mnt/PiNAS/music/malendragem/Chicago/Chicago/Chicago - Track 18.mp3</t>
  </si>
  <si>
    <t xml:space="preserve">/mnt/PiNAS/music/malendragem/John Lee Hooker/Chill Out/John Lee Hooker - Chill Out - 01 - Chill Out (Things Gonna Change).mp3</t>
  </si>
  <si>
    <t xml:space="preserve">John Lee Hooker - Chill Out - 01 - Chill Out (Things Gonna Change).mp3</t>
  </si>
  <si>
    <t xml:space="preserve">Deep Blue Sea</t>
  </si>
  <si>
    <t xml:space="preserve">/mnt/PiNAS/music/malendragem/John Lee Hooker/Chill Out/John Lee Hooker - Chill Out - 02 - Deep Blue Sea.mp3</t>
  </si>
  <si>
    <t xml:space="preserve">John Lee Hooker - Chill Out - 02 - Deep Blue Sea.mp3</t>
  </si>
  <si>
    <t xml:space="preserve">Kiddio</t>
  </si>
  <si>
    <t xml:space="preserve">/mnt/PiNAS/music/malendragem/John Lee Hooker/Chill Out/John Lee Hooker - Chill Out - 03 - Kiddio.mp3</t>
  </si>
  <si>
    <t xml:space="preserve">John Lee Hooker - Chill Out - 03 - Kiddio.mp3</t>
  </si>
  <si>
    <t xml:space="preserve">Medley: Serves Me Right To Suf</t>
  </si>
  <si>
    <t xml:space="preserve">/mnt/PiNAS/music/malendragem/John Lee Hooker/Chill Out/John Lee Hooker - Chill Out - 04 - Medley_ Serves Me Right To Suffer _ Syndicator.mp3</t>
  </si>
  <si>
    <t xml:space="preserve">John Lee Hooker - Chill Out - 04 - Medley_ Serves Me Right To Suffer _ Syndicator.mp3</t>
  </si>
  <si>
    <t xml:space="preserve">One Bourbon, One Scotch, One B</t>
  </si>
  <si>
    <t xml:space="preserve">/mnt/PiNAS/music/malendragem/John Lee Hooker/Chill Out/John Lee Hooker - Chill Out - 05 - One Bourbon, One Scotch, One Beer.mp3</t>
  </si>
  <si>
    <t xml:space="preserve">John Lee Hooker - Chill Out - 05 - One Bourbon, One Scotch, One Beer.mp3</t>
  </si>
  <si>
    <t xml:space="preserve">Woman On My Mind</t>
  </si>
  <si>
    <t xml:space="preserve">/mnt/PiNAS/music/malendragem/John Lee Hooker/Chill Out/John Lee Hooker - Chill Out - 07 - Woman On My Mind.mp3</t>
  </si>
  <si>
    <t xml:space="preserve">John Lee Hooker - Chill Out - 07 - Woman On My Mind.mp3</t>
  </si>
  <si>
    <t xml:space="preserve">Annie Mae</t>
  </si>
  <si>
    <t xml:space="preserve">/mnt/PiNAS/music/malendragem/John Lee Hooker/Chill Out/John Lee Hooker - Chill Out - 08 - Annie Mae.mp3</t>
  </si>
  <si>
    <t xml:space="preserve">John Lee Hooker - Chill Out - 08 - Annie Mae.mp3</t>
  </si>
  <si>
    <t xml:space="preserve">Too Young</t>
  </si>
  <si>
    <t xml:space="preserve">/mnt/PiNAS/music/malendragem/John Lee Hooker/Chill Out/John Lee Hooker - Chill Out - 09 - Too Young.mp3</t>
  </si>
  <si>
    <t xml:space="preserve">John Lee Hooker - Chill Out - 09 - Too Young.mp3</t>
  </si>
  <si>
    <t xml:space="preserve">Talkin' The Blues</t>
  </si>
  <si>
    <t xml:space="preserve">/mnt/PiNAS/music/malendragem/John Lee Hooker/Chill Out/John Lee Hooker - Chill Out - 10 - Talkin' The Blues.mp3</t>
  </si>
  <si>
    <t xml:space="preserve">John Lee Hooker - Chill Out - 10 - Talkin' The Blues.mp3</t>
  </si>
  <si>
    <t xml:space="preserve">If You've Never Been In Love</t>
  </si>
  <si>
    <t xml:space="preserve">/mnt/PiNAS/music/malendragem/John Lee Hooker/Chill Out/John Lee Hooker - Chill Out - 11 - If You've Never Been In Love.mp3</t>
  </si>
  <si>
    <t xml:space="preserve">John Lee Hooker - Chill Out - 11 - If You've Never Been In Love.mp3</t>
  </si>
  <si>
    <t xml:space="preserve">We'll Meet Again</t>
  </si>
  <si>
    <t xml:space="preserve">/mnt/PiNAS/music/malendragem/John Lee Hooker/Chill Out/John Lee Hooker - Chill Out - 12 - We'll Meet Again.mp3</t>
  </si>
  <si>
    <t xml:space="preserve">John Lee Hooker - Chill Out - 12 - We'll Meet Again.mp3</t>
  </si>
  <si>
    <t xml:space="preserve">counteract</t>
  </si>
  <si>
    <t xml:space="preserve">Chiney Gal Riddim</t>
  </si>
  <si>
    <t xml:space="preserve">/mnt/PiNAS/music/malendragem/$RECYCLE.BIN/S-1-5-21-94197280-668744178-145704350-1262/$R7UKLKN/Chiney Gal Riddim/beenie man - counteract.mp3</t>
  </si>
  <si>
    <t xml:space="preserve">beenie man - counteract.mp3</t>
  </si>
  <si>
    <t xml:space="preserve">/mnt/PiNAS/music/malendragem/Beenie Man/Chiney Gal Riddim/beenie man - counteract.mp3</t>
  </si>
  <si>
    <t xml:space="preserve">Ho Ho Ho and a Bottle of Rhum</t>
  </si>
  <si>
    <t xml:space="preserve">Christmas Island</t>
  </si>
  <si>
    <t xml:space="preserve">/mnt/PiNAS/music/malendragem/Jimmy Buffet/Christmas Island/buffet, jimmy - Ho Ho Ho and a Bottle of Rum.mp3</t>
  </si>
  <si>
    <t xml:space="preserve">buffet, jimmy - Ho Ho Ho and a Bottle of Rum.mp3</t>
  </si>
  <si>
    <t xml:space="preserve">Mele Kalikimaka</t>
  </si>
  <si>
    <t xml:space="preserve">/mnt/PiNAS/music/malendragem/Jimmy Buffet/Christmas Island/buffet, jimmy - Mele Kalikimaka.mp3</t>
  </si>
  <si>
    <t xml:space="preserve">buffet, jimmy - Mele Kalikimaka.mp3</t>
  </si>
  <si>
    <t xml:space="preserve">Winter Wonderland             </t>
  </si>
  <si>
    <t xml:space="preserve">Frank Sinatra</t>
  </si>
  <si>
    <t xml:space="preserve">Christmas Songs By Sinatra</t>
  </si>
  <si>
    <t xml:space="preserve">/mnt/PiNAS/music/malendragem/Frank Sinatra/Christmas Songs By Sinatra/frank sinatra - winter wonderland.mp3</t>
  </si>
  <si>
    <t xml:space="preserve">frank sinatra - winter wonderland.mp3</t>
  </si>
  <si>
    <t xml:space="preserve">I've Got My Love to Keep Me Wa</t>
  </si>
  <si>
    <t xml:space="preserve">Christmas With the Rat Pack</t>
  </si>
  <si>
    <t xml:space="preserve">/mnt/PiNAS/music/malendragem/The Rat Pack/Christmas With the Rat Pack/01 I've Got My Love to Keep Me Warm.mp3</t>
  </si>
  <si>
    <t xml:space="preserve">01 I've Got My Love to Keep Me Warm.mp3</t>
  </si>
  <si>
    <t xml:space="preserve">Mistletoe and Holly</t>
  </si>
  <si>
    <t xml:space="preserve">/mnt/PiNAS/music/malendragem/The Rat Pack/Christmas With the Rat Pack/02 Mistletoe and Holly.mp3</t>
  </si>
  <si>
    <t xml:space="preserve">02 Mistletoe and Holly.mp3</t>
  </si>
  <si>
    <t xml:space="preserve">Christmas Time All Over the Wo</t>
  </si>
  <si>
    <t xml:space="preserve">Sammy Davis, Jr.</t>
  </si>
  <si>
    <t xml:space="preserve">/mnt/PiNAS/music/malendragem/The Rat Pack/Christmas With the Rat Pack/03 Christmas Time All Over the World [#].mp3</t>
  </si>
  <si>
    <t xml:space="preserve">03 Christmas Time All Over the World [#].mp3</t>
  </si>
  <si>
    <t xml:space="preserve">The First Noel</t>
  </si>
  <si>
    <t xml:space="preserve">/mnt/PiNAS/music/malendragem/The Rat Pack/Christmas With the Rat Pack/04 The First Noel.mp3</t>
  </si>
  <si>
    <t xml:space="preserve">04 The First Noel.mp3</t>
  </si>
  <si>
    <t xml:space="preserve">Baby, It's Cold Outside</t>
  </si>
  <si>
    <t xml:space="preserve">/mnt/PiNAS/music/malendragem/The Rat Pack/Christmas With the Rat Pack/05 Baby, It's Cold Outside.mp3</t>
  </si>
  <si>
    <t xml:space="preserve">05 Baby, It's Cold Outside.mp3</t>
  </si>
  <si>
    <t xml:space="preserve">I Believe</t>
  </si>
  <si>
    <t xml:space="preserve">/mnt/PiNAS/music/malendragem/The Rat Pack/Christmas With the Rat Pack/06 I Believe.mp3</t>
  </si>
  <si>
    <t xml:space="preserve">06 I Believe.mp3</t>
  </si>
  <si>
    <t xml:space="preserve">Silver Bells</t>
  </si>
  <si>
    <t xml:space="preserve">/mnt/PiNAS/music/malendragem/The Rat Pack/Christmas With the Rat Pack/07 Silver Bells.mp3</t>
  </si>
  <si>
    <t xml:space="preserve">07 Silver Bells.mp3</t>
  </si>
  <si>
    <t xml:space="preserve">The Christmas Song</t>
  </si>
  <si>
    <t xml:space="preserve">/mnt/PiNAS/music/malendragem/The Rat Pack/Christmas With the Rat Pack/08 The Christmas Song.mp3</t>
  </si>
  <si>
    <t xml:space="preserve">08 The Christmas Song.mp3</t>
  </si>
  <si>
    <t xml:space="preserve">/mnt/PiNAS/music/malendragem/The Rat Pack/Christmas With the Rat Pack/09 Hark! The Herald Angels Sing.mp3</t>
  </si>
  <si>
    <t xml:space="preserve">09 Hark! The Herald Angels Sing.mp3</t>
  </si>
  <si>
    <t xml:space="preserve">/mnt/PiNAS/music/malendragem/The Rat Pack/Christmas With the Rat Pack/10 Rudolph the Red-Nosed Reindeer.mp3</t>
  </si>
  <si>
    <t xml:space="preserve">10 Rudolph the Red-Nosed Reindeer.mp3</t>
  </si>
  <si>
    <t xml:space="preserve">The Christmas Waltz</t>
  </si>
  <si>
    <t xml:space="preserve">/mnt/PiNAS/music/malendragem/The Rat Pack/Christmas With the Rat Pack/11 The Christmas Waltz.mp3</t>
  </si>
  <si>
    <t xml:space="preserve">11 The Christmas Waltz.mp3</t>
  </si>
  <si>
    <t xml:space="preserve">/mnt/PiNAS/music/malendragem/The Rat Pack/Christmas With the Rat Pack/12 Let It Snow! Let It Snow! Let It Snow!.mp3</t>
  </si>
  <si>
    <t xml:space="preserve">12 Let It Snow! Let It Snow! Let It Snow!.mp3</t>
  </si>
  <si>
    <t xml:space="preserve">Have Yourself a Merry Little C</t>
  </si>
  <si>
    <t xml:space="preserve">/mnt/PiNAS/music/malendragem/The Rat Pack/Christmas With the Rat Pack/13 Have Yourself a Merry Little Christmas.mp3</t>
  </si>
  <si>
    <t xml:space="preserve">13 Have Yourself a Merry Little Christmas.mp3</t>
  </si>
  <si>
    <t xml:space="preserve">Peace on Earth/Silent Night</t>
  </si>
  <si>
    <t xml:space="preserve">/mnt/PiNAS/music/malendragem/The Rat Pack/Christmas With the Rat Pack/14 Peace on Earth-Silent Night.mp3</t>
  </si>
  <si>
    <t xml:space="preserve">14 Peace on Earth-Silent Night.mp3</t>
  </si>
  <si>
    <t xml:space="preserve">Jingle Bells</t>
  </si>
  <si>
    <t xml:space="preserve">/mnt/PiNAS/music/malendragem/The Rat Pack/Christmas With the Rat Pack/15 Jingle Bells.mp3</t>
  </si>
  <si>
    <t xml:space="preserve">15 Jingle Bells.mp3</t>
  </si>
  <si>
    <t xml:space="preserve">/mnt/PiNAS/music/malendragem/The Rat Pack/Christmas With the Rat Pack/16 White Christmas.mp3</t>
  </si>
  <si>
    <t xml:space="preserve">16 White Christmas.mp3</t>
  </si>
  <si>
    <t xml:space="preserve">It Came Upon a Midnight Clear</t>
  </si>
  <si>
    <t xml:space="preserve">/mnt/PiNAS/music/malendragem/The Rat Pack/Christmas With the Rat Pack/17 It Came Upon a Midnight Clear.mp3</t>
  </si>
  <si>
    <t xml:space="preserve">17 It Came Upon a Midnight Clear.mp3</t>
  </si>
  <si>
    <t xml:space="preserve">/mnt/PiNAS/music/malendragem/The Rat Pack/Christmas With the Rat Pack/18 Winter Wonderland.mp3</t>
  </si>
  <si>
    <t xml:space="preserve">18 Winter Wonderland.mp3</t>
  </si>
  <si>
    <t xml:space="preserve">I'll Be Home for Christmas</t>
  </si>
  <si>
    <t xml:space="preserve">/mnt/PiNAS/music/malendragem/The Rat Pack/Christmas With the Rat Pack/19 I'll Be Home for Christmas.mp3</t>
  </si>
  <si>
    <t xml:space="preserve">19 I'll Be Home for Christmas.mp3</t>
  </si>
  <si>
    <t xml:space="preserve">A Marshmallow World [Live]</t>
  </si>
  <si>
    <t xml:space="preserve">/mnt/PiNAS/music/malendragem/The Rat Pack/Christmas With the Rat Pack/20 A Marshmallow World [Live].mp3</t>
  </si>
  <si>
    <t xml:space="preserve">20 A Marshmallow World [Live].mp3</t>
  </si>
  <si>
    <t xml:space="preserve">Auld Lang Syne [Live]</t>
  </si>
  <si>
    <t xml:space="preserve">/mnt/PiNAS/music/malendragem/The Rat Pack/Christmas With the Rat Pack/21 Auld Lang Syne [Live].mp3</t>
  </si>
  <si>
    <t xml:space="preserve">21 Auld Lang Syne [Live].mp3</t>
  </si>
  <si>
    <t xml:space="preserve">Natives</t>
  </si>
  <si>
    <t xml:space="preserve">Christy Moore</t>
  </si>
  <si>
    <t xml:space="preserve">/mnt/PiNAS/music/malendragem/$RECYCLE.BIN/S-1-5-21-94197280-668744178-145704350-1262/$RO4DORT/Christy Moore/Christy Moore - Christy Moore - 02 - Natives.mp3</t>
  </si>
  <si>
    <t xml:space="preserve">Christy Moore - Christy Moore - 02 - Natives.mp3</t>
  </si>
  <si>
    <t xml:space="preserve">/mnt/PiNAS/music/malendragem/Christy Moore/Christy Moore/Christy Moore - Christy Moore - 02 - Natives.mp3</t>
  </si>
  <si>
    <t xml:space="preserve">No Time For Love</t>
  </si>
  <si>
    <t xml:space="preserve">/mnt/PiNAS/music/malendragem/$RECYCLE.BIN/S-1-5-21-94197280-668744178-145704350-1262/$RO4DORT/Christy Moore/Christy Moore - Christy Moore - 03 - No Time For Love.mp3</t>
  </si>
  <si>
    <t xml:space="preserve">Christy Moore - Christy Moore - 03 - No Time For Love.mp3</t>
  </si>
  <si>
    <t xml:space="preserve">/mnt/PiNAS/music/malendragem/Christy Moore/Christy Moore/Christy Moore - Christy Moore - 03 - No Time For Love.mp3</t>
  </si>
  <si>
    <t xml:space="preserve">Quiet Desperation</t>
  </si>
  <si>
    <t xml:space="preserve">/mnt/PiNAS/music/malendragem/$RECYCLE.BIN/S-1-5-21-94197280-668744178-145704350-1262/$RO4DORT/Christy Moore/Christy Moore - Christy Moore - 05 - Quiet Desperation.mp3</t>
  </si>
  <si>
    <t xml:space="preserve">Christy Moore - Christy Moore - 05 - Quiet Desperation.mp3</t>
  </si>
  <si>
    <t xml:space="preserve">/mnt/PiNAS/music/malendragem/Christy Moore/Christy Moore/Christy Moore - Christy Moore - 05 - Quiet Desperation.mp3</t>
  </si>
  <si>
    <t xml:space="preserve">Unfinished Revolution</t>
  </si>
  <si>
    <t xml:space="preserve">/mnt/PiNAS/music/malendragem/$RECYCLE.BIN/S-1-5-21-94197280-668744178-145704350-1262/$RO4DORT/Christy Moore/Christy Moore - Christy Moore - 10 - Unfinished Revolution.mp3</t>
  </si>
  <si>
    <t xml:space="preserve">Christy Moore - Christy Moore - 10 - Unfinished Revolution.mp3</t>
  </si>
  <si>
    <t xml:space="preserve">/mnt/PiNAS/music/malendragem/Christy Moore/Christy Moore/Christy Moore - Christy Moore - 10 - Unfinished Revolution.mp3</t>
  </si>
  <si>
    <t xml:space="preserve">Dying Soldier</t>
  </si>
  <si>
    <t xml:space="preserve">/mnt/PiNAS/music/malendragem/$RECYCLE.BIN/S-1-5-21-94197280-668744178-145704350-1262/$RO4DORT/Christy Moore/Christy Moore - Christy Moore - 11 - Dying Soldier.mp3</t>
  </si>
  <si>
    <t xml:space="preserve">Christy Moore - Christy Moore - 11 - Dying Soldier.mp3</t>
  </si>
  <si>
    <t xml:space="preserve">/mnt/PiNAS/music/malendragem/Christy Moore/Christy Moore/Christy Moore - Christy Moore - 11 - Dying Soldier.mp3</t>
  </si>
  <si>
    <t xml:space="preserve">Sweet Music Roll On</t>
  </si>
  <si>
    <t xml:space="preserve">/mnt/PiNAS/music/malendragem/$RECYCLE.BIN/S-1-5-21-94197280-668744178-145704350-1262/$RO4DORT/Christy Moore/Christy Moore - Christy Moore - 12 - Sweet Music Roll On.mp3</t>
  </si>
  <si>
    <t xml:space="preserve">Christy Moore - Christy Moore - 12 - Sweet Music Roll On.mp3</t>
  </si>
  <si>
    <t xml:space="preserve">/mnt/PiNAS/music/malendragem/Christy Moore/Christy Moore/Christy Moore - Christy Moore - 12 - Sweet Music Roll On.mp3</t>
  </si>
  <si>
    <t xml:space="preserve">Ordinary Man</t>
  </si>
  <si>
    <t xml:space="preserve">Christy Moore Collection 81-91</t>
  </si>
  <si>
    <t xml:space="preserve">/mnt/PiNAS/music/malendragem/$RECYCLE.BIN/S-1-5-21-94197280-668744178-145704350-1262/$RO4DORT/Christy Moore Collection 81-91, The/Christy Moore - The Christy Moore Collection 81-91 - 01 - Ordinary Man.mp3</t>
  </si>
  <si>
    <t xml:space="preserve">Christy Moore - The Christy Moore Collection 81-91 - 01 - Ordinary Man.mp3</t>
  </si>
  <si>
    <t xml:space="preserve">/mnt/PiNAS/music/malendragem/Christy Moore/Christy Moore Collection 81-91, The/Christy Moore - The Christy Moore Collection 81-91 - 01 - Ordinary Man.mp3</t>
  </si>
  <si>
    <t xml:space="preserve">Mystic Lipstick</t>
  </si>
  <si>
    <t xml:space="preserve">/mnt/PiNAS/music/malendragem/$RECYCLE.BIN/S-1-5-21-94197280-668744178-145704350-1262/$RO4DORT/Christy Moore Collection 81-91, The/Christy Moore - The Christy Moore Collection 81-91 - 02 - Mystic Lipstick.mp3</t>
  </si>
  <si>
    <t xml:space="preserve">Christy Moore - The Christy Moore Collection 81-91 - 02 - Mystic Lipstick.mp3</t>
  </si>
  <si>
    <t xml:space="preserve">/mnt/PiNAS/music/malendragem/Christy Moore/Christy Moore Collection 81-91, The/Christy Moore - The Christy Moore Collection 81-91 - 02 - Mystic Lipstick.mp3</t>
  </si>
  <si>
    <t xml:space="preserve">Lakes of Pontchartrain</t>
  </si>
  <si>
    <t xml:space="preserve">/mnt/PiNAS/music/malendragem/$RECYCLE.BIN/S-1-5-21-94197280-668744178-145704350-1262/$RO4DORT/Christy Moore Collection 81-91, The/Christy Moore - The Christy Moore Collection 81-91 - 03 - Lakes of Pontchartrain.mp3</t>
  </si>
  <si>
    <t xml:space="preserve">Christy Moore - The Christy Moore Collection 81-91 - 03 - Lakes of Pontchartrain.mp3</t>
  </si>
  <si>
    <t xml:space="preserve">/mnt/PiNAS/music/malendragem/Christy Moore/Christy Moore Collection 81-91, The/Christy Moore - The Christy Moore Collection 81-91 - 03 - Lakes of Pontchartrain.mp3</t>
  </si>
  <si>
    <t xml:space="preserve">City of Chicago</t>
  </si>
  <si>
    <t xml:space="preserve">/mnt/PiNAS/music/malendragem/$RECYCLE.BIN/S-1-5-21-94197280-668744178-145704350-1262/$RO4DORT/Christy Moore Collection 81-91, The/Christy Moore - The Christy Moore Collection 81-91 - 04 - City of Chicago.mp3</t>
  </si>
  <si>
    <t xml:space="preserve">Christy Moore - The Christy Moore Collection 81-91 - 04 - City of Chicago.mp3</t>
  </si>
  <si>
    <t xml:space="preserve">/mnt/PiNAS/music/malendragem/Christy Moore/Christy Moore Collection 81-91, The/Christy Moore - The Christy Moore Collection 81-91 - 04 - City of Chicago.mp3</t>
  </si>
  <si>
    <t xml:space="preserve">Faithful Departed</t>
  </si>
  <si>
    <t xml:space="preserve">/mnt/PiNAS/music/malendragem/$RECYCLE.BIN/S-1-5-21-94197280-668744178-145704350-1262/$RO4DORT/Christy Moore Collection 81-91, The/Christy Moore - The Christy Moore Collection 81-91 - 05 - Faithful Departed.mp3</t>
  </si>
  <si>
    <t xml:space="preserve">Christy Moore - The Christy Moore Collection 81-91 - 05 - Faithful Departed.mp3</t>
  </si>
  <si>
    <t xml:space="preserve">/mnt/PiNAS/music/malendragem/Christy Moore/Christy Moore Collection 81-91, The/Christy Moore - The Christy Moore Collection 81-91 - 05 - Faithful Departed.mp3</t>
  </si>
  <si>
    <t xml:space="preserve">Don't Forget Your Shovel</t>
  </si>
  <si>
    <t xml:space="preserve">/mnt/PiNAS/music/malendragem/$RECYCLE.BIN/S-1-5-21-94197280-668744178-145704350-1262/$RO4DORT/Christy Moore Collection 81-91, The/Christy Moore - The Christy Moore Collection 81-91 - 06 - Don't Forget Your Shovel.mp3</t>
  </si>
  <si>
    <t xml:space="preserve">Christy Moore - The Christy Moore Collection 81-91 - 06 - Don't Forget Your Shovel.mp3</t>
  </si>
  <si>
    <t xml:space="preserve">/mnt/PiNAS/music/malendragem/Christy Moore/Christy Moore Collection 81-91, The/Christy Moore - The Christy Moore Collection 81-91 - 06 - Don't Forget Your Shovel.mp3</t>
  </si>
  <si>
    <t xml:space="preserve">Delirium Tremens</t>
  </si>
  <si>
    <t xml:space="preserve">/mnt/PiNAS/music/malendragem/$RECYCLE.BIN/S-1-5-21-94197280-668744178-145704350-1262/$RO4DORT/Christy Moore Collection 81-91, The/Christy Moore - The Christy Moore Collection 81-91 - 07 - Delirium Tremens.mp3</t>
  </si>
  <si>
    <t xml:space="preserve">Christy Moore - The Christy Moore Collection 81-91 - 07 - Delirium Tremens.mp3</t>
  </si>
  <si>
    <t xml:space="preserve">/mnt/PiNAS/music/malendragem/Christy Moore/Christy Moore Collection 81-91, The/Christy Moore - The Christy Moore Collection 81-91 - 07 - Delirium Tremens.mp3</t>
  </si>
  <si>
    <t xml:space="preserve">Knock Song</t>
  </si>
  <si>
    <t xml:space="preserve">/mnt/PiNAS/music/malendragem/$RECYCLE.BIN/S-1-5-21-94197280-668744178-145704350-1262/$RO4DORT/Christy Moore Collection 81-91, The/Christy Moore - The Christy Moore Collection 81-91 - 08 - Knock Song.mp3</t>
  </si>
  <si>
    <t xml:space="preserve">Christy Moore - The Christy Moore Collection 81-91 - 08 - Knock Song.mp3</t>
  </si>
  <si>
    <t xml:space="preserve">/mnt/PiNAS/music/malendragem/Christy Moore/Christy Moore Collection 81-91, The/Christy Moore - The Christy Moore Collection 81-91 - 08 - Knock Song.mp3</t>
  </si>
  <si>
    <t xml:space="preserve">Messenger Boy</t>
  </si>
  <si>
    <t xml:space="preserve">/mnt/PiNAS/music/malendragem/$RECYCLE.BIN/S-1-5-21-94197280-668744178-145704350-1262/$RO4DORT/Christy Moore Collection 81-91, The/Christy Moore - The Christy Moore Collection 81-91 - 09 - Messenger Boy.mp3</t>
  </si>
  <si>
    <t xml:space="preserve">Christy Moore - The Christy Moore Collection 81-91 - 09 - Messenger Boy.mp3</t>
  </si>
  <si>
    <t xml:space="preserve">/mnt/PiNAS/music/malendragem/Christy Moore/Christy Moore Collection 81-91, The/Christy Moore - The Christy Moore Collection 81-91 - 09 - Messenger Boy.mp3</t>
  </si>
  <si>
    <t xml:space="preserve">Lisdoonvarna</t>
  </si>
  <si>
    <t xml:space="preserve">/mnt/PiNAS/music/malendragem/$RECYCLE.BIN/S-1-5-21-94197280-668744178-145704350-1262/$RO4DORT/Christy Moore Collection 81-91, The/Christy Moore - The Christy Moore Collection 81-91 - 10 - Lisdoonvarna.mp3</t>
  </si>
  <si>
    <t xml:space="preserve">Christy Moore - The Christy Moore Collection 81-91 - 10 - Lisdoonvarna.mp3</t>
  </si>
  <si>
    <t xml:space="preserve">/mnt/PiNAS/music/malendragem/Christy Moore/Christy Moore Collection 81-91, The/Christy Moore - The Christy Moore Collection 81-91 - 10 - Lisdoonvarna.mp3</t>
  </si>
  <si>
    <t xml:space="preserve">Voyage</t>
  </si>
  <si>
    <t xml:space="preserve">/mnt/PiNAS/music/malendragem/$RECYCLE.BIN/S-1-5-21-94197280-668744178-145704350-1262/$RO4DORT/Christy Moore Collection 81-91, The/Christy Moore - The Christy Moore Collection 81-91 - 11 - Voyage.mp3</t>
  </si>
  <si>
    <t xml:space="preserve">Christy Moore - The Christy Moore Collection 81-91 - 11 - Voyage.mp3</t>
  </si>
  <si>
    <t xml:space="preserve">/mnt/PiNAS/music/malendragem/Christy Moore/Christy Moore Collection 81-91, The/Christy Moore - The Christy Moore Collection 81-91 - 11 - Voyage.mp3</t>
  </si>
  <si>
    <t xml:space="preserve">Missing You</t>
  </si>
  <si>
    <t xml:space="preserve">/mnt/PiNAS/music/malendragem/$RECYCLE.BIN/S-1-5-21-94197280-668744178-145704350-1262/$RO4DORT/Christy Moore Collection 81-91, The/Christy Moore - The Christy Moore Collection 81-91 - 12 - Missing You.mp3</t>
  </si>
  <si>
    <t xml:space="preserve">Christy Moore - The Christy Moore Collection 81-91 - 12 - Missing You.mp3</t>
  </si>
  <si>
    <t xml:space="preserve">/mnt/PiNAS/music/malendragem/Christy Moore/Christy Moore Collection 81-91, The/Christy Moore - The Christy Moore Collection 81-91 - 12 - Missing You.mp3</t>
  </si>
  <si>
    <t xml:space="preserve">The Night Visit</t>
  </si>
  <si>
    <t xml:space="preserve">/mnt/PiNAS/music/malendragem/$RECYCLE.BIN/S-1-5-21-94197280-668744178-145704350-1262/$RO4DORT/Christy Moore Collection 81-91, The/Christy Moore - The Christy Moore Collection 81-91 - 13 - The Night Visit.mp3</t>
  </si>
  <si>
    <t xml:space="preserve">Christy Moore - The Christy Moore Collection 81-91 - 13 - The Night Visit.mp3</t>
  </si>
  <si>
    <t xml:space="preserve">/mnt/PiNAS/music/malendragem/Christy Moore/Christy Moore Collection 81-91, The/Christy Moore - The Christy Moore Collection 81-91 - 13 - The Night Visit.mp3</t>
  </si>
  <si>
    <t xml:space="preserve">Biko Drum</t>
  </si>
  <si>
    <t xml:space="preserve">/mnt/PiNAS/music/malendragem/$RECYCLE.BIN/S-1-5-21-94197280-668744178-145704350-1262/$RO4DORT/Christy Moore Collection 81-91, The/Christy Moore - The Christy Moore Collection 81-91 - 14 - Biko Drum.mp3</t>
  </si>
  <si>
    <t xml:space="preserve">Christy Moore - The Christy Moore Collection 81-91 - 14 - Biko Drum.mp3</t>
  </si>
  <si>
    <t xml:space="preserve">/mnt/PiNAS/music/malendragem/Christy Moore/Christy Moore Collection 81-91, The/Christy Moore - The Christy Moore Collection 81-91 - 14 - Biko Drum.mp3</t>
  </si>
  <si>
    <t xml:space="preserve">The Time Has Come</t>
  </si>
  <si>
    <t xml:space="preserve">/mnt/PiNAS/music/malendragem/$RECYCLE.BIN/S-1-5-21-94197280-668744178-145704350-1262/$RO4DORT/Christy Moore Collection 81-91, The/Christy Moore - The Christy Moore Collection 81-91 - 15 - The Time Has Come.mp3</t>
  </si>
  <si>
    <t xml:space="preserve">Christy Moore - The Christy Moore Collection 81-91 - 15 - The Time Has Come.mp3</t>
  </si>
  <si>
    <t xml:space="preserve">/mnt/PiNAS/music/malendragem/Christy Moore/Christy Moore Collection 81-91, The/Christy Moore - The Christy Moore Collection 81-91 - 15 - The Time Has Come.mp3</t>
  </si>
  <si>
    <t xml:space="preserve">Easter Snow</t>
  </si>
  <si>
    <t xml:space="preserve">/mnt/PiNAS/music/malendragem/$RECYCLE.BIN/S-1-5-21-94197280-668744178-145704350-1262/$RO4DORT/Christy Moore Collection 81-91, The/Christy Moore - The Christy Moore Collection 81-91 - 16 - Easter Snow.mp3</t>
  </si>
  <si>
    <t xml:space="preserve">Christy Moore - The Christy Moore Collection 81-91 - 16 - Easter Snow.mp3</t>
  </si>
  <si>
    <t xml:space="preserve">/mnt/PiNAS/music/malendragem/Christy Moore/Christy Moore Collection 81-91, The/Christy Moore - The Christy Moore Collection 81-91 - 16 - Easter Snow.mp3</t>
  </si>
  <si>
    <t xml:space="preserve">Bright Blue Rose</t>
  </si>
  <si>
    <t xml:space="preserve">/mnt/PiNAS/music/malendragem/$RECYCLE.BIN/S-1-5-21-94197280-668744178-145704350-1262/$RO4DORT/Christy Moore Collection 81-91, The/Christy Moore - The Christy Moore Collection 81-91 - 17 - Bright Blue Rose.mp3</t>
  </si>
  <si>
    <t xml:space="preserve">Christy Moore - The Christy Moore Collection 81-91 - 17 - Bright Blue Rose.mp3</t>
  </si>
  <si>
    <t xml:space="preserve">/mnt/PiNAS/music/malendragem/Christy Moore/Christy Moore Collection 81-91, The/Christy Moore - The Christy Moore Collection 81-91 - 17 - Bright Blue Rose.mp3</t>
  </si>
  <si>
    <t xml:space="preserve">The Reel in the Flickering Lig</t>
  </si>
  <si>
    <t xml:space="preserve">/mnt/PiNAS/music/malendragem/$RECYCLE.BIN/S-1-5-21-94197280-668744178-145704350-1262/$RO4DORT/Christy Moore Collection 81-91, The/Christy Moore - The Christy Moore Collection 81-91 - 18 - The Reel in the Flickering Light.mp3</t>
  </si>
  <si>
    <t xml:space="preserve">Christy Moore - The Christy Moore Collection 81-91 - 18 - The Reel in the Flickering Light.mp3</t>
  </si>
  <si>
    <t xml:space="preserve">/mnt/PiNAS/music/malendragem/Christy Moore/Christy Moore Collection 81-91, The/Christy Moore - The Christy Moore Collection 81-91 - 18 - The Reel in the Flickering Light.mp3</t>
  </si>
  <si>
    <t xml:space="preserve">Nancy Spain</t>
  </si>
  <si>
    <t xml:space="preserve">/mnt/PiNAS/music/malendragem/$RECYCLE.BIN/S-1-5-21-94197280-668744178-145704350-1262/$RO4DORT/Christy Moore Collection 81-91, The/Christy Moore - The Christy Moore Collection 81-91 - 19 - Nancy Spain.mp3</t>
  </si>
  <si>
    <t xml:space="preserve">Christy Moore - The Christy Moore Collection 81-91 - 19 - Nancy Spain.mp3</t>
  </si>
  <si>
    <t xml:space="preserve">/mnt/PiNAS/music/malendragem/Christy Moore/Christy Moore Collection 81-91, The/Christy Moore - The Christy Moore Collection 81-91 - 19 - Nancy Spain.mp3</t>
  </si>
  <si>
    <t xml:space="preserve">Ride On</t>
  </si>
  <si>
    <t xml:space="preserve">/mnt/PiNAS/music/malendragem/$RECYCLE.BIN/S-1-5-21-94197280-668744178-145704350-1262/$RO4DORT/Christy Moore Collection 81-91, The/Christy Moore - The Christy Moore Collection 81-91 - 20 - Ride On.mp3</t>
  </si>
  <si>
    <t xml:space="preserve">Christy Moore - The Christy Moore Collection 81-91 - 20 - Ride On.mp3</t>
  </si>
  <si>
    <t xml:space="preserve">/mnt/PiNAS/music/malendragem/Christy Moore/Christy Moore Collection 81-91, The/Christy Moore - The Christy Moore Collection 81-91 - 20 - Ride On.mp3</t>
  </si>
  <si>
    <t xml:space="preserve">Susie Q</t>
  </si>
  <si>
    <t xml:space="preserve">Creedence Clearwater Revival</t>
  </si>
  <si>
    <t xml:space="preserve">Chronicle (Volume 1)</t>
  </si>
  <si>
    <t xml:space="preserve">/mnt/PiNAS/music/malendragem/$RECYCLE.BIN/S-1-5-21-94197280-668744178-145704350-1262/$R5KVDMS/Chronicle (Volume 1)/01 - Creedence Clearwater Revival - Chronicle (Volume 1) - Susie Q.mp3</t>
  </si>
  <si>
    <t xml:space="preserve">01 - Creedence Clearwater Revival - Chronicle (Volume 1) - Susie Q.mp3</t>
  </si>
  <si>
    <t xml:space="preserve">/mnt/PiNAS/music/malendragem/Creedence Clearwater Revival/Chronicle (Volume 1)/01 - Creedence Clearwater Revival - Chronicle (Volume 1) - Susie Q.mp3</t>
  </si>
  <si>
    <t xml:space="preserve">/mnt/PiNAS/music/malendragem/$RECYCLE.BIN/S-1-5-21-94197280-668744178-145704350-1262/$R5KVDMS/Chronicle (Volume 1)/02 - Creedence Clearwater Revival - Chronicle (Volume 1) - I Put A Spell On You.mp3</t>
  </si>
  <si>
    <t xml:space="preserve">02 - Creedence Clearwater Revival - Chronicle (Volume 1) - I Put A Spell On You.mp3</t>
  </si>
  <si>
    <t xml:space="preserve">/mnt/PiNAS/music/malendragem/Creedence Clearwater Revival/Chronicle (Volume 1)/02 - Creedence Clearwater Revival - Chronicle (Volume 1) - I Put A Spell On You.mp3</t>
  </si>
  <si>
    <t xml:space="preserve">Proud Mary</t>
  </si>
  <si>
    <t xml:space="preserve">/mnt/PiNAS/music/malendragem/$RECYCLE.BIN/S-1-5-21-94197280-668744178-145704350-1262/$R5KVDMS/Chronicle (Volume 1)/03 - Creedence Clearwater Revival - Chronicle (Volume 1) - Proud Mary.mp3</t>
  </si>
  <si>
    <t xml:space="preserve">03 - Creedence Clearwater Revival - Chronicle (Volume 1) - Proud Mary.mp3</t>
  </si>
  <si>
    <t xml:space="preserve">/mnt/PiNAS/music/malendragem/Creedence Clearwater Revival/Chronicle (Volume 1)/03 - Creedence Clearwater Revival - Chronicle (Volume 1) - Proud Mary.mp3</t>
  </si>
  <si>
    <t xml:space="preserve">Bad Moon Rising</t>
  </si>
  <si>
    <t xml:space="preserve">/mnt/PiNAS/music/malendragem/$RECYCLE.BIN/S-1-5-21-94197280-668744178-145704350-1262/$R5KVDMS/Chronicle (Volume 1)/04 - Creedence Clearwater Revival - Chronicle (Volume 1) - Bad Moon Rising.mp3</t>
  </si>
  <si>
    <t xml:space="preserve">04 - Creedence Clearwater Revival - Chronicle (Volume 1) - Bad Moon Rising.mp3</t>
  </si>
  <si>
    <t xml:space="preserve">/mnt/PiNAS/music/malendragem/Creedence Clearwater Revival/Chronicle (Volume 1)/04 - Creedence Clearwater Revival - Chronicle (Volume 1) - Bad Moon Rising.mp3</t>
  </si>
  <si>
    <t xml:space="preserve">Lodi</t>
  </si>
  <si>
    <t xml:space="preserve">/mnt/PiNAS/music/malendragem/$RECYCLE.BIN/S-1-5-21-94197280-668744178-145704350-1262/$R5KVDMS/Chronicle (Volume 1)/05 - Creedence Clearwater Revival - Chronicle (Volume 1) - Lodi.mp3</t>
  </si>
  <si>
    <t xml:space="preserve">05 - Creedence Clearwater Revival - Chronicle (Volume 1) - Lodi.mp3</t>
  </si>
  <si>
    <t xml:space="preserve">/mnt/PiNAS/music/malendragem/Creedence Clearwater Revival/Chronicle (Volume 1)/05 - Creedence Clearwater Revival - Chronicle (Volume 1) - Lodi.mp3</t>
  </si>
  <si>
    <t xml:space="preserve">Green River</t>
  </si>
  <si>
    <t xml:space="preserve">/mnt/PiNAS/music/malendragem/$RECYCLE.BIN/S-1-5-21-94197280-668744178-145704350-1262/$R5KVDMS/Chronicle (Volume 1)/06 - Creedence Clearwater Revival - Chronicle (Volume 1) - Green River.mp3</t>
  </si>
  <si>
    <t xml:space="preserve">06 - Creedence Clearwater Revival - Chronicle (Volume 1) - Green River.mp3</t>
  </si>
  <si>
    <t xml:space="preserve">/mnt/PiNAS/music/malendragem/Creedence Clearwater Revival/Chronicle (Volume 1)/06 - Creedence Clearwater Revival - Chronicle (Volume 1) - Green River.mp3</t>
  </si>
  <si>
    <t xml:space="preserve">Commotion</t>
  </si>
  <si>
    <t xml:space="preserve">/mnt/PiNAS/music/malendragem/$RECYCLE.BIN/S-1-5-21-94197280-668744178-145704350-1262/$R5KVDMS/Chronicle (Volume 1)/07 - Creedence Clearwater Revival - Chronicle (Volume 1) - Commotion.mp3</t>
  </si>
  <si>
    <t xml:space="preserve">07 - Creedence Clearwater Revival - Chronicle (Volume 1) - Commotion.mp3</t>
  </si>
  <si>
    <t xml:space="preserve">/mnt/PiNAS/music/malendragem/Creedence Clearwater Revival/Chronicle (Volume 1)/07 - Creedence Clearwater Revival - Chronicle (Volume 1) - Commotion.mp3</t>
  </si>
  <si>
    <t xml:space="preserve">Down On The Corner</t>
  </si>
  <si>
    <t xml:space="preserve">/mnt/PiNAS/music/malendragem/$RECYCLE.BIN/S-1-5-21-94197280-668744178-145704350-1262/$R5KVDMS/Chronicle (Volume 1)/08 - Creedence Clearwater Revival - Chronicle (Volume 1) - Down On The Corner.mp3</t>
  </si>
  <si>
    <t xml:space="preserve">08 - Creedence Clearwater Revival - Chronicle (Volume 1) - Down On The Corner.mp3</t>
  </si>
  <si>
    <t xml:space="preserve">/mnt/PiNAS/music/malendragem/Creedence Clearwater Revival/Chronicle (Volume 1)/08 - Creedence Clearwater Revival - Chronicle (Volume 1) - Down On The Corner.mp3</t>
  </si>
  <si>
    <t xml:space="preserve">Travellin' Band</t>
  </si>
  <si>
    <t xml:space="preserve">/mnt/PiNAS/music/malendragem/$RECYCLE.BIN/S-1-5-21-94197280-668744178-145704350-1262/$R5KVDMS/Chronicle (Volume 1)/10 - Creedence Clearwater Revival - Chronicle (Volume 1) - Travellin' Band.mp3</t>
  </si>
  <si>
    <t xml:space="preserve">10 - Creedence Clearwater Revival - Chronicle (Volume 1) - Travellin' Band.mp3</t>
  </si>
  <si>
    <t xml:space="preserve">/mnt/PiNAS/music/malendragem/Creedence Clearwater Revival/Chronicle (Volume 1)/10 - Creedence Clearwater Revival - Chronicle (Volume 1) - Travellin' Band.mp3</t>
  </si>
  <si>
    <t xml:space="preserve">Who'll Stop The Rain</t>
  </si>
  <si>
    <t xml:space="preserve">/mnt/PiNAS/music/malendragem/$RECYCLE.BIN/S-1-5-21-94197280-668744178-145704350-1262/$R5KVDMS/Chronicle (Volume 1)/11 - Creedence Clearwater Revival - Chronicle (Volume 1) - Who'll Stop The Rain.mp3</t>
  </si>
  <si>
    <t xml:space="preserve">11 - Creedence Clearwater Revival - Chronicle (Volume 1) - Who'll Stop The Rain.mp3</t>
  </si>
  <si>
    <t xml:space="preserve">/mnt/PiNAS/music/malendragem/Creedence Clearwater Revival/Chronicle (Volume 1)/11 - Creedence Clearwater Revival - Chronicle (Volume 1) - Who'll Stop The Rain.mp3</t>
  </si>
  <si>
    <t xml:space="preserve">Up Around The Bend</t>
  </si>
  <si>
    <t xml:space="preserve">/mnt/PiNAS/music/malendragem/$RECYCLE.BIN/S-1-5-21-94197280-668744178-145704350-1262/$R5KVDMS/Chronicle (Volume 1)/12 - Creedence Clearwater Revival - Chronicle (Volume 1) - Up Around The Bend.mp3</t>
  </si>
  <si>
    <t xml:space="preserve">12 - Creedence Clearwater Revival - Chronicle (Volume 1) - Up Around The Bend.mp3</t>
  </si>
  <si>
    <t xml:space="preserve">/mnt/PiNAS/music/malendragem/Creedence Clearwater Revival/Chronicle (Volume 1)/12 - Creedence Clearwater Revival - Chronicle (Volume 1) - Up Around The Bend.mp3</t>
  </si>
  <si>
    <t xml:space="preserve">Run Through The Jungle</t>
  </si>
  <si>
    <t xml:space="preserve">/mnt/PiNAS/music/malendragem/$RECYCLE.BIN/S-1-5-21-94197280-668744178-145704350-1262/$R5KVDMS/Chronicle (Volume 1)/13 - Creedence Clearwater Revival - Chronicle (Volume 1) - Run Through The Jungle.mp3</t>
  </si>
  <si>
    <t xml:space="preserve">13 - Creedence Clearwater Revival - Chronicle (Volume 1) - Run Through The Jungle.mp3</t>
  </si>
  <si>
    <t xml:space="preserve">/mnt/PiNAS/music/malendragem/Creedence Clearwater Revival/Chronicle (Volume 1)/13 - Creedence Clearwater Revival - Chronicle (Volume 1) - Run Through The Jungle.mp3</t>
  </si>
  <si>
    <t xml:space="preserve">Lookin' Out My Back Door</t>
  </si>
  <si>
    <t xml:space="preserve">/mnt/PiNAS/music/malendragem/$RECYCLE.BIN/S-1-5-21-94197280-668744178-145704350-1262/$R5KVDMS/Chronicle (Volume 1)/14 - Creedence Clearwater Revival - Chronicle (Volume 1) - Lookin' Out My Back Door.mp3</t>
  </si>
  <si>
    <t xml:space="preserve">14 - Creedence Clearwater Revival - Chronicle (Volume 1) - Lookin' Out My Back Door.mp3</t>
  </si>
  <si>
    <t xml:space="preserve">/mnt/PiNAS/music/malendragem/Creedence Clearwater Revival/Chronicle (Volume 1)/14 - Creedence Clearwater Revival - Chronicle (Volume 1) - Lookin' Out My Back Door.mp3</t>
  </si>
  <si>
    <t xml:space="preserve">Long As I Can See The Light</t>
  </si>
  <si>
    <t xml:space="preserve">/mnt/PiNAS/music/malendragem/$RECYCLE.BIN/S-1-5-21-94197280-668744178-145704350-1262/$R5KVDMS/Chronicle (Volume 1)/15 - Creedence Clearwater Revival - Chronicle (Volume 1) - Long As I Can See The Light.mp3</t>
  </si>
  <si>
    <t xml:space="preserve">15 - Creedence Clearwater Revival - Chronicle (Volume 1) - Long As I Can See The Light.mp3</t>
  </si>
  <si>
    <t xml:space="preserve">/mnt/PiNAS/music/malendragem/Creedence Clearwater Revival/Chronicle (Volume 1)/15 - Creedence Clearwater Revival - Chronicle (Volume 1) - Long As I Can See The Light.mp3</t>
  </si>
  <si>
    <t xml:space="preserve">I Heard It Through The Grapevi</t>
  </si>
  <si>
    <t xml:space="preserve">/mnt/PiNAS/music/malendragem/$RECYCLE.BIN/S-1-5-21-94197280-668744178-145704350-1262/$R5KVDMS/Chronicle (Volume 1)/16 - Creedence Clearwater Revival - Chronicle (Volume 1) - I Heard It Through The Grapevine.mp3</t>
  </si>
  <si>
    <t xml:space="preserve">16 - Creedence Clearwater Revival - Chronicle (Volume 1) - I Heard It Through The Grapevine.mp3</t>
  </si>
  <si>
    <t xml:space="preserve">/mnt/PiNAS/music/malendragem/Creedence Clearwater Revival/Chronicle (Volume 1)/16 - Creedence Clearwater Revival - Chronicle (Volume 1) - I Heard It Through The Grapevine.mp3</t>
  </si>
  <si>
    <t xml:space="preserve">Have You Ever Seen The Rain?</t>
  </si>
  <si>
    <t xml:space="preserve">/mnt/PiNAS/music/malendragem/$RECYCLE.BIN/S-1-5-21-94197280-668744178-145704350-1262/$R5KVDMS/Chronicle (Volume 1)/17 - Creedence Clearwater Revival - Chronicle (Volume 1) - Have You Ever Seen The Rain-.mp3</t>
  </si>
  <si>
    <t xml:space="preserve">17 - Creedence Clearwater Revival - Chronicle (Volume 1) - Have You Ever Seen The Rain-.mp3</t>
  </si>
  <si>
    <t xml:space="preserve">/mnt/PiNAS/music/malendragem/Creedence Clearwater Revival/Chronicle (Volume 1)/17 - Creedence Clearwater Revival - Chronicle (Volume 1) - Have You Ever Seen The Rain-.mp3</t>
  </si>
  <si>
    <t xml:space="preserve">Hey Tonight</t>
  </si>
  <si>
    <t xml:space="preserve">/mnt/PiNAS/music/malendragem/$RECYCLE.BIN/S-1-5-21-94197280-668744178-145704350-1262/$R5KVDMS/Chronicle (Volume 1)/18 - Creedence Clearwater Revival - Chronicle (Volume 1) - Hey Tonight.mp3</t>
  </si>
  <si>
    <t xml:space="preserve">18 - Creedence Clearwater Revival - Chronicle (Volume 1) - Hey Tonight.mp3</t>
  </si>
  <si>
    <t xml:space="preserve">/mnt/PiNAS/music/malendragem/Creedence Clearwater Revival/Chronicle (Volume 1)/18 - Creedence Clearwater Revival - Chronicle (Volume 1) - Hey Tonight.mp3</t>
  </si>
  <si>
    <t xml:space="preserve">Sweet Hitch-Hiker</t>
  </si>
  <si>
    <t xml:space="preserve">/mnt/PiNAS/music/malendragem/$RECYCLE.BIN/S-1-5-21-94197280-668744178-145704350-1262/$R5KVDMS/Chronicle (Volume 1)/19 - Creedence Clearwater Revival - Chronicle (Volume 1) - Sweet Hitch-Hiker.mp3</t>
  </si>
  <si>
    <t xml:space="preserve">19 - Creedence Clearwater Revival - Chronicle (Volume 1) - Sweet Hitch-Hiker.mp3</t>
  </si>
  <si>
    <t xml:space="preserve">/mnt/PiNAS/music/malendragem/Creedence Clearwater Revival/Chronicle (Volume 1)/19 - Creedence Clearwater Revival - Chronicle (Volume 1) - Sweet Hitch-Hiker.mp3</t>
  </si>
  <si>
    <t xml:space="preserve">Someday Never Comes</t>
  </si>
  <si>
    <t xml:space="preserve">/mnt/PiNAS/music/malendragem/$RECYCLE.BIN/S-1-5-21-94197280-668744178-145704350-1262/$R5KVDMS/Chronicle (Volume 1)/20 - Creedence Clearwater Revival - Chronicle (Volume 1) - Someday Never Comes.mp3</t>
  </si>
  <si>
    <t xml:space="preserve">20 - Creedence Clearwater Revival - Chronicle (Volume 1) - Someday Never Comes.mp3</t>
  </si>
  <si>
    <t xml:space="preserve">/mnt/PiNAS/music/malendragem/Creedence Clearwater Revival/Chronicle (Volume 1)/20 - Creedence Clearwater Revival - Chronicle (Volume 1) - Someday Never Comes.mp3</t>
  </si>
  <si>
    <t xml:space="preserve">Walk on the Water</t>
  </si>
  <si>
    <t xml:space="preserve">Chronicle (Volume 2)</t>
  </si>
  <si>
    <t xml:space="preserve">/mnt/PiNAS/music/malendragem/$RECYCLE.BIN/S-1-5-21-94197280-668744178-145704350-1262/$R5KVDMS/Chronicle (Volume 2)/01 - Creedence Clearwater Revival - Chronicle (Volume 2) - Walk on the Water.mp3</t>
  </si>
  <si>
    <t xml:space="preserve">01 - Creedence Clearwater Revival - Chronicle (Volume 2) - Walk on the Water.mp3</t>
  </si>
  <si>
    <t xml:space="preserve">/mnt/PiNAS/music/malendragem/Creedence Clearwater Revival/Chronicle (Volume 2)/01 - Creedence Clearwater Revival - Chronicle (Volume 2) - Walk on the Water.mp3</t>
  </si>
  <si>
    <t xml:space="preserve">Susie Q (Part 2)</t>
  </si>
  <si>
    <t xml:space="preserve">/mnt/PiNAS/music/malendragem/$RECYCLE.BIN/S-1-5-21-94197280-668744178-145704350-1262/$R5KVDMS/Chronicle (Volume 2)/02 - Creedence Clearwater Revival - Chronicle (Volume 2) - Susie Q (Part 2).mp3</t>
  </si>
  <si>
    <t xml:space="preserve">02 - Creedence Clearwater Revival - Chronicle (Volume 2) - Susie Q (Part 2).mp3</t>
  </si>
  <si>
    <t xml:space="preserve">/mnt/PiNAS/music/malendragem/Creedence Clearwater Revival/Chronicle (Volume 2)/02 - Creedence Clearwater Revival - Chronicle (Volume 2) - Susie Q (Part 2).mp3</t>
  </si>
  <si>
    <t xml:space="preserve">Born on the Bayou</t>
  </si>
  <si>
    <t xml:space="preserve">/mnt/PiNAS/music/malendragem/$RECYCLE.BIN/S-1-5-21-94197280-668744178-145704350-1262/$R5KVDMS/Chronicle (Volume 2)/03 - Creedence Clearwater Revival - Chronicle (Volume 2) - Born on the Bayou.mp3</t>
  </si>
  <si>
    <t xml:space="preserve">03 - Creedence Clearwater Revival - Chronicle (Volume 2) - Born on the Bayou.mp3</t>
  </si>
  <si>
    <t xml:space="preserve">/mnt/PiNAS/music/malendragem/Creedence Clearwater Revival/Chronicle (Volume 2)/03 - Creedence Clearwater Revival - Chronicle (Volume 2) - Born on the Bayou.mp3</t>
  </si>
  <si>
    <t xml:space="preserve">Good Golly Miss Molly</t>
  </si>
  <si>
    <t xml:space="preserve">/mnt/PiNAS/music/malendragem/$RECYCLE.BIN/S-1-5-21-94197280-668744178-145704350-1262/$R5KVDMS/Chronicle (Volume 2)/04 - Creedence Clearwater Revival - Chronicle (Volume 2) - Good Golly Miss Molly.mp3</t>
  </si>
  <si>
    <t xml:space="preserve">04 - Creedence Clearwater Revival - Chronicle (Volume 2) - Good Golly Miss Molly.mp3</t>
  </si>
  <si>
    <t xml:space="preserve">/mnt/PiNAS/music/malendragem/Creedence Clearwater Revival/Chronicle (Volume 2)/04 - Creedence Clearwater Revival - Chronicle (Volume 2) - Good Golly Miss Molly.mp3</t>
  </si>
  <si>
    <t xml:space="preserve">Tombstone Shadow</t>
  </si>
  <si>
    <t xml:space="preserve">/mnt/PiNAS/music/malendragem/$RECYCLE.BIN/S-1-5-21-94197280-668744178-145704350-1262/$R5KVDMS/Chronicle (Volume 2)/05 - Creedence Clearwater Revival - Chronicle (Volume 2) - Tombstone Shadow.mp3</t>
  </si>
  <si>
    <t xml:space="preserve">05 - Creedence Clearwater Revival - Chronicle (Volume 2) - Tombstone Shadow.mp3</t>
  </si>
  <si>
    <t xml:space="preserve">/mnt/PiNAS/music/malendragem/Creedence Clearwater Revival/Chronicle (Volume 2)/05 - Creedence Clearwater Revival - Chronicle (Volume 2) - Tombstone Shadow.mp3</t>
  </si>
  <si>
    <t xml:space="preserve">Wrote a Song for Everyone</t>
  </si>
  <si>
    <t xml:space="preserve">/mnt/PiNAS/music/malendragem/$RECYCLE.BIN/S-1-5-21-94197280-668744178-145704350-1262/$R5KVDMS/Chronicle (Volume 2)/06 - Creedence Clearwater Revival - Chronicle (Volume 2) - Wrote a Song for Everyone.mp3</t>
  </si>
  <si>
    <t xml:space="preserve">06 - Creedence Clearwater Revival - Chronicle (Volume 2) - Wrote a Song for Everyone.mp3</t>
  </si>
  <si>
    <t xml:space="preserve">/mnt/PiNAS/music/malendragem/Creedence Clearwater Revival/Chronicle (Volume 2)/06 - Creedence Clearwater Revival - Chronicle (Volume 2) - Wrote a Song for Everyone.mp3</t>
  </si>
  <si>
    <t xml:space="preserve">Night Time Is the Right Time</t>
  </si>
  <si>
    <t xml:space="preserve">/mnt/PiNAS/music/malendragem/$RECYCLE.BIN/S-1-5-21-94197280-668744178-145704350-1262/$R5KVDMS/Chronicle (Volume 2)/07 - Creedence Clearwater Revival - Chronicle (Volume 2) - Night Time Is the Right Time.mp3</t>
  </si>
  <si>
    <t xml:space="preserve">07 - Creedence Clearwater Revival - Chronicle (Volume 2) - Night Time Is the Right Time.mp3</t>
  </si>
  <si>
    <t xml:space="preserve">/mnt/PiNAS/music/malendragem/Creedence Clearwater Revival/Chronicle (Volume 2)/07 - Creedence Clearwater Revival - Chronicle (Volume 2) - Night Time Is the Right Time.mp3</t>
  </si>
  <si>
    <t xml:space="preserve">Cotton Fields</t>
  </si>
  <si>
    <t xml:space="preserve">/mnt/PiNAS/music/malendragem/$RECYCLE.BIN/S-1-5-21-94197280-668744178-145704350-1262/$R5KVDMS/Chronicle (Volume 2)/08 - Creedence Clearwater Revival - Chronicle (Volume 2) - Cotton Fields.mp3</t>
  </si>
  <si>
    <t xml:space="preserve">08 - Creedence Clearwater Revival - Chronicle (Volume 2) - Cotton Fields.mp3</t>
  </si>
  <si>
    <t xml:space="preserve">/mnt/PiNAS/music/malendragem/Creedence Clearwater Revival/Chronicle (Volume 2)/08 - Creedence Clearwater Revival - Chronicle (Volume 2) - Cotton Fields.mp3</t>
  </si>
  <si>
    <t xml:space="preserve">It Came Out of the Sky</t>
  </si>
  <si>
    <t xml:space="preserve">/mnt/PiNAS/music/malendragem/$RECYCLE.BIN/S-1-5-21-94197280-668744178-145704350-1262/$R5KVDMS/Chronicle (Volume 2)/09 - Creedence Clearwater Revival - Chronicle (Volume 2) - It Came Out of the Sky.mp3</t>
  </si>
  <si>
    <t xml:space="preserve">09 - Creedence Clearwater Revival - Chronicle (Volume 2) - It Came Out of the Sky.mp3</t>
  </si>
  <si>
    <t xml:space="preserve">/mnt/PiNAS/music/malendragem/Creedence Clearwater Revival/Chronicle (Volume 2)/09 - Creedence Clearwater Revival - Chronicle (Volume 2) - It Came Out of the Sky.mp3</t>
  </si>
  <si>
    <t xml:space="preserve">Don't Look Now (It Ain't You o</t>
  </si>
  <si>
    <t xml:space="preserve">/mnt/PiNAS/music/malendragem/$RECYCLE.BIN/S-1-5-21-94197280-668744178-145704350-1262/$R5KVDMS/Chronicle (Volume 2)/10 - Creedence Clearwater Revival - Chronicle (Volume 2) - Don't Look Now (It Ain't You or Me).mp3</t>
  </si>
  <si>
    <t xml:space="preserve">10 - Creedence Clearwater Revival - Chronicle (Volume 2) - Don't Look Now (It Ain't You or Me).mp3</t>
  </si>
  <si>
    <t xml:space="preserve">/mnt/PiNAS/music/malendragem/Creedence Clearwater Revival/Chronicle (Volume 2)/10 - Creedence Clearwater Revival - Chronicle (Volume 2) - Don't Look Now (It Ain't You or Me).mp3</t>
  </si>
  <si>
    <t xml:space="preserve">The Midnight Special</t>
  </si>
  <si>
    <t xml:space="preserve">/mnt/PiNAS/music/malendragem/$RECYCLE.BIN/S-1-5-21-94197280-668744178-145704350-1262/$R5KVDMS/Chronicle (Volume 2)/11 - Creedence Clearwater Revival - Chronicle (Volume 2) - The Midnight Special.mp3</t>
  </si>
  <si>
    <t xml:space="preserve">11 - Creedence Clearwater Revival - Chronicle (Volume 2) - The Midnight Special.mp3</t>
  </si>
  <si>
    <t xml:space="preserve">/mnt/PiNAS/music/malendragem/Creedence Clearwater Revival/Chronicle (Volume 2)/11 - Creedence Clearwater Revival - Chronicle (Volume 2) - The Midnight Special.mp3</t>
  </si>
  <si>
    <t xml:space="preserve">Before You Accuse Me</t>
  </si>
  <si>
    <t xml:space="preserve">/mnt/PiNAS/music/malendragem/$RECYCLE.BIN/S-1-5-21-94197280-668744178-145704350-1262/$R5KVDMS/Chronicle (Volume 2)/12 - Creedence Clearwater Revival - Chronicle (Volume 2) - Before You Accuse Me.mp3</t>
  </si>
  <si>
    <t xml:space="preserve">12 - Creedence Clearwater Revival - Chronicle (Volume 2) - Before You Accuse Me.mp3</t>
  </si>
  <si>
    <t xml:space="preserve">/mnt/PiNAS/music/malendragem/Creedence Clearwater Revival/Chronicle (Volume 2)/12 - Creedence Clearwater Revival - Chronicle (Volume 2) - Before You Accuse Me.mp3</t>
  </si>
  <si>
    <t xml:space="preserve">My Baby Left Me</t>
  </si>
  <si>
    <t xml:space="preserve">/mnt/PiNAS/music/malendragem/$RECYCLE.BIN/S-1-5-21-94197280-668744178-145704350-1262/$R5KVDMS/Chronicle (Volume 2)/13 - Creedence Clearwater Revival - Chronicle (Volume 2) - My Baby Left Me.mp3</t>
  </si>
  <si>
    <t xml:space="preserve">13 - Creedence Clearwater Revival - Chronicle (Volume 2) - My Baby Left Me.mp3</t>
  </si>
  <si>
    <t xml:space="preserve">/mnt/PiNAS/music/malendragem/Creedence Clearwater Revival/Chronicle (Volume 2)/13 - Creedence Clearwater Revival - Chronicle (Volume 2) - My Baby Left Me.mp3</t>
  </si>
  <si>
    <t xml:space="preserve">Pagan Baby</t>
  </si>
  <si>
    <t xml:space="preserve">/mnt/PiNAS/music/malendragem/$RECYCLE.BIN/S-1-5-21-94197280-668744178-145704350-1262/$R5KVDMS/Chronicle (Volume 2)/14 - Creedence Clearwater Revival - Chronicle (Volume 2) - Pagan Baby.mp3</t>
  </si>
  <si>
    <t xml:space="preserve">14 - Creedence Clearwater Revival - Chronicle (Volume 2) - Pagan Baby.mp3</t>
  </si>
  <si>
    <t xml:space="preserve">/mnt/PiNAS/music/malendragem/Creedence Clearwater Revival/Chronicle (Volume 2)/14 - Creedence Clearwater Revival - Chronicle (Volume 2) - Pagan Baby.mp3</t>
  </si>
  <si>
    <t xml:space="preserve">(Wish I Could) Hideaway</t>
  </si>
  <si>
    <t xml:space="preserve">/mnt/PiNAS/music/malendragem/$RECYCLE.BIN/S-1-5-21-94197280-668744178-145704350-1262/$R5KVDMS/Chronicle (Volume 2)/15 - Creedence Clearwater Revival - Chronicle (Volume 2) - (Wish I Could) Hideaway.mp3</t>
  </si>
  <si>
    <t xml:space="preserve">15 - Creedence Clearwater Revival - Chronicle (Volume 2) - (Wish I Could) Hideaway.mp3</t>
  </si>
  <si>
    <t xml:space="preserve">/mnt/PiNAS/music/malendragem/Creedence Clearwater Revival/Chronicle (Volume 2)/15 - Creedence Clearwater Revival - Chronicle (Volume 2) - (Wish I Could) Hideaway.mp3</t>
  </si>
  <si>
    <t xml:space="preserve">It's Just a Thought</t>
  </si>
  <si>
    <t xml:space="preserve">/mnt/PiNAS/music/malendragem/$RECYCLE.BIN/S-1-5-21-94197280-668744178-145704350-1262/$R5KVDMS/Chronicle (Volume 2)/16 - Creedence Clearwater Revival - Chronicle (Volume 2) - It's Just a Thought.mp3</t>
  </si>
  <si>
    <t xml:space="preserve">16 - Creedence Clearwater Revival - Chronicle (Volume 2) - It's Just a Thought.mp3</t>
  </si>
  <si>
    <t xml:space="preserve">/mnt/PiNAS/music/malendragem/Creedence Clearwater Revival/Chronicle (Volume 2)/16 - Creedence Clearwater Revival - Chronicle (Volume 2) - It's Just a Thought.mp3</t>
  </si>
  <si>
    <t xml:space="preserve">Molina</t>
  </si>
  <si>
    <t xml:space="preserve">/mnt/PiNAS/music/malendragem/$RECYCLE.BIN/S-1-5-21-94197280-668744178-145704350-1262/$R5KVDMS/Chronicle (Volume 2)/17 - Creedence Clearwater Revival - Chronicle (Volume 2) - Molina.mp3</t>
  </si>
  <si>
    <t xml:space="preserve">17 - Creedence Clearwater Revival - Chronicle (Volume 2) - Molina.mp3</t>
  </si>
  <si>
    <t xml:space="preserve">/mnt/PiNAS/music/malendragem/Creedence Clearwater Revival/Chronicle (Volume 2)/17 - Creedence Clearwater Revival - Chronicle (Volume 2) - Molina.mp3</t>
  </si>
  <si>
    <t xml:space="preserve">Born to Move</t>
  </si>
  <si>
    <t xml:space="preserve">/mnt/PiNAS/music/malendragem/$RECYCLE.BIN/S-1-5-21-94197280-668744178-145704350-1262/$R5KVDMS/Chronicle (Volume 2)/18 - Creedence Clearwater Revival - Chronicle (Volume 2) - Born to Move.mp3</t>
  </si>
  <si>
    <t xml:space="preserve">18 - Creedence Clearwater Revival - Chronicle (Volume 2) - Born to Move.mp3</t>
  </si>
  <si>
    <t xml:space="preserve">/mnt/PiNAS/music/malendragem/Creedence Clearwater Revival/Chronicle (Volume 2)/18 - Creedence Clearwater Revival - Chronicle (Volume 2) - Born to Move.mp3</t>
  </si>
  <si>
    <t xml:space="preserve">Lookin' for a Reason</t>
  </si>
  <si>
    <t xml:space="preserve">/mnt/PiNAS/music/malendragem/$RECYCLE.BIN/S-1-5-21-94197280-668744178-145704350-1262/$R5KVDMS/Chronicle (Volume 2)/19 - Creedence Clearwater Revival - Chronicle (Volume 2) - Lookin' for a Reason.mp3</t>
  </si>
  <si>
    <t xml:space="preserve">19 - Creedence Clearwater Revival - Chronicle (Volume 2) - Lookin' for a Reason.mp3</t>
  </si>
  <si>
    <t xml:space="preserve">/mnt/PiNAS/music/malendragem/Creedence Clearwater Revival/Chronicle (Volume 2)/19 - Creedence Clearwater Revival - Chronicle (Volume 2) - Lookin' for a Reason.mp3</t>
  </si>
  <si>
    <t xml:space="preserve">Hello Mary Lou</t>
  </si>
  <si>
    <t xml:space="preserve">/mnt/PiNAS/music/malendragem/$RECYCLE.BIN/S-1-5-21-94197280-668744178-145704350-1262/$R5KVDMS/Chronicle (Volume 2)/20 - Creedence Clearwater Revival - Chronicle (Volume 2) - Hello Mary Lou.mp3</t>
  </si>
  <si>
    <t xml:space="preserve">20 - Creedence Clearwater Revival - Chronicle (Volume 2) - Hello Mary Lou.mp3</t>
  </si>
  <si>
    <t xml:space="preserve">/mnt/PiNAS/music/malendragem/Creedence Clearwater Revival/Chronicle (Volume 2)/20 - Creedence Clearwater Revival - Chronicle (Volume 2) - Hello Mary Lou.mp3</t>
  </si>
  <si>
    <t xml:space="preserve">Cien Años De Son </t>
  </si>
  <si>
    <t xml:space="preserve">/mnt/PiNAS/music/malendragem/$RECYCLE.BIN/S-1-5-21-94197280-668744178-145704350-1262/$RIXUTTH/Cien Años De Son/Compay Segundo - Cien Años De Son - 01 - Chan Chan.mp3</t>
  </si>
  <si>
    <t xml:space="preserve">Compay Segundo - Cien Años De Son - 01 - Chan Chan.mp3</t>
  </si>
  <si>
    <t xml:space="preserve">/mnt/PiNAS/music/malendragem/Compay Segundo/Cien Años De Son/Compay Segundo - Cien Años De Son - 01 - Chan Chan.mp3</t>
  </si>
  <si>
    <t xml:space="preserve">Mi Calderito</t>
  </si>
  <si>
    <t xml:space="preserve">/mnt/PiNAS/music/malendragem/$RECYCLE.BIN/S-1-5-21-94197280-668744178-145704350-1262/$RIXUTTH/Cien Años De Son/Compay Segundo - Cien Años De Son - 02 - Mi Calderito.mp3</t>
  </si>
  <si>
    <t xml:space="preserve">Compay Segundo - Cien Años De Son - 02 - Mi Calderito.mp3</t>
  </si>
  <si>
    <t xml:space="preserve">/mnt/PiNAS/music/malendragem/Compay Segundo/Cien Años De Son/Compay Segundo - Cien Años De Son - 02 - Mi Calderito.mp3</t>
  </si>
  <si>
    <t xml:space="preserve">Mujeres de Mayari</t>
  </si>
  <si>
    <t xml:space="preserve">/mnt/PiNAS/music/malendragem/$RECYCLE.BIN/S-1-5-21-94197280-668744178-145704350-1262/$RIXUTTH/Cien Años De Son/Compay Segundo - Cien Años De Son - 03 - Mujeres De Mayari.mp3</t>
  </si>
  <si>
    <t xml:space="preserve">Compay Segundo - Cien Años De Son - 03 - Mujeres De Mayari.mp3</t>
  </si>
  <si>
    <t xml:space="preserve">/mnt/PiNAS/music/malendragem/Compay Segundo/Cien Años De Son/Compay Segundo - Cien Años De Son - 03 - Mujeres De Mayari.mp3</t>
  </si>
  <si>
    <t xml:space="preserve">Clarabella</t>
  </si>
  <si>
    <t xml:space="preserve">/mnt/PiNAS/music/malendragem/$RECYCLE.BIN/S-1-5-21-94197280-668744178-145704350-1262/$RIXUTTH/Cien Años De Son/Compay Segundo - Cien Años De Son - 04 - Clarabella.mp3</t>
  </si>
  <si>
    <t xml:space="preserve">Compay Segundo - Cien Años De Son - 04 - Clarabella.mp3</t>
  </si>
  <si>
    <t xml:space="preserve">/mnt/PiNAS/music/malendragem/Compay Segundo/Cien Años De Son/Compay Segundo - Cien Años De Son - 04 - Clarabella.mp3</t>
  </si>
  <si>
    <t xml:space="preserve">Macusa</t>
  </si>
  <si>
    <t xml:space="preserve">/mnt/PiNAS/music/malendragem/$RECYCLE.BIN/S-1-5-21-94197280-668744178-145704350-1262/$RIXUTTH/Cien Años De Son/Compay Segundo - Cien Años De Son - 05 - Macusa.mp3</t>
  </si>
  <si>
    <t xml:space="preserve">Compay Segundo - Cien Años De Son - 05 - Macusa.mp3</t>
  </si>
  <si>
    <t xml:space="preserve">/mnt/PiNAS/music/malendragem/Compay Segundo/Cien Años De Son/Compay Segundo - Cien Años De Son - 05 - Macusa.mp3</t>
  </si>
  <si>
    <t xml:space="preserve">Sabroso</t>
  </si>
  <si>
    <t xml:space="preserve">/mnt/PiNAS/music/malendragem/$RECYCLE.BIN/S-1-5-21-94197280-668744178-145704350-1262/$RIXUTTH/Cien Años De Son/Compay Segundo - Cien Años De Son - 06 - Sabroso.mp3</t>
  </si>
  <si>
    <t xml:space="preserve">Compay Segundo - Cien Años De Son - 06 - Sabroso.mp3</t>
  </si>
  <si>
    <t xml:space="preserve">/mnt/PiNAS/music/malendragem/Compay Segundo/Cien Años De Son/Compay Segundo - Cien Años De Son - 06 - Sabroso.mp3</t>
  </si>
  <si>
    <t xml:space="preserve">Huellas del Pasado</t>
  </si>
  <si>
    <t xml:space="preserve">/mnt/PiNAS/music/malendragem/$RECYCLE.BIN/S-1-5-21-94197280-668744178-145704350-1262/$RIXUTTH/Cien Años De Son/Compay Segundo - Cien Años De Son - 07 - Huellas Del Pasado.mp3</t>
  </si>
  <si>
    <t xml:space="preserve">Compay Segundo - Cien Años De Son - 07 - Huellas Del Pasado.mp3</t>
  </si>
  <si>
    <t xml:space="preserve">/mnt/PiNAS/music/malendragem/Compay Segundo/Cien Años De Son/Compay Segundo - Cien Años De Son - 07 - Huellas Del Pasado.mp3</t>
  </si>
  <si>
    <t xml:space="preserve">/mnt/PiNAS/music/malendragem/$RECYCLE.BIN/S-1-5-21-94197280-668744178-145704350-1262/$RIXUTTH/Cien Años De Son/Compay Segundo - Cien Años De Son - 08 - Orgullecida.mp3</t>
  </si>
  <si>
    <t xml:space="preserve">Compay Segundo - Cien Años De Son - 08 - Orgullecida.mp3</t>
  </si>
  <si>
    <t xml:space="preserve">/mnt/PiNAS/music/malendragem/Compay Segundo/Cien Años De Son/Compay Segundo - Cien Años De Son - 08 - Orgullecida.mp3</t>
  </si>
  <si>
    <t xml:space="preserve">El Camison de Pepa</t>
  </si>
  <si>
    <t xml:space="preserve">/mnt/PiNAS/music/malendragem/$RECYCLE.BIN/S-1-5-21-94197280-668744178-145704350-1262/$RIXUTTH/Cien Años De Son/Compay Segundo - Cien Años De Son - 09 - El Camison De Pepa.mp3</t>
  </si>
  <si>
    <t xml:space="preserve">Compay Segundo - Cien Años De Son - 09 - El Camison De Pepa.mp3</t>
  </si>
  <si>
    <t xml:space="preserve">/mnt/PiNAS/music/malendragem/Compay Segundo/Cien Años De Son/Compay Segundo - Cien Años De Son - 09 - El Camison De Pepa.mp3</t>
  </si>
  <si>
    <t xml:space="preserve">Es Mejor Vivir Asi</t>
  </si>
  <si>
    <t xml:space="preserve">/mnt/PiNAS/music/malendragem/$RECYCLE.BIN/S-1-5-21-94197280-668744178-145704350-1262/$RIXUTTH/Cien Años De Son/Compay Segundo - Cien Años De Son - 10 - Es Mejor Vivir Asi.mp3</t>
  </si>
  <si>
    <t xml:space="preserve">Compay Segundo - Cien Años De Son - 10 - Es Mejor Vivir Asi.mp3</t>
  </si>
  <si>
    <t xml:space="preserve">/mnt/PiNAS/music/malendragem/Compay Segundo/Cien Años De Son/Compay Segundo - Cien Años De Son - 10 - Es Mejor Vivir Asi.mp3</t>
  </si>
  <si>
    <t xml:space="preserve">Yo Vengo Aqui</t>
  </si>
  <si>
    <t xml:space="preserve">/mnt/PiNAS/music/malendragem/$RECYCLE.BIN/S-1-5-21-94197280-668744178-145704350-1262/$RIXUTTH/Cien Años De Son/Compay Segundo - Cien Años De Son - 11 - Yo Vengo Aqui.mp3</t>
  </si>
  <si>
    <t xml:space="preserve">Compay Segundo - Cien Años De Son - 11 - Yo Vengo Aqui.mp3</t>
  </si>
  <si>
    <t xml:space="preserve">/mnt/PiNAS/music/malendragem/Compay Segundo/Cien Años De Son/Compay Segundo - Cien Años De Son - 11 - Yo Vengo Aqui.mp3</t>
  </si>
  <si>
    <t xml:space="preserve">Juliancito (Tu Novia Te Boto)</t>
  </si>
  <si>
    <t xml:space="preserve">/mnt/PiNAS/music/malendragem/$RECYCLE.BIN/S-1-5-21-94197280-668744178-145704350-1262/$RIXUTTH/Cien Años De Son/Compay Segundo - Cien Años De Son - 12 - Juliancito (Tu Novia Te Boto).mp3</t>
  </si>
  <si>
    <t xml:space="preserve">Compay Segundo - Cien Años De Son - 12 - Juliancito (Tu Novia Te Boto).mp3</t>
  </si>
  <si>
    <t xml:space="preserve">/mnt/PiNAS/music/malendragem/Compay Segundo/Cien Años De Son/Compay Segundo - Cien Años De Son - 12 - Juliancito (Tu Novia Te Boto).mp3</t>
  </si>
  <si>
    <t xml:space="preserve">Hey Caramba</t>
  </si>
  <si>
    <t xml:space="preserve">/mnt/PiNAS/music/malendragem/$RECYCLE.BIN/S-1-5-21-94197280-668744178-145704350-1262/$RIXUTTH/Cien Años De Son/Compay Segundo - Cien Años De Son - 13 - Hey Caramba.mp3</t>
  </si>
  <si>
    <t xml:space="preserve">Compay Segundo - Cien Años De Son - 13 - Hey Caramba.mp3</t>
  </si>
  <si>
    <t xml:space="preserve">/mnt/PiNAS/music/malendragem/Compay Segundo/Cien Años De Son/Compay Segundo - Cien Años De Son - 13 - Hey Caramba.mp3</t>
  </si>
  <si>
    <t xml:space="preserve">Sarandonga</t>
  </si>
  <si>
    <t xml:space="preserve">/mnt/PiNAS/music/malendragem/$RECYCLE.BIN/S-1-5-21-94197280-668744178-145704350-1262/$RIXUTTH/Cien Años De Son/Compay Segundo - Cien Años De Son - 14 - Sarandonga.mp3</t>
  </si>
  <si>
    <t xml:space="preserve">Compay Segundo - Cien Años De Son - 14 - Sarandonga.mp3</t>
  </si>
  <si>
    <t xml:space="preserve">/mnt/PiNAS/music/malendragem/Compay Segundo/Cien Años De Son/Compay Segundo - Cien Años De Son - 14 - Sarandonga.mp3</t>
  </si>
  <si>
    <t xml:space="preserve">La Juma de Ayer</t>
  </si>
  <si>
    <t xml:space="preserve">/mnt/PiNAS/music/malendragem/$RECYCLE.BIN/S-1-5-21-94197280-668744178-145704350-1262/$RIXUTTH/Cien Años De Son/Compay Segundo - Cien Años De Son - 15 - La Juma De Ayer.mp3</t>
  </si>
  <si>
    <t xml:space="preserve">Compay Segundo - Cien Años De Son - 15 - La Juma De Ayer.mp3</t>
  </si>
  <si>
    <t xml:space="preserve">/mnt/PiNAS/music/malendragem/Compay Segundo/Cien Años De Son/Compay Segundo - Cien Años De Son - 15 - La Juma De Ayer.mp3</t>
  </si>
  <si>
    <t xml:space="preserve">Mama, You Got A Daughter</t>
  </si>
  <si>
    <t xml:space="preserve">City of Angels</t>
  </si>
  <si>
    <t xml:space="preserve">/mnt/PiNAS/music/malendragem/John Lee Hooker/City of Angels/John Lee Hooker - Mama, You Got A Daughter - City Of Angels.mp3</t>
  </si>
  <si>
    <t xml:space="preserve">John Lee Hooker - Mama, You Got A Daughter - City Of Angels.mp3</t>
  </si>
  <si>
    <t xml:space="preserve">Clandestino</t>
  </si>
  <si>
    <t xml:space="preserve">Manu Chao</t>
  </si>
  <si>
    <t xml:space="preserve">/mnt/PiNAS/music/malendragem/Manu Chao/Clandestino/Manu Chao - Clandestino - 01 - Clandestino.mp3</t>
  </si>
  <si>
    <t xml:space="preserve">Manu Chao - Clandestino - 01 - Clandestino.mp3</t>
  </si>
  <si>
    <t xml:space="preserve">Desaparecido</t>
  </si>
  <si>
    <t xml:space="preserve">/mnt/PiNAS/music/malendragem/Manu Chao/Clandestino/Manu Chao - Clandestino - 02 - Desaparecido.mp3</t>
  </si>
  <si>
    <t xml:space="preserve">Manu Chao - Clandestino - 02 - Desaparecido.mp3</t>
  </si>
  <si>
    <t xml:space="preserve">Bongo Bong</t>
  </si>
  <si>
    <t xml:space="preserve">/mnt/PiNAS/music/malendragem/Manu Chao/Clandestino/Manu Chao - Clandestino - 03 - Bongo Bong 1.mp3</t>
  </si>
  <si>
    <t xml:space="preserve">Manu Chao - Clandestino - 03 - Bongo Bong 1.mp3</t>
  </si>
  <si>
    <t xml:space="preserve">Je Ne T'Aime Plus</t>
  </si>
  <si>
    <t xml:space="preserve">/mnt/PiNAS/music/malendragem/Manu Chao/Clandestino/Manu Chao - Clandestino - 04 - Je Ne T'Aime Plus.mp3</t>
  </si>
  <si>
    <t xml:space="preserve">Manu Chao - Clandestino - 04 - Je Ne T'Aime Plus.mp3</t>
  </si>
  <si>
    <t xml:space="preserve">Mentira...</t>
  </si>
  <si>
    <t xml:space="preserve">/mnt/PiNAS/music/malendragem/Manu Chao/Clandestino/Manu Chao - Clandestino - 05 - Mentira....mp3</t>
  </si>
  <si>
    <t xml:space="preserve">Manu Chao - Clandestino - 05 - Mentira....mp3</t>
  </si>
  <si>
    <t xml:space="preserve">Lagrimas De Oro</t>
  </si>
  <si>
    <t xml:space="preserve">/mnt/PiNAS/music/malendragem/Manu Chao/Clandestino/Manu Chao - Clandestino - 06 - Lagrimas De Oro.mp3</t>
  </si>
  <si>
    <t xml:space="preserve">Manu Chao - Clandestino - 06 - Lagrimas De Oro.mp3</t>
  </si>
  <si>
    <t xml:space="preserve">Mama Call</t>
  </si>
  <si>
    <t xml:space="preserve">/mnt/PiNAS/music/malendragem/Manu Chao/Clandestino/Manu Chao - Clandestino - 07 - Mama Call.mp3</t>
  </si>
  <si>
    <t xml:space="preserve">Manu Chao - Clandestino - 07 - Mama Call.mp3</t>
  </si>
  <si>
    <t xml:space="preserve">Luna Y Sol</t>
  </si>
  <si>
    <t xml:space="preserve">/mnt/PiNAS/music/malendragem/Manu Chao/Clandestino/Manu Chao - Clandestino - 08 - Luna Y Sol.mp3</t>
  </si>
  <si>
    <t xml:space="preserve">Manu Chao - Clandestino - 08 - Luna Y Sol.mp3</t>
  </si>
  <si>
    <t xml:space="preserve">Por El Suelo</t>
  </si>
  <si>
    <t xml:space="preserve">/mnt/PiNAS/music/malendragem/Manu Chao/Clandestino/Manu Chao - Clandestino - 09 - Por El Suelo.mp3</t>
  </si>
  <si>
    <t xml:space="preserve">Manu Chao - Clandestino - 09 - Por El Suelo.mp3</t>
  </si>
  <si>
    <t xml:space="preserve">Welcome To Tijuana</t>
  </si>
  <si>
    <t xml:space="preserve">/mnt/PiNAS/music/malendragem/Manu Chao/Clandestino/Manu Chao - Clandestino - 10 - Welcome To Tijuana.mp3</t>
  </si>
  <si>
    <t xml:space="preserve">Manu Chao - Clandestino - 10 - Welcome To Tijuana.mp3</t>
  </si>
  <si>
    <t xml:space="preserve">Dia Luna...Dia Pena</t>
  </si>
  <si>
    <t xml:space="preserve">/mnt/PiNAS/music/malendragem/Manu Chao/Clandestino/Manu Chao - Clandestino - 11 - Dia Luna...Dia Pena.mp3</t>
  </si>
  <si>
    <t xml:space="preserve">Manu Chao - Clandestino - 11 - Dia Luna...Dia Pena.mp3</t>
  </si>
  <si>
    <t xml:space="preserve">Malegria</t>
  </si>
  <si>
    <t xml:space="preserve">/mnt/PiNAS/music/malendragem/Manu Chao/Clandestino/Manu Chao - Clandestino - 12 - Malegria.mp3</t>
  </si>
  <si>
    <t xml:space="preserve">Manu Chao - Clandestino - 12 - Malegria.mp3</t>
  </si>
  <si>
    <t xml:space="preserve">La Vie A 2</t>
  </si>
  <si>
    <t xml:space="preserve">/mnt/PiNAS/music/malendragem/Manu Chao/Clandestino/Manu Chao - Clandestino - 13 - La Vie A 2.mp3</t>
  </si>
  <si>
    <t xml:space="preserve">Manu Chao - Clandestino - 13 - La Vie A 2.mp3</t>
  </si>
  <si>
    <t xml:space="preserve">Minha Galera</t>
  </si>
  <si>
    <t xml:space="preserve">/mnt/PiNAS/music/malendragem/Manu Chao/Clandestino/Manu Chao - Clandestino - 14 - Minha Galera.mp3</t>
  </si>
  <si>
    <t xml:space="preserve">Manu Chao - Clandestino - 14 - Minha Galera.mp3</t>
  </si>
  <si>
    <t xml:space="preserve">La Despedida</t>
  </si>
  <si>
    <t xml:space="preserve">/mnt/PiNAS/music/malendragem/Manu Chao/Clandestino/Manu Chao - Clandestino - 15 - La Despedida.mp3</t>
  </si>
  <si>
    <t xml:space="preserve">Manu Chao - Clandestino - 15 - La Despedida.mp3</t>
  </si>
  <si>
    <t xml:space="preserve">El Viento</t>
  </si>
  <si>
    <t xml:space="preserve">/mnt/PiNAS/music/malendragem/Manu Chao/Clandestino/Manu Chao - Clandestino - 16 - El Viento.mp3</t>
  </si>
  <si>
    <t xml:space="preserve">Manu Chao - Clandestino - 16 - El Viento.mp3</t>
  </si>
  <si>
    <t xml:space="preserve">Monday, Monday</t>
  </si>
  <si>
    <t xml:space="preserve">Classic 60's</t>
  </si>
  <si>
    <t xml:space="preserve">/mnt/PiNAS/music/malendragem/The Mamas &amp; the Papas/Classic 60's/mamas and the papas - monday monday.mp3</t>
  </si>
  <si>
    <t xml:space="preserve">mamas and the papas - monday monday.mp3</t>
  </si>
  <si>
    <t xml:space="preserve">The Crucifixion</t>
  </si>
  <si>
    <t xml:space="preserve">Billy Connolly</t>
  </si>
  <si>
    <t xml:space="preserve">Classic Connolly</t>
  </si>
  <si>
    <t xml:space="preserve">/mnt/PiNAS/music/malendragem/$RECYCLE.BIN/S-1-5-21-94197280-668744178-145704350-1262/$R7IOTF7/Classic Connolly/Billy Connolly - Classic Connolly - 01 - The Crucifixion 1.mp3</t>
  </si>
  <si>
    <t xml:space="preserve">Billy Connolly - Classic Connolly - 01 - The Crucifixion 1.mp3</t>
  </si>
  <si>
    <t xml:space="preserve">/mnt/PiNAS/music/malendragem/Billy Connolly/Classic Connolly/Billy Connolly - Classic Connolly - 01 - The Crucifixion 1.mp3</t>
  </si>
  <si>
    <t xml:space="preserve">The Jobbie Weecha!!!! - Please</t>
  </si>
  <si>
    <t xml:space="preserve">/mnt/PiNAS/music/malendragem/$RECYCLE.BIN/S-1-5-21-94197280-668744178-145704350-1262/$R7IOTF7/Classic Connolly/Billy Connolly - Classic Connolly - 02 - The Jobbie Weecha!!.mp3</t>
  </si>
  <si>
    <t xml:space="preserve">Billy Connolly - Classic Connolly - 02 - The Jobbie Weecha!!.mp3</t>
  </si>
  <si>
    <t xml:space="preserve">/mnt/PiNAS/music/malendragem/Billy Connolly/Classic Connolly/Billy Connolly - Classic Connolly - 02 - The Jobbie Weecha!!.mp3</t>
  </si>
  <si>
    <t xml:space="preserve">The Short Haired Police Cadet</t>
  </si>
  <si>
    <t xml:space="preserve">/mnt/PiNAS/music/malendragem/$RECYCLE.BIN/S-1-5-21-94197280-668744178-145704350-1262/$R7IOTF7/Classic Connolly/Billy Connolly - Classic Connolly - 03 - The Short Haired Po.mp3</t>
  </si>
  <si>
    <t xml:space="preserve">Billy Connolly - Classic Connolly - 03 - The Short Haired Po.mp3</t>
  </si>
  <si>
    <t xml:space="preserve">/mnt/PiNAS/music/malendragem/Billy Connolly/Classic Connolly/Billy Connolly - Classic Connolly - 03 - The Short Haired Po.mp3</t>
  </si>
  <si>
    <t xml:space="preserve">Marie's Wedding - Campbell's F</t>
  </si>
  <si>
    <t xml:space="preserve">/mnt/PiNAS/music/malendragem/$RECYCLE.BIN/S-1-5-21-94197280-668744178-145704350-1262/$R7IOTF7/Classic Connolly/Billy Connolly - Classic Connolly - 04 - Marie's Wedding - C.mp3</t>
  </si>
  <si>
    <t xml:space="preserve">Billy Connolly - Classic Connolly - 04 - Marie's Wedding - C.mp3</t>
  </si>
  <si>
    <t xml:space="preserve">/mnt/PiNAS/music/malendragem/Billy Connolly/Classic Connolly/Billy Connolly - Classic Connolly - 04 - Marie's Wedding - C.mp3</t>
  </si>
  <si>
    <t xml:space="preserve">Glasgow Accents - Nine and a H</t>
  </si>
  <si>
    <t xml:space="preserve">/mnt/PiNAS/music/malendragem/$RECYCLE.BIN/S-1-5-21-94197280-668744178-145704350-1262/$R7IOTF7/Classic Connolly/Billy Connolly - Classic Connolly - 05 - Glasgow Accents - N.mp3</t>
  </si>
  <si>
    <t xml:space="preserve">Billy Connolly - Classic Connolly - 05 - Glasgow Accents - N.mp3</t>
  </si>
  <si>
    <t xml:space="preserve">/mnt/PiNAS/music/malendragem/Billy Connolly/Classic Connolly/Billy Connolly - Classic Connolly - 05 - Glasgow Accents - N.mp3</t>
  </si>
  <si>
    <t xml:space="preserve">Nobody's Child</t>
  </si>
  <si>
    <t xml:space="preserve">/mnt/PiNAS/music/malendragem/$RECYCLE.BIN/S-1-5-21-94197280-668744178-145704350-1262/$R7IOTF7/Classic Connolly/Billy Connolly - Classic Connolly - 06 - Nobody's Child.mp3</t>
  </si>
  <si>
    <t xml:space="preserve">Billy Connolly - Classic Connolly - 06 - Nobody's Child.mp3</t>
  </si>
  <si>
    <t xml:space="preserve">/mnt/PiNAS/music/malendragem/Billy Connolly/Classic Connolly/Billy Connolly - Classic Connolly - 06 - Nobody's Child.mp3</t>
  </si>
  <si>
    <t xml:space="preserve">Leo McGuire's Song</t>
  </si>
  <si>
    <t xml:space="preserve">/mnt/PiNAS/music/malendragem/$RECYCLE.BIN/S-1-5-21-94197280-668744178-145704350-1262/$R7IOTF7/Classic Connolly/Billy Connolly - Classic Connolly - 07 - Leo McGuire's Song 1.mp3</t>
  </si>
  <si>
    <t xml:space="preserve">Billy Connolly - Classic Connolly - 07 - Leo McGuire's Song 1.mp3</t>
  </si>
  <si>
    <t xml:space="preserve">/mnt/PiNAS/music/malendragem/Billy Connolly/Classic Connolly/Billy Connolly - Classic Connolly - 07 - Leo McGuire's Song 1.mp3</t>
  </si>
  <si>
    <t xml:space="preserve">The Gambler</t>
  </si>
  <si>
    <t xml:space="preserve">Kenny Rogers</t>
  </si>
  <si>
    <t xml:space="preserve">Classic Country Gold</t>
  </si>
  <si>
    <t xml:space="preserve">/mnt/PiNAS/music/malendragem/Kenny Rogers/Classic Country Gold/Kenny Rogers - Classic Country Gold - 10 - The Gambler.mp3</t>
  </si>
  <si>
    <t xml:space="preserve">Kenny Rogers - Classic Country Gold - 10 - The Gambler.mp3</t>
  </si>
  <si>
    <t xml:space="preserve">Dedicated to the One I Love</t>
  </si>
  <si>
    <t xml:space="preserve">Classic Rock: 1967</t>
  </si>
  <si>
    <t xml:space="preserve">/mnt/PiNAS/music/malendragem/Mamas and the Papas, The/Classic Rock_ 1967/mamas and the papas - dedicated to the one i love.mp3</t>
  </si>
  <si>
    <t xml:space="preserve">mamas and the papas - dedicated to the one i love.mp3</t>
  </si>
  <si>
    <t xml:space="preserve">Creeque Alley</t>
  </si>
  <si>
    <t xml:space="preserve">Classic Rock: 1967 - Shakin' A</t>
  </si>
  <si>
    <t xml:space="preserve">/mnt/PiNAS/music/malendragem/Mamas and the Papas, The/Classic Rock_ 1967 - Shakin' All Over/mamas and the papas - creeque alley.mp3</t>
  </si>
  <si>
    <t xml:space="preserve">mamas and the papas - creeque alley.mp3</t>
  </si>
  <si>
    <t xml:space="preserve">It's Ecstasy When You Lay Down</t>
  </si>
  <si>
    <t xml:space="preserve">Classic Soul Ballads</t>
  </si>
  <si>
    <t xml:space="preserve">/mnt/PiNAS/music/malendragem/$RECYCLE.BIN/S-1-5-21-94197280-668744178-145704350-1262/$RT5SYU4/Classic Soul Ballads_ Sweet Thing/barry white - it's ecstasy when you lay down next to me 1.mp3</t>
  </si>
  <si>
    <t xml:space="preserve">barry white - it's ecstasy when you lay down next to me 1.mp3</t>
  </si>
  <si>
    <t xml:space="preserve">/mnt/PiNAS/music/malendragem/Barry White/Classic Soul Ballads_ Sweet Thing/barry white - it's ecstasy when you lay down next to me 1.mp3</t>
  </si>
  <si>
    <t xml:space="preserve">5th Symphony In C-Sharp Minor</t>
  </si>
  <si>
    <t xml:space="preserve">Death In Venice</t>
  </si>
  <si>
    <t xml:space="preserve">Classic Soundtracks</t>
  </si>
  <si>
    <t xml:space="preserve">/mnt/PiNAS/music/malendragem/$RECYCLE.BIN/S-1-5-21-94197280-668744178-145704350-1262/$R47SJ0C/Classic Soundtracks/Classic Soundtracks - 5th Symphony In C-Sharp Minor.mp3</t>
  </si>
  <si>
    <t xml:space="preserve">Classic Soundtracks - 5th Symphony In C-Sharp Minor.mp3</t>
  </si>
  <si>
    <t xml:space="preserve">/mnt/PiNAS/music/malendragem/Death In Venice/Classic Soundtracks/Classic Soundtracks - 5th Symphony In C-Sharp Minor.mp3</t>
  </si>
  <si>
    <t xml:space="preserve">Adagio For Strings</t>
  </si>
  <si>
    <t xml:space="preserve">Platoon</t>
  </si>
  <si>
    <t xml:space="preserve">/mnt/PiNAS/music/malendragem/Platoon/Classic Soundtracks/Classic Soundtracks - Adagio For Strings.mp3</t>
  </si>
  <si>
    <t xml:space="preserve">Classic Soundtracks - Adagio For Strings.mp3</t>
  </si>
  <si>
    <t xml:space="preserve">Cavalleria Rusticana Intermezz</t>
  </si>
  <si>
    <t xml:space="preserve">Godfather Iii, The</t>
  </si>
  <si>
    <t xml:space="preserve">/mnt/PiNAS/music/malendragem/Godfather Iii, The/Classic Soundtracks/Classic Soundtracks - Cavalleria Rusticana Intermezzo.mp3</t>
  </si>
  <si>
    <t xml:space="preserve">Classic Soundtracks - Cavalleria Rusticana Intermezzo.mp3</t>
  </si>
  <si>
    <t xml:space="preserve">Cavatina</t>
  </si>
  <si>
    <t xml:space="preserve">Deer Hunter, The</t>
  </si>
  <si>
    <t xml:space="preserve">/mnt/PiNAS/music/malendragem/$RECYCLE.BIN/S-1-5-21-94197280-668744178-145704350-1262/$RI4L23R/Classic Soundtracks/Classic Soundtracks - Cavatina.mp3</t>
  </si>
  <si>
    <t xml:space="preserve">Classic Soundtracks - Cavatina.mp3</t>
  </si>
  <si>
    <t xml:space="preserve">/mnt/PiNAS/music/malendragem/Deer Hunter, The/Classic Soundtracks/Classic Soundtracks - Cavatina.mp3</t>
  </si>
  <si>
    <t xml:space="preserve">Claire De Lune</t>
  </si>
  <si>
    <t xml:space="preserve">Frankie and Johnny</t>
  </si>
  <si>
    <t xml:space="preserve">/mnt/PiNAS/music/malendragem/Frankie and Johnny/Classic Soundtracks/Classic Soundtracks - Claire De Lune.mp3</t>
  </si>
  <si>
    <t xml:space="preserve">Classic Soundtracks - Claire De Lune.mp3</t>
  </si>
  <si>
    <t xml:space="preserve">Claudia's Theme</t>
  </si>
  <si>
    <t xml:space="preserve">Unforgiven</t>
  </si>
  <si>
    <t xml:space="preserve">/mnt/PiNAS/music/malendragem/Unforgiven/Classic Soundtracks/Classic Soundtracks - Claudia's Theme.mp3</t>
  </si>
  <si>
    <t xml:space="preserve">Classic Soundtracks - Claudia's Theme.mp3</t>
  </si>
  <si>
    <t xml:space="preserve">En Aranjuez Con Tu Amor</t>
  </si>
  <si>
    <t xml:space="preserve">Brassed Off</t>
  </si>
  <si>
    <t xml:space="preserve">/mnt/PiNAS/music/malendragem/$RECYCLE.BIN/S-1-5-21-94197280-668744178-145704350-1262/$R0X66PR/Classic Soundtracks/Classic Soundtracks - En Aranjuez Con Tu Amor.mp3</t>
  </si>
  <si>
    <t xml:space="preserve">Classic Soundtracks - En Aranjuez Con Tu Amor.mp3</t>
  </si>
  <si>
    <t xml:space="preserve">/mnt/PiNAS/music/malendragem/Brassed Off/Classic Soundtracks/Classic Soundtracks - En Aranjuez Con Tu Amor.mp3</t>
  </si>
  <si>
    <t xml:space="preserve">John Dunbar Theme</t>
  </si>
  <si>
    <t xml:space="preserve">Dances With Wolves</t>
  </si>
  <si>
    <t xml:space="preserve">/mnt/PiNAS/music/malendragem/$RECYCLE.BIN/S-1-5-21-94197280-668744178-145704350-1262/$RUTUCRD/Classic Soundtracks/Classic Soundtracks - John Dunbar Theme.mp3</t>
  </si>
  <si>
    <t xml:space="preserve">Classic Soundtracks - John Dunbar Theme.mp3</t>
  </si>
  <si>
    <t xml:space="preserve">/mnt/PiNAS/music/malendragem/Dances With Wolves/Classic Soundtracks/Classic Soundtracks - John Dunbar Theme.mp3</t>
  </si>
  <si>
    <t xml:space="preserve">Main Title</t>
  </si>
  <si>
    <t xml:space="preserve">Taxi Driver</t>
  </si>
  <si>
    <t xml:space="preserve">/mnt/PiNAS/music/malendragem/Taxi Driver/Classic Soundtracks/Classic Soundtracks - Main Title.mp3</t>
  </si>
  <si>
    <t xml:space="preserve">Classic Soundtracks - Main Title.mp3</t>
  </si>
  <si>
    <t xml:space="preserve">O Mio Babbing Care</t>
  </si>
  <si>
    <t xml:space="preserve">A Room With a View</t>
  </si>
  <si>
    <t xml:space="preserve">/mnt/PiNAS/music/malendragem/A Room With a View/Classic Soundtracks/Classic Soundtracks - O Mio Babbing Care.mp3</t>
  </si>
  <si>
    <t xml:space="preserve">Classic Soundtracks - O Mio Babbing Care.mp3</t>
  </si>
  <si>
    <t xml:space="preserve">Suite From The Living Daylight</t>
  </si>
  <si>
    <t xml:space="preserve">Living Daylights, The</t>
  </si>
  <si>
    <t xml:space="preserve">/mnt/PiNAS/music/malendragem/Living Daylights, The/Classic Soundtracks/Classic Soundtracks - Suite From The Living Daylights.mp3</t>
  </si>
  <si>
    <t xml:space="preserve">Classic Soundtracks - Suite From The Living Daylights.mp3</t>
  </si>
  <si>
    <t xml:space="preserve">The Lonely Princess</t>
  </si>
  <si>
    <t xml:space="preserve">Pink Panther, The</t>
  </si>
  <si>
    <t xml:space="preserve">/mnt/PiNAS/music/malendragem/Pink Panther, The/Classic Soundtracks/Classic Soundtracks - The Lonely Princess.mp3</t>
  </si>
  <si>
    <t xml:space="preserve">Classic Soundtracks - The Lonely Princess.mp3</t>
  </si>
  <si>
    <t xml:space="preserve">Theme From A Fistful of Dollar</t>
  </si>
  <si>
    <t xml:space="preserve">A Fistful of Dollars</t>
  </si>
  <si>
    <t xml:space="preserve">/mnt/PiNAS/music/malendragem/$RECYCLE.BIN/S-1-5-21-94197280-668744178-145704350-1262/$RA4CIE6/Classic Soundtracks/Classic Soundtracks - Theme From A Fistful Of Dollars.mp3</t>
  </si>
  <si>
    <t xml:space="preserve">Classic Soundtracks - Theme From A Fistful Of Dollars.mp3</t>
  </si>
  <si>
    <t xml:space="preserve">/mnt/PiNAS/music/malendragem/A Fistful of Dollars/Classic Soundtracks/Classic Soundtracks - Theme From A Fistful Of Dollars.mp3</t>
  </si>
  <si>
    <t xml:space="preserve">Theme From Schindler's List</t>
  </si>
  <si>
    <t xml:space="preserve">Schindler's List</t>
  </si>
  <si>
    <t xml:space="preserve">/mnt/PiNAS/music/malendragem/Schindler's List/Classic Soundtracks/Classic Soundtracks - Theme From Schindler's List.mp3</t>
  </si>
  <si>
    <t xml:space="preserve">Classic Soundtracks - Theme From Schindler's List.mp3</t>
  </si>
  <si>
    <t xml:space="preserve">Theme From The English Patient</t>
  </si>
  <si>
    <t xml:space="preserve">English Patient, The</t>
  </si>
  <si>
    <t xml:space="preserve">/mnt/PiNAS/music/malendragem/English Patient, The/Classic Soundtracks/Classic Soundtracks - Theme From The English Patient.mp3</t>
  </si>
  <si>
    <t xml:space="preserve">Classic Soundtracks - Theme From The English Patient.mp3</t>
  </si>
  <si>
    <t xml:space="preserve">Theme From You Only Live Twice</t>
  </si>
  <si>
    <t xml:space="preserve">You Only Live Twice</t>
  </si>
  <si>
    <t xml:space="preserve">/mnt/PiNAS/music/malendragem/You Only Live Twice/Classic Soundtracks/Classic Soundtracks - Theme From You Only Live Twice.mp3</t>
  </si>
  <si>
    <t xml:space="preserve">Classic Soundtracks - Theme From You Only Live Twice.mp3</t>
  </si>
  <si>
    <t xml:space="preserve">Also Sprach Zarathustra</t>
  </si>
  <si>
    <t xml:space="preserve">R. Strauss</t>
  </si>
  <si>
    <t xml:space="preserve">Classics At the Movies (Disc 1)</t>
  </si>
  <si>
    <t xml:space="preserve">/mnt/PiNAS/music/malendragem/R. Strauss/Classics At the Movies (Disc 1)/Classics At The Movies (Disc 1) - 01 - R. Strauss - (2001 A Space Odyssey) Also Sprach Zarathustra.mp3</t>
  </si>
  <si>
    <t xml:space="preserve">Classics At The Movies (Disc 1) - 01 - R. Strauss - (2001 A Space Odyssey) Also Sprach Zarathustra.mp3</t>
  </si>
  <si>
    <t xml:space="preserve">Ride Of The Valkyries From The Valkyrie</t>
  </si>
  <si>
    <t xml:space="preserve">/mnt/PiNAS/music/malendragem/Wagner/Classics At the Movies (Disc 1)/Classics At The Movies (Disc 1) - 02 - Wagner - (Apacalypse Now) Ride Of The Valkyries From The Valkyrie.mp3</t>
  </si>
  <si>
    <t xml:space="preserve">Classics At The Movies (Disc 1) - 02 - Wagner - (Apacalypse Now) Ride Of The Valkyries From The Valkyrie.mp3</t>
  </si>
  <si>
    <t xml:space="preserve">Sabre Dance From Gayane Suite</t>
  </si>
  <si>
    <t xml:space="preserve">/mnt/PiNAS/music/malendragem/Khachaturian/Classics At the Movies (Disc 1)/Classics At The Movies (Disc 1) - 03 - Khachaturian - (Punchline) Sabre Dance From Gayane Suite.mp3</t>
  </si>
  <si>
    <t xml:space="preserve">Classics At The Movies (Disc 1) - 03 - Khachaturian - (Punchline) Sabre Dance From Gayane Suite.mp3</t>
  </si>
  <si>
    <t xml:space="preserve">Canon In D</t>
  </si>
  <si>
    <t xml:space="preserve">/mnt/PiNAS/music/malendragem/Pachelbel/Classics At the Movies (Disc 1)/Classics At The Movies (Disc 1) - 04 - Pachelbel - (Ordinary People) Canon In D.mp3</t>
  </si>
  <si>
    <t xml:space="preserve">Classics At The Movies (Disc 1) - 04 - Pachelbel - (Ordinary People) Canon In D.mp3</t>
  </si>
  <si>
    <t xml:space="preserve">Vesti La Giubba From Pagliacci</t>
  </si>
  <si>
    <t xml:space="preserve">Leoncavallo</t>
  </si>
  <si>
    <t xml:space="preserve">/mnt/PiNAS/music/malendragem/Leoncavallo/Classics At the Movies (Disc 1)/Classics At The Movies (Disc 1) - 05 - Leoncavallo - (The Untouchables) Vesti La Giubba From Pagliacci.mp3</t>
  </si>
  <si>
    <t xml:space="preserve">Classics At The Movies (Disc 1) - 05 - Leoncavallo - (The Untouchables) Vesti La Giubba From Pagliacci.mp3</t>
  </si>
  <si>
    <t xml:space="preserve">Hungarian Rhapsody No. 2 From </t>
  </si>
  <si>
    <t xml:space="preserve">/mnt/PiNAS/music/malendragem/Liszt/Classics At the Movies (Disc 1)/Classics At The Movies (Disc 1) - 06 - Liszt - (Who Framed Roger Rabbit ) Hungarian Rhapsody No. 2 From .mp3</t>
  </si>
  <si>
    <t xml:space="preserve">Classics At The Movies (Disc 1) - 06 - Liszt - (Who Framed Roger Rabbit ) Hungarian Rhapsody No. 2 From .mp3</t>
  </si>
  <si>
    <t xml:space="preserve">Polovstian Dances Nos. 8 And 17</t>
  </si>
  <si>
    <t xml:space="preserve">Borodin</t>
  </si>
  <si>
    <t xml:space="preserve">/mnt/PiNAS/music/malendragem/$RECYCLE.BIN/S-1-5-21-94197280-668744178-145704350-1262/$R6N0U8R/Classics At the Movies (Disc 1)/Classics At The Movies (Disc 1) - 07 - Borodin - (Strangers In Paradise) Polovstian Dances Nos. 8 And 17.mp3</t>
  </si>
  <si>
    <t xml:space="preserve">Classics At The Movies (Disc 1) - 07 - Borodin - (Strangers In Paradise) Polovstian Dances Nos. 8 And 17.mp3</t>
  </si>
  <si>
    <t xml:space="preserve">/mnt/PiNAS/music/malendragem/Borodin/Classics At the Movies (Disc 1)/Classics At The Movies (Disc 1) - 07 - Borodin - (Strangers In Paradise) Polovstian Dances Nos. 8 And 17.mp3</t>
  </si>
  <si>
    <t xml:space="preserve">Saltarello Presto </t>
  </si>
  <si>
    <t xml:space="preserve">/mnt/PiNAS/music/malendragem/Mendelssohn/Classics At the Movies (Disc 1)/Classics At The Movies (Disc 1) - 08 - Mendelssohn - (A Midsummer Night's Sex Comedy) Saltarello Presto .mp3</t>
  </si>
  <si>
    <t xml:space="preserve">Classics At The Movies (Disc 1) - 08 - Mendelssohn - (A Midsummer Night's Sex Comedy) Saltarello Presto .mp3</t>
  </si>
  <si>
    <t xml:space="preserve">Emperor Waltz</t>
  </si>
  <si>
    <t xml:space="preserve">Strauss Jr.</t>
  </si>
  <si>
    <t xml:space="preserve">/mnt/PiNAS/music/malendragem/Strauss Jr_/Classics At the Movies (Disc 1)/Classics At The Movies (Disc 1) - 09 - Strauss Jr. - (The Last Emperor) Emperor Waltz.mp3</t>
  </si>
  <si>
    <t xml:space="preserve">Classics At The Movies (Disc 1) - 09 - Strauss Jr. - (The Last Emperor) Emperor Waltz.mp3</t>
  </si>
  <si>
    <t xml:space="preserve">Bolero</t>
  </si>
  <si>
    <t xml:space="preserve">/mnt/PiNAS/music/malendragem/Ravel/Classics At the Movies (Disc 1)/Classics At The Movies (Disc 1) - 10 - Ravel - ( 10 ) Bolero.mp3</t>
  </si>
  <si>
    <t xml:space="preserve">Classics At The Movies (Disc 1) - 10 - Ravel - ( 10 ) Bolero.mp3</t>
  </si>
  <si>
    <t xml:space="preserve">Introduction From Carmina Burana</t>
  </si>
  <si>
    <t xml:space="preserve">Classics At The Movies (Disc 2)</t>
  </si>
  <si>
    <t xml:space="preserve">/mnt/PiNAS/music/malendragem/Orff/Classics At the Movies (Disc 2)/Classics At The Movies (Disc 2) - 01 - Orff - (The Doors) Introduction From Carmina Burana.mp3</t>
  </si>
  <si>
    <t xml:space="preserve">Classics At The Movies (Disc 2) - 01 - Orff - (The Doors) Introduction From Carmina Burana.mp3</t>
  </si>
  <si>
    <t xml:space="preserve">Barber</t>
  </si>
  <si>
    <t xml:space="preserve">/mnt/PiNAS/music/malendragem/$RECYCLE.BIN/S-1-5-21-94197280-668744178-145704350-1262/$RF87V8Y/Classics At the Movies (Disc 2)/Classics At The Movies (Disc 2) - 02 - Barber - (Platoon) Adagio For Strings.mp3</t>
  </si>
  <si>
    <t xml:space="preserve">Classics At The Movies (Disc 2) - 02 - Barber - (Platoon) Adagio For Strings.mp3</t>
  </si>
  <si>
    <t xml:space="preserve">/mnt/PiNAS/music/malendragem/Barber/Classics At the Movies (Disc 2)/Classics At The Movies (Disc 2) - 02 - Barber - (Platoon) Adagio For Strings.mp3</t>
  </si>
  <si>
    <t xml:space="preserve">Allegro From Double Concerto</t>
  </si>
  <si>
    <t xml:space="preserve">/mnt/PiNAS/music/malendragem/$RECYCLE.BIN/S-1-5-21-94197280-668744178-145704350-1262/$R1QXX6D/Classics At The Movies (Disc 2)/Classics At The Movies (Disc 2) - 03 - Bach - (Children Of A Lesser God) Allegro From Double Concerto.mp3</t>
  </si>
  <si>
    <t xml:space="preserve">Classics At The Movies (Disc 2) - 03 - Bach - (Children Of A Lesser God) Allegro From Double Concerto.mp3</t>
  </si>
  <si>
    <t xml:space="preserve">/mnt/PiNAS/music/malendragem/Bach/Classics At The Movies (Disc 2)/Classics At The Movies (Disc 2) - 03 - Bach - (Children Of A Lesser God) Allegro From Double Concerto.mp3</t>
  </si>
  <si>
    <t xml:space="preserve">Che Gelida Menina From La Boheme</t>
  </si>
  <si>
    <t xml:space="preserve">/mnt/PiNAS/music/malendragem/Puccini/Classics At the Movies (Disc 2)/Classics At The Movies (Disc 2) - 04 - Puccini - (Moonstruck) Che Gelida Menina From La Boheme.mp3</t>
  </si>
  <si>
    <t xml:space="preserve">Classics At The Movies (Disc 2) - 04 - Puccini - (Moonstruck) Che Gelida Menina From La Boheme.mp3</t>
  </si>
  <si>
    <t xml:space="preserve">Un Bel Di From Madame Butterfly</t>
  </si>
  <si>
    <t xml:space="preserve">/mnt/PiNAS/music/malendragem/Puccini/Classics At the Movies (Disc 2)/Classics At The Movies (Disc 2) - 05 - Puccini - (Fatal Attraction) Un Bel Di From Madame Butterfly.mp3</t>
  </si>
  <si>
    <t xml:space="preserve">Classics At The Movies (Disc 2) - 05 - Puccini - (Fatal Attraction) Un Bel Di From Madame Butterfly.mp3</t>
  </si>
  <si>
    <t xml:space="preserve">Allegro From Mandoline Concerto</t>
  </si>
  <si>
    <t xml:space="preserve">/mnt/PiNAS/music/malendragem/Vivaldi/Classics At the Movies (Disc 2)/Classics At The Movies (Disc 2) - 06 - Vivaldi - (Kramer Vs. Kramer) Allegro From Mandoline Concerto.mp3</t>
  </si>
  <si>
    <t xml:space="preserve">Classics At The Movies (Disc 2) - 06 - Vivaldi - (Kramer Vs. Kramer) Allegro From Mandoline Concerto.mp3</t>
  </si>
  <si>
    <t xml:space="preserve">Intermezzo From 'cavalleria </t>
  </si>
  <si>
    <t xml:space="preserve">/mnt/PiNAS/music/malendragem/Mascagni/Classics At the Movies (Disc 2)/Classics At The Movies (Disc 2) - 07 - Mascagni - (The Godfather, Part III) Intermezzo From 'cavalleria .mp3</t>
  </si>
  <si>
    <t xml:space="preserve">Classics At The Movies (Disc 2) - 07 - Mascagni - (The Godfather, Part III) Intermezzo From 'cavalleria .mp3</t>
  </si>
  <si>
    <t xml:space="preserve">Kije's Wedding From Leiutenant Ki</t>
  </si>
  <si>
    <t xml:space="preserve">/mnt/PiNAS/music/malendragem/Prokofiev/Classics At the Movies (Disc 2)/Classics At The Movies (Disc 2) - 08 - Prokofiev - (Crossing Delancey) Kije's Wedding From Leiutenant Ki.mp3</t>
  </si>
  <si>
    <t xml:space="preserve">Classics At The Movies (Disc 2) - 08 - Prokofiev - (Crossing Delancey) Kije's Wedding From Leiutenant Ki.mp3</t>
  </si>
  <si>
    <t xml:space="preserve">Troika From Lieutenant Kije Suite</t>
  </si>
  <si>
    <t xml:space="preserve">/mnt/PiNAS/music/malendragem/Prokofiev/Classics At the Movies (Disc 2)/Classics At The Movies (Disc 2) - 09 - Prokofiev - (Love And Death) Troika From Lieutenant Kije Suite.mp3</t>
  </si>
  <si>
    <t xml:space="preserve">Classics At The Movies (Disc 2) - 09 - Prokofiev - (Love And Death) Troika From Lieutenant Kije Suite.mp3</t>
  </si>
  <si>
    <t xml:space="preserve">Adagio From Clarinet Concerto</t>
  </si>
  <si>
    <t xml:space="preserve">/mnt/PiNAS/music/malendragem/Mozart/Classics At the Movies (Disc 2)/Classics At The Movies (Disc 2) - 10 - Mozart - (Out Of Africa) Adagio From Clarinet Concerto.mp3</t>
  </si>
  <si>
    <t xml:space="preserve">Classics At The Movies (Disc 2) - 10 - Mozart - (Out Of Africa) Adagio From Clarinet Concerto.mp3</t>
  </si>
  <si>
    <t xml:space="preserve">Prelude To Lohengrin</t>
  </si>
  <si>
    <t xml:space="preserve">/mnt/PiNAS/music/malendragem/Wagner/Classics At the Movies (Disc 2)/Classics At The Movies (Disc 2) - 11 - Wagner - (Ludwig) Prelude To Lohengrin.mp3</t>
  </si>
  <si>
    <t xml:space="preserve">Classics At The Movies (Disc 2) - 11 - Wagner - (Ludwig) Prelude To Lohengrin.mp3</t>
  </si>
  <si>
    <t xml:space="preserve">Introduction From Warsaw Concert</t>
  </si>
  <si>
    <t xml:space="preserve">Addinsell</t>
  </si>
  <si>
    <t xml:space="preserve">/mnt/PiNAS/music/malendragem/Addinsell/Classics At the Movies (Disc 2)/Classics At The Movies (Disc 2) - 13 - Addinsell - (The Eagle Squadrom) Introduction From Warsaw Concert.mp3</t>
  </si>
  <si>
    <t xml:space="preserve">Classics At The Movies (Disc 2) - 13 - Addinsell - (The Eagle Squadrom) Introduction From Warsaw Concert.mp3</t>
  </si>
  <si>
    <t xml:space="preserve">Overture To William Tell</t>
  </si>
  <si>
    <t xml:space="preserve">/mnt/PiNAS/music/malendragem/Rossini/Classics At the Movies (Disc 2)/Classics At The Movies (Disc 2) - 14 - Rossini - (A Clockwork Orange) Overture To William Tell.mp3</t>
  </si>
  <si>
    <t xml:space="preserve">Classics At The Movies (Disc 2) - 14 - Rossini - (A Clockwork Orange) Overture To William Tell.mp3</t>
  </si>
  <si>
    <t xml:space="preserve">Toccata And Fugue</t>
  </si>
  <si>
    <t xml:space="preserve">Classics At the Movies (Disc 3)</t>
  </si>
  <si>
    <t xml:space="preserve">/mnt/PiNAS/music/malendragem/$RECYCLE.BIN/S-1-5-21-94197280-668744178-145704350-1262/$R1QXX6D/Classics At the Movies (Disc 3)/Classics At The Movies (Disc 3) - 01 - Bach - (Rollerball) Toccata And Fugue.mp3</t>
  </si>
  <si>
    <t xml:space="preserve">Classics At The Movies (Disc 3) - 01 - Bach - (Rollerball) Toccata And Fugue.mp3</t>
  </si>
  <si>
    <t xml:space="preserve">/mnt/PiNAS/music/malendragem/Bach/Classics At the Movies (Disc 3)/Classics At The Movies (Disc 3) - 01 - Bach - (Rollerball) Toccata And Fugue.mp3</t>
  </si>
  <si>
    <t xml:space="preserve">Dance Of The Sugar-Plum Fairy From The N</t>
  </si>
  <si>
    <t xml:space="preserve">/mnt/PiNAS/music/malendragem/Tchaikovsky/Classics At the Movies (Disc 3)/Classics At The Movies (Disc 3) - 02 - Tchaikovsky - (Fantasia) Dance Of The Sugar-Plum Fairy From The N.mp3</t>
  </si>
  <si>
    <t xml:space="preserve">Classics At The Movies (Disc 3) - 02 - Tchaikovsky - (Fantasia) Dance Of The Sugar-Plum Fairy From The N.mp3</t>
  </si>
  <si>
    <t xml:space="preserve">The Sorcerer's Apprentice</t>
  </si>
  <si>
    <t xml:space="preserve">Dukas</t>
  </si>
  <si>
    <t xml:space="preserve">/mnt/PiNAS/music/malendragem/Dukas/Classics At the Movies (Disc 3)/Classics At The Movies (Disc 3) - 03 - Dukas - (Fantasia) The Sorcerer's Apprentice.mp3</t>
  </si>
  <si>
    <t xml:space="preserve">Classics At The Movies (Disc 3) - 03 - Dukas - (Fantasia) The Sorcerer's Apprentice.mp3</t>
  </si>
  <si>
    <t xml:space="preserve">A Night On Bald Mountain</t>
  </si>
  <si>
    <t xml:space="preserve">/mnt/PiNAS/music/malendragem/Mussorgsky/Classics At the Movies (Disc 3)/Classics At The Movies (Disc 3) - 04 - Mussorgsky - (Fantasia) A Night On Bald Mountain.mp3</t>
  </si>
  <si>
    <t xml:space="preserve">Classics At The Movies (Disc 3) - 04 - Mussorgsky - (Fantasia) A Night On Bald Mountain.mp3</t>
  </si>
  <si>
    <t xml:space="preserve">Overture To The Barber Of Seville</t>
  </si>
  <si>
    <t xml:space="preserve">/mnt/PiNAS/music/malendragem/Rossini/Classics At the Movies (Disc 3)/Classics At The Movies (Disc 3) - 05 - Rossini - (Prizzi's Honor) Overture To The Barber Of Seville.mp3</t>
  </si>
  <si>
    <t xml:space="preserve">Classics At The Movies (Disc 3) - 05 - Rossini - (Prizzi's Honor) Overture To The Barber Of Seville.mp3</t>
  </si>
  <si>
    <t xml:space="preserve">Questo A Quella From Rigoletto</t>
  </si>
  <si>
    <t xml:space="preserve">/mnt/PiNAS/music/malendragem/Verdi/Classics At the Movies (Disc 3)/Classics At The Movies (Disc 3) - 06 - Verdi - (Wall Street) Questo A Quella From Rigoletto.mp3</t>
  </si>
  <si>
    <t xml:space="preserve">Classics At The Movies (Disc 3) - 06 - Verdi - (Wall Street) Questo A Quella From Rigoletto.mp3</t>
  </si>
  <si>
    <t xml:space="preserve">Allegro From The Spring</t>
  </si>
  <si>
    <t xml:space="preserve">/mnt/PiNAS/music/malendragem/Vivaldi/Classics At the Movies (Disc 3)/Classics At The Movies (Disc 3) - 07 - Vivaldi - (The Four Seasons) Allegro From The Spring.mp3</t>
  </si>
  <si>
    <t xml:space="preserve">Classics At The Movies (Disc 3) - 07 - Vivaldi - (The Four Seasons) Allegro From The Spring.mp3</t>
  </si>
  <si>
    <t xml:space="preserve">O Mio Babbino Caro From Gianni Sch</t>
  </si>
  <si>
    <t xml:space="preserve">/mnt/PiNAS/music/malendragem/Puccini/Classics At the Movies (Disc 3)/Classics At The Movies (Disc 3) - 08 - Puccini - (A Room With A View) O Mio Babbino Caro From Gianni Sch.mp3</t>
  </si>
  <si>
    <t xml:space="preserve">Classics At The Movies (Disc 3) - 08 - Puccini - (A Room With A View) O Mio Babbino Caro From Gianni Sch.mp3</t>
  </si>
  <si>
    <t xml:space="preserve">E Strano E Strano From La Traviata</t>
  </si>
  <si>
    <t xml:space="preserve">/mnt/PiNAS/music/malendragem/Verdi/Classics At the Movies (Disc 3)/Classics At The Movies (Disc 3) - 09 - Verdi - (Pretty Woman) E Strano E Strano From La Traviata.mp3</t>
  </si>
  <si>
    <t xml:space="preserve">Classics At The Movies (Disc 3) - 09 - Verdi - (Pretty Woman) E Strano E Strano From La Traviata.mp3</t>
  </si>
  <si>
    <t xml:space="preserve">Overture To The Marriage Of Figaro</t>
  </si>
  <si>
    <t xml:space="preserve">/mnt/PiNAS/music/malendragem/Mozart/Classics At the Movies (Disc 3)/Classics At The Movies (Disc 3) - 10 - Mozart - (Trading Places) Overture To The Marriage Of Figaro.mp3</t>
  </si>
  <si>
    <t xml:space="preserve">Classics At The Movies (Disc 3) - 10 - Mozart - (Trading Places) Overture To The Marriage Of Figaro.mp3</t>
  </si>
  <si>
    <t xml:space="preserve">All Turca From Piano Sonata No. 11</t>
  </si>
  <si>
    <t xml:space="preserve">/mnt/PiNAS/music/malendragem/Mozart/Classics At the Movies (Disc 3)/Classics At The Movies (Disc 3) - 11 - Mozart - (Fame) (Rondo) All Turca From Piano Sonata No. 11.mp3</t>
  </si>
  <si>
    <t xml:space="preserve">Classics At The Movies (Disc 3) - 11 - Mozart - (Fame) (Rondo) All Turca From Piano Sonata No. 11.mp3</t>
  </si>
  <si>
    <t xml:space="preserve">Mon Coer S'ouvre Ta Voix From Samson</t>
  </si>
  <si>
    <t xml:space="preserve">Saint-Saens</t>
  </si>
  <si>
    <t xml:space="preserve">/mnt/PiNAS/music/malendragem/Saint-Saens/Classics At the Movies (Disc 3)/Classics At The Movies (Disc 3) - 12 - Saint-Saens - (Slam Dance) Mon Coer S'ouvre ├ü Ta Voix From Samson.mp3</t>
  </si>
  <si>
    <t xml:space="preserve">Classics At The Movies (Disc 3) - 12 - Saint-Saens - (Slam Dance) Mon Coer S'ouvre ├ü Ta Voix From Samson.mp3</t>
  </si>
  <si>
    <t xml:space="preserve">Allegro From Eine Kleine Nachtmusik</t>
  </si>
  <si>
    <t xml:space="preserve">Classics At the Movies (Disc 4)</t>
  </si>
  <si>
    <t xml:space="preserve">/mnt/PiNAS/music/malendragem/Mozart/Classics At the Movies (Disc 4)/Classics At The Movies (Disc 4) - 01 - Mozart - (Amadeus) Allegro From Eine Kleine Nachtmusik.mp3</t>
  </si>
  <si>
    <t xml:space="preserve">Classics At The Movies (Disc 4) - 01 - Mozart - (Amadeus) Allegro From Eine Kleine Nachtmusik.mp3</t>
  </si>
  <si>
    <t xml:space="preserve">Romance From Piano Concerto No. 20</t>
  </si>
  <si>
    <t xml:space="preserve">/mnt/PiNAS/music/malendragem/Mozart/Classics At the Movies (Disc 4)/Classics At The Movies (Disc 4) - 02 - Mozart - (Amadeus) Romance From Piano Concerto No. 20.mp3</t>
  </si>
  <si>
    <t xml:space="preserve">Classics At The Movies (Disc 4) - 02 - Mozart - (Amadeus) Romance From Piano Concerto No. 20.mp3</t>
  </si>
  <si>
    <t xml:space="preserve">On The Beautiful, Blue Danub</t>
  </si>
  <si>
    <t xml:space="preserve">/mnt/PiNAS/music/malendragem/Strauss Jr_/Classics At the Movies (Disc 4)/Classics At The Movies (Disc 4) - 03 - Strauss Jr. - (2001 A Space Odyssey) On The Beautiful, Blue Danub.mp3</t>
  </si>
  <si>
    <t xml:space="preserve">Classics At The Movies (Disc 4) - 03 - Strauss Jr. - (2001 A Space Odyssey) On The Beautiful, Blue Danub.mp3</t>
  </si>
  <si>
    <t xml:space="preserve">Rhapsody In Blue</t>
  </si>
  <si>
    <t xml:space="preserve">/mnt/PiNAS/music/malendragem/Gershwin/Classics At the Movies (Disc 4)/Classics At The Movies (Disc 4) - 04 - Gershwin - (Manhattan) Rhapsody In Blue.mp3</t>
  </si>
  <si>
    <t xml:space="preserve">Classics At The Movies (Disc 4) - 04 - Gershwin - (Manhattan) Rhapsody In Blue.mp3</t>
  </si>
  <si>
    <t xml:space="preserve">Habanera From Carmen</t>
  </si>
  <si>
    <t xml:space="preserve">/mnt/PiNAS/music/malendragem/$RECYCLE.BIN/S-1-5-21-94197280-668744178-145704350-1262/$RFIBXPX/Classics At the Movies (Disc 4)/Classics At The Movies (Disc 4) - 05 - Bizet - (Carmen Jones) Habanera From Carmen.mp3</t>
  </si>
  <si>
    <t xml:space="preserve">Classics At The Movies (Disc 4) - 05 - Bizet - (Carmen Jones) Habanera From Carmen.mp3</t>
  </si>
  <si>
    <t xml:space="preserve">/mnt/PiNAS/music/malendragem/Bizet/Classics At the Movies (Disc 4)/Classics At The Movies (Disc 4) - 05 - Bizet - (Carmen Jones) Habanera From Carmen.mp3</t>
  </si>
  <si>
    <t xml:space="preserve">Andante From Piano Concerto No. 21</t>
  </si>
  <si>
    <t xml:space="preserve">/mnt/PiNAS/music/malendragem/Mozart/Classics At the Movies (Disc 4)/Classics At The Movies (Disc 4) - 06 - Mozart - (Elvira Madigan) Andante From Piano Concerto No. 21.mp3</t>
  </si>
  <si>
    <t xml:space="preserve">Classics At The Movies (Disc 4) - 06 - Mozart - (Elvira Madigan) Andante From Piano Concerto No. 21.mp3</t>
  </si>
  <si>
    <t xml:space="preserve">Romeo And Juliet Fantasy Overture</t>
  </si>
  <si>
    <t xml:space="preserve">/mnt/PiNAS/music/malendragem/Tchaikovsky/Classics At the Movies (Disc 4)/Classics At The Movies (Disc 4) - 07 - Tchaikovsky - (Now, Voyager) Romeo And Juliet Fantasy Overture.mp3</t>
  </si>
  <si>
    <t xml:space="preserve">Classics At The Movies (Disc 4) - 07 - Tchaikovsky - (Now, Voyager) Romeo And Juliet Fantasy Overture.mp3</t>
  </si>
  <si>
    <t xml:space="preserve">Finale From Symphony No. 9, Choral</t>
  </si>
  <si>
    <t xml:space="preserve">/mnt/PiNAS/music/malendragem/$RECYCLE.BIN/S-1-5-21-94197280-668744178-145704350-1262/$RBXP2UQ/Classics At the Movies (Disc 4)/Classics At The Movies (Disc 4) - 08 - Beethoven - (Die Hard) Finale From Symphony No. 9, Choral.mp3</t>
  </si>
  <si>
    <t xml:space="preserve">Classics At The Movies (Disc 4) - 08 - Beethoven - (Die Hard) Finale From Symphony No. 9, Choral.mp3</t>
  </si>
  <si>
    <t xml:space="preserve">/mnt/PiNAS/music/malendragem/Beethoven/Classics At the Movies (Disc 4)/Classics At The Movies (Disc 4) - 08 - Beethoven - (Die Hard) Finale From Symphony No. 9, Choral.mp3</t>
  </si>
  <si>
    <t xml:space="preserve">Ol' 55                        </t>
  </si>
  <si>
    <t xml:space="preserve">Closing Time</t>
  </si>
  <si>
    <t xml:space="preserve">/mnt/PiNAS/music/malendragem/Tom Waits/Closing Time/Tom Waites - Ol' '55.mp3</t>
  </si>
  <si>
    <t xml:space="preserve">Tom Waites - Ol' '55.mp3</t>
  </si>
  <si>
    <t xml:space="preserve">too darn hot</t>
  </si>
  <si>
    <t xml:space="preserve">Ella Fitzgerald</t>
  </si>
  <si>
    <t xml:space="preserve">Cole Porter Songbook Vol. 1 </t>
  </si>
  <si>
    <t xml:space="preserve">/mnt/PiNAS/music/malendragem/Ella Fitzgerald/Cole Porter Songbook, Vol. 1, The/Ella Fitzgerald - The Cole Porter Songbook, Vol. 1 - 04 - Too Darn Hot.mp3</t>
  </si>
  <si>
    <t xml:space="preserve">Ella Fitzgerald - The Cole Porter Songbook, Vol. 1 - 04 - Too Darn Hot.mp3</t>
  </si>
  <si>
    <t xml:space="preserve">Cuando aprenda de los maestros</t>
  </si>
  <si>
    <t xml:space="preserve">3-2 Get Funky</t>
  </si>
  <si>
    <t xml:space="preserve">Combinacion Latina Salsa Perfe</t>
  </si>
  <si>
    <t xml:space="preserve">/mnt/PiNAS/music/malendragem/3-2 Get Funky/Combinacion Latina Salsa Perfecta/Combinacion Latina Salsa Perfecta - 3-2 Get Funky - 11 - Cuando Aprenda De Los Maestros.mp3</t>
  </si>
  <si>
    <t xml:space="preserve">Combinacion Latina Salsa Perfecta - 3-2 Get Funky - 11 - Cuando Aprenda De Los Maestros.mp3</t>
  </si>
  <si>
    <t xml:space="preserve">La guagua</t>
  </si>
  <si>
    <t xml:space="preserve">Cellia Cruz</t>
  </si>
  <si>
    <t xml:space="preserve">/mnt/PiNAS/music/malendragem/$RECYCLE.BIN/S-1-5-21-94197280-668744178-145704350-1262/$R6IWLOM/Combinacion Latina Salsa Perfecta/Combinacion Latina Salsa Perfecta - Cellia Cruz - 01 - La Guagua.mp3</t>
  </si>
  <si>
    <t xml:space="preserve">Combinacion Latina Salsa Perfecta - Cellia Cruz - 01 - La Guagua.mp3</t>
  </si>
  <si>
    <t xml:space="preserve">/mnt/PiNAS/music/malendragem/Cellia Cruz/Combinacion Latina Salsa Perfecta/Combinacion Latina Salsa Perfecta - Cellia Cruz - 01 - La Guagua.mp3</t>
  </si>
  <si>
    <t xml:space="preserve">No vale la pena</t>
  </si>
  <si>
    <t xml:space="preserve">/mnt/PiNAS/music/malendragem/$RECYCLE.BIN/S-1-5-21-94197280-668744178-145704350-1262/$RA6Y4KZ/Combinacion Latina Salsa Perfecta/Combinacion Latina Salsa Perfecta - Combinación Perfecta - 03 - No Vale La Pena.mp3</t>
  </si>
  <si>
    <t xml:space="preserve">Combinacion Latina Salsa Perfecta - Combinación Perfecta - 03 - No Vale La Pena.mp3</t>
  </si>
  <si>
    <t xml:space="preserve">/mnt/PiNAS/music/malendragem/Combinación Perfecta/Combinacion Latina Salsa Perfecta/Combinacion Latina Salsa Perfecta - Combinación Perfecta - 03 - No Vale La Pena.mp3</t>
  </si>
  <si>
    <t xml:space="preserve">Soneros de bailadores</t>
  </si>
  <si>
    <t xml:space="preserve">/mnt/PiNAS/music/malendragem/$RECYCLE.BIN/S-1-5-21-94197280-668744178-145704350-1262/$RA6Y4KZ/Combinacion Latina Salsa Perfecta/Combinacion Latina Salsa Perfecta - Combinación Perfecta - 12 - Soneros De Bailadores.mp3</t>
  </si>
  <si>
    <t xml:space="preserve">Combinacion Latina Salsa Perfecta - Combinación Perfecta - 12 - Soneros De Bailadores.mp3</t>
  </si>
  <si>
    <t xml:space="preserve">/mnt/PiNAS/music/malendragem/Combinación Perfecta/Combinacion Latina Salsa Perfecta/Combinacion Latina Salsa Perfecta - Combinación Perfecta - 12 - Soneros De Bailadores.mp3</t>
  </si>
  <si>
    <t xml:space="preserve">Oyela ... Bailala</t>
  </si>
  <si>
    <t xml:space="preserve">Descarga Boricua</t>
  </si>
  <si>
    <t xml:space="preserve">/mnt/PiNAS/music/malendragem/Descarga Boricua/Combinacion Latina Salsa Perfecta/Combinacion Latina Salsa Perfecta - Descarga Boricua - 10 - Oyela ... Bailala.mp3</t>
  </si>
  <si>
    <t xml:space="preserve">Combinacion Latina Salsa Perfecta - Descarga Boricua - 10 - Oyela ... Bailala.mp3</t>
  </si>
  <si>
    <t xml:space="preserve">La voz de la experiencia</t>
  </si>
  <si>
    <t xml:space="preserve">India and Celia Cruz</t>
  </si>
  <si>
    <t xml:space="preserve">/mnt/PiNAS/music/malendragem/India and Celia Cruz/Combinacion Latina Salsa Perfecta/Combinacion Latina Salsa Perfecta - India &amp; Celia Cruz - 06 - La Voz De La Experiencia.mp3</t>
  </si>
  <si>
    <t xml:space="preserve">Combinacion Latina Salsa Perfecta - India &amp; Celia Cruz - 06 - La Voz De La Experiencia.mp3</t>
  </si>
  <si>
    <t xml:space="preserve">Vivir lo nuestro</t>
  </si>
  <si>
    <t xml:space="preserve">India and Marc Anthony</t>
  </si>
  <si>
    <t xml:space="preserve">/mnt/PiNAS/music/malendragem/India and Marc Anthony/Combinacion Latina Salsa Perfecta/Combinacion Latina Salsa Perfecta - India &amp; Marc Anthony - 09 - Vivir Lo Nuestro.mp3</t>
  </si>
  <si>
    <t xml:space="preserve">Combinacion Latina Salsa Perfecta - India &amp; Marc Anthony - 09 - Vivir Lo Nuestro.mp3</t>
  </si>
  <si>
    <t xml:space="preserve">Deja que Roberto te toque</t>
  </si>
  <si>
    <t xml:space="preserve">Issac Delgado</t>
  </si>
  <si>
    <t xml:space="preserve">/mnt/PiNAS/music/malendragem/Issac Delgado/Combinacion Latina Salsa Perfecta/Combinacion Latina Salsa Perfecta - Issac Delgado - 08 - Deja Que Roberto Te Toque.mp3</t>
  </si>
  <si>
    <t xml:space="preserve">Combinacion Latina Salsa Perfecta - Issac Delgado - 08 - Deja Que Roberto Te Toque.mp3</t>
  </si>
  <si>
    <t xml:space="preserve">Como quiera</t>
  </si>
  <si>
    <t xml:space="preserve">Jose Alberto "El Canario"</t>
  </si>
  <si>
    <t xml:space="preserve">/mnt/PiNAS/music/malendragem/Jose Alberto _El Canario_/Combinacion Latina Salsa Perfecta/Combinacion Latina Salsa Perfecta - Jose Alberto _El Canario_ - 04 - Como Quiera.mp3</t>
  </si>
  <si>
    <t xml:space="preserve">Combinacion Latina Salsa Perfecta - Jose Alberto _El Canario_ - 04 - Como Quiera.mp3</t>
  </si>
  <si>
    <t xml:space="preserve">A la hora que me llamen voy</t>
  </si>
  <si>
    <t xml:space="preserve">/mnt/PiNAS/music/malendragem/Jose Alberto _El Canario_/Combinacion Latina Salsa Perfecta/Combinacion Latina Salsa Perfecta - Jose Alberto _El Canario_ - 07 - A La Hora Que Me Llamen Voy.mp3</t>
  </si>
  <si>
    <t xml:space="preserve">Combinacion Latina Salsa Perfecta - Jose Alberto _El Canario_ - 07 - A La Hora Que Me Llamen Voy.mp3</t>
  </si>
  <si>
    <t xml:space="preserve">Coffee Break (Bonus Mix)</t>
  </si>
  <si>
    <t xml:space="preserve">Luis Perico Ortiz</t>
  </si>
  <si>
    <t xml:space="preserve">/mnt/PiNAS/music/malendragem/Luis Perico Ortiz/Combinacion Latina Salsa Perfecta/Combinacion Latina Salsa Perfecta - Luis Perico Ortiz - 13 - Coffee Break (Bonus Mix).mp3</t>
  </si>
  <si>
    <t xml:space="preserve">Combinacion Latina Salsa Perfecta - Luis Perico Ortiz - 13 - Coffee Break (Bonus Mix).mp3</t>
  </si>
  <si>
    <t xml:space="preserve">Mujer de arena</t>
  </si>
  <si>
    <t xml:space="preserve">/mnt/PiNAS/music/malendragem/Oscar D'león/Combinacion Latina Salsa Perfecta/Combinacion Latina Salsa Perfecta - Oscar D'Leon - 02 - Mujer De Arena.mp3</t>
  </si>
  <si>
    <t xml:space="preserve">Combinacion Latina Salsa Perfecta - Oscar D'Leon - 02 - Mujer De Arena.mp3</t>
  </si>
  <si>
    <t xml:space="preserve">Traicionera</t>
  </si>
  <si>
    <t xml:space="preserve">/mnt/PiNAS/music/malendragem/Oscar D'león/Combinacion Latina Salsa Perfecta/Combinacion Latina Salsa Perfecta - Oscar D'León - 05 - Traicionera.mp3</t>
  </si>
  <si>
    <t xml:space="preserve">Combinacion Latina Salsa Perfecta - Oscar D'León - 05 - Traicionera.mp3</t>
  </si>
  <si>
    <t xml:space="preserve">Come As You Are</t>
  </si>
  <si>
    <t xml:space="preserve">/mnt/PiNAS/music/malendragem/Nirvana/Nevermind - Nirvana - 03 - Come As You Are.mp3</t>
  </si>
  <si>
    <t xml:space="preserve">Nevermind - Nirvana - 03 - Come As You Are.mp3</t>
  </si>
  <si>
    <t xml:space="preserve">/mnt/PiNAS/music/malendragem/Nirvana/Nevermind/Nevermind - Nirvana - 03 - Come As You Are.mp3</t>
  </si>
  <si>
    <t xml:space="preserve">Don't Know Why</t>
  </si>
  <si>
    <t xml:space="preserve">Norah Jones</t>
  </si>
  <si>
    <t xml:space="preserve">Come Away With Me</t>
  </si>
  <si>
    <t xml:space="preserve">/mnt/PiNAS/music/malendragem/Norah Jones/Come Away With Me/Norah Jones - Come Away With Me - 01 - Don't Know Why.mp3</t>
  </si>
  <si>
    <t xml:space="preserve">Norah Jones - Come Away With Me - 01 - Don't Know Why.mp3</t>
  </si>
  <si>
    <t xml:space="preserve">Seven Years</t>
  </si>
  <si>
    <t xml:space="preserve">/mnt/PiNAS/music/malendragem/Norah Jones/Come Away With Me/Norah Jones - Come Away With Me - 02 - Seven Years.mp3</t>
  </si>
  <si>
    <t xml:space="preserve">Norah Jones - Come Away With Me - 02 - Seven Years.mp3</t>
  </si>
  <si>
    <t xml:space="preserve">Cold Cold Heart</t>
  </si>
  <si>
    <t xml:space="preserve">/mnt/PiNAS/music/malendragem/Norah Jones/Come Away With Me/Norah Jones - Come Away With Me - 03 - Cold Cold Heart.mp3</t>
  </si>
  <si>
    <t xml:space="preserve">Norah Jones - Come Away With Me - 03 - Cold Cold Heart.mp3</t>
  </si>
  <si>
    <t xml:space="preserve">Feelin' The Same Way</t>
  </si>
  <si>
    <t xml:space="preserve">/mnt/PiNAS/music/malendragem/Norah Jones/Come Away With Me/Norah Jones - Come Away With Me - 04 - Feelin' The Same Way.mp3</t>
  </si>
  <si>
    <t xml:space="preserve">Norah Jones - Come Away With Me - 04 - Feelin' The Same Way.mp3</t>
  </si>
  <si>
    <t xml:space="preserve">/mnt/PiNAS/music/malendragem/Norah Jones/Come Away With Me/Norah Jones - Come Away With Me - 05 - Come Away With Me.mp3</t>
  </si>
  <si>
    <t xml:space="preserve">Norah Jones - Come Away With Me - 05 - Come Away With Me.mp3</t>
  </si>
  <si>
    <t xml:space="preserve">Shoot The Moon</t>
  </si>
  <si>
    <t xml:space="preserve">/mnt/PiNAS/music/malendragem/Norah Jones/Come Away With Me/Norah Jones - Come Away With Me - 06 - Shoot The Moon.mp3</t>
  </si>
  <si>
    <t xml:space="preserve">Norah Jones - Come Away With Me - 06 - Shoot The Moon.mp3</t>
  </si>
  <si>
    <t xml:space="preserve">Turn Me On</t>
  </si>
  <si>
    <t xml:space="preserve">/mnt/PiNAS/music/malendragem/Norah Jones/Come Away With Me/Norah Jones - Come Away With Me - 07 - Turn Me On.mp3</t>
  </si>
  <si>
    <t xml:space="preserve">Norah Jones - Come Away With Me - 07 - Turn Me On.mp3</t>
  </si>
  <si>
    <t xml:space="preserve">Lonestar</t>
  </si>
  <si>
    <t xml:space="preserve">/mnt/PiNAS/music/malendragem/Norah Jones/Come Away With Me/Norah Jones - Come Away With Me - 08 - Lonestar.mp3</t>
  </si>
  <si>
    <t xml:space="preserve">Norah Jones - Come Away With Me - 08 - Lonestar.mp3</t>
  </si>
  <si>
    <t xml:space="preserve">I've Got To See You Again</t>
  </si>
  <si>
    <t xml:space="preserve">/mnt/PiNAS/music/malendragem/Norah Jones/Come Away With Me/Norah Jones - Come Away With Me - 09 - I've Got To See You Again.mp3</t>
  </si>
  <si>
    <t xml:space="preserve">Norah Jones - Come Away With Me - 09 - I've Got To See You Again.mp3</t>
  </si>
  <si>
    <t xml:space="preserve">Painter Song</t>
  </si>
  <si>
    <t xml:space="preserve">/mnt/PiNAS/music/malendragem/Norah Jones/Come Away With Me/Norah Jones - Come Away With Me - 10 - Painter Song.mp3</t>
  </si>
  <si>
    <t xml:space="preserve">Norah Jones - Come Away With Me - 10 - Painter Song.mp3</t>
  </si>
  <si>
    <t xml:space="preserve">One Flight Down</t>
  </si>
  <si>
    <t xml:space="preserve">/mnt/PiNAS/music/malendragem/Norah Jones/Come Away With Me/Norah Jones - Come Away With Me - 11 - One Flight Down.mp3</t>
  </si>
  <si>
    <t xml:space="preserve">Norah Jones - Come Away With Me - 11 - One Flight Down.mp3</t>
  </si>
  <si>
    <t xml:space="preserve">Nightingale</t>
  </si>
  <si>
    <t xml:space="preserve">/mnt/PiNAS/music/malendragem/Norah Jones/Come Away With Me/Norah Jones - Come Away With Me - 12 - Nightingale.mp3</t>
  </si>
  <si>
    <t xml:space="preserve">Norah Jones - Come Away With Me - 12 - Nightingale.mp3</t>
  </si>
  <si>
    <t xml:space="preserve">The Long Day Is Over</t>
  </si>
  <si>
    <t xml:space="preserve">/mnt/PiNAS/music/malendragem/Norah Jones/Come Away With Me/Norah Jones - Come Away With Me - 13 - The Long Day Is Over.mp3</t>
  </si>
  <si>
    <t xml:space="preserve">Norah Jones - Come Away With Me - 13 - The Long Day Is Over.mp3</t>
  </si>
  <si>
    <t xml:space="preserve">The Nearness Of You</t>
  </si>
  <si>
    <t xml:space="preserve">/mnt/PiNAS/music/malendragem/Norah Jones/Come Away With Me/Norah Jones - Come Away With Me - 14 - The Nearness Of You.mp3</t>
  </si>
  <si>
    <t xml:space="preserve">Norah Jones - Come Away With Me - 14 - The Nearness Of You.mp3</t>
  </si>
  <si>
    <t xml:space="preserve">The Fun Lovin' Criminal</t>
  </si>
  <si>
    <t xml:space="preserve">Fun Lovin' Criminals</t>
  </si>
  <si>
    <t xml:space="preserve">Come Find Yourself</t>
  </si>
  <si>
    <t xml:space="preserve">/mnt/PiNAS/music/malendragem/Fun Lovin' Criminals/Come Find Yourself/Fun Lovin' Criminals - Come Find Yourself - 01 - The Fun Lovin' Criminal.mp3</t>
  </si>
  <si>
    <t xml:space="preserve">Fun Lovin' Criminals - Come Find Yourself - 01 - The Fun Lovin' Criminal.mp3</t>
  </si>
  <si>
    <t xml:space="preserve">Passive / Agressive</t>
  </si>
  <si>
    <t xml:space="preserve">/mnt/PiNAS/music/malendragem/Fun Lovin' Criminals/Come Find Yourself/Fun Lovin' Criminals - Come Find Yourself - 02 - Passive _ Agressive.mp3</t>
  </si>
  <si>
    <t xml:space="preserve">Fun Lovin' Criminals - Come Find Yourself - 02 - Passive _ Agressive.mp3</t>
  </si>
  <si>
    <t xml:space="preserve">The Grave and the Constant</t>
  </si>
  <si>
    <t xml:space="preserve">/mnt/PiNAS/music/malendragem/Fun Lovin' Criminals/Come Find Yourself/Fun Lovin' Criminals - Come Find Yourself - 03 - The Grave And The Constant.mp3</t>
  </si>
  <si>
    <t xml:space="preserve">Fun Lovin' Criminals - Come Find Yourself - 03 - The Grave And The Constant.mp3</t>
  </si>
  <si>
    <t xml:space="preserve">Scooby Snacks</t>
  </si>
  <si>
    <t xml:space="preserve">/mnt/PiNAS/music/malendragem/Fun Lovin' Criminals/Come Find Yourself/Fun Lovin' Criminals - Come Find Yourself - 04 - Scooby Snacks.mp3</t>
  </si>
  <si>
    <t xml:space="preserve">Fun Lovin' Criminals - Come Find Yourself - 04 - Scooby Snacks.mp3</t>
  </si>
  <si>
    <t xml:space="preserve">Smoke 'Em</t>
  </si>
  <si>
    <t xml:space="preserve">/mnt/PiNAS/music/malendragem/Fun Lovin' Criminals/Come Find Yourself/Fun Lovin' Criminals - Come Find Yourself - 05 - Smoke 'Em.mp3</t>
  </si>
  <si>
    <t xml:space="preserve">Fun Lovin' Criminals - Come Find Yourself - 05 - Smoke 'Em.mp3</t>
  </si>
  <si>
    <t xml:space="preserve">Bombin' The L</t>
  </si>
  <si>
    <t xml:space="preserve">/mnt/PiNAS/music/malendragem/Fun Lovin' Criminals/Come Find Yourself/Fun Lovin' Criminals - Come Find Yourself - 06 - Bombin' The L.mp3</t>
  </si>
  <si>
    <t xml:space="preserve">Fun Lovin' Criminals - Come Find Yourself - 06 - Bombin' The L.mp3</t>
  </si>
  <si>
    <t xml:space="preserve">I Can't Get With That</t>
  </si>
  <si>
    <t xml:space="preserve">/mnt/PiNAS/music/malendragem/Fun Lovin' Criminals/Come Find Yourself/Fun Lovin' Criminals - Come Find Yourself - 07 - I Can't Get With That.mp3</t>
  </si>
  <si>
    <t xml:space="preserve">Fun Lovin' Criminals - Come Find Yourself - 07 - I Can't Get With That.mp3</t>
  </si>
  <si>
    <t xml:space="preserve">King of New York</t>
  </si>
  <si>
    <t xml:space="preserve">/mnt/PiNAS/music/malendragem/Fun Lovin' Criminals/Come Find Yourself/Fun Lovin' Criminals - Come Find Yourself - 08 - King Of New York.mp3</t>
  </si>
  <si>
    <t xml:space="preserve">Fun Lovin' Criminals - Come Find Yourself - 08 - King Of New York.mp3</t>
  </si>
  <si>
    <t xml:space="preserve">We Have All The Time In the Wo</t>
  </si>
  <si>
    <t xml:space="preserve">/mnt/PiNAS/music/malendragem/Fun Lovin' Criminals/Come Find Yourself/Fun Lovin' Criminals - Come Find Yourself - 09 - We Have All The Time In The World.mp3</t>
  </si>
  <si>
    <t xml:space="preserve">Fun Lovin' Criminals - Come Find Yourself - 09 - We Have All The Time In The World.mp3</t>
  </si>
  <si>
    <t xml:space="preserve">Bear Hug</t>
  </si>
  <si>
    <t xml:space="preserve">/mnt/PiNAS/music/malendragem/Fun Lovin' Criminals/Come Find Yourself/Fun Lovin' Criminals - Come Find Yourself - 10 - Bear Hug.mp3</t>
  </si>
  <si>
    <t xml:space="preserve">Fun Lovin' Criminals - Come Find Yourself - 10 - Bear Hug.mp3</t>
  </si>
  <si>
    <t xml:space="preserve">/mnt/PiNAS/music/malendragem/Fun Lovin' Criminals/Come Find Yourself/Fun Lovin' Criminals - Come Find Yourself - 11 - Come Find Yourself.mp3</t>
  </si>
  <si>
    <t xml:space="preserve">Fun Lovin' Criminals - Come Find Yourself - 11 - Come Find Yourself.mp3</t>
  </si>
  <si>
    <t xml:space="preserve">Crime And Punishment</t>
  </si>
  <si>
    <t xml:space="preserve">/mnt/PiNAS/music/malendragem/Fun Lovin' Criminals/Come Find Yourself/Fun Lovin' Criminals - Come Find Yourself - 12 - Crime And Punishment.mp3</t>
  </si>
  <si>
    <t xml:space="preserve">Fun Lovin' Criminals - Come Find Yourself - 12 - Crime And Punishment.mp3</t>
  </si>
  <si>
    <t xml:space="preserve">Methadonia</t>
  </si>
  <si>
    <t xml:space="preserve">/mnt/PiNAS/music/malendragem/Fun Lovin' Criminals/Come Find Yourself/Fun Lovin' Criminals - Come Find Yourself - 13 - Methadonia.mp3</t>
  </si>
  <si>
    <t xml:space="preserve">Fun Lovin' Criminals - Come Find Yourself - 13 - Methadonia.mp3</t>
  </si>
  <si>
    <t xml:space="preserve">Ma Jeunesse</t>
  </si>
  <si>
    <t xml:space="preserve">Carla Bruni</t>
  </si>
  <si>
    <t xml:space="preserve">Comme Si De Rien N Etait</t>
  </si>
  <si>
    <t xml:space="preserve">/mnt/PiNAS/music/malendragem/$RECYCLE.BIN/S-1-5-21-94197280-668744178-145704350-1262/$R12734P/Comme Si De Rien N'Était/01 Ma Jeunesse.mp3</t>
  </si>
  <si>
    <t xml:space="preserve">01 Ma Jeunesse.mp3</t>
  </si>
  <si>
    <t xml:space="preserve">La Possibilité D'Une Île</t>
  </si>
  <si>
    <t xml:space="preserve">/mnt/PiNAS/music/malendragem/$RECYCLE.BIN/S-1-5-21-94197280-668744178-145704350-1262/$R12734P/Comme Si De Rien N'Était/02 La Possibilité D'Une Île.mp3</t>
  </si>
  <si>
    <t xml:space="preserve">02 La Possibilité D'Une Île.mp3</t>
  </si>
  <si>
    <t xml:space="preserve">/mnt/PiNAS/music/malendragem/Carla Bruni/Comme Si De Rien N'Était/02 La Possibilité D'Une Île.mp3</t>
  </si>
  <si>
    <t xml:space="preserve">L'Amoureuse</t>
  </si>
  <si>
    <t xml:space="preserve">Comme Si De Rien N'Était</t>
  </si>
  <si>
    <t xml:space="preserve">/mnt/PiNAS/music/malendragem/Carla Bruni/Comme Si De Rien N'Était/03 L'Amoureuse.mp3</t>
  </si>
  <si>
    <t xml:space="preserve">03 L'Amoureuse.mp3</t>
  </si>
  <si>
    <t xml:space="preserve">Tu Es Ma Came</t>
  </si>
  <si>
    <t xml:space="preserve">/mnt/PiNAS/music/malendragem/Carla Bruni/Comme Si De Rien N'Était/04 Tu Es Ma Came.mp3</t>
  </si>
  <si>
    <t xml:space="preserve">04 Tu Es Ma Came.mp3</t>
  </si>
  <si>
    <t xml:space="preserve">Salut Marin</t>
  </si>
  <si>
    <t xml:space="preserve">/mnt/PiNAS/music/malendragem/Carla Bruni/Comme Si De Rien N'Était/05 Salut Marin.mp3</t>
  </si>
  <si>
    <t xml:space="preserve">05 Salut Marin.mp3</t>
  </si>
  <si>
    <t xml:space="preserve">Ta Tienne</t>
  </si>
  <si>
    <t xml:space="preserve">/mnt/PiNAS/music/malendragem/Carla Bruni/Comme Si De Rien N'Était/06 Ta Tienne.mp3</t>
  </si>
  <si>
    <t xml:space="preserve">06 Ta Tienne.mp3</t>
  </si>
  <si>
    <t xml:space="preserve">Péché D'envie</t>
  </si>
  <si>
    <t xml:space="preserve">/mnt/PiNAS/music/malendragem/Carla Bruni/Comme Si De Rien N'Était/07 Péché D'envie.mp3</t>
  </si>
  <si>
    <t xml:space="preserve">07 Péché D'envie.mp3</t>
  </si>
  <si>
    <t xml:space="preserve">You Belong To Me</t>
  </si>
  <si>
    <t xml:space="preserve">/mnt/PiNAS/music/malendragem/Carla Bruni/Comme Si De Rien N'Était/08 You Belong To Me.mp3</t>
  </si>
  <si>
    <t xml:space="preserve">08 You Belong To Me.mp3</t>
  </si>
  <si>
    <t xml:space="preserve">Le Temps Perdu</t>
  </si>
  <si>
    <t xml:space="preserve">/mnt/PiNAS/music/malendragem/Carla Bruni/Comme Si De Rien N'Était/09 Le Temps Perdu.mp3</t>
  </si>
  <si>
    <t xml:space="preserve">09 Le Temps Perdu.mp3</t>
  </si>
  <si>
    <t xml:space="preserve">Déranger Les Pierres</t>
  </si>
  <si>
    <t xml:space="preserve">/mnt/PiNAS/music/malendragem/Carla Bruni/Comme Si De Rien N'Était/10 Déranger Les Pierres.mp3</t>
  </si>
  <si>
    <t xml:space="preserve">10 Déranger Les Pierres.mp3</t>
  </si>
  <si>
    <t xml:space="preserve">Je Suis Une Enfant</t>
  </si>
  <si>
    <t xml:space="preserve">/mnt/PiNAS/music/malendragem/Carla Bruni/Comme Si De Rien N'Était/11 Je Suis Une Enfant.mp3</t>
  </si>
  <si>
    <t xml:space="preserve">11 Je Suis Une Enfant.mp3</t>
  </si>
  <si>
    <t xml:space="preserve">L'Antilope</t>
  </si>
  <si>
    <t xml:space="preserve">/mnt/PiNAS/music/malendragem/Carla Bruni/Comme Si De Rien N'Était/12 L'Antilope.mp3</t>
  </si>
  <si>
    <t xml:space="preserve">12 L'Antilope.mp3</t>
  </si>
  <si>
    <t xml:space="preserve">Notre Grand Amour Est Mort</t>
  </si>
  <si>
    <t xml:space="preserve">/mnt/PiNAS/music/malendragem/Carla Bruni/Comme Si De Rien N'Était/13 Notre Grand Amour Est Mort.mp3</t>
  </si>
  <si>
    <t xml:space="preserve">13 Notre Grand Amour Est Mort.mp3</t>
  </si>
  <si>
    <t xml:space="preserve">Il Vecchio E Il Bambino</t>
  </si>
  <si>
    <t xml:space="preserve">/mnt/PiNAS/music/malendragem/Carla Bruni/Comme Si De Rien N'Était/14 Il Vecchio E Il Bambino.mp3</t>
  </si>
  <si>
    <t xml:space="preserve">14 Il Vecchio E Il Bambino.mp3</t>
  </si>
  <si>
    <t xml:space="preserve">Riddim Haffe Rule</t>
  </si>
  <si>
    <t xml:space="preserve">Third World</t>
  </si>
  <si>
    <t xml:space="preserve">Committed</t>
  </si>
  <si>
    <t xml:space="preserve">/mnt/PiNAS/music/malendragem/Third World/Committed/Third World - Committed - 01 - Riddim Haffe Rule.mp3</t>
  </si>
  <si>
    <t xml:space="preserve">Third World - Committed - 01 - Riddim Haffe Rule.mp3</t>
  </si>
  <si>
    <t xml:space="preserve">/mnt/PiNAS/music/malendragem/Third World/Committed/Third World - Committed - 02 - Committed.mp3</t>
  </si>
  <si>
    <t xml:space="preserve">Third World - Committed - 02 - Committed.mp3</t>
  </si>
  <si>
    <t xml:space="preserve">Every Little Touch</t>
  </si>
  <si>
    <t xml:space="preserve">/mnt/PiNAS/music/malendragem/Third World/Committed/Third World - Committed - 03 - Every Little Touch.mp3</t>
  </si>
  <si>
    <t xml:space="preserve">Third World - Committed - 03 - Every Little Touch.mp3</t>
  </si>
  <si>
    <t xml:space="preserve">Don't Wanna Lose This Feeling</t>
  </si>
  <si>
    <t xml:space="preserve">/mnt/PiNAS/music/malendragem/Third World/Committed/Third World - Committed - 04 - Don't Wanna Lose This Feeling.mp3</t>
  </si>
  <si>
    <t xml:space="preserve">Third World - Committed - 04 - Don't Wanna Lose This Feeling.mp3</t>
  </si>
  <si>
    <t xml:space="preserve">Living for the Sunshine</t>
  </si>
  <si>
    <t xml:space="preserve">/mnt/PiNAS/music/malendragem/Third World/Committed/Third World - Committed - 05 - Living For The Sunshine.mp3</t>
  </si>
  <si>
    <t xml:space="preserve">Third World - Committed - 05 - Living For The Sunshine.mp3</t>
  </si>
  <si>
    <t xml:space="preserve">Makebeliever</t>
  </si>
  <si>
    <t xml:space="preserve">/mnt/PiNAS/music/malendragem/Third World/Committed/Third World - Committed - 06 - Makebeliever.mp3</t>
  </si>
  <si>
    <t xml:space="preserve">Third World - Committed - 06 - Makebeliever.mp3</t>
  </si>
  <si>
    <t xml:space="preserve">Love Needs a Little More Love</t>
  </si>
  <si>
    <t xml:space="preserve">/mnt/PiNAS/music/malendragem/Third World/Committed/Third World - Committed - 07 - Love Needs A Little More Love.mp3</t>
  </si>
  <si>
    <t xml:space="preserve">Third World - Committed - 07 - Love Needs A Little More Love.mp3</t>
  </si>
  <si>
    <t xml:space="preserve">Lives in the Balance</t>
  </si>
  <si>
    <t xml:space="preserve">/mnt/PiNAS/music/malendragem/Third World/Committed/Third World - Committed - 08 - Lives In The Balance.mp3</t>
  </si>
  <si>
    <t xml:space="preserve">Third World - Committed - 08 - Lives In The Balance.mp3</t>
  </si>
  <si>
    <t xml:space="preserve">Mi Legal</t>
  </si>
  <si>
    <t xml:space="preserve">/mnt/PiNAS/music/malendragem/Third World/Committed/Third World - Committed - 09 - Mi Legal.mp3</t>
  </si>
  <si>
    <t xml:space="preserve">Third World - Committed - 09 - Mi Legal.mp3</t>
  </si>
  <si>
    <t xml:space="preserve">State of Siege</t>
  </si>
  <si>
    <t xml:space="preserve">/mnt/PiNAS/music/malendragem/Third World/Committed/Third World - Committed - 10 - State Of Siege.mp3</t>
  </si>
  <si>
    <t xml:space="preserve">Third World - Committed - 10 - State Of Siege.mp3</t>
  </si>
  <si>
    <t xml:space="preserve">Give the People What They Need</t>
  </si>
  <si>
    <t xml:space="preserve">/mnt/PiNAS/music/malendragem/Third World/Committed/Third World - Committed - 11 - Give The People What They Need.mp3</t>
  </si>
  <si>
    <t xml:space="preserve">Third World - Committed - 11 - Give The People What They Need.mp3</t>
  </si>
  <si>
    <t xml:space="preserve">I Ain't Got Nothin' But the Bl</t>
  </si>
  <si>
    <t xml:space="preserve">Complete Ella Fitzgerald Song </t>
  </si>
  <si>
    <t xml:space="preserve">/mnt/PiNAS/music/malendragem/Ella Fitzgerald/Complete Ella Fitzgerald Song Books, The/Ella Fitzgerald - The Complete Ella Fitzgerald Song Books - 05 - I Ain't Got Nothin' But The Blues.mp3</t>
  </si>
  <si>
    <t xml:space="preserve">Ella Fitzgerald - The Complete Ella Fitzgerald Song Books - 05 - I Ain't Got Nothin' But The Blues.mp3</t>
  </si>
  <si>
    <t xml:space="preserve">The Way You Look Tonight</t>
  </si>
  <si>
    <t xml:space="preserve">/mnt/PiNAS/music/malendragem/Ella Fitzgerald/Complete Ella Fitzgerald Song Books, The/Ella Fitzgerald - The Complete Ella Fitzgerald Song Books - 09 - The Way You Look Tonight.mp3</t>
  </si>
  <si>
    <t xml:space="preserve">Ella Fitzgerald - The Complete Ella Fitzgerald Song Books - 09 - The Way You Look Tonight.mp3</t>
  </si>
  <si>
    <t xml:space="preserve">I Got Rhythm</t>
  </si>
  <si>
    <t xml:space="preserve">/mnt/PiNAS/music/malendragem/Ella Fitzgerald/Complete Ella Fitzgerald Song Books, The/Ella Fitzgerald - The Complete Ella Fitzgerald Song Books - 18 - I Got Rhythm.mp3</t>
  </si>
  <si>
    <t xml:space="preserve">Ella Fitzgerald - The Complete Ella Fitzgerald Song Books - 18 - I Got Rhythm.mp3</t>
  </si>
  <si>
    <t xml:space="preserve">Pike County Breakdown</t>
  </si>
  <si>
    <t xml:space="preserve">Complete Mercury Sessions, The</t>
  </si>
  <si>
    <t xml:space="preserve">/mnt/PiNAS/music/malendragem/Lester Flatt and Earl Scruggs/Complete Mercury Sessions, The/flatt and scruggs - pike county breakdown.mp3</t>
  </si>
  <si>
    <t xml:space="preserve">flatt and scruggs - pike county breakdown.mp3</t>
  </si>
  <si>
    <t xml:space="preserve">Roll In My Sweet Baby's Arms  </t>
  </si>
  <si>
    <t xml:space="preserve">/mnt/PiNAS/music/malendragem/Lester Flatt and Earl Scruggs/Complete Mercury Sessions, The/flatt and scruggs - Roll In My Sweet Baby's Arms.mp3</t>
  </si>
  <si>
    <t xml:space="preserve">flatt and scruggs - Roll In My Sweet Baby's Arms.mp3</t>
  </si>
  <si>
    <t xml:space="preserve">Complete Reprise Studio Record</t>
  </si>
  <si>
    <t xml:space="preserve">/mnt/PiNAS/music/malendragem/Frank Sinatra/Complete Reprise Studio Recordings, The/frank sinatra - leaving on a jet plane.mp3</t>
  </si>
  <si>
    <t xml:space="preserve">frank sinatra - leaving on a jet plane.mp3</t>
  </si>
  <si>
    <t xml:space="preserve">The Impossible Dream</t>
  </si>
  <si>
    <t xml:space="preserve">/mnt/PiNAS/music/malendragem/Frank Sinatra/Complete Reprise Studio Recordings, The/frank sinatra - the impossible dream.mp3</t>
  </si>
  <si>
    <t xml:space="preserve">frank sinatra - the impossible dream.mp3</t>
  </si>
  <si>
    <t xml:space="preserve">The World We Knew (Over and Ov</t>
  </si>
  <si>
    <t xml:space="preserve">/mnt/PiNAS/music/malendragem/Frank Sinatra/Complete Reprise Studio Recordings, The/frank sinatra - the world we knew.mp3</t>
  </si>
  <si>
    <t xml:space="preserve">frank sinatra - the world we knew.mp3</t>
  </si>
  <si>
    <t xml:space="preserve">I Love You More Than Words...</t>
  </si>
  <si>
    <t xml:space="preserve">Complete Stax-Volt Singles</t>
  </si>
  <si>
    <t xml:space="preserve">/mnt/PiNAS/music/malendragem/Otis Redding/Complete Stax-Volt Singles, The/otis redding - i love you more than words can say.mp3</t>
  </si>
  <si>
    <t xml:space="preserve">otis redding - i love you more than words can say.mp3</t>
  </si>
  <si>
    <t xml:space="preserve">Respect                      </t>
  </si>
  <si>
    <t xml:space="preserve">/mnt/PiNAS/music/malendragem/Otis Redding/Complete Stax-Volt Singles, The/otis redding - respect.mp3</t>
  </si>
  <si>
    <t xml:space="preserve">otis redding - respect.mp3</t>
  </si>
  <si>
    <t xml:space="preserve">These Arms Of Mine            </t>
  </si>
  <si>
    <t xml:space="preserve">/mnt/PiNAS/music/malendragem/Otis Redding/Complete Stax-Volt Singles, The/otis redding - these arms of mine.mp3</t>
  </si>
  <si>
    <t xml:space="preserve">otis redding - these arms of mine.mp3</t>
  </si>
  <si>
    <t xml:space="preserve">I Can't Quit You Now Blues</t>
  </si>
  <si>
    <t xml:space="preserve">Concert At Newport</t>
  </si>
  <si>
    <t xml:space="preserve">/mnt/PiNAS/music/malendragem/John Lee Hooker/Concert At Newport/John Lee Hooker - Concert At Newport - 01 - I Can't Quit You Now Blues.mp3</t>
  </si>
  <si>
    <t xml:space="preserve">John Lee Hooker - Concert At Newport - 01 - I Can't Quit You Now Blues.mp3</t>
  </si>
  <si>
    <t xml:space="preserve">Stop Baby Don't Hold Me That W</t>
  </si>
  <si>
    <t xml:space="preserve">/mnt/PiNAS/music/malendragem/John Lee Hooker/Concert At Newport/John Lee Hooker - Concert At Newport - 02 - Stop Baby Don't Hold Me That Way.mp3</t>
  </si>
  <si>
    <t xml:space="preserve">John Lee Hooker - Concert At Newport - 02 - Stop Baby Don't Hold Me That Way.mp3</t>
  </si>
  <si>
    <t xml:space="preserve">Tuplo</t>
  </si>
  <si>
    <t xml:space="preserve">/mnt/PiNAS/music/malendragem/John Lee Hooker/Concert At Newport/John Lee Hooker - Concert At Newport - 03 - Tuplo.mp3</t>
  </si>
  <si>
    <t xml:space="preserve">John Lee Hooker - Concert At Newport - 03 - Tuplo.mp3</t>
  </si>
  <si>
    <t xml:space="preserve">Bus Station Blues</t>
  </si>
  <si>
    <t xml:space="preserve">/mnt/PiNAS/music/malendragem/John Lee Hooker/Concert At Newport/John Lee Hooker - Concert At Newport - 04 - Bus Station Blues.mp3</t>
  </si>
  <si>
    <t xml:space="preserve">John Lee Hooker - Concert At Newport - 04 - Bus Station Blues.mp3</t>
  </si>
  <si>
    <t xml:space="preserve">Freight Train Be My Friend</t>
  </si>
  <si>
    <t xml:space="preserve">/mnt/PiNAS/music/malendragem/John Lee Hooker/Concert At Newport/John Lee Hooker - Concert At Newport - 05 - Freight Train Be My Friend.mp3</t>
  </si>
  <si>
    <t xml:space="preserve">John Lee Hooker - Concert At Newport - 05 - Freight Train Be My Friend.mp3</t>
  </si>
  <si>
    <t xml:space="preserve">Boom Boom Boom</t>
  </si>
  <si>
    <t xml:space="preserve">/mnt/PiNAS/music/malendragem/John Lee Hooker/Concert At Newport/John Lee Hooker - Concert At Newport - 06 - Boom Boom Boom.mp3</t>
  </si>
  <si>
    <t xml:space="preserve">John Lee Hooker - Concert At Newport - 06 - Boom Boom Boom.mp3</t>
  </si>
  <si>
    <t xml:space="preserve">Talk That Talk Baby</t>
  </si>
  <si>
    <t xml:space="preserve">/mnt/PiNAS/music/malendragem/John Lee Hooker/Concert At Newport/John Lee Hooker - Concert At Newport - 07 - Talk That Talk Baby.mp3</t>
  </si>
  <si>
    <t xml:space="preserve">John Lee Hooker - Concert At Newport - 07 - Talk That Talk Baby.mp3</t>
  </si>
  <si>
    <t xml:space="preserve">Sometimes Baby You Make Me Fee</t>
  </si>
  <si>
    <t xml:space="preserve">/mnt/PiNAS/music/malendragem/John Lee Hooker/Concert At Newport/John Lee Hooker - Concert At Newport - 08 - Sometimes Baby You Make Me Feel So Bad.mp3</t>
  </si>
  <si>
    <t xml:space="preserve">John Lee Hooker - Concert At Newport - 08 - Sometimes Baby You Make Me Feel So Bad.mp3</t>
  </si>
  <si>
    <t xml:space="preserve">You've Got To Walk Yourself</t>
  </si>
  <si>
    <t xml:space="preserve">/mnt/PiNAS/music/malendragem/John Lee Hooker/Concert At Newport/John Lee Hooker - Concert At Newport - 09 - You've Got To Walk Yourself.mp3</t>
  </si>
  <si>
    <t xml:space="preserve">John Lee Hooker - Concert At Newport - 09 - You've Got To Walk Yourself.mp3</t>
  </si>
  <si>
    <t xml:space="preserve">Let's Make It</t>
  </si>
  <si>
    <t xml:space="preserve">/mnt/PiNAS/music/malendragem/John Lee Hooker/Concert At Newport/John Lee Hooker - Concert At Newport - 10 - Let's Make It.mp3</t>
  </si>
  <si>
    <t xml:space="preserve">John Lee Hooker - Concert At Newport - 10 - Let's Make It.mp3</t>
  </si>
  <si>
    <t xml:space="preserve">The Mighty Fire</t>
  </si>
  <si>
    <t xml:space="preserve">/mnt/PiNAS/music/malendragem/John Lee Hooker/Concert At Newport/John Lee Hooker - Concert At Newport - 11 - The Mighty Fire.mp3</t>
  </si>
  <si>
    <t xml:space="preserve">John Lee Hooker - Concert At Newport - 11 - The Mighty Fire.mp3</t>
  </si>
  <si>
    <t xml:space="preserve">Hung Up</t>
  </si>
  <si>
    <t xml:space="preserve">Confessions On A Dance Floor</t>
  </si>
  <si>
    <t xml:space="preserve">/mnt/PiNAS/music/malendragem/Madonna/Confessions On A Dance Floor/01_hung_up-msc.mp3</t>
  </si>
  <si>
    <t xml:space="preserve">01_hung_up-msc.mp3</t>
  </si>
  <si>
    <t xml:space="preserve">Get Together                  </t>
  </si>
  <si>
    <t xml:space="preserve">Madonna                       </t>
  </si>
  <si>
    <t xml:space="preserve">Confessions On A Dance Floor  </t>
  </si>
  <si>
    <t xml:space="preserve">/mnt/PiNAS/music/malendragem/Madonna/Confessions On A Dance Floor/02_get_together-msc.mp3</t>
  </si>
  <si>
    <t xml:space="preserve">02_get_together-msc.mp3</t>
  </si>
  <si>
    <t xml:space="preserve">Sorry                         </t>
  </si>
  <si>
    <t xml:space="preserve">/mnt/PiNAS/music/malendragem/Madonna/Confessions On A Dance Floor/03_sorry-msc.mp3</t>
  </si>
  <si>
    <t xml:space="preserve">03_sorry-msc.mp3</t>
  </si>
  <si>
    <t xml:space="preserve">Future Lovers                 </t>
  </si>
  <si>
    <t xml:space="preserve">/mnt/PiNAS/music/malendragem/Madonna/Confessions On A Dance Floor/04_future_lovers-msc.mp3</t>
  </si>
  <si>
    <t xml:space="preserve">04_future_lovers-msc.mp3</t>
  </si>
  <si>
    <t xml:space="preserve">I Love New York               </t>
  </si>
  <si>
    <t xml:space="preserve">/mnt/PiNAS/music/malendragem/Madonna/Confessions On A Dance Floor/05_i_love_new_york-msc.mp3</t>
  </si>
  <si>
    <t xml:space="preserve">05_i_love_new_york-msc.mp3</t>
  </si>
  <si>
    <t xml:space="preserve">Let It Will Be                </t>
  </si>
  <si>
    <t xml:space="preserve">/mnt/PiNAS/music/malendragem/Madonna/Confessions On A Dance Floor/06_let_it_will_be-msc.mp3</t>
  </si>
  <si>
    <t xml:space="preserve">06_let_it_will_be-msc.mp3</t>
  </si>
  <si>
    <t xml:space="preserve">Jump                          </t>
  </si>
  <si>
    <t xml:space="preserve">/mnt/PiNAS/music/malendragem/Madonna/Confessions On A Dance Floor/08_jump-msc.mp3</t>
  </si>
  <si>
    <t xml:space="preserve">08_jump-msc.mp3</t>
  </si>
  <si>
    <t xml:space="preserve">How High                      </t>
  </si>
  <si>
    <t xml:space="preserve">/mnt/PiNAS/music/malendragem/Madonna/Confessions On A Dance Floor/09_how_high-msc.mp3</t>
  </si>
  <si>
    <t xml:space="preserve">09_how_high-msc.mp3</t>
  </si>
  <si>
    <t xml:space="preserve">Isaac                         </t>
  </si>
  <si>
    <t xml:space="preserve">/mnt/PiNAS/music/malendragem/Madonna/Confessions On A Dance Floor/10_isaac-msc.mp3</t>
  </si>
  <si>
    <t xml:space="preserve">10_isaac-msc.mp3</t>
  </si>
  <si>
    <t xml:space="preserve">Push                          </t>
  </si>
  <si>
    <t xml:space="preserve">/mnt/PiNAS/music/malendragem/Madonna/Confessions On A Dance Floor/11_push-msc.mp3</t>
  </si>
  <si>
    <t xml:space="preserve">11_push-msc.mp3</t>
  </si>
  <si>
    <t xml:space="preserve">Like It Or Not                </t>
  </si>
  <si>
    <t xml:space="preserve">/mnt/PiNAS/music/malendragem/Madonna/Confessions On A Dance Floor/12_like_it_or_not-msc.mp3</t>
  </si>
  <si>
    <t xml:space="preserve">12_like_it_or_not-msc.mp3</t>
  </si>
  <si>
    <t xml:space="preserve">cool runnings</t>
  </si>
  <si>
    <t xml:space="preserve">Cool Runnings (Ost)</t>
  </si>
  <si>
    <t xml:space="preserve">/mnt/PiNAS/music/malendragem/$RECYCLE.BIN/S-1-5-21-94197280-668744178-145704350-1262/$R24PYNM/Cool Runnings (Ost)/cool runnings - bunny wailer .mp3</t>
  </si>
  <si>
    <t xml:space="preserve">cool runnings - bunny wailer .mp3</t>
  </si>
  <si>
    <t xml:space="preserve">/mnt/PiNAS/music/malendragem/Bunny Wailer/Cool Runnings (Ost)/cool runnings - bunny wailer .mp3</t>
  </si>
  <si>
    <t xml:space="preserve">Cool Me Down</t>
  </si>
  <si>
    <t xml:space="preserve">/mnt/PiNAS/music/malendragem/$RECYCLE.BIN/S-1-5-21-94197280-668744178-145704350-1262/$R0GFJ1L/Cool Runnings (Ost)/cool runnings - Cool Me Down.mp3</t>
  </si>
  <si>
    <t xml:space="preserve">cool runnings - Cool Me Down.mp3</t>
  </si>
  <si>
    <t xml:space="preserve">/mnt/PiNAS/music/malendragem/Cool Runnings/Cool Runnings (Ost)/cool runnings - Cool Me Down.mp3</t>
  </si>
  <si>
    <t xml:space="preserve">Countrylypso</t>
  </si>
  <si>
    <t xml:space="preserve">/mnt/PiNAS/music/malendragem/$RECYCLE.BIN/S-1-5-21-94197280-668744178-145704350-1262/$R0GFJ1L/Cool Runnings (Ost)/cool runnings - Countrylypso.mp3</t>
  </si>
  <si>
    <t xml:space="preserve">cool runnings - Countrylypso.mp3</t>
  </si>
  <si>
    <t xml:space="preserve">/mnt/PiNAS/music/malendragem/Cool Runnings/Cool Runnings (Ost)/cool runnings - Countrylypso.mp3</t>
  </si>
  <si>
    <t xml:space="preserve">i can see clearly now</t>
  </si>
  <si>
    <t xml:space="preserve">/mnt/PiNAS/music/malendragem/$RECYCLE.BIN/S-1-5-21-94197280-668744178-145704350-1262/$R0GFJ1L/Cool Runnings (Ost)/cool runnings - i can see clearly now.mp3</t>
  </si>
  <si>
    <t xml:space="preserve">cool runnings - i can see clearly now.mp3</t>
  </si>
  <si>
    <t xml:space="preserve">/mnt/PiNAS/music/malendragem/Cool Runnings/Cool Runnings (Ost)/cool runnings - i can see clearly now.mp3</t>
  </si>
  <si>
    <t xml:space="preserve">Jamaica, We Got a Bobsled Team</t>
  </si>
  <si>
    <t xml:space="preserve">/mnt/PiNAS/music/malendragem/$RECYCLE.BIN/S-1-5-21-94197280-668744178-145704350-1262/$R0GFJ1L/Cool Runnings (Ost)/cool runnings - Jamaica, We Got a Bobsled Team.mp3</t>
  </si>
  <si>
    <t xml:space="preserve">cool runnings - Jamaica, We Got a Bobsled Team.mp3</t>
  </si>
  <si>
    <t xml:space="preserve">/mnt/PiNAS/music/malendragem/Cool Runnings/Cool Runnings (Ost)/cool runnings - Jamaica, We Got a Bobsled Team.mp3</t>
  </si>
  <si>
    <t xml:space="preserve">Cool Runnings</t>
  </si>
  <si>
    <t xml:space="preserve">/mnt/PiNAS/music/malendragem/Jimmy Cliff/Cool Runnings (Ost)/cool runnings - jimmy cliff.mp3</t>
  </si>
  <si>
    <t xml:space="preserve">cool runnings - jimmy cliff.mp3</t>
  </si>
  <si>
    <t xml:space="preserve">massive ragga jungle</t>
  </si>
  <si>
    <t xml:space="preserve">/mnt/PiNAS/music/malendragem/$RECYCLE.BIN/S-1-5-21-94197280-668744178-145704350-1262/$R0GFJ1L/Cool Runnings (Ost)/cool runnings - massive ragga jungle.mp3</t>
  </si>
  <si>
    <t xml:space="preserve">cool runnings - massive ragga jungle.mp3</t>
  </si>
  <si>
    <t xml:space="preserve">/mnt/PiNAS/music/malendragem/Cool Runnings/Cool Runnings (Ost)/cool runnings - massive ragga jungle.mp3</t>
  </si>
  <si>
    <t xml:space="preserve">Steel Drums</t>
  </si>
  <si>
    <t xml:space="preserve">/mnt/PiNAS/music/malendragem/$RECYCLE.BIN/S-1-5-21-94197280-668744178-145704350-1262/$R0GFJ1L/Cool Runnings (Ost)/cool runnings - Steel Drums.mp3</t>
  </si>
  <si>
    <t xml:space="preserve">cool runnings - Steel Drums.mp3</t>
  </si>
  <si>
    <t xml:space="preserve">/mnt/PiNAS/music/malendragem/Cool Runnings/Cool Runnings (Ost)/cool runnings - Steel Drums.mp3</t>
  </si>
  <si>
    <t xml:space="preserve">stir it up</t>
  </si>
  <si>
    <t xml:space="preserve">/mnt/PiNAS/music/malendragem/$RECYCLE.BIN/S-1-5-21-94197280-668744178-145704350-1262/$R0GFJ1L/Cool Runnings (Ost)/cool runnings - stir it up.mp3</t>
  </si>
  <si>
    <t xml:space="preserve">cool runnings - stir it up.mp3</t>
  </si>
  <si>
    <t xml:space="preserve">/mnt/PiNAS/music/malendragem/Cool Runnings/Cool Runnings (Ost)/cool runnings - stir it up.mp3</t>
  </si>
  <si>
    <t xml:space="preserve">Sweet Jamaica</t>
  </si>
  <si>
    <t xml:space="preserve">/mnt/PiNAS/music/malendragem/$RECYCLE.BIN/S-1-5-21-94197280-668744178-145704350-1262/$R0GFJ1L/Cool Runnings (Ost)/cool runnings - Sweet Jamaica.mp3</t>
  </si>
  <si>
    <t xml:space="preserve">cool runnings - Sweet Jamaica.mp3</t>
  </si>
  <si>
    <t xml:space="preserve">/mnt/PiNAS/music/malendragem/Cool Runnings/Cool Runnings (Ost)/cool runnings - Sweet Jamaica.mp3</t>
  </si>
  <si>
    <t xml:space="preserve">Wild wild life</t>
  </si>
  <si>
    <t xml:space="preserve">/mnt/PiNAS/music/malendragem/$RECYCLE.BIN/S-1-5-21-94197280-668744178-145704350-1262/$R0GFJ1L/Cool Runnings (Ost)/cool runnings - Wild wild life.mp3</t>
  </si>
  <si>
    <t xml:space="preserve">cool runnings - Wild wild life.mp3</t>
  </si>
  <si>
    <t xml:space="preserve">/mnt/PiNAS/music/malendragem/Cool Runnings/Cool Runnings (Ost)/cool runnings - Wild wild life.mp3</t>
  </si>
  <si>
    <t xml:space="preserve">Hey Joe</t>
  </si>
  <si>
    <t xml:space="preserve">Jimi Hendrix</t>
  </si>
  <si>
    <t xml:space="preserve">Cornerstones 1967-1970</t>
  </si>
  <si>
    <t xml:space="preserve">/mnt/PiNAS/music/malendragem/Jimi Hendrix/Cornerstones 1967-1970/Jimi Hendrix - Cornerstones 1967-1970 - 01 - Hey Joe.mp3</t>
  </si>
  <si>
    <t xml:space="preserve">Jimi Hendrix - Cornerstones 1967-1970 - 01 - Hey Joe.mp3</t>
  </si>
  <si>
    <t xml:space="preserve">Purple Haze</t>
  </si>
  <si>
    <t xml:space="preserve">/mnt/PiNAS/music/malendragem/Jimi Hendrix/Cornerstones 1967-1970/Jimi Hendrix - Cornerstones 1967-1970 - 02 - Purple Haze.mp3</t>
  </si>
  <si>
    <t xml:space="preserve">Jimi Hendrix - Cornerstones 1967-1970 - 02 - Purple Haze.mp3</t>
  </si>
  <si>
    <t xml:space="preserve">The Wind Cries Mary</t>
  </si>
  <si>
    <t xml:space="preserve">/mnt/PiNAS/music/malendragem/Jimi Hendrix/Cornerstones 1967-1970/Jimi Hendrix - Cornerstones 1967-1970 - 03 - The Wind Cries Mary.mp3</t>
  </si>
  <si>
    <t xml:space="preserve">Jimi Hendrix - Cornerstones 1967-1970 - 03 - The Wind Cries Mary.mp3</t>
  </si>
  <si>
    <t xml:space="preserve">Foxy Lady</t>
  </si>
  <si>
    <t xml:space="preserve">/mnt/PiNAS/music/malendragem/Jimi Hendrix/Cornerstones 1967-1970/Jimi Hendrix - Cornerstones 1967-1970 - 04 - Foxy Lady.mp3</t>
  </si>
  <si>
    <t xml:space="preserve">Jimi Hendrix - Cornerstones 1967-1970 - 04 - Foxy Lady.mp3</t>
  </si>
  <si>
    <t xml:space="preserve">Crosstown Traffic</t>
  </si>
  <si>
    <t xml:space="preserve">/mnt/PiNAS/music/malendragem/Jimi Hendrix/Cornerstones 1967-1970/Jimi Hendrix - Cornerstones 1967-1970 - 05 - Crosstown Traffic.mp3</t>
  </si>
  <si>
    <t xml:space="preserve">Jimi Hendrix - Cornerstones 1967-1970 - 05 - Crosstown Traffic.mp3</t>
  </si>
  <si>
    <t xml:space="preserve">All Along The Watchtower</t>
  </si>
  <si>
    <t xml:space="preserve">/mnt/PiNAS/music/malendragem/Jimi Hendrix/Cornerstones 1967-1970/Jimi Hendrix - Cornerstones 1967-1970 - 06 - All Along The Watchtower.mp3</t>
  </si>
  <si>
    <t xml:space="preserve">Jimi Hendrix - Cornerstones 1967-1970 - 06 - All Along The Watchtower.mp3</t>
  </si>
  <si>
    <t xml:space="preserve">Voodoo Chile (Slight Return)</t>
  </si>
  <si>
    <t xml:space="preserve">/mnt/PiNAS/music/malendragem/Jimi Hendrix/Cornerstones 1967-1970/Jimi Hendrix - Cornerstones 1967-1970 - 07 - Voodoo Chile (Slight Return).mp3</t>
  </si>
  <si>
    <t xml:space="preserve">Jimi Hendrix - Cornerstones 1967-1970 - 07 - Voodoo Chile (Slight Return).mp3</t>
  </si>
  <si>
    <t xml:space="preserve">Have You Ever Been (To Electri</t>
  </si>
  <si>
    <t xml:space="preserve">/mnt/PiNAS/music/malendragem/Jimi Hendrix/Cornerstones 1967-1970/Jimi Hendrix - Cornerstones 1967-1970 - 08 - Have You Ever Been (To Electric Ladyland).mp3</t>
  </si>
  <si>
    <t xml:space="preserve">Jimi Hendrix - Cornerstones 1967-1970 - 08 - Have You Ever Been (To Electric Ladyland).mp3</t>
  </si>
  <si>
    <t xml:space="preserve">Star Spangled Banner</t>
  </si>
  <si>
    <t xml:space="preserve">/mnt/PiNAS/music/malendragem/Jimi Hendrix/Cornerstones 1967-1970/Jimi Hendrix - Cornerstones 1967-1970 - 09 - Star Spangled Banner.mp3</t>
  </si>
  <si>
    <t xml:space="preserve">Jimi Hendrix - Cornerstones 1967-1970 - 09 - Star Spangled Banner.mp3</t>
  </si>
  <si>
    <t xml:space="preserve">Stepping Stone</t>
  </si>
  <si>
    <t xml:space="preserve">/mnt/PiNAS/music/malendragem/Jimi Hendrix/Cornerstones 1967-1970/Jimi Hendrix - Cornerstones 1967-1970 - 10 - Stepping Stone.mp3</t>
  </si>
  <si>
    <t xml:space="preserve">Jimi Hendrix - Cornerstones 1967-1970 - 10 - Stepping Stone.mp3</t>
  </si>
  <si>
    <t xml:space="preserve">Room Full Of Mirrors</t>
  </si>
  <si>
    <t xml:space="preserve">/mnt/PiNAS/music/malendragem/Jimi Hendrix/Cornerstones 1967-1970/Jimi Hendrix - Cornerstones 1967-1970 - 11 - Room Full Of Mirrors.mp3</t>
  </si>
  <si>
    <t xml:space="preserve">Jimi Hendrix - Cornerstones 1967-1970 - 11 - Room Full Of Mirrors.mp3</t>
  </si>
  <si>
    <t xml:space="preserve">Ezy Rider</t>
  </si>
  <si>
    <t xml:space="preserve">/mnt/PiNAS/music/malendragem/Jimi Hendrix/Cornerstones 1967-1970/Jimi Hendrix - Cornerstones 1967-1970 - 12 - Ezy Rider.mp3</t>
  </si>
  <si>
    <t xml:space="preserve">Jimi Hendrix - Cornerstones 1967-1970 - 12 - Ezy Rider.mp3</t>
  </si>
  <si>
    <t xml:space="preserve">/mnt/PiNAS/music/malendragem/Jimi Hendrix/Cornerstones 1967-1970/Jimi Hendrix - Cornerstones 1967-1970 - 13 - Freedom.mp3</t>
  </si>
  <si>
    <t xml:space="preserve">Jimi Hendrix - Cornerstones 1967-1970 - 13 - Freedom.mp3</t>
  </si>
  <si>
    <t xml:space="preserve">/mnt/PiNAS/music/malendragem/Jimi Hendrix/Cornerstones 1967-1970/Jimi Hendrix - Cornerstones 1967-1970 - 14 - Drifting.mp3</t>
  </si>
  <si>
    <t xml:space="preserve">Jimi Hendrix - Cornerstones 1967-1970 - 14 - Drifting.mp3</t>
  </si>
  <si>
    <t xml:space="preserve">In From The Storm</t>
  </si>
  <si>
    <t xml:space="preserve">/mnt/PiNAS/music/malendragem/Jimi Hendrix/Cornerstones 1967-1970/Jimi Hendrix - Cornerstones 1967-1970 - 15 - In From The Storm.mp3</t>
  </si>
  <si>
    <t xml:space="preserve">Jimi Hendrix - Cornerstones 1967-1970 - 15 - In From The Storm.mp3</t>
  </si>
  <si>
    <t xml:space="preserve">Angel</t>
  </si>
  <si>
    <t xml:space="preserve">/mnt/PiNAS/music/malendragem/Jimi Hendrix/Cornerstones 1967-1970/Jimi Hendrix - Cornerstones 1967-1970 - 16 - Angel.mp3</t>
  </si>
  <si>
    <t xml:space="preserve">Jimi Hendrix - Cornerstones 1967-1970 - 16 - Angel.mp3</t>
  </si>
  <si>
    <t xml:space="preserve">Fire (live)</t>
  </si>
  <si>
    <t xml:space="preserve">/mnt/PiNAS/music/malendragem/Jimi Hendrix/Cornerstones 1967-1970/Jimi Hendrix - Cornerstones 1967-1970 - 17 - Fire (Live).mp3</t>
  </si>
  <si>
    <t xml:space="preserve">Jimi Hendrix - Cornerstones 1967-1970 - 17 - Fire (Live).mp3</t>
  </si>
  <si>
    <t xml:space="preserve">Stone Free (live)</t>
  </si>
  <si>
    <t xml:space="preserve">/mnt/PiNAS/music/malendragem/Jimi Hendrix/Cornerstones 1967-1970/Jimi Hendrix - Cornerstones 1967-1970 - 18 - Stone Free (Live).mp3</t>
  </si>
  <si>
    <t xml:space="preserve">Jimi Hendrix - Cornerstones 1967-1970 - 18 - Stone Free (Live).mp3</t>
  </si>
  <si>
    <t xml:space="preserve">Cabin on the Hill</t>
  </si>
  <si>
    <t xml:space="preserve">Country U.S.A.: 1959</t>
  </si>
  <si>
    <t xml:space="preserve">/mnt/PiNAS/music/malendragem/Flatt and Scruggs/Country U.S.A._ 1959/flatt and scruggs - cabin on the hill.mp3</t>
  </si>
  <si>
    <t xml:space="preserve">flatt and scruggs - cabin on the hill.mp3</t>
  </si>
  <si>
    <t xml:space="preserve">Mosman Skank</t>
  </si>
  <si>
    <t xml:space="preserve">Aswad</t>
  </si>
  <si>
    <t xml:space="preserve">Countryman (Ost)</t>
  </si>
  <si>
    <t xml:space="preserve">/mnt/PiNAS/music/malendragem/$RECYCLE.BIN/S-1-5-21-94197280-668744178-145704350-1262/$RP4X3Y3/Countryman (Ost)/Countryman - Aswad - 09 - Mosman Skank.mp3</t>
  </si>
  <si>
    <t xml:space="preserve">Countryman - Aswad - 09 - Mosman Skank.mp3</t>
  </si>
  <si>
    <t xml:space="preserve">/mnt/PiNAS/music/malendragem/Aswad/Countryman (Ost)/Countryman - Aswad - 09 - Mosman Skank.mp3</t>
  </si>
  <si>
    <t xml:space="preserve">Natural Mystic</t>
  </si>
  <si>
    <t xml:space="preserve">Bob Marley and the Wailers</t>
  </si>
  <si>
    <t xml:space="preserve">/mnt/PiNAS/music/malendragem/$RECYCLE.BIN/S-1-5-21-94197280-668744178-145704350-1262/$RPPLXLN/Countryman (Ost)/Countryman - Bob Marley And The Wailers - 01 - Natural Mystic.mp3</t>
  </si>
  <si>
    <t xml:space="preserve">Countryman - Bob Marley And The Wailers - 01 - Natural Mystic.mp3</t>
  </si>
  <si>
    <t xml:space="preserve">/mnt/PiNAS/music/malendragem/Bob Marley and the Wailers/Countryman (Ost)/Countryman - Bob Marley And The Wailers - 01 - Natural Mystic.mp3</t>
  </si>
  <si>
    <t xml:space="preserve">/mnt/PiNAS/music/malendragem/$RECYCLE.BIN/S-1-5-21-94197280-668744178-145704350-1262/$RPPLXLN/Countryman (Ost)/Countryman - Bob Marley And The Wailers - 02 - Rastaman Chant.mp3</t>
  </si>
  <si>
    <t xml:space="preserve">Countryman - Bob Marley And The Wailers - 02 - Rastaman Chant.mp3</t>
  </si>
  <si>
    <t xml:space="preserve">/mnt/PiNAS/music/malendragem/Bob Marley and the Wailers/Countryman (Ost)/Countryman - Bob Marley And The Wailers - 02 - Rastaman Chant.mp3</t>
  </si>
  <si>
    <t xml:space="preserve">Rat Race</t>
  </si>
  <si>
    <t xml:space="preserve">/mnt/PiNAS/music/malendragem/$RECYCLE.BIN/S-1-5-21-94197280-668744178-145704350-1262/$RPPLXLN/Countryman (Ost)/Countryman - Bob Marley And The Wailers - 04 - Rat Race.mp3</t>
  </si>
  <si>
    <t xml:space="preserve">Countryman - Bob Marley And The Wailers - 04 - Rat Race.mp3</t>
  </si>
  <si>
    <t xml:space="preserve">/mnt/PiNAS/music/malendragem/Bob Marley and the Wailers/Countryman (Ost)/Countryman - Bob Marley And The Wailers - 04 - Rat Race.mp3</t>
  </si>
  <si>
    <t xml:space="preserve">Jan Live</t>
  </si>
  <si>
    <t xml:space="preserve">/mnt/PiNAS/music/malendragem/$RECYCLE.BIN/S-1-5-21-94197280-668744178-145704350-1262/$RPPLXLN/Countryman (Ost)/Countryman - Bob Marley And The Wailers - 05 - Jan Live.mp3</t>
  </si>
  <si>
    <t xml:space="preserve">Countryman - Bob Marley And The Wailers - 05 - Jan Live.mp3</t>
  </si>
  <si>
    <t xml:space="preserve">/mnt/PiNAS/music/malendragem/Bob Marley and the Wailers/Countryman (Ost)/Countryman - Bob Marley And The Wailers - 05 - Jan Live.mp3</t>
  </si>
  <si>
    <t xml:space="preserve">/mnt/PiNAS/music/malendragem/$RECYCLE.BIN/S-1-5-21-94197280-668744178-145704350-1262/$RPPLXLN/Countryman (Ost)/Countryman - Bob Marley And The Wailers - 07 - Rebel Music.mp3</t>
  </si>
  <si>
    <t xml:space="preserve">Countryman - Bob Marley And The Wailers - 07 - Rebel Music.mp3</t>
  </si>
  <si>
    <t xml:space="preserve">/mnt/PiNAS/music/malendragem/Bob Marley and the Wailers/Countryman (Ost)/Countryman - Bob Marley And The Wailers - 07 - Rebel Music.mp3</t>
  </si>
  <si>
    <t xml:space="preserve">Small Axe</t>
  </si>
  <si>
    <t xml:space="preserve">/mnt/PiNAS/music/malendragem/$RECYCLE.BIN/S-1-5-21-94197280-668744178-145704350-1262/$RPPLXLN/Countryman (Ost)/Countryman - Bob Marley And The Wailers - 10 - Small Axe.mp3</t>
  </si>
  <si>
    <t xml:space="preserve">Countryman - Bob Marley And The Wailers - 10 - Small Axe.mp3</t>
  </si>
  <si>
    <t xml:space="preserve">/mnt/PiNAS/music/malendragem/Bob Marley and the Wailers/Countryman (Ost)/Countryman - Bob Marley And The Wailers - 10 - Small Axe.mp3</t>
  </si>
  <si>
    <t xml:space="preserve">Time Will Tell</t>
  </si>
  <si>
    <t xml:space="preserve">/mnt/PiNAS/music/malendragem/$RECYCLE.BIN/S-1-5-21-94197280-668744178-145704350-1262/$RPPLXLN/Countryman (Ost)/Countryman - Bob Marley And The Wailers - 17 - Time Will Tell.mp3</t>
  </si>
  <si>
    <t xml:space="preserve">Countryman - Bob Marley And The Wailers - 17 - Time Will Tell.mp3</t>
  </si>
  <si>
    <t xml:space="preserve">/mnt/PiNAS/music/malendragem/Bob Marley and the Wailers/Countryman (Ost)/Countryman - Bob Marley And The Wailers - 17 - Time Will Tell.mp3</t>
  </si>
  <si>
    <t xml:space="preserve">Pass It On</t>
  </si>
  <si>
    <t xml:space="preserve">/mnt/PiNAS/music/malendragem/$RECYCLE.BIN/S-1-5-21-94197280-668744178-145704350-1262/$RPPLXLN/Countryman (Ost)/Countryman - Bob Marley And The Wailers - 19 - Pass It On.mp3</t>
  </si>
  <si>
    <t xml:space="preserve">Countryman - Bob Marley And The Wailers - 19 - Pass It On.mp3</t>
  </si>
  <si>
    <t xml:space="preserve">/mnt/PiNAS/music/malendragem/Bob Marley and the Wailers/Countryman (Ost)/Countryman - Bob Marley And The Wailers - 19 - Pass It On.mp3</t>
  </si>
  <si>
    <t xml:space="preserve">Sitting and Watching</t>
  </si>
  <si>
    <t xml:space="preserve">/mnt/PiNAS/music/malendragem/$RECYCLE.BIN/S-1-5-21-94197280-668744178-145704350-1262/$R1ZO2C7/Countryman (Ost)/Countryman - Dennis Brown - 11 - Sitting And Watching.mp3</t>
  </si>
  <si>
    <t xml:space="preserve">Countryman - Dennis Brown - 11 - Sitting And Watching.mp3</t>
  </si>
  <si>
    <t xml:space="preserve">/mnt/PiNAS/music/malendragem/Dennis Brown/Countryman (Ost)/Countryman - Dennis Brown - 11 - Sitting And Watching.mp3</t>
  </si>
  <si>
    <t xml:space="preserve">Ooh!  Aah!</t>
  </si>
  <si>
    <t xml:space="preserve">Fabulous Five</t>
  </si>
  <si>
    <t xml:space="preserve">/mnt/PiNAS/music/malendragem/Fabulous Five/Countryman (Ost)/Countryman - Fabulous Five - 13 - Ooh!  Aah!.mp3</t>
  </si>
  <si>
    <t xml:space="preserve">Countryman - Fabulous Five - 13 - Ooh!  Aah!.mp3</t>
  </si>
  <si>
    <t xml:space="preserve">Carry Us Beyond</t>
  </si>
  <si>
    <t xml:space="preserve">Human Cargo</t>
  </si>
  <si>
    <t xml:space="preserve">/mnt/PiNAS/music/malendragem/Human Cargo/Countryman (Ost)/Countryman - Human Cargo - 15 - Carry Us Beyond.mp3</t>
  </si>
  <si>
    <t xml:space="preserve">Countryman - Human Cargo - 15 - Carry Us Beyond.mp3</t>
  </si>
  <si>
    <t xml:space="preserve">Wisdom</t>
  </si>
  <si>
    <t xml:space="preserve">Jah Lion</t>
  </si>
  <si>
    <t xml:space="preserve">/mnt/PiNAS/music/malendragem/Jah Lion/Countryman (Ost)/Countryman - Jah Lion - 14 - Wisdom.mp3</t>
  </si>
  <si>
    <t xml:space="preserve">Countryman - Jah Lion - 14 - Wisdom.mp3</t>
  </si>
  <si>
    <t xml:space="preserve">Ramble</t>
  </si>
  <si>
    <t xml:space="preserve">Rico</t>
  </si>
  <si>
    <t xml:space="preserve">/mnt/PiNAS/music/malendragem/Rico/Countryman (Ost)/Countryman - Rico - 06 - Ramble.mp3</t>
  </si>
  <si>
    <t xml:space="preserve">Countryman - Rico - 06 - Ramble.mp3</t>
  </si>
  <si>
    <t xml:space="preserve">Sound System</t>
  </si>
  <si>
    <t xml:space="preserve">Steel Pulse</t>
  </si>
  <si>
    <t xml:space="preserve">/mnt/PiNAS/music/malendragem/Steel Pulse/Countryman (Ost)/Countryman - Steel Pulse - 08 - Sound System.mp3</t>
  </si>
  <si>
    <t xml:space="preserve">Countryman - Steel Pulse - 08 - Sound System.mp3</t>
  </si>
  <si>
    <t xml:space="preserve">Bam Bam</t>
  </si>
  <si>
    <t xml:space="preserve">/mnt/PiNAS/music/malendragem/Toots and the Maytals/Countryman (Ost)/Countryman - Toots And The Maytals - 12 - Bam Bam.mp3</t>
  </si>
  <si>
    <t xml:space="preserve">Countryman - Toots And The Maytals - 12 - Bam Bam.mp3</t>
  </si>
  <si>
    <t xml:space="preserve">Theme from Countryman</t>
  </si>
  <si>
    <t xml:space="preserve">Wally Badarou</t>
  </si>
  <si>
    <t xml:space="preserve">/mnt/PiNAS/music/malendragem/Wally Badarou/Countryman (Ost)/Countryman - Wally Badarou - 03 - Theme From Countryman.mp3</t>
  </si>
  <si>
    <t xml:space="preserve">Countryman - Wally Badarou - 03 - Theme From Countryman.mp3</t>
  </si>
  <si>
    <t xml:space="preserve">/mnt/PiNAS/music/malendragem/Wally Badarou/Countryman (Ost)/Countryman - Wally Badarou - 18 - Theme From Countryman.mp3</t>
  </si>
  <si>
    <t xml:space="preserve">Countryman - Wally Badarou - 18 - Theme From Countryman.mp3</t>
  </si>
  <si>
    <t xml:space="preserve">Guidance</t>
  </si>
  <si>
    <t xml:space="preserve">/mnt/PiNAS/music/malendragem/Wally Badarou/Countryman (Ost)/Countryman - Wally Badarou - 20 - Guidance.mp3</t>
  </si>
  <si>
    <t xml:space="preserve">Countryman - Wally Badarou - 20 - Guidance.mp3</t>
  </si>
  <si>
    <t xml:space="preserve">Obeah Man Dub</t>
  </si>
  <si>
    <t xml:space="preserve">/mnt/PiNAS/music/malendragem/Wally Badarou/Countryman (Ost)/Countryman - Wally Badarou - 21 - Obeah Man Dub.mp3</t>
  </si>
  <si>
    <t xml:space="preserve">Countryman - Wally Badarou - 21 - Obeah Man Dub.mp3</t>
  </si>
  <si>
    <t xml:space="preserve">Theme From Countryman</t>
  </si>
  <si>
    <t xml:space="preserve">/mnt/PiNAS/music/malendragem/Wally Badarou/Countryman (Ost)/Countryman - Wally Badarou - 22 - Theme From Countryman.mp3</t>
  </si>
  <si>
    <t xml:space="preserve">Countryman - Wally Badarou - 22 - Theme From Countryman.mp3</t>
  </si>
  <si>
    <t xml:space="preserve">Dreadlocks in Moonlight</t>
  </si>
  <si>
    <t xml:space="preserve">Lee "Scratch" Perry</t>
  </si>
  <si>
    <t xml:space="preserve">/mnt/PiNAS/music/malendragem/Lee _Scratch_ Perry/Countryman (Ost)/Lee _Scratch_ Perry - Countryman - 16 - Dreadlocks In Moonlight.mp3</t>
  </si>
  <si>
    <t xml:space="preserve">Lee _Scratch_ Perry - Countryman - 16 - Dreadlocks In Moonlight.mp3</t>
  </si>
  <si>
    <t xml:space="preserve">Hannah Jane</t>
  </si>
  <si>
    <t xml:space="preserve">Hootie and the Blowfish</t>
  </si>
  <si>
    <t xml:space="preserve">Cracked Rear View</t>
  </si>
  <si>
    <t xml:space="preserve">/mnt/PiNAS/music/malendragem/Hootie and the Blowfish/Cracked Rear View/Hootie &amp; The Blowfish - Cracked Rear View - 01 - Hannah Jane.mp3</t>
  </si>
  <si>
    <t xml:space="preserve">Hootie &amp; The Blowfish - Cracked Rear View - 01 - Hannah Jane.mp3</t>
  </si>
  <si>
    <t xml:space="preserve">Hold My Hand</t>
  </si>
  <si>
    <t xml:space="preserve">/mnt/PiNAS/music/malendragem/Hootie and the Blowfish/Cracked Rear View/Hootie &amp; The Blowfish - Cracked Rear View - 02 - Hold My Hand.mp3</t>
  </si>
  <si>
    <t xml:space="preserve">Hootie &amp; The Blowfish - Cracked Rear View - 02 - Hold My Hand.mp3</t>
  </si>
  <si>
    <t xml:space="preserve">Let Her Cry</t>
  </si>
  <si>
    <t xml:space="preserve">/mnt/PiNAS/music/malendragem/Hootie and the Blowfish/Cracked Rear View/Hootie &amp; The Blowfish - Cracked Rear View - 03 - Let Her Cry.mp3</t>
  </si>
  <si>
    <t xml:space="preserve">Hootie &amp; The Blowfish - Cracked Rear View - 03 - Let Her Cry.mp3</t>
  </si>
  <si>
    <t xml:space="preserve">Only Wanna Be With You</t>
  </si>
  <si>
    <t xml:space="preserve">/mnt/PiNAS/music/malendragem/Hootie and the Blowfish/Cracked Rear View/Hootie &amp; The Blowfish - Cracked Rear View - 04 - Only Wanna Be With You.mp3</t>
  </si>
  <si>
    <t xml:space="preserve">Hootie &amp; The Blowfish - Cracked Rear View - 04 - Only Wanna Be With You.mp3</t>
  </si>
  <si>
    <t xml:space="preserve">Running From An Angel</t>
  </si>
  <si>
    <t xml:space="preserve">/mnt/PiNAS/music/malendragem/Hootie and the Blowfish/Cracked Rear View/Hootie &amp; The Blowfish - Cracked Rear View - 05 - Running From An Angel.mp3</t>
  </si>
  <si>
    <t xml:space="preserve">Hootie &amp; The Blowfish - Cracked Rear View - 05 - Running From An Angel.mp3</t>
  </si>
  <si>
    <t xml:space="preserve">I'm Goin' Home</t>
  </si>
  <si>
    <t xml:space="preserve">/mnt/PiNAS/music/malendragem/Hootie and the Blowfish/Cracked Rear View/Hootie &amp; The Blowfish - Cracked Rear View - 06 - I'm Goin' Home.mp3</t>
  </si>
  <si>
    <t xml:space="preserve">Hootie &amp; The Blowfish - Cracked Rear View - 06 - I'm Goin' Home.mp3</t>
  </si>
  <si>
    <t xml:space="preserve">Drowning</t>
  </si>
  <si>
    <t xml:space="preserve">/mnt/PiNAS/music/malendragem/Hootie and the Blowfish/Cracked Rear View/Hootie &amp; The Blowfish - Cracked Rear View - 07 - Drowning.mp3</t>
  </si>
  <si>
    <t xml:space="preserve">Hootie &amp; The Blowfish - Cracked Rear View - 07 - Drowning.mp3</t>
  </si>
  <si>
    <t xml:space="preserve">/mnt/PiNAS/music/malendragem/Hootie and the Blowfish/Cracked Rear View/Hootie &amp; The Blowfish - Cracked Rear View - 08 - Time.mp3</t>
  </si>
  <si>
    <t xml:space="preserve">Hootie &amp; The Blowfish - Cracked Rear View - 08 - Time.mp3</t>
  </si>
  <si>
    <t xml:space="preserve">Look Away</t>
  </si>
  <si>
    <t xml:space="preserve">/mnt/PiNAS/music/malendragem/Hootie and the Blowfish/Cracked Rear View/Hootie &amp; The Blowfish - Cracked Rear View - 09 - Look Away.mp3</t>
  </si>
  <si>
    <t xml:space="preserve">Hootie &amp; The Blowfish - Cracked Rear View - 09 - Look Away.mp3</t>
  </si>
  <si>
    <t xml:space="preserve">Not Even The Trees</t>
  </si>
  <si>
    <t xml:space="preserve">/mnt/PiNAS/music/malendragem/Hootie and the Blowfish/Cracked Rear View/Hootie &amp; The Blowfish - Cracked Rear View - 10 - Not Even The Trees.mp3</t>
  </si>
  <si>
    <t xml:space="preserve">Hootie &amp; The Blowfish - Cracked Rear View - 10 - Not Even The Trees.mp3</t>
  </si>
  <si>
    <t xml:space="preserve">/mnt/PiNAS/music/malendragem/Hootie and the Blowfish/Cracked Rear View/Hootie &amp; The Blowfish - Cracked Rear View - 11 - Goodbye.mp3</t>
  </si>
  <si>
    <t xml:space="preserve">Hootie &amp; The Blowfish - Cracked Rear View - 11 - Goodbye.mp3</t>
  </si>
  <si>
    <t xml:space="preserve">Sometimes I Feel</t>
  </si>
  <si>
    <t xml:space="preserve">/mnt/PiNAS/music/malendragem/Hootie and the Blowfish/Cracked Rear View/Hootie &amp; The Blowfish - Cracked Rear View - 12 - Sometimes I Feel.mp3</t>
  </si>
  <si>
    <t xml:space="preserve">Hootie &amp; The Blowfish - Cracked Rear View - 12 - Sometimes I Feel.mp3</t>
  </si>
  <si>
    <t xml:space="preserve">Drunk On Love</t>
  </si>
  <si>
    <t xml:space="preserve">Graeme Park &amp; Pete Tong</t>
  </si>
  <si>
    <t xml:space="preserve">Cream Live</t>
  </si>
  <si>
    <t xml:space="preserve">Dance</t>
  </si>
  <si>
    <t xml:space="preserve">/mnt/PiNAS/music/malendragem/$RECYCLE.BIN/S-1-5-21-94197280-668744178-145704350-1262/$RERZ5SY/Cream Live Graeme Park and Pete Tong/Cream Live Graeme Park &amp; Pete Tong - Basia - 06 - Drunk On Love.mp3</t>
  </si>
  <si>
    <t xml:space="preserve">Cream Live Graeme Park &amp; Pete Tong - Basia - 06 - Drunk On Love.mp3</t>
  </si>
  <si>
    <t xml:space="preserve">/mnt/PiNAS/music/malendragem/Basia/Cream Live Graeme Park and Pete Tong/Cream Live Graeme Park &amp; Pete Tong - Basia - 06 - Drunk On Love.mp3</t>
  </si>
  <si>
    <t xml:space="preserve">Feel It</t>
  </si>
  <si>
    <t xml:space="preserve">/mnt/PiNAS/music/malendragem/$RECYCLE.BIN/S-1-5-21-94197280-668744178-145704350-1262/$R1CY0PD/Cream Live Graeme Park and Pete Tong/Cream Live Graeme Park &amp; Pete Tong - Carol Bailey - 03 - Feel It.mp3</t>
  </si>
  <si>
    <t xml:space="preserve">Cream Live Graeme Park &amp; Pete Tong - Carol Bailey - 03 - Feel It.mp3</t>
  </si>
  <si>
    <t xml:space="preserve">/mnt/PiNAS/music/malendragem/Carol Bailey/Cream Live Graeme Park and Pete Tong/Cream Live Graeme Park &amp; Pete Tong - Carol Bailey - 03 - Feel It.mp3</t>
  </si>
  <si>
    <t xml:space="preserve">Things Can Only Get Better</t>
  </si>
  <si>
    <t xml:space="preserve">/mnt/PiNAS/music/malendragem/$RECYCLE.BIN/S-1-5-21-94197280-668744178-145704350-1262/$RI0O0WF/Cream Live Graeme Park and Pete Tong/Cream Live Graeme Park &amp; Pete Tong - D-Ream - 13 - Things Can Only Get Better.mp3</t>
  </si>
  <si>
    <t xml:space="preserve">Cream Live Graeme Park &amp; Pete Tong - D-Ream - 13 - Things Can Only Get Better.mp3</t>
  </si>
  <si>
    <t xml:space="preserve">/mnt/PiNAS/music/malendragem/D Ream/Cream Live Graeme Park and Pete Tong/Cream Live Graeme Park &amp; Pete Tong - D-Ream - 13 - Things Can Only Get Better.mp3</t>
  </si>
  <si>
    <t xml:space="preserve">Train Of Thought</t>
  </si>
  <si>
    <t xml:space="preserve">/mnt/PiNAS/music/malendragem/Escrima/Cream Live Graeme Park and Pete Tong/Cream Live Graeme Park &amp; Pete Tong - Escrima - 08 - Train Of Thought.mp3</t>
  </si>
  <si>
    <t xml:space="preserve">Cream Live Graeme Park &amp; Pete Tong - Escrima - 08 - Train Of Thought.mp3</t>
  </si>
  <si>
    <t xml:space="preserve">Only Me</t>
  </si>
  <si>
    <t xml:space="preserve">/mnt/PiNAS/music/malendragem/Hyperlogic/Cream Live Graeme Park and Pete Tong/Cream Live Graeme Park &amp; Pete Tong - Hyperlogic - 11 - Only Me.mp3</t>
  </si>
  <si>
    <t xml:space="preserve">Cream Live Graeme Park &amp; Pete Tong - Hyperlogic - 11 - Only Me.mp3</t>
  </si>
  <si>
    <t xml:space="preserve">Keep The Jam Going</t>
  </si>
  <si>
    <t xml:space="preserve">/mnt/PiNAS/music/malendragem/Ill Disco/Cream Live Graeme Park and Pete Tong/Cream Live Graeme Park &amp; Pete Tong - Ill Disco - 02 - Keep The Jam Going.mp3</t>
  </si>
  <si>
    <t xml:space="preserve">Cream Live Graeme Park &amp; Pete Tong - Ill Disco - 02 - Keep The Jam Going.mp3</t>
  </si>
  <si>
    <t xml:space="preserve">Love's Got Me</t>
  </si>
  <si>
    <t xml:space="preserve">/mnt/PiNAS/music/malendragem/Loni Clarke/Cream Live Graeme Park and Pete Tong/Cream Live Graeme Park &amp; Pete Tong - Loni Clarke - 05 - Love's Got Me.mp3</t>
  </si>
  <si>
    <t xml:space="preserve">Cream Live Graeme Park &amp; Pete Tong - Loni Clarke - 05 - Love's Got Me.mp3</t>
  </si>
  <si>
    <t xml:space="preserve">Sight For Sore Eyes</t>
  </si>
  <si>
    <t xml:space="preserve">/mnt/PiNAS/music/malendragem/M People/Cream Live Graeme Park and Pete Tong/Cream Live Graeme Park &amp; Pete Tong - M People - 09 - Sight For Sore Eyes.mp3</t>
  </si>
  <si>
    <t xml:space="preserve">Cream Live Graeme Park &amp; Pete Tong - M People - 09 - Sight For Sore Eyes.mp3</t>
  </si>
  <si>
    <t xml:space="preserve">How Can I Love You More-</t>
  </si>
  <si>
    <t xml:space="preserve">/mnt/PiNAS/music/malendragem/M People/Cream Live Graeme Park and Pete Tong/Cream Live Graeme Park &amp; Pete Tong - M People - 14 - How Can I Love You More-.mp3</t>
  </si>
  <si>
    <t xml:space="preserve">Cream Live Graeme Park &amp; Pete Tong - M People - 14 - How Can I Love You More-.mp3</t>
  </si>
  <si>
    <t xml:space="preserve">Sexual</t>
  </si>
  <si>
    <t xml:space="preserve">/mnt/PiNAS/music/malendragem/Maria Rowe/Cream Live Graeme Park and Pete Tong/Cream Live Graeme Park &amp; Pete Tong - Maria Rowe - 04 - Sexual.mp3</t>
  </si>
  <si>
    <t xml:space="preserve">Cream Live Graeme Park &amp; Pete Tong - Maria Rowe - 04 - Sexual.mp3</t>
  </si>
  <si>
    <t xml:space="preserve">True Faith</t>
  </si>
  <si>
    <t xml:space="preserve">/mnt/PiNAS/music/malendragem/New Order/Cream Live Graeme Park and Pete Tong/Cream Live Graeme Park &amp; Pete Tong - New Order - 07 - True Faith.mp3</t>
  </si>
  <si>
    <t xml:space="preserve">Cream Live Graeme Park &amp; Pete Tong - New Order - 07 - True Faith.mp3</t>
  </si>
  <si>
    <t xml:space="preserve">Club Lonely</t>
  </si>
  <si>
    <t xml:space="preserve">/mnt/PiNAS/music/malendragem/Sam Ellis/Cream Live Graeme Park and Pete Tong/Cream Live Graeme Park &amp; Pete Tong - Sam Ellis - 01 - Club Lonely.mp3</t>
  </si>
  <si>
    <t xml:space="preserve">Cream Live Graeme Park &amp; Pete Tong - Sam Ellis - 01 - Club Lonely.mp3</t>
  </si>
  <si>
    <t xml:space="preserve">Sound Of Eden</t>
  </si>
  <si>
    <t xml:space="preserve">/mnt/PiNAS/music/malendragem/Shades of Rhythm/Cream Live Graeme Park and Pete Tong/Cream Live Graeme Park &amp; Pete Tong - Shades Of Rhythm - 12 - Sound Of Eden.mp3</t>
  </si>
  <si>
    <t xml:space="preserve">Cream Live Graeme Park &amp; Pete Tong - Shades Of Rhythm - 12 - Sound Of Eden.mp3</t>
  </si>
  <si>
    <t xml:space="preserve">/mnt/PiNAS/music/malendragem/Tin Tin Out/Cream Live Graeme Park and Pete Tong/Cream Live Graeme Park &amp; Pete Tong - Tin Tin Out - 10 - Always Something There To Remind Me.mp3</t>
  </si>
  <si>
    <t xml:space="preserve">Cream Live Graeme Park &amp; Pete Tong - Tin Tin Out - 10 - Always Something There To Remind Me.mp3</t>
  </si>
  <si>
    <t xml:space="preserve">Voodoo Ray</t>
  </si>
  <si>
    <t xml:space="preserve">Paul Oakenfold &amp; Justin Robertson </t>
  </si>
  <si>
    <t xml:space="preserve">/mnt/PiNAS/music/malendragem/$RECYCLE.BIN/S-1-5-21-94197280-668744178-145704350-1262/$R9ZXQCE/Cream Live Paul Oakenfold and Justin Rob/Cream Live Paul Oakenfold &amp; Justin Robertson - A Guy Called Gereald - 15 - Voodoo Ray.mp3</t>
  </si>
  <si>
    <t xml:space="preserve">Cream Live Paul Oakenfold &amp; Justin Robertson - A Guy Called Gereald - 15 - Voodoo Ray.mp3</t>
  </si>
  <si>
    <t xml:space="preserve">/mnt/PiNAS/music/malendragem/A Guy Called Gereald/Cream Live Paul Oakenfold and Justin Rob/Cream Live Paul Oakenfold &amp; Justin Robertson - A Guy Called Gereald - 15 - Voodoo Ray.mp3</t>
  </si>
  <si>
    <t xml:space="preserve">Witch Doktor (Prelude)</t>
  </si>
  <si>
    <t xml:space="preserve">/mnt/PiNAS/music/malendragem/$RECYCLE.BIN/S-1-5-21-94197280-668744178-145704350-1262/$R0DAFTM/Cream Live Paul Oakenfold and Justin Rob/Cream Live Paul Oakenfold &amp; Justin Robertson - Armand Van Helden - 10 - Witch Doktor (Prelude).mp3</t>
  </si>
  <si>
    <t xml:space="preserve">Cream Live Paul Oakenfold &amp; Justin Robertson - Armand Van Helden - 10 - Witch Doktor (Prelude).mp3</t>
  </si>
  <si>
    <t xml:space="preserve">/mnt/PiNAS/music/malendragem/Armand Van Helden/Cream Live Paul Oakenfold and Justin Rob/Cream Live Paul Oakenfold &amp; Justin Robertson - Armand Van Helden - 10 - Witch Doktor (Prelude).mp3</t>
  </si>
  <si>
    <t xml:space="preserve">Witch Doktor</t>
  </si>
  <si>
    <t xml:space="preserve">/mnt/PiNAS/music/malendragem/$RECYCLE.BIN/S-1-5-21-94197280-668744178-145704350-1262/$R0DAFTM/Cream Live Paul Oakenfold and Justin Rob/Cream Live Paul Oakenfold &amp; Justin Robertson - Armand Van Helden - 11 - Witch Doktor.mp3</t>
  </si>
  <si>
    <t xml:space="preserve">Cream Live Paul Oakenfold &amp; Justin Robertson - Armand Van Helden - 11 - Witch Doktor.mp3</t>
  </si>
  <si>
    <t xml:space="preserve">/mnt/PiNAS/music/malendragem/Armand Van Helden/Cream Live Paul Oakenfold and Justin Rob/Cream Live Paul Oakenfold &amp; Justin Robertson - Armand Van Helden - 11 - Witch Doktor.mp3</t>
  </si>
  <si>
    <t xml:space="preserve">Let Me Be Your Fantasy</t>
  </si>
  <si>
    <t xml:space="preserve">/mnt/PiNAS/music/malendragem/$RECYCLE.BIN/S-1-5-21-94197280-668744178-145704350-1262/$RXB9L6W/Cream Live Paul Oakenfold and Justin Rob/Cream Live Paul Oakenfold &amp; Justin Robertson - Baby D - 07 - Let Me Be Your Fantasy.mp3</t>
  </si>
  <si>
    <t xml:space="preserve">Cream Live Paul Oakenfold &amp; Justin Robertson - Baby D - 07 - Let Me Be Your Fantasy.mp3</t>
  </si>
  <si>
    <t xml:space="preserve">/mnt/PiNAS/music/malendragem/Baby D/Cream Live Paul Oakenfold and Justin Rob/Cream Live Paul Oakenfold &amp; Justin Robertson - Baby D - 07 - Let Me Be Your Fantasy.mp3</t>
  </si>
  <si>
    <t xml:space="preserve">Your Loving Arms</t>
  </si>
  <si>
    <t xml:space="preserve">/mnt/PiNAS/music/malendragem/$RECYCLE.BIN/S-1-5-21-94197280-668744178-145704350-1262/$R0OO7QE/Cream Live Paul Oakenfold and Justin Rob/Cream Live Paul Oakenfold &amp; Justin Robertson - Billie Ray Martin - 04 - Your Loving Arms.mp3</t>
  </si>
  <si>
    <t xml:space="preserve">Cream Live Paul Oakenfold &amp; Justin Robertson - Billie Ray Martin - 04 - Your Loving Arms.mp3</t>
  </si>
  <si>
    <t xml:space="preserve">/mnt/PiNAS/music/malendragem/Billie Ray Martin/Cream Live Paul Oakenfold and Justin Rob/Cream Live Paul Oakenfold &amp; Justin Robertson - Billie Ray Martin - 04 - Your Loving Arms.mp3</t>
  </si>
  <si>
    <t xml:space="preserve">Save The Day</t>
  </si>
  <si>
    <t xml:space="preserve">/mnt/PiNAS/music/malendragem/Diss-Cuss/Cream Live Paul Oakenfold and Justin Rob/Cream Live Paul Oakenfold &amp; Justin Robertson - Diss-Cuss - 05 - Save The Day.mp3</t>
  </si>
  <si>
    <t xml:space="preserve">Cream Live Paul Oakenfold &amp; Justin Robertson - Diss-Cuss - 05 - Save The Day.mp3</t>
  </si>
  <si>
    <t xml:space="preserve">Let's Get Ready To Rumble</t>
  </si>
  <si>
    <t xml:space="preserve">/mnt/PiNAS/music/malendragem/Dj Giovanni/Cream Live Paul Oakenfold and Justin Rob/Cream Live Paul Oakenfold &amp; Justin Robertson - DJ Giovanni - 16 - Let's Get Ready To Rumble.mp3</t>
  </si>
  <si>
    <t xml:space="preserve">Cream Live Paul Oakenfold &amp; Justin Robertson - DJ Giovanni - 16 - Let's Get Ready To Rumble.mp3</t>
  </si>
  <si>
    <t xml:space="preserve">Odyssey To Anyoona</t>
  </si>
  <si>
    <t xml:space="preserve">/mnt/PiNAS/music/malendragem/Jam and Spoon/Cream Live Paul Oakenfold and Justin Rob/Cream Live Paul Oakenfold &amp; Justin Robertson - Jam &amp; Spoon - 06 - Odyssey To Anyoona.mp3</t>
  </si>
  <si>
    <t xml:space="preserve">Cream Live Paul Oakenfold &amp; Justin Robertson - Jam &amp; Spoon - 06 - Odyssey To Anyoona.mp3</t>
  </si>
  <si>
    <t xml:space="preserve">Yes It Is</t>
  </si>
  <si>
    <t xml:space="preserve">/mnt/PiNAS/music/malendragem/Lady B/Cream Live Paul Oakenfold and Justin Rob/Cream Live Paul Oakenfold &amp; Justin Robertson - Lady B - 14 - Yes It Is.mp3</t>
  </si>
  <si>
    <t xml:space="preserve">Cream Live Paul Oakenfold &amp; Justin Robertson - Lady B - 14 - Yes It Is.mp3</t>
  </si>
  <si>
    <t xml:space="preserve">Kut It</t>
  </si>
  <si>
    <t xml:space="preserve">/mnt/PiNAS/music/malendragem/Red Eye/Cream Live Paul Oakenfold and Justin Rob/Cream Live Paul Oakenfold &amp; Justin Robertson - Red Eye - 03 - Kut It.mp3</t>
  </si>
  <si>
    <t xml:space="preserve">Cream Live Paul Oakenfold &amp; Justin Robertson - Red Eye - 03 - Kut It.mp3</t>
  </si>
  <si>
    <t xml:space="preserve">Le Voie, Le Soleil</t>
  </si>
  <si>
    <t xml:space="preserve">/mnt/PiNAS/music/malendragem/Subliminal Cuts/Cream Live Paul Oakenfold and Justin Rob/Cream Live Paul Oakenfold &amp; Justin Robertson - Subliminal Cuts - 08 - Le Voie, Le Soleil.mp3</t>
  </si>
  <si>
    <t xml:space="preserve">Cream Live Paul Oakenfold &amp; Justin Robertson - Subliminal Cuts - 08 - Le Voie, Le Soleil.mp3</t>
  </si>
  <si>
    <t xml:space="preserve">Wild Pitch</t>
  </si>
  <si>
    <t xml:space="preserve">/mnt/PiNAS/music/malendragem/Music Freaks, The/Cream Live Paul Oakenfold and Justin Rob/Cream Live Paul Oakenfold &amp; Justin Robertson - The Music Freaks - 13 - Wild Pitch.mp3</t>
  </si>
  <si>
    <t xml:space="preserve">Cream Live Paul Oakenfold &amp; Justin Robertson - The Music Freaks - 13 - Wild Pitch.mp3</t>
  </si>
  <si>
    <t xml:space="preserve">I  Luv U Baby</t>
  </si>
  <si>
    <t xml:space="preserve">/mnt/PiNAS/music/malendragem/Original Creators, The/Cream Live Paul Oakenfold and Justin Rob/Cream Live Paul Oakenfold &amp; Justin Robertson - The Original - 01 - I  Luv U Baby.mp3</t>
  </si>
  <si>
    <t xml:space="preserve">Cream Live Paul Oakenfold &amp; Justin Robertson - The Original - 01 - I  Luv U Baby.mp3</t>
  </si>
  <si>
    <t xml:space="preserve">Roy's Revenge</t>
  </si>
  <si>
    <t xml:space="preserve">/mnt/PiNAS/music/malendragem/Original Creators, The/Cream Live Paul Oakenfold and Justin Rob/Cream Live Paul Oakenfold &amp; Justin Robertson - The Original Creators - 12 - Roy's Revenge.mp3</t>
  </si>
  <si>
    <t xml:space="preserve">Cream Live Paul Oakenfold &amp; Justin Robertson - The Original Creators - 12 - Roy's Revenge.mp3</t>
  </si>
  <si>
    <t xml:space="preserve">So Get Up</t>
  </si>
  <si>
    <t xml:space="preserve">/mnt/PiNAS/music/malendragem/Underground Sound of Lisbon/Cream Live Paul Oakenfold and Justin Rob/Cream Live Paul Oakenfold &amp; Justin Robertson - Underground Sound Of Lisbon - 17 - So Get Up.mp3</t>
  </si>
  <si>
    <t xml:space="preserve">Cream Live Paul Oakenfold &amp; Justin Robertson - Underground Sound Of Lisbon - 17 - So Get Up.mp3</t>
  </si>
  <si>
    <t xml:space="preserve">Vernon's Wonderland</t>
  </si>
  <si>
    <t xml:space="preserve">/mnt/PiNAS/music/malendragem/Vernon/Cream Live Paul Oakenfold and Justin Rob/Cream Live Paul Oakenfold &amp; Justin Robertson - Vernon - 09 - Vernon's Wonderland.mp3</t>
  </si>
  <si>
    <t xml:space="preserve">Cream Live Paul Oakenfold &amp; Justin Robertson - Vernon - 09 - Vernon's Wonderland.mp3</t>
  </si>
  <si>
    <t xml:space="preserve">Ajare</t>
  </si>
  <si>
    <t xml:space="preserve">/mnt/PiNAS/music/malendragem/Way Out West/Cream Live Paul Oakenfold and Justin Rob/Cream Live Paul Oakenfold &amp; Justin Robertson - Way Out West - 02 - Ajare.mp3</t>
  </si>
  <si>
    <t xml:space="preserve">Cream Live Paul Oakenfold &amp; Justin Robertson - Way Out West - 02 - Ajare.mp3</t>
  </si>
  <si>
    <t xml:space="preserve">Zion Higher [Rare Stereo Mix]</t>
  </si>
  <si>
    <t xml:space="preserve">Creation Rebel</t>
  </si>
  <si>
    <t xml:space="preserve">/mnt/PiNAS/music/malendragem/$RECYCLE.BIN/S-1-5-21-94197280-668744178-145704350-1262/$RS9ZD3B/Creation Rebel/burning spear - zion higher.mp3</t>
  </si>
  <si>
    <t xml:space="preserve">burning spear - zion higher.mp3</t>
  </si>
  <si>
    <t xml:space="preserve">/mnt/PiNAS/music/malendragem/Burning Spear/Creation Rebel/burning spear - zion higher.mp3</t>
  </si>
  <si>
    <t xml:space="preserve">Spanish Harlem                </t>
  </si>
  <si>
    <t xml:space="preserve">Creeque Alley / the History Of</t>
  </si>
  <si>
    <t xml:space="preserve">/mnt/PiNAS/music/malendragem/Mamas and the Papas, The/Creeque Alley _ the History Of/mamas and the papas - spanish harlem.mp3</t>
  </si>
  <si>
    <t xml:space="preserve">mamas and the papas - spanish harlem.mp3</t>
  </si>
  <si>
    <t xml:space="preserve">Bad Luck Blues</t>
  </si>
  <si>
    <t xml:space="preserve">Crossroad Blues</t>
  </si>
  <si>
    <t xml:space="preserve">/mnt/PiNAS/music/malendragem/Albert King/Crossroad Blues/albert king - bad ass blues jam 1.mp3</t>
  </si>
  <si>
    <t xml:space="preserve">albert king - bad ass blues jam 1.mp3</t>
  </si>
  <si>
    <t xml:space="preserve">/mnt/PiNAS/music/malendragem/Albert King/Crossroad Blues/albert king - bad ass blues jam.mp3</t>
  </si>
  <si>
    <t xml:space="preserve">albert king - bad ass blues jam.mp3</t>
  </si>
  <si>
    <t xml:space="preserve">Wildwood Flower</t>
  </si>
  <si>
    <t xml:space="preserve">Crown of Jewels</t>
  </si>
  <si>
    <t xml:space="preserve">/mnt/PiNAS/music/malendragem/Randy Scruggs/Crown of Jewels/flatt and scruggs - wildwood flower.mp3</t>
  </si>
  <si>
    <t xml:space="preserve">flatt and scruggs - wildwood flower.mp3</t>
  </si>
  <si>
    <t xml:space="preserve">give it up</t>
  </si>
  <si>
    <t xml:space="preserve">Curtis</t>
  </si>
  <si>
    <t xml:space="preserve">/mnt/PiNAS/music/malendragem/$RECYCLE.BIN/S-1-5-21-94197280-668744178-145704350-1262/$RLLMH0I/Curtis/curtis mayfield - give it up.mp3</t>
  </si>
  <si>
    <t xml:space="preserve">curtis mayfield - give it up.mp3</t>
  </si>
  <si>
    <t xml:space="preserve">/mnt/PiNAS/music/malendragem/Curtis Mayfield/Curtis/curtis mayfield - give it up.mp3</t>
  </si>
  <si>
    <t xml:space="preserve">wild and free</t>
  </si>
  <si>
    <t xml:space="preserve">/mnt/PiNAS/music/malendragem/$RECYCLE.BIN/S-1-5-21-94197280-668744178-145704350-1262/$RLLMH0I/Curtis/curtis mayfield - wild and free.mp3</t>
  </si>
  <si>
    <t xml:space="preserve">curtis mayfield - wild and free.mp3</t>
  </si>
  <si>
    <t xml:space="preserve">/mnt/PiNAS/music/malendragem/Curtis Mayfield/Curtis/curtis mayfield - wild and free.mp3</t>
  </si>
  <si>
    <t xml:space="preserve">Im Your Pusher</t>
  </si>
  <si>
    <t xml:space="preserve">/mnt/PiNAS/music/malendragem/$RECYCLE.BIN/S-1-5-21-94197280-668744178-145704350-1262/$RLLMH0I/Curtis Mayfield/curtis mayfield - Im your pusher.mp3</t>
  </si>
  <si>
    <t xml:space="preserve">curtis mayfield - Im your pusher.mp3</t>
  </si>
  <si>
    <t xml:space="preserve">/mnt/PiNAS/music/malendragem/Curtis Mayfield/Curtis Mayfield/curtis mayfield - Im your pusher.mp3</t>
  </si>
  <si>
    <t xml:space="preserve">Stone Junkie</t>
  </si>
  <si>
    <t xml:space="preserve">Curtis/Live!</t>
  </si>
  <si>
    <t xml:space="preserve">/mnt/PiNAS/music/malendragem/$RECYCLE.BIN/S-1-5-21-94197280-668744178-145704350-1262/$RLLMH0I/Curtis_Live!/curtis mayfield - stone junkie.mp3</t>
  </si>
  <si>
    <t xml:space="preserve">curtis mayfield - stone junkie.mp3</t>
  </si>
  <si>
    <t xml:space="preserve">/mnt/PiNAS/music/malendragem/Curtis Mayfield/Curtis_Live!/curtis mayfield - stone junkie.mp3</t>
  </si>
  <si>
    <t xml:space="preserve">dance hall queen</t>
  </si>
  <si>
    <t xml:space="preserve">Dance Hall Queen (OST)</t>
  </si>
  <si>
    <t xml:space="preserve">/mnt/PiNAS/music/malendragem/$RECYCLE.BIN/S-1-5-21-94197280-668744178-145704350-1262/$R7UKLKN/Dance Hall Queen (OST)/beenie man - dance hall queen.mp3</t>
  </si>
  <si>
    <t xml:space="preserve">beenie man - dance hall queen.mp3</t>
  </si>
  <si>
    <t xml:space="preserve">/mnt/PiNAS/music/malendragem/Beenie Man/Dance Hall Queen (OST)/beenie man - dance hall queen.mp3</t>
  </si>
  <si>
    <t xml:space="preserve">Dust Out a Sound Bwoy</t>
  </si>
  <si>
    <t xml:space="preserve">Super Beagle</t>
  </si>
  <si>
    <t xml:space="preserve">Dancehall 101 Vol 2</t>
  </si>
  <si>
    <t xml:space="preserve">/mnt/PiNAS/music/malendragem/Various Artists/Dancehall 101, Vol. 2 Disc 1/02 Dust Out a Sound Bwoy.mp3</t>
  </si>
  <si>
    <t xml:space="preserve">02 Dust Out a Sound Bwoy.mp3</t>
  </si>
  <si>
    <t xml:space="preserve">Sister Nancy</t>
  </si>
  <si>
    <t xml:space="preserve">/mnt/PiNAS/music/malendragem/Various Artists/Dancehall 101, Vol. 2 Disc 1/03 Bam Bam.mp3</t>
  </si>
  <si>
    <t xml:space="preserve">03 Bam Bam.mp3</t>
  </si>
  <si>
    <t xml:space="preserve">Boops</t>
  </si>
  <si>
    <t xml:space="preserve">Super Cat</t>
  </si>
  <si>
    <t xml:space="preserve">/mnt/PiNAS/music/malendragem/Various Artists/Dancehall 101, Vol. 2 Disc 1/04 Boops.mp3</t>
  </si>
  <si>
    <t xml:space="preserve">04 Boops.mp3</t>
  </si>
  <si>
    <t xml:space="preserve">Bandelero</t>
  </si>
  <si>
    <t xml:space="preserve">Pinchers</t>
  </si>
  <si>
    <t xml:space="preserve">/mnt/PiNAS/music/malendragem/Various Artists/Dancehall 101, Vol. 2 Disc 1/05 Bandelero.mp3</t>
  </si>
  <si>
    <t xml:space="preserve">05 Bandelero.mp3</t>
  </si>
  <si>
    <t xml:space="preserve">Kuff</t>
  </si>
  <si>
    <t xml:space="preserve">Shelly Thunder</t>
  </si>
  <si>
    <t xml:space="preserve">/mnt/PiNAS/music/malendragem/Various Artists/Dancehall 101, Vol. 2 Disc 1/06 Kuff.mp3</t>
  </si>
  <si>
    <t xml:space="preserve">06 Kuff.mp3</t>
  </si>
  <si>
    <t xml:space="preserve">Saddest Day</t>
  </si>
  <si>
    <t xml:space="preserve">Wayne Wonder</t>
  </si>
  <si>
    <t xml:space="preserve">/mnt/PiNAS/music/malendragem/Various Artists/Dancehall 101, Vol. 2 Disc 1/07 Saddest Day.mp3</t>
  </si>
  <si>
    <t xml:space="preserve">07 Saddest Day.mp3</t>
  </si>
  <si>
    <t xml:space="preserve">Modern Girl</t>
  </si>
  <si>
    <t xml:space="preserve">Courtney Melody</t>
  </si>
  <si>
    <t xml:space="preserve">/mnt/PiNAS/music/malendragem/Various Artists/Dancehall 101, Vol. 2 Disc 1/08 Modern Girl.mp3</t>
  </si>
  <si>
    <t xml:space="preserve">08 Modern Girl.mp3</t>
  </si>
  <si>
    <t xml:space="preserve">Sorry</t>
  </si>
  <si>
    <t xml:space="preserve">Foxy Brown</t>
  </si>
  <si>
    <t xml:space="preserve">/mnt/PiNAS/music/malendragem/Various Artists/Dancehall 101, Vol. 2 Disc 1/09 Sorry.mp3</t>
  </si>
  <si>
    <t xml:space="preserve">09 Sorry.mp3</t>
  </si>
  <si>
    <t xml:space="preserve">Loneliness</t>
  </si>
  <si>
    <t xml:space="preserve">Sanchez</t>
  </si>
  <si>
    <t xml:space="preserve">/mnt/PiNAS/music/malendragem/Various Artists/Dancehall 101, Vol. 2 Disc 1/10 Loneliness.mp3</t>
  </si>
  <si>
    <t xml:space="preserve">10 Loneliness.mp3</t>
  </si>
  <si>
    <t xml:space="preserve">Love Me Have Fi Get</t>
  </si>
  <si>
    <t xml:space="preserve">Beres Hammond</t>
  </si>
  <si>
    <t xml:space="preserve">/mnt/PiNAS/music/malendragem/Various Artists/Dancehall 101, Vol. 2 Disc 1/11 Love Me Have Fi Get.mp3</t>
  </si>
  <si>
    <t xml:space="preserve">11 Love Me Have Fi Get.mp3</t>
  </si>
  <si>
    <t xml:space="preserve">Fresh Vegetable</t>
  </si>
  <si>
    <t xml:space="preserve">Tony Rebel</t>
  </si>
  <si>
    <t xml:space="preserve">/mnt/PiNAS/music/malendragem/Various Artists/Dancehall 101, Vol. 2 Disc 1/12 Fresh Vegetable.mp3</t>
  </si>
  <si>
    <t xml:space="preserve">12 Fresh Vegetable.mp3</t>
  </si>
  <si>
    <t xml:space="preserve">Love Punnany Bad</t>
  </si>
  <si>
    <t xml:space="preserve">Shabba Ranks</t>
  </si>
  <si>
    <t xml:space="preserve">/mnt/PiNAS/music/malendragem/Various Artists/Dancehall 101, Vol. 2 Disc 1/13 Love Punnany Bad.mp3</t>
  </si>
  <si>
    <t xml:space="preserve">13 Love Punnany Bad.mp3</t>
  </si>
  <si>
    <t xml:space="preserve">A Gal Just a Watch You</t>
  </si>
  <si>
    <t xml:space="preserve">Alton Black</t>
  </si>
  <si>
    <t xml:space="preserve">/mnt/PiNAS/music/malendragem/Various Artists/Dancehall 101, Vol. 2 Disc 1/14 A Gal Just a Watch You.mp3</t>
  </si>
  <si>
    <t xml:space="preserve">14 A Gal Just a Watch You.mp3</t>
  </si>
  <si>
    <t xml:space="preserve">Wicked Inna Bed</t>
  </si>
  <si>
    <t xml:space="preserve">/mnt/PiNAS/music/malendragem/Various Artists/Dancehall 101, Vol. 2 Disc 1/15 Wicked Inna Bed.mp3</t>
  </si>
  <si>
    <t xml:space="preserve">15 Wicked Inna Bed.mp3</t>
  </si>
  <si>
    <t xml:space="preserve">Murder Dem</t>
  </si>
  <si>
    <t xml:space="preserve">Ninja Man</t>
  </si>
  <si>
    <t xml:space="preserve">/mnt/PiNAS/music/malendragem/Various Artists/Dancehall 101, Vol. 2 Disc 1/16 Murder Dem.mp3</t>
  </si>
  <si>
    <t xml:space="preserve">16 Murder Dem.mp3</t>
  </si>
  <si>
    <t xml:space="preserve">Pu Tun Tun</t>
  </si>
  <si>
    <t xml:space="preserve">El General</t>
  </si>
  <si>
    <t xml:space="preserve">/mnt/PiNAS/music/malendragem/Various Artists/Dancehall 101, Vol. 2 Disc 1/17 Pu Tun Tun.mp3</t>
  </si>
  <si>
    <t xml:space="preserve">17 Pu Tun Tun.mp3</t>
  </si>
  <si>
    <t xml:space="preserve">No Ice Cream Sound</t>
  </si>
  <si>
    <t xml:space="preserve">Johnny Osbourne</t>
  </si>
  <si>
    <t xml:space="preserve">Dancehall 101 Vol 2 Disc 1</t>
  </si>
  <si>
    <t xml:space="preserve">/mnt/PiNAS/music/malendragem/Various Artists/Dancehall 101, Vol. 2 Disc 1/01 No Ice Cream Sound.mp3</t>
  </si>
  <si>
    <t xml:space="preserve">01 No Ice Cream Sound.mp3</t>
  </si>
  <si>
    <t xml:space="preserve">Revolution</t>
  </si>
  <si>
    <t xml:space="preserve">Dancehall 101 Vol 4</t>
  </si>
  <si>
    <t xml:space="preserve">/mnt/PiNAS/music/malendragem/$RECYCLE.BIN/S-1-5-21-94197280-668744178-145704350-1262/$R1ZO2C7/Dancehall 101, Vol. 4/Denis Brown - revolution.mp3</t>
  </si>
  <si>
    <t xml:space="preserve">Denis Brown - revolution.mp3</t>
  </si>
  <si>
    <t xml:space="preserve">/mnt/PiNAS/music/malendragem/Dennis Brown/Dancehall 101, Vol. 4/Denis Brown - revolution.mp3</t>
  </si>
  <si>
    <t xml:space="preserve">No Second Class Love</t>
  </si>
  <si>
    <t xml:space="preserve">Buju Banton, Carol Gonzalez</t>
  </si>
  <si>
    <t xml:space="preserve">Dancehall Stylee: Best of Regg</t>
  </si>
  <si>
    <t xml:space="preserve">/mnt/PiNAS/music/malendragem/$RECYCLE.BIN/S-1-5-21-94197280-668744178-145704350-1262/$RJ2LI37/Dancehall Stylee_ Best of Reggae Danceha/buju banton - No second class love.mp3</t>
  </si>
  <si>
    <t xml:space="preserve">buju banton - No second class love.mp3</t>
  </si>
  <si>
    <t xml:space="preserve">/mnt/PiNAS/music/malendragem/Buju Banton, Carol Gonzalez/Dancehall Stylee_ Best of Reggae Danceha/buju banton - No second class love.mp3</t>
  </si>
  <si>
    <t xml:space="preserve">Dreadlock Holiday</t>
  </si>
  <si>
    <t xml:space="preserve">10cc</t>
  </si>
  <si>
    <t xml:space="preserve">Dancing On Sunshine</t>
  </si>
  <si>
    <t xml:space="preserve">/mnt/PiNAS/music/10cc/Dancing On Sunshine/Dancing On Sunshine - 10cc - 11 - Dreadlock Holiday.mp3</t>
  </si>
  <si>
    <t xml:space="preserve">Dancing On Sunshine - 10cc - 11 - Dreadlock Holiday.mp3</t>
  </si>
  <si>
    <t xml:space="preserve">/mnt/PiNAS/music/malendragem/$RECYCLE.BIN/S-1-5-21-94197280-668744178-145704350-1262/$RA9IV7T/Dancing On Sunshine/Dancing On Sunshine - 10cc - 11 - Dreadlock Holiday.mp3</t>
  </si>
  <si>
    <t xml:space="preserve">/mnt/PiNAS/music/malendragem/10cc/Dancing On Sunshine/Dancing On Sunshine - 10cc - 11 - Dreadlock Holiday.mp3</t>
  </si>
  <si>
    <t xml:space="preserve">Uptown Top Ranking</t>
  </si>
  <si>
    <t xml:space="preserve">Althea and Donna</t>
  </si>
  <si>
    <t xml:space="preserve">/mnt/PiNAS/music/malendragem/$RECYCLE.BIN/S-1-5-21-94197280-668744178-145704350-1262/$R8VZBSZ/Dancing On Sunshine/Dancing On Sunshine - Althea &amp; Donna - 14 - Uptown Top Ranking.mp3</t>
  </si>
  <si>
    <t xml:space="preserve">Dancing On Sunshine - Althea &amp; Donna - 14 - Uptown Top Ranking.mp3</t>
  </si>
  <si>
    <t xml:space="preserve">/mnt/PiNAS/music/malendragem/Althea and Donna/Dancing On Sunshine/Dancing On Sunshine - Althea &amp; Donna - 14 - Uptown Top Ranking.mp3</t>
  </si>
  <si>
    <t xml:space="preserve">Don't Turn Around</t>
  </si>
  <si>
    <t xml:space="preserve">/mnt/PiNAS/music/malendragem/$RECYCLE.BIN/S-1-5-21-94197280-668744178-145704350-1262/$RP4X3Y3/Dancing On Sunshine/Dancing On Sunshine - Aswad - 05 - Don't Turn Around.mp3</t>
  </si>
  <si>
    <t xml:space="preserve">Dancing On Sunshine - Aswad - 05 - Don't Turn Around.mp3</t>
  </si>
  <si>
    <t xml:space="preserve">/mnt/PiNAS/music/malendragem/Aswad/Dancing On Sunshine/Dancing On Sunshine - Aswad - 05 - Don't Turn Around.mp3</t>
  </si>
  <si>
    <t xml:space="preserve">Dub Be Good To Me</t>
  </si>
  <si>
    <t xml:space="preserve">Beats International</t>
  </si>
  <si>
    <t xml:space="preserve">/mnt/PiNAS/music/malendragem/$RECYCLE.BIN/S-1-5-21-94197280-668744178-145704350-1262/$RXLHWPA/Dancing On Sunshine/Dancing On Sunshine - Beats International - 06 - Dub Be Good To Me.mp3</t>
  </si>
  <si>
    <t xml:space="preserve">Dancing On Sunshine - Beats International - 06 - Dub Be Good To Me.mp3</t>
  </si>
  <si>
    <t xml:space="preserve">/mnt/PiNAS/music/malendragem/Beats International/Dancing On Sunshine/Dancing On Sunshine - Beats International - 06 - Dub Be Good To Me.mp3</t>
  </si>
  <si>
    <t xml:space="preserve">I Want To Wake Up With You</t>
  </si>
  <si>
    <t xml:space="preserve">Boris Gardiner</t>
  </si>
  <si>
    <t xml:space="preserve">/mnt/PiNAS/music/malendragem/$RECYCLE.BIN/S-1-5-21-94197280-668744178-145704350-1262/$RGHCH1W/Dancing On Sunshine/Dancing On Sunshine - Boris Gardiner - 18 - I Want To Wake Up With You.mp3</t>
  </si>
  <si>
    <t xml:space="preserve">Dancing On Sunshine - Boris Gardiner - 18 - I Want To Wake Up With You.mp3</t>
  </si>
  <si>
    <t xml:space="preserve">/mnt/PiNAS/music/malendragem/Boris Gardiner/Dancing On Sunshine/Dancing On Sunshine - Boris Gardiner - 18 - I Want To Wake Up With You.mp3</t>
  </si>
  <si>
    <t xml:space="preserve">Everything I Own</t>
  </si>
  <si>
    <t xml:space="preserve">Boy George</t>
  </si>
  <si>
    <t xml:space="preserve">/mnt/PiNAS/music/malendragem/$RECYCLE.BIN/S-1-5-21-94197280-668744178-145704350-1262/$RYU6FMU/Dancing On Sunshine/Dancing On Sunshine - Boy George - 09 - Everything I Own.mp3</t>
  </si>
  <si>
    <t xml:space="preserve">Dancing On Sunshine - Boy George - 09 - Everything I Own.mp3</t>
  </si>
  <si>
    <t xml:space="preserve">/mnt/PiNAS/music/malendragem/Boy George/Dancing On Sunshine/Dancing On Sunshine - Boy George - 09 - Everything I Own.mp3</t>
  </si>
  <si>
    <t xml:space="preserve">I Got You Babe</t>
  </si>
  <si>
    <t xml:space="preserve">/mnt/PiNAS/music/malendragem/Ub40/Dancing On Sunshine/Dancing On Sunshine - Chrissie Hynde - 01 - I Got You Babe - UB40.mp3</t>
  </si>
  <si>
    <t xml:space="preserve">Dancing On Sunshine - Chrissie Hynde - 01 - I Got You Babe - UB40.mp3</t>
  </si>
  <si>
    <t xml:space="preserve">Israelites</t>
  </si>
  <si>
    <t xml:space="preserve">/mnt/PiNAS/music/malendragem/Desmond Dekker/Dancing On Sunshine/Dancing On Sunshine - Desmond Dekker - 12 - Israelites.mp3</t>
  </si>
  <si>
    <t xml:space="preserve">Dancing On Sunshine - Desmond Dekker - 12 - Israelites.mp3</t>
  </si>
  <si>
    <t xml:space="preserve">I Don't Wanna Dance</t>
  </si>
  <si>
    <t xml:space="preserve">/mnt/PiNAS/music/malendragem/Eddy Grant/Dancing On Sunshine/Dancing On Sunshine - Eddy Grant - 21 - I Don't Wanna Dance.mp3</t>
  </si>
  <si>
    <t xml:space="preserve">Dancing On Sunshine - Eddy Grant - 21 - I Don't Wanna Dance.mp3</t>
  </si>
  <si>
    <t xml:space="preserve">Just Don't Want To Be Lonely</t>
  </si>
  <si>
    <t xml:space="preserve">Freddie Mcgregor</t>
  </si>
  <si>
    <t xml:space="preserve">/mnt/PiNAS/music/malendragem/Freddie Mcgregor/Dancing On Sunshine/Dancing On Sunshine - Freddie McGregor - 19 - Just Don't Want To Be Lonely.mp3</t>
  </si>
  <si>
    <t xml:space="preserve">Dancing On Sunshine - Freddie McGregor - 19 - Just Don't Want To Be Lonely.mp3</t>
  </si>
  <si>
    <t xml:space="preserve">Silly Games</t>
  </si>
  <si>
    <t xml:space="preserve">Janet Kay</t>
  </si>
  <si>
    <t xml:space="preserve">/mnt/PiNAS/music/malendragem/Janet Kay/Dancing On Sunshine/Dancing On Sunshine - Janet Kay - 16 - Silly Games.mp3</t>
  </si>
  <si>
    <t xml:space="preserve">Dancing On Sunshine - Janet Kay - 16 - Silly Games.mp3</t>
  </si>
  <si>
    <t xml:space="preserve">Wonderful World, Beautiful Peo</t>
  </si>
  <si>
    <t xml:space="preserve">Jimmy Cliff</t>
  </si>
  <si>
    <t xml:space="preserve">/mnt/PiNAS/music/malendragem/Jimmy Cliff/Dancing On Sunshine/Dancing On Sunshine - Jimmy Cliff - 20 - Wonderful World, Beautiful People.mp3</t>
  </si>
  <si>
    <t xml:space="preserve">Dancing On Sunshine - Jimmy Cliff - 20 - Wonderful World, Beautiful People.mp3</t>
  </si>
  <si>
    <t xml:space="preserve">To Love Somebody</t>
  </si>
  <si>
    <t xml:space="preserve">Jimmy Sommerville</t>
  </si>
  <si>
    <t xml:space="preserve">/mnt/PiNAS/music/malendragem/Jimmy Sommerville/Dancing On Sunshine/Dancing On Sunshine - Jimmy Sommerville - 08 - To Love Somebody.mp3</t>
  </si>
  <si>
    <t xml:space="preserve">Dancing On Sunshine - Jimmy Sommerville - 08 - To Love Somebody.mp3</t>
  </si>
  <si>
    <t xml:space="preserve">Help Me Make It Through The Ni</t>
  </si>
  <si>
    <t xml:space="preserve">John Holt</t>
  </si>
  <si>
    <t xml:space="preserve">/mnt/PiNAS/music/malendragem/John Holt/Dancing On Sunshine/Dancing On Sunshine - John Holt - 17 - Help Me Make It Through The Night.mp3</t>
  </si>
  <si>
    <t xml:space="preserve">Dancing On Sunshine - John Holt - 17 - Help Me Make It Through The Night.mp3</t>
  </si>
  <si>
    <t xml:space="preserve">I Can See Clearly Now</t>
  </si>
  <si>
    <t xml:space="preserve">Johnny Nash</t>
  </si>
  <si>
    <t xml:space="preserve">/mnt/PiNAS/music/malendragem/Johnny Nash/Dancing On Sunshine/Dancing On Sunshine - Johnny Nash - 03 - I Can See Clearly Now.mp3</t>
  </si>
  <si>
    <t xml:space="preserve">Dancing On Sunshine - Johnny Nash - 03 - I Can See Clearly Now.mp3</t>
  </si>
  <si>
    <t xml:space="preserve">Wild World</t>
  </si>
  <si>
    <t xml:space="preserve">Maxi Priest</t>
  </si>
  <si>
    <t xml:space="preserve">/mnt/PiNAS/music/malendragem/Maxi Priest/Dancing On Sunshine/Dancing On Sunshine - Maxi Priest - 02 - Wild World.mp3</t>
  </si>
  <si>
    <t xml:space="preserve">Dancing On Sunshine - Maxi Priest - 02 - Wild World.mp3</t>
  </si>
  <si>
    <t xml:space="preserve">Love Of The Common People</t>
  </si>
  <si>
    <t xml:space="preserve">Nicky Thomas</t>
  </si>
  <si>
    <t xml:space="preserve">/mnt/PiNAS/music/malendragem/Nicky Thomas/Dancing On Sunshine/Dancing On Sunshine - Nicky Thomas - 10 - Love Of The Common People.mp3</t>
  </si>
  <si>
    <t xml:space="preserve">Dancing On Sunshine - Nicky Thomas - 10 - Love Of The Common People.mp3</t>
  </si>
  <si>
    <t xml:space="preserve">The World Girl</t>
  </si>
  <si>
    <t xml:space="preserve">Scritti Politti</t>
  </si>
  <si>
    <t xml:space="preserve">/mnt/PiNAS/music/malendragem/Scritti Politti/Dancing On Sunshine/Dancing On Sunshine - Scritti Politti - 07 - The World Girl.mp3</t>
  </si>
  <si>
    <t xml:space="preserve">Dancing On Sunshine - Scritti Politti - 07 - The World Girl.mp3</t>
  </si>
  <si>
    <t xml:space="preserve">Now That We've Found Love</t>
  </si>
  <si>
    <t xml:space="preserve">/mnt/PiNAS/music/malendragem/Third World/Dancing On Sunshine/Dancing On Sunshine - Third World - 04 - Now That We've Found Love.mp3</t>
  </si>
  <si>
    <t xml:space="preserve">Dancing On Sunshine - Third World - 04 - Now That We've Found Love.mp3</t>
  </si>
  <si>
    <t xml:space="preserve">Sing Your Own Song</t>
  </si>
  <si>
    <t xml:space="preserve">/mnt/PiNAS/music/malendragem/Ub40/Dancing On Sunshine/Dancing On Sunshine - UB40 - 22 - Sing Your Own Song.mp3</t>
  </si>
  <si>
    <t xml:space="preserve">Dancing On Sunshine - UB40 - 22 - Sing Your Own Song.mp3</t>
  </si>
  <si>
    <t xml:space="preserve">Tomorrow People</t>
  </si>
  <si>
    <t xml:space="preserve">Ziggy Marley and the Melody Ma</t>
  </si>
  <si>
    <t xml:space="preserve">/mnt/PiNAS/music/malendragem/Ziggy Marley and the Melody Makers/Dancing On Sunshine/Dancing On Sunshine - Ziggy Marley &amp; The Melody Makers - 15 - Tomorrow People.mp3</t>
  </si>
  <si>
    <t xml:space="preserve">Dancing On Sunshine - Ziggy Marley &amp; The Melody Makers - 15 - Tomorrow People.mp3</t>
  </si>
  <si>
    <t xml:space="preserve">Gentle                        </t>
  </si>
  <si>
    <t xml:space="preserve">Dangerous</t>
  </si>
  <si>
    <t xml:space="preserve">/mnt/PiNAS/music/malendragem/$RECYCLE.BIN/S-1-5-21-94197280-668744178-145704350-1262/$RUV4UZU/Dangerous/chaka demus &amp; pliers - gentle.mp3</t>
  </si>
  <si>
    <t xml:space="preserve">chaka demus &amp; pliers - gentle.mp3</t>
  </si>
  <si>
    <t xml:space="preserve">/mnt/PiNAS/music/malendragem/Chaka Demus and Pliers/Dangerous/chaka demus &amp; pliers - gentle.mp3</t>
  </si>
  <si>
    <t xml:space="preserve">Redemption Song               </t>
  </si>
  <si>
    <t xml:space="preserve">/mnt/PiNAS/music/malendragem/$RECYCLE.BIN/S-1-5-21-94197280-668744178-145704350-1262/$RUV4UZU/Dangerous/chaka demus &amp; pliers - redemption song.mp3</t>
  </si>
  <si>
    <t xml:space="preserve">chaka demus &amp; pliers - redemption song.mp3</t>
  </si>
  <si>
    <t xml:space="preserve">/mnt/PiNAS/music/malendragem/Chaka Demus and Pliers/Dangerous/chaka demus &amp; pliers - redemption song.mp3</t>
  </si>
  <si>
    <t xml:space="preserve">Sweets For My Sweet           </t>
  </si>
  <si>
    <t xml:space="preserve">/mnt/PiNAS/music/malendragem/$RECYCLE.BIN/S-1-5-21-94197280-668744178-145704350-1262/$RUV4UZU/Dangerous/chaka demus &amp; pliers - sweets for my sweet.mp3</t>
  </si>
  <si>
    <t xml:space="preserve">chaka demus &amp; pliers - sweets for my sweet.mp3</t>
  </si>
  <si>
    <t xml:space="preserve">/mnt/PiNAS/music/malendragem/Chaka Demus and Pliers/Dangerous/chaka demus &amp; pliers - sweets for my sweet.mp3</t>
  </si>
  <si>
    <t xml:space="preserve">No Morira (No Matter What)</t>
  </si>
  <si>
    <t xml:space="preserve">Dlg</t>
  </si>
  <si>
    <t xml:space="preserve">Dark Latin Groove</t>
  </si>
  <si>
    <t xml:space="preserve">/mnt/PiNAS/music/malendragem/Dlg/Dark Latin Groove/DLG - Dark Latin Groove - 01 - No Morira (No Matter What).mp3</t>
  </si>
  <si>
    <t xml:space="preserve">DLG - Dark Latin Groove - 01 - No Morira (No Matter What).mp3</t>
  </si>
  <si>
    <t xml:space="preserve">/mnt/PiNAS/music/malendragem/Dlg/Dark Latin Groove/DLG - Dark Latin Groove - 02 - Me Va A Extrañar (Unchained My Heart).mp3</t>
  </si>
  <si>
    <t xml:space="preserve">DLG - Dark Latin Groove - 02 - Me Va A Extrañar (Unchained My Heart).mp3</t>
  </si>
  <si>
    <t xml:space="preserve">/mnt/PiNAS/music/malendragem/Dlg/Dark Latin Groove/DLG - Dark Latin Groove - 03 - Dark Latin Groove.mp3</t>
  </si>
  <si>
    <t xml:space="preserve">DLG - Dark Latin Groove - 03 - Dark Latin Groove.mp3</t>
  </si>
  <si>
    <t xml:space="preserve">Si Tu No Estas</t>
  </si>
  <si>
    <t xml:space="preserve">/mnt/PiNAS/music/malendragem/Dlg/Dark Latin Groove/DLG - Dark Latin Groove - 04 - Si Tu No Estas.mp3</t>
  </si>
  <si>
    <t xml:space="preserve">DLG - Dark Latin Groove - 04 - Si Tu No Estas.mp3</t>
  </si>
  <si>
    <t xml:space="preserve">Muevete</t>
  </si>
  <si>
    <t xml:space="preserve">/mnt/PiNAS/music/malendragem/Dlg/Dark Latin Groove/DLG - Dark Latin Groove - 05 - Muevete.mp3</t>
  </si>
  <si>
    <t xml:space="preserve">DLG - Dark Latin Groove - 05 - Muevete.mp3</t>
  </si>
  <si>
    <t xml:space="preserve">Todo Mi Corazon</t>
  </si>
  <si>
    <t xml:space="preserve">/mnt/PiNAS/music/malendragem/Dlg/Dark Latin Groove/DLG - Dark Latin Groove - 06 - Todo Mi Corazon.mp3</t>
  </si>
  <si>
    <t xml:space="preserve">DLG - Dark Latin Groove - 06 - Todo Mi Corazon.mp3</t>
  </si>
  <si>
    <t xml:space="preserve">Triste Y Solo (Broken Hearted)</t>
  </si>
  <si>
    <t xml:space="preserve">/mnt/PiNAS/music/malendragem/Dlg/Dark Latin Groove/DLG - Dark Latin Groove - 07 - Triste Y Solo (Broken Hearted).mp3</t>
  </si>
  <si>
    <t xml:space="preserve">DLG - Dark Latin Groove - 07 - Triste Y Solo (Broken Hearted).mp3</t>
  </si>
  <si>
    <t xml:space="preserve">Sueltame</t>
  </si>
  <si>
    <t xml:space="preserve">/mnt/PiNAS/music/malendragem/Dlg/Dark Latin Groove/DLG - Dark Latin Groove - 08 - Sueltame.mp3</t>
  </si>
  <si>
    <t xml:space="preserve">DLG - Dark Latin Groove - 08 - Sueltame.mp3</t>
  </si>
  <si>
    <t xml:space="preserve">The Dead Parrot</t>
  </si>
  <si>
    <t xml:space="preserve">Monty Python</t>
  </si>
  <si>
    <t xml:space="preserve">Dead Parrot Society: the Best </t>
  </si>
  <si>
    <t xml:space="preserve">/mnt/PiNAS/music/malendragem/Monty Python/Dead Parrot Society_ the Best of British/Monty Python - Dead Parrot Society_ The Best Of British Comedy - 02 - The Dead Parrot.mp3</t>
  </si>
  <si>
    <t xml:space="preserve">Monty Python - Dead Parrot Society_ The Best Of British Comedy - 02 - The Dead Parrot.mp3</t>
  </si>
  <si>
    <t xml:space="preserve">Never, Never Gonna Give You Up</t>
  </si>
  <si>
    <t xml:space="preserve">Dead Presidents</t>
  </si>
  <si>
    <t xml:space="preserve">/mnt/PiNAS/music/malendragem/$RECYCLE.BIN/S-1-5-21-94197280-668744178-145704350-1262/$RT5SYU4/Dead Presidents/barry white - never, never gonna give you up.mp3</t>
  </si>
  <si>
    <t xml:space="preserve">barry white - never, never gonna give you up.mp3</t>
  </si>
  <si>
    <t xml:space="preserve">/mnt/PiNAS/music/malendragem/Barry White/Dead Presidents/barry white - never, never gonna give you up.mp3</t>
  </si>
  <si>
    <t xml:space="preserve">We the People Who Are Darker T</t>
  </si>
  <si>
    <t xml:space="preserve">/mnt/PiNAS/music/malendragem/$RECYCLE.BIN/S-1-5-21-94197280-668744178-145704350-1262/$RLLMH0I/Dead Presidents, Vol. 2/curtis mayfield - We People Who Are Darker Than Blue.mp3</t>
  </si>
  <si>
    <t xml:space="preserve">curtis mayfield - We People Who Are Darker Than Blue.mp3</t>
  </si>
  <si>
    <t xml:space="preserve">/mnt/PiNAS/music/malendragem/Curtis Mayfield/Dead Presidents, Vol. 2/curtis mayfield - We People Who Are Darker Than Blue.mp3</t>
  </si>
  <si>
    <t xml:space="preserve">Ohio</t>
  </si>
  <si>
    <t xml:space="preserve">Decade</t>
  </si>
  <si>
    <t xml:space="preserve">/mnt/PiNAS/music/malendragem/Neil Young/Decade - Disc 2/neil young - ohio.mp3</t>
  </si>
  <si>
    <t xml:space="preserve">neil young - ohio.mp3</t>
  </si>
  <si>
    <t xml:space="preserve">SOS</t>
  </si>
  <si>
    <t xml:space="preserve">Abba</t>
  </si>
  <si>
    <t xml:space="preserve">Definitive Collection (Disc 1)</t>
  </si>
  <si>
    <t xml:space="preserve">/mnt/PiNAS/music/malendragem/Abba/Definitive Collection (Disc 1), The/ABBA - The Definitive Collection (Disc 1) - 09 - SOS.mp3</t>
  </si>
  <si>
    <t xml:space="preserve">ABBA - The Definitive Collection (Disc 1) - 09 - SOS.mp3</t>
  </si>
  <si>
    <t xml:space="preserve">Angeleyes</t>
  </si>
  <si>
    <t xml:space="preserve">Definitive Collection (Disc 2)</t>
  </si>
  <si>
    <t xml:space="preserve">/mnt/PiNAS/music/malendragem/Abba/Definitive Collection (Disc 2), The/ABBA - The Definitive Collection (Disc 2) - 02 - Angeleyes.mp3</t>
  </si>
  <si>
    <t xml:space="preserve">ABBA - The Definitive Collection (Disc 2) - 02 - Angeleyes.mp3</t>
  </si>
  <si>
    <t xml:space="preserve">Gimme! Gimme! Gimme! (A Man Af</t>
  </si>
  <si>
    <t xml:space="preserve">/mnt/PiNAS/music/malendragem/Abba/Definitive Collection (Disc 2), The/ABBA - The Definitive Collection (Disc 2) - 03 - Gimme! Gimme! Gimme! (A Man After Midnight).mp3</t>
  </si>
  <si>
    <t xml:space="preserve">ABBA - The Definitive Collection (Disc 2) - 03 - Gimme! Gimme! Gimme! (A Man After Midnight).mp3</t>
  </si>
  <si>
    <t xml:space="preserve">The Winner Takes It All</t>
  </si>
  <si>
    <t xml:space="preserve">/mnt/PiNAS/music/malendragem/Abba/Definitive Collection (Disc 2), The/ABBA - The Definitive Collection (Disc 2) - 05 - The Winner Takes It All.mp3</t>
  </si>
  <si>
    <t xml:space="preserve">ABBA - The Definitive Collection (Disc 2) - 05 - The Winner Takes It All.mp3</t>
  </si>
  <si>
    <t xml:space="preserve">Super Trouper</t>
  </si>
  <si>
    <t xml:space="preserve">/mnt/PiNAS/music/malendragem/Abba/Definitive Collection (Disc 2), The/ABBA - The Definitive Collection (Disc 2) - 06 - Super Trouper.mp3</t>
  </si>
  <si>
    <t xml:space="preserve">ABBA - The Definitive Collection (Disc 2) - 06 - Super Trouper.mp3</t>
  </si>
  <si>
    <t xml:space="preserve">On And On And On</t>
  </si>
  <si>
    <t xml:space="preserve">/mnt/PiNAS/music/malendragem/Abba/Definitive Collection (Disc 2), The/ABBA - The Definitive Collection (Disc 2) - 07 - On And On And On.mp3</t>
  </si>
  <si>
    <t xml:space="preserve">ABBA - The Definitive Collection (Disc 2) - 07 - On And On And On.mp3</t>
  </si>
  <si>
    <t xml:space="preserve">Lay All Your Love On Me</t>
  </si>
  <si>
    <t xml:space="preserve">/mnt/PiNAS/music/malendragem/Abba/Definitive Collection (Disc 2), The/ABBA - The Definitive Collection (Disc 2) - 08 - Lay All Your Love On Me.mp3</t>
  </si>
  <si>
    <t xml:space="preserve">ABBA - The Definitive Collection (Disc 2) - 08 - Lay All Your Love On Me.mp3</t>
  </si>
  <si>
    <t xml:space="preserve">One Of Us</t>
  </si>
  <si>
    <t xml:space="preserve">/mnt/PiNAS/music/malendragem/Abba/Definitive Collection (Disc 2), The/ABBA - The Definitive Collection (Disc 2) - 09 - One Of Us.mp3</t>
  </si>
  <si>
    <t xml:space="preserve">ABBA - The Definitive Collection (Disc 2) - 09 - One Of Us.mp3</t>
  </si>
  <si>
    <t xml:space="preserve">When All Is Said And Done</t>
  </si>
  <si>
    <t xml:space="preserve">/mnt/PiNAS/music/malendragem/Abba/Definitive Collection (Disc 2), The/ABBA - The Definitive Collection (Disc 2) - 10 - When All Is Said And Done.mp3</t>
  </si>
  <si>
    <t xml:space="preserve">ABBA - The Definitive Collection (Disc 2) - 10 - When All Is Said And Done.mp3</t>
  </si>
  <si>
    <t xml:space="preserve">Head Over Heels</t>
  </si>
  <si>
    <t xml:space="preserve">/mnt/PiNAS/music/malendragem/Abba/Definitive Collection (Disc 2), The/ABBA - The Definitive Collection (Disc 2) - 11 - Head Over Heels.mp3</t>
  </si>
  <si>
    <t xml:space="preserve">ABBA - The Definitive Collection (Disc 2) - 11 - Head Over Heels.mp3</t>
  </si>
  <si>
    <t xml:space="preserve">The Visitors (Crackin' Up)</t>
  </si>
  <si>
    <t xml:space="preserve">/mnt/PiNAS/music/malendragem/Abba/Definitive Collection (Disc 2), The/ABBA - The Definitive Collection (Disc 2) - 12 - The Visitors (Crackin' Up).mp3</t>
  </si>
  <si>
    <t xml:space="preserve">ABBA - The Definitive Collection (Disc 2) - 12 - The Visitors (Crackin' Up).mp3</t>
  </si>
  <si>
    <t xml:space="preserve">The Day Before You Came</t>
  </si>
  <si>
    <t xml:space="preserve">/mnt/PiNAS/music/malendragem/Abba/Definitive Collection (Disc 2), The/ABBA - The Definitive Collection (Disc 2) - 13 - The Day Before You Came.mp3</t>
  </si>
  <si>
    <t xml:space="preserve">ABBA - The Definitive Collection (Disc 2) - 13 - The Day Before You Came.mp3</t>
  </si>
  <si>
    <t xml:space="preserve">Under Attack</t>
  </si>
  <si>
    <t xml:space="preserve">/mnt/PiNAS/music/malendragem/Abba/Definitive Collection (Disc 2), The/ABBA - The Definitive Collection (Disc 2) - 14 - Under Attack.mp3</t>
  </si>
  <si>
    <t xml:space="preserve">ABBA - The Definitive Collection (Disc 2) - 14 - Under Attack.mp3</t>
  </si>
  <si>
    <t xml:space="preserve">Ring Ring (1974 Remix, Single </t>
  </si>
  <si>
    <t xml:space="preserve">/mnt/PiNAS/music/malendragem/Abba/Definitive Collection (Disc 2), The/ABBA - The Definitive Collection (Disc 2) - 16 - Ring Ring (1974 Remix, Single Version).mp3</t>
  </si>
  <si>
    <t xml:space="preserve">ABBA - The Definitive Collection (Disc 2) - 16 - Ring Ring (1974 Remix, Single Version).mp3</t>
  </si>
  <si>
    <t xml:space="preserve">Voulez-Vous (Extended Remix, 1</t>
  </si>
  <si>
    <t xml:space="preserve">/mnt/PiNAS/music/malendragem/Abba/Definitive Collection (Disc 2), The/ABBA - The Definitive Collection (Disc 2) - 17 - Voulez-Vous (Extended Remix, 1979 US Promo).mp3</t>
  </si>
  <si>
    <t xml:space="preserve">ABBA - The Definitive Collection (Disc 2) - 17 - Voulez-Vous (Extended Remix, 1979 US Promo).mp3</t>
  </si>
  <si>
    <t xml:space="preserve">Delirious</t>
  </si>
  <si>
    <t xml:space="preserve">Eddie Murphy</t>
  </si>
  <si>
    <t xml:space="preserve">/mnt/PiNAS/music/malendragem/Unknown Artist/Unknown Album/Eddie Murphy -  - 00 - Delirious.mp3</t>
  </si>
  <si>
    <t xml:space="preserve">Eddie Murphy -  - 00 - Delirious.mp3</t>
  </si>
  <si>
    <t xml:space="preserve">Too Many Dirty Dishes</t>
  </si>
  <si>
    <t xml:space="preserve">Albert Collins</t>
  </si>
  <si>
    <t xml:space="preserve">Deluxe Edition</t>
  </si>
  <si>
    <t xml:space="preserve">/mnt/PiNAS/music/malendragem/Albert Collins/Deluxe Edition/albert king - too many dirty dishes 1.mp3</t>
  </si>
  <si>
    <t xml:space="preserve">albert king - too many dirty dishes 1.mp3</t>
  </si>
  <si>
    <t xml:space="preserve">/mnt/PiNAS/music/malendragem/Albert Collins/Deluxe Edition/albert king - too many dirty dishes.mp3</t>
  </si>
  <si>
    <t xml:space="preserve">albert king - too many dirty dishes.mp3</t>
  </si>
  <si>
    <t xml:space="preserve">/mnt/PiNAS/music/malendragem/$RECYCLE.BIN/S-1-5-21-94197280-668744178-145704350-1262/$R1ZO2C7/Dennis Brown/Denis Brown - I Want To Wake Up With You.mp3</t>
  </si>
  <si>
    <t xml:space="preserve">Denis Brown - I Want To Wake Up With You.mp3</t>
  </si>
  <si>
    <t xml:space="preserve">/mnt/PiNAS/music/malendragem/Dennis Brown/Dennis Brown/Denis Brown - I Want To Wake Up With You.mp3</t>
  </si>
  <si>
    <t xml:space="preserve">no no no</t>
  </si>
  <si>
    <t xml:space="preserve">/mnt/PiNAS/music/malendragem/$RECYCLE.BIN/S-1-5-21-94197280-668744178-145704350-1262/$R1ZO2C7/Dennis Brown/Denis Brown - no no no.mp3</t>
  </si>
  <si>
    <t xml:space="preserve">Denis Brown - no no no.mp3</t>
  </si>
  <si>
    <t xml:space="preserve">/mnt/PiNAS/music/malendragem/Dennis Brown/Dennis Brown/Denis Brown - no no no.mp3</t>
  </si>
  <si>
    <t xml:space="preserve">Slave Driver</t>
  </si>
  <si>
    <t xml:space="preserve">/mnt/PiNAS/music/malendragem/$RECYCLE.BIN/S-1-5-21-94197280-668744178-145704350-1262/$R1ZO2C7/Dennis Brown/Dennis Brown - Dennis Brown - 01 - Slave Driver.mp3</t>
  </si>
  <si>
    <t xml:space="preserve">Dennis Brown - Dennis Brown - 01 - Slave Driver.mp3</t>
  </si>
  <si>
    <t xml:space="preserve">/mnt/PiNAS/music/malendragem/Dennis Brown/Dennis Brown/Dennis Brown - Dennis Brown - 01 - Slave Driver.mp3</t>
  </si>
  <si>
    <t xml:space="preserve">Victory Is Mine</t>
  </si>
  <si>
    <t xml:space="preserve">/mnt/PiNAS/music/malendragem/$RECYCLE.BIN/S-1-5-21-94197280-668744178-145704350-1262/$R1ZO2C7/Dennis Brown/Dennis Brown - Dennis Brown - 02 - Victory Is Mine.mp3</t>
  </si>
  <si>
    <t xml:space="preserve">Dennis Brown - Dennis Brown - 02 - Victory Is Mine.mp3</t>
  </si>
  <si>
    <t xml:space="preserve">/mnt/PiNAS/music/malendragem/Dennis Brown/Dennis Brown/Dennis Brown - Dennis Brown - 02 - Victory Is Mine.mp3</t>
  </si>
  <si>
    <t xml:space="preserve">A Little Bit More</t>
  </si>
  <si>
    <t xml:space="preserve">/mnt/PiNAS/music/malendragem/$RECYCLE.BIN/S-1-5-21-94197280-668744178-145704350-1262/$R1ZO2C7/Dennis Brown/Dennis Brown - Dennis Brown - 03 - A Little Bit More.mp3</t>
  </si>
  <si>
    <t xml:space="preserve">Dennis Brown - Dennis Brown - 03 - A Little Bit More.mp3</t>
  </si>
  <si>
    <t xml:space="preserve">/mnt/PiNAS/music/malendragem/Dennis Brown/Dennis Brown/Dennis Brown - Dennis Brown - 03 - A Little Bit More.mp3</t>
  </si>
  <si>
    <t xml:space="preserve">Call Me</t>
  </si>
  <si>
    <t xml:space="preserve">/mnt/PiNAS/music/malendragem/$RECYCLE.BIN/S-1-5-21-94197280-668744178-145704350-1262/$R1ZO2C7/Dennis Brown/Dennis Brown - Dennis Brown - 04 - Call Me.mp3</t>
  </si>
  <si>
    <t xml:space="preserve">Dennis Brown - Dennis Brown - 04 - Call Me.mp3</t>
  </si>
  <si>
    <t xml:space="preserve">/mnt/PiNAS/music/malendragem/Dennis Brown/Dennis Brown/Dennis Brown - Dennis Brown - 04 - Call Me.mp3</t>
  </si>
  <si>
    <t xml:space="preserve">Tribulation</t>
  </si>
  <si>
    <t xml:space="preserve">/mnt/PiNAS/music/malendragem/$RECYCLE.BIN/S-1-5-21-94197280-668744178-145704350-1262/$R1ZO2C7/Dennis Brown/Dennis Brown - Dennis Brown - 05 - Tribulation.mp3</t>
  </si>
  <si>
    <t xml:space="preserve">Dennis Brown - Dennis Brown - 05 - Tribulation.mp3</t>
  </si>
  <si>
    <t xml:space="preserve">/mnt/PiNAS/music/malendragem/Dennis Brown/Dennis Brown/Dennis Brown - Dennis Brown - 05 - Tribulation.mp3</t>
  </si>
  <si>
    <t xml:space="preserve">Open Your Eyes</t>
  </si>
  <si>
    <t xml:space="preserve">/mnt/PiNAS/music/malendragem/$RECYCLE.BIN/S-1-5-21-94197280-668744178-145704350-1262/$R1ZO2C7/Dennis Brown/Dennis Brown - Dennis Brown - 06 - Open Your Eyes.mp3</t>
  </si>
  <si>
    <t xml:space="preserve">Dennis Brown - Dennis Brown - 06 - Open Your Eyes.mp3</t>
  </si>
  <si>
    <t xml:space="preserve">/mnt/PiNAS/music/malendragem/Dennis Brown/Dennis Brown/Dennis Brown - Dennis Brown - 06 - Open Your Eyes.mp3</t>
  </si>
  <si>
    <t xml:space="preserve">Rocking Time</t>
  </si>
  <si>
    <t xml:space="preserve">/mnt/PiNAS/music/malendragem/$RECYCLE.BIN/S-1-5-21-94197280-668744178-145704350-1262/$R1ZO2C7/Dennis Brown/Dennis Brown - Dennis Brown - 07 - Rocking Time.mp3</t>
  </si>
  <si>
    <t xml:space="preserve">Dennis Brown - Dennis Brown - 07 - Rocking Time.mp3</t>
  </si>
  <si>
    <t xml:space="preserve">/mnt/PiNAS/music/malendragem/Dennis Brown/Dennis Brown/Dennis Brown - Dennis Brown - 07 - Rocking Time.mp3</t>
  </si>
  <si>
    <t xml:space="preserve">The Creator</t>
  </si>
  <si>
    <t xml:space="preserve">/mnt/PiNAS/music/malendragem/$RECYCLE.BIN/S-1-5-21-94197280-668744178-145704350-1262/$R1ZO2C7/Dennis Brown/Dennis Brown - Dennis Brown - 08 - The Creator.mp3</t>
  </si>
  <si>
    <t xml:space="preserve">Dennis Brown - Dennis Brown - 08 - The Creator.mp3</t>
  </si>
  <si>
    <t xml:space="preserve">/mnt/PiNAS/music/malendragem/Dennis Brown/Dennis Brown/Dennis Brown - Dennis Brown - 08 - The Creator.mp3</t>
  </si>
  <si>
    <t xml:space="preserve">We Are In Love</t>
  </si>
  <si>
    <t xml:space="preserve">/mnt/PiNAS/music/malendragem/$RECYCLE.BIN/S-1-5-21-94197280-668744178-145704350-1262/$R1ZO2C7/Dennis Brown/Dennis Brown - Dennis Brown - 09 - We Are In Love.mp3</t>
  </si>
  <si>
    <t xml:space="preserve">Dennis Brown - Dennis Brown - 09 - We Are In Love.mp3</t>
  </si>
  <si>
    <t xml:space="preserve">/mnt/PiNAS/music/malendragem/Dennis Brown/Dennis Brown/Dennis Brown - Dennis Brown - 09 - We Are In Love.mp3</t>
  </si>
  <si>
    <t xml:space="preserve">Caress Me Girl</t>
  </si>
  <si>
    <t xml:space="preserve">/mnt/PiNAS/music/malendragem/$RECYCLE.BIN/S-1-5-21-94197280-668744178-145704350-1262/$R1ZO2C7/Dennis Brown/Dennis Brown - Dennis Brown - 10 - Caress Me Girl.mp3</t>
  </si>
  <si>
    <t xml:space="preserve">Dennis Brown - Dennis Brown - 10 - Caress Me Girl.mp3</t>
  </si>
  <si>
    <t xml:space="preserve">/mnt/PiNAS/music/malendragem/Dennis Brown/Dennis Brown/Dennis Brown - Dennis Brown - 10 - Caress Me Girl.mp3</t>
  </si>
  <si>
    <t xml:space="preserve">A Cup Of Tea</t>
  </si>
  <si>
    <t xml:space="preserve">/mnt/PiNAS/music/malendragem/$RECYCLE.BIN/S-1-5-21-94197280-668744178-145704350-1262/$R1ZO2C7/Dennis Brown/Dennis Brown - Dennis Brown - 11 - A Cup Of Tea.mp3</t>
  </si>
  <si>
    <t xml:space="preserve">Dennis Brown - Dennis Brown - 11 - A Cup Of Tea.mp3</t>
  </si>
  <si>
    <t xml:space="preserve">/mnt/PiNAS/music/malendragem/Dennis Brown/Dennis Brown/Dennis Brown - Dennis Brown - 11 - A Cup Of Tea.mp3</t>
  </si>
  <si>
    <t xml:space="preserve">Don't Give Up</t>
  </si>
  <si>
    <t xml:space="preserve">/mnt/PiNAS/music/malendragem/$RECYCLE.BIN/S-1-5-21-94197280-668744178-145704350-1262/$R1ZO2C7/Dennis Brown/Dennis Brown - Dennis Brown - 12 - Don't Give Up.mp3</t>
  </si>
  <si>
    <t xml:space="preserve">Dennis Brown - Dennis Brown - 12 - Don't Give Up.mp3</t>
  </si>
  <si>
    <t xml:space="preserve">/mnt/PiNAS/music/malendragem/Dennis Brown/Dennis Brown/Dennis Brown - Dennis Brown - 12 - Don't Give Up.mp3</t>
  </si>
  <si>
    <t xml:space="preserve">Everyday People</t>
  </si>
  <si>
    <t xml:space="preserve">/mnt/PiNAS/music/malendragem/$RECYCLE.BIN/S-1-5-21-94197280-668744178-145704350-1262/$R1ZO2C7/Dennis Brown/Dennis Brown - Dennis Brown - 13 - Everyday People.mp3</t>
  </si>
  <si>
    <t xml:space="preserve">Dennis Brown - Dennis Brown - 13 - Everyday People.mp3</t>
  </si>
  <si>
    <t xml:space="preserve">/mnt/PiNAS/music/malendragem/Dennis Brown/Dennis Brown/Dennis Brown - Dennis Brown - 13 - Everyday People.mp3</t>
  </si>
  <si>
    <t xml:space="preserve">Together Brothers</t>
  </si>
  <si>
    <t xml:space="preserve">/mnt/PiNAS/music/malendragem/$RECYCLE.BIN/S-1-5-21-94197280-668744178-145704350-1262/$R1ZO2C7/Dennis Brown/Dennis Brown - Dennis Brown - 14 - Together Brothers.mp3</t>
  </si>
  <si>
    <t xml:space="preserve">Dennis Brown - Dennis Brown - 14 - Together Brothers.mp3</t>
  </si>
  <si>
    <t xml:space="preserve">/mnt/PiNAS/music/malendragem/Dennis Brown/Dennis Brown/Dennis Brown - Dennis Brown - 14 - Together Brothers.mp3</t>
  </si>
  <si>
    <t xml:space="preserve">Love Light</t>
  </si>
  <si>
    <t xml:space="preserve">/mnt/PiNAS/music/malendragem/$RECYCLE.BIN/S-1-5-21-94197280-668744178-145704350-1262/$R1ZO2C7/Dennis Brown/Dennis Brown - Dennis Brown - 15 - Love Light.mp3</t>
  </si>
  <si>
    <t xml:space="preserve">Dennis Brown - Dennis Brown - 15 - Love Light.mp3</t>
  </si>
  <si>
    <t xml:space="preserve">/mnt/PiNAS/music/malendragem/Dennis Brown/Dennis Brown/Dennis Brown - Dennis Brown - 15 - Love Light.mp3</t>
  </si>
  <si>
    <t xml:space="preserve">Sea Of Love</t>
  </si>
  <si>
    <t xml:space="preserve">/mnt/PiNAS/music/malendragem/$RECYCLE.BIN/S-1-5-21-94197280-668744178-145704350-1262/$R1ZO2C7/Dennis Brown/Dennis Brown - Dennis Brown - 16 - Sea Of Love.mp3</t>
  </si>
  <si>
    <t xml:space="preserve">Dennis Brown - Dennis Brown - 16 - Sea Of Love.mp3</t>
  </si>
  <si>
    <t xml:space="preserve">/mnt/PiNAS/music/malendragem/Dennis Brown/Dennis Brown/Dennis Brown - Dennis Brown - 16 - Sea Of Love.mp3</t>
  </si>
  <si>
    <t xml:space="preserve">no cure for cancer part 1</t>
  </si>
  <si>
    <t xml:space="preserve">Dennis Leary</t>
  </si>
  <si>
    <t xml:space="preserve">/mnt/PiNAS/music/malendragem/$RECYCLE.BIN/S-1-5-21-94197280-668744178-145704350-1262/$R1U4YS5/Dennis Leary/Dennis Leary -  - 00 - No Cure For Cancer Part 1.mp3</t>
  </si>
  <si>
    <t xml:space="preserve">Dennis Leary -  - 00 - No Cure For Cancer Part 1.mp3</t>
  </si>
  <si>
    <t xml:space="preserve">/mnt/PiNAS/music/malendragem/Denis Leary/Dennis Leary/Dennis Leary -  - 00 - No Cure For Cancer Part 1.mp3</t>
  </si>
  <si>
    <t xml:space="preserve">No Cure For Cancer Part 2</t>
  </si>
  <si>
    <t xml:space="preserve">/mnt/PiNAS/music/malendragem/$RECYCLE.BIN/S-1-5-21-94197280-668744178-145704350-1262/$R1U4YS5/Dennis Leary/Dennis Leary -  - 00 - No Cure For Cancer Part 2.mp3</t>
  </si>
  <si>
    <t xml:space="preserve">Dennis Leary -  - 00 - No Cure For Cancer Part 2.mp3</t>
  </si>
  <si>
    <t xml:space="preserve">/mnt/PiNAS/music/malendragem/Denis Leary/Dennis Leary/Dennis Leary -  - 00 - No Cure For Cancer Part 2.mp3</t>
  </si>
  <si>
    <t xml:space="preserve">parody on wear sunscreen</t>
  </si>
  <si>
    <t xml:space="preserve">/mnt/PiNAS/music/malendragem/$RECYCLE.BIN/S-1-5-21-94197280-668744178-145704350-1262/$R1U4YS5/Dennis Leary/Dennis Leary -  - 00 - Parody On Wear Sunscreen.mp3</t>
  </si>
  <si>
    <t xml:space="preserve">Dennis Leary -  - 00 - Parody On Wear Sunscreen.mp3</t>
  </si>
  <si>
    <t xml:space="preserve">/mnt/PiNAS/music/malendragem/Denis Leary/Dennis Leary/Dennis Leary -  - 00 - Parody On Wear Sunscreen.mp3</t>
  </si>
  <si>
    <t xml:space="preserve">No, No, No, Pt. 2</t>
  </si>
  <si>
    <t xml:space="preserve">Destiny's Child</t>
  </si>
  <si>
    <t xml:space="preserve">/mnt/PiNAS/music/malendragem/Destiny's Child/Destiny's Child/destiny's child - no no (Destiny 's Child feat Wycle).mp3</t>
  </si>
  <si>
    <t xml:space="preserve">destiny's child - no no (Destiny 's Child feat Wycle).mp3</t>
  </si>
  <si>
    <t xml:space="preserve">Bei Männern, welche Liebe fühlen </t>
  </si>
  <si>
    <t xml:space="preserve">Otto Klemperer</t>
  </si>
  <si>
    <t xml:space="preserve">Die Zauberflöte 1</t>
  </si>
  <si>
    <t xml:space="preserve">/mnt/PiNAS/music/malendragem/Otto Klemperer/Die Zauberflöte 1/Otto Klemperer - Die Zauberflöte 1 - Bei Männern, welche Liebe fühlen - 08.mp3</t>
  </si>
  <si>
    <t xml:space="preserve">Otto Klemperer - Die Zauberflöte 1 - Bei Männern, welche Liebe fühlen - 08.mp3</t>
  </si>
  <si>
    <t xml:space="preserve">Das Bildnis ist bezaubernd schön </t>
  </si>
  <si>
    <t xml:space="preserve">/mnt/PiNAS/music/malendragem/Otto Klemperer/Die Zauberflöte 1/Otto Klemperer - Die Zauberflöte 1 - Das Bildnis ist bezaubernd schön - 04.mp3</t>
  </si>
  <si>
    <t xml:space="preserve">Otto Klemperer - Die Zauberflöte 1 - Das Bildnis ist bezaubernd schön - 04.mp3</t>
  </si>
  <si>
    <t xml:space="preserve">Der Vogelfänger bin ich ja </t>
  </si>
  <si>
    <t xml:space="preserve">/mnt/PiNAS/music/malendragem/Otto Klemperer/Die Zauberflöte 1/Otto Klemperer - Die Zauberflöte 1 - Der Vogelfänger bin ich ja - 03.mp3</t>
  </si>
  <si>
    <t xml:space="preserve">Otto Klemperer - Die Zauberflöte 1 - Der Vogelfänger bin ich ja - 03.mp3</t>
  </si>
  <si>
    <t xml:space="preserve">Du feines Täubchen, nur herein </t>
  </si>
  <si>
    <t xml:space="preserve">/mnt/PiNAS/music/malendragem/Otto Klemperer/Die Zauberflöte 1/Otto Klemperer - Die Zauberflöte 1 - Du feines Täubchen, nur herein - 07.mp3</t>
  </si>
  <si>
    <t xml:space="preserve">Otto Klemperer - Die Zauberflöte 1 - Du feines Täubchen, nur herein - 07.mp3</t>
  </si>
  <si>
    <t xml:space="preserve">Es lebe Sarastro </t>
  </si>
  <si>
    <t xml:space="preserve">/mnt/PiNAS/music/malendragem/Otto Klemperer/Die Zauberflöte 1/Otto Klemperer - Die Zauberflöte 1 - Es lebe Sarastro - 13.mp3</t>
  </si>
  <si>
    <t xml:space="preserve">Otto Klemperer - Die Zauberflöte 1 - Es lebe Sarastro - 13.mp3</t>
  </si>
  <si>
    <t xml:space="preserve">Hm hm hm hm </t>
  </si>
  <si>
    <t xml:space="preserve">/mnt/PiNAS/music/malendragem/Otto Klemperer/Die Zauberflöte 1/Otto Klemperer - Die Zauberflöte 1 - Hm hm hm hm - 06.mp3</t>
  </si>
  <si>
    <t xml:space="preserve">Otto Klemperer - Die Zauberflöte 1 - Hm hm hm hm - 06.mp3</t>
  </si>
  <si>
    <t xml:space="preserve">Könnte jeder braver Mann </t>
  </si>
  <si>
    <t xml:space="preserve">/mnt/PiNAS/music/malendragem/Otto Klemperer/Die Zauberflöte 1/Otto Klemperer - Die Zauberflöte 1 - Könnte jeder braver Mann - 12.mp3</t>
  </si>
  <si>
    <t xml:space="preserve">Otto Klemperer - Die Zauberflöte 1 - Könnte jeder braver Mann - 12.mp3</t>
  </si>
  <si>
    <t xml:space="preserve">Nun, stolzer Jüngling nur hierher </t>
  </si>
  <si>
    <t xml:space="preserve">/mnt/PiNAS/music/malendragem/Otto Klemperer/Die Zauberflöte 1/Otto Klemperer - Die Zauberflöte 1 - Nun, stolzer Jüngling nur hierher - 14.mp3</t>
  </si>
  <si>
    <t xml:space="preserve">Otto Klemperer - Die Zauberflöte 1 - Nun, stolzer Jüngling nur hierher - 14.mp3</t>
  </si>
  <si>
    <t xml:space="preserve">O zitt´re nicht, mein liebster Sohn </t>
  </si>
  <si>
    <t xml:space="preserve">/mnt/PiNAS/music/malendragem/Otto Klemperer/Die Zauberflöte 1/Otto Klemperer - Die Zauberflöte 1 - O zitt´re nicht, mein liebster Sohn - 05.mp3</t>
  </si>
  <si>
    <t xml:space="preserve">Otto Klemperer - Die Zauberflöte 1 - O zitt´re nicht, mein liebster Sohn - 05.mp3</t>
  </si>
  <si>
    <t xml:space="preserve">Ouvertüre </t>
  </si>
  <si>
    <t xml:space="preserve">/mnt/PiNAS/music/malendragem/Otto Klemperer/Die Zauberflöte 1/Otto Klemperer - Die Zauberflöte 1 - Ouvertüre - 01.mp3</t>
  </si>
  <si>
    <t xml:space="preserve">Otto Klemperer - Die Zauberflöte 1 - Ouvertüre - 01.mp3</t>
  </si>
  <si>
    <t xml:space="preserve">Schnelle Fuesse, rascher Mut </t>
  </si>
  <si>
    <t xml:space="preserve">/mnt/PiNAS/music/malendragem/Otto Klemperer/Die Zauberflöte 1/Otto Klemperer - Die Zauberflöte 1 - Schnelle Fuesse, rascher Mut - 11.mp3</t>
  </si>
  <si>
    <t xml:space="preserve">Otto Klemperer - Die Zauberflöte 1 - Schnelle Fuesse, rascher Mut - 11.mp3</t>
  </si>
  <si>
    <t xml:space="preserve">Wie stark ist nicht dein Zauberton </t>
  </si>
  <si>
    <t xml:space="preserve">/mnt/PiNAS/music/malendragem/Otto Klemperer/Die Zauberflöte 1/Otto Klemperer - Die Zauberflöte 1 - Wie stark ist nicht dein Zauberton - 10.mp3</t>
  </si>
  <si>
    <t xml:space="preserve">Otto Klemperer - Die Zauberflöte 1 - Wie stark ist nicht dein Zauberton - 10.mp3</t>
  </si>
  <si>
    <t xml:space="preserve">Zu Hilfe! Zu Hilfe! </t>
  </si>
  <si>
    <t xml:space="preserve">/mnt/PiNAS/music/malendragem/Otto Klemperer/Die Zauberflöte 1/Otto Klemperer - Die Zauberflöte 1 - Zu Hilfe! Zu Hilfe! - 02.mp3</t>
  </si>
  <si>
    <t xml:space="preserve">Otto Klemperer - Die Zauberflöte 1 - Zu Hilfe! Zu Hilfe! - 02.mp3</t>
  </si>
  <si>
    <t xml:space="preserve">Zum Ziele führt dich diese Bahn </t>
  </si>
  <si>
    <t xml:space="preserve">/mnt/PiNAS/music/malendragem/Otto Klemperer/Die Zauberflöte 1/Otto Klemperer - Die Zauberflöte 1 - Zum Ziele führt dich diese Bahn - 09.mp3</t>
  </si>
  <si>
    <t xml:space="preserve">Otto Klemperer - Die Zauberflöte 1 - Zum Ziele führt dich diese Bahn - 09.mp3</t>
  </si>
  <si>
    <t xml:space="preserve">Ach, ich fuhl's </t>
  </si>
  <si>
    <t xml:space="preserve">Die Zauberflöte 2</t>
  </si>
  <si>
    <t xml:space="preserve">/mnt/PiNAS/music/malendragem/Otto Klemperer/Die Zauberflöte 2/Otto Klemperer - Die Zauberflöte 2 - Ach, ich fuhl's - 09.mp3</t>
  </si>
  <si>
    <t xml:space="preserve">Otto Klemperer - Die Zauberflöte 2 - Ach, ich fuhl's - 09.mp3</t>
  </si>
  <si>
    <t xml:space="preserve">ACT II Marsch der Priester </t>
  </si>
  <si>
    <t xml:space="preserve">/mnt/PiNAS/music/malendragem/Otto Klemperer/Die Zauberflöte 2/Otto Klemperer - Die Zauberflöte 2 - ACT II- Marsch der Priester - 01.mp3</t>
  </si>
  <si>
    <t xml:space="preserve">Otto Klemperer - Die Zauberflöte 2 - ACT II Marsch der Priester - 01.mp3</t>
  </si>
  <si>
    <t xml:space="preserve">Alles fuhlt der Liebe Freuden </t>
  </si>
  <si>
    <t xml:space="preserve">/mnt/PiNAS/music/malendragem/Otto Klemperer/Die Zauberflöte 2/Otto Klemperer - Die Zauberflöte 2 - Alles fuhlt der Liebe Freuden - 05.mp3</t>
  </si>
  <si>
    <t xml:space="preserve">Otto Klemperer - Die Zauberflöte 2 - Alles fuhlt der Liebe Freuden - 05.mp3</t>
  </si>
  <si>
    <t xml:space="preserve">Bald prangt, den Morgen zu verkunden </t>
  </si>
  <si>
    <t xml:space="preserve">/mnt/PiNAS/music/malendragem/Otto Klemperer/Die Zauberflöte 2/Otto Klemperer - Die Zauberflöte 2 - Bald prangt, den Morgen zu verkunden - 13.mp3</t>
  </si>
  <si>
    <t xml:space="preserve">Otto Klemperer - Die Zauberflöte 2 - Bald prangt, den Morgen zu verkunden - 13.mp3</t>
  </si>
  <si>
    <t xml:space="preserve">Bewahret euch vor Weibertucken </t>
  </si>
  <si>
    <t xml:space="preserve">/mnt/PiNAS/music/malendragem/Otto Klemperer/Die Zauberflöte 2/Otto Klemperer - Die Zauberflöte 2 - Bewahret euch vor Weibertucken - 03.mp3</t>
  </si>
  <si>
    <t xml:space="preserve">Otto Klemperer - Die Zauberflöte 2 - Bewahret euch vor Weibertucken - 03.mp3</t>
  </si>
  <si>
    <t xml:space="preserve">Der Holle Rache kocht in meinem Herzen </t>
  </si>
  <si>
    <t xml:space="preserve">/mnt/PiNAS/music/malendragem/Otto Klemperer/Die Zauberflöte 2/Otto Klemperer - Die Zauberflöte 2 - Der Holle Rache kocht in meinem Herzen - 06.mp3</t>
  </si>
  <si>
    <t xml:space="preserve">Otto Klemperer - Die Zauberflöte 2 - Der Holle Rache kocht in meinem Herzen - 06.mp3</t>
  </si>
  <si>
    <t xml:space="preserve">Der, welcher wandelt diese Strasse voll Beschwerden </t>
  </si>
  <si>
    <t xml:space="preserve">/mnt/PiNAS/music/malendragem/Otto Klemperer/Die Zauberflöte 2/Otto Klemperer - Die Zauberflöte 2 - Der, welcher wandelt diese Strasse voll Beschwerden - 14.mp3</t>
  </si>
  <si>
    <t xml:space="preserve">Otto Klemperer - Die Zauberflöte 2 - Der, welcher wandelt diese Strasse voll Beschwerden - 14.mp3</t>
  </si>
  <si>
    <t xml:space="preserve">Die Strahlen der Sonne </t>
  </si>
  <si>
    <t xml:space="preserve">/mnt/PiNAS/music/malendragem/Otto Klemperer/Die Zauberflöte 2/Otto Klemperer - Die Zauberflöte 2 - Die Strahlen der Sonne - 19.mp3</t>
  </si>
  <si>
    <t xml:space="preserve">Otto Klemperer - Die Zauberflöte 2 - Die Strahlen der Sonne - 19.mp3</t>
  </si>
  <si>
    <t xml:space="preserve">Ein Madchen oder Weibchen </t>
  </si>
  <si>
    <t xml:space="preserve">/mnt/PiNAS/music/malendragem/Otto Klemperer/Die Zauberflöte 2/Otto Klemperer - Die Zauberflöte 2 - Ein Madchen oder Weibchen - 12.mp3</t>
  </si>
  <si>
    <t xml:space="preserve">Otto Klemperer - Die Zauberflöte 2 - Ein Madchen oder Weibchen - 12.mp3</t>
  </si>
  <si>
    <t xml:space="preserve">In diesen heil'gen Hallen </t>
  </si>
  <si>
    <t xml:space="preserve">/mnt/PiNAS/music/malendragem/Otto Klemperer/Die Zauberflöte 2/Otto Klemperer - Die Zauberflöte 2 - In diesen heil'gen Hallen - 07.mp3</t>
  </si>
  <si>
    <t xml:space="preserve">Otto Klemperer - Die Zauberflöte 2 - In diesen heil'gen Hallen - 07.mp3</t>
  </si>
  <si>
    <t xml:space="preserve">Nur stille! stille! stille! </t>
  </si>
  <si>
    <t xml:space="preserve">/mnt/PiNAS/music/malendragem/Otto Klemperer/Die Zauberflöte 2/Otto Klemperer - Die Zauberflöte 2 - Nur stille! stille! stille! - 18.mp3</t>
  </si>
  <si>
    <t xml:space="preserve">Otto Klemperer - Die Zauberflöte 2 - Nur stille! stille! stille! - 18.mp3</t>
  </si>
  <si>
    <t xml:space="preserve">O Isis un Osiris </t>
  </si>
  <si>
    <t xml:space="preserve">/mnt/PiNAS/music/malendragem/Otto Klemperer/Die Zauberflöte 2/Otto Klemperer - Die Zauberflöte 2 - O Isis un Osiris - 10.mp3</t>
  </si>
  <si>
    <t xml:space="preserve">Otto Klemperer - Die Zauberflöte 2 - O Isis un Osiris - 10.mp3</t>
  </si>
  <si>
    <t xml:space="preserve">O Isis und Osiris </t>
  </si>
  <si>
    <t xml:space="preserve">/mnt/PiNAS/music/malendragem/Otto Klemperer/Die Zauberflöte 2/Otto Klemperer - Die Zauberflöte 2 - O Isis und Osiris - 02.mp3</t>
  </si>
  <si>
    <t xml:space="preserve">Otto Klemperer - Die Zauberflöte 2 - O Isis und Osiris - 02.mp3</t>
  </si>
  <si>
    <t xml:space="preserve">Papagena! Papagena! Papagena! </t>
  </si>
  <si>
    <t xml:space="preserve">/mnt/PiNAS/music/malendragem/Otto Klemperer/Die Zauberflöte 2/Otto Klemperer - Die Zauberflöte 2 - Papagena! Papagena! Papagena! - 16.mp3</t>
  </si>
  <si>
    <t xml:space="preserve">Otto Klemperer - Die Zauberflöte 2 - Papagena! Papagena! Papagena! - 16.mp3</t>
  </si>
  <si>
    <t xml:space="preserve">Papa gena!... Papa geno! </t>
  </si>
  <si>
    <t xml:space="preserve">/mnt/PiNAS/music/malendragem/Otto Klemperer/Die Zauberflöte 2/Otto Klemperer - Die Zauberflöte 2 - Pa-pa-gena!... Pa-pa-geno! - 17.mp3</t>
  </si>
  <si>
    <t xml:space="preserve">Otto Klemperer - Die Zauberflöte 2 - Papa gena!... Papa geno! - 17.mp3</t>
  </si>
  <si>
    <t xml:space="preserve">Seid uns zum zweiten mal willkommen </t>
  </si>
  <si>
    <t xml:space="preserve">/mnt/PiNAS/music/malendragem/Otto Klemperer/Die Zauberflöte 2/Otto Klemperer - Die Zauberflöte 2 - Seid uns zum zweiten mal willkommen - 08.mp3</t>
  </si>
  <si>
    <t xml:space="preserve">Otto Klemperer - Die Zauberflöte 2 - Seid uns zum zweiten mal willkommen - 08.mp3</t>
  </si>
  <si>
    <t xml:space="preserve">Soll ich dich Teurer nicht mehr sehn</t>
  </si>
  <si>
    <t xml:space="preserve">/mnt/PiNAS/music/malendragem/Otto Klemperer/Die Zauberflöte 2/Otto Klemperer - Die Zauberflöte 2 - Soll ich dich Teurer nicht mehr sehn- - 11.mp3</t>
  </si>
  <si>
    <t xml:space="preserve">Otto Klemperer - Die Zauberflöte 2 - Soll ich dich Teurer nicht mehr sehn- - 11.mp3</t>
  </si>
  <si>
    <t xml:space="preserve">Tamino mein! O welch ein Gluck! </t>
  </si>
  <si>
    <t xml:space="preserve">/mnt/PiNAS/music/malendragem/Otto Klemperer/Die Zauberflöte 2/Otto Klemperer - Die Zauberflöte 2 - Tamino mein! O welch ein Gluck! - 15.mp3</t>
  </si>
  <si>
    <t xml:space="preserve">Otto Klemperer - Die Zauberflöte 2 - Tamino mein! O welch ein Gluck! - 15.mp3</t>
  </si>
  <si>
    <t xml:space="preserve">Wie wie wie </t>
  </si>
  <si>
    <t xml:space="preserve">/mnt/PiNAS/music/malendragem/Otto Klemperer/Die Zauberflöte 2/Otto Klemperer - Die Zauberflöte 2 - Wie- wie- wie- - 04.mp3</t>
  </si>
  <si>
    <t xml:space="preserve">Otto Klemperer - Die Zauberflöte 2 - Wie wie wie - 04.mp3</t>
  </si>
  <si>
    <t xml:space="preserve">Bibbidi Bobbidi Boo</t>
  </si>
  <si>
    <t xml:space="preserve">Disney's Greatest Hits</t>
  </si>
  <si>
    <t xml:space="preserve">/mnt/PiNAS/music/malendragem/Louis Armstrong/Disney's Greatest Hits/louis armstrong - bibbidi bobbidi boo.mp3</t>
  </si>
  <si>
    <t xml:space="preserve">louis armstrong - bibbidi bobbidi boo.mp3</t>
  </si>
  <si>
    <t xml:space="preserve">When You Wish Apon a Star     </t>
  </si>
  <si>
    <t xml:space="preserve">/mnt/PiNAS/music/malendragem/Louis Armstrong/Disney's Greatest Hits/louis armstrong - when you wish upon a star.mp3</t>
  </si>
  <si>
    <t xml:space="preserve">louis armstrong - when you wish upon a star.mp3</t>
  </si>
  <si>
    <t xml:space="preserve">Zip-A-Dee-Doo-Dah</t>
  </si>
  <si>
    <t xml:space="preserve">/mnt/PiNAS/music/malendragem/Louis Armstrong/Disney Songs the Satchmo Way/louis armstrong - zip a dee doo dah.mp3</t>
  </si>
  <si>
    <t xml:space="preserve">louis armstrong - zip a dee doo dah.mp3</t>
  </si>
  <si>
    <t xml:space="preserve">(I Can't Get No) Satisfaction</t>
  </si>
  <si>
    <t xml:space="preserve">Dock of The Bay</t>
  </si>
  <si>
    <t xml:space="preserve">/mnt/PiNAS/music/malendragem/Otis Redding/Dock of The Bay - the Definitive Collect/Otis Redding - The Dock Of The Bay - The Definitive Collection - (I Can't Get No) Satisfaction.mp3</t>
  </si>
  <si>
    <t xml:space="preserve">Otis Redding - The Dock Of The Bay - The Definitive Collection - (I Can't Get No) Satisfaction.mp3</t>
  </si>
  <si>
    <t xml:space="preserve">(Sittin' On) The Dock Of The B</t>
  </si>
  <si>
    <t xml:space="preserve">/mnt/PiNAS/music/malendragem/Otis Redding/Dock of The Bay - the Definitive Collect/Otis Redding - The Dock Of The Bay - The Definitive Collection - (Sittin' On) The Dock Of The Bay.mp3</t>
  </si>
  <si>
    <t xml:space="preserve">Otis Redding - The Dock Of The Bay - The Definitive Collection - (Sittin' On) The Dock Of The Bay.mp3</t>
  </si>
  <si>
    <t xml:space="preserve">/mnt/PiNAS/music/malendragem/Otis Redding/Dock of The Bay - the Definitive Collect/Otis Redding - The Dock Of The Bay - The Definitive Collection - A Change Is Gonna Come.mp3</t>
  </si>
  <si>
    <t xml:space="preserve">Otis Redding - The Dock Of The Bay - The Definitive Collection - A Change Is Gonna Come.mp3</t>
  </si>
  <si>
    <t xml:space="preserve">Cigarettes And Coffee</t>
  </si>
  <si>
    <t xml:space="preserve">/mnt/PiNAS/music/malendragem/Otis Redding/Dock of The Bay - the Definitive Collect/Otis Redding - The Dock Of The Bay - The Definitive Collection - Cigarettes And Coffee.mp3</t>
  </si>
  <si>
    <t xml:space="preserve">Otis Redding - The Dock Of The Bay - The Definitive Collection - Cigarettes And Coffee.mp3</t>
  </si>
  <si>
    <t xml:space="preserve">Fa-Fa-Fa-Fa-Fa (Sad Song)</t>
  </si>
  <si>
    <t xml:space="preserve">/mnt/PiNAS/music/malendragem/Otis Redding/Dock of The Bay - the Definitive Collect/Otis Redding - The Dock Of The Bay - The Definitive Collection - Fa-Fa-Fa-Fa-Fa (Sad Song).mp3</t>
  </si>
  <si>
    <t xml:space="preserve">Otis Redding - The Dock Of The Bay - The Definitive Collection - Fa-Fa-Fa-Fa-Fa (Sad Song).mp3</t>
  </si>
  <si>
    <t xml:space="preserve">Hard To Handle</t>
  </si>
  <si>
    <t xml:space="preserve">/mnt/PiNAS/music/malendragem/Otis Redding/Dock of The Bay - the Definitive Collect/Otis Redding - The Dock Of The Bay - The Definitive Collection - Hard To Handle.mp3</t>
  </si>
  <si>
    <t xml:space="preserve">Otis Redding - The Dock Of The Bay - The Definitive Collection - Hard To Handle.mp3</t>
  </si>
  <si>
    <t xml:space="preserve">I Can't Turn You Loose</t>
  </si>
  <si>
    <t xml:space="preserve">/mnt/PiNAS/music/malendragem/Otis Redding/Dock of The Bay - the Definitive Collect/Otis Redding - The Dock Of The Bay - The Definitive Collection - I Can't Turn You Loose.mp3</t>
  </si>
  <si>
    <t xml:space="preserve">Otis Redding - The Dock Of The Bay - The Definitive Collection - I Can't Turn You Loose.mp3</t>
  </si>
  <si>
    <t xml:space="preserve">I've Been Loving You Too Long</t>
  </si>
  <si>
    <t xml:space="preserve">/mnt/PiNAS/music/malendragem/Otis Redding/Dock of The Bay - the Definitive Collect/Otis Redding - The Dock Of The Bay - The Definitive Collection - I've Been Loving You Too Long.mp3</t>
  </si>
  <si>
    <t xml:space="preserve">Otis Redding - The Dock Of The Bay - The Definitive Collection - I've Been Loving You Too Long.mp3</t>
  </si>
  <si>
    <t xml:space="preserve">Mr. Pitiful</t>
  </si>
  <si>
    <t xml:space="preserve">/mnt/PiNAS/music/malendragem/Otis Redding/Dock of The Bay - the Definitive Collect/Otis Redding - The Dock Of The Bay - The Definitive Collection - Mr. Pitiful.mp3</t>
  </si>
  <si>
    <t xml:space="preserve">Otis Redding - The Dock Of The Bay - The Definitive Collection - Mr. Pitiful.mp3</t>
  </si>
  <si>
    <t xml:space="preserve">My Girl</t>
  </si>
  <si>
    <t xml:space="preserve">/mnt/PiNAS/music/malendragem/Otis Redding/Dock of The Bay - the Definitive Collect/Otis Redding - The Dock Of The Bay - The Definitive Collection - My Girl.mp3</t>
  </si>
  <si>
    <t xml:space="preserve">Otis Redding - The Dock Of The Bay - The Definitive Collection - My Girl.mp3</t>
  </si>
  <si>
    <t xml:space="preserve">My Lover's Prayer</t>
  </si>
  <si>
    <t xml:space="preserve">/mnt/PiNAS/music/malendragem/Otis Redding/Dock of The Bay - the Definitive Collect/Otis Redding - The Dock Of The Bay - The Definitive Collection - My Lover's Prayer.mp3</t>
  </si>
  <si>
    <t xml:space="preserve">Otis Redding - The Dock Of The Bay - The Definitive Collection - My Lover's Prayer.mp3</t>
  </si>
  <si>
    <t xml:space="preserve">Pain In My Heart</t>
  </si>
  <si>
    <t xml:space="preserve">/mnt/PiNAS/music/malendragem/Otis Redding/Dock of The Bay - the Definitive Collect/Otis Redding - The Dock Of The Bay - The Definitive Collection - Pain In My Heart.mp3</t>
  </si>
  <si>
    <t xml:space="preserve">Otis Redding - The Dock Of The Bay - The Definitive Collection - Pain In My Heart.mp3</t>
  </si>
  <si>
    <t xml:space="preserve">Respect</t>
  </si>
  <si>
    <t xml:space="preserve">/mnt/PiNAS/music/malendragem/Otis Redding/Dock of The Bay - the Definitive Collect/Otis Redding - The Dock Of The Bay - The Definitive Collection - Respect.mp3</t>
  </si>
  <si>
    <t xml:space="preserve">Otis Redding - The Dock Of The Bay - The Definitive Collection - Respect.mp3</t>
  </si>
  <si>
    <t xml:space="preserve">Security</t>
  </si>
  <si>
    <t xml:space="preserve">/mnt/PiNAS/music/malendragem/Otis Redding/Dock of The Bay - the Definitive Collect/Otis Redding - The Dock Of The Bay - The Definitive Collection - Security.mp3</t>
  </si>
  <si>
    <t xml:space="preserve">Otis Redding - The Dock Of The Bay - The Definitive Collection - Security.mp3</t>
  </si>
  <si>
    <t xml:space="preserve">Shake</t>
  </si>
  <si>
    <t xml:space="preserve">/mnt/PiNAS/music/malendragem/Otis Redding/Dock of The Bay - the Definitive Collect/Otis Redding - The Dock Of The Bay - The Definitive Collection - Shake.mp3</t>
  </si>
  <si>
    <t xml:space="preserve">Otis Redding - The Dock Of The Bay - The Definitive Collection - Shake.mp3</t>
  </si>
  <si>
    <t xml:space="preserve">That's How Strong My Love Is</t>
  </si>
  <si>
    <t xml:space="preserve">/mnt/PiNAS/music/malendragem/Otis Redding/Dock of The Bay - the Definitive Collect/Otis Redding - The Dock Of The Bay - The Definitive Collection - That's How Strong My Love Is.mp3</t>
  </si>
  <si>
    <t xml:space="preserve">Otis Redding - The Dock Of The Bay - The Definitive Collection - That's How Strong My Love Is.mp3</t>
  </si>
  <si>
    <t xml:space="preserve">These Arms Of Mine</t>
  </si>
  <si>
    <t xml:space="preserve">/mnt/PiNAS/music/malendragem/Otis Redding/Dock of The Bay - the Definitive Collect/Otis Redding - The Dock Of The Bay - The Definitive Collection - These Arms Of Mine.mp3</t>
  </si>
  <si>
    <t xml:space="preserve">Otis Redding - The Dock Of The Bay - The Definitive Collection - These Arms Of Mine.mp3</t>
  </si>
  <si>
    <t xml:space="preserve">Tramp</t>
  </si>
  <si>
    <t xml:space="preserve">/mnt/PiNAS/music/malendragem/Otis Redding/Dock of The Bay - the Definitive Collect/Otis Redding - The Dock Of The Bay - The Definitive Collection - Tramp.mp3</t>
  </si>
  <si>
    <t xml:space="preserve">Otis Redding - The Dock Of The Bay - The Definitive Collection - Tramp.mp3</t>
  </si>
  <si>
    <t xml:space="preserve">Try A Little Tenderness</t>
  </si>
  <si>
    <t xml:space="preserve">/mnt/PiNAS/music/malendragem/Otis Redding/Dock of The Bay - the Definitive Collect/Otis Redding - The Dock Of The Bay - The Definitive Collection - Try A Little Tenderness.mp3</t>
  </si>
  <si>
    <t xml:space="preserve">Otis Redding - The Dock Of The Bay - The Definitive Collection - Try A Little Tenderness.mp3</t>
  </si>
  <si>
    <t xml:space="preserve">You Are My Everything         </t>
  </si>
  <si>
    <t xml:space="preserve">Don't Look Back</t>
  </si>
  <si>
    <t xml:space="preserve">/mnt/PiNAS/music/malendragem/Al Green/Don't Look Back/al green - You are my everything.mp3</t>
  </si>
  <si>
    <t xml:space="preserve">al green - You are my everything.mp3</t>
  </si>
  <si>
    <t xml:space="preserve">Drain You</t>
  </si>
  <si>
    <t xml:space="preserve">/mnt/PiNAS/music/malendragem/Nirvana/Nevermind - Nirvana - 08 - Drain You.mp3</t>
  </si>
  <si>
    <t xml:space="preserve">Nevermind - Nirvana - 08 - Drain You.mp3</t>
  </si>
  <si>
    <t xml:space="preserve">/mnt/PiNAS/music/malendragem/Nirvana/Nevermind/Nevermind - Nirvana - 08 - Drain You.mp3</t>
  </si>
  <si>
    <t xml:space="preserve">Live On</t>
  </si>
  <si>
    <t xml:space="preserve">Dread 3 Beat and Riddims</t>
  </si>
  <si>
    <t xml:space="preserve">/mnt/PiNAS/music/malendragem/$RECYCLE.BIN/S-1-5-21-94197280-668744178-145704350-1262/$R8GG5WD/Dread 3 Beat and Riddims/Dread 3 Beat And Riddims - Beres Hammond -  - Live On.mp3</t>
  </si>
  <si>
    <t xml:space="preserve">Dread 3 Beat And Riddims - Beres Hammond -  - Live On.mp3</t>
  </si>
  <si>
    <t xml:space="preserve">/mnt/PiNAS/music/malendragem/Beres Hammond/Dread 3 Beat and Riddims/Dread 3 Beat And Riddims - Beres Hammond -  - Live On.mp3</t>
  </si>
  <si>
    <t xml:space="preserve">The Toughest Dub</t>
  </si>
  <si>
    <t xml:space="preserve">Bunny Wailer</t>
  </si>
  <si>
    <t xml:space="preserve">/mnt/PiNAS/music/malendragem/$RECYCLE.BIN/S-1-5-21-94197280-668744178-145704350-1262/$R24PYNM/Dread 3 Beat and Riddims/Dread 3 Beat And Riddims - Bunny Wailer -  - The Toughest Dub.mp3</t>
  </si>
  <si>
    <t xml:space="preserve">Dread 3 Beat And Riddims - Bunny Wailer -  - The Toughest Dub.mp3</t>
  </si>
  <si>
    <t xml:space="preserve">/mnt/PiNAS/music/malendragem/Bunny Wailer/Dread 3 Beat and Riddims/Dread 3 Beat And Riddims - Bunny Wailer -  - The Toughest Dub.mp3</t>
  </si>
  <si>
    <t xml:space="preserve">Reggae Physician</t>
  </si>
  <si>
    <t xml:space="preserve">/mnt/PiNAS/music/malendragem/$RECYCLE.BIN/S-1-5-21-94197280-668744178-145704350-1262/$RS9ZD3B/Dread 3 Beat and Riddims/Dread 3 Beat And Riddims - Burning Spear -  - Reggae Physician.mp3</t>
  </si>
  <si>
    <t xml:space="preserve">Dread 3 Beat And Riddims - Burning Spear -  - Reggae Physician.mp3</t>
  </si>
  <si>
    <t xml:space="preserve">/mnt/PiNAS/music/malendragem/Burning Spear/Dread 3 Beat and Riddims/Dread 3 Beat And Riddims - Burning Spear -  - Reggae Physician.mp3</t>
  </si>
  <si>
    <t xml:space="preserve">Trust Me</t>
  </si>
  <si>
    <t xml:space="preserve">Culture</t>
  </si>
  <si>
    <t xml:space="preserve">/mnt/PiNAS/music/malendragem/$RECYCLE.BIN/S-1-5-21-94197280-668744178-145704350-1262/$RVWAX9R/Dread 3 Beat and Riddims/Dread 3 Beat And Riddims - Culture -  - Trust Me.mp3</t>
  </si>
  <si>
    <t xml:space="preserve">Dread 3 Beat And Riddims - Culture -  - Trust Me.mp3</t>
  </si>
  <si>
    <t xml:space="preserve">/mnt/PiNAS/music/malendragem/Culture/Dread 3 Beat and Riddims/Dread 3 Beat And Riddims - Culture -  - Trust Me.mp3</t>
  </si>
  <si>
    <t xml:space="preserve">Don Carlos</t>
  </si>
  <si>
    <t xml:space="preserve">/mnt/PiNAS/music/malendragem/Don Carlos/Dread 3 Beat and Riddims/Dread 3 Beat And Riddims - Don Carlos -  - Time.mp3</t>
  </si>
  <si>
    <t xml:space="preserve">Dread 3 Beat And Riddims - Don Carlos -  - Time.mp3</t>
  </si>
  <si>
    <t xml:space="preserve">A Man Is Just A Man</t>
  </si>
  <si>
    <t xml:space="preserve">Garnet Silk</t>
  </si>
  <si>
    <t xml:space="preserve">/mnt/PiNAS/music/malendragem/Garnet Silk/Dread 3 Beat and Riddims/Dread 3 Beat And Riddims - Garnet Silk -  - A Man Is Just A Man.mp3</t>
  </si>
  <si>
    <t xml:space="preserve">Dread 3 Beat And Riddims - Garnet Silk -  - A Man Is Just A Man.mp3</t>
  </si>
  <si>
    <t xml:space="preserve">Cassandra</t>
  </si>
  <si>
    <t xml:space="preserve">Horace Andy</t>
  </si>
  <si>
    <t xml:space="preserve">/mnt/PiNAS/music/malendragem/Horace Andy/Dread 3 Beat and Riddims/Dread 3 Beat And Riddims - Horace Andy -  - Cassandra.mp3</t>
  </si>
  <si>
    <t xml:space="preserve">Dread 3 Beat And Riddims - Horace Andy -  - Cassandra.mp3</t>
  </si>
  <si>
    <t xml:space="preserve">Titanic</t>
  </si>
  <si>
    <t xml:space="preserve">Itals</t>
  </si>
  <si>
    <t xml:space="preserve">/mnt/PiNAS/music/malendragem/Itals/Dread 3 Beat and Riddims/Dread 3 Beat And Riddims - Itals -  - Titanic.mp3</t>
  </si>
  <si>
    <t xml:space="preserve">Dread 3 Beat And Riddims - Itals -  - Titanic.mp3</t>
  </si>
  <si>
    <t xml:space="preserve">Let Me Live (Intro) El Shaddai</t>
  </si>
  <si>
    <t xml:space="preserve">Jahmali</t>
  </si>
  <si>
    <t xml:space="preserve">/mnt/PiNAS/music/malendragem/Jahmali/Dread 3 Beat and Riddims/Dread 3 Beat And Riddims - Jahmali -  - Let Me Live (Intro) El Shaddai.mp3</t>
  </si>
  <si>
    <t xml:space="preserve">Dread 3 Beat And Riddims - Jahmali -  - Let Me Live (Intro) El Shaddai.mp3</t>
  </si>
  <si>
    <t xml:space="preserve">Come Rock With Me</t>
  </si>
  <si>
    <t xml:space="preserve">Leroy Sibbles</t>
  </si>
  <si>
    <t xml:space="preserve">/mnt/PiNAS/music/malendragem/Leroy Sibbles/Dread 3 Beat and Riddims/Dread 3 Beat And Riddims - Leroy Sibbles -  - Come Rock With Me.mp3</t>
  </si>
  <si>
    <t xml:space="preserve">Dread 3 Beat And Riddims - Leroy Sibbles -  - Come Rock With Me.mp3</t>
  </si>
  <si>
    <t xml:space="preserve">Sugar Darling</t>
  </si>
  <si>
    <t xml:space="preserve">Yellowman</t>
  </si>
  <si>
    <t xml:space="preserve">/mnt/PiNAS/music/malendragem/Yellowman/Dread 3 Beat and Riddims/Dread 3 Beat And Riddims - Yellowman -  - Sugar Darling.mp3</t>
  </si>
  <si>
    <t xml:space="preserve">Dread 3 Beat And Riddims - Yellowman -  - Sugar Darling.mp3</t>
  </si>
  <si>
    <t xml:space="preserve">I've Got Dreams to Remember</t>
  </si>
  <si>
    <t xml:space="preserve">Dream a Little Dream</t>
  </si>
  <si>
    <t xml:space="preserve">/mnt/PiNAS/music/malendragem/Otis Redding/Dream a Little Dream/otis redding - i've got dreams to remember.mp3</t>
  </si>
  <si>
    <t xml:space="preserve">otis redding - i've got dreams to remember.mp3</t>
  </si>
  <si>
    <t xml:space="preserve">Bodyshakin'</t>
  </si>
  <si>
    <t xml:space="preserve">Drop Dead Gorgeous 2</t>
  </si>
  <si>
    <t xml:space="preserve">/mnt/PiNAS/music/malendragem/$RECYCLE.BIN/S-1-5-21-94197280-668744178-145704350-1262/$RMPG8LD/Drop Dead Gorgeous 2/Drop Dead Gorgeous 2 - 911 - 09 - Bodyshakin'.mp3</t>
  </si>
  <si>
    <t xml:space="preserve">Drop Dead Gorgeous 2 - 911 - 09 - Bodyshakin'.mp3</t>
  </si>
  <si>
    <t xml:space="preserve">/mnt/PiNAS/music/malendragem/911/Drop Dead Gorgeous 2/Drop Dead Gorgeous 2 - 911 - 09 - Bodyshakin'.mp3</t>
  </si>
  <si>
    <t xml:space="preserve">Uh La La La</t>
  </si>
  <si>
    <t xml:space="preserve">Alexia</t>
  </si>
  <si>
    <t xml:space="preserve">/mnt/PiNAS/music/malendragem/$RECYCLE.BIN/S-1-5-21-94197280-668744178-145704350-1262/$RO8GQ4I/Drop Dead Gorgeous 2/Drop Dead Gorgeous 2 - Alexia - 16 - Uh La La La.mp3</t>
  </si>
  <si>
    <t xml:space="preserve">Drop Dead Gorgeous 2 - Alexia - 16 - Uh La La La.mp3</t>
  </si>
  <si>
    <t xml:space="preserve">/mnt/PiNAS/music/malendragem/Alexia/Drop Dead Gorgeous 2/Drop Dead Gorgeous 2 - Alexia - 16 - Uh La La La.mp3</t>
  </si>
  <si>
    <t xml:space="preserve">Never Ever</t>
  </si>
  <si>
    <t xml:space="preserve">All Saints</t>
  </si>
  <si>
    <t xml:space="preserve">/mnt/PiNAS/music/malendragem/$RECYCLE.BIN/S-1-5-21-94197280-668744178-145704350-1262/$R825Q3Q/Drop Dead Gorgeous 2/Drop Dead Gorgeous 2 - All Saints - 01 - Never Ever.mp3</t>
  </si>
  <si>
    <t xml:space="preserve">Drop Dead Gorgeous 2 - All Saints - 01 - Never Ever.mp3</t>
  </si>
  <si>
    <t xml:space="preserve">/mnt/PiNAS/music/malendragem/All Saints/Drop Dead Gorgeous 2/Drop Dead Gorgeous 2 - All Saints - 01 - Never Ever.mp3</t>
  </si>
  <si>
    <t xml:space="preserve">Barbie Girl</t>
  </si>
  <si>
    <t xml:space="preserve">Aqua</t>
  </si>
  <si>
    <t xml:space="preserve">/mnt/PiNAS/music/malendragem/$RECYCLE.BIN/S-1-5-21-94197280-668744178-145704350-1262/$R73MSVJ/Drop Dead Gorgeous 2/Drop Dead Gorgeous 2 - Aqua - 03 - Barbie Girl.mp3</t>
  </si>
  <si>
    <t xml:space="preserve">Drop Dead Gorgeous 2 - Aqua - 03 - Barbie Girl.mp3</t>
  </si>
  <si>
    <t xml:space="preserve">/mnt/PiNAS/music/malendragem/Aqua/Drop Dead Gorgeous 2/Drop Dead Gorgeous 2 - Aqua - 03 - Barbie Girl.mp3</t>
  </si>
  <si>
    <t xml:space="preserve">All I Have To Give</t>
  </si>
  <si>
    <t xml:space="preserve">Backstreet Boys</t>
  </si>
  <si>
    <t xml:space="preserve">/mnt/PiNAS/music/malendragem/$RECYCLE.BIN/S-1-5-21-94197280-668744178-145704350-1262/$R88ISLK/Drop Dead Gorgeous 2/Drop Dead Gorgeous 2 - Backstreet Boys - 04 - All I Have To Give.mp3</t>
  </si>
  <si>
    <t xml:space="preserve">Drop Dead Gorgeous 2 - Backstreet Boys - 04 - All I Have To Give.mp3</t>
  </si>
  <si>
    <t xml:space="preserve">/mnt/PiNAS/music/malendragem/Backstreet Boys/Drop Dead Gorgeous 2/Drop Dead Gorgeous 2 - Backstreet Boys - 04 - All I Have To Give.mp3</t>
  </si>
  <si>
    <t xml:space="preserve">Kiss The Rain</t>
  </si>
  <si>
    <t xml:space="preserve">Billie Myers</t>
  </si>
  <si>
    <t xml:space="preserve">/mnt/PiNAS/music/malendragem/$RECYCLE.BIN/S-1-5-21-94197280-668744178-145704350-1262/$RY7OUFQ/Drop Dead Gorgeous 2/Drop Dead Gorgeous 2 - Billie Myers - 05 - Kiss The Rain.mp3</t>
  </si>
  <si>
    <t xml:space="preserve">Drop Dead Gorgeous 2 - Billie Myers - 05 - Kiss The Rain.mp3</t>
  </si>
  <si>
    <t xml:space="preserve">/mnt/PiNAS/music/malendragem/Billie Myers/Drop Dead Gorgeous 2/Drop Dead Gorgeous 2 - Billie Myers - 05 - Kiss The Rain.mp3</t>
  </si>
  <si>
    <t xml:space="preserve">Words</t>
  </si>
  <si>
    <t xml:space="preserve">/mnt/PiNAS/music/malendragem/$RECYCLE.BIN/S-1-5-21-94197280-668744178-145704350-1262/$R39MBBE/Drop Dead Gorgeous 2/Drop Dead Gorgeous 2 - Boyzone - 20 - Words.mp3</t>
  </si>
  <si>
    <t xml:space="preserve">Drop Dead Gorgeous 2 - Boyzone - 20 - Words.mp3</t>
  </si>
  <si>
    <t xml:space="preserve">/mnt/PiNAS/music/malendragem/Boyzone/Drop Dead Gorgeous 2/Drop Dead Gorgeous 2 - Boyzone - 20 - Words.mp3</t>
  </si>
  <si>
    <t xml:space="preserve">Cleopatra's Theme</t>
  </si>
  <si>
    <t xml:space="preserve">Cleopatra</t>
  </si>
  <si>
    <t xml:space="preserve">/mnt/PiNAS/music/malendragem/$RECYCLE.BIN/S-1-5-21-94197280-668744178-145704350-1262/$R3TYHPR/Drop Dead Gorgeous 2/Drop Dead Gorgeous 2 - Cleopatra - 08 - Cleopatra's Theme.mp3</t>
  </si>
  <si>
    <t xml:space="preserve">Drop Dead Gorgeous 2 - Cleopatra - 08 - Cleopatra's Theme.mp3</t>
  </si>
  <si>
    <t xml:space="preserve">/mnt/PiNAS/music/malendragem/Cleopatra/Drop Dead Gorgeous 2/Drop Dead Gorgeous 2 - Cleopatra - 08 - Cleopatra's Theme.mp3</t>
  </si>
  <si>
    <t xml:space="preserve">Brimful Of Asha</t>
  </si>
  <si>
    <t xml:space="preserve">Cornershop</t>
  </si>
  <si>
    <t xml:space="preserve">/mnt/PiNAS/music/malendragem/$RECYCLE.BIN/S-1-5-21-94197280-668744178-145704350-1262/$REJV407/Drop Dead Gorgeous 2/Drop Dead Gorgeous 2 - Cornershop - 12 - Brimful Of Asha.mp3</t>
  </si>
  <si>
    <t xml:space="preserve">Drop Dead Gorgeous 2 - Cornershop - 12 - Brimful Of Asha.mp3</t>
  </si>
  <si>
    <t xml:space="preserve">/mnt/PiNAS/music/malendragem/Cornershop/Drop Dead Gorgeous 2/Drop Dead Gorgeous 2 - Cornershop - 12 - Brimful Of Asha.mp3</t>
  </si>
  <si>
    <t xml:space="preserve">When The Lights Go Out</t>
  </si>
  <si>
    <t xml:space="preserve">Five</t>
  </si>
  <si>
    <t xml:space="preserve">/mnt/PiNAS/music/malendragem/Five/Drop Dead Gorgeous 2/Drop Dead Gorgeous 2 - Five - 07 - When The Lights Go Out.mp3</t>
  </si>
  <si>
    <t xml:space="preserve">Drop Dead Gorgeous 2 - Five - 07 - When The Lights Go Out.mp3</t>
  </si>
  <si>
    <t xml:space="preserve">Love Won't Wait</t>
  </si>
  <si>
    <t xml:space="preserve">Gary Barlow</t>
  </si>
  <si>
    <t xml:space="preserve">/mnt/PiNAS/music/malendragem/Gary Barlow/Drop Dead Gorgeous 2/Drop Dead Gorgeous 2 - Gary Barlow - 19 - Love Won't Wait.mp3</t>
  </si>
  <si>
    <t xml:space="preserve">Drop Dead Gorgeous 2 - Gary Barlow - 19 - Love Won't Wait.mp3</t>
  </si>
  <si>
    <t xml:space="preserve">Mmm Bop</t>
  </si>
  <si>
    <t xml:space="preserve">Hanson</t>
  </si>
  <si>
    <t xml:space="preserve">/mnt/PiNAS/music/malendragem/Hanson/Drop Dead Gorgeous 2/Drop Dead Gorgeous 2 - Hanson - 02 - Mmm Bop.mp3</t>
  </si>
  <si>
    <t xml:space="preserve">Drop Dead Gorgeous 2 - Hanson - 02 - Mmm Bop.mp3</t>
  </si>
  <si>
    <t xml:space="preserve">Breathe</t>
  </si>
  <si>
    <t xml:space="preserve">Kylie Minogue</t>
  </si>
  <si>
    <t xml:space="preserve">/mnt/PiNAS/music/malendragem/Kylie Minogue/Drop Dead Gorgeous 2/Drop Dead Gorgeous 2 - Kylie Minogue - 18 - Breathe.mp3</t>
  </si>
  <si>
    <t xml:space="preserve">Drop Dead Gorgeous 2 - Kylie Minogue - 18 - Breathe.mp3</t>
  </si>
  <si>
    <t xml:space="preserve">Undivided Love</t>
  </si>
  <si>
    <t xml:space="preserve">Louise</t>
  </si>
  <si>
    <t xml:space="preserve">/mnt/PiNAS/music/malendragem/Louise/Drop Dead Gorgeous 2/Drop Dead Gorgeous 2 - Louise - 17 - Undivided Love.mp3</t>
  </si>
  <si>
    <t xml:space="preserve">Drop Dead Gorgeous 2 - Louise - 17 - Undivided Love.mp3</t>
  </si>
  <si>
    <t xml:space="preserve">Show Me Love</t>
  </si>
  <si>
    <t xml:space="preserve">Robyn</t>
  </si>
  <si>
    <t xml:space="preserve">/mnt/PiNAS/music/malendragem/Robyn/Drop Dead Gorgeous 2/Drop Dead Gorgeous 2 - Robyn - 15 - Show Me Love.mp3</t>
  </si>
  <si>
    <t xml:space="preserve">Drop Dead Gorgeous 2 - Robyn - 15 - Show Me Love.mp3</t>
  </si>
  <si>
    <t xml:space="preserve">It's Like That</t>
  </si>
  <si>
    <t xml:space="preserve">Run Dmc (Feat. Jason Nevins)</t>
  </si>
  <si>
    <t xml:space="preserve">/mnt/PiNAS/music/malendragem/Run Dmc (Feat. Jason Nevins)/Drop Dead Gorgeous 2/Drop Dead Gorgeous 2 - RUN DMC (Feat. Jason Nevins) - 11 - It's Like That.mp3</t>
  </si>
  <si>
    <t xml:space="preserve">Drop Dead Gorgeous 2 - RUN DMC (Feat. Jason Nevins) - 11 - It's Like That.mp3</t>
  </si>
  <si>
    <t xml:space="preserve">La Primavera</t>
  </si>
  <si>
    <t xml:space="preserve">Sash</t>
  </si>
  <si>
    <t xml:space="preserve">/mnt/PiNAS/music/malendragem/Sash/Drop Dead Gorgeous 2/Drop Dead Gorgeous 2 - Sash - 13 - La Primavera.mp3</t>
  </si>
  <si>
    <t xml:space="preserve">Drop Dead Gorgeous 2 - Sash - 13 - La Primavera.mp3</t>
  </si>
  <si>
    <t xml:space="preserve">Last Thing On My Mind</t>
  </si>
  <si>
    <t xml:space="preserve">Steps</t>
  </si>
  <si>
    <t xml:space="preserve">/mnt/PiNAS/music/malendragem/Steps/Drop Dead Gorgeous 2/Drop Dead Gorgeous 2 - Steps - 06 - Last Thing On My Mind.mp3</t>
  </si>
  <si>
    <t xml:space="preserve">Drop Dead Gorgeous 2 - Steps - 06 - Last Thing On My Mind.mp3</t>
  </si>
  <si>
    <t xml:space="preserve">Tamperer Feat. Maya, The</t>
  </si>
  <si>
    <t xml:space="preserve">/mnt/PiNAS/music/malendragem/Tamperer Feat. Maya, The/Drop Dead Gorgeous 2/Drop Dead Gorgeous 2 - The Tamperer Feat. Maya - 10 - Feel It.mp3</t>
  </si>
  <si>
    <t xml:space="preserve">Drop Dead Gorgeous 2 - The Tamperer Feat. Maya - 10 - Feel It.mp3</t>
  </si>
  <si>
    <t xml:space="preserve">Found A Cure</t>
  </si>
  <si>
    <t xml:space="preserve">Ultra Nate</t>
  </si>
  <si>
    <t xml:space="preserve">/mnt/PiNAS/music/malendragem/Ultra Nate/Drop Dead Gorgeous 2/Drop Dead Gorgeous 2 - Ultra Nate - 14 - Found A Cure.mp3</t>
  </si>
  <si>
    <t xml:space="preserve">Drop Dead Gorgeous 2 - Ultra Nate - 14 - Found A Cure.mp3</t>
  </si>
  <si>
    <t xml:space="preserve">Slave Master</t>
  </si>
  <si>
    <t xml:space="preserve">Dub Wise and Otherwise, Vol. 2</t>
  </si>
  <si>
    <t xml:space="preserve">/mnt/PiNAS/music/malendragem/Gregory Isaacs/Dub Wise and Otherwise, Vol. 2/gregory isaacs - Slave Master.mp3</t>
  </si>
  <si>
    <t xml:space="preserve">gregory isaacs - Slave Master.mp3</t>
  </si>
  <si>
    <t xml:space="preserve">House of the Rising Dub</t>
  </si>
  <si>
    <t xml:space="preserve">Dub Your Brains Out</t>
  </si>
  <si>
    <t xml:space="preserve">/mnt/PiNAS/music/malendragem/Gregory Isaacs/Dub Your Brains Out/gregory isaacs - house of the rising sun.mp3</t>
  </si>
  <si>
    <t xml:space="preserve">gregory isaacs - house of the rising sun.mp3</t>
  </si>
  <si>
    <t xml:space="preserve">institution</t>
  </si>
  <si>
    <t xml:space="preserve">Dubwise and Otherwise</t>
  </si>
  <si>
    <t xml:space="preserve">/mnt/PiNAS/music/malendragem/$RECYCLE.BIN/S-1-5-21-94197280-668744178-145704350-1262/$RS9ZD3B/Dubwise and Otherwise/burning spear - institution.mp3</t>
  </si>
  <si>
    <t xml:space="preserve">burning spear - institution.mp3</t>
  </si>
  <si>
    <t xml:space="preserve">/mnt/PiNAS/music/malendragem/Burning Spear/Dubwise and Otherwise/burning spear - institution.mp3</t>
  </si>
  <si>
    <t xml:space="preserve">Onions</t>
  </si>
  <si>
    <t xml:space="preserve">Dueling Blues</t>
  </si>
  <si>
    <t xml:space="preserve">/mnt/PiNAS/music/malendragem/John Lee Hooker/Dueling Blues/John Lee Hooker - Green Onions - .mp3</t>
  </si>
  <si>
    <t xml:space="preserve">John Lee Hooker - Green Onions - .mp3</t>
  </si>
  <si>
    <t xml:space="preserve">Come Fly With Me w-Luis Miguel</t>
  </si>
  <si>
    <t xml:space="preserve">Duets II</t>
  </si>
  <si>
    <t xml:space="preserve">/mnt/PiNAS/music/malendragem/Frank Sinatra/Duets II/frank sinatra - Come Fly With Me w-Luis Miguel.mp3</t>
  </si>
  <si>
    <t xml:space="preserve">frank sinatra - Come Fly With Me w-Luis Miguel.mp3</t>
  </si>
  <si>
    <t xml:space="preserve">Mack the Knife</t>
  </si>
  <si>
    <t xml:space="preserve">/mnt/PiNAS/music/malendragem/Frank Sinatra/Duets II/frank sinatra - mac the knife.mp3</t>
  </si>
  <si>
    <t xml:space="preserve">frank sinatra - mac the knife.mp3</t>
  </si>
  <si>
    <t xml:space="preserve">The Lady Is a Tramp</t>
  </si>
  <si>
    <t xml:space="preserve">/mnt/PiNAS/music/malendragem/Frank Sinatra/Duets/frank sinatra - That Lady Is A Tramp.mp3</t>
  </si>
  <si>
    <t xml:space="preserve">frank sinatra - That Lady Is A Tramp.mp3</t>
  </si>
  <si>
    <t xml:space="preserve">Everyday (I Have The Blues)</t>
  </si>
  <si>
    <t xml:space="preserve">Dust My Broom</t>
  </si>
  <si>
    <t xml:space="preserve">/mnt/PiNAS/music/malendragem/$RECYCLE.BIN/S-1-5-21-94197280-668744178-145704350-1262/$RI9Z0X3/Dust My Broom/Dust My Broom - BB King - 02 - Everyday (I Have The Blues).mp3</t>
  </si>
  <si>
    <t xml:space="preserve">Dust My Broom - BB King - 02 - Everyday (I Have The Blues).mp3</t>
  </si>
  <si>
    <t xml:space="preserve">/mnt/PiNAS/music/malendragem/Bb King/Dust My Broom/Dust My Broom - BB King - 02 - Everyday (I Have The Blues).mp3</t>
  </si>
  <si>
    <t xml:space="preserve">Catfish Blues</t>
  </si>
  <si>
    <t xml:space="preserve">/mnt/PiNAS/music/malendragem/$RECYCLE.BIN/S-1-5-21-94197280-668744178-145704350-1262/$RI9Z0X3/Dust My Broom/Dust My Broom - BB King - 10 - Catfish Blues.mp3</t>
  </si>
  <si>
    <t xml:space="preserve">Dust My Broom - BB King - 10 - Catfish Blues.mp3</t>
  </si>
  <si>
    <t xml:space="preserve">/mnt/PiNAS/music/malendragem/Bb King/Dust My Broom/Dust My Broom - BB King - 10 - Catfish Blues.mp3</t>
  </si>
  <si>
    <t xml:space="preserve">I Got It Bad &amp; That Ain't Good</t>
  </si>
  <si>
    <t xml:space="preserve">/mnt/PiNAS/music/malendragem/$RECYCLE.BIN/S-1-5-21-94197280-668744178-145704350-1262/$R9AUEGC/Dust My Broom/Dust My Broom - Billie Holiday - 03 - I Got It Bad &amp; That Ain't Good.mp3</t>
  </si>
  <si>
    <t xml:space="preserve">Dust My Broom - Billie Holiday - 03 - I Got It Bad &amp; That Ain't Good.mp3</t>
  </si>
  <si>
    <t xml:space="preserve">/mnt/PiNAS/music/malendragem/Billie Holiday/Dust My Broom/Dust My Broom - Billie Holiday - 03 - I Got It Bad &amp; That Ain't Good.mp3</t>
  </si>
  <si>
    <t xml:space="preserve">Fine And Mellow</t>
  </si>
  <si>
    <t xml:space="preserve">/mnt/PiNAS/music/malendragem/$RECYCLE.BIN/S-1-5-21-94197280-668744178-145704350-1262/$R9AUEGC/Dust My Broom/Dust My Broom - Billie Holiday - 11 - Fine And Mellow.mp3</t>
  </si>
  <si>
    <t xml:space="preserve">Dust My Broom - Billie Holiday - 11 - Fine And Mellow.mp3</t>
  </si>
  <si>
    <t xml:space="preserve">/mnt/PiNAS/music/malendragem/Billie Holiday/Dust My Broom/Dust My Broom - Billie Holiday - 11 - Fine And Mellow.mp3</t>
  </si>
  <si>
    <t xml:space="preserve">/mnt/PiNAS/music/malendragem/Elmore James/Dust My Broom/Dust My Broom - Elmore James - 01 - Dust My Broom.mp3</t>
  </si>
  <si>
    <t xml:space="preserve">Dust My Broom - Elmore James - 01 - Dust My Broom.mp3</t>
  </si>
  <si>
    <t xml:space="preserve">Look On Yonder Wall</t>
  </si>
  <si>
    <t xml:space="preserve">/mnt/PiNAS/music/malendragem/Elmore James/Dust My Broom/Dust My Broom - Elmore James - 09 - Look On Yonder Wall.mp3</t>
  </si>
  <si>
    <t xml:space="preserve">Dust My Broom - Elmore James - 09 - Look On Yonder Wall.mp3</t>
  </si>
  <si>
    <t xml:space="preserve">Boogie Woogie Papa</t>
  </si>
  <si>
    <t xml:space="preserve">/mnt/PiNAS/music/malendragem/Gatemouth Moore/Dust My Broom/Dust My Broom - Gatemouth Moore - 04 - Boogie Woogie Papa.mp3</t>
  </si>
  <si>
    <t xml:space="preserve">Dust My Broom - Gatemouth Moore - 04 - Boogie Woogie Papa.mp3</t>
  </si>
  <si>
    <t xml:space="preserve">Say</t>
  </si>
  <si>
    <t xml:space="preserve">Joe Simon</t>
  </si>
  <si>
    <t xml:space="preserve">/mnt/PiNAS/music/malendragem/Joe Simon/Dust My Broom/Dust My Broom - Joe Simon - 12 - Say.mp3</t>
  </si>
  <si>
    <t xml:space="preserve">Dust My Broom - Joe Simon - 12 - Say.mp3</t>
  </si>
  <si>
    <t xml:space="preserve">Tupelo</t>
  </si>
  <si>
    <t xml:space="preserve">/mnt/PiNAS/music/malendragem/John Lee Hooker/Dust My Broom/Dust My Broom - John Lee Hooker - 14 - Tupelo.mp3</t>
  </si>
  <si>
    <t xml:space="preserve">Dust My Broom - John Lee Hooker - 14 - Tupelo.mp3</t>
  </si>
  <si>
    <t xml:space="preserve">In New Orleans</t>
  </si>
  <si>
    <t xml:space="preserve">/mnt/PiNAS/music/malendragem/Leadbelly/Dust My Broom/Dust My Broom - Leadbelly - 16 - In New Orleans.mp3</t>
  </si>
  <si>
    <t xml:space="preserve">Dust My Broom - Leadbelly - 16 - In New Orleans.mp3</t>
  </si>
  <si>
    <t xml:space="preserve">Shake That Thing</t>
  </si>
  <si>
    <t xml:space="preserve">/mnt/PiNAS/music/malendragem/Lightnin' Hopkins/Dust My Broom/Dust My Broom - Lightnin' Hopkins - 08 - Shake That Thing.mp3</t>
  </si>
  <si>
    <t xml:space="preserve">Dust My Broom - Lightnin' Hopkins - 08 - Shake That Thing.mp3</t>
  </si>
  <si>
    <t xml:space="preserve">Shake That Thing-</t>
  </si>
  <si>
    <t xml:space="preserve">/mnt/PiNAS/music/malendragem/Lightnin' Hopkins/Dust My Broom/Dust My Broom - Lightnin' Hopkins - 08 - Shake That Thing-.mp3</t>
  </si>
  <si>
    <t xml:space="preserve">Dust My Broom - Lightnin' Hopkins - 08 - Shake That Thing-.mp3</t>
  </si>
  <si>
    <t xml:space="preserve">Hobo Blues</t>
  </si>
  <si>
    <t xml:space="preserve">/mnt/PiNAS/music/malendragem/Muddy Waters/Dust My Broom/Dust My Broom - Muddy Waters - 13 - Hobo Blues.mp3</t>
  </si>
  <si>
    <t xml:space="preserve">Dust My Broom - Muddy Waters - 13 - Hobo Blues.mp3</t>
  </si>
  <si>
    <t xml:space="preserve">Cole's Bob Blues</t>
  </si>
  <si>
    <t xml:space="preserve">/mnt/PiNAS/music/malendragem/Nat King Cole/Dust My Broom/Dust My Broom - Nat King Cole Trio - 05 - Cole's Bob Blues.mp3</t>
  </si>
  <si>
    <t xml:space="preserve">Dust My Broom - Nat King Cole Trio - 05 - Cole's Bob Blues.mp3</t>
  </si>
  <si>
    <t xml:space="preserve">I Wonder Who's Kissing Her Now</t>
  </si>
  <si>
    <t xml:space="preserve">/mnt/PiNAS/music/malendragem/Ray Charles/Dust My Broom/Dust My Broom - Ray Charles - 06 - I Wonder Who's Kissing Her Now.mp3</t>
  </si>
  <si>
    <t xml:space="preserve">Dust My Broom - Ray Charles - 06 - I Wonder Who's Kissing Her Now.mp3</t>
  </si>
  <si>
    <t xml:space="preserve">Early In The Morning</t>
  </si>
  <si>
    <t xml:space="preserve">/mnt/PiNAS/music/malendragem/Roy Milton/Dust My Broom/Dust My Broom - Roy Milton - 15 - Early In The Morning.mp3</t>
  </si>
  <si>
    <t xml:space="preserve">Dust My Broom - Roy Milton - 15 - Early In The Morning.mp3</t>
  </si>
  <si>
    <t xml:space="preserve">Farther Along</t>
  </si>
  <si>
    <t xml:space="preserve">Bad Livers</t>
  </si>
  <si>
    <t xml:space="preserve">Dust On the Bible</t>
  </si>
  <si>
    <t xml:space="preserve">/mnt/PiNAS/music/malendragem/$RECYCLE.BIN/S-1-5-21-94197280-668744178-145704350-1262/$RAQI3L4/Dust On the Bible/bad livers - farther along 1.mp3</t>
  </si>
  <si>
    <t xml:space="preserve">bad livers - farther along 1.mp3</t>
  </si>
  <si>
    <t xml:space="preserve">/mnt/PiNAS/music/malendragem/Bad Livers/Dust On the Bible/bad livers - farther along 1.mp3</t>
  </si>
  <si>
    <t xml:space="preserve">/mnt/PiNAS/music/malendragem/$RECYCLE.BIN/S-1-5-21-94197280-668744178-145704350-1262/$RAQI3L4/Dust On the Bible/bad livers - farther along.mp3</t>
  </si>
  <si>
    <t xml:space="preserve">bad livers - farther along.mp3</t>
  </si>
  <si>
    <t xml:space="preserve">/mnt/PiNAS/music/malendragem/Bad Livers/Dust On the Bible/bad livers - farther along.mp3</t>
  </si>
  <si>
    <t xml:space="preserve">Every Little Thing She Does Is</t>
  </si>
  <si>
    <t xml:space="preserve">Dynamite Reggae Classics</t>
  </si>
  <si>
    <t xml:space="preserve">/mnt/PiNAS/music/malendragem/$RECYCLE.BIN/S-1-5-21-94197280-668744178-145704350-1262/$RUV4UZU/Dynamite Reggae Classics/chaka demus &amp; pliers - every little thing she does is magic.mp3</t>
  </si>
  <si>
    <t xml:space="preserve">chaka demus &amp; pliers - every little thing she does is magic.mp3</t>
  </si>
  <si>
    <t xml:space="preserve">/mnt/PiNAS/music/malendragem/Chaka Demus and Pliers/Dynamite Reggae Classics/chaka demus &amp; pliers - every little thing she does is magic.mp3</t>
  </si>
  <si>
    <t xml:space="preserve">Money in My Pocket</t>
  </si>
  <si>
    <t xml:space="preserve">/mnt/PiNAS/music/malendragem/$RECYCLE.BIN/S-1-5-21-94197280-668744178-145704350-1262/$R1ZO2C7/Dynamite Reggae Classics/Denis Brown - money in my pocket.mp3</t>
  </si>
  <si>
    <t xml:space="preserve">Denis Brown - money in my pocket.mp3</t>
  </si>
  <si>
    <t xml:space="preserve">/mnt/PiNAS/music/malendragem/Dennis Brown/Dynamite Reggae Classics/Denis Brown - money in my pocket.mp3</t>
  </si>
  <si>
    <t xml:space="preserve">If Six Was Nine</t>
  </si>
  <si>
    <t xml:space="preserve">Easy Rider (Ost)</t>
  </si>
  <si>
    <t xml:space="preserve">/mnt/PiNAS/music/malendragem/Jimi Hendrix/Easy Rider (Ost)/Easy Rider (OST) - Jimi Hendrix - 07 - If Six Was Nine.mp3</t>
  </si>
  <si>
    <t xml:space="preserve">Easy Rider (OST) - Jimi Hendrix - 07 - If Six Was Nine.mp3</t>
  </si>
  <si>
    <t xml:space="preserve">It's Allright Ma (I'm Only Ble</t>
  </si>
  <si>
    <t xml:space="preserve">Roger Mcguinn</t>
  </si>
  <si>
    <t xml:space="preserve">/mnt/PiNAS/music/malendragem/Roger Mcguinn/Easy Rider (Ost)/Easy Rider (OST) - Roger McGuinn - 09 - It's Allright Ma (I'm Only Bleeding).mp3</t>
  </si>
  <si>
    <t xml:space="preserve">Easy Rider (OST) - Roger McGuinn - 09 - It's Allright Ma (I'm Only Bleeding).mp3</t>
  </si>
  <si>
    <t xml:space="preserve">Ballard Of Easy Rider</t>
  </si>
  <si>
    <t xml:space="preserve">/mnt/PiNAS/music/malendragem/Roger Mcguinn/Easy Rider (Ost)/Easy Rider (OST) - Roger McGuinn - 10 - Ballard Of Easy Rider.mp3</t>
  </si>
  <si>
    <t xml:space="preserve">Easy Rider (OST) - Roger McGuinn - 10 - Ballard Of Easy Rider.mp3</t>
  </si>
  <si>
    <t xml:space="preserve">The Weight</t>
  </si>
  <si>
    <t xml:space="preserve">Smith</t>
  </si>
  <si>
    <t xml:space="preserve">/mnt/PiNAS/music/malendragem/Smith/Easy Rider (Ost)/Easy Rider (OST) - Smith - 03 - The Weight.mp3</t>
  </si>
  <si>
    <t xml:space="preserve">Easy Rider (OST) - Smith - 03 - The Weight.mp3</t>
  </si>
  <si>
    <t xml:space="preserve">The Pusher</t>
  </si>
  <si>
    <t xml:space="preserve">Steppenwolf</t>
  </si>
  <si>
    <t xml:space="preserve">/mnt/PiNAS/music/malendragem/Steppenwolf/Easy Rider (Ost)/Easy Rider (OST) - Steppenwolf - 01 - The Pusher.mp3</t>
  </si>
  <si>
    <t xml:space="preserve">Easy Rider (OST) - Steppenwolf - 01 - The Pusher.mp3</t>
  </si>
  <si>
    <t xml:space="preserve">Born To Be Wild</t>
  </si>
  <si>
    <t xml:space="preserve">/mnt/PiNAS/music/malendragem/Steppenwolf/Easy Rider (Ost)/Easy Rider (OST) - Steppenwolf - 02 - Born To Be Wild.mp3</t>
  </si>
  <si>
    <t xml:space="preserve">Easy Rider (OST) - Steppenwolf - 02 - Born To Be Wild.mp3</t>
  </si>
  <si>
    <t xml:space="preserve">Wasn't Born To Follow</t>
  </si>
  <si>
    <t xml:space="preserve">/mnt/PiNAS/music/malendragem/$RECYCLE.BIN/S-1-5-21-94197280-668744178-145704350-1262/$RXH7151/Easy Rider (Ost)/Easy Rider (OST) - The Byrds - 04 - Wasn't Born To Follow.mp3</t>
  </si>
  <si>
    <t xml:space="preserve">Easy Rider (OST) - The Byrds - 04 - Wasn't Born To Follow.mp3</t>
  </si>
  <si>
    <t xml:space="preserve">/mnt/PiNAS/music/malendragem/Byrds, The/Easy Rider (Ost)/Easy Rider (OST) - The Byrds - 04 - Wasn't Born To Follow.mp3</t>
  </si>
  <si>
    <t xml:space="preserve">Kyrie Eleison Mardi Gras</t>
  </si>
  <si>
    <t xml:space="preserve">Electric Prunes, The</t>
  </si>
  <si>
    <t xml:space="preserve">/mnt/PiNAS/music/malendragem/Electric Prunes, The/Easy Rider (Ost)/Easy Rider (OST) - The Electric Prunes - 08 - Kyrie Eleison Mardi Gras.mp3</t>
  </si>
  <si>
    <t xml:space="preserve">Easy Rider (OST) - The Electric Prunes - 08 - Kyrie Eleison Mardi Gras.mp3</t>
  </si>
  <si>
    <t xml:space="preserve">Don't Bogart Me</t>
  </si>
  <si>
    <t xml:space="preserve">Fraternity of Man, The</t>
  </si>
  <si>
    <t xml:space="preserve">/mnt/PiNAS/music/malendragem/Fraternity of Man, The/Easy Rider (Ost)/Easy Rider (OST) - The Fraternity Of Man - 06 - Don't Bogart Me.mp3</t>
  </si>
  <si>
    <t xml:space="preserve">Easy Rider (OST) - The Fraternity Of Man - 06 - Don't Bogart Me.mp3</t>
  </si>
  <si>
    <t xml:space="preserve">If You Want To Be A Bird</t>
  </si>
  <si>
    <t xml:space="preserve">Holy Modal Rounders, The</t>
  </si>
  <si>
    <t xml:space="preserve">/mnt/PiNAS/music/malendragem/Holy Modal Rounders, The/Easy Rider (Ost)/Easy Rider (OST) - The Holy Modal Rounders - 05 - If You Want To Be A Bird.mp3</t>
  </si>
  <si>
    <t xml:space="preserve">Easy Rider (OST) - The Holy Modal Rounders - 05 - If You Want To Be A Bird.mp3</t>
  </si>
  <si>
    <t xml:space="preserve">Hands Up</t>
  </si>
  <si>
    <t xml:space="preserve">The Black Eyed Peas</t>
  </si>
  <si>
    <t xml:space="preserve">Elephunk</t>
  </si>
  <si>
    <t xml:space="preserve">/mnt/PiNAS/music/malendragem/$RECYCLE.BIN/S-1-5-21-94197280-668744178-145704350-1262/$RGIUCI4/Elephunk/The Black Eyed Peas - Elephunk - 01 - Hands Up.mp3</t>
  </si>
  <si>
    <t xml:space="preserve">The Black Eyed Peas - Elephunk - 01 - Hands Up.mp3</t>
  </si>
  <si>
    <t xml:space="preserve">/mnt/PiNAS/music/malendragem/Black Eyed Peas, The/Elephunk/The Black Eyed Peas - Elephunk - 01 - Hands Up.mp3</t>
  </si>
  <si>
    <t xml:space="preserve">Labor Day</t>
  </si>
  <si>
    <t xml:space="preserve">/mnt/PiNAS/music/malendragem/$RECYCLE.BIN/S-1-5-21-94197280-668744178-145704350-1262/$RGIUCI4/Elephunk/The Black Eyed Peas - Elephunk - 02 - Labor Day.mp3</t>
  </si>
  <si>
    <t xml:space="preserve">The Black Eyed Peas - Elephunk - 02 - Labor Day.mp3</t>
  </si>
  <si>
    <t xml:space="preserve">/mnt/PiNAS/music/malendragem/Black Eyed Peas, The/Elephunk/The Black Eyed Peas - Elephunk - 02 - Labor Day.mp3</t>
  </si>
  <si>
    <t xml:space="preserve">Let's Get Retarded</t>
  </si>
  <si>
    <t xml:space="preserve">/mnt/PiNAS/music/malendragem/$RECYCLE.BIN/S-1-5-21-94197280-668744178-145704350-1262/$RGIUCI4/Elephunk/The Black Eyed Peas - Elephunk - 03 - Let's Get Retarded.mp3</t>
  </si>
  <si>
    <t xml:space="preserve">The Black Eyed Peas - Elephunk - 03 - Let's Get Retarded.mp3</t>
  </si>
  <si>
    <t xml:space="preserve">/mnt/PiNAS/music/malendragem/Black Eyed Peas, The/Elephunk/The Black Eyed Peas - Elephunk - 03 - Let's Get Retarded.mp3</t>
  </si>
  <si>
    <t xml:space="preserve">Hey Mama</t>
  </si>
  <si>
    <t xml:space="preserve">/mnt/PiNAS/music/malendragem/$RECYCLE.BIN/S-1-5-21-94197280-668744178-145704350-1262/$RGIUCI4/Elephunk/The Black Eyed Peas - Elephunk - 04 - Hey Mama.mp3</t>
  </si>
  <si>
    <t xml:space="preserve">The Black Eyed Peas - Elephunk - 04 - Hey Mama.mp3</t>
  </si>
  <si>
    <t xml:space="preserve">/mnt/PiNAS/music/malendragem/Black Eyed Peas, The/Elephunk/The Black Eyed Peas - Elephunk - 04 - Hey Mama.mp3</t>
  </si>
  <si>
    <t xml:space="preserve">Shup Up</t>
  </si>
  <si>
    <t xml:space="preserve">/mnt/PiNAS/music/malendragem/$RECYCLE.BIN/S-1-5-21-94197280-668744178-145704350-1262/$RGIUCI4/Elephunk/The Black Eyed Peas - Elephunk - 05 - Shup Up.mp3</t>
  </si>
  <si>
    <t xml:space="preserve">The Black Eyed Peas - Elephunk - 05 - Shup Up.mp3</t>
  </si>
  <si>
    <t xml:space="preserve">/mnt/PiNAS/music/malendragem/Black Eyed Peas, The/Elephunk/The Black Eyed Peas - Elephunk - 05 - Shup Up.mp3</t>
  </si>
  <si>
    <t xml:space="preserve">Smells Like Funk</t>
  </si>
  <si>
    <t xml:space="preserve">/mnt/PiNAS/music/malendragem/$RECYCLE.BIN/S-1-5-21-94197280-668744178-145704350-1262/$RGIUCI4/Elephunk/The Black Eyed Peas - Elephunk - 06 - Smells Like Funk.mp3</t>
  </si>
  <si>
    <t xml:space="preserve">The Black Eyed Peas - Elephunk - 06 - Smells Like Funk.mp3</t>
  </si>
  <si>
    <t xml:space="preserve">/mnt/PiNAS/music/malendragem/Black Eyed Peas, The/Elephunk/The Black Eyed Peas - Elephunk - 06 - Smells Like Funk.mp3</t>
  </si>
  <si>
    <t xml:space="preserve">Latin Girls</t>
  </si>
  <si>
    <t xml:space="preserve">/mnt/PiNAS/music/malendragem/$RECYCLE.BIN/S-1-5-21-94197280-668744178-145704350-1262/$RGIUCI4/Elephunk/The Black Eyed Peas - Elephunk - 07 - Latin Girls.mp3</t>
  </si>
  <si>
    <t xml:space="preserve">The Black Eyed Peas - Elephunk - 07 - Latin Girls.mp3</t>
  </si>
  <si>
    <t xml:space="preserve">/mnt/PiNAS/music/malendragem/Black Eyed Peas, The/Elephunk/The Black Eyed Peas - Elephunk - 07 - Latin Girls.mp3</t>
  </si>
  <si>
    <t xml:space="preserve">Sexy</t>
  </si>
  <si>
    <t xml:space="preserve">/mnt/PiNAS/music/malendragem/$RECYCLE.BIN/S-1-5-21-94197280-668744178-145704350-1262/$RGIUCI4/Elephunk/The Black Eyed Peas - Elephunk - 08 - Sexy.mp3</t>
  </si>
  <si>
    <t xml:space="preserve">The Black Eyed Peas - Elephunk - 08 - Sexy.mp3</t>
  </si>
  <si>
    <t xml:space="preserve">/mnt/PiNAS/music/malendragem/Black Eyed Peas, The/Elephunk/The Black Eyed Peas - Elephunk - 08 - Sexy.mp3</t>
  </si>
  <si>
    <t xml:space="preserve">Fly Away</t>
  </si>
  <si>
    <t xml:space="preserve">/mnt/PiNAS/music/malendragem/$RECYCLE.BIN/S-1-5-21-94197280-668744178-145704350-1262/$RGIUCI4/Elephunk/The Black Eyed Peas - Elephunk - 09 - Fly Away.mp3</t>
  </si>
  <si>
    <t xml:space="preserve">The Black Eyed Peas - Elephunk - 09 - Fly Away.mp3</t>
  </si>
  <si>
    <t xml:space="preserve">/mnt/PiNAS/music/malendragem/Black Eyed Peas, The/Elephunk/The Black Eyed Peas - Elephunk - 09 - Fly Away.mp3</t>
  </si>
  <si>
    <t xml:space="preserve">The Boogie that Be</t>
  </si>
  <si>
    <t xml:space="preserve">/mnt/PiNAS/music/malendragem/$RECYCLE.BIN/S-1-5-21-94197280-668744178-145704350-1262/$RGIUCI4/Elephunk/The Black Eyed Peas - Elephunk - 10 - The Boogie That Be.mp3</t>
  </si>
  <si>
    <t xml:space="preserve">The Black Eyed Peas - Elephunk - 10 - The Boogie That Be.mp3</t>
  </si>
  <si>
    <t xml:space="preserve">/mnt/PiNAS/music/malendragem/Black Eyed Peas, The/Elephunk/The Black Eyed Peas - Elephunk - 10 - The Boogie That Be.mp3</t>
  </si>
  <si>
    <t xml:space="preserve">The Api Song</t>
  </si>
  <si>
    <t xml:space="preserve">/mnt/PiNAS/music/malendragem/$RECYCLE.BIN/S-1-5-21-94197280-668744178-145704350-1262/$RGIUCI4/Elephunk/The Black Eyed Peas - Elephunk - 11 - The Api Song.mp3</t>
  </si>
  <si>
    <t xml:space="preserve">The Black Eyed Peas - Elephunk - 11 - The Api Song.mp3</t>
  </si>
  <si>
    <t xml:space="preserve">/mnt/PiNAS/music/malendragem/Black Eyed Peas, The/Elephunk/The Black Eyed Peas - Elephunk - 11 - The Api Song.mp3</t>
  </si>
  <si>
    <t xml:space="preserve">Anxiety</t>
  </si>
  <si>
    <t xml:space="preserve">/mnt/PiNAS/music/malendragem/$RECYCLE.BIN/S-1-5-21-94197280-668744178-145704350-1262/$RGIUCI4/Elephunk/The Black Eyed Peas - Elephunk - 12 - Anxiety.mp3</t>
  </si>
  <si>
    <t xml:space="preserve">The Black Eyed Peas - Elephunk - 12 - Anxiety.mp3</t>
  </si>
  <si>
    <t xml:space="preserve">/mnt/PiNAS/music/malendragem/Black Eyed Peas, The/Elephunk/The Black Eyed Peas - Elephunk - 12 - Anxiety.mp3</t>
  </si>
  <si>
    <t xml:space="preserve">Third Eye</t>
  </si>
  <si>
    <t xml:space="preserve">/mnt/PiNAS/music/malendragem/$RECYCLE.BIN/S-1-5-21-94197280-668744178-145704350-1262/$RGIUCI4/Elephunk/The Black Eyed Peas - Elephunk - 14 - Third Eye.mp3</t>
  </si>
  <si>
    <t xml:space="preserve">The Black Eyed Peas - Elephunk - 14 - Third Eye.mp3</t>
  </si>
  <si>
    <t xml:space="preserve">/mnt/PiNAS/music/malendragem/Black Eyed Peas, The/Elephunk/The Black Eyed Peas - Elephunk - 14 - Third Eye.mp3</t>
  </si>
  <si>
    <t xml:space="preserve">Rock My Shit</t>
  </si>
  <si>
    <t xml:space="preserve">/mnt/PiNAS/music/malendragem/$RECYCLE.BIN/S-1-5-21-94197280-668744178-145704350-1262/$RGIUCI4/Elephunk/The Black Eyed Peas - Elephunk - 15 - Rock My Shit.mp3</t>
  </si>
  <si>
    <t xml:space="preserve">The Black Eyed Peas - Elephunk - 15 - Rock My Shit.mp3</t>
  </si>
  <si>
    <t xml:space="preserve">/mnt/PiNAS/music/malendragem/Black Eyed Peas, The/Elephunk/The Black Eyed Peas - Elephunk - 15 - Rock My Shit.mp3</t>
  </si>
  <si>
    <t xml:space="preserve">What's Going Down</t>
  </si>
  <si>
    <t xml:space="preserve">/mnt/PiNAS/music/malendragem/$RECYCLE.BIN/S-1-5-21-94197280-668744178-145704350-1262/$RGIUCI4/Elephunk/The Black Eyed Peas - Elephunk - 16 - What's Going Down.mp3</t>
  </si>
  <si>
    <t xml:space="preserve">The Black Eyed Peas - Elephunk - 16 - What's Going Down.mp3</t>
  </si>
  <si>
    <t xml:space="preserve">/mnt/PiNAS/music/malendragem/Black Eyed Peas, The/Elephunk/The Black Eyed Peas - Elephunk - 16 - What's Going Down.mp3</t>
  </si>
  <si>
    <t xml:space="preserve">am i blue</t>
  </si>
  <si>
    <t xml:space="preserve">/mnt/PiNAS/music/malendragem/Ella Fitzgerald/Ella Fitzgerald/Ella Fitzgerald -  - 00 - Am I Blue.mp3</t>
  </si>
  <si>
    <t xml:space="preserve">Ella Fitzgerald -  - 00 - Am I Blue.mp3</t>
  </si>
  <si>
    <t xml:space="preserve">Body and Soul</t>
  </si>
  <si>
    <t xml:space="preserve">Ella Fitzgerald Live</t>
  </si>
  <si>
    <t xml:space="preserve">/mnt/PiNAS/music/malendragem/Ella Fitzgerald/Ella Fitzgerald Live/Ella Fitzgerald - Ella Fitzgerald Live - 04 - Body And Soul 1.mp3</t>
  </si>
  <si>
    <t xml:space="preserve">Ella Fitzgerald - Ella Fitzgerald Live - 04 - Body And Soul 1.mp3</t>
  </si>
  <si>
    <t xml:space="preserve">Don't Get Around Much Anymore</t>
  </si>
  <si>
    <t xml:space="preserve">Ella Fitzgerald Sings the Duke</t>
  </si>
  <si>
    <t xml:space="preserve">/mnt/PiNAS/music/malendragem/Ella Fitzgerald/Ella Fitzgerald Sings the Duke/Ella Fitzgerald - Ella Fitzgerald Sings The Duke - 00 - Don't Get Around Much Anymore.mp3</t>
  </si>
  <si>
    <t xml:space="preserve">Ella Fitzgerald - Ella Fitzgerald Sings The Duke - 00 - Don't Get Around Much Anymore.mp3</t>
  </si>
  <si>
    <t xml:space="preserve">stormy weather</t>
  </si>
  <si>
    <t xml:space="preserve">Ella Fitzgerald's Album</t>
  </si>
  <si>
    <t xml:space="preserve">/mnt/PiNAS/music/malendragem/Ella Fitzgerald/Ella Fitzgerald's Album/Ella Fitzgerald - Ella Fitzgerald's Album - 01 - Stormy Weather.mp3</t>
  </si>
  <si>
    <t xml:space="preserve">Ella Fitzgerald - Ella Fitzgerald's Album - 01 - Stormy Weather.mp3</t>
  </si>
  <si>
    <t xml:space="preserve">Caribbean Amphibian</t>
  </si>
  <si>
    <t xml:space="preserve">Elmopalaooza!</t>
  </si>
  <si>
    <t xml:space="preserve">/mnt/PiNAS/music/malendragem/Jimmy Buffet/Elmopalaooza!/buffet, jimmy - Caribbean Amphibian.mp3</t>
  </si>
  <si>
    <t xml:space="preserve">buffet, jimmy - Caribbean Amphibian.mp3</t>
  </si>
  <si>
    <t xml:space="preserve">Love Is Overdue</t>
  </si>
  <si>
    <t xml:space="preserve">Encore: Live At Brixton</t>
  </si>
  <si>
    <t xml:space="preserve">/mnt/PiNAS/music/malendragem/Gregory Isaacs/Encore_ Live At Brixton/gregory isaacs - love is overdue.mp3</t>
  </si>
  <si>
    <t xml:space="preserve">gregory isaacs - love is overdue.mp3</t>
  </si>
  <si>
    <t xml:space="preserve">Erotica</t>
  </si>
  <si>
    <t xml:space="preserve">/mnt/PiNAS/music/malendragem/Madonna/Erotica/Madonna - Erotica - 01 - Erotica.mp3</t>
  </si>
  <si>
    <t xml:space="preserve">Madonna - Erotica - 01 - Erotica.mp3</t>
  </si>
  <si>
    <t xml:space="preserve">/mnt/PiNAS/music/malendragem/Madonna/Erotica/Madonna - Erotica - 02 - Fever.mp3</t>
  </si>
  <si>
    <t xml:space="preserve">Madonna - Erotica - 02 - Fever.mp3</t>
  </si>
  <si>
    <t xml:space="preserve">Bye Bye Baby</t>
  </si>
  <si>
    <t xml:space="preserve">/mnt/PiNAS/music/malendragem/Madonna/Erotica/Madonna - Erotica - 03 - Bye Bye Baby.mp3</t>
  </si>
  <si>
    <t xml:space="preserve">Madonna - Erotica - 03 - Bye Bye Baby.mp3</t>
  </si>
  <si>
    <t xml:space="preserve">Deeper And Deeper</t>
  </si>
  <si>
    <t xml:space="preserve">/mnt/PiNAS/music/malendragem/Madonna/Erotica/Madonna - Erotica - 04 - Deeper And Deeper.mp3</t>
  </si>
  <si>
    <t xml:space="preserve">Madonna - Erotica - 04 - Deeper And Deeper.mp3</t>
  </si>
  <si>
    <t xml:space="preserve">Where Life Begins</t>
  </si>
  <si>
    <t xml:space="preserve">/mnt/PiNAS/music/malendragem/Madonna/Erotica/Madonna - Erotica - 05 - Where Life Begins.mp3</t>
  </si>
  <si>
    <t xml:space="preserve">Madonna - Erotica - 05 - Where Life Begins.mp3</t>
  </si>
  <si>
    <t xml:space="preserve">Bad Girl</t>
  </si>
  <si>
    <t xml:space="preserve">/mnt/PiNAS/music/malendragem/Madonna/Erotica/Madonna - Erotica - 06 - Bad Girl.mp3</t>
  </si>
  <si>
    <t xml:space="preserve">Madonna - Erotica - 06 - Bad Girl.mp3</t>
  </si>
  <si>
    <t xml:space="preserve">Waiting</t>
  </si>
  <si>
    <t xml:space="preserve">/mnt/PiNAS/music/malendragem/Madonna/Erotica/Madonna - Erotica - 07 - Waiting.mp3</t>
  </si>
  <si>
    <t xml:space="preserve">Madonna - Erotica - 07 - Waiting.mp3</t>
  </si>
  <si>
    <t xml:space="preserve">Theif Of Hearts</t>
  </si>
  <si>
    <t xml:space="preserve">/mnt/PiNAS/music/malendragem/Madonna/Erotica/Madonna - Erotica - 08 - Theif Of Hearts.mp3</t>
  </si>
  <si>
    <t xml:space="preserve">Madonna - Erotica - 08 - Theif Of Hearts.mp3</t>
  </si>
  <si>
    <t xml:space="preserve">/mnt/PiNAS/music/malendragem/Madonna/Erotica/Madonna - Erotica - 09 - Words.mp3</t>
  </si>
  <si>
    <t xml:space="preserve">Madonna - Erotica - 09 - Words.mp3</t>
  </si>
  <si>
    <t xml:space="preserve">Why's It So Hard</t>
  </si>
  <si>
    <t xml:space="preserve">/mnt/PiNAS/music/malendragem/Madonna/Erotica/Madonna - Erotica - 11 - Why's It So Hard.mp3</t>
  </si>
  <si>
    <t xml:space="preserve">Madonna - Erotica - 11 - Why's It So Hard.mp3</t>
  </si>
  <si>
    <t xml:space="preserve">In This Life</t>
  </si>
  <si>
    <t xml:space="preserve">/mnt/PiNAS/music/malendragem/Madonna/Erotica/Madonna - Erotica - 12 - In This Life.mp3</t>
  </si>
  <si>
    <t xml:space="preserve">Madonna - Erotica - 12 - In This Life.mp3</t>
  </si>
  <si>
    <t xml:space="preserve">Secret Garden</t>
  </si>
  <si>
    <t xml:space="preserve">/mnt/PiNAS/music/malendragem/Madonna/Erotica/Madonna - Erotica - 13 - Secret Garden.mp3</t>
  </si>
  <si>
    <t xml:space="preserve">Madonna - Erotica - 13 - Secret Garden.mp3</t>
  </si>
  <si>
    <t xml:space="preserve">Merry Blues</t>
  </si>
  <si>
    <t xml:space="preserve">Esperanza</t>
  </si>
  <si>
    <t xml:space="preserve">/mnt/PiNAS/music/malendragem/Manu Chao/Esperanza/Manu Chao - Esperanza - 01 - Merry Blues.mp3</t>
  </si>
  <si>
    <t xml:space="preserve">Manu Chao - Esperanza - 01 - Merry Blues.mp3</t>
  </si>
  <si>
    <t xml:space="preserve">Bixo</t>
  </si>
  <si>
    <t xml:space="preserve">/mnt/PiNAS/music/malendragem/Manu Chao/Esperanza/Manu Chao - Esperanza - 02 - Bixo.mp3</t>
  </si>
  <si>
    <t xml:space="preserve">Manu Chao - Esperanza - 02 - Bixo.mp3</t>
  </si>
  <si>
    <t xml:space="preserve">El Dorado 1997</t>
  </si>
  <si>
    <t xml:space="preserve">/mnt/PiNAS/music/malendragem/Manu Chao/Esperanza/Manu Chao - Esperanza - 03 - El Dorado 1997.mp3</t>
  </si>
  <si>
    <t xml:space="preserve">Manu Chao - Esperanza - 03 - El Dorado 1997.mp3</t>
  </si>
  <si>
    <t xml:space="preserve">Promiscuity</t>
  </si>
  <si>
    <t xml:space="preserve">/mnt/PiNAS/music/malendragem/Manu Chao/Esperanza/Manu Chao - Esperanza - 04 - Promiscuity.mp3</t>
  </si>
  <si>
    <t xml:space="preserve">Manu Chao - Esperanza - 04 - Promiscuity.mp3</t>
  </si>
  <si>
    <t xml:space="preserve">/mnt/PiNAS/music/malendragem/Manu Chao/Esperanza/Manu Chao - Esperanza - 05 - La Primavera.mp3</t>
  </si>
  <si>
    <t xml:space="preserve">Manu Chao - Esperanza - 05 - La Primavera.mp3</t>
  </si>
  <si>
    <t xml:space="preserve">Me Gustas Tu</t>
  </si>
  <si>
    <t xml:space="preserve">/mnt/PiNAS/music/malendragem/Manu Chao/Esperanza/Manu Chao - Esperanza - 06 - Me Gustas Tu.mp3</t>
  </si>
  <si>
    <t xml:space="preserve">Manu Chao - Esperanza - 06 - Me Gustas Tu.mp3</t>
  </si>
  <si>
    <t xml:space="preserve">Denia</t>
  </si>
  <si>
    <t xml:space="preserve">/mnt/PiNAS/music/malendragem/Manu Chao/Esperanza/Manu Chao - Esperanza - 07 - Denia.mp3</t>
  </si>
  <si>
    <t xml:space="preserve">Manu Chao - Esperanza - 07 - Denia.mp3</t>
  </si>
  <si>
    <t xml:space="preserve">Mi Vida</t>
  </si>
  <si>
    <t xml:space="preserve">/mnt/PiNAS/music/malendragem/Manu Chao/Esperanza/Manu Chao - Esperanza - 08 - Mi Vida.mp3</t>
  </si>
  <si>
    <t xml:space="preserve">Manu Chao - Esperanza - 08 - Mi Vida.mp3</t>
  </si>
  <si>
    <t xml:space="preserve">Trapped By Love</t>
  </si>
  <si>
    <t xml:space="preserve">/mnt/PiNAS/music/malendragem/Manu Chao/Esperanza/Manu Chao - Esperanza - 09 - Trapped By Love.mp3</t>
  </si>
  <si>
    <t xml:space="preserve">Manu Chao - Esperanza - 09 - Trapped By Love.mp3</t>
  </si>
  <si>
    <t xml:space="preserve">Le Rendez Vous</t>
  </si>
  <si>
    <t xml:space="preserve">/mnt/PiNAS/music/malendragem/Manu Chao/Esperanza/Manu Chao - Esperanza - 10 - Le Rendez Vous.mp3</t>
  </si>
  <si>
    <t xml:space="preserve">Manu Chao - Esperanza - 10 - Le Rendez Vous.mp3</t>
  </si>
  <si>
    <t xml:space="preserve">Mr. Bobby</t>
  </si>
  <si>
    <t xml:space="preserve">/mnt/PiNAS/music/malendragem/Manu Chao/Esperanza/Manu Chao - Esperanza - 11 - Mr. Bobby.mp3</t>
  </si>
  <si>
    <t xml:space="preserve">Manu Chao - Esperanza - 11 - Mr. Bobby.mp3</t>
  </si>
  <si>
    <t xml:space="preserve">Papito</t>
  </si>
  <si>
    <t xml:space="preserve">/mnt/PiNAS/music/malendragem/Manu Chao/Esperanza/Manu Chao - Esperanza - 12 - Papito.mp3</t>
  </si>
  <si>
    <t xml:space="preserve">Manu Chao - Esperanza - 12 - Papito.mp3</t>
  </si>
  <si>
    <t xml:space="preserve">La Chinita</t>
  </si>
  <si>
    <t xml:space="preserve">/mnt/PiNAS/music/malendragem/Manu Chao/Esperanza/Manu Chao - Esperanza - 13 - La Chinita.mp3</t>
  </si>
  <si>
    <t xml:space="preserve">Manu Chao - Esperanza - 13 - La Chinita.mp3</t>
  </si>
  <si>
    <t xml:space="preserve">La Marea</t>
  </si>
  <si>
    <t xml:space="preserve">/mnt/PiNAS/music/malendragem/Manu Chao/Esperanza/Manu Chao - Esperanza - 14 - La Marea.mp3</t>
  </si>
  <si>
    <t xml:space="preserve">Manu Chao - Esperanza - 14 - La Marea.mp3</t>
  </si>
  <si>
    <t xml:space="preserve">Homens</t>
  </si>
  <si>
    <t xml:space="preserve">/mnt/PiNAS/music/malendragem/Manu Chao/Esperanza/Manu Chao - Esperanza - 15 - Homens.mp3</t>
  </si>
  <si>
    <t xml:space="preserve">Manu Chao - Esperanza - 15 - Homens.mp3</t>
  </si>
  <si>
    <t xml:space="preserve">La Vacaloca</t>
  </si>
  <si>
    <t xml:space="preserve">/mnt/PiNAS/music/malendragem/Manu Chao/Esperanza/Manu Chao - Esperanza - 16 - La Vacaloca.mp3</t>
  </si>
  <si>
    <t xml:space="preserve">Manu Chao - Esperanza - 16 - La Vacaloca.mp3</t>
  </si>
  <si>
    <t xml:space="preserve">Infinita Tristesa</t>
  </si>
  <si>
    <t xml:space="preserve">/mnt/PiNAS/music/malendragem/Manu Chao/Esperanza/Manu Chao - Esperanza - 17 - Infinita Tristesa.mp3</t>
  </si>
  <si>
    <t xml:space="preserve">Manu Chao - Esperanza - 17 - Infinita Tristesa.mp3</t>
  </si>
  <si>
    <t xml:space="preserve">When You Walk Out the Door</t>
  </si>
  <si>
    <t xml:space="preserve">Essential Blues</t>
  </si>
  <si>
    <t xml:space="preserve">/mnt/PiNAS/music/malendragem/Albert King/Essential Blues [House of Blues], The/albert king - When You Walk Out The Door 1.mp3</t>
  </si>
  <si>
    <t xml:space="preserve">albert king - When You Walk Out The Door 1.mp3</t>
  </si>
  <si>
    <t xml:space="preserve">/mnt/PiNAS/music/malendragem/Albert King/Essential Blues [House of Blues], The/albert king - When You Walk Out The Door.mp3</t>
  </si>
  <si>
    <t xml:space="preserve">albert king - When You Walk Out The Door.mp3</t>
  </si>
  <si>
    <t xml:space="preserve">Walkin' On</t>
  </si>
  <si>
    <t xml:space="preserve">Little Walter</t>
  </si>
  <si>
    <t xml:space="preserve">Essential Little Walter</t>
  </si>
  <si>
    <t xml:space="preserve">/mnt/PiNAS/music/malendragem/Little Walter/Essential Little Walter (Disc 2), The/little walter - walkin' on.mp3</t>
  </si>
  <si>
    <t xml:space="preserve">little walter - walkin' on.mp3</t>
  </si>
  <si>
    <t xml:space="preserve">Thunder</t>
  </si>
  <si>
    <t xml:space="preserve">Dave Clarke</t>
  </si>
  <si>
    <t xml:space="preserve">Essential Mix (Carl Cox)</t>
  </si>
  <si>
    <t xml:space="preserve">/mnt/PiNAS/music/malendragem/$RECYCLE.BIN/S-1-5-21-94197280-668744178-145704350-1262/$RJRO9WL/Essential Mix Vol. 1 CD1/Essential Mix Vol. 1 CD1 - Dave Clarke - 19 - Thunder.mp3</t>
  </si>
  <si>
    <t xml:space="preserve">Essential Mix Vol. 1 CD1 - Dave Clarke - 19 - Thunder.mp3</t>
  </si>
  <si>
    <t xml:space="preserve">/mnt/PiNAS/music/malendragem/Dave Clarke/Essential Mix Vol. 1 CD1/Essential Mix Vol. 1 CD1 - Dave Clarke - 19 - Thunder.mp3</t>
  </si>
  <si>
    <t xml:space="preserve">Outrage</t>
  </si>
  <si>
    <t xml:space="preserve">DJ Powerout</t>
  </si>
  <si>
    <t xml:space="preserve">/mnt/PiNAS/music/malendragem/DJ Powerout/Essential Mix Vol. 1 CD1/Essential Mix Vol. 1 CD1 - DJ Powerout - 12 - Outrage.mp3</t>
  </si>
  <si>
    <t xml:space="preserve">Essential Mix Vol. 1 CD1 - DJ Powerout - 12 - Outrage.mp3</t>
  </si>
  <si>
    <t xml:space="preserve">Lets Turn It On</t>
  </si>
  <si>
    <t xml:space="preserve">Doof</t>
  </si>
  <si>
    <t xml:space="preserve">/mnt/PiNAS/music/malendragem/Doof/Essential Mix Vol. 1 CD1/Essential Mix Vol. 1 CD1 - Doof - 20 - Lets Turn It On.mp3</t>
  </si>
  <si>
    <t xml:space="preserve">Essential Mix Vol. 1 CD1 - Doof - 20 - Lets Turn It On.mp3</t>
  </si>
  <si>
    <t xml:space="preserve">Mantra To The Buddha</t>
  </si>
  <si>
    <t xml:space="preserve">Hyperspace</t>
  </si>
  <si>
    <t xml:space="preserve">/mnt/PiNAS/music/malendragem/Hyperspace/Essential Mix Vol. 1 CD1/Essential Mix Vol. 1 CD1 - Hyperspace - 15 - Mantra To The Buddha.mp3</t>
  </si>
  <si>
    <t xml:space="preserve">Essential Mix Vol. 1 CD1 - Hyperspace - 15 - Mantra To The Buddha.mp3</t>
  </si>
  <si>
    <t xml:space="preserve">Harmonic Groove</t>
  </si>
  <si>
    <t xml:space="preserve">Laurent Garnier</t>
  </si>
  <si>
    <t xml:space="preserve">/mnt/PiNAS/music/malendragem/Laurent Garnier/Essential Mix Vol. 1 CD1/Essential Mix Vol. 1 CD1 - Laurent Garnier - 11 - Harmonic Groove.mp3</t>
  </si>
  <si>
    <t xml:space="preserve">Essential Mix Vol. 1 CD1 - Laurent Garnier - 11 - Harmonic Groove.mp3</t>
  </si>
  <si>
    <t xml:space="preserve">Cut For Life</t>
  </si>
  <si>
    <t xml:space="preserve">/mnt/PiNAS/music/malendragem/Leftfield/Essential Mix Vol. 1 CD1/Essential Mix Vol. 1 CD1 - Leftfield - 16 - Cut For Life.mp3</t>
  </si>
  <si>
    <t xml:space="preserve">Essential Mix Vol. 1 CD1 - Leftfield - 16 - Cut For Life.mp3</t>
  </si>
  <si>
    <t xml:space="preserve">Static</t>
  </si>
  <si>
    <t xml:space="preserve">Markey</t>
  </si>
  <si>
    <t xml:space="preserve">/mnt/PiNAS/music/malendragem/Markey/Essential Mix Vol. 1 CD1/Essential Mix Vol. 1 CD1 - Markey - 17 - Static.mp3</t>
  </si>
  <si>
    <t xml:space="preserve">Essential Mix Vol. 1 CD1 - Markey - 17 - Static.mp3</t>
  </si>
  <si>
    <t xml:space="preserve">Dance 2 The Music</t>
  </si>
  <si>
    <t xml:space="preserve">Men With Rhythm</t>
  </si>
  <si>
    <t xml:space="preserve">/mnt/PiNAS/music/malendragem/Men With Rhythm/Essential Mix Vol. 1 CD1/Essential Mix Vol. 1 CD1 - Men With Rhythm - 13 - Dance 2 The Music.mp3</t>
  </si>
  <si>
    <t xml:space="preserve">Essential Mix Vol. 1 CD1 - Men With Rhythm - 13 - Dance 2 The Music.mp3</t>
  </si>
  <si>
    <t xml:space="preserve">Education</t>
  </si>
  <si>
    <t xml:space="preserve">Pox and Cowell</t>
  </si>
  <si>
    <t xml:space="preserve">/mnt/PiNAS/music/malendragem/Pox and Cowell/Essential Mix Vol. 1 CD1/Essential Mix Vol. 1 CD1 - Pox and Cowell - 14 - Education.mp3</t>
  </si>
  <si>
    <t xml:space="preserve">Essential Mix Vol. 1 CD1 - Pox and Cowell - 14 - Education.mp3</t>
  </si>
  <si>
    <t xml:space="preserve">Step Back</t>
  </si>
  <si>
    <t xml:space="preserve">Slam</t>
  </si>
  <si>
    <t xml:space="preserve">/mnt/PiNAS/music/malendragem/Slam/Essential Mix Vol. 1 CD1/Essential Mix Vol. 1 CD1 - Slam - 18 - Step Back.mp3</t>
  </si>
  <si>
    <t xml:space="preserve">Essential Mix Vol. 1 CD1 - Slam - 18 - Step Back.mp3</t>
  </si>
  <si>
    <t xml:space="preserve">Survive</t>
  </si>
  <si>
    <t xml:space="preserve">Brothers Grimm</t>
  </si>
  <si>
    <t xml:space="preserve">Essential Mix (Paul Oakenfold)</t>
  </si>
  <si>
    <t xml:space="preserve">/mnt/PiNAS/music/malendragem/$RECYCLE.BIN/S-1-5-21-94197280-668744178-145704350-1262/$RFY4TOJ/Essential Mix Vol. 1 CD2/Essential Mix Vol. 1 CD2 - Brothers Grimm - 07 - Survive.mp3</t>
  </si>
  <si>
    <t xml:space="preserve">Essential Mix Vol. 1 CD2 - Brothers Grimm - 07 - Survive.mp3</t>
  </si>
  <si>
    <t xml:space="preserve">/mnt/PiNAS/music/malendragem/Brothers Grimm/Essential Mix Vol. 1 CD2/Essential Mix Vol. 1 CD2 - Brothers Grimm - 07 - Survive.mp3</t>
  </si>
  <si>
    <t xml:space="preserve">Evoke</t>
  </si>
  <si>
    <t xml:space="preserve">/mnt/PiNAS/music/malendragem/Evoke/Essential Mix Vol. 1 CD2/Essential Mix Vol. 1 CD2 - Evoke - 05 - Runaway.mp3</t>
  </si>
  <si>
    <t xml:space="preserve">Essential Mix Vol. 1 CD2 - Evoke - 05 - Runaway.mp3</t>
  </si>
  <si>
    <t xml:space="preserve">Down To Earth</t>
  </si>
  <si>
    <t xml:space="preserve">/mnt/PiNAS/music/malendragem/Grace/Essential Mix Vol. 1 CD2/Essential Mix Vol. 1 CD2 - Grace - 10 - Down To Earth.mp3</t>
  </si>
  <si>
    <t xml:space="preserve">Essential Mix Vol. 1 CD2 - Grace - 10 - Down To Earth.mp3</t>
  </si>
  <si>
    <t xml:space="preserve">Coma Aroma</t>
  </si>
  <si>
    <t xml:space="preserve">In Aura</t>
  </si>
  <si>
    <t xml:space="preserve">/mnt/PiNAS/music/malendragem/In Aura/Essential Mix Vol. 1 CD2/Essential Mix Vol. 1 CD2 - In Aura - 06 - Coma Aroma.mp3</t>
  </si>
  <si>
    <t xml:space="preserve">Essential Mix Vol. 1 CD2 - In Aura - 06 - Coma Aroma.mp3</t>
  </si>
  <si>
    <t xml:space="preserve">Floor Essence</t>
  </si>
  <si>
    <t xml:space="preserve">Man With No Name</t>
  </si>
  <si>
    <t xml:space="preserve">/mnt/PiNAS/music/malendragem/Man With No Name/Essential Mix Vol. 1 CD2/Essential Mix Vol. 1 CD2 - Man With No Name - 09 - Floor Essence.mp3</t>
  </si>
  <si>
    <t xml:space="preserve">Essential Mix Vol. 1 CD2 - Man With No Name - 09 - Floor Essence.mp3</t>
  </si>
  <si>
    <t xml:space="preserve">Skylined</t>
  </si>
  <si>
    <t xml:space="preserve">The Prodigy</t>
  </si>
  <si>
    <t xml:space="preserve">/mnt/PiNAS/music/malendragem/The Prodigy/Essential Mix Vol. 1 CD2/Essential Mix Vol. 1 CD2 - The Prodigy - 08 - Skylined.mp3</t>
  </si>
  <si>
    <t xml:space="preserve">Essential Mix Vol. 1 CD2 - The Prodigy - 08 - Skylined.mp3</t>
  </si>
  <si>
    <t xml:space="preserve">Utah Saints</t>
  </si>
  <si>
    <t xml:space="preserve">/mnt/PiNAS/music/malendragem/Utah Saints/Essential Mix Vol. 1 CD2/Essential Mix Vol. 1 CD2 - Utah Saints - 11 - Utah Saints.mp3</t>
  </si>
  <si>
    <t xml:space="preserve">Essential Mix Vol. 1 CD2 - Utah Saints - 11 - Utah Saints.mp3</t>
  </si>
  <si>
    <t xml:space="preserve">Sun</t>
  </si>
  <si>
    <t xml:space="preserve">Virus</t>
  </si>
  <si>
    <t xml:space="preserve">/mnt/PiNAS/music/malendragem/Virus/Essential Mix Vol. 1 CD2/Essential Mix Vol. 1 CD2 - Virus - 12 - Sun.mp3</t>
  </si>
  <si>
    <t xml:space="preserve">Essential Mix Vol. 1 CD2 - Virus - 12 - Sun.mp3</t>
  </si>
  <si>
    <t xml:space="preserve">Dancing Daffodils</t>
  </si>
  <si>
    <t xml:space="preserve">Beat Syndicate</t>
  </si>
  <si>
    <t xml:space="preserve">Essential Mix (Pete Tong)</t>
  </si>
  <si>
    <t xml:space="preserve">/mnt/PiNAS/music/malendragem/$RECYCLE.BIN/S-1-5-21-94197280-668744178-145704350-1262/$RO8NOOI/Essential Mix Vol. 1 CD1/Essential Mix Vol. 1 CD1 - Beat Syndicate - 05 - Dancing Daffodils.mp3</t>
  </si>
  <si>
    <t xml:space="preserve">Essential Mix Vol. 1 CD1 - Beat Syndicate - 05 - Dancing Daffodils.mp3</t>
  </si>
  <si>
    <t xml:space="preserve">/mnt/PiNAS/music/malendragem/Beat Syndicate/Essential Mix Vol. 1 CD1/Essential Mix Vol. 1 CD1 - Beat Syndicate - 05 - Dancing Daffodils.mp3</t>
  </si>
  <si>
    <t xml:space="preserve">Are You Out There</t>
  </si>
  <si>
    <t xml:space="preserve">Crescendo</t>
  </si>
  <si>
    <t xml:space="preserve">/mnt/PiNAS/music/malendragem/$RECYCLE.BIN/S-1-5-21-94197280-668744178-145704350-1262/$RLBSVCW/Essential Mix Vol. 1 CD1/Essential Mix Vol. 1 CD1 - Crescendo - 06 - Are You Out There.mp3</t>
  </si>
  <si>
    <t xml:space="preserve">Essential Mix Vol. 1 CD1 - Crescendo - 06 - Are You Out There.mp3</t>
  </si>
  <si>
    <t xml:space="preserve">/mnt/PiNAS/music/malendragem/Crescendo/Essential Mix Vol. 1 CD1/Essential Mix Vol. 1 CD1 - Crescendo - 06 - Are You Out There.mp3</t>
  </si>
  <si>
    <t xml:space="preserve">Access</t>
  </si>
  <si>
    <t xml:space="preserve">DJ Misjah &amp; Tim</t>
  </si>
  <si>
    <t xml:space="preserve">/mnt/PiNAS/music/malendragem/DJ Misjah &amp; Tim/Essential Mix Vol. 1 CD1/Essential Mix Vol. 1 CD1 - DJ Misjah &amp; Tim - 08 - Access.mp3</t>
  </si>
  <si>
    <t xml:space="preserve">Essential Mix Vol. 1 CD1 - DJ Misjah &amp; Tim - 08 - Access.mp3</t>
  </si>
  <si>
    <t xml:space="preserve">Are You Ready To Fly</t>
  </si>
  <si>
    <t xml:space="preserve">Dune</t>
  </si>
  <si>
    <t xml:space="preserve">/mnt/PiNAS/music/malendragem/Dune/Essential Mix Vol. 1 CD1/Essential Mix Vol. 1 CD1 - Dune - 09 - Are You Ready To Fly.mp3</t>
  </si>
  <si>
    <t xml:space="preserve">Essential Mix Vol. 1 CD1 - Dune - 09 - Are You Ready To Fly.mp3</t>
  </si>
  <si>
    <t xml:space="preserve">Tempo Fiesta (Party Time)</t>
  </si>
  <si>
    <t xml:space="preserve">Itty Bitty Boozy Woozy</t>
  </si>
  <si>
    <t xml:space="preserve">/mnt/PiNAS/music/malendragem/Itty Bitty Boozy Woozy/Essential Mix Vol. 1 CD1/Essential Mix Vol. 1 CD1 - Itty Bitty Boozy Woozy - 04 - Tempo Fiesta (Party Time).mp3</t>
  </si>
  <si>
    <t xml:space="preserve">Essential Mix Vol. 1 CD1 - Itty Bitty Boozy Woozy - 04 - Tempo Fiesta (Party Time).mp3</t>
  </si>
  <si>
    <t xml:space="preserve">Hide-A-Way</t>
  </si>
  <si>
    <t xml:space="preserve">Kelli Rich</t>
  </si>
  <si>
    <t xml:space="preserve">/mnt/PiNAS/music/malendragem/Kelli Rich/Essential Mix Vol. 1 CD1/Essential Mix Vol. 1 CD1 - Kelli Rich - 01 - Hide-A-Way.mp3</t>
  </si>
  <si>
    <t xml:space="preserve">Essential Mix Vol. 1 CD1 - Kelli Rich - 01 - Hide-A-Way.mp3</t>
  </si>
  <si>
    <t xml:space="preserve">Nakasaki</t>
  </si>
  <si>
    <t xml:space="preserve">Kendoh</t>
  </si>
  <si>
    <t xml:space="preserve">/mnt/PiNAS/music/malendragem/Kendoh/Essential Mix Vol. 1 CD1/Essential Mix Vol. 1 CD1 - Kendoh - 03 - Nakasaki.mp3</t>
  </si>
  <si>
    <t xml:space="preserve">Essential Mix Vol. 1 CD1 - Kendoh - 03 - Nakasaki.mp3</t>
  </si>
  <si>
    <t xml:space="preserve">I Need You</t>
  </si>
  <si>
    <t xml:space="preserve">Pendulum</t>
  </si>
  <si>
    <t xml:space="preserve">/mnt/PiNAS/music/malendragem/Pendulum/Essential Mix Vol. 1 CD1/Essential Mix Vol. 1 CD1 - Pendulum - 07 - I Need You.mp3</t>
  </si>
  <si>
    <t xml:space="preserve">Essential Mix Vol. 1 CD1 - Pendulum - 07 - I Need You.mp3</t>
  </si>
  <si>
    <t xml:space="preserve">Over and Over</t>
  </si>
  <si>
    <t xml:space="preserve">Plux featuring Georgia Jones</t>
  </si>
  <si>
    <t xml:space="preserve">/mnt/PiNAS/music/malendragem/Plux featuring Georgia Jones/Essential Mix Vol. 1 CD1/Essential Mix Vol. 1 CD1 - Plux featuring Georgia Jones - 02 - Over and Over.mp3</t>
  </si>
  <si>
    <t xml:space="preserve">Essential Mix Vol. 1 CD1 - Plux featuring Georgia Jones - 02 - Over and Over.mp3</t>
  </si>
  <si>
    <t xml:space="preserve">Neurodancer</t>
  </si>
  <si>
    <t xml:space="preserve">Wippenberg</t>
  </si>
  <si>
    <t xml:space="preserve">/mnt/PiNAS/music/malendragem/Wippenberg/Essential Mix Vol. 1 CD1/Essential Mix Vol. 1 CD1 - Wippenberg - 10 - Neurodancer.mp3</t>
  </si>
  <si>
    <t xml:space="preserve">Essential Mix Vol. 1 CD1 - Wippenberg - 10 - Neurodancer.mp3</t>
  </si>
  <si>
    <t xml:space="preserve">Save Me</t>
  </si>
  <si>
    <t xml:space="preserve">Beat Foundation</t>
  </si>
  <si>
    <t xml:space="preserve">Essential Mix (Sasha)</t>
  </si>
  <si>
    <t xml:space="preserve">/mnt/PiNAS/music/malendragem/$RECYCLE.BIN/S-1-5-21-94197280-668744178-145704350-1262/$RH00UES/Essential Mix Vol. 1 CD2/Essential Mix Vol. 1 CD2 - Beat Foundation - 02 - Save Me.mp3</t>
  </si>
  <si>
    <t xml:space="preserve">Essential Mix Vol. 1 CD2 - Beat Foundation - 02 - Save Me.mp3</t>
  </si>
  <si>
    <t xml:space="preserve">/mnt/PiNAS/music/malendragem/Beat Foundation/Essential Mix Vol. 1 CD2/Essential Mix Vol. 1 CD2 - Beat Foundation - 02 - Save Me.mp3</t>
  </si>
  <si>
    <t xml:space="preserve">Paradise Regime</t>
  </si>
  <si>
    <t xml:space="preserve">Blue Amazon</t>
  </si>
  <si>
    <t xml:space="preserve">/mnt/PiNAS/music/malendragem/$RECYCLE.BIN/S-1-5-21-94197280-668744178-145704350-1262/$RENPC3K/Essential Mix Vol. 1 CD2/Essential Mix Vol. 1 CD2 - Blue Amazon - 01 - Paradise Regime.mp3</t>
  </si>
  <si>
    <t xml:space="preserve">Essential Mix Vol. 1 CD2 - Blue Amazon - 01 - Paradise Regime.mp3</t>
  </si>
  <si>
    <t xml:space="preserve">/mnt/PiNAS/music/malendragem/Blue Amazon/Essential Mix Vol. 1 CD2/Essential Mix Vol. 1 CD2 - Blue Amazon - 01 - Paradise Regime.mp3</t>
  </si>
  <si>
    <t xml:space="preserve">Rays Of The Rising Sun [D&amp;D Mix]</t>
  </si>
  <si>
    <t xml:space="preserve">Mozaic</t>
  </si>
  <si>
    <t xml:space="preserve">/mnt/PiNAS/music/malendragem/Mozaic/Essential Mix Vol. 1 CD2/Essential Mix Vol. 1 CD2 - Mozaic - 04 - Rays Of The Rising Sun [D&amp;D Mix].mp3</t>
  </si>
  <si>
    <t xml:space="preserve">Essential Mix Vol. 1 CD2 - Mozaic - 04 - Rays Of The Rising Sun [D&amp;D Mix].mp3</t>
  </si>
  <si>
    <t xml:space="preserve">Wired</t>
  </si>
  <si>
    <t xml:space="preserve">Tenth Chapter</t>
  </si>
  <si>
    <t xml:space="preserve">/mnt/PiNAS/music/malendragem/Tenth Chapter/Essential Mix Vol. 1 CD2/Essential Mix Vol. 1 CD2 - Tenth Chapter - 03 - Wired.mp3</t>
  </si>
  <si>
    <t xml:space="preserve">Essential Mix Vol. 1 CD2 - Tenth Chapter - 03 - Wired.mp3</t>
  </si>
  <si>
    <t xml:space="preserve">It Can't Be Right</t>
  </si>
  <si>
    <t xml:space="preserve">2 Play</t>
  </si>
  <si>
    <t xml:space="preserve">Essential R and B</t>
  </si>
  <si>
    <t xml:space="preserve">/mnt/PiNAS/music/malendragem/2 Play/Essential R and B/Essential R &amp; B - 2 Play - 00 - It Can't Be Right.mp3</t>
  </si>
  <si>
    <t xml:space="preserve">Essential R &amp; B - 2 Play - 00 - It Can't Be Right.mp3</t>
  </si>
  <si>
    <t xml:space="preserve">It Cant Be Right</t>
  </si>
  <si>
    <t xml:space="preserve">2pac</t>
  </si>
  <si>
    <t xml:space="preserve">/mnt/PiNAS/music/malendragem/2pac/Essential R and B/Essential R &amp; B - 2Pac - 15 - It Cant Be Right.mp3</t>
  </si>
  <si>
    <t xml:space="preserve">Essential R &amp; B - 2Pac - 15 - It Cant Be Right.mp3</t>
  </si>
  <si>
    <t xml:space="preserve">Can I kick it?</t>
  </si>
  <si>
    <t xml:space="preserve">/mnt/PiNAS/music/malendragem/A Tribe Called Quest/Essential R and B/Essential R &amp; B - A Tribe Called Quest - 11 - Can I Kick It_.mp3</t>
  </si>
  <si>
    <t xml:space="preserve">Essential R &amp; B - A Tribe Called Quest - 11 - Can I Kick It_.mp3</t>
  </si>
  <si>
    <t xml:space="preserve">Back &amp; Forth</t>
  </si>
  <si>
    <t xml:space="preserve">Aaliyah</t>
  </si>
  <si>
    <t xml:space="preserve">/mnt/PiNAS/music/malendragem/Aaliyah/Essential R and B/Essential R &amp; B - Aaliyah - 05 - Back &amp; Forth.mp3</t>
  </si>
  <si>
    <t xml:space="preserve">Essential R &amp; B - Aaliyah - 05 - Back &amp; Forth.mp3</t>
  </si>
  <si>
    <t xml:space="preserve">If I aint got you</t>
  </si>
  <si>
    <t xml:space="preserve">Alicia Keys</t>
  </si>
  <si>
    <t xml:space="preserve">/mnt/PiNAS/music/malendragem/$RECYCLE.BIN/S-1-5-21-94197280-668744178-145704350-1262/$RNE1FNT/Essential R and B/Essential R &amp; B - Alicia Keys - 04 - If I Aint Got You.mp3</t>
  </si>
  <si>
    <t xml:space="preserve">Essential R &amp; B - Alicia Keys - 04 - If I Aint Got You.mp3</t>
  </si>
  <si>
    <t xml:space="preserve">/mnt/PiNAS/music/malendragem/Alicia Keys/Essential R and B/Essential R &amp; B - Alicia Keys - 04 - If I Aint Got You.mp3</t>
  </si>
  <si>
    <t xml:space="preserve">Comin' from where I'm From</t>
  </si>
  <si>
    <t xml:space="preserve">Anthony Hamilton</t>
  </si>
  <si>
    <t xml:space="preserve">/mnt/PiNAS/music/malendragem/$RECYCLE.BIN/S-1-5-21-94197280-668744178-145704350-1262/$R85FVR0/Essential R and B/Essential R &amp; B - Anthony Hamilton - 09 - Comin' From Where I'm From.mp3</t>
  </si>
  <si>
    <t xml:space="preserve">Essential R &amp; B - Anthony Hamilton - 09 - Comin' From Where I'm From.mp3</t>
  </si>
  <si>
    <t xml:space="preserve">/mnt/PiNAS/music/malendragem/Anthony Hamilton/Essential R and B/Essential R &amp; B - Anthony Hamilton - 09 - Comin' From Where I'm From.mp3</t>
  </si>
  <si>
    <t xml:space="preserve">Blu Cantrell</t>
  </si>
  <si>
    <t xml:space="preserve">/mnt/PiNAS/music/malendragem/$RECYCLE.BIN/S-1-5-21-94197280-668744178-145704350-1262/$RPH95VI/Essential R and B/Essential R &amp; B - Blu Cantrell - 06 - Breathe.mp3</t>
  </si>
  <si>
    <t xml:space="preserve">Essential R &amp; B - Blu Cantrell - 06 - Breathe.mp3</t>
  </si>
  <si>
    <t xml:space="preserve">/mnt/PiNAS/music/malendragem/Blu Cantrell/Essential R and B/Essential R &amp; B - Blu Cantrell - 06 - Breathe.mp3</t>
  </si>
  <si>
    <t xml:space="preserve">Toxic</t>
  </si>
  <si>
    <t xml:space="preserve">Britney Spears</t>
  </si>
  <si>
    <t xml:space="preserve">/mnt/PiNAS/music/malendragem/$RECYCLE.BIN/S-1-5-21-94197280-668744178-145704350-1262/$RK7BV97/Essential R and B/Essential R &amp; B - Britney Spears - 17 - Toxic.mp3</t>
  </si>
  <si>
    <t xml:space="preserve">Essential R &amp; B - Britney Spears - 17 - Toxic.mp3</t>
  </si>
  <si>
    <t xml:space="preserve">/mnt/PiNAS/music/malendragem/Britney Spears/Essential R and B/Essential R &amp; B - Britney Spears - 17 - Toxic.mp3</t>
  </si>
  <si>
    <t xml:space="preserve">I'll be around</t>
  </si>
  <si>
    <t xml:space="preserve">Cee Lo</t>
  </si>
  <si>
    <t xml:space="preserve">/mnt/PiNAS/music/malendragem/$RECYCLE.BIN/S-1-5-21-94197280-668744178-145704350-1262/$R4LZNSQ/Essential R and B/Essential R &amp; B - Cee Lo - 12 - I'll Be Around.mp3</t>
  </si>
  <si>
    <t xml:space="preserve">Essential R &amp; B - Cee Lo - 12 - I'll Be Around.mp3</t>
  </si>
  <si>
    <t xml:space="preserve">/mnt/PiNAS/music/malendragem/Cee Lo/Essential R and B/Essential R &amp; B - Cee Lo - 12 - I'll Be Around.mp3</t>
  </si>
  <si>
    <t xml:space="preserve">One Call Away</t>
  </si>
  <si>
    <t xml:space="preserve">Chingy</t>
  </si>
  <si>
    <t xml:space="preserve">/mnt/PiNAS/music/malendragem/$RECYCLE.BIN/S-1-5-21-94197280-668744178-145704350-1262/$RLST174/Essential R and B/Essential R &amp; B - Chingy - 14 - One Call Away.mp3</t>
  </si>
  <si>
    <t xml:space="preserve">Essential R &amp; B - Chingy - 14 - One Call Away.mp3</t>
  </si>
  <si>
    <t xml:space="preserve">/mnt/PiNAS/music/malendragem/Chingy/Essential R and B/Essential R &amp; B - Chingy - 14 - One Call Away.mp3</t>
  </si>
  <si>
    <t xml:space="preserve">I Luv U</t>
  </si>
  <si>
    <t xml:space="preserve">Dizzee Rascal</t>
  </si>
  <si>
    <t xml:space="preserve">/mnt/PiNAS/music/malendragem/Dizzee Rascal/Essential R and B/Essential R &amp; B - Dizzee Rascal - 13 - I Luv U.mp3</t>
  </si>
  <si>
    <t xml:space="preserve">Essential R &amp; B - Dizzee Rascal - 13 - I Luv U.mp3</t>
  </si>
  <si>
    <t xml:space="preserve">Summertime</t>
  </si>
  <si>
    <t xml:space="preserve">Dj Jazzy Jeff and the Fresh Pr</t>
  </si>
  <si>
    <t xml:space="preserve">/mnt/PiNAS/music/malendragem/Dj Jazzy Jeff and the Fresh Prince/Essential R and B/Essential R &amp; B - DJ Jazzy Jeff &amp; The Fresh Prince - 20 - Summertime.mp3</t>
  </si>
  <si>
    <t xml:space="preserve">Essential R &amp; B - DJ Jazzy Jeff &amp; The Fresh Prince - 20 - Summertime.mp3</t>
  </si>
  <si>
    <t xml:space="preserve">You know that I love you</t>
  </si>
  <si>
    <t xml:space="preserve">Donell Jones</t>
  </si>
  <si>
    <t xml:space="preserve">/mnt/PiNAS/music/malendragem/Donell Jones/Essential R and B/Essential R &amp; B - Donell Jones - 10 - You Know That I Love You.mp3</t>
  </si>
  <si>
    <t xml:space="preserve">Essential R &amp; B - Donell Jones - 10 - You Know That I Love You.mp3</t>
  </si>
  <si>
    <t xml:space="preserve">Fuck It (I Don't want you back</t>
  </si>
  <si>
    <t xml:space="preserve">Eamon</t>
  </si>
  <si>
    <t xml:space="preserve">/mnt/PiNAS/music/malendragem/Eamon/Essential R and B/Essential R &amp; B - Eamon - 01 - Fuck It (I Don't Want You Back).mp3</t>
  </si>
  <si>
    <t xml:space="preserve">Essential R &amp; B - Eamon - 01 - Fuck It (I Don't Want You Back).mp3</t>
  </si>
  <si>
    <t xml:space="preserve">My Lovin'</t>
  </si>
  <si>
    <t xml:space="preserve">En Vogue</t>
  </si>
  <si>
    <t xml:space="preserve">/mnt/PiNAS/music/malendragem/En Vogue/Essential R and B/Essential R &amp; B - En Vogue - 09 - My Lovin'.mp3</t>
  </si>
  <si>
    <t xml:space="preserve">Essential R &amp; B - En Vogue - 09 - My Lovin'.mp3</t>
  </si>
  <si>
    <t xml:space="preserve">Paid In Full</t>
  </si>
  <si>
    <t xml:space="preserve">Eric B and Rakim</t>
  </si>
  <si>
    <t xml:space="preserve">/mnt/PiNAS/music/malendragem/Eric B and Rakim/Essential R and B/Essential R &amp; B - Eric B &amp; Rakim - 18 - Paid In Full.mp3</t>
  </si>
  <si>
    <t xml:space="preserve">Essential R &amp; B - Eric B &amp; Rakim - 18 - Paid In Full.mp3</t>
  </si>
  <si>
    <t xml:space="preserve">Be Faithful</t>
  </si>
  <si>
    <t xml:space="preserve">Fatman Scoop</t>
  </si>
  <si>
    <t xml:space="preserve">/mnt/PiNAS/music/malendragem/Fatman Scoop/Essential R and B/Essential R &amp; B - Fatman Scoop - 19 - Be Faithful.mp3</t>
  </si>
  <si>
    <t xml:space="preserve">Essential R &amp; B - Fatman Scoop - 19 - Be Faithful.mp3</t>
  </si>
  <si>
    <t xml:space="preserve">You Can Do it</t>
  </si>
  <si>
    <t xml:space="preserve">Ice Cube</t>
  </si>
  <si>
    <t xml:space="preserve">/mnt/PiNAS/music/malendragem/Ice Cube/Essential R and B/Essential R &amp; B - Ice Cube - 13 - You Can Do It.mp3</t>
  </si>
  <si>
    <t xml:space="preserve">Essential R &amp; B - Ice Cube - 13 - You Can Do It.mp3</t>
  </si>
  <si>
    <t xml:space="preserve">Hard Knock Life</t>
  </si>
  <si>
    <t xml:space="preserve">/mnt/PiNAS/music/malendragem/Jay-Z/Essential R and B/Essential R &amp; B - Jay-Z - 11 - Hard Knock Life.mp3</t>
  </si>
  <si>
    <t xml:space="preserve">Essential R &amp; B - Jay-Z - 11 - Hard Knock Life.mp3</t>
  </si>
  <si>
    <t xml:space="preserve">Blowin' me up</t>
  </si>
  <si>
    <t xml:space="preserve">Jc Chasez</t>
  </si>
  <si>
    <t xml:space="preserve">/mnt/PiNAS/music/malendragem/Jc Chasez/Essential R and B/Essential R &amp; B - JC Chasez - 05 - Blowin' Me Up.mp3</t>
  </si>
  <si>
    <t xml:space="preserve">Essential R &amp; B - JC Chasez - 05 - Blowin' Me Up.mp3</t>
  </si>
  <si>
    <t xml:space="preserve">Tipsy</t>
  </si>
  <si>
    <t xml:space="preserve">J-Kwon</t>
  </si>
  <si>
    <t xml:space="preserve">/mnt/PiNAS/music/malendragem/J-Kwon/Essential R and B/Essential R &amp; B - J-Kwon - 03 - Tipsy.mp3</t>
  </si>
  <si>
    <t xml:space="preserve">Essential R &amp; B - J-Kwon - 03 - Tipsy.mp3</t>
  </si>
  <si>
    <t xml:space="preserve">Ride Wit U</t>
  </si>
  <si>
    <t xml:space="preserve">Joe</t>
  </si>
  <si>
    <t xml:space="preserve">/mnt/PiNAS/music/malendragem/Joe/Essential R and B/Essential R &amp; B - Joe - 02 - Ride Wit U.mp3</t>
  </si>
  <si>
    <t xml:space="preserve">Essential R &amp; B - Joe - 02 - Ride Wit U.mp3</t>
  </si>
  <si>
    <t xml:space="preserve">Like I Love you</t>
  </si>
  <si>
    <t xml:space="preserve">/mnt/PiNAS/music/malendragem/Justin Timberlake/Essential R and B/Essential R &amp; B - Justin Timberlake - 07 - Like I Love You.mp3</t>
  </si>
  <si>
    <t xml:space="preserve">Essential R &amp; B - Justin Timberlake - 07 - Like I Love You.mp3</t>
  </si>
  <si>
    <t xml:space="preserve">Shake Ya Ass</t>
  </si>
  <si>
    <t xml:space="preserve">Mystikal</t>
  </si>
  <si>
    <t xml:space="preserve">/mnt/PiNAS/music/malendragem/Mystikal/Essential R and B/Essential R &amp; B - Mystikal - 08 - Shake Ya Ass.mp3</t>
  </si>
  <si>
    <t xml:space="preserve">Essential R &amp; B - Mystikal - 08 - Shake Ya Ass.mp3</t>
  </si>
  <si>
    <t xml:space="preserve">Made you look</t>
  </si>
  <si>
    <t xml:space="preserve">/mnt/PiNAS/music/malendragem/Nas/Essential R and B/Essential R &amp; B - Nas - 08 - Made You Look.mp3</t>
  </si>
  <si>
    <t xml:space="preserve">Essential R &amp; B - Nas - 08 - Made You Look.mp3</t>
  </si>
  <si>
    <t xml:space="preserve">Single</t>
  </si>
  <si>
    <t xml:space="preserve">Natasha Bedingfield</t>
  </si>
  <si>
    <t xml:space="preserve">/mnt/PiNAS/music/malendragem/Natasha Bedingfield/Essential R and B/Essential R &amp; B - Natasha Bedingfield - 19 - Single.mp3</t>
  </si>
  <si>
    <t xml:space="preserve">Essential R &amp; B - Natasha Bedingfield - 19 - Single.mp3</t>
  </si>
  <si>
    <t xml:space="preserve">Hot In Here</t>
  </si>
  <si>
    <t xml:space="preserve">Nelly</t>
  </si>
  <si>
    <t xml:space="preserve">/mnt/PiNAS/music/malendragem/Nelly/Essential R and B/Essential R &amp; B - Nelly - 03 - Hot In Here.mp3</t>
  </si>
  <si>
    <t xml:space="preserve">Essential R &amp; B - Nelly - 03 - Hot In Here.mp3</t>
  </si>
  <si>
    <t xml:space="preserve">Hey Ya!</t>
  </si>
  <si>
    <t xml:space="preserve">/mnt/PiNAS/music/malendragem/Outkast/Essential R and B/Essential R &amp; B - Outkast - 01 - Hey Ya!.mp3</t>
  </si>
  <si>
    <t xml:space="preserve">Essential R &amp; B - Outkast - 01 - Hey Ya!.mp3</t>
  </si>
  <si>
    <t xml:space="preserve">Mundian To Bach Ke</t>
  </si>
  <si>
    <t xml:space="preserve">Panjabi Mc</t>
  </si>
  <si>
    <t xml:space="preserve">/mnt/PiNAS/music/malendragem/Panjabi Mc/Essential R and B/Essential R &amp; B - Panjabi Mc - 17 - Mundian To Bach Ke.mp3</t>
  </si>
  <si>
    <t xml:space="preserve">Essential R &amp; B - Panjabi Mc - 17 - Mundian To Bach Ke.mp3</t>
  </si>
  <si>
    <t xml:space="preserve">Breathe and Stop</t>
  </si>
  <si>
    <t xml:space="preserve">/mnt/PiNAS/music/malendragem/Q-Tip/Essential R and B/Essential R &amp; B - Q-Tip - 10 - Breathe And Stop.mp3</t>
  </si>
  <si>
    <t xml:space="preserve">Essential R &amp; B - Q-Tip - 10 - Breathe And Stop.mp3</t>
  </si>
  <si>
    <t xml:space="preserve">Ignition</t>
  </si>
  <si>
    <t xml:space="preserve">R Kelly</t>
  </si>
  <si>
    <t xml:space="preserve">/mnt/PiNAS/music/malendragem/R Kelly/Essential R and B/Essential R &amp; B - R Kelly - 20 - Ignition.mp3</t>
  </si>
  <si>
    <t xml:space="preserve">Essential R &amp; B - R Kelly - 20 - Ignition.mp3</t>
  </si>
  <si>
    <t xml:space="preserve">It Takes Two</t>
  </si>
  <si>
    <t xml:space="preserve">Rob Base and Dj Ez Rock</t>
  </si>
  <si>
    <t xml:space="preserve">/mnt/PiNAS/music/malendragem/Rob Base and Dj Ez Rock/Essential R and B/Essential R &amp; B - Rob Base &amp; DJ EZ Rock - 16 - It Takes Two.mp3</t>
  </si>
  <si>
    <t xml:space="preserve">Essential R &amp; B - Rob Base &amp; DJ EZ Rock - 16 - It Takes Two.mp3</t>
  </si>
  <si>
    <t xml:space="preserve">Snoop Dogg</t>
  </si>
  <si>
    <t xml:space="preserve">/mnt/PiNAS/music/malendragem/Snoop Dogg/Essential R and B/Essential R &amp; B - Snoop Dogg - 04 - Beautiful.mp3</t>
  </si>
  <si>
    <t xml:space="preserve">Essential R &amp; B - Snoop Dogg - 04 - Beautiful.mp3</t>
  </si>
  <si>
    <t xml:space="preserve">Right Here</t>
  </si>
  <si>
    <t xml:space="preserve">Swv</t>
  </si>
  <si>
    <t xml:space="preserve">/mnt/PiNAS/music/malendragem/Swv/Essential R and B/Essential R &amp; B - SWV - 14 - Right Here.mp3</t>
  </si>
  <si>
    <t xml:space="preserve">Essential R &amp; B - SWV - 14 - Right Here.mp3</t>
  </si>
  <si>
    <t xml:space="preserve">Don't Mug Yourself</t>
  </si>
  <si>
    <t xml:space="preserve">Streets, The</t>
  </si>
  <si>
    <t xml:space="preserve">/mnt/PiNAS/music/malendragem/Streets, The/Essential R and B/Essential R &amp; B - The Streets - 16 - Don't Mug Yourself.mp3</t>
  </si>
  <si>
    <t xml:space="preserve">Essential R &amp; B - The Streets - 16 - Don't Mug Yourself.mp3</t>
  </si>
  <si>
    <t xml:space="preserve">No Scrubs</t>
  </si>
  <si>
    <t xml:space="preserve">Tlc</t>
  </si>
  <si>
    <t xml:space="preserve">/mnt/PiNAS/music/malendragem/Tlc/Essential R and B/Essential R &amp; B - TLC - 06 - No Scrubs.mp3</t>
  </si>
  <si>
    <t xml:space="preserve">Essential R &amp; B - TLC - 06 - No Scrubs.mp3</t>
  </si>
  <si>
    <t xml:space="preserve">You Got it Bad</t>
  </si>
  <si>
    <t xml:space="preserve">Usher</t>
  </si>
  <si>
    <t xml:space="preserve">/mnt/PiNAS/music/malendragem/Usher/Essential R and B/Essential R &amp; B - Usher - 18 - You Got It Bad.mp3</t>
  </si>
  <si>
    <t xml:space="preserve">Essential R &amp; B - Usher - 18 - You Got It Bad.mp3</t>
  </si>
  <si>
    <t xml:space="preserve">Wot Do U Call it?</t>
  </si>
  <si>
    <t xml:space="preserve">Wiley</t>
  </si>
  <si>
    <t xml:space="preserve">/mnt/PiNAS/music/malendragem/Wiley/Essential R and B/Essential R &amp; B - Wiley - 15 - Wot Do U Call It_.mp3</t>
  </si>
  <si>
    <t xml:space="preserve">Essential R &amp; B - Wiley - 15 - Wot Do U Call It_.mp3</t>
  </si>
  <si>
    <t xml:space="preserve">Gravel Pit</t>
  </si>
  <si>
    <t xml:space="preserve">Wu Tang Clan</t>
  </si>
  <si>
    <t xml:space="preserve">/mnt/PiNAS/music/malendragem/Wu Tang Clan/Essential R and B/Essential R &amp; B - Wu Tang Clan - 07 - Gravel Pit.mp3</t>
  </si>
  <si>
    <t xml:space="preserve">Essential R &amp; B - Wu Tang Clan - 07 - Gravel Pit.mp3</t>
  </si>
  <si>
    <t xml:space="preserve">La Vie En Rose</t>
  </si>
  <si>
    <t xml:space="preserve">Edith Piaf</t>
  </si>
  <si>
    <t xml:space="preserve">Eternelle</t>
  </si>
  <si>
    <t xml:space="preserve">/mnt/PiNAS/music/malendragem/edith Piaf/eternelle/eternelle - edith Piaf - 01 - La Vie En Rose.mp3</t>
  </si>
  <si>
    <t xml:space="preserve">eternelle - edith Piaf - 01 - La Vie En Rose.mp3</t>
  </si>
  <si>
    <t xml:space="preserve">Hymne A L'Amour</t>
  </si>
  <si>
    <t xml:space="preserve">/mnt/PiNAS/music/malendragem/edith Piaf/eternelle/eternelle - edith Piaf - 02 - Hymne A L'Amour.mp3</t>
  </si>
  <si>
    <t xml:space="preserve">eternelle - edith Piaf - 02 - Hymne A L'Amour.mp3</t>
  </si>
  <si>
    <t xml:space="preserve">Padam Padam</t>
  </si>
  <si>
    <t xml:space="preserve">/mnt/PiNAS/music/malendragem/edith Piaf/eternelle/eternelle - edith Piaf - 03 - Padam Padam.mp3</t>
  </si>
  <si>
    <t xml:space="preserve">eternelle - edith Piaf - 03 - Padam Padam.mp3</t>
  </si>
  <si>
    <t xml:space="preserve">Johnny Tu N'Es Pas Un Ange</t>
  </si>
  <si>
    <t xml:space="preserve">/mnt/PiNAS/music/malendragem/edith Piaf/eternelle/eternelle - edith Piaf - 04 - Johnny Tu N'Es Pas Un Ange.mp3</t>
  </si>
  <si>
    <t xml:space="preserve">eternelle - edith Piaf - 04 - Johnny Tu N'Es Pas Un Ange.mp3</t>
  </si>
  <si>
    <t xml:space="preserve">La Goualante Du Pauvre Jean</t>
  </si>
  <si>
    <t xml:space="preserve">/mnt/PiNAS/music/malendragem/edith Piaf/eternelle/eternelle - edith Piaf - 05 - La Goualante Du Pauvre Jean.mp3</t>
  </si>
  <si>
    <t xml:space="preserve">eternelle - edith Piaf - 05 - La Goualante Du Pauvre Jean.mp3</t>
  </si>
  <si>
    <t xml:space="preserve">Sous Le Ciel De Paris</t>
  </si>
  <si>
    <t xml:space="preserve">/mnt/PiNAS/music/malendragem/edith Piaf/eternelle/eternelle - edith Piaf - 06 - Sous Le Ciel De Paris.mp3</t>
  </si>
  <si>
    <t xml:space="preserve">eternelle - edith Piaf - 06 - Sous Le Ciel De Paris.mp3</t>
  </si>
  <si>
    <t xml:space="preserve">L'Homme A La Moto</t>
  </si>
  <si>
    <t xml:space="preserve">/mnt/PiNAS/music/malendragem/edith Piaf/eternelle/eternelle - edith Piaf - 07 - L'Homme A La Moto.mp3</t>
  </si>
  <si>
    <t xml:space="preserve">eternelle - edith Piaf - 07 - L'Homme A La Moto.mp3</t>
  </si>
  <si>
    <t xml:space="preserve">Mon Manege A Moi</t>
  </si>
  <si>
    <t xml:space="preserve">/mnt/PiNAS/music/malendragem/edith Piaf/eternelle/eternelle - edith Piaf - 08 - Mon Manege A Moi.mp3</t>
  </si>
  <si>
    <t xml:space="preserve">eternelle - edith Piaf - 08 - Mon Manege A Moi.mp3</t>
  </si>
  <si>
    <t xml:space="preserve">Non Je Ne Regrette Rien</t>
  </si>
  <si>
    <t xml:space="preserve">/mnt/PiNAS/music/malendragem/edith Piaf/eternelle/eternelle - edith Piaf - 09 - Non Je Ne Regrette Rien.mp3</t>
  </si>
  <si>
    <t xml:space="preserve">eternelle - edith Piaf - 09 - Non Je Ne Regrette Rien.mp3</t>
  </si>
  <si>
    <t xml:space="preserve">Milord</t>
  </si>
  <si>
    <t xml:space="preserve">/mnt/PiNAS/music/malendragem/edith Piaf/eternelle/eternelle - edith Piaf - 10 - Milord.mp3</t>
  </si>
  <si>
    <t xml:space="preserve">eternelle - edith Piaf - 10 - Milord.mp3</t>
  </si>
  <si>
    <t xml:space="preserve">Les Flons Flons Du Bal</t>
  </si>
  <si>
    <t xml:space="preserve">/mnt/PiNAS/music/malendragem/edith Piaf/eternelle/eternelle - edith Piaf - 11 - Les Flons Flons Du Bal.mp3</t>
  </si>
  <si>
    <t xml:space="preserve">eternelle - edith Piaf - 11 - Les Flons Flons Du Bal.mp3</t>
  </si>
  <si>
    <t xml:space="preserve">Les Mots D'Amour</t>
  </si>
  <si>
    <t xml:space="preserve">/mnt/PiNAS/music/malendragem/edith Piaf/eternelle/eternelle - edith Piaf - 12 - Les Mots D'Amour.mp3</t>
  </si>
  <si>
    <t xml:space="preserve">eternelle - edith Piaf - 12 - Les Mots D'Amour.mp3</t>
  </si>
  <si>
    <t xml:space="preserve">Fallait Il</t>
  </si>
  <si>
    <t xml:space="preserve">/mnt/PiNAS/music/malendragem/edith Piaf/eternelle/eternelle - edith Piaf - 13 - Fallait Il.mp3</t>
  </si>
  <si>
    <t xml:space="preserve">eternelle - edith Piaf - 13 - Fallait Il.mp3</t>
  </si>
  <si>
    <t xml:space="preserve">La Foule</t>
  </si>
  <si>
    <t xml:space="preserve">/mnt/PiNAS/music/malendragem/edith Piaf/eternelle/eternelle - edith Piaf - 14 - La Foule.mp3</t>
  </si>
  <si>
    <t xml:space="preserve">eternelle - edith Piaf - 14 - La Foule.mp3</t>
  </si>
  <si>
    <t xml:space="preserve">Tiens V'La Un Marin</t>
  </si>
  <si>
    <t xml:space="preserve">/mnt/PiNAS/music/malendragem/edith Piaf/eternelle/eternelle - edith Piaf - 15 - Tiens V'La Un Marin.mp3</t>
  </si>
  <si>
    <t xml:space="preserve">eternelle - edith Piaf - 15 - Tiens V'La Un Marin.mp3</t>
  </si>
  <si>
    <t xml:space="preserve">Le Droit D'Aimer</t>
  </si>
  <si>
    <t xml:space="preserve">/mnt/PiNAS/music/malendragem/edith Piaf/eternelle/eternelle - edith Piaf - 16 - Le Droit D'Aimer.mp3</t>
  </si>
  <si>
    <t xml:space="preserve">eternelle - edith Piaf - 16 - Le Droit D'Aimer.mp3</t>
  </si>
  <si>
    <t xml:space="preserve">A Quoi Ca Sert L'Amour</t>
  </si>
  <si>
    <t xml:space="preserve">/mnt/PiNAS/music/malendragem/edith Piaf/eternelle/eternelle - edith Piaf - 17 - A Quoi Ca Sert L'Amour.mp3</t>
  </si>
  <si>
    <t xml:space="preserve">eternelle - edith Piaf - 17 - A Quoi Ca Sert L'Amour.mp3</t>
  </si>
  <si>
    <t xml:space="preserve">L'Accordeoniste</t>
  </si>
  <si>
    <t xml:space="preserve">/mnt/PiNAS/music/malendragem/edith Piaf/eternelle/eternelle - edith Piaf - 18 - L'Accordeoniste.mp3</t>
  </si>
  <si>
    <t xml:space="preserve">eternelle - edith Piaf - 18 - L'Accordeoniste.mp3</t>
  </si>
  <si>
    <t xml:space="preserve">Even Better Than the Real Thing</t>
  </si>
  <si>
    <t xml:space="preserve">/mnt/PiNAS/music/malendragem/U2/Even Better Than the Real Thing/U2 - Even Better Than The Real Thing - 01 - Even Better Than The Real Thing.mp3</t>
  </si>
  <si>
    <t xml:space="preserve">U2 - Even Better Than The Real Thing - 01 - Even Better Than The Real Thing.mp3</t>
  </si>
  <si>
    <t xml:space="preserve">Salome</t>
  </si>
  <si>
    <t xml:space="preserve">/mnt/PiNAS/music/malendragem/U2/Even Better Than the Real Thing/U2 - Even Better Than The Real Thing - 02 - Salomé.mp3</t>
  </si>
  <si>
    <t xml:space="preserve">U2 - Even Better Than The Real Thing - 02 - Salomé.mp3</t>
  </si>
  <si>
    <t xml:space="preserve">Where Did It All Go Wrong</t>
  </si>
  <si>
    <t xml:space="preserve">/mnt/PiNAS/music/malendragem/U2/Even Better Than the Real Thing/U2 - Even Better Than The Real Thing - 03 - Where Did It All Go Wrong.mp3</t>
  </si>
  <si>
    <t xml:space="preserve">U2 - Even Better Than The Real Thing - 03 - Where Did It All Go Wrong.mp3</t>
  </si>
  <si>
    <t xml:space="preserve">Lady With The Spinning Head</t>
  </si>
  <si>
    <t xml:space="preserve">/mnt/PiNAS/music/malendragem/U2/Even Better Than the Real Thing/U2 - Even Better Than The Real Thing - 04 - Lady With The Spinning Head (Extended Dance Mix).mp3</t>
  </si>
  <si>
    <t xml:space="preserve">U2 - Even Better Than The Real Thing - 04 - Lady With The Spinning Head (Extended Dance Mix).mp3</t>
  </si>
  <si>
    <t xml:space="preserve">Sexy Dub Mix</t>
  </si>
  <si>
    <t xml:space="preserve">Even Better Than the Real Thing Remixes</t>
  </si>
  <si>
    <t xml:space="preserve">/mnt/PiNAS/music/malendragem/U2/Even Better Than the Real Thing/U2 - Even Better Than The Real Thing Remixes - 02 - Sexy Dub Mix.mp3</t>
  </si>
  <si>
    <t xml:space="preserve">U2 - Even Better Than The Real Thing Remixes - 02 - Sexy Dub Mix.mp3</t>
  </si>
  <si>
    <t xml:space="preserve">Apollo 440 Stealth Sonic Remix</t>
  </si>
  <si>
    <t xml:space="preserve">/mnt/PiNAS/music/malendragem/U2/Even Better Than the Real Thing/U2 - Even Better Than The Real Thing Remixes - 03 - Apollo 440 Stealth Sonic Remix.mp3</t>
  </si>
  <si>
    <t xml:space="preserve">U2 - Even Better Than The Real Thing Remixes - 03 - Apollo 440 Stealth Sonic Remix.mp3</t>
  </si>
  <si>
    <t xml:space="preserve">Exit Wound Remix</t>
  </si>
  <si>
    <t xml:space="preserve">/mnt/PiNAS/music/malendragem/U2/Even Better Than the Real Thing/U2 - Even Better Than The Real Thing Remixes - 04 - Even Better Than The Real V16 Exit Wound Remix.mp3</t>
  </si>
  <si>
    <t xml:space="preserve">U2 - Even Better Than The Real Thing Remixes - 04 - Even Better Than The Real V16 Exit Wound Remix.mp3</t>
  </si>
  <si>
    <t xml:space="preserve">A 440 Vs U2 Instrumental Remix</t>
  </si>
  <si>
    <t xml:space="preserve">/mnt/PiNAS/music/malendragem/U2/Even Better Than the Real Thing/U2 - Even Better Than The Real Thing Remixes - 05 - A 440 Vs U2 Instrumental Remix.mp3</t>
  </si>
  <si>
    <t xml:space="preserve">U2 - Even Better Than The Real Thing Remixes - 05 - A 440 Vs U2 Instrumental Remix.mp3</t>
  </si>
  <si>
    <t xml:space="preserve">I Still Do</t>
  </si>
  <si>
    <t xml:space="preserve">The Cranberries</t>
  </si>
  <si>
    <t xml:space="preserve">Everybody Else Is Doing It, So Why Can't We</t>
  </si>
  <si>
    <t xml:space="preserve">/mnt/PiNAS/music/malendragem/$RECYCLE.BIN/S-1-5-21-94197280-668744178-145704350-1262/$RL4XHK1/Everybody Else Is Doing It, So Why Can't/The Cranberries - Everybody Else Is Doing It, So Why Can't We_ - 01 - I Still Do.mp3</t>
  </si>
  <si>
    <t xml:space="preserve">The Cranberries - Everybody Else Is Doing It, So Why Can't We_ - 01 - I Still Do.mp3</t>
  </si>
  <si>
    <t xml:space="preserve">/mnt/PiNAS/music/malendragem/Cranberries, The/Everybody Else Is Doing It, So Why Can't/The Cranberries - Everybody Else Is Doing It, So Why Can't We_ - 01 - I Still Do.mp3</t>
  </si>
  <si>
    <t xml:space="preserve">Dreams</t>
  </si>
  <si>
    <t xml:space="preserve">/mnt/PiNAS/music/malendragem/$RECYCLE.BIN/S-1-5-21-94197280-668744178-145704350-1262/$RL4XHK1/Everybody Else Is Doing It, So Why Can't/The Cranberries - Everybody Else Is Doing It, So Why Can't We_ - 02 - Dreams.mp3</t>
  </si>
  <si>
    <t xml:space="preserve">The Cranberries - Everybody Else Is Doing It, So Why Can't We_ - 02 - Dreams.mp3</t>
  </si>
  <si>
    <t xml:space="preserve">/mnt/PiNAS/music/malendragem/Cranberries, The/Everybody Else Is Doing It, So Why Can't/The Cranberries - Everybody Else Is Doing It, So Why Can't We_ - 02 - Dreams.mp3</t>
  </si>
  <si>
    <t xml:space="preserve">Sunday</t>
  </si>
  <si>
    <t xml:space="preserve">/mnt/PiNAS/music/malendragem/$RECYCLE.BIN/S-1-5-21-94197280-668744178-145704350-1262/$RL4XHK1/Everybody Else Is Doing It, So Why Can't/The Cranberries - Everybody Else Is Doing It, So Why Can't We_ - 03 - Sunday.mp3</t>
  </si>
  <si>
    <t xml:space="preserve">The Cranberries - Everybody Else Is Doing It, So Why Can't We_ - 03 - Sunday.mp3</t>
  </si>
  <si>
    <t xml:space="preserve">/mnt/PiNAS/music/malendragem/Cranberries, The/Everybody Else Is Doing It, So Why Can't/The Cranberries - Everybody Else Is Doing It, So Why Can't We_ - 03 - Sunday.mp3</t>
  </si>
  <si>
    <t xml:space="preserve">Pretty</t>
  </si>
  <si>
    <t xml:space="preserve">/mnt/PiNAS/music/malendragem/$RECYCLE.BIN/S-1-5-21-94197280-668744178-145704350-1262/$RL4XHK1/Everybody Else Is Doing It, So Why Can't/The Cranberries - Everybody Else Is Doing It, So Why Can't We_ - 04 - Pretty.mp3</t>
  </si>
  <si>
    <t xml:space="preserve">The Cranberries - Everybody Else Is Doing It, So Why Can't We_ - 04 - Pretty.mp3</t>
  </si>
  <si>
    <t xml:space="preserve">/mnt/PiNAS/music/malendragem/Cranberries, The/Everybody Else Is Doing It, So Why Can't/The Cranberries - Everybody Else Is Doing It, So Why Can't We_ - 04 - Pretty.mp3</t>
  </si>
  <si>
    <t xml:space="preserve">Waltzing Back</t>
  </si>
  <si>
    <t xml:space="preserve">/mnt/PiNAS/music/malendragem/$RECYCLE.BIN/S-1-5-21-94197280-668744178-145704350-1262/$RL4XHK1/Everybody Else Is Doing It, So Why Can't/The Cranberries - Everybody Else Is Doing It, So Why Can't We_ - 05 - Waltzing Back.mp3</t>
  </si>
  <si>
    <t xml:space="preserve">The Cranberries - Everybody Else Is Doing It, So Why Can't We_ - 05 - Waltzing Back.mp3</t>
  </si>
  <si>
    <t xml:space="preserve">/mnt/PiNAS/music/malendragem/Cranberries, The/Everybody Else Is Doing It, So Why Can't/The Cranberries - Everybody Else Is Doing It, So Why Can't We_ - 05 - Waltzing Back.mp3</t>
  </si>
  <si>
    <t xml:space="preserve">Not Sorry</t>
  </si>
  <si>
    <t xml:space="preserve">/mnt/PiNAS/music/malendragem/$RECYCLE.BIN/S-1-5-21-94197280-668744178-145704350-1262/$RL4XHK1/Everybody Else Is Doing It, So Why Can't/The Cranberries - Everybody Else Is Doing It, So Why Can't We_ - 06 - Not Sorry.mp3</t>
  </si>
  <si>
    <t xml:space="preserve">The Cranberries - Everybody Else Is Doing It, So Why Can't We_ - 06 - Not Sorry.mp3</t>
  </si>
  <si>
    <t xml:space="preserve">/mnt/PiNAS/music/malendragem/Cranberries, The/Everybody Else Is Doing It, So Why Can't/The Cranberries - Everybody Else Is Doing It, So Why Can't We_ - 06 - Not Sorry.mp3</t>
  </si>
  <si>
    <t xml:space="preserve">Linger</t>
  </si>
  <si>
    <t xml:space="preserve">/mnt/PiNAS/music/malendragem/$RECYCLE.BIN/S-1-5-21-94197280-668744178-145704350-1262/$RL4XHK1/Everybody Else Is Doing It, So Why Can't/The Cranberries - Everybody Else Is Doing It, So Why Can't We_ - 07 - Linger.mp3</t>
  </si>
  <si>
    <t xml:space="preserve">The Cranberries - Everybody Else Is Doing It, So Why Can't We_ - 07 - Linger.mp3</t>
  </si>
  <si>
    <t xml:space="preserve">/mnt/PiNAS/music/malendragem/Cranberries, The/Everybody Else Is Doing It, So Why Can't/The Cranberries - Everybody Else Is Doing It, So Why Can't We_ - 07 - Linger.mp3</t>
  </si>
  <si>
    <t xml:space="preserve">Wanted</t>
  </si>
  <si>
    <t xml:space="preserve">/mnt/PiNAS/music/malendragem/$RECYCLE.BIN/S-1-5-21-94197280-668744178-145704350-1262/$RL4XHK1/Everybody Else Is Doing It, So Why Can't/The Cranberries - Everybody Else Is Doing It, So Why Can't We_ - 08 - Wanted.mp3</t>
  </si>
  <si>
    <t xml:space="preserve">The Cranberries - Everybody Else Is Doing It, So Why Can't We_ - 08 - Wanted.mp3</t>
  </si>
  <si>
    <t xml:space="preserve">/mnt/PiNAS/music/malendragem/Cranberries, The/Everybody Else Is Doing It, So Why Can't/The Cranberries - Everybody Else Is Doing It, So Why Can't We_ - 08 - Wanted.mp3</t>
  </si>
  <si>
    <t xml:space="preserve">Still Can't...</t>
  </si>
  <si>
    <t xml:space="preserve">/mnt/PiNAS/music/malendragem/$RECYCLE.BIN/S-1-5-21-94197280-668744178-145704350-1262/$RL4XHK1/Everybody Else Is Doing It, So Why Can't/The Cranberries - Everybody Else Is Doing It, So Why Can't We_ - 09 - Still Can't....mp3</t>
  </si>
  <si>
    <t xml:space="preserve">The Cranberries - Everybody Else Is Doing It, So Why Can't We_ - 09 - Still Can't....mp3</t>
  </si>
  <si>
    <t xml:space="preserve">/mnt/PiNAS/music/malendragem/Cranberries, The/Everybody Else Is Doing It, So Why Can't/The Cranberries - Everybody Else Is Doing It, So Why Can't We_ - 09 - Still Can't....mp3</t>
  </si>
  <si>
    <t xml:space="preserve">I Will Always</t>
  </si>
  <si>
    <t xml:space="preserve">/mnt/PiNAS/music/malendragem/$RECYCLE.BIN/S-1-5-21-94197280-668744178-145704350-1262/$RL4XHK1/Everybody Else Is Doing It, So Why Can't/The Cranberries - Everybody Else Is Doing It, So Why Can't We_ - 10 - I Will Always.mp3</t>
  </si>
  <si>
    <t xml:space="preserve">The Cranberries - Everybody Else Is Doing It, So Why Can't We_ - 10 - I Will Always.mp3</t>
  </si>
  <si>
    <t xml:space="preserve">/mnt/PiNAS/music/malendragem/Cranberries, The/Everybody Else Is Doing It, So Why Can't/The Cranberries - Everybody Else Is Doing It, So Why Can't We_ - 10 - I Will Always.mp3</t>
  </si>
  <si>
    <t xml:space="preserve">How</t>
  </si>
  <si>
    <t xml:space="preserve">/mnt/PiNAS/music/malendragem/$RECYCLE.BIN/S-1-5-21-94197280-668744178-145704350-1262/$RL4XHK1/Everybody Else Is Doing It, So Why Can't/The Cranberries - Everybody Else Is Doing It, So Why Can't We_ - 11 - How.mp3</t>
  </si>
  <si>
    <t xml:space="preserve">The Cranberries - Everybody Else Is Doing It, So Why Can't We_ - 11 - How.mp3</t>
  </si>
  <si>
    <t xml:space="preserve">/mnt/PiNAS/music/malendragem/Cranberries, The/Everybody Else Is Doing It, So Why Can't/The Cranberries - Everybody Else Is Doing It, So Why Can't We_ - 11 - How.mp3</t>
  </si>
  <si>
    <t xml:space="preserve">Put Me Down</t>
  </si>
  <si>
    <t xml:space="preserve">/mnt/PiNAS/music/malendragem/$RECYCLE.BIN/S-1-5-21-94197280-668744178-145704350-1262/$RL4XHK1/Everybody Else Is Doing It, So Why Can't/The Cranberries - Everybody Else Is Doing It, So Why Can't We_ - 12 - Put Me Down.mp3</t>
  </si>
  <si>
    <t xml:space="preserve">The Cranberries - Everybody Else Is Doing It, So Why Can't We_ - 12 - Put Me Down.mp3</t>
  </si>
  <si>
    <t xml:space="preserve">/mnt/PiNAS/music/malendragem/Cranberries, The/Everybody Else Is Doing It, So Why Can't/The Cranberries - Everybody Else Is Doing It, So Why Can't We_ - 12 - Put Me Down.mp3</t>
  </si>
  <si>
    <t xml:space="preserve">Everyone Falls In Love Sometim</t>
  </si>
  <si>
    <t xml:space="preserve">/mnt/PiNAS/music/malendragem/$RECYCLE.BIN/S-1-5-21-94197280-668744178-145704350-1262/$R7UKLKN/Everyone Falls In Love Sometim/beenie man - Everyone Falls In Love Sometime.mp3</t>
  </si>
  <si>
    <t xml:space="preserve">beenie man - Everyone Falls In Love Sometime.mp3</t>
  </si>
  <si>
    <t xml:space="preserve">/mnt/PiNAS/music/malendragem/Beenie Man/Everyone Falls In Love Sometim/beenie man - Everyone Falls In Love Sometime.mp3</t>
  </si>
  <si>
    <t xml:space="preserve">Exodus</t>
  </si>
  <si>
    <t xml:space="preserve">/mnt/PiNAS/music/malendragem/$RECYCLE.BIN/S-1-5-21-94197280-668744178-145704350-1262/$RPPLXLN/Exodus/Bob Marley &amp; The Wailers - Exodus - 01 - Natural Mystic.mp3</t>
  </si>
  <si>
    <t xml:space="preserve">Bob Marley &amp; The Wailers - Exodus - 01 - Natural Mystic.mp3</t>
  </si>
  <si>
    <t xml:space="preserve">/mnt/PiNAS/music/malendragem/Bob Marley and the Wailers/Exodus/Bob Marley &amp; The Wailers - Exodus - 01 - Natural Mystic.mp3</t>
  </si>
  <si>
    <t xml:space="preserve">So Much Things To Say</t>
  </si>
  <si>
    <t xml:space="preserve">/mnt/PiNAS/music/malendragem/$RECYCLE.BIN/S-1-5-21-94197280-668744178-145704350-1262/$RPPLXLN/Exodus/Bob Marley &amp; The Wailers - Exodus - 02 - So Much Things To Say.mp3</t>
  </si>
  <si>
    <t xml:space="preserve">Bob Marley &amp; The Wailers - Exodus - 02 - So Much Things To Say.mp3</t>
  </si>
  <si>
    <t xml:space="preserve">/mnt/PiNAS/music/malendragem/Bob Marley and the Wailers/Exodus/Bob Marley &amp; The Wailers - Exodus - 02 - So Much Things To Say.mp3</t>
  </si>
  <si>
    <t xml:space="preserve">/mnt/PiNAS/music/malendragem/$RECYCLE.BIN/S-1-5-21-94197280-668744178-145704350-1262/$RPPLXLN/Exodus/Bob Marley &amp; The Wailers - Exodus - 03 - Guiltiness.mp3</t>
  </si>
  <si>
    <t xml:space="preserve">Bob Marley &amp; The Wailers - Exodus - 03 - Guiltiness.mp3</t>
  </si>
  <si>
    <t xml:space="preserve">/mnt/PiNAS/music/malendragem/Bob Marley and the Wailers/Exodus/Bob Marley &amp; The Wailers - Exodus - 03 - Guiltiness.mp3</t>
  </si>
  <si>
    <t xml:space="preserve">The Heathen</t>
  </si>
  <si>
    <t xml:space="preserve">/mnt/PiNAS/music/malendragem/$RECYCLE.BIN/S-1-5-21-94197280-668744178-145704350-1262/$RPPLXLN/Exodus/Bob Marley &amp; The Wailers - Exodus - 04 - The Heathen.mp3</t>
  </si>
  <si>
    <t xml:space="preserve">Bob Marley &amp; The Wailers - Exodus - 04 - The Heathen.mp3</t>
  </si>
  <si>
    <t xml:space="preserve">/mnt/PiNAS/music/malendragem/Bob Marley and the Wailers/Exodus/Bob Marley &amp; The Wailers - Exodus - 04 - The Heathen.mp3</t>
  </si>
  <si>
    <t xml:space="preserve">/mnt/PiNAS/music/malendragem/$RECYCLE.BIN/S-1-5-21-94197280-668744178-145704350-1262/$RPPLXLN/Exodus/Bob Marley &amp; The Wailers - Exodus - 05 - Exodus.mp3</t>
  </si>
  <si>
    <t xml:space="preserve">Bob Marley &amp; The Wailers - Exodus - 05 - Exodus.mp3</t>
  </si>
  <si>
    <t xml:space="preserve">/mnt/PiNAS/music/malendragem/Bob Marley and the Wailers/Exodus/Bob Marley &amp; The Wailers - Exodus - 05 - Exodus.mp3</t>
  </si>
  <si>
    <t xml:space="preserve">Jamming</t>
  </si>
  <si>
    <t xml:space="preserve">/mnt/PiNAS/music/malendragem/$RECYCLE.BIN/S-1-5-21-94197280-668744178-145704350-1262/$RPPLXLN/Exodus/Bob Marley &amp; The Wailers - Exodus - 06 - Jamming.mp3</t>
  </si>
  <si>
    <t xml:space="preserve">Bob Marley &amp; The Wailers - Exodus - 06 - Jamming.mp3</t>
  </si>
  <si>
    <t xml:space="preserve">/mnt/PiNAS/music/malendragem/Bob Marley and the Wailers/Exodus/Bob Marley &amp; The Wailers - Exodus - 06 - Jamming.mp3</t>
  </si>
  <si>
    <t xml:space="preserve">Waiting In Vain</t>
  </si>
  <si>
    <t xml:space="preserve">/mnt/PiNAS/music/malendragem/$RECYCLE.BIN/S-1-5-21-94197280-668744178-145704350-1262/$RPPLXLN/Exodus/Bob Marley &amp; The Wailers - Exodus - 07 - Waiting In Vain.mp3</t>
  </si>
  <si>
    <t xml:space="preserve">Bob Marley &amp; The Wailers - Exodus - 07 - Waiting In Vain.mp3</t>
  </si>
  <si>
    <t xml:space="preserve">/mnt/PiNAS/music/malendragem/Bob Marley and the Wailers/Exodus/Bob Marley &amp; The Wailers - Exodus - 07 - Waiting In Vain.mp3</t>
  </si>
  <si>
    <t xml:space="preserve">/mnt/PiNAS/music/malendragem/$RECYCLE.BIN/S-1-5-21-94197280-668744178-145704350-1262/$RPPLXLN/Exodus/Bob Marley &amp; The Wailers - Exodus - 08 - Turn Your Lights Down Low.mp3</t>
  </si>
  <si>
    <t xml:space="preserve">Bob Marley &amp; The Wailers - Exodus - 08 - Turn Your Lights Down Low.mp3</t>
  </si>
  <si>
    <t xml:space="preserve">/mnt/PiNAS/music/malendragem/Bob Marley and the Wailers/Exodus/Bob Marley &amp; The Wailers - Exodus - 08 - Turn Your Lights Down Low.mp3</t>
  </si>
  <si>
    <t xml:space="preserve">Three Little Birds</t>
  </si>
  <si>
    <t xml:space="preserve">/mnt/PiNAS/music/malendragem/$RECYCLE.BIN/S-1-5-21-94197280-668744178-145704350-1262/$RPPLXLN/Exodus/Bob Marley &amp; The Wailers - Exodus - 09 - Three Little Birds.mp3</t>
  </si>
  <si>
    <t xml:space="preserve">Bob Marley &amp; The Wailers - Exodus - 09 - Three Little Birds.mp3</t>
  </si>
  <si>
    <t xml:space="preserve">/mnt/PiNAS/music/malendragem/Bob Marley and the Wailers/Exodus/Bob Marley &amp; The Wailers - Exodus - 09 - Three Little Birds.mp3</t>
  </si>
  <si>
    <t xml:space="preserve">One Love / People Get Ready</t>
  </si>
  <si>
    <t xml:space="preserve">/mnt/PiNAS/music/malendragem/$RECYCLE.BIN/S-1-5-21-94197280-668744178-145704350-1262/$RPPLXLN/Exodus/Bob Marley &amp; The Wailers - Exodus - 10 - One Love _ People Get Ready.mp3</t>
  </si>
  <si>
    <t xml:space="preserve">Bob Marley &amp; The Wailers - Exodus - 10 - One Love _ People Get Ready.mp3</t>
  </si>
  <si>
    <t xml:space="preserve">/mnt/PiNAS/music/malendragem/Bob Marley and the Wailers/Exodus/Bob Marley &amp; The Wailers - Exodus - 10 - One Love _ People Get Ready.mp3</t>
  </si>
  <si>
    <t xml:space="preserve">Situboquita Fuera</t>
  </si>
  <si>
    <t xml:space="preserve">Hairyapesbmx</t>
  </si>
  <si>
    <t xml:space="preserve">Expatriape</t>
  </si>
  <si>
    <t xml:space="preserve">/mnt/PiNAS/music/malendragem/Hairyapesbmx/Expatriape/hairy apes bmx - situboquita fuera.mp3</t>
  </si>
  <si>
    <t xml:space="preserve">hairy apes bmx - situboquita fuera.mp3</t>
  </si>
  <si>
    <t xml:space="preserve">mr cop</t>
  </si>
  <si>
    <t xml:space="preserve">Extra Classic</t>
  </si>
  <si>
    <t xml:space="preserve">/mnt/PiNAS/music/malendragem/Gregory Isaacs/Extra Classic/gregory isaacs - mr cop.mp3</t>
  </si>
  <si>
    <t xml:space="preserve">gregory isaacs - mr cop.mp3</t>
  </si>
  <si>
    <t xml:space="preserve">Some Velvet Morning</t>
  </si>
  <si>
    <t xml:space="preserve">Nancy Sinatra and Lee Hazlewoo</t>
  </si>
  <si>
    <t xml:space="preserve">Fairy Tales and Fantasies: the</t>
  </si>
  <si>
    <t xml:space="preserve">/mnt/PiNAS/music/malendragem/Nancy Sinatra and Lee Hazlewood/Fairy Tales and Fantasies_ the Best of N/nancy sinatra - some velvet morning.mp3</t>
  </si>
  <si>
    <t xml:space="preserve">nancy sinatra - some velvet morning.mp3</t>
  </si>
  <si>
    <t xml:space="preserve">It Takes Time</t>
  </si>
  <si>
    <t xml:space="preserve">Falling In Love With Louis Arm</t>
  </si>
  <si>
    <t xml:space="preserve">/mnt/PiNAS/music/malendragem/Louis Armstrong/Falling In Love With Louis Armstrong/louis armstrong - it had to be you.mp3</t>
  </si>
  <si>
    <t xml:space="preserve">louis armstrong - it had to be you.mp3</t>
  </si>
  <si>
    <t xml:space="preserve">Jah Is My Driver</t>
  </si>
  <si>
    <t xml:space="preserve">Farover</t>
  </si>
  <si>
    <t xml:space="preserve">/mnt/PiNAS/music/malendragem/$RECYCLE.BIN/S-1-5-21-94197280-668744178-145704350-1262/$RS9ZD3B/Farover/burning spear - Jah Is My Driver.mp3</t>
  </si>
  <si>
    <t xml:space="preserve">burning spear - Jah Is My Driver.mp3</t>
  </si>
  <si>
    <t xml:space="preserve">/mnt/PiNAS/music/malendragem/Burning Spear/Farover/burning spear - Jah Is My Driver.mp3</t>
  </si>
  <si>
    <t xml:space="preserve">Gypsies in the Palace</t>
  </si>
  <si>
    <t xml:space="preserve">Feeding Frenzy</t>
  </si>
  <si>
    <t xml:space="preserve">/mnt/PiNAS/music/malendragem/Jimmy Buffet/Feeding Frenzy/buffet, jimmy - gypsies in the Palace.mp3</t>
  </si>
  <si>
    <t xml:space="preserve">buffet, jimmy - gypsies in the Palace.mp3</t>
  </si>
  <si>
    <t xml:space="preserve">Sunrise</t>
  </si>
  <si>
    <t xml:space="preserve">Feels Like Home</t>
  </si>
  <si>
    <t xml:space="preserve">/mnt/PiNAS/music/malendragem/Norah Jones/Feels Like Home/Norah Jones - Feels Like Home - 01 - Sunrise.mp3</t>
  </si>
  <si>
    <t xml:space="preserve">Norah Jones - Feels Like Home - 01 - Sunrise.mp3</t>
  </si>
  <si>
    <t xml:space="preserve">What am I to do?</t>
  </si>
  <si>
    <t xml:space="preserve">/mnt/PiNAS/music/malendragem/Norah Jones/Feels Like Home/Norah Jones - Feels Like Home - 02 - What Am I To Do_.mp3</t>
  </si>
  <si>
    <t xml:space="preserve">Norah Jones - Feels Like Home - 02 - What Am I To Do_.mp3</t>
  </si>
  <si>
    <t xml:space="preserve">Those sweet words</t>
  </si>
  <si>
    <t xml:space="preserve">/mnt/PiNAS/music/malendragem/Norah Jones/Feels Like Home/Norah Jones - Feels Like Home - 03 - Those Sweet Words.mp3</t>
  </si>
  <si>
    <t xml:space="preserve">Norah Jones - Feels Like Home - 03 - Those Sweet Words.mp3</t>
  </si>
  <si>
    <t xml:space="preserve">Carnival Town</t>
  </si>
  <si>
    <t xml:space="preserve">/mnt/PiNAS/music/malendragem/Norah Jones/Feels Like Home/Norah Jones - Feels Like Home - 04 - Carnival Town.mp3</t>
  </si>
  <si>
    <t xml:space="preserve">Norah Jones - Feels Like Home - 04 - Carnival Town.mp3</t>
  </si>
  <si>
    <t xml:space="preserve">In the morning</t>
  </si>
  <si>
    <t xml:space="preserve">/mnt/PiNAS/music/malendragem/Norah Jones/Feels Like Home/Norah Jones - Feels Like Home - 05 - In The Morning.mp3</t>
  </si>
  <si>
    <t xml:space="preserve">Norah Jones - Feels Like Home - 05 - In The Morning.mp3</t>
  </si>
  <si>
    <t xml:space="preserve">Be here to love me</t>
  </si>
  <si>
    <t xml:space="preserve">/mnt/PiNAS/music/malendragem/Norah Jones/Feels Like Home/Norah Jones - Feels Like Home - 06 - Be Here To Love Me.mp3</t>
  </si>
  <si>
    <t xml:space="preserve">Norah Jones - Feels Like Home - 06 - Be Here To Love Me.mp3</t>
  </si>
  <si>
    <t xml:space="preserve">Creepin' in</t>
  </si>
  <si>
    <t xml:space="preserve">/mnt/PiNAS/music/malendragem/Norah Jones/Feels Like Home/Norah Jones - Feels Like Home - 07 - Creepin' In.mp3</t>
  </si>
  <si>
    <t xml:space="preserve">Norah Jones - Feels Like Home - 07 - Creepin' In.mp3</t>
  </si>
  <si>
    <t xml:space="preserve">Toes</t>
  </si>
  <si>
    <t xml:space="preserve">/mnt/PiNAS/music/malendragem/Norah Jones/Feels Like Home/Norah Jones - Feels Like Home - 08 - Toes.mp3</t>
  </si>
  <si>
    <t xml:space="preserve">Norah Jones - Feels Like Home - 08 - Toes.mp3</t>
  </si>
  <si>
    <t xml:space="preserve">Humble Me</t>
  </si>
  <si>
    <t xml:space="preserve">/mnt/PiNAS/music/malendragem/Norah Jones/Feels Like Home/Norah Jones - Feels Like Home - 09 - Humble Me.mp3</t>
  </si>
  <si>
    <t xml:space="preserve">Norah Jones - Feels Like Home - 09 - Humble Me.mp3</t>
  </si>
  <si>
    <t xml:space="preserve">Above Ground</t>
  </si>
  <si>
    <t xml:space="preserve">/mnt/PiNAS/music/malendragem/Norah Jones/Feels Like Home/Norah Jones - Feels Like Home - 10 - Above Ground.mp3</t>
  </si>
  <si>
    <t xml:space="preserve">Norah Jones - Feels Like Home - 10 - Above Ground.mp3</t>
  </si>
  <si>
    <t xml:space="preserve">The long way home</t>
  </si>
  <si>
    <t xml:space="preserve">/mnt/PiNAS/music/malendragem/Norah Jones/Feels Like Home/Norah Jones - Feels Like Home - 11 - The Long Way Home.mp3</t>
  </si>
  <si>
    <t xml:space="preserve">Norah Jones - Feels Like Home - 11 - The Long Way Home.mp3</t>
  </si>
  <si>
    <t xml:space="preserve">The prettiest thing</t>
  </si>
  <si>
    <t xml:space="preserve">/mnt/PiNAS/music/malendragem/Norah Jones/Feels Like Home/Norah Jones - Feels Like Home - 12 - The Prettiest Thing.mp3</t>
  </si>
  <si>
    <t xml:space="preserve">Norah Jones - Feels Like Home - 12 - The Prettiest Thing.mp3</t>
  </si>
  <si>
    <t xml:space="preserve">Don't miss you at all</t>
  </si>
  <si>
    <t xml:space="preserve">/mnt/PiNAS/music/malendragem/Norah Jones/Feels Like Home/Norah Jones - Feels Like Home - 13 - Don't Miss You At All.mp3</t>
  </si>
  <si>
    <t xml:space="preserve">Norah Jones - Feels Like Home - 13 - Don't Miss You At All.mp3</t>
  </si>
  <si>
    <t xml:space="preserve">bridge over troubled water</t>
  </si>
  <si>
    <t xml:space="preserve">Felicity</t>
  </si>
  <si>
    <t xml:space="preserve">/mnt/PiNAS/music/malendragem/$RECYCLE.BIN/S-1-5-21-94197280-668744178-145704350-1262/$R69X12Q/Felicity/aretha franklin - bridge over troubled water 1.mp3</t>
  </si>
  <si>
    <t xml:space="preserve">aretha franklin - bridge over troubled water 1.mp3</t>
  </si>
  <si>
    <t xml:space="preserve">/mnt/PiNAS/music/malendragem/aretha franklin/Felicity/aretha franklin - bridge over troubled water 1.mp3</t>
  </si>
  <si>
    <t xml:space="preserve">/mnt/PiNAS/music/malendragem/$RECYCLE.BIN/S-1-5-21-94197280-668744178-145704350-1262/$R69X12Q/Felicity/aretha franklin - bridge over troubled water.mp3</t>
  </si>
  <si>
    <t xml:space="preserve">aretha franklin - bridge over troubled water.mp3</t>
  </si>
  <si>
    <t xml:space="preserve">/mnt/PiNAS/music/malendragem/aretha franklin/Felicity/aretha franklin - bridge over troubled water.mp3</t>
  </si>
  <si>
    <t xml:space="preserve">another lonely day</t>
  </si>
  <si>
    <t xml:space="preserve">Fight For Your Mind</t>
  </si>
  <si>
    <t xml:space="preserve">/mnt/PiNAS/music/malendragem/$RECYCLE.BIN/S-1-5-21-94197280-668744178-145704350-1262/$R03TESD/Fight For Your Mind/ben harper - another lonely day.mp3</t>
  </si>
  <si>
    <t xml:space="preserve">ben harper - another lonely day.mp3</t>
  </si>
  <si>
    <t xml:space="preserve">/mnt/PiNAS/music/malendragem/Ben Harper/Fight For Your Mind/ben harper - another lonely day.mp3</t>
  </si>
  <si>
    <t xml:space="preserve">Burn One Down</t>
  </si>
  <si>
    <t xml:space="preserve">/mnt/PiNAS/music/malendragem/$RECYCLE.BIN/S-1-5-21-94197280-668744178-145704350-1262/$R03TESD/Fight For Your Mind/ben harper - burn one down.mp3</t>
  </si>
  <si>
    <t xml:space="preserve">ben harper - burn one down.mp3</t>
  </si>
  <si>
    <t xml:space="preserve">/mnt/PiNAS/music/malendragem/Ben Harper/Fight For Your Mind/ben harper - burn one down.mp3</t>
  </si>
  <si>
    <t xml:space="preserve">by my side</t>
  </si>
  <si>
    <t xml:space="preserve">/mnt/PiNAS/music/malendragem/$RECYCLE.BIN/S-1-5-21-94197280-668744178-145704350-1262/$R03TESD/Fight For Your Mind/ben harper - by my side.mp3</t>
  </si>
  <si>
    <t xml:space="preserve">ben harper - by my side.mp3</t>
  </si>
  <si>
    <t xml:space="preserve">/mnt/PiNAS/music/malendragem/Ben Harper/Fight For Your Mind/ben harper - by my side.mp3</t>
  </si>
  <si>
    <t xml:space="preserve">Ground on Down</t>
  </si>
  <si>
    <t xml:space="preserve">/mnt/PiNAS/music/malendragem/$RECYCLE.BIN/S-1-5-21-94197280-668744178-145704350-1262/$R03TESD/Fight For Your Mind/ben harper - ground on down.mp3</t>
  </si>
  <si>
    <t xml:space="preserve">ben harper - ground on down.mp3</t>
  </si>
  <si>
    <t xml:space="preserve">/mnt/PiNAS/music/malendragem/Ben Harper/Fight For Your Mind/ben harper - ground on down.mp3</t>
  </si>
  <si>
    <t xml:space="preserve">oppression</t>
  </si>
  <si>
    <t xml:space="preserve">/mnt/PiNAS/music/malendragem/$RECYCLE.BIN/S-1-5-21-94197280-668744178-145704350-1262/$R03TESD/Fight For Your Mind/ben harper - oppression.mp3</t>
  </si>
  <si>
    <t xml:space="preserve">ben harper - oppression.mp3</t>
  </si>
  <si>
    <t xml:space="preserve">/mnt/PiNAS/music/malendragem/Ben Harper/Fight For Your Mind/ben harper - oppression.mp3</t>
  </si>
  <si>
    <t xml:space="preserve">Dia De Enero </t>
  </si>
  <si>
    <t xml:space="preserve">Fijacion Oral Vol. 1</t>
  </si>
  <si>
    <t xml:space="preserve">/mnt/PiNAS/music/malendragem/Shakira/Fijacion Oral, Vol. 1/Shakira - Fijacion Oral, Vol. 1 - Dia De Enero - 09.mp3</t>
  </si>
  <si>
    <t xml:space="preserve">Shakira - Fijacion Oral, Vol. 1 - Dia De Enero - 09.mp3</t>
  </si>
  <si>
    <t xml:space="preserve">Dia Especial </t>
  </si>
  <si>
    <t xml:space="preserve">/mnt/PiNAS/music/malendragem/Shakira/Fijacion Oral, Vol. 1/Shakira - Fijacion Oral, Vol. 1 - Dia Especial - 05.mp3</t>
  </si>
  <si>
    <t xml:space="preserve">Shakira - Fijacion Oral, Vol. 1 - Dia Especial - 05.mp3</t>
  </si>
  <si>
    <t xml:space="preserve">En Tus Pupilas </t>
  </si>
  <si>
    <t xml:space="preserve">/mnt/PiNAS/music/malendragem/Shakira/Fijacion Oral, Vol. 1/Shakira - Fijacion Oral, Vol. 1 - En Tus Pupilas - 01.mp3</t>
  </si>
  <si>
    <t xml:space="preserve">Shakira - Fijacion Oral, Vol. 1 - En Tus Pupilas - 01.mp3</t>
  </si>
  <si>
    <t xml:space="preserve">Escondite Ingles </t>
  </si>
  <si>
    <t xml:space="preserve">/mnt/PiNAS/music/malendragem/Shakira/Fijacion Oral, Vol. 1/Shakira - Fijacion Oral, Vol. 1 - Escondite Ingles - 06.mp3</t>
  </si>
  <si>
    <t xml:space="preserve">Shakira - Fijacion Oral, Vol. 1 - Escondite Ingles - 06.mp3</t>
  </si>
  <si>
    <t xml:space="preserve">La Pared </t>
  </si>
  <si>
    <t xml:space="preserve">/mnt/PiNAS/music/malendragem/Shakira/Fijacion Oral, Vol. 1/Shakira - Fijacion Oral, Vol. 1 - La Pared - 02.mp3</t>
  </si>
  <si>
    <t xml:space="preserve">Shakira - Fijacion Oral, Vol. 1 - La Pared - 02.mp3</t>
  </si>
  <si>
    <t xml:space="preserve">La Pared (Version Acustica) </t>
  </si>
  <si>
    <t xml:space="preserve">/mnt/PiNAS/music/malendragem/Shakira/Fijacion Oral, Vol. 1/Shakira - Fijacion Oral, Vol. 1 - La Pared (Version Acustica) - 11.mp3</t>
  </si>
  <si>
    <t xml:space="preserve">Shakira - Fijacion Oral, Vol. 1 - La Pared (Version Acustica) - 11.mp3</t>
  </si>
  <si>
    <t xml:space="preserve">La Tortura </t>
  </si>
  <si>
    <t xml:space="preserve">/mnt/PiNAS/music/malendragem/Shakira/Fijacion Oral, Vol. 1/Shakira - Fijacion Oral, Vol. 1 - La Tortura - 03.mp3</t>
  </si>
  <si>
    <t xml:space="preserve">Shakira - Fijacion Oral, Vol. 1 - La Tortura - 03.mp3</t>
  </si>
  <si>
    <t xml:space="preserve">La Tortura (Shaketon Remix) </t>
  </si>
  <si>
    <t xml:space="preserve">/mnt/PiNAS/music/malendragem/Shakira/Fijacion Oral, Vol. 1/Shakira - Fijacion Oral, Vol. 1 - La Tortura (Shaketon Remix) - 12.mp3</t>
  </si>
  <si>
    <t xml:space="preserve">Shakira - Fijacion Oral, Vol. 1 - La Tortura (Shaketon Remix) - 12.mp3</t>
  </si>
  <si>
    <t xml:space="preserve">Las De La Intuicion </t>
  </si>
  <si>
    <t xml:space="preserve">/mnt/PiNAS/music/malendragem/Shakira/Fijacion Oral, Vol. 1/Shakira - Fijacion Oral, Vol. 1 - Las De La Intuicion - 08.mp3</t>
  </si>
  <si>
    <t xml:space="preserve">Shakira - Fijacion Oral, Vol. 1 - Las De La Intuicion - 08.mp3</t>
  </si>
  <si>
    <t xml:space="preserve">Lo Imprescindible </t>
  </si>
  <si>
    <t xml:space="preserve">/mnt/PiNAS/music/malendragem/Shakira/Fijacion Oral, Vol. 1/Shakira - Fijacion Oral, Vol. 1 - Lo Imprescindible - 10.mp3</t>
  </si>
  <si>
    <t xml:space="preserve">Shakira - Fijacion Oral, Vol. 1 - Lo Imprescindible - 10.mp3</t>
  </si>
  <si>
    <t xml:space="preserve">No </t>
  </si>
  <si>
    <t xml:space="preserve">/mnt/PiNAS/music/malendragem/Shakira/Fijacion Oral, Vol. 1/Shakira - Fijacion Oral, Vol. 1 - No - 07.mp3</t>
  </si>
  <si>
    <t xml:space="preserve">Shakira - Fijacion Oral, Vol. 1 - No - 07.mp3</t>
  </si>
  <si>
    <t xml:space="preserve">Obtener Un Si </t>
  </si>
  <si>
    <t xml:space="preserve">/mnt/PiNAS/music/malendragem/Shakira/Fijacion Oral, Vol. 1/Shakira - Fijacion Oral, Vol. 1 - Obtener Un Si - 04.mp3</t>
  </si>
  <si>
    <t xml:space="preserve">Shakira - Fijacion Oral, Vol. 1 - Obtener Un Si - 04.mp3</t>
  </si>
  <si>
    <t xml:space="preserve">Cannibalism</t>
  </si>
  <si>
    <t xml:space="preserve">Final Rip Off, The</t>
  </si>
  <si>
    <t xml:space="preserve">/mnt/PiNAS/music/malendragem/Monty Python/Final Rip Off, The/monty python - cannibalism.mp3</t>
  </si>
  <si>
    <t xml:space="preserve">monty python - cannibalism.mp3</t>
  </si>
  <si>
    <t xml:space="preserve">Spanish Inquisition Part 2</t>
  </si>
  <si>
    <t xml:space="preserve">/mnt/PiNAS/music/malendragem/Monty Python/Final Rip Off, The/monty python - spanish inquisition part 2.mp3</t>
  </si>
  <si>
    <t xml:space="preserve">monty python - spanish inquisition part 2.mp3</t>
  </si>
  <si>
    <t xml:space="preserve">Constitutional Peasant</t>
  </si>
  <si>
    <t xml:space="preserve">/mnt/PiNAS/music/malendragem/Monty Python/Final Rip Off, The/Monty Python - The Final Rip Off - 02 - Constitutional Peasant.mp3</t>
  </si>
  <si>
    <t xml:space="preserve">Monty Python - The Final Rip Off - 02 - Constitutional Peasant.mp3</t>
  </si>
  <si>
    <t xml:space="preserve">Spanish Inquisition, Pt. 1</t>
  </si>
  <si>
    <t xml:space="preserve">/mnt/PiNAS/music/malendragem/Monty Python/Final Rip Off, The/Monty Python - The Final Rip Off - 02 - Spanish Inquisition, Pt. 1.mp3</t>
  </si>
  <si>
    <t xml:space="preserve">Monty Python - The Final Rip Off - 02 - Spanish Inquisition, Pt. 1.mp3</t>
  </si>
  <si>
    <t xml:space="preserve">Four Yorkshiremen</t>
  </si>
  <si>
    <t xml:space="preserve">/mnt/PiNAS/music/malendragem/Monty Python/Final Rip Off, The/Monty Python - The Final Rip Off - 19 - Four Yorkshiremen.mp3</t>
  </si>
  <si>
    <t xml:space="preserve">Monty Python - The Final Rip Off - 19 - Four Yorkshiremen.mp3</t>
  </si>
  <si>
    <t xml:space="preserve">No, Doctor, No</t>
  </si>
  <si>
    <t xml:space="preserve">The Mighty Sparrow</t>
  </si>
  <si>
    <t xml:space="preserve">First Flight</t>
  </si>
  <si>
    <t xml:space="preserve">/mnt/PiNAS/music/malendragem/The Mighty Sparrow/First Flight/First Flight - The Mighty Sparrow - 01 - No, Doctor, No.mp3</t>
  </si>
  <si>
    <t xml:space="preserve">First Flight - The Mighty Sparrow - 01 - No, Doctor, No.mp3</t>
  </si>
  <si>
    <t xml:space="preserve">Sparrow vs. Melody  Picong</t>
  </si>
  <si>
    <t xml:space="preserve">/mnt/PiNAS/music/malendragem/The Mighty Sparrow/First Flight/First Flight - The Mighty Sparrow - 02 - Sparrow vs. Melody  Picong.mp3</t>
  </si>
  <si>
    <t xml:space="preserve">First Flight - The Mighty Sparrow - 02 - Sparrow vs. Melody  Picong.mp3</t>
  </si>
  <si>
    <t xml:space="preserve">Carlton Peeping At Me</t>
  </si>
  <si>
    <t xml:space="preserve">/mnt/PiNAS/music/malendragem/The Mighty Sparrow/First Flight/First Flight - The Mighty Sparrow - 03 - Carlton Peeping At Me.mp3</t>
  </si>
  <si>
    <t xml:space="preserve">First Flight - The Mighty Sparrow - 03 - Carlton Peeping At Me.mp3</t>
  </si>
  <si>
    <t xml:space="preserve">Harry In The Piggery</t>
  </si>
  <si>
    <t xml:space="preserve">/mnt/PiNAS/music/malendragem/The Mighty Sparrow/First Flight/First Flight - The Mighty Sparrow - 04 - Harry In The Piggery.mp3</t>
  </si>
  <si>
    <t xml:space="preserve">First Flight - The Mighty Sparrow - 04 - Harry In The Piggery.mp3</t>
  </si>
  <si>
    <t xml:space="preserve">Mango Vert</t>
  </si>
  <si>
    <t xml:space="preserve">/mnt/PiNAS/music/malendragem/The Mighty Sparrow/First Flight/First Flight - The Mighty Sparrow - 05 - Mango Vert.mp3</t>
  </si>
  <si>
    <t xml:space="preserve">First Flight - The Mighty Sparrow - 05 - Mango Vert.mp3</t>
  </si>
  <si>
    <t xml:space="preserve">Gun Slingers</t>
  </si>
  <si>
    <t xml:space="preserve">/mnt/PiNAS/music/malendragem/The Mighty Sparrow/First Flight/First Flight - The Mighty Sparrow - 06 - Gun Slingers.mp3</t>
  </si>
  <si>
    <t xml:space="preserve">First Flight - The Mighty Sparrow - 06 - Gun Slingers.mp3</t>
  </si>
  <si>
    <t xml:space="preserve">Jean Marabunta</t>
  </si>
  <si>
    <t xml:space="preserve">/mnt/PiNAS/music/malendragem/The Mighty Sparrow/First Flight/First Flight - The Mighty Sparrow - 07 - Jean Marabunta.mp3</t>
  </si>
  <si>
    <t xml:space="preserve">First Flight - The Mighty Sparrow - 07 - Jean Marabunta.mp3</t>
  </si>
  <si>
    <t xml:space="preserve">Sailor Man</t>
  </si>
  <si>
    <t xml:space="preserve">/mnt/PiNAS/music/malendragem/The Mighty Sparrow/First Flight/First Flight - The Mighty Sparrow - 08 - Sailor Man.mp3</t>
  </si>
  <si>
    <t xml:space="preserve">First Flight - The Mighty Sparrow - 08 - Sailor Man.mp3</t>
  </si>
  <si>
    <t xml:space="preserve">Eve</t>
  </si>
  <si>
    <t xml:space="preserve">/mnt/PiNAS/music/malendragem/The Mighty Sparrow/First Flight/First Flight - The Mighty Sparrow - 09 - Eve.mp3</t>
  </si>
  <si>
    <t xml:space="preserve">First Flight - The Mighty Sparrow - 09 - Eve.mp3</t>
  </si>
  <si>
    <t xml:space="preserve">Stella</t>
  </si>
  <si>
    <t xml:space="preserve">/mnt/PiNAS/music/malendragem/The Mighty Sparrow/First Flight/First Flight - The Mighty Sparrow - 10 - Stella.mp3</t>
  </si>
  <si>
    <t xml:space="preserve">First Flight - The Mighty Sparrow - 10 - Stella.mp3</t>
  </si>
  <si>
    <t xml:space="preserve">Short Little Shorts</t>
  </si>
  <si>
    <t xml:space="preserve">/mnt/PiNAS/music/malendragem/The Mighty Sparrow/First Flight/First Flight - The Mighty Sparrow - 11 - Short Little Shorts.mp3</t>
  </si>
  <si>
    <t xml:space="preserve">First Flight - The Mighty Sparrow - 11 - Short Little Shorts.mp3</t>
  </si>
  <si>
    <t xml:space="preserve">Country Girl</t>
  </si>
  <si>
    <t xml:space="preserve">/mnt/PiNAS/music/malendragem/The Mighty Sparrow/First Flight/First Flight - The Mighty Sparrow - 12 - Country Girl.mp3</t>
  </si>
  <si>
    <t xml:space="preserve">First Flight - The Mighty Sparrow - 12 - Country Girl.mp3</t>
  </si>
  <si>
    <t xml:space="preserve">Dear Sparrow</t>
  </si>
  <si>
    <t xml:space="preserve">/mnt/PiNAS/music/malendragem/The Mighty Sparrow/First Flight/First Flight - The Mighty Sparrow - 13 - Dear Sparrow.mp3</t>
  </si>
  <si>
    <t xml:space="preserve">First Flight - The Mighty Sparrow - 13 - Dear Sparrow.mp3</t>
  </si>
  <si>
    <t xml:space="preserve">Post Card To Sparrow</t>
  </si>
  <si>
    <t xml:space="preserve">/mnt/PiNAS/music/malendragem/The Mighty Sparrow/First Flight/First Flight - The Mighty Sparrow - 14 - Post Card To Sparrow.mp3</t>
  </si>
  <si>
    <t xml:space="preserve">First Flight - The Mighty Sparrow - 14 - Post Card To Sparrow.mp3</t>
  </si>
  <si>
    <t xml:space="preserve">Dorothy</t>
  </si>
  <si>
    <t xml:space="preserve">/mnt/PiNAS/music/malendragem/The Mighty Sparrow/First Flight/First Flight - The Mighty Sparrow - 15 - Dorothy.mp3</t>
  </si>
  <si>
    <t xml:space="preserve">First Flight - The Mighty Sparrow - 15 - Dorothy.mp3</t>
  </si>
  <si>
    <t xml:space="preserve">Russian Satellite</t>
  </si>
  <si>
    <t xml:space="preserve">/mnt/PiNAS/music/malendragem/The Mighty Sparrow/First Flight/First Flight - The Mighty Sparrow - 16 - Russian Satellite.mp3</t>
  </si>
  <si>
    <t xml:space="preserve">First Flight - The Mighty Sparrow - 16 - Russian Satellite.mp3</t>
  </si>
  <si>
    <t xml:space="preserve">Mad Bomber</t>
  </si>
  <si>
    <t xml:space="preserve">/mnt/PiNAS/music/malendragem/The Mighty Sparrow/First Flight/First Flight - The Mighty Sparrow - 17 - Mad Bomber.mp3</t>
  </si>
  <si>
    <t xml:space="preserve">First Flight - The Mighty Sparrow - 17 - Mad Bomber.mp3</t>
  </si>
  <si>
    <t xml:space="preserve">No More Rocking</t>
  </si>
  <si>
    <t xml:space="preserve">/mnt/PiNAS/music/malendragem/The Mighty Sparrow/First Flight/First Flight - The Mighty Sparrow - 18 - No More Rocking.mp3</t>
  </si>
  <si>
    <t xml:space="preserve">First Flight - The Mighty Sparrow - 18 - No More Rocking.mp3</t>
  </si>
  <si>
    <t xml:space="preserve">Old Salty Dog Blues</t>
  </si>
  <si>
    <t xml:space="preserve">First Generation Blue Grass</t>
  </si>
  <si>
    <t xml:space="preserve">/mnt/PiNAS/music/malendragem/Flatt and Scruggs/First Generation Blue Grass/flatt and scruggs - old salty dog blues.mp3</t>
  </si>
  <si>
    <t xml:space="preserve">flatt and scruggs - old salty dog blues.mp3</t>
  </si>
  <si>
    <t xml:space="preserve">Bad to Worst</t>
  </si>
  <si>
    <t xml:space="preserve">Fittest of The Fittest</t>
  </si>
  <si>
    <t xml:space="preserve">/mnt/PiNAS/music/malendragem/$RECYCLE.BIN/S-1-5-21-94197280-668744178-145704350-1262/$RS9ZD3B/Fittest of The Fittest [Emi], The/burning spear - bad to worst.mp3</t>
  </si>
  <si>
    <t xml:space="preserve">burning spear - bad to worst.mp3</t>
  </si>
  <si>
    <t xml:space="preserve">/mnt/PiNAS/music/malendragem/Burning Spear/Fittest of The Fittest [Emi], The/burning spear - bad to worst.mp3</t>
  </si>
  <si>
    <t xml:space="preserve">bluegrass</t>
  </si>
  <si>
    <t xml:space="preserve">/mnt/PiNAS/music/malendragem/Flatt and Scruggs/Flatt and Scruggs/flatt and scruggs - bluegrass.mp3</t>
  </si>
  <si>
    <t xml:space="preserve">flatt and scruggs - bluegrass.mp3</t>
  </si>
  <si>
    <t xml:space="preserve">Earl Scruggs Banjo Pickin'</t>
  </si>
  <si>
    <t xml:space="preserve">/mnt/PiNAS/music/malendragem/Flatt and Scruggs/Flatt and Scruggs/flatt and scruggs - Earl Scruggs Banjo Pickin'.mp3</t>
  </si>
  <si>
    <t xml:space="preserve">flatt and scruggs - Earl Scruggs Banjo Pickin'.mp3</t>
  </si>
  <si>
    <t xml:space="preserve">Cripple Creek</t>
  </si>
  <si>
    <t xml:space="preserve">Foggy Mountain Banjo</t>
  </si>
  <si>
    <t xml:space="preserve">/mnt/PiNAS/music/malendragem/Lester Flatt and Earl Scruggs/Foggy Mountain Banjo/flatt and scruggs - Cripple Creek.mp3</t>
  </si>
  <si>
    <t xml:space="preserve">flatt and scruggs - Cripple Creek.mp3</t>
  </si>
  <si>
    <t xml:space="preserve">Holding Out For A Hero</t>
  </si>
  <si>
    <t xml:space="preserve">Bonnie Tyler</t>
  </si>
  <si>
    <t xml:space="preserve">Footloose (OST)</t>
  </si>
  <si>
    <t xml:space="preserve">/mnt/PiNAS/music/malendragem/$RECYCLE.BIN/S-1-5-21-94197280-668744178-145704350-1262/$RGLSDDV/Footloose (OST)/Footloose (OST) - Bonnie Tyler - 04 - Holding Out For A Hero.mp3</t>
  </si>
  <si>
    <t xml:space="preserve">Footloose (OST) - Bonnie Tyler - 04 - Holding Out For A Hero.mp3</t>
  </si>
  <si>
    <t xml:space="preserve">/mnt/PiNAS/music/malendragem/Bonnie Tyler/Footloose (OST)/Footloose (OST) - Bonnie Tyler - 04 - Holding Out For A Hero.mp3</t>
  </si>
  <si>
    <t xml:space="preserve">Let's Hear It For The Boy</t>
  </si>
  <si>
    <t xml:space="preserve">Deniece Williams</t>
  </si>
  <si>
    <t xml:space="preserve">/mnt/PiNAS/music/malendragem/$RECYCLE.BIN/S-1-5-21-94197280-668744178-145704350-1262/$RQIVVM8/Footloose (OST)/Footloose (OST) - Deniece Williams - 02 - Let's Hear It For The Boy.mp3</t>
  </si>
  <si>
    <t xml:space="preserve">Footloose (OST) - Deniece Williams - 02 - Let's Hear It For The Boy.mp3</t>
  </si>
  <si>
    <t xml:space="preserve">/mnt/PiNAS/music/malendragem/Deniece Williams/Footloose (OST)/Footloose (OST) - Deniece Williams - 02 - Let's Hear It For The Boy.mp3</t>
  </si>
  <si>
    <t xml:space="preserve">Somebody's Eyes</t>
  </si>
  <si>
    <t xml:space="preserve">Karla Bonoff</t>
  </si>
  <si>
    <t xml:space="preserve">/mnt/PiNAS/music/malendragem/Karla Bonoff/Footloose (OST)/Footloose (OST) - Karla Bonoff - 07 - Somebody's Eyes.mp3</t>
  </si>
  <si>
    <t xml:space="preserve">Footloose (OST) - Karla Bonoff - 07 - Somebody's Eyes.mp3</t>
  </si>
  <si>
    <t xml:space="preserve">Footloose</t>
  </si>
  <si>
    <t xml:space="preserve">Kenny Loggins</t>
  </si>
  <si>
    <t xml:space="preserve">/mnt/PiNAS/music/malendragem/Kenny Loggins/Footloose (OST)/Footloose (OST) - Kenny Loggins - 01 - Footloose.mp3</t>
  </si>
  <si>
    <t xml:space="preserve">Footloose (OST) - Kenny Loggins - 01 - Footloose.mp3</t>
  </si>
  <si>
    <t xml:space="preserve">I'm Free (Heaven Helps The Man)</t>
  </si>
  <si>
    <t xml:space="preserve">/mnt/PiNAS/music/malendragem/Kenny Loggins/Footloose (OST)/Footloose (OST) - Kenny Loggins - 06 - I'm Free (Heaven Helps The Man).mp3</t>
  </si>
  <si>
    <t xml:space="preserve">Footloose (OST) - Kenny Loggins - 06 - I'm Free (Heaven Helps The Man).mp3</t>
  </si>
  <si>
    <t xml:space="preserve">Almost Paradise - Love Theme From Footloose</t>
  </si>
  <si>
    <t xml:space="preserve">Mike Reno and Ann Wilson</t>
  </si>
  <si>
    <t xml:space="preserve">/mnt/PiNAS/music/malendragem/Mike Reno and Ann Wilson/Footloose (OST)/Footloose (OST) - Mike Reno and Ann Wilson - 03 - Almost Paradise - Love Theme From Footloose.mp3</t>
  </si>
  <si>
    <t xml:space="preserve">Footloose (OST) - Mike Reno and Ann Wilson - 03 - Almost Paradise - Love Theme From Footloose.mp3</t>
  </si>
  <si>
    <t xml:space="preserve">Never</t>
  </si>
  <si>
    <t xml:space="preserve">Moving Pictures</t>
  </si>
  <si>
    <t xml:space="preserve">/mnt/PiNAS/music/malendragem/Moving Pictures/Footloose (OST)/Footloose (OST) - Moving Pictures - 09 - Never.mp3</t>
  </si>
  <si>
    <t xml:space="preserve">Footloose (OST) - Moving Pictures - 09 - Never.mp3</t>
  </si>
  <si>
    <t xml:space="preserve">The Girl Gets Around</t>
  </si>
  <si>
    <t xml:space="preserve">Sammy Hagar</t>
  </si>
  <si>
    <t xml:space="preserve">/mnt/PiNAS/music/malendragem/Sammy Hagar/Footloose (OST)/Footloose (OST) - Sammy Hagar - 08 - The Girl Gets Around.mp3</t>
  </si>
  <si>
    <t xml:space="preserve">Footloose (OST) - Sammy Hagar - 08 - The Girl Gets Around.mp3</t>
  </si>
  <si>
    <t xml:space="preserve">Dancing In The Sheets</t>
  </si>
  <si>
    <t xml:space="preserve">Shalamar</t>
  </si>
  <si>
    <t xml:space="preserve">/mnt/PiNAS/music/malendragem/Shalamar/Footloose (OST)/Footloose (OST) - Shalamar - 05 - Dancing In The Sheets.mp3</t>
  </si>
  <si>
    <t xml:space="preserve">Footloose (OST) - Shalamar - 05 - Dancing In The Sheets.mp3</t>
  </si>
  <si>
    <t xml:space="preserve">A Sight for Sore Eyes</t>
  </si>
  <si>
    <t xml:space="preserve">Foreign Affairs</t>
  </si>
  <si>
    <t xml:space="preserve">/mnt/PiNAS/music/malendragem/Tom Waits/Foreign Affairs/Tom Waits - A Sight for Sore Eyes.mp3</t>
  </si>
  <si>
    <t xml:space="preserve">Tom Waits - A Sight for Sore Eyes.mp3</t>
  </si>
  <si>
    <t xml:space="preserve">rock steady</t>
  </si>
  <si>
    <t xml:space="preserve">Formula 45 - Disc 3</t>
  </si>
  <si>
    <t xml:space="preserve">/mnt/PiNAS/music/malendragem/$RECYCLE.BIN/S-1-5-21-94197280-668744178-145704350-1262/$R69X12Q/Formula 45 - Disc 3/aretha franklin - rock steady 1.mp3</t>
  </si>
  <si>
    <t xml:space="preserve">aretha franklin - rock steady 1.mp3</t>
  </si>
  <si>
    <t xml:space="preserve">/mnt/PiNAS/music/malendragem/aretha franklin/Formula 45 - Disc 3/aretha franklin - rock steady 1.mp3</t>
  </si>
  <si>
    <t xml:space="preserve">/mnt/PiNAS/music/malendragem/$RECYCLE.BIN/S-1-5-21-94197280-668744178-145704350-1262/$R69X12Q/Formula 45 - Disc 3/aretha franklin - rock steady.mp3</t>
  </si>
  <si>
    <t xml:space="preserve">aretha franklin - rock steady.mp3</t>
  </si>
  <si>
    <t xml:space="preserve">/mnt/PiNAS/music/malendragem/aretha franklin/Formula 45 - Disc 3/aretha franklin - rock steady.mp3</t>
  </si>
  <si>
    <t xml:space="preserve">Forrest Gump Suite</t>
  </si>
  <si>
    <t xml:space="preserve">Alan Silvestri</t>
  </si>
  <si>
    <t xml:space="preserve">Forrest Gump (Ost)</t>
  </si>
  <si>
    <t xml:space="preserve">/mnt/PiNAS/music/malendragem/Alan Silvestri/Forrest Gump (Ost)/Forrest Gump (OST) - Alan Silvestri - 16 - Forrest Gump Suite.mp3</t>
  </si>
  <si>
    <t xml:space="preserve">Forrest Gump (OST) - Alan Silvestri - 16 - Forrest Gump Suite.mp3</t>
  </si>
  <si>
    <t xml:space="preserve">/mnt/PiNAS/music/malendragem/$RECYCLE.BIN/S-1-5-21-94197280-668744178-145704350-1262/$R69X12Q/Forrest Gump (Ost)/Forrest Gump (OST) - Aretha Franklin - 09 - Respect.mp3</t>
  </si>
  <si>
    <t xml:space="preserve">Forrest Gump (OST) - Aretha Franklin - 09 - Respect.mp3</t>
  </si>
  <si>
    <t xml:space="preserve">/mnt/PiNAS/music/malendragem/aretha franklin/Forrest Gump (Ost)/Forrest Gump (OST) - Aretha Franklin - 09 - Respect.mp3</t>
  </si>
  <si>
    <t xml:space="preserve">B. J. Thomas</t>
  </si>
  <si>
    <t xml:space="preserve">/mnt/PiNAS/music/malendragem/$RECYCLE.BIN/S-1-5-21-94197280-668744178-145704350-1262/$R9TCY7V/Forrest Gump (Ost)/Forrest Gump (OST) - B. J. Thomas - 09 - Raindrops Keep Falling On My Head.mp3</t>
  </si>
  <si>
    <t xml:space="preserve">Forrest Gump (OST) - B. J. Thomas - 09 - Raindrops Keep Falling On My Head.mp3</t>
  </si>
  <si>
    <t xml:space="preserve">/mnt/PiNAS/music/malendragem/B. J. Thomas/Forrest Gump (Ost)/Forrest Gump (OST) - B. J. Thomas - 09 - Raindrops Keep Falling On My Head.mp3</t>
  </si>
  <si>
    <t xml:space="preserve">Rainy Day Women #12 &amp; 35</t>
  </si>
  <si>
    <t xml:space="preserve">/mnt/PiNAS/music/malendragem/$RECYCLE.BIN/S-1-5-21-94197280-668744178-145704350-1262/$RWB06D3/Forrest Gump (Ost)/Forrest Gump (OST) - Bob Dylan - 10 - Rainy Day Women #12 &amp; 35.mp3</t>
  </si>
  <si>
    <t xml:space="preserve">Forrest Gump (OST) - Bob Dylan - 10 - Rainy Day Women #12 &amp; 35.mp3</t>
  </si>
  <si>
    <t xml:space="preserve">/mnt/PiNAS/music/malendragem/Bob Dylan/Forrest Gump (Ost)/Forrest Gump (OST) - Bob Dylan - 10 - Rainy Day Women #12 &amp; 35.mp3</t>
  </si>
  <si>
    <t xml:space="preserve">Against The Wind</t>
  </si>
  <si>
    <t xml:space="preserve">Bob Seger and the Silver Bulle</t>
  </si>
  <si>
    <t xml:space="preserve">/mnt/PiNAS/music/malendragem/$RECYCLE.BIN/S-1-5-21-94197280-668744178-145704350-1262/$R7FB8OQ/Forrest Gump (Ost)/Forrest Gump (OST) - Bob Seger &amp; The Silver Bullet Band - 15 - Against The Wind.mp3</t>
  </si>
  <si>
    <t xml:space="preserve">Forrest Gump (OST) - Bob Seger &amp; The Silver Bullet Band - 15 - Against The Wind.mp3</t>
  </si>
  <si>
    <t xml:space="preserve">/mnt/PiNAS/music/malendragem/Bob Seger and the Silver Bullet Band/Forrest Gump (Ost)/Forrest Gump (OST) - Bob Seger &amp; The Silver Bullet Band - 15 - Against The Wind.mp3</t>
  </si>
  <si>
    <t xml:space="preserve">For What It's Worth</t>
  </si>
  <si>
    <t xml:space="preserve">Buffalo Springfield</t>
  </si>
  <si>
    <t xml:space="preserve">/mnt/PiNAS/music/malendragem/$RECYCLE.BIN/S-1-5-21-94197280-668744178-145704350-1262/$RENWCOO/Forrest Gump (Ost)/Forrest Gump (OST) - Buffalo Springfield - 13 - For What It's Worth.mp3</t>
  </si>
  <si>
    <t xml:space="preserve">Forrest Gump (OST) - Buffalo Springfield - 13 - For What It's Worth.mp3</t>
  </si>
  <si>
    <t xml:space="preserve">/mnt/PiNAS/music/malendragem/Buffalo Springfield/Forrest Gump (Ost)/Forrest Gump (OST) - Buffalo Springfield - 13 - For What It's Worth.mp3</t>
  </si>
  <si>
    <t xml:space="preserve">(I Don't Know Why) But I Do</t>
  </si>
  <si>
    <t xml:space="preserve">Clarence "Frogman" Henry</t>
  </si>
  <si>
    <t xml:space="preserve">/mnt/PiNAS/music/malendragem/$RECYCLE.BIN/S-1-5-21-94197280-668744178-145704350-1262/$RPPH863/Forrest Gump (Ost)/Forrest Gump (OST) - Clarence _Frogman_ Henry - 03 - (I Don't Know Why) But I Do.mp3</t>
  </si>
  <si>
    <t xml:space="preserve">Forrest Gump (OST) - Clarence _Frogman_ Henry - 03 - (I Don't Know Why) But I Do.mp3</t>
  </si>
  <si>
    <t xml:space="preserve">/mnt/PiNAS/music/malendragem/Clarence _Frogman_ Henry/Forrest Gump (Ost)/Forrest Gump (OST) - Clarence _Frogman_ Henry - 03 - (I Don't Know Why) But I Do.mp3</t>
  </si>
  <si>
    <t xml:space="preserve">Fortunate Son</t>
  </si>
  <si>
    <t xml:space="preserve">/mnt/PiNAS/music/malendragem/$RECYCLE.BIN/S-1-5-21-94197280-668744178-145704350-1262/$R5KVDMS/Forrest Gump (Ost)/Forrest Gump (OST) - Creedence Clearwater Revival - 07 - Fortunate Son.mp3</t>
  </si>
  <si>
    <t xml:space="preserve">Forrest Gump (OST) - Creedence Clearwater Revival - 07 - Fortunate Son.mp3</t>
  </si>
  <si>
    <t xml:space="preserve">/mnt/PiNAS/music/malendragem/Creedence Clearwater Revival/Forrest Gump (Ost)/Forrest Gump (OST) - Creedence Clearwater Revival - 07 - Fortunate Son.mp3</t>
  </si>
  <si>
    <t xml:space="preserve">/mnt/PiNAS/music/malendragem/Duane Eddy/Forrest Gump (Ost)/Forrest Gump (OST) - Duane Eddy - 02 - Rebel Rouser.mp3</t>
  </si>
  <si>
    <t xml:space="preserve">Forrest Gump (OST) - Duane Eddy - 02 - Rebel Rouser.mp3</t>
  </si>
  <si>
    <t xml:space="preserve">/mnt/PiNAS/music/malendragem/Elvis Presley/Forrest Gump (Ost)/Forrest Gump (OST) - Elvis Presley - 01 - Hound Dog.mp3</t>
  </si>
  <si>
    <t xml:space="preserve">Forrest Gump (OST) - Elvis Presley - 01 - Hound Dog.mp3</t>
  </si>
  <si>
    <t xml:space="preserve">I've Got To Use My Imagination</t>
  </si>
  <si>
    <t xml:space="preserve">Gladys Knight and the Pips</t>
  </si>
  <si>
    <t xml:space="preserve">/mnt/PiNAS/music/malendragem/Gladys Knight and the Pips/Forrest Gump (Ost)/Forrest Gump (OST) - Gladys Knight &amp; The Pips - 13 - I've Got To Use My Imagination.mp3</t>
  </si>
  <si>
    <t xml:space="preserve">Forrest Gump (OST) - Gladys Knight &amp; The Pips - 13 - I've Got To Use My Imagination.mp3</t>
  </si>
  <si>
    <t xml:space="preserve">Harry Nilsson</t>
  </si>
  <si>
    <t xml:space="preserve">/mnt/PiNAS/music/malendragem/Harry Nilsson/Forrest Gump (Ost)/Forrest Gump (OST) - Harry Nilsson - 06 - Everybody's Talkin'.mp3</t>
  </si>
  <si>
    <t xml:space="preserve">Forrest Gump (OST) - Harry Nilsson - 06 - Everybody's Talkin'.mp3</t>
  </si>
  <si>
    <t xml:space="preserve">What The World Needs Now Is Lo</t>
  </si>
  <si>
    <t xml:space="preserve">Jackie Deshannon</t>
  </si>
  <si>
    <t xml:space="preserve">/mnt/PiNAS/music/malendragem/Jackie Deshannon/Forrest Gump (Ost)/Forrest Gump (OST) - Jackie DeShannon - 14 - What The World Needs Now Is Love.mp3</t>
  </si>
  <si>
    <t xml:space="preserve">Forrest Gump (OST) - Jackie DeShannon - 14 - What The World Needs Now Is Love.mp3</t>
  </si>
  <si>
    <t xml:space="preserve">Blowin' in the Wind</t>
  </si>
  <si>
    <t xml:space="preserve">/mnt/PiNAS/music/malendragem/Janis Joplin/Forrest Gump (Ost)/Forrest Gump (OST) - Janis Joplin - 00 - Blowin' In The Wind.mp3</t>
  </si>
  <si>
    <t xml:space="preserve">Forrest Gump (OST) - Janis Joplin - 00 - Blowin' In The Wind.mp3</t>
  </si>
  <si>
    <t xml:space="preserve">Volunteers</t>
  </si>
  <si>
    <t xml:space="preserve">Jefferson Airplane</t>
  </si>
  <si>
    <t xml:space="preserve">/mnt/PiNAS/music/malendragem/Jefferson Airplane/Forrest Gump (Ost)/Forrest Gump (OST) - Jefferson Airplane - 01 - Volunteers.mp3</t>
  </si>
  <si>
    <t xml:space="preserve">Forrest Gump (OST) - Jefferson Airplane - 01 - Volunteers.mp3</t>
  </si>
  <si>
    <t xml:space="preserve">Blowin' In The Wind</t>
  </si>
  <si>
    <t xml:space="preserve">Joan Baez</t>
  </si>
  <si>
    <t xml:space="preserve">/mnt/PiNAS/music/malendragem/Joan Baez/Forrest Gump (Ost)/Forrest Gump (OST) - Joan Baez - 06 - Blowin' In The Wind.mp3</t>
  </si>
  <si>
    <t xml:space="preserve">Forrest Gump (OST) - Joan Baez - 06 - Blowin' In The Wind.mp3</t>
  </si>
  <si>
    <t xml:space="preserve">Sweet Home Alabama</t>
  </si>
  <si>
    <t xml:space="preserve">/mnt/PiNAS/music/malendragem/Lynyrd Skynyrd/Forrest Gump (Ost)/Forrest Gump (OST) - Lynyrd Skynyrd - 11 - Sweet Home Alabama.mp3</t>
  </si>
  <si>
    <t xml:space="preserve">Forrest Gump (OST) - Lynyrd Skynyrd - 11 - Sweet Home Alabama.mp3</t>
  </si>
  <si>
    <t xml:space="preserve">Mr. President (Have Pity On Th</t>
  </si>
  <si>
    <t xml:space="preserve">Randy Newman</t>
  </si>
  <si>
    <t xml:space="preserve">/mnt/PiNAS/music/malendragem/Randy Newman/Forrest Gump (Ost)/Forrest Gump (OST) - Randy Newman - 10 - Mr. President (Have Pity On The Working Man).mp3</t>
  </si>
  <si>
    <t xml:space="preserve">Forrest Gump (OST) - Randy Newman - 10 - Mr. President (Have Pity On The Working Man).mp3</t>
  </si>
  <si>
    <t xml:space="preserve">San Francisco (Be Sure To Wear</t>
  </si>
  <si>
    <t xml:space="preserve">/mnt/PiNAS/music/malendragem/Scott Mckenzie/Forrest Gump (Ost)/Forrest Gump (OST) - Scott McKenzie - 03 - San Francisco (Be Sure To Wear Some Flowers In Your Hair).mp3</t>
  </si>
  <si>
    <t xml:space="preserve">Forrest Gump (OST) - Scott McKenzie - 03 - San Francisco (Be Sure To Wear Some Flowers In Your Hair).mp3</t>
  </si>
  <si>
    <t xml:space="preserve">Simon and Garfunkel</t>
  </si>
  <si>
    <t xml:space="preserve">/mnt/PiNAS/music/malendragem/Simon and Garfunkel/Forrest Gump (Ost)/Forrest Gump (OST) - Simon &amp; Garfunkel - 16 - Mrs. Robinson.mp3</t>
  </si>
  <si>
    <t xml:space="preserve">Forrest Gump (OST) - Simon &amp; Garfunkel - 16 - Mrs. Robinson.mp3</t>
  </si>
  <si>
    <t xml:space="preserve">Sloop John B</t>
  </si>
  <si>
    <t xml:space="preserve">/mnt/PiNAS/music/malendragem/$RECYCLE.BIN/S-1-5-21-94197280-668744178-145704350-1262/$RQSZ5NI/Forrest Gump (Ost)/Forrest Gump (OST) - The Beach Boys - 11 - Sloop John B.mp3</t>
  </si>
  <si>
    <t xml:space="preserve">Forrest Gump (OST) - The Beach Boys - 11 - Sloop John B.mp3</t>
  </si>
  <si>
    <t xml:space="preserve">/mnt/PiNAS/music/malendragem/Beach Boys, The/Forrest Gump (Ost)/Forrest Gump (OST) - The Beach Boys - 11 - Sloop John B.mp3</t>
  </si>
  <si>
    <t xml:space="preserve">Turn! Turn! Turn! (To Everythi</t>
  </si>
  <si>
    <t xml:space="preserve">/mnt/PiNAS/music/malendragem/$RECYCLE.BIN/S-1-5-21-94197280-668744178-145704350-1262/$RXH7151/Forrest Gump (Ost)/Forrest Gump (OST) - The Byrds - 04 - Turn! Turn! Turn! (To Everything There Is A Season).mp3</t>
  </si>
  <si>
    <t xml:space="preserve">Forrest Gump (OST) - The Byrds - 04 - Turn! Turn! Turn! (To Everything There Is A Season).mp3</t>
  </si>
  <si>
    <t xml:space="preserve">/mnt/PiNAS/music/malendragem/Byrds, The/Forrest Gump (Ost)/Forrest Gump (OST) - The Byrds - 04 - Turn! Turn! Turn! (To Everything There Is A Season).mp3</t>
  </si>
  <si>
    <t xml:space="preserve">It Keeps You Runnin'</t>
  </si>
  <si>
    <t xml:space="preserve">Doobie Brothers, The</t>
  </si>
  <si>
    <t xml:space="preserve">/mnt/PiNAS/music/malendragem/Doobie Brothers, The/Forrest Gump (Ost)/Forrest Gump (OST) - The Doobie Brothers - 12 - It Keeps You Runnin'.mp3</t>
  </si>
  <si>
    <t xml:space="preserve">Forrest Gump (OST) - The Doobie Brothers - 12 - It Keeps You Runnin'.mp3</t>
  </si>
  <si>
    <t xml:space="preserve">Break On Through (To The Other</t>
  </si>
  <si>
    <t xml:space="preserve">Doors, The</t>
  </si>
  <si>
    <t xml:space="preserve">/mnt/PiNAS/music/malendragem/Doors, The/Forrest Gump (Ost)/Forrest Gump (OST) - The Doors - 15 - Break On Through (To The Other Side).mp3</t>
  </si>
  <si>
    <t xml:space="preserve">Forrest Gump (OST) - The Doors - 15 - Break On Through (To The Other Side).mp3</t>
  </si>
  <si>
    <t xml:space="preserve">Let The Sunshine In</t>
  </si>
  <si>
    <t xml:space="preserve">Fifth Dimension, The</t>
  </si>
  <si>
    <t xml:space="preserve">/mnt/PiNAS/music/malendragem/Fifth Dimension, The_Fifth Dimension, Th/Forrest Gump (Ost)/Forrest Gump (OST) - The Fifth Dimension _ Medley_ Aquarius - 05 - Let The Sunshine In.mp3</t>
  </si>
  <si>
    <t xml:space="preserve">Forrest Gump (OST) - The Fifth Dimension _ Medley_ Aquarius - 05 - Let The Sunshine In.mp3</t>
  </si>
  <si>
    <t xml:space="preserve">I Can't Help Myself (Sugar Pie</t>
  </si>
  <si>
    <t xml:space="preserve">Four Tops, The</t>
  </si>
  <si>
    <t xml:space="preserve">/mnt/PiNAS/music/malendragem/Four Tops, The/Forrest Gump (Ost)/Forrest Gump (OST) - The Four Tops - 08 - I Can't Help Myself (Sugar Pie Honey Bunch).mp3</t>
  </si>
  <si>
    <t xml:space="preserve">Forrest Gump (OST) - The Four Tops - 08 - I Can't Help Myself (Sugar Pie Honey Bunch).mp3</t>
  </si>
  <si>
    <t xml:space="preserve">California Dreamin'</t>
  </si>
  <si>
    <t xml:space="preserve">Mamas and the Papas, The</t>
  </si>
  <si>
    <t xml:space="preserve">/mnt/PiNAS/music/malendragem/Mamas and the Papas, The/Forrest Gump (Ost)/Forrest Gump (OST) - The Mamas And The Papas - 12 - California Dreamin'.mp3</t>
  </si>
  <si>
    <t xml:space="preserve">Forrest Gump (OST) - The Mamas And The Papas - 12 - California Dreamin'.mp3</t>
  </si>
  <si>
    <t xml:space="preserve">Walk Right In</t>
  </si>
  <si>
    <t xml:space="preserve">Rooftop Singers, The</t>
  </si>
  <si>
    <t xml:space="preserve">/mnt/PiNAS/music/malendragem/Rooftop Singers, The/Forrest Gump (Ost)/Forrest Gump (OST) - The Rooftop Singers - 04 - Walk Right In.mp3</t>
  </si>
  <si>
    <t xml:space="preserve">Forrest Gump (OST) - The Rooftop Singers - 04 - Walk Right In.mp3</t>
  </si>
  <si>
    <t xml:space="preserve">Stoned Love</t>
  </si>
  <si>
    <t xml:space="preserve">Supremes, The</t>
  </si>
  <si>
    <t xml:space="preserve">/mnt/PiNAS/music/malendragem/Supremes, The/Forrest Gump (Ost)/Forrest Gump (OST) - The Supremes - 08 - Stoned Love.mp3</t>
  </si>
  <si>
    <t xml:space="preserve">Forrest Gump (OST) - The Supremes - 08 - Stoned Love.mp3</t>
  </si>
  <si>
    <t xml:space="preserve">Let's Get Together</t>
  </si>
  <si>
    <t xml:space="preserve">Youngbloods, The</t>
  </si>
  <si>
    <t xml:space="preserve">/mnt/PiNAS/music/malendragem/Youngbloods, The/Forrest Gump (Ost)/Forrest Gump (OST) - The Youngbloods - 02 - Let's Get Together.mp3</t>
  </si>
  <si>
    <t xml:space="preserve">Forrest Gump (OST) - The Youngbloods - 02 - Let's Get Together.mp3</t>
  </si>
  <si>
    <t xml:space="preserve">On The Road Again</t>
  </si>
  <si>
    <t xml:space="preserve">Willie Nelson</t>
  </si>
  <si>
    <t xml:space="preserve">/mnt/PiNAS/music/malendragem/Willie Nelson/Forrest Gump (Ost)/Forrest Gump (OST) - Willie Nelson - 14 - On The Road Again.mp3</t>
  </si>
  <si>
    <t xml:space="preserve">Forrest Gump (OST) - Willie Nelson - 14 - On The Road Again.mp3</t>
  </si>
  <si>
    <t xml:space="preserve">Land Of 1000 Dances</t>
  </si>
  <si>
    <t xml:space="preserve">Wilson Pickett</t>
  </si>
  <si>
    <t xml:space="preserve">/mnt/PiNAS/music/malendragem/Wilson Pickett/Forrest Gump (Ost)/Forrest Gump (OST) - Wilson Pickett - 05 - Land Of 1000 Dances.mp3</t>
  </si>
  <si>
    <t xml:space="preserve">Forrest Gump (OST) - Wilson Pickett - 05 - Land Of 1000 Dances.mp3</t>
  </si>
  <si>
    <t xml:space="preserve">singing in the rain</t>
  </si>
  <si>
    <t xml:space="preserve">/mnt/PiNAS/music/malendragem/Frank Sinatra/Frank Sinatra/frank sinatra - singing in the rain.mp3</t>
  </si>
  <si>
    <t xml:space="preserve">frank sinatra - singing in the rain.mp3</t>
  </si>
  <si>
    <t xml:space="preserve">What Kind Of Fool Am I</t>
  </si>
  <si>
    <t xml:space="preserve">Frank Sinatra, Dean Martin and</t>
  </si>
  <si>
    <t xml:space="preserve">/mnt/PiNAS/music/malendragem/Sammy Davis, Jr_/Frank Sinatra, Dean Martin and Sammy Dav/frank sinatra - what kind of fool am i.mp3</t>
  </si>
  <si>
    <t xml:space="preserve">frank sinatra - what kind of fool am i.mp3</t>
  </si>
  <si>
    <t xml:space="preserve">Frank Sinatra - I'm In The Moo</t>
  </si>
  <si>
    <t xml:space="preserve">Frank Sinatra's Album</t>
  </si>
  <si>
    <t xml:space="preserve">/mnt/PiNAS/music/malendragem/Frank Sinatra/Frank Sinatra's Album/frank sinatra - i'm in the mood for love 1.mp3</t>
  </si>
  <si>
    <t xml:space="preserve">frank sinatra - i'm in the mood for love 1.mp3</t>
  </si>
  <si>
    <t xml:space="preserve">Ol'55</t>
  </si>
  <si>
    <t xml:space="preserve">Freedom Sessions, The</t>
  </si>
  <si>
    <t xml:space="preserve">/mnt/PiNAS/music/malendragem/Sarah Mclachlan/Freedom Sessions, The/Sarah McLachlan - The Freedom Sessions - 09 - Ol'55.mp3</t>
  </si>
  <si>
    <t xml:space="preserve">Sarah McLachlan - The Freedom Sessions - 09 - Ol'55.mp3</t>
  </si>
  <si>
    <t xml:space="preserve">Bad Boy</t>
  </si>
  <si>
    <t xml:space="preserve">Wildchild</t>
  </si>
  <si>
    <t xml:space="preserve">Friday Night Fever</t>
  </si>
  <si>
    <t xml:space="preserve">/mnt/PiNAS/music/malendragem/Wildchild/Friday Night Fever/Friday Night Fever - Bad Boy.mp3</t>
  </si>
  <si>
    <t xml:space="preserve">Friday Night Fever - Bad Boy.mp3</t>
  </si>
  <si>
    <t xml:space="preserve">Bamboogie</t>
  </si>
  <si>
    <t xml:space="preserve">Bamboo</t>
  </si>
  <si>
    <t xml:space="preserve">/mnt/PiNAS/music/malendragem/$RECYCLE.BIN/S-1-5-21-94197280-668744178-145704350-1262/$RAT7CVN/Friday Night Fever/Friday Night Fever - Bamboogie.mp3</t>
  </si>
  <si>
    <t xml:space="preserve">Friday Night Fever - Bamboogie.mp3</t>
  </si>
  <si>
    <t xml:space="preserve">/mnt/PiNAS/music/malendragem/Bamboo/Friday Night Fever/Friday Night Fever - Bamboogie.mp3</t>
  </si>
  <si>
    <t xml:space="preserve">Brimfull Of Asher</t>
  </si>
  <si>
    <t xml:space="preserve">/mnt/PiNAS/music/malendragem/$RECYCLE.BIN/S-1-5-21-94197280-668744178-145704350-1262/$REJV407/Friday Night Fever/Friday Night Fever - Brimfull Of Asher.mp3</t>
  </si>
  <si>
    <t xml:space="preserve">Friday Night Fever - Brimfull Of Asher.mp3</t>
  </si>
  <si>
    <t xml:space="preserve">/mnt/PiNAS/music/malendragem/Cornershop/Friday Night Fever/Friday Night Fever - Brimfull Of Asher.mp3</t>
  </si>
  <si>
    <t xml:space="preserve">Children</t>
  </si>
  <si>
    <t xml:space="preserve">Robert Miles</t>
  </si>
  <si>
    <t xml:space="preserve">/mnt/PiNAS/music/malendragem/Robert Miles/Friday Night Fever/Friday Night Fever - Children 1.mp3</t>
  </si>
  <si>
    <t xml:space="preserve">Friday Night Fever - Children 1.mp3</t>
  </si>
  <si>
    <t xml:space="preserve">/mnt/PiNAS/music/malendragem/Ultra Nate/Friday Night Fever/Friday Night Fever - Found A Cure.mp3</t>
  </si>
  <si>
    <t xml:space="preserve">Friday Night Fever - Found A Cure.mp3</t>
  </si>
  <si>
    <t xml:space="preserve">/mnt/PiNAS/music/malendragem/Ultra Nate/Friday Night Fever/Friday Night Fever - Free 1.mp3</t>
  </si>
  <si>
    <t xml:space="preserve">Friday Night Fever - Free 1.mp3</t>
  </si>
  <si>
    <t xml:space="preserve">Freed From Desire</t>
  </si>
  <si>
    <t xml:space="preserve">Gala</t>
  </si>
  <si>
    <t xml:space="preserve">/mnt/PiNAS/music/malendragem/Gala/Friday Night Fever/Friday Night Fever - Freed From Desire.mp3</t>
  </si>
  <si>
    <t xml:space="preserve">Friday Night Fever - Freed From Desire.mp3</t>
  </si>
  <si>
    <t xml:space="preserve">I Luv U Baby</t>
  </si>
  <si>
    <t xml:space="preserve">Original Creators, The</t>
  </si>
  <si>
    <t xml:space="preserve">/mnt/PiNAS/music/malendragem/Original Creators, The/Friday Night Fever/Friday Night Fever - I Luv U Baby 1.mp3</t>
  </si>
  <si>
    <t xml:space="preserve">Friday Night Fever - I Luv U Baby 1.mp3</t>
  </si>
  <si>
    <t xml:space="preserve">I Wanna Be The Only One</t>
  </si>
  <si>
    <t xml:space="preserve">Eternal Fet Bebe Williams</t>
  </si>
  <si>
    <t xml:space="preserve">/mnt/PiNAS/music/malendragem/Eternal Fet Bebe Williams/Friday Night Fever/Friday Night Fever - I Wanna Be The Only One 1.mp3</t>
  </si>
  <si>
    <t xml:space="preserve">Friday Night Fever - I Wanna Be The Only One 1.mp3</t>
  </si>
  <si>
    <t xml:space="preserve">Its Like That</t>
  </si>
  <si>
    <t xml:space="preserve">/mnt/PiNAS/music/malendragem/Run Dmc (Feat. Jason Nevins)/Friday Night Fever/Friday Night Fever - Its Like That.mp3</t>
  </si>
  <si>
    <t xml:space="preserve">Friday Night Fever - Its Like That.mp3</t>
  </si>
  <si>
    <t xml:space="preserve">Jump Around</t>
  </si>
  <si>
    <t xml:space="preserve">House of Pain</t>
  </si>
  <si>
    <t xml:space="preserve">/mnt/PiNAS/music/malendragem/House of Pain/Friday Night Fever/Friday Night Fever - Jump Around 1.mp3</t>
  </si>
  <si>
    <t xml:space="preserve">Friday Night Fever - Jump Around 1.mp3</t>
  </si>
  <si>
    <t xml:space="preserve">Keep On Jumpin</t>
  </si>
  <si>
    <t xml:space="preserve">Todd Terry Fet Martha Walsh an</t>
  </si>
  <si>
    <t xml:space="preserve">/mnt/PiNAS/music/malendragem/Todd Terry Fet Martha Walsh and Jocelyn/Friday Night Fever/Friday Night Fever - Keep On Jumpin.mp3</t>
  </si>
  <si>
    <t xml:space="preserve">Friday Night Fever - Keep On Jumpin.mp3</t>
  </si>
  <si>
    <t xml:space="preserve">Le Disc Jockey</t>
  </si>
  <si>
    <t xml:space="preserve">Encore</t>
  </si>
  <si>
    <t xml:space="preserve">/mnt/PiNAS/music/malendragem/Encore/Friday Night Fever/Friday Night Fever - Le Disc Jockey 1.mp3</t>
  </si>
  <si>
    <t xml:space="preserve">Friday Night Fever - Le Disc Jockey 1.mp3</t>
  </si>
  <si>
    <t xml:space="preserve">Love Shy</t>
  </si>
  <si>
    <t xml:space="preserve">Kristine Blonde</t>
  </si>
  <si>
    <t xml:space="preserve">/mnt/PiNAS/music/malendragem/Kristine Blonde/Friday Night Fever/Friday Night Fever - Love Shy.mp3</t>
  </si>
  <si>
    <t xml:space="preserve">Friday Night Fever - Love Shy.mp3</t>
  </si>
  <si>
    <t xml:space="preserve">Magic Carpet Ride</t>
  </si>
  <si>
    <t xml:space="preserve">Mighty Dub Katz</t>
  </si>
  <si>
    <t xml:space="preserve">/mnt/PiNAS/music/malendragem/Mighty Dub Katz/Friday Night Fever/Friday Night Fever - Magic Carpet Ride 1.mp3</t>
  </si>
  <si>
    <t xml:space="preserve">Friday Night Fever - Magic Carpet Ride 1.mp3</t>
  </si>
  <si>
    <t xml:space="preserve">Meet Her At The Love Parade</t>
  </si>
  <si>
    <t xml:space="preserve">Da Hool</t>
  </si>
  <si>
    <t xml:space="preserve">/mnt/PiNAS/music/malendragem/$RECYCLE.BIN/S-1-5-21-94197280-668744178-145704350-1262/$R8R0XD8/Friday Night Fever/Friday Night Fever - Meet Her At The Love Parade.mp3</t>
  </si>
  <si>
    <t xml:space="preserve">Friday Night Fever - Meet Her At The Love Parade.mp3</t>
  </si>
  <si>
    <t xml:space="preserve">/mnt/PiNAS/music/malendragem/Da Hool/Friday Night Fever/Friday Night Fever - Meet Her At The Love Parade.mp3</t>
  </si>
  <si>
    <t xml:space="preserve">Move On Up</t>
  </si>
  <si>
    <t xml:space="preserve">Trickster</t>
  </si>
  <si>
    <t xml:space="preserve">/mnt/PiNAS/music/malendragem/Trickster/Friday Night Fever/Friday Night Fever - Move On Up.mp3</t>
  </si>
  <si>
    <t xml:space="preserve">Friday Night Fever - Move On Up.mp3</t>
  </si>
  <si>
    <t xml:space="preserve">Oh La La La</t>
  </si>
  <si>
    <t xml:space="preserve">Eivissa</t>
  </si>
  <si>
    <t xml:space="preserve">/mnt/PiNAS/music/malendragem/Eivissa/Friday Night Fever/Friday Night Fever - Oh La La La.mp3</t>
  </si>
  <si>
    <t xml:space="preserve">Friday Night Fever - Oh La La La.mp3</t>
  </si>
  <si>
    <t xml:space="preserve">Passion</t>
  </si>
  <si>
    <t xml:space="preserve">Gat Decor</t>
  </si>
  <si>
    <t xml:space="preserve">/mnt/PiNAS/music/malendragem/Gat Decor/Friday Night Fever/Friday Night Fever - Passion.mp3</t>
  </si>
  <si>
    <t xml:space="preserve">Friday Night Fever - Passion.mp3</t>
  </si>
  <si>
    <t xml:space="preserve">Push The Feeling Out</t>
  </si>
  <si>
    <t xml:space="preserve">Nightcrawlers</t>
  </si>
  <si>
    <t xml:space="preserve">/mnt/PiNAS/music/malendragem/Nightcrawlers/Friday Night Fever/Friday Night Fever - Push The Feeling Out.mp3</t>
  </si>
  <si>
    <t xml:space="preserve">Friday Night Fever - Push The Feeling Out.mp3</t>
  </si>
  <si>
    <t xml:space="preserve">Rays Of The Rising Sun</t>
  </si>
  <si>
    <t xml:space="preserve">/mnt/PiNAS/music/malendragem/Mozaic/Friday Night Fever/Friday Night Fever - Rays Of The Rising Sun.mp3</t>
  </si>
  <si>
    <t xml:space="preserve">Friday Night Fever - Rays Of The Rising Sun.mp3</t>
  </si>
  <si>
    <t xml:space="preserve">Read My Lips</t>
  </si>
  <si>
    <t xml:space="preserve">Alex Party</t>
  </si>
  <si>
    <t xml:space="preserve">/mnt/PiNAS/music/malendragem/$RECYCLE.BIN/S-1-5-21-94197280-668744178-145704350-1262/$RAGMBHB/Friday Night Fever/Friday Night Fever - Read My Lips.mp3</t>
  </si>
  <si>
    <t xml:space="preserve">Friday Night Fever - Read My Lips.mp3</t>
  </si>
  <si>
    <t xml:space="preserve">/mnt/PiNAS/music/malendragem/Alex Party/Friday Night Fever/Friday Night Fever - Read My Lips.mp3</t>
  </si>
  <si>
    <t xml:space="preserve">Renegade Master</t>
  </si>
  <si>
    <t xml:space="preserve">/mnt/PiNAS/music/malendragem/Wildchild/Friday Night Fever/Friday Night Fever - Renegade Master.mp3</t>
  </si>
  <si>
    <t xml:space="preserve">Friday Night Fever - Renegade Master.mp3</t>
  </si>
  <si>
    <t xml:space="preserve">Ride A Ticket</t>
  </si>
  <si>
    <t xml:space="preserve">Lithium and Sonya Madan</t>
  </si>
  <si>
    <t xml:space="preserve">/mnt/PiNAS/music/malendragem/Lithium and Sonya Madan/Friday Night Fever/Friday Night Fever - Ride A Ticket.mp3</t>
  </si>
  <si>
    <t xml:space="preserve">Friday Night Fever - Ride A Ticket.mp3</t>
  </si>
  <si>
    <t xml:space="preserve">Samba De Janeiro</t>
  </si>
  <si>
    <t xml:space="preserve">Bellini</t>
  </si>
  <si>
    <t xml:space="preserve">/mnt/PiNAS/music/malendragem/$RECYCLE.BIN/S-1-5-21-94197280-668744178-145704350-1262/$R5CRHIQ/Friday Night Fever/Friday Night Fever - Samba De Janeiro.mp3</t>
  </si>
  <si>
    <t xml:space="preserve">Friday Night Fever - Samba De Janeiro.mp3</t>
  </si>
  <si>
    <t xml:space="preserve">/mnt/PiNAS/music/malendragem/Bellini/Friday Night Fever/Friday Night Fever - Samba De Janeiro.mp3</t>
  </si>
  <si>
    <t xml:space="preserve">Shine On</t>
  </si>
  <si>
    <t xml:space="preserve">Degrees of Motion</t>
  </si>
  <si>
    <t xml:space="preserve">/mnt/PiNAS/music/malendragem/$RECYCLE.BIN/S-1-5-21-94197280-668744178-145704350-1262/$RFFNB3T/Friday Night Fever/Friday Night Fever - Shine On.mp3</t>
  </si>
  <si>
    <t xml:space="preserve">Friday Night Fever - Shine On.mp3</t>
  </si>
  <si>
    <t xml:space="preserve">/mnt/PiNAS/music/malendragem/Degrees of Motion/Friday Night Fever/Friday Night Fever - Shine On.mp3</t>
  </si>
  <si>
    <t xml:space="preserve">So In Love With You</t>
  </si>
  <si>
    <t xml:space="preserve">Duke</t>
  </si>
  <si>
    <t xml:space="preserve">/mnt/PiNAS/music/malendragem/Duke/Friday Night Fever/Friday Night Fever - So In Love With You.mp3</t>
  </si>
  <si>
    <t xml:space="preserve">Friday Night Fever - So In Love With You.mp3</t>
  </si>
  <si>
    <t xml:space="preserve">Spice Up Your Life</t>
  </si>
  <si>
    <t xml:space="preserve">/mnt/PiNAS/music/malendragem/Spice Girls/Friday Night Fever/Friday Night Fever - Spice Up Your Life.mp3</t>
  </si>
  <si>
    <t xml:space="preserve">Friday Night Fever - Spice Up Your Life.mp3</t>
  </si>
  <si>
    <t xml:space="preserve">Stayin Alive</t>
  </si>
  <si>
    <t xml:space="preserve">N Trance</t>
  </si>
  <si>
    <t xml:space="preserve">/mnt/PiNAS/music/malendragem/N Trance/Friday Night Fever/Friday Night Fever - Stayin Alive.mp3</t>
  </si>
  <si>
    <t xml:space="preserve">Friday Night Fever - Stayin Alive.mp3</t>
  </si>
  <si>
    <t xml:space="preserve">Sunchyme</t>
  </si>
  <si>
    <t xml:space="preserve">Dario G</t>
  </si>
  <si>
    <t xml:space="preserve">/mnt/PiNAS/music/malendragem/$RECYCLE.BIN/S-1-5-21-94197280-668744178-145704350-1262/$RWBA45J/Friday Night Fever/Friday Night Fever - Sunchyme.mp3</t>
  </si>
  <si>
    <t xml:space="preserve">Friday Night Fever - Sunchyme.mp3</t>
  </si>
  <si>
    <t xml:space="preserve">/mnt/PiNAS/music/malendragem/Dario G/Friday Night Fever/Friday Night Fever - Sunchyme.mp3</t>
  </si>
  <si>
    <t xml:space="preserve">Thats The Way I Like It</t>
  </si>
  <si>
    <t xml:space="preserve">Clock</t>
  </si>
  <si>
    <t xml:space="preserve">/mnt/PiNAS/music/malendragem/$RECYCLE.BIN/S-1-5-21-94197280-668744178-145704350-1262/$RAMYPU4/Friday Night Fever/Friday Night Fever - Thats The Way I Like It.mp3</t>
  </si>
  <si>
    <t xml:space="preserve">Friday Night Fever - Thats The Way I Like It.mp3</t>
  </si>
  <si>
    <t xml:space="preserve">/mnt/PiNAS/music/malendragem/Clock/Friday Night Fever/Friday Night Fever - Thats The Way I Like It.mp3</t>
  </si>
  <si>
    <t xml:space="preserve">D Ream</t>
  </si>
  <si>
    <t xml:space="preserve">/mnt/PiNAS/music/malendragem/$RECYCLE.BIN/S-1-5-21-94197280-668744178-145704350-1262/$RI0O0WF/Friday Night Fever/Friday Night Fever - Things Can Only Get Better.mp3</t>
  </si>
  <si>
    <t xml:space="preserve">Friday Night Fever - Things Can Only Get Better.mp3</t>
  </si>
  <si>
    <t xml:space="preserve">/mnt/PiNAS/music/malendragem/D Ream/Friday Night Fever/Friday Night Fever - Things Can Only Get Better.mp3</t>
  </si>
  <si>
    <t xml:space="preserve">Turn Me Out</t>
  </si>
  <si>
    <t xml:space="preserve">Praxis Fet Kathy Brown</t>
  </si>
  <si>
    <t xml:space="preserve">/mnt/PiNAS/music/malendragem/Praxis Fet Kathy Brown/Friday Night Fever/Friday Night Fever - Turn Me Out.mp3</t>
  </si>
  <si>
    <t xml:space="preserve">Friday Night Fever - Turn Me Out.mp3</t>
  </si>
  <si>
    <t xml:space="preserve">U Sure Do</t>
  </si>
  <si>
    <t xml:space="preserve">Strike</t>
  </si>
  <si>
    <t xml:space="preserve">/mnt/PiNAS/music/malendragem/Strike/Friday Night Fever/Friday Night Fever - U Sure Do.mp3</t>
  </si>
  <si>
    <t xml:space="preserve">Friday Night Fever - U Sure Do.mp3</t>
  </si>
  <si>
    <t xml:space="preserve">/mnt/PiNAS/music/malendragem/$RECYCLE.BIN/S-1-5-21-94197280-668744178-145704350-1262/$RO8GQ4I/Friday Night Fever/Friday Night Fever - Uh La La La.mp3</t>
  </si>
  <si>
    <t xml:space="preserve">Friday Night Fever - Uh La La La.mp3</t>
  </si>
  <si>
    <t xml:space="preserve">/mnt/PiNAS/music/malendragem/Alexia/Friday Night Fever/Friday Night Fever - Uh La La La.mp3</t>
  </si>
  <si>
    <t xml:space="preserve">Whine and Grine</t>
  </si>
  <si>
    <t xml:space="preserve">Prince Buster</t>
  </si>
  <si>
    <t xml:space="preserve">/mnt/PiNAS/music/malendragem/Prince Buster/Friday Night Fever/Friday Night Fever - Whine and Grine.mp3</t>
  </si>
  <si>
    <t xml:space="preserve">Friday Night Fever - Whine and Grine.mp3</t>
  </si>
  <si>
    <t xml:space="preserve">You Make Me Feel (Mighty Real)</t>
  </si>
  <si>
    <t xml:space="preserve">Byron Stingily</t>
  </si>
  <si>
    <t xml:space="preserve">/mnt/PiNAS/music/malendragem/$RECYCLE.BIN/S-1-5-21-94197280-668744178-145704350-1262/$R6AQWXM/Friday Night Fever/Friday Night Fever - You Make Me Feel (Mighty Real).mp3</t>
  </si>
  <si>
    <t xml:space="preserve">Friday Night Fever - You Make Me Feel (Mighty Real).mp3</t>
  </si>
  <si>
    <t xml:space="preserve">/mnt/PiNAS/music/malendragem/Byron Stingily/Friday Night Fever/Friday Night Fever - You Make Me Feel (Mighty Real).mp3</t>
  </si>
  <si>
    <t xml:space="preserve">You Sexy Thing</t>
  </si>
  <si>
    <t xml:space="preserve">Hot Chocolate</t>
  </si>
  <si>
    <t xml:space="preserve">/mnt/PiNAS/music/malendragem/Hot Chocolate/Friday Night Fever/Friday Night Fever - You Sexy Thing.mp3</t>
  </si>
  <si>
    <t xml:space="preserve">Friday Night Fever - You Sexy Thing.mp3</t>
  </si>
  <si>
    <t xml:space="preserve">Hey Hey My My (acoustic)      </t>
  </si>
  <si>
    <t xml:space="preserve">Frisco (Boot)</t>
  </si>
  <si>
    <t xml:space="preserve">/mnt/PiNAS/music/malendragem/Neil Young/Frisco (Boot)/neil young - hey hey my my.mp3</t>
  </si>
  <si>
    <t xml:space="preserve">neil young - hey hey my my.mp3</t>
  </si>
  <si>
    <t xml:space="preserve">Frenchman For The Night</t>
  </si>
  <si>
    <t xml:space="preserve">Fruitcakes</t>
  </si>
  <si>
    <t xml:space="preserve">/mnt/PiNAS/music/malendragem/Jimmy Buffet/Fruitcakes/buffet, jimmy - Frenchman For The Night.mp3</t>
  </si>
  <si>
    <t xml:space="preserve">buffet, jimmy - Frenchman For The Night.mp3</t>
  </si>
  <si>
    <t xml:space="preserve">bad man bizness</t>
  </si>
  <si>
    <t xml:space="preserve">Fubu Presents the Good Life</t>
  </si>
  <si>
    <t xml:space="preserve">/mnt/PiNAS/music/malendragem/$RECYCLE.BIN/S-1-5-21-94197280-668744178-145704350-1262/$R7UKLKN/Fubu Presents the Good Life/beenie man - bad man bizness.mp3</t>
  </si>
  <si>
    <t xml:space="preserve">beenie man - bad man bizness.mp3</t>
  </si>
  <si>
    <t xml:space="preserve">/mnt/PiNAS/music/malendragem/Beenie Man/Fubu Presents the Good Life/beenie man - bad man bizness.mp3</t>
  </si>
  <si>
    <t xml:space="preserve">These Boots Are Made for Walki</t>
  </si>
  <si>
    <t xml:space="preserve">Full Metal Jacket</t>
  </si>
  <si>
    <t xml:space="preserve">/mnt/PiNAS/music/malendragem/Nancy Sinatra/Full Metal Jacket/nancy sinatra - These Boots Were Made For Walkin.mp3</t>
  </si>
  <si>
    <t xml:space="preserve">nancy sinatra - These Boots Were Made For Walkin.mp3</t>
  </si>
  <si>
    <t xml:space="preserve">Wait</t>
  </si>
  <si>
    <t xml:space="preserve">Fumbling Towards Ecstasy</t>
  </si>
  <si>
    <t xml:space="preserve">/mnt/PiNAS/music/malendragem/Sarah Mclachlan/Fumbling Towards Ecstasy/Sarah McLachlan - Fumbling Towards Ecstasy - 02 - Wait.mp3</t>
  </si>
  <si>
    <t xml:space="preserve">Sarah McLachlan - Fumbling Towards Ecstasy - 02 - Wait.mp3</t>
  </si>
  <si>
    <t xml:space="preserve">Plenty</t>
  </si>
  <si>
    <t xml:space="preserve">/mnt/PiNAS/music/malendragem/Sarah Mclachlan/Fumbling Towards Ecstasy/Sarah McLachlan - Fumbling Towards Ecstasy - 03 - Plenty.mp3</t>
  </si>
  <si>
    <t xml:space="preserve">Sarah McLachlan - Fumbling Towards Ecstasy - 03 - Plenty.mp3</t>
  </si>
  <si>
    <t xml:space="preserve">Mary</t>
  </si>
  <si>
    <t xml:space="preserve">/mnt/PiNAS/music/malendragem/Sarah Mclachlan/Fumbling Towards Ecstasy/Sarah McLachlan - Fumbling Towards Ecstasy - 05 - Mary.mp3</t>
  </si>
  <si>
    <t xml:space="preserve">Sarah McLachlan - Fumbling Towards Ecstasy - 05 - Mary.mp3</t>
  </si>
  <si>
    <t xml:space="preserve">Elsewhere</t>
  </si>
  <si>
    <t xml:space="preserve">/mnt/PiNAS/music/malendragem/Sarah Mclachlan/Fumbling Towards Ecstasy/Sarah McLachlan - Fumbling Towards Ecstasy - 06 - Elsewhere.mp3</t>
  </si>
  <si>
    <t xml:space="preserve">Sarah McLachlan - Fumbling Towards Ecstasy - 06 - Elsewhere.mp3</t>
  </si>
  <si>
    <t xml:space="preserve">Circle</t>
  </si>
  <si>
    <t xml:space="preserve">/mnt/PiNAS/music/malendragem/Sarah Mclachlan/Fumbling Towards Ecstasy/Sarah McLachlan - Fumbling Towards Ecstasy - 07 - Circle.mp3</t>
  </si>
  <si>
    <t xml:space="preserve">Sarah McLachlan - Fumbling Towards Ecstasy - 07 - Circle.mp3</t>
  </si>
  <si>
    <t xml:space="preserve">Ice</t>
  </si>
  <si>
    <t xml:space="preserve">/mnt/PiNAS/music/malendragem/Sarah Mclachlan/Fumbling Towards Ecstasy/Sarah McLachlan - Fumbling Towards Ecstasy - 08 - Ice.mp3</t>
  </si>
  <si>
    <t xml:space="preserve">Sarah McLachlan - Fumbling Towards Ecstasy - 08 - Ice.mp3</t>
  </si>
  <si>
    <t xml:space="preserve">Super Bad                     </t>
  </si>
  <si>
    <t xml:space="preserve">Funk Power  1970 : a Brand New</t>
  </si>
  <si>
    <t xml:space="preserve">/mnt/PiNAS/music/malendragem/James Brown/Funk Power  1970 _ a Brand New/James Brown - Super Bad.mp3</t>
  </si>
  <si>
    <t xml:space="preserve">James Brown - Super Bad.mp3</t>
  </si>
  <si>
    <t xml:space="preserve">Driving Wheel</t>
  </si>
  <si>
    <t xml:space="preserve">Funky London</t>
  </si>
  <si>
    <t xml:space="preserve">/mnt/PiNAS/music/malendragem/Albert King/Funky London/albert king - driving wheel 1.mp3</t>
  </si>
  <si>
    <t xml:space="preserve">albert king - driving wheel 1.mp3</t>
  </si>
  <si>
    <t xml:space="preserve">/mnt/PiNAS/music/malendragem/Albert King/Funky London/albert king - driving wheel.mp3</t>
  </si>
  <si>
    <t xml:space="preserve">albert king - driving wheel.mp3</t>
  </si>
  <si>
    <t xml:space="preserve">Crazy Love</t>
  </si>
  <si>
    <t xml:space="preserve">Ray Charles and Van Morrison</t>
  </si>
  <si>
    <t xml:space="preserve">Genius Loves Company</t>
  </si>
  <si>
    <t xml:space="preserve">/mnt/PiNAS/music/malendragem/Ray Charles and Van Morrison/Genius Loves Company/Genius Loves Company - Crazy Love 1.mp3</t>
  </si>
  <si>
    <t xml:space="preserve">Genius Loves Company - Crazy Love 1.mp3</t>
  </si>
  <si>
    <t xml:space="preserve">Sinners Prayer</t>
  </si>
  <si>
    <t xml:space="preserve">Ray Charles and B.B. King</t>
  </si>
  <si>
    <t xml:space="preserve">/mnt/PiNAS/music/malendragem/Ray Charles and B.B. King/Genius Loves Company/Genius Loves Company - Ray Charles &amp; B.B. King - 09 - Sinners Prayer.mp3</t>
  </si>
  <si>
    <t xml:space="preserve">Genius Loves Company - Ray Charles &amp; B.B. King - 09 - Sinners Prayer.mp3</t>
  </si>
  <si>
    <t xml:space="preserve">Do I Ever Cross Your Mind</t>
  </si>
  <si>
    <t xml:space="preserve">Ray Charles and Bonnie Raitt</t>
  </si>
  <si>
    <t xml:space="preserve">/mnt/PiNAS/music/malendragem/Ray Charles and Bonnie Raitt/Genius Loves Company/Genius Loves Company - Ray Charles &amp; Bonnie Raitt - 06 - Do I Ever Cross Your Mind.mp3</t>
  </si>
  <si>
    <t xml:space="preserve">Genius Loves Company - Ray Charles &amp; Bonnie Raitt - 06 - Do I Ever Cross Your Mind.mp3</t>
  </si>
  <si>
    <t xml:space="preserve">Ray Charles and Diana Krall</t>
  </si>
  <si>
    <t xml:space="preserve">/mnt/PiNAS/music/malendragem/Ray Charles and Diana Krall/Genius Loves Company/Genius Loves Company - Ray Charles &amp; Diana Krall - 03 - You Don't Know Me.mp3</t>
  </si>
  <si>
    <t xml:space="preserve">Genius Loves Company - Ray Charles &amp; Diana Krall - 03 - You Don't Know Me.mp3</t>
  </si>
  <si>
    <t xml:space="preserve">Sorry Seems to be the Hardest </t>
  </si>
  <si>
    <t xml:space="preserve">Ray Charles and Elton John</t>
  </si>
  <si>
    <t xml:space="preserve">/mnt/PiNAS/music/malendragem/Ray Charles and Elton John/Genius Loves Company/Genius Loves Company - Ray Charles &amp; Elton John - 04 - Sorry Seems To Be The Hardest Word.mp3</t>
  </si>
  <si>
    <t xml:space="preserve">Genius Loves Company - Ray Charles &amp; Elton John - 04 - Sorry Seems To Be The Hardest Word.mp3</t>
  </si>
  <si>
    <t xml:space="preserve">Heaven Help Us All</t>
  </si>
  <si>
    <t xml:space="preserve">Ray Charles and Gladys Knight</t>
  </si>
  <si>
    <t xml:space="preserve">/mnt/PiNAS/music/malendragem/Ray Charles and Gladys Knight/Genius Loves Company/Genius Loves Company - Ray Charles &amp; Gladys Knight - 10 - Heaven Help Us All.mp3</t>
  </si>
  <si>
    <t xml:space="preserve">Genius Loves Company - Ray Charles &amp; Gladys Knight - 10 - Heaven Help Us All.mp3</t>
  </si>
  <si>
    <t xml:space="preserve">Sweet Potatoe Pie</t>
  </si>
  <si>
    <t xml:space="preserve">Ray Charles and James Taylor</t>
  </si>
  <si>
    <t xml:space="preserve">/mnt/PiNAS/music/malendragem/Ray Charles and James Taylor/Genius Loves Company/Genius Loves Company - Ray Charles &amp; James Taylor - 02 - Sweet Potatoe Pie.mp3</t>
  </si>
  <si>
    <t xml:space="preserve">Genius Loves Company - Ray Charles &amp; James Taylor - 02 - Sweet Potatoe Pie.mp3</t>
  </si>
  <si>
    <t xml:space="preserve">Over the Rainbow</t>
  </si>
  <si>
    <t xml:space="preserve">Ray Charles and Johnny Mathis</t>
  </si>
  <si>
    <t xml:space="preserve">/mnt/PiNAS/music/malendragem/Ray Charles and Johnny Mathis/Genius Loves Company/Genius Loves Company - Ray Charles &amp; Johnny Mathis - 11 - Over The Rainbow.mp3</t>
  </si>
  <si>
    <t xml:space="preserve">Genius Loves Company - Ray Charles &amp; Johnny Mathis - 11 - Over The Rainbow.mp3</t>
  </si>
  <si>
    <t xml:space="preserve">Hey Girl</t>
  </si>
  <si>
    <t xml:space="preserve">Ray Charles and Michael Mcdona</t>
  </si>
  <si>
    <t xml:space="preserve">/mnt/PiNAS/music/malendragem/Ray Charles and Michael Mcdonald/Genius Loves Company/Genius Loves Company - Ray Charles &amp; Michael McDonald - 08 - Hey Girl.mp3</t>
  </si>
  <si>
    <t xml:space="preserve">Genius Loves Company - Ray Charles &amp; Michael McDonald - 08 - Hey Girl.mp3</t>
  </si>
  <si>
    <t xml:space="preserve">Ray Charles and Natalie Cole</t>
  </si>
  <si>
    <t xml:space="preserve">/mnt/PiNAS/music/malendragem/Ray Charles and Natalie Cole/Genius Loves Company/Genius Loves Company - Ray Charles &amp; Natalie Cole - 05 - Fever.mp3</t>
  </si>
  <si>
    <t xml:space="preserve">Genius Loves Company - Ray Charles &amp; Natalie Cole - 05 - Fever.mp3</t>
  </si>
  <si>
    <t xml:space="preserve">Here We Go Again</t>
  </si>
  <si>
    <t xml:space="preserve">Ray Charles and Norah Jones</t>
  </si>
  <si>
    <t xml:space="preserve">/mnt/PiNAS/music/malendragem/Ray Charles and Norah Jones/Genius Loves Company/Genius Loves Company - Ray Charles &amp; Norah Jones - 01 - Here We Go Again.mp3</t>
  </si>
  <si>
    <t xml:space="preserve">Genius Loves Company - Ray Charles &amp; Norah Jones - 01 - Here We Go Again.mp3</t>
  </si>
  <si>
    <t xml:space="preserve">It Was a Very Good Year</t>
  </si>
  <si>
    <t xml:space="preserve">/mnt/PiNAS/music/malendragem/Ray Charles and Norah Jones/Genius Loves Company/Genius Loves Company - Ray Charles &amp; Norah Jones - 07 - It Was A Very Good Year.mp3</t>
  </si>
  <si>
    <t xml:space="preserve">Genius Loves Company - Ray Charles &amp; Norah Jones - 07 - It Was A Very Good Year.mp3</t>
  </si>
  <si>
    <t xml:space="preserve">You May Be Right</t>
  </si>
  <si>
    <t xml:space="preserve">Billy Joel</t>
  </si>
  <si>
    <t xml:space="preserve">Glass Houses</t>
  </si>
  <si>
    <t xml:space="preserve">/mnt/PiNAS/music/malendragem/$RECYCLE.BIN/S-1-5-21-94197280-668744178-145704350-1262/$R6MGZ0B/Glass Houses/Billy Joel - Glass Houses - 01 - You May Be Right.mp3</t>
  </si>
  <si>
    <t xml:space="preserve">Billy Joel - Glass Houses - 01 - You May Be Right.mp3</t>
  </si>
  <si>
    <t xml:space="preserve">Sometimes A Fantasy</t>
  </si>
  <si>
    <t xml:space="preserve">/mnt/PiNAS/music/malendragem/$RECYCLE.BIN/S-1-5-21-94197280-668744178-145704350-1262/$R6MGZ0B/Glass Houses/Billy Joel - Glass Houses - 02 - Sometimes A Fantasy.mp3</t>
  </si>
  <si>
    <t xml:space="preserve">Billy Joel - Glass Houses - 02 - Sometimes A Fantasy.mp3</t>
  </si>
  <si>
    <t xml:space="preserve">/mnt/PiNAS/music/malendragem/Billy Joel/Glass Houses/Billy Joel - Glass Houses - 02 - Sometimes A Fantasy.mp3</t>
  </si>
  <si>
    <t xml:space="preserve">Don't Ask Me Why</t>
  </si>
  <si>
    <t xml:space="preserve">/mnt/PiNAS/music/malendragem/$RECYCLE.BIN/S-1-5-21-94197280-668744178-145704350-1262/$R6MGZ0B/Glass Houses/Billy Joel - Glass Houses - 03 - Don't Ask Me Why 1.mp3</t>
  </si>
  <si>
    <t xml:space="preserve">Billy Joel - Glass Houses - 03 - Don't Ask Me Why 1.mp3</t>
  </si>
  <si>
    <t xml:space="preserve">/mnt/PiNAS/music/malendragem/Billy Joel/Glass Houses/Billy Joel - Glass Houses - 03 - Don't Ask Me Why 1.mp3</t>
  </si>
  <si>
    <t xml:space="preserve">It's Still Rock And Roll To Me</t>
  </si>
  <si>
    <t xml:space="preserve">/mnt/PiNAS/music/malendragem/$RECYCLE.BIN/S-1-5-21-94197280-668744178-145704350-1262/$R6MGZ0B/Glass Houses/Billy Joel - Glass Houses - 04 - It's Still Rock And Roll To Me.mp3</t>
  </si>
  <si>
    <t xml:space="preserve">Billy Joel - Glass Houses - 04 - It's Still Rock And Roll To Me.mp3</t>
  </si>
  <si>
    <t xml:space="preserve">All For Leyna</t>
  </si>
  <si>
    <t xml:space="preserve">/mnt/PiNAS/music/malendragem/$RECYCLE.BIN/S-1-5-21-94197280-668744178-145704350-1262/$R6MGZ0B/Glass Houses/Billy Joel - Glass Houses - 05 - All For Leyna.mp3</t>
  </si>
  <si>
    <t xml:space="preserve">Billy Joel - Glass Houses - 05 - All For Leyna.mp3</t>
  </si>
  <si>
    <t xml:space="preserve">/mnt/PiNAS/music/malendragem/Billy Joel/Glass Houses/Billy Joel - Glass Houses - 05 - All For Leyna.mp3</t>
  </si>
  <si>
    <t xml:space="preserve">I Don't Want To Be Alone</t>
  </si>
  <si>
    <t xml:space="preserve">/mnt/PiNAS/music/malendragem/$RECYCLE.BIN/S-1-5-21-94197280-668744178-145704350-1262/$R6MGZ0B/Glass Houses/Billy Joel - Glass Houses - 06 - I Don't Want To Be Alone.mp3</t>
  </si>
  <si>
    <t xml:space="preserve">Billy Joel - Glass Houses - 06 - I Don't Want To Be Alone.mp3</t>
  </si>
  <si>
    <t xml:space="preserve">/mnt/PiNAS/music/malendragem/Billy Joel/Glass Houses/Billy Joel - Glass Houses - 06 - I Don't Want To Be Alone.mp3</t>
  </si>
  <si>
    <t xml:space="preserve">Sleeping With The Television O</t>
  </si>
  <si>
    <t xml:space="preserve">/mnt/PiNAS/music/malendragem/$RECYCLE.BIN/S-1-5-21-94197280-668744178-145704350-1262/$R6MGZ0B/Glass Houses/Billy Joel - Glass Houses - 07 - Sleeping With The Television On.mp3</t>
  </si>
  <si>
    <t xml:space="preserve">Billy Joel - Glass Houses - 07 - Sleeping With The Television On.mp3</t>
  </si>
  <si>
    <t xml:space="preserve">/mnt/PiNAS/music/malendragem/Billy Joel/Glass Houses/Billy Joel - Glass Houses - 07 - Sleeping With The Television On.mp3</t>
  </si>
  <si>
    <t xml:space="preserve">C'Etait Toi (You Were The One)</t>
  </si>
  <si>
    <t xml:space="preserve">/mnt/PiNAS/music/malendragem/$RECYCLE.BIN/S-1-5-21-94197280-668744178-145704350-1262/$R6MGZ0B/Glass Houses/Billy Joel - Glass Houses - 08 - C'Etait Toi (You Were The One).mp3</t>
  </si>
  <si>
    <t xml:space="preserve">Billy Joel - Glass Houses - 08 - C'Etait Toi (You Were The One).mp3</t>
  </si>
  <si>
    <t xml:space="preserve">/mnt/PiNAS/music/malendragem/Billy Joel/Glass Houses/Billy Joel - Glass Houses - 08 - C'Etait Toi (You Were The One).mp3</t>
  </si>
  <si>
    <t xml:space="preserve">Close To The Borderline</t>
  </si>
  <si>
    <t xml:space="preserve">/mnt/PiNAS/music/malendragem/$RECYCLE.BIN/S-1-5-21-94197280-668744178-145704350-1262/$R6MGZ0B/Glass Houses/Billy Joel - Glass Houses - 09 - Close To The Borderline.mp3</t>
  </si>
  <si>
    <t xml:space="preserve">Billy Joel - Glass Houses - 09 - Close To The Borderline.mp3</t>
  </si>
  <si>
    <t xml:space="preserve">/mnt/PiNAS/music/malendragem/Billy Joel/Glass Houses/Billy Joel - Glass Houses - 09 - Close To The Borderline.mp3</t>
  </si>
  <si>
    <t xml:space="preserve">Through The Long Night</t>
  </si>
  <si>
    <t xml:space="preserve">/mnt/PiNAS/music/malendragem/$RECYCLE.BIN/S-1-5-21-94197280-668744178-145704350-1262/$R6MGZ0B/Glass Houses/Billy Joel - Glass Houses - 10 - Through The Long Night.mp3</t>
  </si>
  <si>
    <t xml:space="preserve">Billy Joel - Glass Houses - 10 - Through The Long Night.mp3</t>
  </si>
  <si>
    <t xml:space="preserve">/mnt/PiNAS/music/malendragem/Billy Joel/Glass Houses/Billy Joel - Glass Houses - 10 - Through The Long Night.mp3</t>
  </si>
  <si>
    <t xml:space="preserve">Bare</t>
  </si>
  <si>
    <t xml:space="preserve">Glow Stars</t>
  </si>
  <si>
    <t xml:space="preserve">/mnt/PiNAS/music/malendragem/Heather Nova/Glow Stars/01 - Heather Nova - glow stars - bare.mp3</t>
  </si>
  <si>
    <t xml:space="preserve">01 - Heather Nova - glow stars - bare.mp3</t>
  </si>
  <si>
    <t xml:space="preserve">my fidelity</t>
  </si>
  <si>
    <t xml:space="preserve">/mnt/PiNAS/music/malendragem/Heather Nova/Glow Stars/02 - Heather Nova - glow stars - my fidelity.mp3</t>
  </si>
  <si>
    <t xml:space="preserve">02 - Heather Nova - glow stars - my fidelity.mp3</t>
  </si>
  <si>
    <t xml:space="preserve">spirit in you</t>
  </si>
  <si>
    <t xml:space="preserve">/mnt/PiNAS/music/malendragem/Heather Nova/Glow Stars/03 - Heather Nova - glow stars - spirit in you.mp3</t>
  </si>
  <si>
    <t xml:space="preserve">03 - Heather Nova - glow stars - spirit in you.mp3</t>
  </si>
  <si>
    <t xml:space="preserve">shell</t>
  </si>
  <si>
    <t xml:space="preserve">/mnt/PiNAS/music/malendragem/Heather Nova/Glow Stars/04 - Heather Nova - glow stars - shell.mp3</t>
  </si>
  <si>
    <t xml:space="preserve">04 - Heather Nova - glow stars - shell.mp3</t>
  </si>
  <si>
    <t xml:space="preserve">glow stars</t>
  </si>
  <si>
    <t xml:space="preserve">/mnt/PiNAS/music/malendragem/Heather Nova/Glow Stars/05 - Heather Nova - glow stars - glow stars.mp3</t>
  </si>
  <si>
    <t xml:space="preserve">05 - Heather Nova - glow stars - glow stars.mp3</t>
  </si>
  <si>
    <t xml:space="preserve">ear to the ground</t>
  </si>
  <si>
    <t xml:space="preserve">/mnt/PiNAS/music/malendragem/Heather Nova/Glow Stars/06 - Heather Nova - glow stars - ear to the ground.mp3</t>
  </si>
  <si>
    <t xml:space="preserve">06 - Heather Nova - glow stars - ear to the ground.mp3</t>
  </si>
  <si>
    <t xml:space="preserve">second skin</t>
  </si>
  <si>
    <t xml:space="preserve">/mnt/PiNAS/music/malendragem/Heather Nova/Glow Stars/07 - Heather Nova - glow stars - second skin.mp3</t>
  </si>
  <si>
    <t xml:space="preserve">07 - Heather Nova - glow stars - second skin.mp3</t>
  </si>
  <si>
    <t xml:space="preserve">mothertongue</t>
  </si>
  <si>
    <t xml:space="preserve">/mnt/PiNAS/music/malendragem/Heather Nova/Glow Stars/08 - Heather Nova - glow stars - mothertongue.mp3</t>
  </si>
  <si>
    <t xml:space="preserve">08 - Heather Nova - glow stars - mothertongue.mp3</t>
  </si>
  <si>
    <t xml:space="preserve">all the way</t>
  </si>
  <si>
    <t xml:space="preserve">/mnt/PiNAS/music/malendragem/Heather Nova/Glow Stars/09 - Heather Nova - glow stars - all the way.mp3</t>
  </si>
  <si>
    <t xml:space="preserve">09 - Heather Nova - glow stars - all the way.mp3</t>
  </si>
  <si>
    <t xml:space="preserve">frontier</t>
  </si>
  <si>
    <t xml:space="preserve">/mnt/PiNAS/music/malendragem/Heather Nova/Glow Stars/10 - Heather Nova - glow stars - frontier.mp3</t>
  </si>
  <si>
    <t xml:space="preserve">10 - Heather Nova - glow stars - frontier.mp3</t>
  </si>
  <si>
    <t xml:space="preserve">shaking the doll</t>
  </si>
  <si>
    <t xml:space="preserve">/mnt/PiNAS/music/malendragem/Heather Nova/Glow Stars/11 - Heather Nova - glow stars - shaking the doll.mp3</t>
  </si>
  <si>
    <t xml:space="preserve">11 - Heather Nova - glow stars - shaking the doll.mp3</t>
  </si>
  <si>
    <t xml:space="preserve">Afternoons &amp; Coffeespoons</t>
  </si>
  <si>
    <t xml:space="preserve">Crash Test Dummies</t>
  </si>
  <si>
    <t xml:space="preserve">God Shuffled His Feet</t>
  </si>
  <si>
    <t xml:space="preserve">/mnt/PiNAS/music/malendragem/$RECYCLE.BIN/S-1-5-21-94197280-668744178-145704350-1262/$RMFBUFI/God Shuffled His Feet/Crash Test Dummies - Afternoons &amp; Coffeespoons.mp3</t>
  </si>
  <si>
    <t xml:space="preserve">Crash Test Dummies - Afternoons &amp; Coffeespoons.mp3</t>
  </si>
  <si>
    <t xml:space="preserve">/mnt/PiNAS/music/malendragem/Crash Test Dummies/God Shuffled His Feet/Crash Test Dummies - Afternoons &amp; Coffeespoons.mp3</t>
  </si>
  <si>
    <t xml:space="preserve">/mnt/PiNAS/music/malendragem/$RECYCLE.BIN/S-1-5-21-94197280-668744178-145704350-1262/$RMFBUFI/God Shuffled His Feet/Crash Test Dummies - God Shuffled His Feet.mp3</t>
  </si>
  <si>
    <t xml:space="preserve">Crash Test Dummies - God Shuffled His Feet.mp3</t>
  </si>
  <si>
    <t xml:space="preserve">/mnt/PiNAS/music/malendragem/Crash Test Dummies/God Shuffled His Feet/Crash Test Dummies - God Shuffled His Feet.mp3</t>
  </si>
  <si>
    <t xml:space="preserve">Here I Stand Before Me</t>
  </si>
  <si>
    <t xml:space="preserve">/mnt/PiNAS/music/malendragem/$RECYCLE.BIN/S-1-5-21-94197280-668744178-145704350-1262/$RMFBUFI/God Shuffled His Feet/Crash Test Dummies - Here I Stand Before Me.mp3</t>
  </si>
  <si>
    <t xml:space="preserve">Crash Test Dummies - Here I Stand Before Me.mp3</t>
  </si>
  <si>
    <t xml:space="preserve">/mnt/PiNAS/music/malendragem/Crash Test Dummies/God Shuffled His Feet/Crash Test Dummies - Here I Stand Before Me.mp3</t>
  </si>
  <si>
    <t xml:space="preserve">How Does A Duck Know?</t>
  </si>
  <si>
    <t xml:space="preserve">/mnt/PiNAS/music/malendragem/$RECYCLE.BIN/S-1-5-21-94197280-668744178-145704350-1262/$RMFBUFI/God Shuffled His Feet/Crash Test Dummies - How Does A Duck Know-.mp3</t>
  </si>
  <si>
    <t xml:space="preserve">Crash Test Dummies - How Does A Duck Know-.mp3</t>
  </si>
  <si>
    <t xml:space="preserve">/mnt/PiNAS/music/malendragem/Crash Test Dummies/God Shuffled His Feet/Crash Test Dummies - How Does A Duck Know-.mp3</t>
  </si>
  <si>
    <t xml:space="preserve">I Think I'll Disappear Now</t>
  </si>
  <si>
    <t xml:space="preserve">/mnt/PiNAS/music/malendragem/$RECYCLE.BIN/S-1-5-21-94197280-668744178-145704350-1262/$RMFBUFI/God Shuffled His Feet/Crash Test Dummies - I Think I'll Disappear Now.mp3</t>
  </si>
  <si>
    <t xml:space="preserve">Crash Test Dummies - I Think I'll Disappear Now.mp3</t>
  </si>
  <si>
    <t xml:space="preserve">/mnt/PiNAS/music/malendragem/Crash Test Dummies/God Shuffled His Feet/Crash Test Dummies - I Think I'll Disappear Now.mp3</t>
  </si>
  <si>
    <t xml:space="preserve">In The Days Of The Caveman</t>
  </si>
  <si>
    <t xml:space="preserve">/mnt/PiNAS/music/malendragem/$RECYCLE.BIN/S-1-5-21-94197280-668744178-145704350-1262/$RMFBUFI/God Shuffled His Feet/Crash Test Dummies - In The Days Of The Caveman.mp3</t>
  </si>
  <si>
    <t xml:space="preserve">Crash Test Dummies - In The Days Of The Caveman.mp3</t>
  </si>
  <si>
    <t xml:space="preserve">/mnt/PiNAS/music/malendragem/Crash Test Dummies/God Shuffled His Feet/Crash Test Dummies - In The Days Of The Caveman.mp3</t>
  </si>
  <si>
    <t xml:space="preserve">Mmm Mmm Mmm Mmm</t>
  </si>
  <si>
    <t xml:space="preserve">/mnt/PiNAS/music/malendragem/$RECYCLE.BIN/S-1-5-21-94197280-668744178-145704350-1262/$RMFBUFI/God Shuffled His Feet/Crash Test Dummies - Mmm Mmm Mmm Mmm.mp3</t>
  </si>
  <si>
    <t xml:space="preserve">Crash Test Dummies - Mmm Mmm Mmm Mmm.mp3</t>
  </si>
  <si>
    <t xml:space="preserve">/mnt/PiNAS/music/malendragem/Crash Test Dummies/God Shuffled His Feet/Crash Test Dummies - Mmm Mmm Mmm Mmm.mp3</t>
  </si>
  <si>
    <t xml:space="preserve">Swimming In Your Ocean</t>
  </si>
  <si>
    <t xml:space="preserve">/mnt/PiNAS/music/malendragem/$RECYCLE.BIN/S-1-5-21-94197280-668744178-145704350-1262/$RMFBUFI/God Shuffled His Feet/Crash Test Dummies - Swimming In Your Ocean.mp3</t>
  </si>
  <si>
    <t xml:space="preserve">Crash Test Dummies - Swimming In Your Ocean.mp3</t>
  </si>
  <si>
    <t xml:space="preserve">/mnt/PiNAS/music/malendragem/Crash Test Dummies/God Shuffled His Feet/Crash Test Dummies - Swimming In Your Ocean.mp3</t>
  </si>
  <si>
    <t xml:space="preserve">The Psychic</t>
  </si>
  <si>
    <t xml:space="preserve">/mnt/PiNAS/music/malendragem/$RECYCLE.BIN/S-1-5-21-94197280-668744178-145704350-1262/$RMFBUFI/God Shuffled His Feet/Crash Test Dummies - The Psychic.mp3</t>
  </si>
  <si>
    <t xml:space="preserve">Crash Test Dummies - The Psychic.mp3</t>
  </si>
  <si>
    <t xml:space="preserve">/mnt/PiNAS/music/malendragem/Crash Test Dummies/God Shuffled His Feet/Crash Test Dummies - The Psychic.mp3</t>
  </si>
  <si>
    <t xml:space="preserve">Two Knights And Maidens</t>
  </si>
  <si>
    <t xml:space="preserve">/mnt/PiNAS/music/malendragem/$RECYCLE.BIN/S-1-5-21-94197280-668744178-145704350-1262/$RMFBUFI/God Shuffled His Feet/Crash Test Dummies - Two Knights And Maidens.mp3</t>
  </si>
  <si>
    <t xml:space="preserve">Crash Test Dummies - Two Knights And Maidens.mp3</t>
  </si>
  <si>
    <t xml:space="preserve">/mnt/PiNAS/music/malendragem/Crash Test Dummies/God Shuffled His Feet/Crash Test Dummies - Two Knights And Maidens.mp3</t>
  </si>
  <si>
    <t xml:space="preserve">Untitled</t>
  </si>
  <si>
    <t xml:space="preserve">/mnt/PiNAS/music/malendragem/$RECYCLE.BIN/S-1-5-21-94197280-668744178-145704350-1262/$RMFBUFI/God Shuffled His Feet/Crash Test Dummies - Untitled.mp3</t>
  </si>
  <si>
    <t xml:space="preserve">Crash Test Dummies - Untitled.mp3</t>
  </si>
  <si>
    <t xml:space="preserve">/mnt/PiNAS/music/malendragem/Crash Test Dummies/God Shuffled His Feet/Crash Test Dummies - Untitled.mp3</t>
  </si>
  <si>
    <t xml:space="preserve">When I Go Out With Artists</t>
  </si>
  <si>
    <t xml:space="preserve">/mnt/PiNAS/music/malendragem/$RECYCLE.BIN/S-1-5-21-94197280-668744178-145704350-1262/$RMFBUFI/God Shuffled His Feet/Crash Test Dummies - When I Go Out With Artists.mp3</t>
  </si>
  <si>
    <t xml:space="preserve">Crash Test Dummies - When I Go Out With Artists.mp3</t>
  </si>
  <si>
    <t xml:space="preserve">/mnt/PiNAS/music/malendragem/Crash Test Dummies/God Shuffled His Feet/Crash Test Dummies - When I Go Out With Artists.mp3</t>
  </si>
  <si>
    <t xml:space="preserve">Road Foggy</t>
  </si>
  <si>
    <t xml:space="preserve">Gold</t>
  </si>
  <si>
    <t xml:space="preserve">/mnt/PiNAS/music/malendragem/$RECYCLE.BIN/S-1-5-21-94197280-668744178-145704350-1262/$RS9ZD3B/Gold/burning spear - road foggy.mp3</t>
  </si>
  <si>
    <t xml:space="preserve">burning spear - road foggy.mp3</t>
  </si>
  <si>
    <t xml:space="preserve">/mnt/PiNAS/music/malendragem/Burning Spear/Gold/burning spear - road foggy.mp3</t>
  </si>
  <si>
    <t xml:space="preserve">Mr. Cop</t>
  </si>
  <si>
    <t xml:space="preserve">/mnt/PiNAS/music/malendragem/Gregory Isaacs/Gold/gregory isaacs - mr coke seller.mp3</t>
  </si>
  <si>
    <t xml:space="preserve">gregory isaacs - mr coke seller.mp3</t>
  </si>
  <si>
    <t xml:space="preserve">Number One</t>
  </si>
  <si>
    <t xml:space="preserve">/mnt/PiNAS/music/malendragem/Gregory Isaacs/Gold/gregory isaacs - number one.mp3</t>
  </si>
  <si>
    <t xml:space="preserve">gregory isaacs - number one.mp3</t>
  </si>
  <si>
    <t xml:space="preserve">Rock Away</t>
  </si>
  <si>
    <t xml:space="preserve">/mnt/PiNAS/music/malendragem/Gregory Isaacs/Gold/gregory isaacs - Rock Away.mp3</t>
  </si>
  <si>
    <t xml:space="preserve">gregory isaacs - Rock Away.mp3</t>
  </si>
  <si>
    <t xml:space="preserve">Sunday Morning</t>
  </si>
  <si>
    <t xml:space="preserve">/mnt/PiNAS/music/malendragem/Gregory Isaacs/Gold/gregory isaacs - sunday morning.mp3</t>
  </si>
  <si>
    <t xml:space="preserve">gregory isaacs - sunday morning.mp3</t>
  </si>
  <si>
    <t xml:space="preserve">Howling For My Darlin'</t>
  </si>
  <si>
    <t xml:space="preserve">Gold - the Blues</t>
  </si>
  <si>
    <t xml:space="preserve">/mnt/PiNAS/music/malendragem/Howlin' Wolf/Gold - the Blues/howlin' wolf - Howling For My Darlin'.mp3</t>
  </si>
  <si>
    <t xml:space="preserve">howlin' wolf - Howling For My Darlin'.mp3</t>
  </si>
  <si>
    <t xml:space="preserve">Little Red Rooster</t>
  </si>
  <si>
    <t xml:space="preserve">Gold Collection</t>
  </si>
  <si>
    <t xml:space="preserve">/mnt/PiNAS/music/malendragem/Muddy Waters and Howlin' Wolf/Gold Collection [Retro]/muddy waters - little red rooster.mp3</t>
  </si>
  <si>
    <t xml:space="preserve">muddy waters - little red rooster.mp3</t>
  </si>
  <si>
    <t xml:space="preserve">Bluebird</t>
  </si>
  <si>
    <t xml:space="preserve">/mnt/PiNAS/music/malendragem/Muddy Waters and Howlin' Wolf/Gold Collection [Retro]/muddy waters &amp; howlin wolf - bluebird.mp3</t>
  </si>
  <si>
    <t xml:space="preserve">muddy waters &amp; howlin wolf - bluebird.mp3</t>
  </si>
  <si>
    <t xml:space="preserve">/mnt/PiNAS/music/malendragem/Muddy Waters and Howlin' Wolf/Gold Collection [Retro]/muddy waters &amp; howlin wolf - dust my broom.mp3</t>
  </si>
  <si>
    <t xml:space="preserve">muddy waters &amp; howlin wolf - dust my broom.mp3</t>
  </si>
  <si>
    <t xml:space="preserve">Highway Man</t>
  </si>
  <si>
    <t xml:space="preserve">/mnt/PiNAS/music/malendragem/Muddy Waters and Howlin' Wolf/Gold Collection [Retro]/muddy waters &amp; howlin wolf - Highway Man.mp3</t>
  </si>
  <si>
    <t xml:space="preserve">muddy waters &amp; howlin wolf - Highway Man.mp3</t>
  </si>
  <si>
    <t xml:space="preserve">/mnt/PiNAS/music/malendragem/Muddy Waters and Howlin' Wolf/Gold Collection [Retro]/muddy waters &amp; howlin wolf - long distance call.mp3</t>
  </si>
  <si>
    <t xml:space="preserve">muddy waters &amp; howlin wolf - long distance call.mp3</t>
  </si>
  <si>
    <t xml:space="preserve">Harmonica Rockin'</t>
  </si>
  <si>
    <t xml:space="preserve">/mnt/PiNAS/music/malendragem/Muddy Waters/Got My Mojo Working [Legend]/muddy waters - Harmonica Rockin'.mp3</t>
  </si>
  <si>
    <t xml:space="preserve">muddy waters - Harmonica Rockin'.mp3</t>
  </si>
  <si>
    <t xml:space="preserve">A Veces Me Pregunto</t>
  </si>
  <si>
    <t xml:space="preserve">Gotcha!</t>
  </si>
  <si>
    <t xml:space="preserve">/mnt/PiNAS/music/malendragem/Dlg/Gotcha!/DLG - A Veces Me Pregunto.mp3</t>
  </si>
  <si>
    <t xml:space="preserve">DLG - A Veces Me Pregunto.mp3</t>
  </si>
  <si>
    <t xml:space="preserve">Acuyuye</t>
  </si>
  <si>
    <t xml:space="preserve">/mnt/PiNAS/music/malendragem/Dlg/Gotcha!/DLG - Acuyuye.mp3</t>
  </si>
  <si>
    <t xml:space="preserve">DLG - Acuyuye.mp3</t>
  </si>
  <si>
    <t xml:space="preserve">Angeles</t>
  </si>
  <si>
    <t xml:space="preserve">/mnt/PiNAS/music/malendragem/Dlg/Gotcha!/DLG - Angeles.mp3</t>
  </si>
  <si>
    <t xml:space="preserve">DLG - Angeles.mp3</t>
  </si>
  <si>
    <t xml:space="preserve">De Oro</t>
  </si>
  <si>
    <t xml:space="preserve">/mnt/PiNAS/music/malendragem/Dlg/Gotcha!/DLG - De Oro.mp3</t>
  </si>
  <si>
    <t xml:space="preserve">DLG - De Oro.mp3</t>
  </si>
  <si>
    <t xml:space="preserve">Eres Mi Vida</t>
  </si>
  <si>
    <t xml:space="preserve">/mnt/PiNAS/music/malendragem/Dlg/Gotcha!/DLG - Eres Mi Vida.mp3</t>
  </si>
  <si>
    <t xml:space="preserve">DLG - Eres Mi Vida.mp3</t>
  </si>
  <si>
    <t xml:space="preserve">Got A Hook On You (DLG Blues)</t>
  </si>
  <si>
    <t xml:space="preserve">/mnt/PiNAS/music/malendragem/Dlg/Gotcha!/DLG - Got A Hook On You (DLG Blues).mp3</t>
  </si>
  <si>
    <t xml:space="preserve">DLG - Got A Hook On You (DLG Blues).mp3</t>
  </si>
  <si>
    <t xml:space="preserve">Gotcha</t>
  </si>
  <si>
    <t xml:space="preserve">/mnt/PiNAS/music/malendragem/Dlg/Gotcha!/DLG - Gotcha.mp3</t>
  </si>
  <si>
    <t xml:space="preserve">DLG - Gotcha.mp3</t>
  </si>
  <si>
    <t xml:space="preserve">Prision Ero</t>
  </si>
  <si>
    <t xml:space="preserve">/mnt/PiNAS/music/malendragem/Dlg/Gotcha!/DLG - Prision Ero.mp3</t>
  </si>
  <si>
    <t xml:space="preserve">DLG - Prision Ero.mp3</t>
  </si>
  <si>
    <t xml:space="preserve">Volvere (Bachata)</t>
  </si>
  <si>
    <t xml:space="preserve">/mnt/PiNAS/music/malendragem/Dlg/Gotcha!/DLG - Volvere (Bachata).mp3</t>
  </si>
  <si>
    <t xml:space="preserve">DLG - Volvere (Bachata).mp3</t>
  </si>
  <si>
    <t xml:space="preserve">Volvere</t>
  </si>
  <si>
    <t xml:space="preserve">/mnt/PiNAS/music/malendragem/Dlg/Gotcha!/DLG - Volvere.mp3</t>
  </si>
  <si>
    <t xml:space="preserve">DLG - Volvere.mp3</t>
  </si>
  <si>
    <t xml:space="preserve">The Boy In The Bubble</t>
  </si>
  <si>
    <t xml:space="preserve">Paul Simon</t>
  </si>
  <si>
    <t xml:space="preserve">Graceland</t>
  </si>
  <si>
    <t xml:space="preserve">/mnt/PiNAS/music/malendragem/Unknown Artist/Unknown Album/01 - Paul Simon - Graceland - The Boy In The Bubble.mp3</t>
  </si>
  <si>
    <t xml:space="preserve">01 - Paul Simon - Graceland - The Boy In The Bubble.mp3</t>
  </si>
  <si>
    <t xml:space="preserve">/mnt/PiNAS/music/malendragem/Unknown Artist/Unknown Album/02 - Paul Simon - Graceland - Graceland.mp3</t>
  </si>
  <si>
    <t xml:space="preserve">02 - Paul Simon - Graceland - Graceland.mp3</t>
  </si>
  <si>
    <t xml:space="preserve">I Know What I Know</t>
  </si>
  <si>
    <t xml:space="preserve">/mnt/PiNAS/music/malendragem/Unknown Artist/Unknown Album/03 - Paul Simon - Graceland - I Know What I Know.mp3</t>
  </si>
  <si>
    <t xml:space="preserve">03 - Paul Simon - Graceland - I Know What I Know.mp3</t>
  </si>
  <si>
    <t xml:space="preserve">Gumboots</t>
  </si>
  <si>
    <t xml:space="preserve">/mnt/PiNAS/music/malendragem/Unknown Artist/Unknown Album/04 - Paul Simon - Graceland - Gumboots.mp3</t>
  </si>
  <si>
    <t xml:space="preserve">04 - Paul Simon - Graceland - Gumboots.mp3</t>
  </si>
  <si>
    <t xml:space="preserve">Diamonds On The Soles Of Her S</t>
  </si>
  <si>
    <t xml:space="preserve">/mnt/PiNAS/music/malendragem/Unknown Artist/Unknown Album/05 - Paul Simon - Graceland - Diamonds On The Soles Of H~1D2.mp3</t>
  </si>
  <si>
    <t xml:space="preserve">05 - Paul Simon - Graceland - Diamonds On The Soles Of H~1D2.mp3</t>
  </si>
  <si>
    <t xml:space="preserve">You Can Call Me Al</t>
  </si>
  <si>
    <t xml:space="preserve">/mnt/PiNAS/music/malendragem/Unknown Artist/Unknown Album/06 - Paul Simon - Graceland - You Can Call Me Al.mp3</t>
  </si>
  <si>
    <t xml:space="preserve">06 - Paul Simon - Graceland - You Can Call Me Al.mp3</t>
  </si>
  <si>
    <t xml:space="preserve">Under African Skies</t>
  </si>
  <si>
    <t xml:space="preserve">/mnt/PiNAS/music/malendragem/Unknown Artist/Unknown Album/07 - Paul Simon - Graceland - Under African Skies.mp3</t>
  </si>
  <si>
    <t xml:space="preserve">07 - Paul Simon - Graceland - Under African Skies.mp3</t>
  </si>
  <si>
    <t xml:space="preserve">Homeless</t>
  </si>
  <si>
    <t xml:space="preserve">/mnt/PiNAS/music/malendragem/Unknown Artist/Unknown Album/08 - Paul Simon - Graceland - Homeless.mp3</t>
  </si>
  <si>
    <t xml:space="preserve">08 - Paul Simon - Graceland - Homeless.mp3</t>
  </si>
  <si>
    <t xml:space="preserve">Crazy Love, Vol. II</t>
  </si>
  <si>
    <t xml:space="preserve">/mnt/PiNAS/music/malendragem/Unknown Artist/Unknown Album/09 - Paul Simon - Graceland - Crazy Love_ Vol. II.mp3</t>
  </si>
  <si>
    <t xml:space="preserve">09 - Paul Simon - Graceland - Crazy Love_ Vol. II.mp3</t>
  </si>
  <si>
    <t xml:space="preserve">That Was Your Mother</t>
  </si>
  <si>
    <t xml:space="preserve">/mnt/PiNAS/music/malendragem/Unknown Artist/Unknown Album/10 - Paul Simon - Graceland - That Was Your Mother.mp3</t>
  </si>
  <si>
    <t xml:space="preserve">10 - Paul Simon - Graceland - That Was Your Mother.mp3</t>
  </si>
  <si>
    <t xml:space="preserve">All Around The World Or The My</t>
  </si>
  <si>
    <t xml:space="preserve">/mnt/PiNAS/music/malendragem/Unknown Artist/Unknown Album/11 - Paul Simon - Graceland - All Around The World Or Th~5C3.mp3</t>
  </si>
  <si>
    <t xml:space="preserve">11 - Paul Simon - Graceland - All Around The World Or Th~5C3.mp3</t>
  </si>
  <si>
    <t xml:space="preserve">Alberta</t>
  </si>
  <si>
    <t xml:space="preserve">Graveyard Blues</t>
  </si>
  <si>
    <t xml:space="preserve">/mnt/PiNAS/music/malendragem/John Lee Hooker/Graveyard Blues/John Lee Hooker - Alberta - Graveyard Blues.mp3</t>
  </si>
  <si>
    <t xml:space="preserve">John Lee Hooker - Alberta - Graveyard Blues.mp3</t>
  </si>
  <si>
    <t xml:space="preserve">Great Otis Redding Sings Soul </t>
  </si>
  <si>
    <t xml:space="preserve">/mnt/PiNAS/music/malendragem/Otis Redding/Great Otis Redding Sings Soul Ballads, T/otis redding - that's how strong my love is.mp3</t>
  </si>
  <si>
    <t xml:space="preserve">otis redding - that's how strong my love is.mp3</t>
  </si>
  <si>
    <t xml:space="preserve">raggamuffin</t>
  </si>
  <si>
    <t xml:space="preserve">Greatest and Latest</t>
  </si>
  <si>
    <t xml:space="preserve">/mnt/PiNAS/music/malendragem/Gregory Isaacs/Greatest and Latest/gregory isaacs - raggamuffin.mp3</t>
  </si>
  <si>
    <t xml:space="preserve">gregory isaacs - raggamuffin.mp3</t>
  </si>
  <si>
    <t xml:space="preserve">Cold Women With Warm Hearts</t>
  </si>
  <si>
    <t xml:space="preserve">Greatest Blues Album of All Ti</t>
  </si>
  <si>
    <t xml:space="preserve">/mnt/PiNAS/music/malendragem/Albert King/Greatest Blues Album of All Time, Vol. 2/albert king - cold women with warm hearts 1.mp3</t>
  </si>
  <si>
    <t xml:space="preserve">albert king - cold women with warm hearts 1.mp3</t>
  </si>
  <si>
    <t xml:space="preserve">/mnt/PiNAS/music/malendragem/Albert King/Greatest Blues Album of All Time, Vol. 2/albert king - cold women with warm hearts.mp3</t>
  </si>
  <si>
    <t xml:space="preserve">albert king - cold women with warm hearts.mp3</t>
  </si>
  <si>
    <t xml:space="preserve">L-O-V-E (Love)                </t>
  </si>
  <si>
    <t xml:space="preserve">Greatest Hits</t>
  </si>
  <si>
    <t xml:space="preserve">/mnt/PiNAS/music/malendragem/Al Green/Greatest Hits/al green - l-o-v-e.mp3</t>
  </si>
  <si>
    <t xml:space="preserve">al green - l-o-v-e.mp3</t>
  </si>
  <si>
    <t xml:space="preserve">Put A Little Love In Your Heart</t>
  </si>
  <si>
    <t xml:space="preserve">/mnt/PiNAS/music/malendragem/Al Green/Testify_ the Best of The AandM Years/al green - Put A Little Love In Your Heart.mp3</t>
  </si>
  <si>
    <t xml:space="preserve">al green - Put A Little Love In Your Heart.mp3</t>
  </si>
  <si>
    <t xml:space="preserve">What am I Gonna Do with You   </t>
  </si>
  <si>
    <t xml:space="preserve">/mnt/PiNAS/music/malendragem/$RECYCLE.BIN/S-1-5-21-94197280-668744178-145704350-1262/$RT5SYU4/Greatest Hits/barry white - what am i gonna do with you 1.mp3</t>
  </si>
  <si>
    <t xml:space="preserve">barry white - what am i gonna do with you 1.mp3</t>
  </si>
  <si>
    <t xml:space="preserve">/mnt/PiNAS/music/malendragem/Barry White/Greatest Hits/barry white - what am i gonna do with you 1.mp3</t>
  </si>
  <si>
    <t xml:space="preserve">/mnt/PiNAS/music/malendragem/$RECYCLE.BIN/S-1-5-21-94197280-668744178-145704350-1262/$RT5SYU4/Greatest Hits/barry white - what am i gonna do with you.mp3</t>
  </si>
  <si>
    <t xml:space="preserve">barry white - what am i gonna do with you.mp3</t>
  </si>
  <si>
    <t xml:space="preserve">/mnt/PiNAS/music/malendragem/Barry White/Greatest Hits/barry white - what am i gonna do with you.mp3</t>
  </si>
  <si>
    <t xml:space="preserve">Ain't no sunshine</t>
  </si>
  <si>
    <t xml:space="preserve">Bill Withers</t>
  </si>
  <si>
    <t xml:space="preserve">/mnt/PiNAS/music/malendragem/$RECYCLE.BIN/S-1-5-21-94197280-668744178-145704350-1262/$RQEBW6A/Greatest Hits/Bill Withers - Ain't no sunshine.mp3</t>
  </si>
  <si>
    <t xml:space="preserve">Bill Withers - Ain't no sunshine.mp3</t>
  </si>
  <si>
    <t xml:space="preserve">/mnt/PiNAS/music/malendragem/Bill Withers/Greatest Hits/Bill Withers - Ain't no sunshine.mp3</t>
  </si>
  <si>
    <t xml:space="preserve">Grandma's hands</t>
  </si>
  <si>
    <t xml:space="preserve">/mnt/PiNAS/music/malendragem/$RECYCLE.BIN/S-1-5-21-94197280-668744178-145704350-1262/$RQEBW6A/Greatest Hits/Bill Withers - Grandma's hands.mp3</t>
  </si>
  <si>
    <t xml:space="preserve">Bill Withers - Grandma's hands.mp3</t>
  </si>
  <si>
    <t xml:space="preserve">/mnt/PiNAS/music/malendragem/Bill Withers/Greatest Hits/Bill Withers - Grandma's hands.mp3</t>
  </si>
  <si>
    <t xml:space="preserve">Hello like before</t>
  </si>
  <si>
    <t xml:space="preserve">/mnt/PiNAS/music/malendragem/$RECYCLE.BIN/S-1-5-21-94197280-668744178-145704350-1262/$RQEBW6A/Greatest Hits/Bill Withers - Hello like before.mp3</t>
  </si>
  <si>
    <t xml:space="preserve">Bill Withers - Hello like before.mp3</t>
  </si>
  <si>
    <t xml:space="preserve">/mnt/PiNAS/music/malendragem/Bill Withers/Greatest Hits/Bill Withers - Hello like before.mp3</t>
  </si>
  <si>
    <t xml:space="preserve">I want to spend the night</t>
  </si>
  <si>
    <t xml:space="preserve">/mnt/PiNAS/music/malendragem/$RECYCLE.BIN/S-1-5-21-94197280-668744178-145704350-1262/$RQEBW6A/Greatest Hits/Bill Withers - I want to spend the night.mp3</t>
  </si>
  <si>
    <t xml:space="preserve">Bill Withers - I want to spend the night.mp3</t>
  </si>
  <si>
    <t xml:space="preserve">/mnt/PiNAS/music/malendragem/Bill Withers/Greatest Hits/Bill Withers - I want to spend the night.mp3</t>
  </si>
  <si>
    <t xml:space="preserve">Just the two of us</t>
  </si>
  <si>
    <t xml:space="preserve">/mnt/PiNAS/music/malendragem/$RECYCLE.BIN/S-1-5-21-94197280-668744178-145704350-1262/$RQEBW6A/Greatest Hits/Bill Withers - Just the two of us.mp3</t>
  </si>
  <si>
    <t xml:space="preserve">Bill Withers - Just the two of us.mp3</t>
  </si>
  <si>
    <t xml:space="preserve">/mnt/PiNAS/music/malendragem/Bill Withers/Greatest Hits/Bill Withers - Just the two of us.mp3</t>
  </si>
  <si>
    <t xml:space="preserve">Lean on me</t>
  </si>
  <si>
    <t xml:space="preserve">/mnt/PiNAS/music/malendragem/$RECYCLE.BIN/S-1-5-21-94197280-668744178-145704350-1262/$RQEBW6A/Greatest Hits/Bill Withers - Lean on me.mp3</t>
  </si>
  <si>
    <t xml:space="preserve">Bill Withers - Lean on me.mp3</t>
  </si>
  <si>
    <t xml:space="preserve">/mnt/PiNAS/music/malendragem/Bill Withers/Greatest Hits/Bill Withers - Lean on me.mp3</t>
  </si>
  <si>
    <t xml:space="preserve">Lovely day</t>
  </si>
  <si>
    <t xml:space="preserve">/mnt/PiNAS/music/malendragem/$RECYCLE.BIN/S-1-5-21-94197280-668744178-145704350-1262/$RQEBW6A/Greatest Hits/Bill Withers - Lovely day.mp3</t>
  </si>
  <si>
    <t xml:space="preserve">Bill Withers - Lovely day.mp3</t>
  </si>
  <si>
    <t xml:space="preserve">/mnt/PiNAS/music/malendragem/Bill Withers/Greatest Hits/Bill Withers - Lovely day.mp3</t>
  </si>
  <si>
    <t xml:space="preserve">Soul shadows</t>
  </si>
  <si>
    <t xml:space="preserve">/mnt/PiNAS/music/malendragem/$RECYCLE.BIN/S-1-5-21-94197280-668744178-145704350-1262/$RQEBW6A/Greatest Hits/Bill Withers - Soul shadows.mp3</t>
  </si>
  <si>
    <t xml:space="preserve">Bill Withers - Soul shadows.mp3</t>
  </si>
  <si>
    <t xml:space="preserve">/mnt/PiNAS/music/malendragem/Bill Withers/Greatest Hits/Bill Withers - Soul shadows.mp3</t>
  </si>
  <si>
    <t xml:space="preserve">Use me</t>
  </si>
  <si>
    <t xml:space="preserve">/mnt/PiNAS/music/malendragem/$RECYCLE.BIN/S-1-5-21-94197280-668744178-145704350-1262/$RQEBW6A/Greatest Hits/Bill Withers - Use me.mp3</t>
  </si>
  <si>
    <t xml:space="preserve">Bill Withers - Use me.mp3</t>
  </si>
  <si>
    <t xml:space="preserve">/mnt/PiNAS/music/malendragem/Bill Withers/Greatest Hits/Bill Withers - Use me.mp3</t>
  </si>
  <si>
    <t xml:space="preserve">Who is he, what is he to you?</t>
  </si>
  <si>
    <t xml:space="preserve">/mnt/PiNAS/music/malendragem/$RECYCLE.BIN/S-1-5-21-94197280-668744178-145704350-1262/$RQEBW6A/Greatest Hits/Bill Withers - Who is he, what is he to you-.mp3</t>
  </si>
  <si>
    <t xml:space="preserve">Bill Withers - Who is he, what is he to you-.mp3</t>
  </si>
  <si>
    <t xml:space="preserve">/mnt/PiNAS/music/malendragem/Bill Withers/Greatest Hits/Bill Withers - Who is he, what is he to you-.mp3</t>
  </si>
  <si>
    <t xml:space="preserve">Another Saturday Night</t>
  </si>
  <si>
    <t xml:space="preserve">Cat Stevens</t>
  </si>
  <si>
    <t xml:space="preserve">/mnt/PiNAS/music/malendragem/$RECYCLE.BIN/S-1-5-21-94197280-668744178-145704350-1262/$RL1D14W/Greatest Hits/Cat Stevens - Another Saturday Night.mp3</t>
  </si>
  <si>
    <t xml:space="preserve">Cat Stevens - Another Saturday Night.mp3</t>
  </si>
  <si>
    <t xml:space="preserve">/mnt/PiNAS/music/malendragem/Cat Stevens/Greatest Hits/Cat Stevens - Another Saturday Night.mp3</t>
  </si>
  <si>
    <t xml:space="preserve">Can't Keep It In</t>
  </si>
  <si>
    <t xml:space="preserve">/mnt/PiNAS/music/malendragem/$RECYCLE.BIN/S-1-5-21-94197280-668744178-145704350-1262/$RL1D14W/Greatest Hits/Cat Stevens - Can't Keep It In.mp3</t>
  </si>
  <si>
    <t xml:space="preserve">Cat Stevens - Can't Keep It In.mp3</t>
  </si>
  <si>
    <t xml:space="preserve">/mnt/PiNAS/music/malendragem/Cat Stevens/Greatest Hits/Cat Stevens - Can't Keep It In.mp3</t>
  </si>
  <si>
    <t xml:space="preserve">Father &amp; Son</t>
  </si>
  <si>
    <t xml:space="preserve">/mnt/PiNAS/music/malendragem/$RECYCLE.BIN/S-1-5-21-94197280-668744178-145704350-1262/$RL1D14W/Greatest Hits/Cat Stevens - Father &amp; Son.mp3</t>
  </si>
  <si>
    <t xml:space="preserve">Cat Stevens - Father &amp; Son.mp3</t>
  </si>
  <si>
    <t xml:space="preserve">/mnt/PiNAS/music/malendragem/Cat Stevens/Greatest Hits/Cat Stevens - Father &amp; Son.mp3</t>
  </si>
  <si>
    <t xml:space="preserve">Hard Headed Woman</t>
  </si>
  <si>
    <t xml:space="preserve">/mnt/PiNAS/music/malendragem/$RECYCLE.BIN/S-1-5-21-94197280-668744178-145704350-1262/$RL1D14W/Greatest Hits/Cat Stevens - Hard Headed Woman.mp3</t>
  </si>
  <si>
    <t xml:space="preserve">Cat Stevens - Hard Headed Woman.mp3</t>
  </si>
  <si>
    <t xml:space="preserve">/mnt/PiNAS/music/malendragem/Cat Stevens/Greatest Hits/Cat Stevens - Hard Headed Woman.mp3</t>
  </si>
  <si>
    <t xml:space="preserve">Moonshadow</t>
  </si>
  <si>
    <t xml:space="preserve">/mnt/PiNAS/music/malendragem/$RECYCLE.BIN/S-1-5-21-94197280-668744178-145704350-1262/$RL1D14W/Greatest Hits/Cat Stevens - Moonshadow.mp3</t>
  </si>
  <si>
    <t xml:space="preserve">Cat Stevens - Moonshadow.mp3</t>
  </si>
  <si>
    <t xml:space="preserve">/mnt/PiNAS/music/malendragem/Cat Stevens/Greatest Hits/Cat Stevens - Moonshadow.mp3</t>
  </si>
  <si>
    <t xml:space="preserve">Morning Has Broken</t>
  </si>
  <si>
    <t xml:space="preserve">/mnt/PiNAS/music/malendragem/$RECYCLE.BIN/S-1-5-21-94197280-668744178-145704350-1262/$RL1D14W/Greatest Hits/Cat Stevens - Morning Has Broken.mp3</t>
  </si>
  <si>
    <t xml:space="preserve">Cat Stevens - Morning Has Broken.mp3</t>
  </si>
  <si>
    <t xml:space="preserve">/mnt/PiNAS/music/malendragem/Cat Stevens/Greatest Hits/Cat Stevens - Morning Has Broken.mp3</t>
  </si>
  <si>
    <t xml:space="preserve">Oh Very Young</t>
  </si>
  <si>
    <t xml:space="preserve">/mnt/PiNAS/music/malendragem/$RECYCLE.BIN/S-1-5-21-94197280-668744178-145704350-1262/$RL1D14W/Greatest Hits/Cat Stevens - Oh Very Young.mp3</t>
  </si>
  <si>
    <t xml:space="preserve">Cat Stevens - Oh Very Young.mp3</t>
  </si>
  <si>
    <t xml:space="preserve">/mnt/PiNAS/music/malendragem/Cat Stevens/Greatest Hits/Cat Stevens - Oh Very Young.mp3</t>
  </si>
  <si>
    <t xml:space="preserve">Peace Train</t>
  </si>
  <si>
    <t xml:space="preserve">/mnt/PiNAS/music/malendragem/$RECYCLE.BIN/S-1-5-21-94197280-668744178-145704350-1262/$RL1D14W/Greatest Hits/Cat Stevens - Peace Train.mp3</t>
  </si>
  <si>
    <t xml:space="preserve">Cat Stevens - Peace Train.mp3</t>
  </si>
  <si>
    <t xml:space="preserve">/mnt/PiNAS/music/malendragem/Cat Stevens/Greatest Hits/Cat Stevens - Peace Train.mp3</t>
  </si>
  <si>
    <t xml:space="preserve">Ready</t>
  </si>
  <si>
    <t xml:space="preserve">/mnt/PiNAS/music/malendragem/$RECYCLE.BIN/S-1-5-21-94197280-668744178-145704350-1262/$RL1D14W/Greatest Hits/Cat Stevens - Ready.mp3</t>
  </si>
  <si>
    <t xml:space="preserve">Cat Stevens - Ready.mp3</t>
  </si>
  <si>
    <t xml:space="preserve">/mnt/PiNAS/music/malendragem/Cat Stevens/Greatest Hits/Cat Stevens - Ready.mp3</t>
  </si>
  <si>
    <t xml:space="preserve">Sitting</t>
  </si>
  <si>
    <t xml:space="preserve">/mnt/PiNAS/music/malendragem/$RECYCLE.BIN/S-1-5-21-94197280-668744178-145704350-1262/$RL1D14W/Greatest Hits/Cat Stevens - Sitting.mp3</t>
  </si>
  <si>
    <t xml:space="preserve">Cat Stevens - Sitting.mp3</t>
  </si>
  <si>
    <t xml:space="preserve">/mnt/PiNAS/music/malendragem/Cat Stevens/Greatest Hits/Cat Stevens - Sitting.mp3</t>
  </si>
  <si>
    <t xml:space="preserve">Two Fine People</t>
  </si>
  <si>
    <t xml:space="preserve">/mnt/PiNAS/music/malendragem/$RECYCLE.BIN/S-1-5-21-94197280-668744178-145704350-1262/$RL1D14W/Greatest Hits/Cat Stevens - Two Fine People.mp3</t>
  </si>
  <si>
    <t xml:space="preserve">Cat Stevens - Two Fine People.mp3</t>
  </si>
  <si>
    <t xml:space="preserve">/mnt/PiNAS/music/malendragem/Cat Stevens/Greatest Hits/Cat Stevens - Two Fine People.mp3</t>
  </si>
  <si>
    <t xml:space="preserve">/mnt/PiNAS/music/malendragem/$RECYCLE.BIN/S-1-5-21-94197280-668744178-145704350-1262/$RL1D14W/Greatest Hits/Cat Stevens - Wild World.mp3</t>
  </si>
  <si>
    <t xml:space="preserve">Cat Stevens - Wild World.mp3</t>
  </si>
  <si>
    <t xml:space="preserve">/mnt/PiNAS/music/malendragem/Cat Stevens/Greatest Hits/Cat Stevens - Wild World.mp3</t>
  </si>
  <si>
    <t xml:space="preserve">Ballad of Jed Clampett        </t>
  </si>
  <si>
    <t xml:space="preserve">/mnt/PiNAS/music/malendragem/Lester Flatt and Earl Scruggs/Greatest Hits/flatt and scruggs - Ballad Of Jed Clampett.mp3</t>
  </si>
  <si>
    <t xml:space="preserve">flatt and scruggs - Ballad Of Jed Clampett.mp3</t>
  </si>
  <si>
    <t xml:space="preserve">Old Before I Die</t>
  </si>
  <si>
    <t xml:space="preserve">Robbie Williams</t>
  </si>
  <si>
    <t xml:space="preserve">/mnt/PiNAS/music/malendragem/Robbie Williams/Greatest Hits/Greatest Hits - Robbie Williams - 01 - Old Before I Die.mp3</t>
  </si>
  <si>
    <t xml:space="preserve">Greatest Hits - Robbie Williams - 01 - Old Before I Die.mp3</t>
  </si>
  <si>
    <t xml:space="preserve">Lazy Days</t>
  </si>
  <si>
    <t xml:space="preserve">/mnt/PiNAS/music/malendragem/Robbie Williams/Greatest Hits/Greatest Hits - Robbie Williams - 02 - Lazy Days.mp3</t>
  </si>
  <si>
    <t xml:space="preserve">Greatest Hits - Robbie Williams - 02 - Lazy Days.mp3</t>
  </si>
  <si>
    <t xml:space="preserve">Angels</t>
  </si>
  <si>
    <t xml:space="preserve">/mnt/PiNAS/music/malendragem/Robbie Williams/Greatest Hits/Greatest Hits - Robbie Williams - 03 - Angels.mp3</t>
  </si>
  <si>
    <t xml:space="preserve">Greatest Hits - Robbie Williams - 03 - Angels.mp3</t>
  </si>
  <si>
    <t xml:space="preserve">Let Me Entertain You</t>
  </si>
  <si>
    <t xml:space="preserve">/mnt/PiNAS/music/malendragem/Robbie Williams/Greatest Hits/Greatest Hits - Robbie Williams - 04 - Let Me Entertain You.mp3</t>
  </si>
  <si>
    <t xml:space="preserve">Greatest Hits - Robbie Williams - 04 - Let Me Entertain You.mp3</t>
  </si>
  <si>
    <t xml:space="preserve">Millennium</t>
  </si>
  <si>
    <t xml:space="preserve">/mnt/PiNAS/music/malendragem/Robbie Williams/Greatest Hits/Greatest Hits - Robbie Williams - 05 - Millennium.mp3</t>
  </si>
  <si>
    <t xml:space="preserve">Greatest Hits - Robbie Williams - 05 - Millennium.mp3</t>
  </si>
  <si>
    <t xml:space="preserve">No Regrets</t>
  </si>
  <si>
    <t xml:space="preserve">/mnt/PiNAS/music/malendragem/Robbie Williams/Greatest Hits/Greatest Hits - Robbie Williams - 06 - No Regrets.mp3</t>
  </si>
  <si>
    <t xml:space="preserve">Greatest Hits - Robbie Williams - 06 - No Regrets.mp3</t>
  </si>
  <si>
    <t xml:space="preserve">Strong</t>
  </si>
  <si>
    <t xml:space="preserve">/mnt/PiNAS/music/malendragem/Robbie Williams/Greatest Hits/Greatest Hits - Robbie Williams - 07 - Strong.mp3</t>
  </si>
  <si>
    <t xml:space="preserve">Greatest Hits - Robbie Williams - 07 - Strong.mp3</t>
  </si>
  <si>
    <t xml:space="preserve">She's the One</t>
  </si>
  <si>
    <t xml:space="preserve">/mnt/PiNAS/music/malendragem/Robbie Williams/Greatest Hits/Greatest Hits - Robbie Williams - 08 - She's the One.mp3</t>
  </si>
  <si>
    <t xml:space="preserve">Greatest Hits - Robbie Williams - 08 - She's the One.mp3</t>
  </si>
  <si>
    <t xml:space="preserve">Rock DJ</t>
  </si>
  <si>
    <t xml:space="preserve">/mnt/PiNAS/music/malendragem/Robbie Williams/Greatest Hits/Greatest Hits - Robbie Williams - 09 - Rock DJ.mp3</t>
  </si>
  <si>
    <t xml:space="preserve">Greatest Hits - Robbie Williams - 09 - Rock DJ.mp3</t>
  </si>
  <si>
    <t xml:space="preserve">Kids</t>
  </si>
  <si>
    <t xml:space="preserve">/mnt/PiNAS/music/malendragem/Robbie Williams/Greatest Hits/Greatest Hits - Robbie Williams - 10 - Kids.mp3</t>
  </si>
  <si>
    <t xml:space="preserve">Greatest Hits - Robbie Williams - 10 - Kids.mp3</t>
  </si>
  <si>
    <t xml:space="preserve">Supreme</t>
  </si>
  <si>
    <t xml:space="preserve">/mnt/PiNAS/music/malendragem/Robbie Williams/Greatest Hits/Greatest Hits - Robbie Williams - 11 - Supreme.mp3</t>
  </si>
  <si>
    <t xml:space="preserve">Greatest Hits - Robbie Williams - 11 - Supreme.mp3</t>
  </si>
  <si>
    <t xml:space="preserve">Let Love Be Your Energy</t>
  </si>
  <si>
    <t xml:space="preserve">/mnt/PiNAS/music/malendragem/Robbie Williams/Greatest Hits/Greatest Hits - Robbie Williams - 12 - Let Love Be Your Energy.mp3</t>
  </si>
  <si>
    <t xml:space="preserve">Greatest Hits - Robbie Williams - 12 - Let Love Be Your Energy.mp3</t>
  </si>
  <si>
    <t xml:space="preserve">Eternity</t>
  </si>
  <si>
    <t xml:space="preserve">/mnt/PiNAS/music/malendragem/Robbie Williams/Greatest Hits/Greatest Hits - Robbie Williams - 13 - Eternity.mp3</t>
  </si>
  <si>
    <t xml:space="preserve">Greatest Hits - Robbie Williams - 13 - Eternity.mp3</t>
  </si>
  <si>
    <t xml:space="preserve">The Road to Mandalay</t>
  </si>
  <si>
    <t xml:space="preserve">/mnt/PiNAS/music/malendragem/Robbie Williams/Greatest Hits/Greatest Hits - Robbie Williams - 14 - The Road to Mandalay.mp3</t>
  </si>
  <si>
    <t xml:space="preserve">Greatest Hits - Robbie Williams - 14 - The Road to Mandalay.mp3</t>
  </si>
  <si>
    <t xml:space="preserve">Feel</t>
  </si>
  <si>
    <t xml:space="preserve">/mnt/PiNAS/music/malendragem/Robbie Williams/Greatest Hits/Greatest Hits - Robbie Williams - 15 - Feel.mp3</t>
  </si>
  <si>
    <t xml:space="preserve">Greatest Hits - Robbie Williams - 15 - Feel.mp3</t>
  </si>
  <si>
    <t xml:space="preserve">Come Undone</t>
  </si>
  <si>
    <t xml:space="preserve">/mnt/PiNAS/music/malendragem/Robbie Williams/Greatest Hits/Greatest Hits - Robbie Williams - 16 - Come Undone.mp3</t>
  </si>
  <si>
    <t xml:space="preserve">Greatest Hits - Robbie Williams - 16 - Come Undone.mp3</t>
  </si>
  <si>
    <t xml:space="preserve">Sexed Up</t>
  </si>
  <si>
    <t xml:space="preserve">/mnt/PiNAS/music/malendragem/Robbie Williams/Greatest Hits/Greatest Hits - Robbie Williams - 17 - Sexed Up.mp3</t>
  </si>
  <si>
    <t xml:space="preserve">Greatest Hits - Robbie Williams - 17 - Sexed Up.mp3</t>
  </si>
  <si>
    <t xml:space="preserve">Radio</t>
  </si>
  <si>
    <t xml:space="preserve">/mnt/PiNAS/music/malendragem/Robbie Williams/Greatest Hits/Greatest Hits - Robbie Williams - 18 - Radio.mp3</t>
  </si>
  <si>
    <t xml:space="preserve">Greatest Hits - Robbie Williams - 18 - Radio.mp3</t>
  </si>
  <si>
    <t xml:space="preserve">Misunderstood</t>
  </si>
  <si>
    <t xml:space="preserve">/mnt/PiNAS/music/malendragem/Robbie Williams/Greatest Hits/Greatest Hits - Robbie Williams - 19 - Misunderstood.mp3</t>
  </si>
  <si>
    <t xml:space="preserve">Greatest Hits - Robbie Williams - 19 - Misunderstood.mp3</t>
  </si>
  <si>
    <t xml:space="preserve">Ain't it Fun</t>
  </si>
  <si>
    <t xml:space="preserve">Guns N Roses</t>
  </si>
  <si>
    <t xml:space="preserve">/mnt/PiNAS/music/malendragem/Guns N Roses/Greatest Hits/Guns n Roses - Ain't it Fun.mp3</t>
  </si>
  <si>
    <t xml:space="preserve">Guns n Roses - Ain't it Fun.mp3</t>
  </si>
  <si>
    <t xml:space="preserve">Civil War</t>
  </si>
  <si>
    <t xml:space="preserve">/mnt/PiNAS/music/malendragem/Guns N Roses/Greatest Hits/Guns n Roses - Civil War.mp3</t>
  </si>
  <si>
    <t xml:space="preserve">Guns n Roses - Civil War.mp3</t>
  </si>
  <si>
    <t xml:space="preserve">Don't Cry</t>
  </si>
  <si>
    <t xml:space="preserve">/mnt/PiNAS/music/malendragem/Guns N Roses/Greatest Hits/Guns n Roses - Don't Cry.mp3</t>
  </si>
  <si>
    <t xml:space="preserve">Guns n Roses - Don't Cry.mp3</t>
  </si>
  <si>
    <t xml:space="preserve">Knockin' on Heaven's Door</t>
  </si>
  <si>
    <t xml:space="preserve">/mnt/PiNAS/music/malendragem/Guns N Roses/Greatest Hits/Guns n Roses - Knockin' on Heaven's Door.mp3</t>
  </si>
  <si>
    <t xml:space="preserve">Guns n Roses - Knockin' on Heaven's Door.mp3</t>
  </si>
  <si>
    <t xml:space="preserve">Live and Let Die</t>
  </si>
  <si>
    <t xml:space="preserve">/mnt/PiNAS/music/malendragem/Guns N Roses/Greatest Hits/Guns n Roses - Live and Let Die.mp3</t>
  </si>
  <si>
    <t xml:space="preserve">Guns n Roses - Live and Let Die.mp3</t>
  </si>
  <si>
    <t xml:space="preserve">November Rain</t>
  </si>
  <si>
    <t xml:space="preserve">/mnt/PiNAS/music/malendragem/Guns N Roses/Greatest Hits/Guns n Roses - November Rain.mp3</t>
  </si>
  <si>
    <t xml:space="preserve">Guns n Roses - November Rain.mp3</t>
  </si>
  <si>
    <t xml:space="preserve">Paradise City</t>
  </si>
  <si>
    <t xml:space="preserve">/mnt/PiNAS/music/malendragem/Guns N Roses/Greatest Hits/Guns n Roses - Paradise City.mp3</t>
  </si>
  <si>
    <t xml:space="preserve">Guns n Roses - Paradise City.mp3</t>
  </si>
  <si>
    <t xml:space="preserve">Patience</t>
  </si>
  <si>
    <t xml:space="preserve">/mnt/PiNAS/music/malendragem/Guns N Roses/Greatest Hits/Guns n Roses - Patience.mp3</t>
  </si>
  <si>
    <t xml:space="preserve">Guns n Roses - Patience.mp3</t>
  </si>
  <si>
    <t xml:space="preserve">Since I Don't Have You</t>
  </si>
  <si>
    <t xml:space="preserve">/mnt/PiNAS/music/malendragem/Guns N Roses/Greatest Hits/Guns n Roses - Since I Don't Have You.mp3</t>
  </si>
  <si>
    <t xml:space="preserve">Guns n Roses - Since I Don't Have You.mp3</t>
  </si>
  <si>
    <t xml:space="preserve">Sweet Child O' Mine</t>
  </si>
  <si>
    <t xml:space="preserve">/mnt/PiNAS/music/malendragem/Guns N Roses/Greatest Hits/Guns n Roses - Sweet Child O' Mine.mp3</t>
  </si>
  <si>
    <t xml:space="preserve">Guns n Roses - Sweet Child O' Mine.mp3</t>
  </si>
  <si>
    <t xml:space="preserve">Sympathy for the Devil</t>
  </si>
  <si>
    <t xml:space="preserve">/mnt/PiNAS/music/malendragem/Guns N Roses/Greatest Hits/Guns n Roses - Sympathy for the Devil.mp3</t>
  </si>
  <si>
    <t xml:space="preserve">Guns n Roses - Sympathy for the Devil.mp3</t>
  </si>
  <si>
    <t xml:space="preserve">Welcome to the Jungle</t>
  </si>
  <si>
    <t xml:space="preserve">/mnt/PiNAS/music/malendragem/Guns N Roses/Greatest Hits/Guns n Roses - Welcome to the Jungle.mp3</t>
  </si>
  <si>
    <t xml:space="preserve">Guns n Roses - Welcome to the Jungle.mp3</t>
  </si>
  <si>
    <t xml:space="preserve">Yesterdays</t>
  </si>
  <si>
    <t xml:space="preserve">/mnt/PiNAS/music/malendragem/Guns N Roses/Greatest Hits/Guns n Roses - Yesterdays.mp3</t>
  </si>
  <si>
    <t xml:space="preserve">Guns n Roses - Yesterdays.mp3</t>
  </si>
  <si>
    <t xml:space="preserve">You Could Be Mine</t>
  </si>
  <si>
    <t xml:space="preserve">/mnt/PiNAS/music/malendragem/Guns N Roses/Greatest Hits/Guns n Roses - You Could Be Mine.mp3</t>
  </si>
  <si>
    <t xml:space="preserve">Guns n Roses - You Could Be Mine.mp3</t>
  </si>
  <si>
    <t xml:space="preserve">/mnt/PiNAS/music/malendragem/John Denver/Greatest Hits/John Denver - Greatest Hits - 01 - Take Me Home, Country Roads.mp3</t>
  </si>
  <si>
    <t xml:space="preserve">John Denver - Greatest Hits - 01 - Take Me Home, Country Roads.mp3</t>
  </si>
  <si>
    <t xml:space="preserve">Follow Me</t>
  </si>
  <si>
    <t xml:space="preserve">/mnt/PiNAS/music/malendragem/John Denver/Greatest Hits/John Denver - Greatest Hits - 02 - Follow Me.mp3</t>
  </si>
  <si>
    <t xml:space="preserve">John Denver - Greatest Hits - 02 - Follow Me.mp3</t>
  </si>
  <si>
    <t xml:space="preserve">Starwood in Aspen</t>
  </si>
  <si>
    <t xml:space="preserve">/mnt/PiNAS/music/malendragem/John Denver/Greatest Hits/John Denver - Greatest Hits - 03 - Starwood In Aspen.mp3</t>
  </si>
  <si>
    <t xml:space="preserve">John Denver - Greatest Hits - 03 - Starwood In Aspen.mp3</t>
  </si>
  <si>
    <t xml:space="preserve">For Baby (For Bobbie)</t>
  </si>
  <si>
    <t xml:space="preserve">/mnt/PiNAS/music/malendragem/John Denver/Greatest Hits/John Denver - Greatest Hits - 04 - For Baby (For Bobbie).mp3</t>
  </si>
  <si>
    <t xml:space="preserve">John Denver - Greatest Hits - 04 - For Baby (For Bobbie).mp3</t>
  </si>
  <si>
    <t xml:space="preserve">Rhymes and Reasons</t>
  </si>
  <si>
    <t xml:space="preserve">/mnt/PiNAS/music/malendragem/John Denver/Greatest Hits/John Denver - Greatest Hits - 05 - Rhymes And Reasons.mp3</t>
  </si>
  <si>
    <t xml:space="preserve">John Denver - Greatest Hits - 05 - Rhymes And Reasons.mp3</t>
  </si>
  <si>
    <t xml:space="preserve">/mnt/PiNAS/music/malendragem/John Denver/Greatest Hits/John Denver - Greatest Hits - 06 - Leaving On A Jet Plane.mp3</t>
  </si>
  <si>
    <t xml:space="preserve">John Denver - Greatest Hits - 06 - Leaving On A Jet Plane.mp3</t>
  </si>
  <si>
    <t xml:space="preserve">The Eagle and the Hawk</t>
  </si>
  <si>
    <t xml:space="preserve">/mnt/PiNAS/music/malendragem/John Denver/Greatest Hits/John Denver - Greatest Hits - 07 - The Eagle And The Hawk.mp3</t>
  </si>
  <si>
    <t xml:space="preserve">John Denver - Greatest Hits - 07 - The Eagle And The Hawk.mp3</t>
  </si>
  <si>
    <t xml:space="preserve">/mnt/PiNAS/music/malendragem/John Denver/Greatest Hits/John Denver - Greatest Hits - 08 - Sunshine On My Shoulders.mp3</t>
  </si>
  <si>
    <t xml:space="preserve">John Denver - Greatest Hits - 08 - Sunshine On My Shoulders.mp3</t>
  </si>
  <si>
    <t xml:space="preserve">Goodbye Again</t>
  </si>
  <si>
    <t xml:space="preserve">/mnt/PiNAS/music/malendragem/John Denver/Greatest Hits/John Denver - Greatest Hits - 09 - Goodbye Again.mp3</t>
  </si>
  <si>
    <t xml:space="preserve">John Denver - Greatest Hits - 09 - Goodbye Again.mp3</t>
  </si>
  <si>
    <t xml:space="preserve">Poems, Prayers and Promises</t>
  </si>
  <si>
    <t xml:space="preserve">/mnt/PiNAS/music/malendragem/John Denver/Greatest Hits/John Denver - Greatest Hits - 10 - Poems, Prayers And Promises.mp3</t>
  </si>
  <si>
    <t xml:space="preserve">John Denver - Greatest Hits - 10 - Poems, Prayers And Promises.mp3</t>
  </si>
  <si>
    <t xml:space="preserve">/mnt/PiNAS/music/malendragem/John Denver/Greatest Hits/John Denver - Greatest Hits - 11 - Rocky Mountain High.mp3</t>
  </si>
  <si>
    <t xml:space="preserve">John Denver - Greatest Hits - 11 - Rocky Mountain High.mp3</t>
  </si>
  <si>
    <t xml:space="preserve">Somethin' Stupid</t>
  </si>
  <si>
    <t xml:space="preserve">/mnt/PiNAS/music/malendragem/Nancy Sinatra/Greatest Hits/nancy sinatra - somethin stupid duet with fr.mp3</t>
  </si>
  <si>
    <t xml:space="preserve">nancy sinatra - somethin stupid duet with fr.mp3</t>
  </si>
  <si>
    <t xml:space="preserve">Sugar Town</t>
  </si>
  <si>
    <t xml:space="preserve">/mnt/PiNAS/music/malendragem/Nancy Sinatra/Greatest Hits/nancy sinatra - sugar town.mp3</t>
  </si>
  <si>
    <t xml:space="preserve">nancy sinatra - sugar town.mp3</t>
  </si>
  <si>
    <t xml:space="preserve">Hey Hey, My My (Into the Black</t>
  </si>
  <si>
    <t xml:space="preserve">/mnt/PiNAS/music/malendragem/Neil Young/Greatest Hits/neil young - into the black.mp3</t>
  </si>
  <si>
    <t xml:space="preserve">neil young - into the black.mp3</t>
  </si>
  <si>
    <t xml:space="preserve">Boys Don't Cry</t>
  </si>
  <si>
    <t xml:space="preserve">The Cure</t>
  </si>
  <si>
    <t xml:space="preserve">/mnt/PiNAS/music/malendragem/$RECYCLE.BIN/S-1-5-21-94197280-668744178-145704350-1262/$R2WC9HT/Greatest Hits/The Cure - Greatest Hits - Boys Don't Cry.mp3</t>
  </si>
  <si>
    <t xml:space="preserve">The Cure - Greatest Hits - Boys Don't Cry.mp3</t>
  </si>
  <si>
    <t xml:space="preserve">/mnt/PiNAS/music/malendragem/Cure, The/Greatest Hits/The Cure - Greatest Hits - Boys Don't Cry.mp3</t>
  </si>
  <si>
    <t xml:space="preserve">Cut Here</t>
  </si>
  <si>
    <t xml:space="preserve">/mnt/PiNAS/music/malendragem/$RECYCLE.BIN/S-1-5-21-94197280-668744178-145704350-1262/$R2WC9HT/Greatest Hits/The Cure - Greatest Hits - Cut Here.mp3</t>
  </si>
  <si>
    <t xml:space="preserve">The Cure - Greatest Hits - Cut Here.mp3</t>
  </si>
  <si>
    <t xml:space="preserve">/mnt/PiNAS/music/malendragem/Cure, The/Greatest Hits/The Cure - Greatest Hits - Cut Here.mp3</t>
  </si>
  <si>
    <t xml:space="preserve">Friday I'm in Love</t>
  </si>
  <si>
    <t xml:space="preserve">/mnt/PiNAS/music/malendragem/$RECYCLE.BIN/S-1-5-21-94197280-668744178-145704350-1262/$R2WC9HT/Greatest Hits/The Cure - Greatest Hits - Friday I'm in Love.mp3</t>
  </si>
  <si>
    <t xml:space="preserve">The Cure - Greatest Hits - Friday I'm in Love.mp3</t>
  </si>
  <si>
    <t xml:space="preserve">/mnt/PiNAS/music/malendragem/Cure, The/Greatest Hits/The Cure - Greatest Hits - Friday I'm in Love.mp3</t>
  </si>
  <si>
    <t xml:space="preserve">High</t>
  </si>
  <si>
    <t xml:space="preserve">/mnt/PiNAS/music/malendragem/$RECYCLE.BIN/S-1-5-21-94197280-668744178-145704350-1262/$R2WC9HT/Greatest Hits/The Cure - Greatest Hits - High.mp3</t>
  </si>
  <si>
    <t xml:space="preserve">The Cure - Greatest Hits - High.mp3</t>
  </si>
  <si>
    <t xml:space="preserve">/mnt/PiNAS/music/malendragem/Cure, The/Greatest Hits/The Cure - Greatest Hits - High.mp3</t>
  </si>
  <si>
    <t xml:space="preserve">Inbetween Days</t>
  </si>
  <si>
    <t xml:space="preserve">/mnt/PiNAS/music/malendragem/$RECYCLE.BIN/S-1-5-21-94197280-668744178-145704350-1262/$R2WC9HT/Greatest Hits/The Cure - Greatest Hits - Inbetween Days.mp3</t>
  </si>
  <si>
    <t xml:space="preserve">The Cure - Greatest Hits - Inbetween Days.mp3</t>
  </si>
  <si>
    <t xml:space="preserve">/mnt/PiNAS/music/malendragem/Cure, The/Greatest Hits/The Cure - Greatest Hits - Inbetween Days.mp3</t>
  </si>
  <si>
    <t xml:space="preserve">Just Like Heaven</t>
  </si>
  <si>
    <t xml:space="preserve">/mnt/PiNAS/music/malendragem/$RECYCLE.BIN/S-1-5-21-94197280-668744178-145704350-1262/$R2WC9HT/Greatest Hits/The Cure - Greatest Hits - Just Like Heaven.mp3</t>
  </si>
  <si>
    <t xml:space="preserve">The Cure - Greatest Hits - Just Like Heaven.mp3</t>
  </si>
  <si>
    <t xml:space="preserve">/mnt/PiNAS/music/malendragem/Cure, The/Greatest Hits/The Cure - Greatest Hits - Just Like Heaven.mp3</t>
  </si>
  <si>
    <t xml:space="preserve">Just Say Yes</t>
  </si>
  <si>
    <t xml:space="preserve">/mnt/PiNAS/music/malendragem/$RECYCLE.BIN/S-1-5-21-94197280-668744178-145704350-1262/$R2WC9HT/Greatest Hits/The Cure - Greatest Hits - Just Say Yes.mp3</t>
  </si>
  <si>
    <t xml:space="preserve">The Cure - Greatest Hits - Just Say Yes.mp3</t>
  </si>
  <si>
    <t xml:space="preserve">/mnt/PiNAS/music/malendragem/Cure, The/Greatest Hits/The Cure - Greatest Hits - Just Say Yes.mp3</t>
  </si>
  <si>
    <t xml:space="preserve">Lovesong</t>
  </si>
  <si>
    <t xml:space="preserve">/mnt/PiNAS/music/malendragem/$RECYCLE.BIN/S-1-5-21-94197280-668744178-145704350-1262/$R2WC9HT/Greatest Hits/The Cure - Greatest Hits - Lovesong.mp3</t>
  </si>
  <si>
    <t xml:space="preserve">The Cure - Greatest Hits - Lovesong.mp3</t>
  </si>
  <si>
    <t xml:space="preserve">/mnt/PiNAS/music/malendragem/Cure, The/Greatest Hits/The Cure - Greatest Hits - Lovesong.mp3</t>
  </si>
  <si>
    <t xml:space="preserve">Lullaby</t>
  </si>
  <si>
    <t xml:space="preserve">/mnt/PiNAS/music/malendragem/$RECYCLE.BIN/S-1-5-21-94197280-668744178-145704350-1262/$R2WC9HT/Greatest Hits/The Cure - Greatest Hits - Lullaby.mp3</t>
  </si>
  <si>
    <t xml:space="preserve">The Cure - Greatest Hits - Lullaby.mp3</t>
  </si>
  <si>
    <t xml:space="preserve">/mnt/PiNAS/music/malendragem/Cure, The/Greatest Hits/The Cure - Greatest Hits - Lullaby.mp3</t>
  </si>
  <si>
    <t xml:space="preserve">Mint Car</t>
  </si>
  <si>
    <t xml:space="preserve">/mnt/PiNAS/music/malendragem/$RECYCLE.BIN/S-1-5-21-94197280-668744178-145704350-1262/$R2WC9HT/Greatest Hits/The Cure - Greatest Hits - Mint Car.mp3</t>
  </si>
  <si>
    <t xml:space="preserve">The Cure - Greatest Hits - Mint Car.mp3</t>
  </si>
  <si>
    <t xml:space="preserve">/mnt/PiNAS/music/malendragem/Cure, The/Greatest Hits/The Cure - Greatest Hits - Mint Car.mp3</t>
  </si>
  <si>
    <t xml:space="preserve">Never Enough</t>
  </si>
  <si>
    <t xml:space="preserve">/mnt/PiNAS/music/malendragem/$RECYCLE.BIN/S-1-5-21-94197280-668744178-145704350-1262/$R2WC9HT/Greatest Hits/The Cure - Greatest Hits - Never Enough.mp3</t>
  </si>
  <si>
    <t xml:space="preserve">The Cure - Greatest Hits - Never Enough.mp3</t>
  </si>
  <si>
    <t xml:space="preserve">/mnt/PiNAS/music/malendragem/Cure, The/Greatest Hits/The Cure - Greatest Hits - Never Enough.mp3</t>
  </si>
  <si>
    <t xml:space="preserve">The Lovecats</t>
  </si>
  <si>
    <t xml:space="preserve">/mnt/PiNAS/music/malendragem/$RECYCLE.BIN/S-1-5-21-94197280-668744178-145704350-1262/$R2WC9HT/Greatest Hits/The Cure - Greatest Hits - The Lovecats.mp3</t>
  </si>
  <si>
    <t xml:space="preserve">The Cure - Greatest Hits - The Lovecats.mp3</t>
  </si>
  <si>
    <t xml:space="preserve">/mnt/PiNAS/music/malendragem/Cure, The/Greatest Hits/The Cure - Greatest Hits - The Lovecats.mp3</t>
  </si>
  <si>
    <t xml:space="preserve">Why Can't I be You</t>
  </si>
  <si>
    <t xml:space="preserve">/mnt/PiNAS/music/malendragem/$RECYCLE.BIN/S-1-5-21-94197280-668744178-145704350-1262/$R2WC9HT/Greatest Hits/The Cure - Greatest Hits - Why Can't I be You.mp3</t>
  </si>
  <si>
    <t xml:space="preserve">The Cure - Greatest Hits - Why Can't I be You.mp3</t>
  </si>
  <si>
    <t xml:space="preserve">/mnt/PiNAS/music/malendragem/Cure, The/Greatest Hits/The Cure - Greatest Hits - Why Can't I be You.mp3</t>
  </si>
  <si>
    <t xml:space="preserve">Wrong Number</t>
  </si>
  <si>
    <t xml:space="preserve">/mnt/PiNAS/music/malendragem/$RECYCLE.BIN/S-1-5-21-94197280-668744178-145704350-1262/$R2WC9HT/Greatest Hits/The Cure - Greatest Hits - Wrong Number.mp3</t>
  </si>
  <si>
    <t xml:space="preserve">The Cure - Greatest Hits - Wrong Number.mp3</t>
  </si>
  <si>
    <t xml:space="preserve">/mnt/PiNAS/music/malendragem/Cure, The/Greatest Hits/The Cure - Greatest Hits - Wrong Number.mp3</t>
  </si>
  <si>
    <t xml:space="preserve">American Girl</t>
  </si>
  <si>
    <t xml:space="preserve">Tom Petty and the Heartbreaker</t>
  </si>
  <si>
    <t xml:space="preserve">/mnt/PiNAS/music/malendragem/Tom Petty and the Heartbreakers/Greatest Hits/Tom Petty &amp; The Heartbreakers - Greatest Hits - 01 - American Girl.mp3</t>
  </si>
  <si>
    <t xml:space="preserve">Tom Petty &amp; The Heartbreakers - Greatest Hits - 01 - American Girl.mp3</t>
  </si>
  <si>
    <t xml:space="preserve">Breakdown</t>
  </si>
  <si>
    <t xml:space="preserve">/mnt/PiNAS/music/malendragem/Tom Petty and the Heartbreakers/Greatest Hits/Tom Petty &amp; The Heartbreakers - Greatest Hits - 02 - Breakdown.mp3</t>
  </si>
  <si>
    <t xml:space="preserve">Tom Petty &amp; The Heartbreakers - Greatest Hits - 02 - Breakdown.mp3</t>
  </si>
  <si>
    <t xml:space="preserve">Listen To Her Heart</t>
  </si>
  <si>
    <t xml:space="preserve">/mnt/PiNAS/music/malendragem/Tom Petty and the Heartbreakers/Greatest Hits/Tom Petty &amp; The Heartbreakers - Greatest Hits - 03 - Listen To Her Heart.mp3</t>
  </si>
  <si>
    <t xml:space="preserve">Tom Petty &amp; The Heartbreakers - Greatest Hits - 03 - Listen To Her Heart.mp3</t>
  </si>
  <si>
    <t xml:space="preserve">I Need To Know</t>
  </si>
  <si>
    <t xml:space="preserve">/mnt/PiNAS/music/malendragem/Tom Petty and the Heartbreakers/Greatest Hits/Tom Petty &amp; The Heartbreakers - Greatest Hits - 04 - I Need To Know.mp3</t>
  </si>
  <si>
    <t xml:space="preserve">Tom Petty &amp; The Heartbreakers - Greatest Hits - 04 - I Need To Know.mp3</t>
  </si>
  <si>
    <t xml:space="preserve">Refugee</t>
  </si>
  <si>
    <t xml:space="preserve">/mnt/PiNAS/music/malendragem/Tom Petty and the Heartbreakers/Greatest Hits/Tom Petty &amp; The Heartbreakers - Greatest Hits - 05 - Refugee.mp3</t>
  </si>
  <si>
    <t xml:space="preserve">Tom Petty &amp; The Heartbreakers - Greatest Hits - 05 - Refugee.mp3</t>
  </si>
  <si>
    <t xml:space="preserve">Don't Do Me Like That</t>
  </si>
  <si>
    <t xml:space="preserve">/mnt/PiNAS/music/malendragem/Tom Petty and the Heartbreakers/Greatest Hits/Tom Petty &amp; The Heartbreakers - Greatest Hits - 06 - Don't Do Me Like That.mp3</t>
  </si>
  <si>
    <t xml:space="preserve">Tom Petty &amp; The Heartbreakers - Greatest Hits - 06 - Don't Do Me Like That.mp3</t>
  </si>
  <si>
    <t xml:space="preserve">Even The Losers</t>
  </si>
  <si>
    <t xml:space="preserve">/mnt/PiNAS/music/malendragem/Tom Petty and the Heartbreakers/Greatest Hits/Tom Petty &amp; The Heartbreakers - Greatest Hits - 07 - Even The Losers.mp3</t>
  </si>
  <si>
    <t xml:space="preserve">Tom Petty &amp; The Heartbreakers - Greatest Hits - 07 - Even The Losers.mp3</t>
  </si>
  <si>
    <t xml:space="preserve">Here Comes My Girl</t>
  </si>
  <si>
    <t xml:space="preserve">/mnt/PiNAS/music/malendragem/Tom Petty and the Heartbreakers/Greatest Hits/Tom Petty &amp; The Heartbreakers - Greatest Hits - 08 - Here Comes My Girl.mp3</t>
  </si>
  <si>
    <t xml:space="preserve">Tom Petty &amp; The Heartbreakers - Greatest Hits - 08 - Here Comes My Girl.mp3</t>
  </si>
  <si>
    <t xml:space="preserve">The Waiting</t>
  </si>
  <si>
    <t xml:space="preserve">/mnt/PiNAS/music/malendragem/Tom Petty and the Heartbreakers/Greatest Hits/Tom Petty &amp; The Heartbreakers - Greatest Hits - 09 - The Waiting.mp3</t>
  </si>
  <si>
    <t xml:space="preserve">Tom Petty &amp; The Heartbreakers - Greatest Hits - 09 - The Waiting.mp3</t>
  </si>
  <si>
    <t xml:space="preserve">You Got Lucky</t>
  </si>
  <si>
    <t xml:space="preserve">/mnt/PiNAS/music/malendragem/Tom Petty and the Heartbreakers/Greatest Hits/Tom Petty &amp; The Heartbreakers - Greatest Hits - 10 - You Got Lucky.mp3</t>
  </si>
  <si>
    <t xml:space="preserve">Tom Petty &amp; The Heartbreakers - Greatest Hits - 10 - You Got Lucky.mp3</t>
  </si>
  <si>
    <t xml:space="preserve">Don't Come Around Here No More</t>
  </si>
  <si>
    <t xml:space="preserve">/mnt/PiNAS/music/malendragem/Tom Petty and the Heartbreakers/Greatest Hits/Tom Petty &amp; The Heartbreakers - Greatest Hits - 11 - Don't Come Around Here No More.mp3</t>
  </si>
  <si>
    <t xml:space="preserve">Tom Petty &amp; The Heartbreakers - Greatest Hits - 11 - Don't Come Around Here No More.mp3</t>
  </si>
  <si>
    <t xml:space="preserve">/mnt/PiNAS/music/malendragem/Tom Petty and the Heartbreakers/Greatest Hits/Tom Petty &amp; The Heartbreakers - Greatest Hits - 12 - I Won't Back Down.mp3</t>
  </si>
  <si>
    <t xml:space="preserve">Tom Petty &amp; The Heartbreakers - Greatest Hits - 12 - I Won't Back Down.mp3</t>
  </si>
  <si>
    <t xml:space="preserve">Runnin' Down A Dream</t>
  </si>
  <si>
    <t xml:space="preserve">/mnt/PiNAS/music/malendragem/Tom Petty and the Heartbreakers/Greatest Hits/Tom Petty &amp; The Heartbreakers - Greatest Hits - 13 - Runnin' Down A Dream.mp3</t>
  </si>
  <si>
    <t xml:space="preserve">Tom Petty &amp; The Heartbreakers - Greatest Hits - 13 - Runnin' Down A Dream.mp3</t>
  </si>
  <si>
    <t xml:space="preserve">Free Fallin'</t>
  </si>
  <si>
    <t xml:space="preserve">/mnt/PiNAS/music/malendragem/Tom Petty and the Heartbreakers/Greatest Hits/Tom Petty &amp; The Heartbreakers - Greatest Hits - 14 - Free Fallin'.mp3</t>
  </si>
  <si>
    <t xml:space="preserve">Tom Petty &amp; The Heartbreakers - Greatest Hits - 14 - Free Fallin'.mp3</t>
  </si>
  <si>
    <t xml:space="preserve">Learning To Fly</t>
  </si>
  <si>
    <t xml:space="preserve">/mnt/PiNAS/music/malendragem/Tom Petty and the Heartbreakers/Greatest Hits/Tom Petty &amp; The Heartbreakers - Greatest Hits - 15 - Learning To Fly.mp3</t>
  </si>
  <si>
    <t xml:space="preserve">Tom Petty &amp; The Heartbreakers - Greatest Hits - 15 - Learning To Fly.mp3</t>
  </si>
  <si>
    <t xml:space="preserve">Into The Great Wide Open</t>
  </si>
  <si>
    <t xml:space="preserve">/mnt/PiNAS/music/malendragem/Tom Petty and the Heartbreakers/Greatest Hits/Tom Petty &amp; The Heartbreakers - Greatest Hits - 16 - Into The Great Wide Open.mp3</t>
  </si>
  <si>
    <t xml:space="preserve">Tom Petty &amp; The Heartbreakers - Greatest Hits - 16 - Into The Great Wide Open.mp3</t>
  </si>
  <si>
    <t xml:space="preserve">Mary Jane's Last Dance</t>
  </si>
  <si>
    <t xml:space="preserve">/mnt/PiNAS/music/malendragem/Tom Petty and the Heartbreakers/Greatest Hits/Tom Petty &amp; The Heartbreakers - Greatest Hits - 17 - Mary Jane's Last Dance.mp3</t>
  </si>
  <si>
    <t xml:space="preserve">Tom Petty &amp; The Heartbreakers - Greatest Hits - 17 - Mary Jane's Last Dance.mp3</t>
  </si>
  <si>
    <t xml:space="preserve">Something In The Air</t>
  </si>
  <si>
    <t xml:space="preserve">/mnt/PiNAS/music/malendragem/Tom Petty and the Heartbreakers/Greatest Hits/Tom Petty &amp; The Heartbreakers - Greatest Hits - 18 - Something In The Air.mp3</t>
  </si>
  <si>
    <t xml:space="preserve">Tom Petty &amp; The Heartbreakers - Greatest Hits - 18 - Something In The Air.mp3</t>
  </si>
  <si>
    <t xml:space="preserve">Earl's Breakdown              </t>
  </si>
  <si>
    <t xml:space="preserve">Greatest Hits (V)</t>
  </si>
  <si>
    <t xml:space="preserve">/mnt/PiNAS/music/malendragem/Lester Flatt and Earl Scruggs/Greatest Hits (V)/flatt and scruggs - earl's breakdown.mp3</t>
  </si>
  <si>
    <t xml:space="preserve">flatt and scruggs - earl's breakdown.mp3</t>
  </si>
  <si>
    <t xml:space="preserve">Mother And Child Reunion</t>
  </si>
  <si>
    <t xml:space="preserve">Greatest Hits Shining Like A National Guitar</t>
  </si>
  <si>
    <t xml:space="preserve">/mnt/PiNAS/music/malendragem/Paul Simon/Greatest Hits Shining Like a National Gu/Paul Simon - Greatest Hits Shining Like A National Guitar - 03 - Mother And Child Reunion.mp3</t>
  </si>
  <si>
    <t xml:space="preserve">Paul Simon - Greatest Hits Shining Like A National Guitar - 03 - Mother And Child Reunion.mp3</t>
  </si>
  <si>
    <t xml:space="preserve">The Cool, Cool River</t>
  </si>
  <si>
    <t xml:space="preserve">/mnt/PiNAS/music/malendragem/Paul Simon/Greatest Hits Shining Like a National Gu/Paul Simon - Greatest Hits Shining Like A National Guitar - 04 - The Cool, Cool River.mp3</t>
  </si>
  <si>
    <t xml:space="preserve">Paul Simon - Greatest Hits Shining Like A National Guitar - 04 - The Cool, Cool River.mp3</t>
  </si>
  <si>
    <t xml:space="preserve">50 Ways To Leave Your Lover</t>
  </si>
  <si>
    <t xml:space="preserve">/mnt/PiNAS/music/malendragem/Paul Simon/Greatest Hits Shining Like a National Gu/Paul Simon - Greatest Hits Shining Like A National Guitar - 05 - 50 Ways To Leave Your Lover.mp3</t>
  </si>
  <si>
    <t xml:space="preserve">Paul Simon - Greatest Hits Shining Like A National Guitar - 05 - 50 Ways To Leave Your Lover.mp3</t>
  </si>
  <si>
    <t xml:space="preserve">The Obvious Child</t>
  </si>
  <si>
    <t xml:space="preserve">/mnt/PiNAS/music/malendragem/Paul Simon/Greatest Hits Shining Like a National Gu/Paul Simon - Greatest Hits Shining Like A National Guitar - 06 - The Obvious Child.mp3</t>
  </si>
  <si>
    <t xml:space="preserve">Paul Simon - Greatest Hits Shining Like A National Guitar - 06 - The Obvious Child.mp3</t>
  </si>
  <si>
    <t xml:space="preserve">Rene And Georgette Magritte With Their Dog After The War</t>
  </si>
  <si>
    <t xml:space="preserve">/mnt/PiNAS/music/malendragem/Paul Simon/Greatest Hits Shining Like a National Gu/Paul Simon - Greatest Hits Shining Like A National Guitar - 08 - Rene And Georgette Magritte With Their Dog After The War.mp3</t>
  </si>
  <si>
    <t xml:space="preserve">Paul Simon - Greatest Hits Shining Like A National Guitar - 08 - Rene And Georgette Magritte With Their Dog After The War.mp3</t>
  </si>
  <si>
    <t xml:space="preserve">Late In The Evening</t>
  </si>
  <si>
    <t xml:space="preserve">/mnt/PiNAS/music/malendragem/Paul Simon/Greatest Hits Shining Like a National Gu/Paul Simon - Greatest Hits Shining Like A National Guitar - 09 - Late In The Evening.mp3</t>
  </si>
  <si>
    <t xml:space="preserve">Paul Simon - Greatest Hits Shining Like A National Guitar - 09 - Late In The Evening.mp3</t>
  </si>
  <si>
    <t xml:space="preserve">Bernadette</t>
  </si>
  <si>
    <t xml:space="preserve">/mnt/PiNAS/music/malendragem/Paul Simon/Greatest Hits Shining Like a National Gu/Paul Simon - Greatest Hits Shining Like A National Guitar - 10 - Bernadette.mp3</t>
  </si>
  <si>
    <t xml:space="preserve">Paul Simon - Greatest Hits Shining Like A National Guitar - 10 - Bernadette.mp3</t>
  </si>
  <si>
    <t xml:space="preserve">Slip Slidin' Away</t>
  </si>
  <si>
    <t xml:space="preserve">/mnt/PiNAS/music/malendragem/Paul Simon/Greatest Hits Shining Like a National Gu/Paul Simon - Greatest Hits Shining Like A National Guitar - 11 - Slip Slidin' Away.mp3</t>
  </si>
  <si>
    <t xml:space="preserve">Paul Simon - Greatest Hits Shining Like A National Guitar - 11 - Slip Slidin' Away.mp3</t>
  </si>
  <si>
    <t xml:space="preserve">Take Me To The Mardi Gras</t>
  </si>
  <si>
    <t xml:space="preserve">/mnt/PiNAS/music/malendragem/Paul Simon/Greatest Hits Shining Like a National Gu/Paul Simon - Greatest Hits Shining Like A National Guitar - 12 - Take Me To The Mardi Gras.mp3</t>
  </si>
  <si>
    <t xml:space="preserve">Paul Simon - Greatest Hits Shining Like A National Guitar - 12 - Take Me To The Mardi Gras.mp3</t>
  </si>
  <si>
    <t xml:space="preserve">Diamonds On The Soles Of Her Shoes</t>
  </si>
  <si>
    <t xml:space="preserve">/mnt/PiNAS/music/malendragem/Paul Simon/Greatest Hits Shining Like a National Gu/Paul Simon - Greatest Hits Shining Like A National Guitar - 13 - Diamonds On The Soles Of Her Shoes.mp3</t>
  </si>
  <si>
    <t xml:space="preserve">Paul Simon - Greatest Hits Shining Like A National Guitar - 13 - Diamonds On The Soles Of Her Shoes.mp3</t>
  </si>
  <si>
    <t xml:space="preserve">Still Crazy After All These Years</t>
  </si>
  <si>
    <t xml:space="preserve">/mnt/PiNAS/music/malendragem/Paul Simon/Greatest Hits Shining Like a National Gu/Paul Simon - Greatest Hits Shining Like A National Guitar - 14 - Still Crazy After All These Years.mp3</t>
  </si>
  <si>
    <t xml:space="preserve">Paul Simon - Greatest Hits Shining Like A National Guitar - 14 - Still Crazy After All These Years.mp3</t>
  </si>
  <si>
    <t xml:space="preserve">Kodachrome</t>
  </si>
  <si>
    <t xml:space="preserve">/mnt/PiNAS/music/malendragem/Paul Simon/Greatest Hits Shining Like a National Gu/Paul Simon - Greatest Hits Shining Like A National Guitar - 15 - Kodachrome.mp3</t>
  </si>
  <si>
    <t xml:space="preserve">Paul Simon - Greatest Hits Shining Like A National Guitar - 15 - Kodachrome.mp3</t>
  </si>
  <si>
    <t xml:space="preserve">Loves Me Like A Rock</t>
  </si>
  <si>
    <t xml:space="preserve">/mnt/PiNAS/music/malendragem/Paul Simon/Greatest Hits Shining Like a National Gu/Paul Simon - Greatest Hits Shining Like A National Guitar - 16 - Loves Me Like A Rock.mp3</t>
  </si>
  <si>
    <t xml:space="preserve">Paul Simon - Greatest Hits Shining Like A National Guitar - 16 - Loves Me Like A Rock.mp3</t>
  </si>
  <si>
    <t xml:space="preserve">Me And Julio Down By The Schoolyard</t>
  </si>
  <si>
    <t xml:space="preserve">/mnt/PiNAS/music/malendragem/Paul Simon/Greatest Hits Shining Like a National Gu/Paul Simon - Greatest Hits Shining Like A National Guitar - 17 - Me And Julio Down By The Schoolyard.mp3</t>
  </si>
  <si>
    <t xml:space="preserve">Paul Simon - Greatest Hits Shining Like A National Guitar - 17 - Me And Julio Down By The Schoolyard.mp3</t>
  </si>
  <si>
    <t xml:space="preserve">Hearts And Bones</t>
  </si>
  <si>
    <t xml:space="preserve">/mnt/PiNAS/music/malendragem/Paul Simon/Greatest Hits Shining Like a National Gu/Paul Simon - Greatest Hits Shining Like A National Guitar - 18 - Hearts And Bones.mp3</t>
  </si>
  <si>
    <t xml:space="preserve">Paul Simon - Greatest Hits Shining Like A National Guitar - 18 - Hearts And Bones.mp3</t>
  </si>
  <si>
    <t xml:space="preserve">Trailways Bus</t>
  </si>
  <si>
    <t xml:space="preserve">/mnt/PiNAS/music/malendragem/Paul Simon/Greatest Hits Shining Like a National Gu/Paul Simon - Greatest Hits Shining Like A National Guitar - 19 - Trailways Bus.mp3</t>
  </si>
  <si>
    <t xml:space="preserve">Paul Simon - Greatest Hits Shining Like A National Guitar - 19 - Trailways Bus.mp3</t>
  </si>
  <si>
    <t xml:space="preserve">Jamaica Ska</t>
  </si>
  <si>
    <t xml:space="preserve">Greatest Reggae Album of All Time</t>
  </si>
  <si>
    <t xml:space="preserve">/mnt/PiNAS/music/malendragem/$RECYCLE.BIN/S-1-5-21-94197280-668744178-145704350-1262/$RM9F3K1/Greatest Reggae Album of A, The/Byron Lee &amp; The Dragonaires - The Greatest Reggae Album Of A - 00 - Jamaica Ska.mp3</t>
  </si>
  <si>
    <t xml:space="preserve">Byron Lee &amp; The Dragonaires - The Greatest Reggae Album Of A - 00 - Jamaica Ska.mp3</t>
  </si>
  <si>
    <t xml:space="preserve">/mnt/PiNAS/music/malendragem/Byron Lee and the Dragonaires/Greatest Reggae Album of A, The/Byron Lee &amp; The Dragonaires - The Greatest Reggae Album Of A - 00 - Jamaica Ska.mp3</t>
  </si>
  <si>
    <t xml:space="preserve">Greatest Voices</t>
  </si>
  <si>
    <t xml:space="preserve">/mnt/PiNAS/music/malendragem/Otis Redding/Greatest Voices/otis redding - my girl.mp3</t>
  </si>
  <si>
    <t xml:space="preserve">otis redding - my girl.mp3</t>
  </si>
  <si>
    <t xml:space="preserve">High Grade</t>
  </si>
  <si>
    <t xml:space="preserve">Greensleeves Reggae Sampler 20</t>
  </si>
  <si>
    <t xml:space="preserve">/mnt/PiNAS/music/malendragem/$RECYCLE.BIN/S-1-5-21-94197280-668744178-145704350-1262/$RKHC0VJ/Greensleeves Reggae Sampler 20/capleton - high grade.mp3</t>
  </si>
  <si>
    <t xml:space="preserve">capleton - high grade.mp3</t>
  </si>
  <si>
    <t xml:space="preserve">/mnt/PiNAS/music/malendragem/Capleton/Greensleeves Reggae Sampler 20/capleton - high grade.mp3</t>
  </si>
  <si>
    <t xml:space="preserve">Who Dem?</t>
  </si>
  <si>
    <t xml:space="preserve">Greensleeves Reggae Sampler 21</t>
  </si>
  <si>
    <t xml:space="preserve">/mnt/PiNAS/music/malendragem/Various Artists/Greensleeves Reggae Sampler, Vol. 21/01 Who Dem-.mp3</t>
  </si>
  <si>
    <t xml:space="preserve">01 Who Dem-.mp3</t>
  </si>
  <si>
    <t xml:space="preserve">Tiger Bone</t>
  </si>
  <si>
    <t xml:space="preserve">Mr. Vegas</t>
  </si>
  <si>
    <t xml:space="preserve">/mnt/PiNAS/music/malendragem/Various Artists/Greensleeves Reggae Sampler, Vol. 21/02 Tiger Bone.mp3</t>
  </si>
  <si>
    <t xml:space="preserve">02 Tiger Bone.mp3</t>
  </si>
  <si>
    <t xml:space="preserve">Shake It</t>
  </si>
  <si>
    <t xml:space="preserve">Ward 21</t>
  </si>
  <si>
    <t xml:space="preserve">/mnt/PiNAS/music/malendragem/Various Artists/Greensleeves Reggae Sampler, Vol. 21/03 Shake It.mp3</t>
  </si>
  <si>
    <t xml:space="preserve">03 Shake It.mp3</t>
  </si>
  <si>
    <t xml:space="preserve">What Is to Be</t>
  </si>
  <si>
    <t xml:space="preserve">/mnt/PiNAS/music/malendragem/Various Artists/Greensleeves Reggae Sampler, Vol. 21/04 What Is to Be.mp3</t>
  </si>
  <si>
    <t xml:space="preserve">04 What Is to Be.mp3</t>
  </si>
  <si>
    <t xml:space="preserve">Monkeys Out</t>
  </si>
  <si>
    <t xml:space="preserve">Lexxus</t>
  </si>
  <si>
    <t xml:space="preserve">/mnt/PiNAS/music/malendragem/Various Artists/Greensleeves Reggae Sampler, Vol. 21/05 Monkeys Out.mp3</t>
  </si>
  <si>
    <t xml:space="preserve">05 Monkeys Out.mp3</t>
  </si>
  <si>
    <t xml:space="preserve">What Have I Done?</t>
  </si>
  <si>
    <t xml:space="preserve">Bounty Killer</t>
  </si>
  <si>
    <t xml:space="preserve">/mnt/PiNAS/music/malendragem/Various Artists/Greensleeves Reggae Sampler, Vol. 21/06 What Have I Done-.mp3</t>
  </si>
  <si>
    <t xml:space="preserve">06 What Have I Done-.mp3</t>
  </si>
  <si>
    <t xml:space="preserve">U.C. Fargo</t>
  </si>
  <si>
    <t xml:space="preserve">Fargo Voice</t>
  </si>
  <si>
    <t xml:space="preserve">/mnt/PiNAS/music/malendragem/Various Artists/Greensleeves Reggae Sampler, Vol. 21/09 U.C. Fargo.mp3</t>
  </si>
  <si>
    <t xml:space="preserve">09 U.C. Fargo.mp3</t>
  </si>
  <si>
    <t xml:space="preserve">The Vision</t>
  </si>
  <si>
    <t xml:space="preserve">Sizzla</t>
  </si>
  <si>
    <t xml:space="preserve">/mnt/PiNAS/music/malendragem/Various Artists/Greensleeves Reggae Sampler, Vol. 21/10 The Vision.mp3</t>
  </si>
  <si>
    <t xml:space="preserve">10 The Vision.mp3</t>
  </si>
  <si>
    <t xml:space="preserve">Y2k Stylee</t>
  </si>
  <si>
    <t xml:space="preserve">/mnt/PiNAS/music/malendragem/Various Artists/Greensleeves Reggae Sampler, Vol. 21/18 Y2k Stylee.mp3</t>
  </si>
  <si>
    <t xml:space="preserve">18 Y2k Stylee.mp3</t>
  </si>
  <si>
    <t xml:space="preserve">Love of the Heart</t>
  </si>
  <si>
    <t xml:space="preserve">Bushman</t>
  </si>
  <si>
    <t xml:space="preserve">/mnt/PiNAS/music/malendragem/Various Artists/Greensleeves Reggae Sampler, Vol. 21/Greensleeves Reggae Sampler, Vol. 21 - Bushman - 17 - Love Of The Heart.mp3</t>
  </si>
  <si>
    <t xml:space="preserve">Greensleeves Reggae Sampler, Vol. 21 - Bushman - 17 - Love Of The Heart.mp3</t>
  </si>
  <si>
    <t xml:space="preserve">Who Dem</t>
  </si>
  <si>
    <t xml:space="preserve">/mnt/PiNAS/music/malendragem/$RECYCLE.BIN/S-1-5-21-94197280-668744178-145704350-1262/$RKHC0VJ/Greensleeves Reggae Sampler, Vol. 21/Greensleeves Reggae Sampler, Vol. 21 - Capleton - 01 - Who Dem.mp3</t>
  </si>
  <si>
    <t xml:space="preserve">Greensleeves Reggae Sampler, Vol. 21 - Capleton - 01 - Who Dem.mp3</t>
  </si>
  <si>
    <t xml:space="preserve">/mnt/PiNAS/music/malendragem/Capleton/Greensleeves Reggae Sampler, Vol. 21/Greensleeves Reggae Sampler, Vol. 21 - Capleton - 01 - Who Dem.mp3</t>
  </si>
  <si>
    <t xml:space="preserve">Bun Dung Dreddie</t>
  </si>
  <si>
    <t xml:space="preserve">/mnt/PiNAS/music/malendragem/Various Artists/Greensleeves Reggae Sampler, Vol. 21/Greensleeves Reggae Sampler, Vol. 21 - Capleton - 16 - Bun Dung Dreddie.mp3</t>
  </si>
  <si>
    <t xml:space="preserve">Greensleeves Reggae Sampler, Vol. 21 - Capleton - 16 - Bun Dung Dreddie.mp3</t>
  </si>
  <si>
    <t xml:space="preserve">I've Been Waiting</t>
  </si>
  <si>
    <t xml:space="preserve">Crissy D</t>
  </si>
  <si>
    <t xml:space="preserve">/mnt/PiNAS/music/malendragem/Various Artists/Greensleeves Reggae Sampler, Vol. 21/Greensleeves Reggae Sampler, Vol. 21 - Crissy D_Degree - 15 - I've Been Waiting.mp3</t>
  </si>
  <si>
    <t xml:space="preserve">Greensleeves Reggae Sampler, Vol. 21 - Crissy D_Degree - 15 - I've Been Waiting.mp3</t>
  </si>
  <si>
    <t xml:space="preserve">Money Making Guy</t>
  </si>
  <si>
    <t xml:space="preserve">Hawkeye</t>
  </si>
  <si>
    <t xml:space="preserve">/mnt/PiNAS/music/malendragem/Various Artists/Greensleeves Reggae Sampler, Vol. 21/Greensleeves Reggae Sampler, Vol. 21 - Hawkeye - 14 - Money Making Guy.mp3</t>
  </si>
  <si>
    <t xml:space="preserve">Greensleeves Reggae Sampler, Vol. 21 - Hawkeye - 14 - Money Making Guy.mp3</t>
  </si>
  <si>
    <t xml:space="preserve">Jah Is My Only</t>
  </si>
  <si>
    <t xml:space="preserve">Luciano</t>
  </si>
  <si>
    <t xml:space="preserve">/mnt/PiNAS/music/malendragem/Various Artists/Greensleeves Reggae Sampler, Vol. 21/Greensleeves Reggae Sampler, Vol. 21 - Luciano - 12 - Jah Is My Only.mp3</t>
  </si>
  <si>
    <t xml:space="preserve">Greensleeves Reggae Sampler, Vol. 21 - Luciano - 12 - Jah Is My Only.mp3</t>
  </si>
  <si>
    <t xml:space="preserve">Itsy Bitsy</t>
  </si>
  <si>
    <t xml:space="preserve">/mnt/PiNAS/music/malendragem/Various Artists/Greensleeves Reggae Sampler, Vol. 21/Greensleeves Reggae Sampler, Vol. 21 - Mr. Vegas - 11 - Itsy Bitsy.mp3</t>
  </si>
  <si>
    <t xml:space="preserve">Greensleeves Reggae Sampler, Vol. 21 - Mr. Vegas - 11 - Itsy Bitsy.mp3</t>
  </si>
  <si>
    <t xml:space="preserve">Little Miss Buffett</t>
  </si>
  <si>
    <t xml:space="preserve">Red Rat</t>
  </si>
  <si>
    <t xml:space="preserve">/mnt/PiNAS/music/malendragem/Various Artists/Greensleeves Reggae Sampler, Vol. 21/Greensleeves Reggae Sampler, Vol. 21 - Red Rat - 08 - Little Miss Buffett.mp3</t>
  </si>
  <si>
    <t xml:space="preserve">Greensleeves Reggae Sampler, Vol. 21 - Red Rat - 08 - Little Miss Buffett.mp3</t>
  </si>
  <si>
    <t xml:space="preserve">/mnt/PiNAS/music/malendragem/Various Artists/Greensleeves Reggae Sampler, Vol. 21/Greensleeves Reggae Sampler, Vol. 21 - Red Rat - 13 - Bad Boy.mp3</t>
  </si>
  <si>
    <t xml:space="preserve">Greensleeves Reggae Sampler, Vol. 21 - Red Rat - 13 - Bad Boy.mp3</t>
  </si>
  <si>
    <t xml:space="preserve">Strictly The Best</t>
  </si>
  <si>
    <t xml:space="preserve">/mnt/PiNAS/music/malendragem/Gregory Isaacs/Gregory Isaacs/gregory isaacs - Strictly The Best.mp3</t>
  </si>
  <si>
    <t xml:space="preserve">gregory isaacs - Strictly The Best.mp3</t>
  </si>
  <si>
    <t xml:space="preserve">Willow Tree</t>
  </si>
  <si>
    <t xml:space="preserve">/mnt/PiNAS/music/malendragem/Gregory Isaacs/Gregory Isaacs/gregory isaacs - willow tree.mp3</t>
  </si>
  <si>
    <t xml:space="preserve">gregory isaacs - willow tree.mp3</t>
  </si>
  <si>
    <t xml:space="preserve">The Blues Had a Baby and They </t>
  </si>
  <si>
    <t xml:space="preserve">Hard Again</t>
  </si>
  <si>
    <t xml:space="preserve">/mnt/PiNAS/music/malendragem/Muddy Waters/Hard Again/muddy waters - the blues had a baby and they named it rock and roll.mp3</t>
  </si>
  <si>
    <t xml:space="preserve">muddy waters - the blues had a baby and they named it rock and roll.mp3</t>
  </si>
  <si>
    <t xml:space="preserve">Albert's Groove #2            </t>
  </si>
  <si>
    <t xml:space="preserve">Hard Bargain</t>
  </si>
  <si>
    <t xml:space="preserve">/mnt/PiNAS/music/malendragem/Albert King/Hard Bargain/albert king - Albert's Groove #2 1.mp3</t>
  </si>
  <si>
    <t xml:space="preserve">albert king - Albert's Groove #2 1.mp3</t>
  </si>
  <si>
    <t xml:space="preserve">/mnt/PiNAS/music/malendragem/Albert King/Hard Bargain/albert king - Albert's Groove #2.mp3</t>
  </si>
  <si>
    <t xml:space="preserve">albert king - Albert's Groove #2.mp3</t>
  </si>
  <si>
    <t xml:space="preserve">Tripping Out                  </t>
  </si>
  <si>
    <t xml:space="preserve">Hard Times</t>
  </si>
  <si>
    <t xml:space="preserve">/mnt/PiNAS/music/malendragem/$RECYCLE.BIN/S-1-5-21-94197280-668744178-145704350-1262/$RLLMH0I/Hard Times/curtis mayfield - tripping out.mp3</t>
  </si>
  <si>
    <t xml:space="preserve">curtis mayfield - tripping out.mp3</t>
  </si>
  <si>
    <t xml:space="preserve">/mnt/PiNAS/music/malendragem/Curtis Mayfield/Hard Times/curtis mayfield - tripping out.mp3</t>
  </si>
  <si>
    <t xml:space="preserve">Beatle Juice</t>
  </si>
  <si>
    <t xml:space="preserve">/mnt/PiNAS/music/malendragem/Harry Belafonte/Harry Belafonte/harry belafonte - Beatle Juice Theme.mp3</t>
  </si>
  <si>
    <t xml:space="preserve">harry belafonte - Beatle Juice Theme.mp3</t>
  </si>
  <si>
    <t xml:space="preserve">Get an Ugly Woman to Marry You</t>
  </si>
  <si>
    <t xml:space="preserve">/mnt/PiNAS/music/malendragem/Harry Belafonte/Harry Belafonte/harry belafonte - Get an Ugly Woman to Marry You.mp3</t>
  </si>
  <si>
    <t xml:space="preserve">harry belafonte - Get an Ugly Woman to Marry You.mp3</t>
  </si>
  <si>
    <t xml:space="preserve">The Lion Sleeps Tonight</t>
  </si>
  <si>
    <t xml:space="preserve">/mnt/PiNAS/music/malendragem/Harry Belafonte/Harry Belafonte/harry belafonte - The Lion Sleeps Tonight.mp3</t>
  </si>
  <si>
    <t xml:space="preserve">harry belafonte - The Lion Sleeps Tonight.mp3</t>
  </si>
  <si>
    <t xml:space="preserve">My Head Hurts' My Feet Stink a</t>
  </si>
  <si>
    <t xml:space="preserve">Havana Daydreamin'</t>
  </si>
  <si>
    <t xml:space="preserve">/mnt/PiNAS/music/malendragem/Jimmy Buffet/Havana Daydreamin'/buffet, jimmy - My Head Hurts, My Feet Stink, and I Don't Love Jesus.mp3</t>
  </si>
  <si>
    <t xml:space="preserve">buffet, jimmy - My Head Hurts, My Feet Stink, and I Don't Love Jesus.mp3</t>
  </si>
  <si>
    <t xml:space="preserve">/mnt/PiNAS/music/malendragem/Frank Sinatra/Have Yourself a Merry Little Christmas/frank sinatra - Silver Bells.mp3</t>
  </si>
  <si>
    <t xml:space="preserve">frank sinatra - Silver Bells.mp3</t>
  </si>
  <si>
    <t xml:space="preserve">Little Wing</t>
  </si>
  <si>
    <t xml:space="preserve">Hawks and Doves</t>
  </si>
  <si>
    <t xml:space="preserve">/mnt/PiNAS/music/malendragem/Neil Young/Hawks and Doves/neil young - little wing.mp3</t>
  </si>
  <si>
    <t xml:space="preserve">neil young - little wing.mp3</t>
  </si>
  <si>
    <t xml:space="preserve">The Healer</t>
  </si>
  <si>
    <t xml:space="preserve">Healer, The</t>
  </si>
  <si>
    <t xml:space="preserve">/mnt/PiNAS/music/malendragem/John Lee Hooker/Healer, The/John Lee Hooker - Blues Is The Healer - .mp3</t>
  </si>
  <si>
    <t xml:space="preserve">John Lee Hooker - Blues Is The Healer - .mp3</t>
  </si>
  <si>
    <t xml:space="preserve">Orange Blossom Special        </t>
  </si>
  <si>
    <t xml:space="preserve">Hear the Whistles Blow (V)</t>
  </si>
  <si>
    <t xml:space="preserve">/mnt/PiNAS/music/malendragem/Lester Flatt and Earl Scruggs/Hear the Whistles Blow (V)/flatt and scruggs - orange blossom special.mp3</t>
  </si>
  <si>
    <t xml:space="preserve">flatt and scruggs - orange blossom special.mp3</t>
  </si>
  <si>
    <t xml:space="preserve">Marcus Say Jah No Dead</t>
  </si>
  <si>
    <t xml:space="preserve">Heavyweight Sound</t>
  </si>
  <si>
    <t xml:space="preserve">/mnt/PiNAS/music/malendragem/$RECYCLE.BIN/S-1-5-21-94197280-668744178-145704350-1262/$RS9ZD3B/Heavyweight Sound/Burning Spear - Heavyweight Sound - 13 - Marcus Say Jah No Dead.mp3</t>
  </si>
  <si>
    <t xml:space="preserve">Burning Spear - Heavyweight Sound - 13 - Marcus Say Jah No Dead.mp3</t>
  </si>
  <si>
    <t xml:space="preserve">/mnt/PiNAS/music/malendragem/Burning Spear/Heavyweight Sound/Burning Spear - Heavyweight Sound - 13 - Marcus Say Jah No Dead.mp3</t>
  </si>
  <si>
    <t xml:space="preserve">Don't Be Cruel                </t>
  </si>
  <si>
    <t xml:space="preserve">Help Them Lord</t>
  </si>
  <si>
    <t xml:space="preserve">/mnt/PiNAS/music/malendragem/$RECYCLE.BIN/S-1-5-21-94197280-668744178-145704350-1262/$RUV4UZU/Help Them Lord/chaka demus &amp; pliers - don't be cruel.mp3</t>
  </si>
  <si>
    <t xml:space="preserve">chaka demus &amp; pliers - don't be cruel.mp3</t>
  </si>
  <si>
    <t xml:space="preserve">/mnt/PiNAS/music/malendragem/Chaka Demus and Pliers/Help Them Lord/chaka demus &amp; pliers - don't be cruel.mp3</t>
  </si>
  <si>
    <t xml:space="preserve">Help Them Lord                </t>
  </si>
  <si>
    <t xml:space="preserve">/mnt/PiNAS/music/malendragem/$RECYCLE.BIN/S-1-5-21-94197280-668744178-145704350-1262/$RUV4UZU/Help Them Lord/chaka demus &amp; pliers - help them lord.mp3</t>
  </si>
  <si>
    <t xml:space="preserve">chaka demus &amp; pliers - help them lord.mp3</t>
  </si>
  <si>
    <t xml:space="preserve">/mnt/PiNAS/music/malendragem/Chaka Demus and Pliers/Help Them Lord/chaka demus &amp; pliers - help them lord.mp3</t>
  </si>
  <si>
    <t xml:space="preserve">A Chicken Ain't Nothing But A </t>
  </si>
  <si>
    <t xml:space="preserve">Cab Calloway</t>
  </si>
  <si>
    <t xml:space="preserve">Hii De Ho Man</t>
  </si>
  <si>
    <t xml:space="preserve">/mnt/PiNAS/music/malendragem/$RECYCLE.BIN/S-1-5-21-94197280-668744178-145704350-1262/$R0KFULU/Hii De Ho Man/Calloway Cab - A Chicken Ain't Nothing But A Bird.mp3</t>
  </si>
  <si>
    <t xml:space="preserve">Calloway Cab - A Chicken Ain't Nothing But A Bird.mp3</t>
  </si>
  <si>
    <t xml:space="preserve">/mnt/PiNAS/music/malendragem/Cab Calloway/Hii De Ho Man/Calloway Cab - A Chicken Ain't Nothing But A Bird.mp3</t>
  </si>
  <si>
    <t xml:space="preserve">Abi Gezunt</t>
  </si>
  <si>
    <t xml:space="preserve">/mnt/PiNAS/music/malendragem/$RECYCLE.BIN/S-1-5-21-94197280-668744178-145704350-1262/$R0KFULU/Hii De Ho Man/Calloway Cab - Abi Gezunt.mp3</t>
  </si>
  <si>
    <t xml:space="preserve">Calloway Cab - Abi Gezunt.mp3</t>
  </si>
  <si>
    <t xml:space="preserve">/mnt/PiNAS/music/malendragem/Cab Calloway/Hii De Ho Man/Calloway Cab - Abi Gezunt.mp3</t>
  </si>
  <si>
    <t xml:space="preserve">Everybody Eats When They Come </t>
  </si>
  <si>
    <t xml:space="preserve">/mnt/PiNAS/music/malendragem/$RECYCLE.BIN/S-1-5-21-94197280-668744178-145704350-1262/$R0KFULU/Hii De Ho Man/Calloway Cab - Everybody Eats When They Come To My House.mp3</t>
  </si>
  <si>
    <t xml:space="preserve">Calloway Cab - Everybody Eats When They Come To My House.mp3</t>
  </si>
  <si>
    <t xml:space="preserve">/mnt/PiNAS/music/malendragem/Cab Calloway/Hii De Ho Man/Calloway Cab - Everybody Eats When They Come To My House.mp3</t>
  </si>
  <si>
    <t xml:space="preserve">Fifteen Minutes Itermission</t>
  </si>
  <si>
    <t xml:space="preserve">/mnt/PiNAS/music/malendragem/$RECYCLE.BIN/S-1-5-21-94197280-668744178-145704350-1262/$R0KFULU/Hii De Ho Man/Calloway Cab - Fifteen Minutes Itermission.mp3</t>
  </si>
  <si>
    <t xml:space="preserve">Calloway Cab - Fifteen Minutes Itermission.mp3</t>
  </si>
  <si>
    <t xml:space="preserve">/mnt/PiNAS/music/malendragem/Cab Calloway/Hii De Ho Man/Calloway Cab - Fifteen Minutes Itermission.mp3</t>
  </si>
  <si>
    <t xml:space="preserve">Hey Now - Hey Now</t>
  </si>
  <si>
    <t xml:space="preserve">/mnt/PiNAS/music/malendragem/$RECYCLE.BIN/S-1-5-21-94197280-668744178-145704350-1262/$R0KFULU/Hii De Ho Man/Calloway Cab - Hey Now - Hey Now.mp3</t>
  </si>
  <si>
    <t xml:space="preserve">Calloway Cab - Hey Now - Hey Now.mp3</t>
  </si>
  <si>
    <t xml:space="preserve">/mnt/PiNAS/music/malendragem/Cab Calloway/Hii De Ho Man/Calloway Cab - Hey Now - Hey Now.mp3</t>
  </si>
  <si>
    <t xml:space="preserve">Hi De Ho Man</t>
  </si>
  <si>
    <t xml:space="preserve">/mnt/PiNAS/music/malendragem/$RECYCLE.BIN/S-1-5-21-94197280-668744178-145704350-1262/$R0KFULU/Hii De Ho Man/Calloway Cab - Hi De Ho Man.mp3</t>
  </si>
  <si>
    <t xml:space="preserve">Calloway Cab - Hi De Ho Man.mp3</t>
  </si>
  <si>
    <t xml:space="preserve">/mnt/PiNAS/music/malendragem/Cab Calloway/Hii De Ho Man/Calloway Cab - Hi De Ho Man.mp3</t>
  </si>
  <si>
    <t xml:space="preserve">Honey Dripper</t>
  </si>
  <si>
    <t xml:space="preserve">/mnt/PiNAS/music/malendragem/$RECYCLE.BIN/S-1-5-21-94197280-668744178-145704350-1262/$R0KFULU/Hii De Ho Man/Calloway Cab - Honey Dripper.mp3</t>
  </si>
  <si>
    <t xml:space="preserve">Calloway Cab - Honey Dripper.mp3</t>
  </si>
  <si>
    <t xml:space="preserve">/mnt/PiNAS/music/malendragem/Cab Calloway/Hii De Ho Man/Calloway Cab - Honey Dripper.mp3</t>
  </si>
  <si>
    <t xml:space="preserve">Hoy Hoy</t>
  </si>
  <si>
    <t xml:space="preserve">/mnt/PiNAS/music/malendragem/$RECYCLE.BIN/S-1-5-21-94197280-668744178-145704350-1262/$R0KFULU/Hii De Ho Man/Calloway Cab - Hoy Hoy.mp3</t>
  </si>
  <si>
    <t xml:space="preserve">Calloway Cab - Hoy Hoy.mp3</t>
  </si>
  <si>
    <t xml:space="preserve">/mnt/PiNAS/music/malendragem/Cab Calloway/Hii De Ho Man/Calloway Cab - Hoy Hoy.mp3</t>
  </si>
  <si>
    <t xml:space="preserve">I Want To Rock</t>
  </si>
  <si>
    <t xml:space="preserve">/mnt/PiNAS/music/malendragem/$RECYCLE.BIN/S-1-5-21-94197280-668744178-145704350-1262/$R0KFULU/Hii De Ho Man/Calloway Cab - I Want To Rock.mp3</t>
  </si>
  <si>
    <t xml:space="preserve">Calloway Cab - I Want To Rock.mp3</t>
  </si>
  <si>
    <t xml:space="preserve">/mnt/PiNAS/music/malendragem/Cab Calloway/Hii De Ho Man/Calloway Cab - I Want To Rock.mp3</t>
  </si>
  <si>
    <t xml:space="preserve">I'll Be Around</t>
  </si>
  <si>
    <t xml:space="preserve">/mnt/PiNAS/music/malendragem/$RECYCLE.BIN/S-1-5-21-94197280-668744178-145704350-1262/$R0KFULU/Hii De Ho Man/Calloway Cab - I'll Be Around.mp3</t>
  </si>
  <si>
    <t xml:space="preserve">Calloway Cab - I'll Be Around.mp3</t>
  </si>
  <si>
    <t xml:space="preserve">/mnt/PiNAS/music/malendragem/Cab Calloway/Hii De Ho Man/Calloway Cab - I'll Be Around.mp3</t>
  </si>
  <si>
    <t xml:space="preserve">Jumpin Jive</t>
  </si>
  <si>
    <t xml:space="preserve">/mnt/PiNAS/music/malendragem/$RECYCLE.BIN/S-1-5-21-94197280-668744178-145704350-1262/$R0KFULU/Hii De Ho Man/Calloway Cab - Jumpin Jive.mp3</t>
  </si>
  <si>
    <t xml:space="preserve">Calloway Cab - Jumpin Jive.mp3</t>
  </si>
  <si>
    <t xml:space="preserve">/mnt/PiNAS/music/malendragem/Cab Calloway/Hii De Ho Man/Calloway Cab - Jumpin Jive.mp3</t>
  </si>
  <si>
    <t xml:space="preserve">Jungle King</t>
  </si>
  <si>
    <t xml:space="preserve">/mnt/PiNAS/music/malendragem/$RECYCLE.BIN/S-1-5-21-94197280-668744178-145704350-1262/$R0KFULU/Hii De Ho Man/Calloway Cab - Jungle King.mp3</t>
  </si>
  <si>
    <t xml:space="preserve">Calloway Cab - Jungle King.mp3</t>
  </si>
  <si>
    <t xml:space="preserve">/mnt/PiNAS/music/malendragem/Cab Calloway/Hii De Ho Man/Calloway Cab - Jungle King.mp3</t>
  </si>
  <si>
    <t xml:space="preserve">Minnie The Moocher</t>
  </si>
  <si>
    <t xml:space="preserve">/mnt/PiNAS/music/malendragem/$RECYCLE.BIN/S-1-5-21-94197280-668744178-145704350-1262/$R0KFULU/Hii De Ho Man/Calloway Cab - Minnie The Moocher.mp3</t>
  </si>
  <si>
    <t xml:space="preserve">Calloway Cab - Minnie The Moocher.mp3</t>
  </si>
  <si>
    <t xml:space="preserve">/mnt/PiNAS/music/malendragem/Cab Calloway/Hii De Ho Man/Calloway Cab - Minnie The Moocher.mp3</t>
  </si>
  <si>
    <t xml:space="preserve">My Gal</t>
  </si>
  <si>
    <t xml:space="preserve">/mnt/PiNAS/music/malendragem/$RECYCLE.BIN/S-1-5-21-94197280-668744178-145704350-1262/$R0KFULU/Hii De Ho Man/Calloway Cab - My Gal.mp3</t>
  </si>
  <si>
    <t xml:space="preserve">Calloway Cab - My Gal.mp3</t>
  </si>
  <si>
    <t xml:space="preserve">/mnt/PiNAS/music/malendragem/Cab Calloway/Hii De Ho Man/Calloway Cab - My Gal.mp3</t>
  </si>
  <si>
    <t xml:space="preserve">Nagasaki</t>
  </si>
  <si>
    <t xml:space="preserve">/mnt/PiNAS/music/malendragem/$RECYCLE.BIN/S-1-5-21-94197280-668744178-145704350-1262/$R0KFULU/Hii De Ho Man/Calloway Cab - Nagasaki.mp3</t>
  </si>
  <si>
    <t xml:space="preserve">Calloway Cab - Nagasaki.mp3</t>
  </si>
  <si>
    <t xml:space="preserve">/mnt/PiNAS/music/malendragem/Cab Calloway/Hii De Ho Man/Calloway Cab - Nagasaki.mp3</t>
  </si>
  <si>
    <t xml:space="preserve">Oh Grandpa</t>
  </si>
  <si>
    <t xml:space="preserve">/mnt/PiNAS/music/malendragem/$RECYCLE.BIN/S-1-5-21-94197280-668744178-145704350-1262/$R0KFULU/Hii De Ho Man/Calloway Cab - Oh Grandpa.mp3</t>
  </si>
  <si>
    <t xml:space="preserve">Calloway Cab - Oh Grandpa.mp3</t>
  </si>
  <si>
    <t xml:space="preserve">/mnt/PiNAS/music/malendragem/Cab Calloway/Hii De Ho Man/Calloway Cab - Oh Grandpa.mp3</t>
  </si>
  <si>
    <t xml:space="preserve">San Francisco Fan</t>
  </si>
  <si>
    <t xml:space="preserve">/mnt/PiNAS/music/malendragem/$RECYCLE.BIN/S-1-5-21-94197280-668744178-145704350-1262/$R0KFULU/Hii De Ho Man/Calloway Cab - San Francisco Fan.mp3</t>
  </si>
  <si>
    <t xml:space="preserve">Calloway Cab - San Francisco Fan.mp3</t>
  </si>
  <si>
    <t xml:space="preserve">/mnt/PiNAS/music/malendragem/Cab Calloway/Hii De Ho Man/Calloway Cab - San Francisco Fan.mp3</t>
  </si>
  <si>
    <t xml:space="preserve">St. James Infirmary</t>
  </si>
  <si>
    <t xml:space="preserve">/mnt/PiNAS/music/malendragem/$RECYCLE.BIN/S-1-5-21-94197280-668744178-145704350-1262/$R0KFULU/Hii De Ho Man/Calloway Cab - St. James Infirmary.mp3</t>
  </si>
  <si>
    <t xml:space="preserve">Calloway Cab - St. James Infirmary.mp3</t>
  </si>
  <si>
    <t xml:space="preserve">/mnt/PiNAS/music/malendragem/Cab Calloway/Hii De Ho Man/Calloway Cab - St. James Infirmary.mp3</t>
  </si>
  <si>
    <t xml:space="preserve">The Calloway Boogie</t>
  </si>
  <si>
    <t xml:space="preserve">/mnt/PiNAS/music/malendragem/$RECYCLE.BIN/S-1-5-21-94197280-668744178-145704350-1262/$R0KFULU/Hii De Ho Man/Calloway Cab - The Calloway Boogie.mp3</t>
  </si>
  <si>
    <t xml:space="preserve">Calloway Cab - The Calloway Boogie.mp3</t>
  </si>
  <si>
    <t xml:space="preserve">/mnt/PiNAS/music/malendragem/Cab Calloway/Hii De Ho Man/Calloway Cab - The Calloway Boogie.mp3</t>
  </si>
  <si>
    <t xml:space="preserve">Two Blocks Down, Turn To The L</t>
  </si>
  <si>
    <t xml:space="preserve">/mnt/PiNAS/music/malendragem/$RECYCLE.BIN/S-1-5-21-94197280-668744178-145704350-1262/$R0KFULU/Hii De Ho Man/Calloway Cab - Two Blocks Down, Turn To The Left.mp3</t>
  </si>
  <si>
    <t xml:space="preserve">Calloway Cab - Two Blocks Down, Turn To The Left.mp3</t>
  </si>
  <si>
    <t xml:space="preserve">/mnt/PiNAS/music/malendragem/Cab Calloway/Hii De Ho Man/Calloway Cab - Two Blocks Down, Turn To The Left.mp3</t>
  </si>
  <si>
    <t xml:space="preserve">brain damage</t>
  </si>
  <si>
    <t xml:space="preserve">Himself</t>
  </si>
  <si>
    <t xml:space="preserve">/mnt/PiNAS/music/malendragem/$RECYCLE.BIN/S-1-5-21-94197280-668744178-145704350-1262/$RFQDO1T/Himself/bill cosby - brain damage.mp3</t>
  </si>
  <si>
    <t xml:space="preserve">bill cosby - brain damage.mp3</t>
  </si>
  <si>
    <t xml:space="preserve">/mnt/PiNAS/music/malendragem/Bill Cosby/Himself/bill cosby - brain damage.mp3</t>
  </si>
  <si>
    <t xml:space="preserve">chocolate cake for breakfast</t>
  </si>
  <si>
    <t xml:space="preserve">/mnt/PiNAS/music/malendragem/$RECYCLE.BIN/S-1-5-21-94197280-668744178-145704350-1262/$RFQDO1T/Himself/bill cosby - chocolate cake for breakfast.mp3</t>
  </si>
  <si>
    <t xml:space="preserve">bill cosby - chocolate cake for breakfast.mp3</t>
  </si>
  <si>
    <t xml:space="preserve">/mnt/PiNAS/music/malendragem/Bill Cosby/Himself/bill cosby - chocolate cake for breakfast.mp3</t>
  </si>
  <si>
    <t xml:space="preserve">The Grandparents</t>
  </si>
  <si>
    <t xml:space="preserve">/mnt/PiNAS/music/malendragem/$RECYCLE.BIN/S-1-5-21-94197280-668744178-145704350-1262/$RFQDO1T/Himself/bill cosby - the grandparents.mp3</t>
  </si>
  <si>
    <t xml:space="preserve">bill cosby - the grandparents.mp3</t>
  </si>
  <si>
    <t xml:space="preserve">/mnt/PiNAS/music/malendragem/Bill Cosby/Himself/bill cosby - the grandparents.mp3</t>
  </si>
  <si>
    <t xml:space="preserve">All Night Boogie (All Night Lo</t>
  </si>
  <si>
    <t xml:space="preserve">His Best, Vol. 2</t>
  </si>
  <si>
    <t xml:space="preserve">/mnt/PiNAS/music/malendragem/Howlin' Wolf/His Best, Vol. 2/howlin' wolf - All Night Boogie.mp3</t>
  </si>
  <si>
    <t xml:space="preserve">howlin' wolf - All Night Boogie.mp3</t>
  </si>
  <si>
    <t xml:space="preserve">Loving Pauper</t>
  </si>
  <si>
    <t xml:space="preserve">History of Trojan 1972-95</t>
  </si>
  <si>
    <t xml:space="preserve">/mnt/PiNAS/music/malendragem/Gregory Isaacs/History of Trojan 1972-95 V2(1/gregory isaacs - loving pauper.mp3</t>
  </si>
  <si>
    <t xml:space="preserve">gregory isaacs - loving pauper.mp3</t>
  </si>
  <si>
    <t xml:space="preserve">Who You Wanna Dis</t>
  </si>
  <si>
    <t xml:space="preserve">Hit List</t>
  </si>
  <si>
    <t xml:space="preserve">/mnt/PiNAS/music/malendragem/$RECYCLE.BIN/S-1-5-21-94197280-668744178-145704350-1262/$R7UKLKN/Hit List [Ambassador]/beenie man - who you wanna dis.mp3</t>
  </si>
  <si>
    <t xml:space="preserve">beenie man - who you wanna dis.mp3</t>
  </si>
  <si>
    <t xml:space="preserve">/mnt/PiNAS/music/malendragem/Beenie Man/Hit List [Ambassador]/beenie man - who you wanna dis.mp3</t>
  </si>
  <si>
    <t xml:space="preserve">Up Close and Personal</t>
  </si>
  <si>
    <t xml:space="preserve">/mnt/PiNAS/music/malendragem/$RECYCLE.BIN/S-1-5-21-94197280-668744178-145704350-1262/$RGW9CD1/Hit List [Ambassador]/buju banton - up close and personal.mp3</t>
  </si>
  <si>
    <t xml:space="preserve">buju banton - up close and personal.mp3</t>
  </si>
  <si>
    <t xml:space="preserve">/mnt/PiNAS/music/malendragem/Buju Banton/Hit List [Ambassador]/buju banton - up close and personal.mp3</t>
  </si>
  <si>
    <t xml:space="preserve">Hot Hot Hot</t>
  </si>
  <si>
    <t xml:space="preserve">H.O.T.</t>
  </si>
  <si>
    <t xml:space="preserve">Hot Girls 4 Life</t>
  </si>
  <si>
    <t xml:space="preserve">/mnt/PiNAS/music/malendragem/H.O.T_/Hot Girls 4 Life/Hot Girls 4 Life - H.O.T. - 06 - Hot Hot Hot.mp3</t>
  </si>
  <si>
    <t xml:space="preserve">Hot Girls 4 Life - H.O.T. - 06 - Hot Hot Hot.mp3</t>
  </si>
  <si>
    <t xml:space="preserve">Sweet Georgia Brown</t>
  </si>
  <si>
    <t xml:space="preserve">Hot Hits: That Swing Thing</t>
  </si>
  <si>
    <t xml:space="preserve">/mnt/PiNAS/music/malendragem/Louis Armstrong/Hot Hits_ That Swing Thing/louis armstrong - sweet georgia brown.mp3</t>
  </si>
  <si>
    <t xml:space="preserve">louis armstrong - sweet georgia brown.mp3</t>
  </si>
  <si>
    <t xml:space="preserve">I Have a Little Girl</t>
  </si>
  <si>
    <t xml:space="preserve">House Rockin' Blues</t>
  </si>
  <si>
    <t xml:space="preserve">/mnt/PiNAS/music/malendragem/Howlin' Wolf/House Rockin' Blues/muddy waters &amp; howlin wolf - I Have A Little Girl.mp3</t>
  </si>
  <si>
    <t xml:space="preserve">muddy waters &amp; howlin wolf - I Have A Little Girl.mp3</t>
  </si>
  <si>
    <t xml:space="preserve">Vertigo</t>
  </si>
  <si>
    <t xml:space="preserve">How to Dismantle An Atomic Bom</t>
  </si>
  <si>
    <t xml:space="preserve">/mnt/PiNAS/music/malendragem/U2/How to Dismantle An Atomic Bomb/U2 - How To Dismantle An Atomic Bomb - 01 - Vertigo.mp3</t>
  </si>
  <si>
    <t xml:space="preserve">U2 - How To Dismantle An Atomic Bomb - 01 - Vertigo.mp3</t>
  </si>
  <si>
    <t xml:space="preserve">Miracle Drug</t>
  </si>
  <si>
    <t xml:space="preserve">/mnt/PiNAS/music/malendragem/U2/How to Dismantle An Atomic Bomb/U2 - How To Dismantle An Atomic Bomb - 02 - Miracle Drug.mp3</t>
  </si>
  <si>
    <t xml:space="preserve">U2 - How To Dismantle An Atomic Bomb - 02 - Miracle Drug.mp3</t>
  </si>
  <si>
    <t xml:space="preserve">Sometimes You Can't Make It on</t>
  </si>
  <si>
    <t xml:space="preserve">/mnt/PiNAS/music/malendragem/U2/How to Dismantle An Atomic Bomb/U2 - How To Dismantle An Atomic Bomb - 03 - Sometimes You Can't Make It On Your Own.mp3</t>
  </si>
  <si>
    <t xml:space="preserve">U2 - How To Dismantle An Atomic Bomb - 03 - Sometimes You Can't Make It On Your Own.mp3</t>
  </si>
  <si>
    <t xml:space="preserve">Love and Peace or Else</t>
  </si>
  <si>
    <t xml:space="preserve">/mnt/PiNAS/music/malendragem/U2/How to Dismantle An Atomic Bomb/U2 - How To Dismantle An Atomic Bomb - 04 - Love And Peace Or Else.mp3</t>
  </si>
  <si>
    <t xml:space="preserve">U2 - How To Dismantle An Atomic Bomb - 04 - Love And Peace Or Else.mp3</t>
  </si>
  <si>
    <t xml:space="preserve">City of Blinding Lights</t>
  </si>
  <si>
    <t xml:space="preserve">/mnt/PiNAS/music/malendragem/U2/How to Dismantle An Atomic Bomb/U2 - How To Dismantle An Atomic Bomb - 05 - City Of Blinding Lights.mp3</t>
  </si>
  <si>
    <t xml:space="preserve">U2 - How To Dismantle An Atomic Bomb - 05 - City Of Blinding Lights.mp3</t>
  </si>
  <si>
    <t xml:space="preserve">All Because of You</t>
  </si>
  <si>
    <t xml:space="preserve">/mnt/PiNAS/music/malendragem/U2/How to Dismantle An Atomic Bomb/U2 - How To Dismantle An Atomic Bomb - 06 - All Because Of You.mp3</t>
  </si>
  <si>
    <t xml:space="preserve">U2 - How To Dismantle An Atomic Bomb - 06 - All Because Of You.mp3</t>
  </si>
  <si>
    <t xml:space="preserve">A Man and a Woman</t>
  </si>
  <si>
    <t xml:space="preserve">/mnt/PiNAS/music/malendragem/U2/How to Dismantle An Atomic Bomb/U2 - How To Dismantle An Atomic Bomb - 07 - A Man And A Woman.mp3</t>
  </si>
  <si>
    <t xml:space="preserve">U2 - How To Dismantle An Atomic Bomb - 07 - A Man And A Woman.mp3</t>
  </si>
  <si>
    <t xml:space="preserve">Crumbs from Your Table</t>
  </si>
  <si>
    <t xml:space="preserve">/mnt/PiNAS/music/malendragem/U2/How to Dismantle An Atomic Bomb/U2 - How To Dismantle An Atomic Bomb - 08 - Crumbs From Your Table.mp3</t>
  </si>
  <si>
    <t xml:space="preserve">U2 - How To Dismantle An Atomic Bomb - 08 - Crumbs From Your Table.mp3</t>
  </si>
  <si>
    <t xml:space="preserve">One Step Closer</t>
  </si>
  <si>
    <t xml:space="preserve">/mnt/PiNAS/music/malendragem/U2/How to Dismantle An Atomic Bomb/U2 - How To Dismantle An Atomic Bomb - 09 - One Step Closer.mp3</t>
  </si>
  <si>
    <t xml:space="preserve">U2 - How To Dismantle An Atomic Bomb - 09 - One Step Closer.mp3</t>
  </si>
  <si>
    <t xml:space="preserve">Original of the Species</t>
  </si>
  <si>
    <t xml:space="preserve">/mnt/PiNAS/music/malendragem/U2/How to Dismantle An Atomic Bomb/U2 - How To Dismantle An Atomic Bomb - 10 - Original Of The Species.mp3</t>
  </si>
  <si>
    <t xml:space="preserve">U2 - How To Dismantle An Atomic Bomb - 10 - Original Of The Species.mp3</t>
  </si>
  <si>
    <t xml:space="preserve">Yahweh</t>
  </si>
  <si>
    <t xml:space="preserve">/mnt/PiNAS/music/malendragem/U2/How to Dismantle An Atomic Bomb/U2 - How To Dismantle An Atomic Bomb - 11 - Yahweh.mp3</t>
  </si>
  <si>
    <t xml:space="preserve">U2 - How To Dismantle An Atomic Bomb - 11 - Yahweh.mp3</t>
  </si>
  <si>
    <t xml:space="preserve">Howlin' At the Sun</t>
  </si>
  <si>
    <t xml:space="preserve">/mnt/PiNAS/music/malendragem/Howlin' Wolf/Howlin' At the Sun/howlin' wolf - Blue Bird.mp3</t>
  </si>
  <si>
    <t xml:space="preserve">howlin' wolf - Blue Bird.mp3</t>
  </si>
  <si>
    <t xml:space="preserve">hunt you</t>
  </si>
  <si>
    <t xml:space="preserve">Hurricane Riddim</t>
  </si>
  <si>
    <t xml:space="preserve">/mnt/PiNAS/music/malendragem/$RECYCLE.BIN/S-1-5-21-94197280-668744178-145704350-1262/$RKHC0VJ/Hurricane Riddim/capleton - hunt you.mp3</t>
  </si>
  <si>
    <t xml:space="preserve">capleton - hunt you.mp3</t>
  </si>
  <si>
    <t xml:space="preserve">/mnt/PiNAS/music/malendragem/Capleton/Hurricane Riddim/capleton - hunt you.mp3</t>
  </si>
  <si>
    <t xml:space="preserve">Aicha</t>
  </si>
  <si>
    <t xml:space="preserve">Africando All Stars</t>
  </si>
  <si>
    <t xml:space="preserve">I Love Salsa</t>
  </si>
  <si>
    <t xml:space="preserve">/mnt/PiNAS/music/malendragem/Africando All Stars/I Love Salsa/I Love Salsa - Aicha.mp3</t>
  </si>
  <si>
    <t xml:space="preserve">I Love Salsa - Aicha.mp3</t>
  </si>
  <si>
    <t xml:space="preserve">/mnt/PiNAS/music/malendragem/Tolú/I Love Salsa/I Love Salsa - Ánimo Y Aliento 1.mp3</t>
  </si>
  <si>
    <t xml:space="preserve">I Love Salsa - Ánimo Y Aliento 1.mp3</t>
  </si>
  <si>
    <t xml:space="preserve">Descarga En Faux</t>
  </si>
  <si>
    <t xml:space="preserve">Carlos 'patato' Valdes</t>
  </si>
  <si>
    <t xml:space="preserve">/mnt/PiNAS/music/malendragem/$RECYCLE.BIN/S-1-5-21-94197280-668744178-145704350-1262/$RECW3WW/I Love Salsa/I Love Salsa - Descarga En Faux 1.mp3</t>
  </si>
  <si>
    <t xml:space="preserve">I Love Salsa - Descarga En Faux 1.mp3</t>
  </si>
  <si>
    <t xml:space="preserve">/mnt/PiNAS/music/malendragem/Carlos 'patato' Valdes/I Love Salsa/I Love Salsa - Descarga En Faux 1.mp3</t>
  </si>
  <si>
    <t xml:space="preserve">El Bom</t>
  </si>
  <si>
    <t xml:space="preserve">Los Hijos De Los Celebres Feat</t>
  </si>
  <si>
    <t xml:space="preserve">/mnt/PiNAS/music/malendragem/Los Hijos De Los Celebres Feat. Ismael R/I Love Salsa/I Love Salsa - El Bom 1.mp3</t>
  </si>
  <si>
    <t xml:space="preserve">I Love Salsa - El Bom 1.mp3</t>
  </si>
  <si>
    <t xml:space="preserve">El Manisero</t>
  </si>
  <si>
    <t xml:space="preserve">Willy Chirino</t>
  </si>
  <si>
    <t xml:space="preserve">/mnt/PiNAS/music/malendragem/Willy Chirino/I Love Salsa/I Love Salsa - El Manisero 1.mp3</t>
  </si>
  <si>
    <t xml:space="preserve">I Love Salsa - El Manisero 1.mp3</t>
  </si>
  <si>
    <t xml:space="preserve">Proyecto Uno</t>
  </si>
  <si>
    <t xml:space="preserve">/mnt/PiNAS/music/malendragem/Proyecto Uno/I Love Salsa/I Love Salsa - El Tiburón 1.mp3</t>
  </si>
  <si>
    <t xml:space="preserve">I Love Salsa - El Tiburón 1.mp3</t>
  </si>
  <si>
    <t xml:space="preserve">Etnia</t>
  </si>
  <si>
    <t xml:space="preserve">Grupo Niche</t>
  </si>
  <si>
    <t xml:space="preserve">/mnt/PiNAS/music/malendragem/Grupo Niche/I Love Salsa/I Love Salsa - Etnia 1.mp3</t>
  </si>
  <si>
    <t xml:space="preserve">I Love Salsa - Etnia 1.mp3</t>
  </si>
  <si>
    <t xml:space="preserve">Fideo</t>
  </si>
  <si>
    <t xml:space="preserve">Yeska</t>
  </si>
  <si>
    <t xml:space="preserve">/mnt/PiNAS/music/malendragem/Yeska/I Love Salsa/I Love Salsa - Fideo 1.mp3</t>
  </si>
  <si>
    <t xml:space="preserve">I Love Salsa - Fideo 1.mp3</t>
  </si>
  <si>
    <t xml:space="preserve">La Receta</t>
  </si>
  <si>
    <t xml:space="preserve">Johnny Polanco</t>
  </si>
  <si>
    <t xml:space="preserve">/mnt/PiNAS/music/malendragem/Johnny Polanco/I Love Salsa/I Love Salsa - La Receta 1.mp3</t>
  </si>
  <si>
    <t xml:space="preserve">I Love Salsa - La Receta 1.mp3</t>
  </si>
  <si>
    <t xml:space="preserve">Por Eso Yo Canto Salsa</t>
  </si>
  <si>
    <t xml:space="preserve">Fania All Stars</t>
  </si>
  <si>
    <t xml:space="preserve">/mnt/PiNAS/music/malendragem/Fania All Stars/I Love Salsa/I Love Salsa - Por Eso Yo Canto Salsa.mp3</t>
  </si>
  <si>
    <t xml:space="preserve">I Love Salsa - Por Eso Yo Canto Salsa.mp3</t>
  </si>
  <si>
    <t xml:space="preserve">Procura</t>
  </si>
  <si>
    <t xml:space="preserve">Chichi Peralta and Son Familia</t>
  </si>
  <si>
    <t xml:space="preserve">/mnt/PiNAS/music/malendragem/$RECYCLE.BIN/S-1-5-21-94197280-668744178-145704350-1262/$RNMTHO3/I Love Salsa/I Love Salsa - Procura.mp3</t>
  </si>
  <si>
    <t xml:space="preserve">I Love Salsa - Procura.mp3</t>
  </si>
  <si>
    <t xml:space="preserve">/mnt/PiNAS/music/malendragem/Chichi Peralta and Son Familia/I Love Salsa/I Love Salsa - Procura.mp3</t>
  </si>
  <si>
    <t xml:space="preserve">Rumbera Mayor</t>
  </si>
  <si>
    <t xml:space="preserve">Melcochita</t>
  </si>
  <si>
    <t xml:space="preserve">/mnt/PiNAS/music/malendragem/Melcochita/I Love Salsa/I Love Salsa - Rumbera Mayor.mp3</t>
  </si>
  <si>
    <t xml:space="preserve">I Love Salsa - Rumbera Mayor.mp3</t>
  </si>
  <si>
    <t xml:space="preserve">Tierra Tradicional</t>
  </si>
  <si>
    <t xml:space="preserve">/mnt/PiNAS/music/malendragem/Africando All Stars/I Love Salsa/I Love Salsa - Tierra Tradicional.mp3</t>
  </si>
  <si>
    <t xml:space="preserve">I Love Salsa - Tierra Tradicional.mp3</t>
  </si>
  <si>
    <t xml:space="preserve">Y Que De Mi</t>
  </si>
  <si>
    <t xml:space="preserve">Choco Orta</t>
  </si>
  <si>
    <t xml:space="preserve">/mnt/PiNAS/music/malendragem/$RECYCLE.BIN/S-1-5-21-94197280-668744178-145704350-1262/$RGIG66Y/I Love Salsa/I Love Salsa - Y Que De Mi.mp3</t>
  </si>
  <si>
    <t xml:space="preserve">I Love Salsa - Y Que De Mi.mp3</t>
  </si>
  <si>
    <t xml:space="preserve">/mnt/PiNAS/music/malendragem/Choco Orta/I Love Salsa/I Love Salsa - Y Que De Mi.mp3</t>
  </si>
  <si>
    <t xml:space="preserve">Bill Cosby - Christmas Time</t>
  </si>
  <si>
    <t xml:space="preserve">I Started Out As a Child</t>
  </si>
  <si>
    <t xml:space="preserve">/mnt/PiNAS/music/malendragem/$RECYCLE.BIN/S-1-5-21-94197280-668744178-145704350-1262/$RFQDO1T/I Started Out As a Child/bill cosby - christmas time.mp3</t>
  </si>
  <si>
    <t xml:space="preserve">bill cosby - christmas time.mp3</t>
  </si>
  <si>
    <t xml:space="preserve">/mnt/PiNAS/music/malendragem/Bill Cosby/I Started Out As a Child/bill cosby - christmas time.mp3</t>
  </si>
  <si>
    <t xml:space="preserve">Bill Cosby - Street Football</t>
  </si>
  <si>
    <t xml:space="preserve">/mnt/PiNAS/music/malendragem/$RECYCLE.BIN/S-1-5-21-94197280-668744178-145704350-1262/$RFQDO1T/I Started Out As a Child/bill cosby - street football.mp3</t>
  </si>
  <si>
    <t xml:space="preserve">bill cosby - street football.mp3</t>
  </si>
  <si>
    <t xml:space="preserve">/mnt/PiNAS/music/malendragem/Bill Cosby/I Started Out As a Child/bill cosby - street football.mp3</t>
  </si>
  <si>
    <t xml:space="preserve">Cry, Cry, Cry</t>
  </si>
  <si>
    <t xml:space="preserve">I Walk The Line </t>
  </si>
  <si>
    <t xml:space="preserve">/mnt/PiNAS/music/malendragem/Johnny Cash/I Walk The Line/I Walk The Line - Johnny Cash - 01 - Cry, Cry, Cry.mp3</t>
  </si>
  <si>
    <t xml:space="preserve">I Walk The Line - Johnny Cash - 01 - Cry, Cry, Cry.mp3</t>
  </si>
  <si>
    <t xml:space="preserve">Folson Prison Blues</t>
  </si>
  <si>
    <t xml:space="preserve">/mnt/PiNAS/music/malendragem/Johnny Cash/I Walk The Line/I Walk The Line - Johnny Cash - 02 - Folson Prison Blues.mp3</t>
  </si>
  <si>
    <t xml:space="preserve">I Walk The Line - Johnny Cash - 02 - Folson Prison Blues.mp3</t>
  </si>
  <si>
    <t xml:space="preserve">So Doggone Lonesome</t>
  </si>
  <si>
    <t xml:space="preserve">/mnt/PiNAS/music/malendragem/Johnny Cash/I Walk The Line/I Walk The Line - Johnny Cash - 03 - So Doggone Lonesome.mp3</t>
  </si>
  <si>
    <t xml:space="preserve">I Walk The Line - Johnny Cash - 03 - So Doggone Lonesome.mp3</t>
  </si>
  <si>
    <t xml:space="preserve">/mnt/PiNAS/music/malendragem/Johnny Cash/I Walk The Line/I Walk The Line - Johnny Cash - 04 - I Walk The Line.mp3</t>
  </si>
  <si>
    <t xml:space="preserve">I Walk The Line - Johnny Cash - 04 - I Walk The Line.mp3</t>
  </si>
  <si>
    <t xml:space="preserve">There You Go</t>
  </si>
  <si>
    <t xml:space="preserve">/mnt/PiNAS/music/malendragem/Johnny Cash/I Walk The Line/I Walk The Line - Johnny Cash - 05 - There You Go.mp3</t>
  </si>
  <si>
    <t xml:space="preserve">I Walk The Line - Johnny Cash - 05 - There You Go.mp3</t>
  </si>
  <si>
    <t xml:space="preserve">Train Of Love</t>
  </si>
  <si>
    <t xml:space="preserve">/mnt/PiNAS/music/malendragem/Johnny Cash/I Walk The Line/I Walk The Line - Johnny Cash - 06 - Train Of Love.mp3</t>
  </si>
  <si>
    <t xml:space="preserve">I Walk The Line - Johnny Cash - 06 - Train Of Love.mp3</t>
  </si>
  <si>
    <t xml:space="preserve">Next In Line</t>
  </si>
  <si>
    <t xml:space="preserve">/mnt/PiNAS/music/malendragem/Johnny Cash/I Walk The Line/I Walk The Line - Johnny Cash - 07 - Next In Line.mp3</t>
  </si>
  <si>
    <t xml:space="preserve">I Walk The Line - Johnny Cash - 07 - Next In Line.mp3</t>
  </si>
  <si>
    <t xml:space="preserve">Don't Make Me Go</t>
  </si>
  <si>
    <t xml:space="preserve">/mnt/PiNAS/music/malendragem/Johnny Cash/I Walk The Line/I Walk The Line - Johnny Cash - 08 - Don't Make Me Go.mp3</t>
  </si>
  <si>
    <t xml:space="preserve">I Walk The Line - Johnny Cash - 08 - Don't Make Me Go.mp3</t>
  </si>
  <si>
    <t xml:space="preserve">Home Of The Blues</t>
  </si>
  <si>
    <t xml:space="preserve">/mnt/PiNAS/music/malendragem/Johnny Cash/I Walk The Line/I Walk The Line - Johnny Cash - 09 - Home Of The Blues.mp3</t>
  </si>
  <si>
    <t xml:space="preserve">I Walk The Line - Johnny Cash - 09 - Home Of The Blues.mp3</t>
  </si>
  <si>
    <t xml:space="preserve">Give My Love To Rose</t>
  </si>
  <si>
    <t xml:space="preserve">/mnt/PiNAS/music/malendragem/Johnny Cash/I Walk The Line/I Walk The Line - Johnny Cash - 10 - Give My Love To Rose.mp3</t>
  </si>
  <si>
    <t xml:space="preserve">I Walk The Line - Johnny Cash - 10 - Give My Love To Rose.mp3</t>
  </si>
  <si>
    <t xml:space="preserve">Balled Of A Teenage Queen</t>
  </si>
  <si>
    <t xml:space="preserve">/mnt/PiNAS/music/malendragem/Johnny Cash/I Walk The Line/I Walk The Line - Johnny Cash - 11 - Balled Of A Teenage Queen.mp3</t>
  </si>
  <si>
    <t xml:space="preserve">I Walk The Line - Johnny Cash - 11 - Balled Of A Teenage Queen.mp3</t>
  </si>
  <si>
    <t xml:space="preserve">Guess Things Happen That Why</t>
  </si>
  <si>
    <t xml:space="preserve">/mnt/PiNAS/music/malendragem/Johnny Cash/I Walk The Line/I Walk The Line - Johnny Cash - 12 - Guess Things Happen That Why.mp3</t>
  </si>
  <si>
    <t xml:space="preserve">I Walk The Line - Johnny Cash - 12 - Guess Things Happen That Why.mp3</t>
  </si>
  <si>
    <t xml:space="preserve">Come In Stranger</t>
  </si>
  <si>
    <t xml:space="preserve">/mnt/PiNAS/music/malendragem/Johnny Cash/I Walk The Line/I Walk The Line - Johnny Cash - 13 - Come In Stranger.mp3</t>
  </si>
  <si>
    <t xml:space="preserve">I Walk The Line - Johnny Cash - 13 - Come In Stranger.mp3</t>
  </si>
  <si>
    <t xml:space="preserve">The Ways Of A Woman In Love</t>
  </si>
  <si>
    <t xml:space="preserve">/mnt/PiNAS/music/malendragem/Johnny Cash/I Walk The Line/I Walk The Line - Johnny Cash - 14 - The Ways Of A Woman In Love.mp3</t>
  </si>
  <si>
    <t xml:space="preserve">I Walk The Line - Johnny Cash - 14 - The Ways Of A Woman In Love.mp3</t>
  </si>
  <si>
    <t xml:space="preserve">You're The Nearest Thing To Heaven</t>
  </si>
  <si>
    <t xml:space="preserve">/mnt/PiNAS/music/malendragem/Johnny Cash/I Walk The Line/I Walk The Line - Johnny Cash - 15 - You're The Nearest Thing To Heaven.mp3</t>
  </si>
  <si>
    <t xml:space="preserve">I Walk The Line - Johnny Cash - 15 - You're The Nearest Thing To Heaven.mp3</t>
  </si>
  <si>
    <t xml:space="preserve">It's Just About Time</t>
  </si>
  <si>
    <t xml:space="preserve">/mnt/PiNAS/music/malendragem/Johnny Cash/I Walk The Line/I Walk The Line - Johnny Cash - 16 - It's Just About Time.mp3</t>
  </si>
  <si>
    <t xml:space="preserve">I Walk The Line - Johnny Cash - 16 - It's Just About Time.mp3</t>
  </si>
  <si>
    <t xml:space="preserve">Luther Played The Boogie</t>
  </si>
  <si>
    <t xml:space="preserve">/mnt/PiNAS/music/malendragem/Johnny Cash/I Walk The Line/I Walk The Line - Johnny Cash - 17 - Luther Played The Boogie.mp3</t>
  </si>
  <si>
    <t xml:space="preserve">I Walk The Line - Johnny Cash - 17 - Luther Played The Boogie.mp3</t>
  </si>
  <si>
    <t xml:space="preserve">Thanks A Lot</t>
  </si>
  <si>
    <t xml:space="preserve">/mnt/PiNAS/music/malendragem/Johnny Cash/I Walk The Line/I Walk The Line - Johnny Cash - 18 - Thanks A Lot.mp3</t>
  </si>
  <si>
    <t xml:space="preserve">I Walk The Line - Johnny Cash - 18 - Thanks A Lot.mp3</t>
  </si>
  <si>
    <t xml:space="preserve">Katy Too</t>
  </si>
  <si>
    <t xml:space="preserve">/mnt/PiNAS/music/malendragem/Johnny Cash/I Walk The Line/I Walk The Line - Johnny Cash - 19 - Katy Too.mp3</t>
  </si>
  <si>
    <t xml:space="preserve">I Walk The Line - Johnny Cash - 19 - Katy Too.mp3</t>
  </si>
  <si>
    <t xml:space="preserve">Straight A's In Love</t>
  </si>
  <si>
    <t xml:space="preserve">/mnt/PiNAS/music/malendragem/Johnny Cash/I Walk The Line/I Walk The Line - Johnny Cash - 20 - Straight A's In Love.mp3</t>
  </si>
  <si>
    <t xml:space="preserve">I Walk The Line - Johnny Cash - 20 - Straight A's In Love.mp3</t>
  </si>
  <si>
    <t xml:space="preserve">Mean Eyed Cat</t>
  </si>
  <si>
    <t xml:space="preserve">/mnt/PiNAS/music/malendragem/Johnny Cash/I Walk The Line/I Walk The Line - Johnny Cash - 21 - Mean Eyed Cat.mp3</t>
  </si>
  <si>
    <t xml:space="preserve">I Walk The Line - Johnny Cash - 21 - Mean Eyed Cat.mp3</t>
  </si>
  <si>
    <t xml:space="preserve">Oh Lonesome Me</t>
  </si>
  <si>
    <t xml:space="preserve">/mnt/PiNAS/music/malendragem/Johnny Cash/I Walk The Line/I Walk The Line - Johnny Cash - 22 - Oh Lonesome Me.mp3</t>
  </si>
  <si>
    <t xml:space="preserve">I Walk The Line - Johnny Cash - 22 - Oh Lonesome Me.mp3</t>
  </si>
  <si>
    <t xml:space="preserve">Get Rhythm</t>
  </si>
  <si>
    <t xml:space="preserve">/mnt/PiNAS/music/malendragem/Johnny Cash/I Walk The Line/I Walk The Line - Johnny Cash - 23 - Get Rhythm.mp3</t>
  </si>
  <si>
    <t xml:space="preserve">I Walk The Line - Johnny Cash - 23 - Get Rhythm.mp3</t>
  </si>
  <si>
    <t xml:space="preserve">Rock Island Line</t>
  </si>
  <si>
    <t xml:space="preserve">/mnt/PiNAS/music/malendragem/Johnny Cash/I Walk The Line/I Walk The Line - Johnny Cash - 24 - Rock Island Line.mp3</t>
  </si>
  <si>
    <t xml:space="preserve">I Walk The Line - Johnny Cash - 24 - Rock Island Line.mp3</t>
  </si>
  <si>
    <t xml:space="preserve">/mnt/PiNAS/music/malendragem/Johnny Cash/I Walk The Line/I Walk The Line - Johnny Cash - 25 - Big River.mp3</t>
  </si>
  <si>
    <t xml:space="preserve">I Walk The Line - Johnny Cash - 25 - Big River.mp3</t>
  </si>
  <si>
    <t xml:space="preserve">Walking The Back Streets And C</t>
  </si>
  <si>
    <t xml:space="preserve">/mnt/PiNAS/music/malendragem/Albert King/I Wanna Get Funky/albert king - Walking The Back Streets And Crying 1.mp3</t>
  </si>
  <si>
    <t xml:space="preserve">albert king - Walking The Back Streets And Crying 1.mp3</t>
  </si>
  <si>
    <t xml:space="preserve">/mnt/PiNAS/music/malendragem/Albert King/I Wanna Get Funky/albert king - Walking The Back Streets And Crying.mp3</t>
  </si>
  <si>
    <t xml:space="preserve">albert king - Walking The Back Streets And Crying.mp3</t>
  </si>
  <si>
    <t xml:space="preserve">Go Where You Wanna Go</t>
  </si>
  <si>
    <t xml:space="preserve">If You Can Believe Your Eyes a</t>
  </si>
  <si>
    <t xml:space="preserve">/mnt/PiNAS/music/malendragem/Mamas and the Papas, The/If You Can Believe Your Eyes and Ears/mamas and the papas - go where you wanna go.mp3</t>
  </si>
  <si>
    <t xml:space="preserve">mamas and the papas - go where you wanna go.mp3</t>
  </si>
  <si>
    <t xml:space="preserve">I Call Your Name</t>
  </si>
  <si>
    <t xml:space="preserve">/mnt/PiNAS/music/malendragem/Mamas and the Papas, The/If You Can Believe Your Eyes and Ears/mamas and the papas - i call your name.mp3</t>
  </si>
  <si>
    <t xml:space="preserve">mamas and the papas - i call your name.mp3</t>
  </si>
  <si>
    <t xml:space="preserve">He's a Man</t>
  </si>
  <si>
    <t xml:space="preserve">I'm Breathless</t>
  </si>
  <si>
    <t xml:space="preserve">/mnt/PiNAS/music/malendragem/Madonna/I'm Breathless/Madonna - I'm Breathless - 01 - He's a Man.mp3</t>
  </si>
  <si>
    <t xml:space="preserve">Madonna - I'm Breathless - 01 - He's a Man.mp3</t>
  </si>
  <si>
    <t xml:space="preserve">Sooner of Later</t>
  </si>
  <si>
    <t xml:space="preserve">/mnt/PiNAS/music/malendragem/Madonna/I'm Breathless/Madonna - I'm Breathless - 02 - Sooner of Later.mp3</t>
  </si>
  <si>
    <t xml:space="preserve">Madonna - I'm Breathless - 02 - Sooner of Later.mp3</t>
  </si>
  <si>
    <t xml:space="preserve">Hanky Panky</t>
  </si>
  <si>
    <t xml:space="preserve">/mnt/PiNAS/music/malendragem/Madonna/I'm Breathless/Madonna - I'm Breathless - 03 - Hanky Panky.mp3</t>
  </si>
  <si>
    <t xml:space="preserve">Madonna - I'm Breathless - 03 - Hanky Panky.mp3</t>
  </si>
  <si>
    <t xml:space="preserve">I'm Going Bananas</t>
  </si>
  <si>
    <t xml:space="preserve">/mnt/PiNAS/music/malendragem/Madonna/I'm Breathless/Madonna - I'm Breathless - 04 - I'm Going Bananas.mp3</t>
  </si>
  <si>
    <t xml:space="preserve">Madonna - I'm Breathless - 04 - I'm Going Bananas.mp3</t>
  </si>
  <si>
    <t xml:space="preserve">Cry Baby</t>
  </si>
  <si>
    <t xml:space="preserve">/mnt/PiNAS/music/malendragem/Madonna/I'm Breathless/Madonna - I'm Breathless - 05 - Cry Baby.mp3</t>
  </si>
  <si>
    <t xml:space="preserve">Madonna - I'm Breathless - 05 - Cry Baby.mp3</t>
  </si>
  <si>
    <t xml:space="preserve">Back in Business</t>
  </si>
  <si>
    <t xml:space="preserve">/mnt/PiNAS/music/malendragem/Madonna/I'm Breathless/Madonna - I'm Breathless - 07 - Back in Business.mp3</t>
  </si>
  <si>
    <t xml:space="preserve">Madonna - I'm Breathless - 07 - Back in Business.mp3</t>
  </si>
  <si>
    <t xml:space="preserve">More</t>
  </si>
  <si>
    <t xml:space="preserve">/mnt/PiNAS/music/malendragem/Madonna/I'm Breathless/Madonna - I'm Breathless - 08 - More.mp3</t>
  </si>
  <si>
    <t xml:space="preserve">Madonna - I'm Breathless - 08 - More.mp3</t>
  </si>
  <si>
    <t xml:space="preserve">What Can You Lose</t>
  </si>
  <si>
    <t xml:space="preserve">/mnt/PiNAS/music/malendragem/Madonna/I'm Breathless/Madonna - I'm Breathless - 09 - What Can You Lose.mp3</t>
  </si>
  <si>
    <t xml:space="preserve">Madonna - I'm Breathless - 09 - What Can You Lose.mp3</t>
  </si>
  <si>
    <t xml:space="preserve">Now I'm Following You (part 1)</t>
  </si>
  <si>
    <t xml:space="preserve">/mnt/PiNAS/music/malendragem/Madonna/I'm Breathless/Madonna - I'm Breathless - 10 - Now I'm Following You (part 1).mp3</t>
  </si>
  <si>
    <t xml:space="preserve">Madonna - I'm Breathless - 10 - Now I'm Following You (part 1).mp3</t>
  </si>
  <si>
    <t xml:space="preserve">Now I'm Following You (part 2)</t>
  </si>
  <si>
    <t xml:space="preserve">/mnt/PiNAS/music/malendragem/Madonna/I'm Breathless/Madonna - I'm Breathless - 11 - Now I'm Following You (part 2).mp3</t>
  </si>
  <si>
    <t xml:space="preserve">Madonna - I'm Breathless - 11 - Now I'm Following You (part 2).mp3</t>
  </si>
  <si>
    <t xml:space="preserve">Floyd's Guitar Blues</t>
  </si>
  <si>
    <t xml:space="preserve">/mnt/PiNAS/music/malendragem/Muddy Waters/I'm Ready Live!/muddy waters - floyd's guitar blues.mp3</t>
  </si>
  <si>
    <t xml:space="preserve">muddy waters - floyd's guitar blues.mp3</t>
  </si>
  <si>
    <t xml:space="preserve">Sittin' Here Drinkin'</t>
  </si>
  <si>
    <t xml:space="preserve">/mnt/PiNAS/music/malendragem/Muddy Waters/I'm Ready/muddy waters - sittin' here drinkin'.mp3</t>
  </si>
  <si>
    <t xml:space="preserve">muddy waters - sittin' here drinkin'.mp3</t>
  </si>
  <si>
    <t xml:space="preserve">In Bloom</t>
  </si>
  <si>
    <t xml:space="preserve">/mnt/PiNAS/music/malendragem/Nirvana/Nevermind - Nirvana - 02 - In Bloom.mp3</t>
  </si>
  <si>
    <t xml:space="preserve">Nevermind - Nirvana - 02 - In Bloom.mp3</t>
  </si>
  <si>
    <t xml:space="preserve">/mnt/PiNAS/music/malendragem/Nirvana/Nevermind/Nevermind - Nirvana - 02 - In Bloom.mp3</t>
  </si>
  <si>
    <t xml:space="preserve">In Concert</t>
  </si>
  <si>
    <t xml:space="preserve">/mnt/PiNAS/music/malendragem/Howlin' Wolf/In Concert/howlin' wolf - dust my broom.mp3</t>
  </si>
  <si>
    <t xml:space="preserve">howlin' wolf - dust my broom.mp3</t>
  </si>
  <si>
    <t xml:space="preserve">Papa's Got a Brand New Bag</t>
  </si>
  <si>
    <t xml:space="preserve">/mnt/PiNAS/music/malendragem/James Brown/In Concert/James Brown - Papa's Got a Brand New Bag.mp3</t>
  </si>
  <si>
    <t xml:space="preserve">James Brown - Papa's Got a Brand New Bag.mp3</t>
  </si>
  <si>
    <t xml:space="preserve">Chain of Fools</t>
  </si>
  <si>
    <t xml:space="preserve">In Good Company</t>
  </si>
  <si>
    <t xml:space="preserve">/mnt/PiNAS/music/malendragem/$RECYCLE.BIN/S-1-5-21-94197280-668744178-145704350-1262/$R69X12Q/In Good Company/aretha franklin - chain of fools.mp3</t>
  </si>
  <si>
    <t xml:space="preserve">aretha franklin - chain of fools.mp3</t>
  </si>
  <si>
    <t xml:space="preserve">/mnt/PiNAS/music/malendragem/aretha franklin/In Good Company/aretha franklin - chain of fools.mp3</t>
  </si>
  <si>
    <t xml:space="preserve">Circumstances</t>
  </si>
  <si>
    <t xml:space="preserve">Inna Heights</t>
  </si>
  <si>
    <t xml:space="preserve">/mnt/PiNAS/music/malendragem/$RECYCLE.BIN/S-1-5-21-94197280-668744178-145704350-1262/$RGW9CD1/Inna Heights/buju banton - circumstances.mp3</t>
  </si>
  <si>
    <t xml:space="preserve">buju banton - circumstances.mp3</t>
  </si>
  <si>
    <t xml:space="preserve">/mnt/PiNAS/music/malendragem/Buju Banton/Inna Heights/buju banton - circumstances.mp3</t>
  </si>
  <si>
    <t xml:space="preserve">close one yesterday</t>
  </si>
  <si>
    <t xml:space="preserve">/mnt/PiNAS/music/malendragem/$RECYCLE.BIN/S-1-5-21-94197280-668744178-145704350-1262/$RGW9CD1/Inna Heights/buju banton - close one yesterday.mp3</t>
  </si>
  <si>
    <t xml:space="preserve">buju banton - close one yesterday.mp3</t>
  </si>
  <si>
    <t xml:space="preserve">/mnt/PiNAS/music/malendragem/Buju Banton/Inna Heights/buju banton - close one yesterday.mp3</t>
  </si>
  <si>
    <t xml:space="preserve">Cry No More</t>
  </si>
  <si>
    <t xml:space="preserve">/mnt/PiNAS/music/malendragem/$RECYCLE.BIN/S-1-5-21-94197280-668744178-145704350-1262/$RGW9CD1/Inna Heights/buju banton - cry no more.mp3</t>
  </si>
  <si>
    <t xml:space="preserve">buju banton - cry no more.mp3</t>
  </si>
  <si>
    <t xml:space="preserve">/mnt/PiNAS/music/malendragem/Buju Banton/Inna Heights/buju banton - cry no more.mp3</t>
  </si>
  <si>
    <t xml:space="preserve">Give I Strength</t>
  </si>
  <si>
    <t xml:space="preserve">/mnt/PiNAS/music/malendragem/$RECYCLE.BIN/S-1-5-21-94197280-668744178-145704350-1262/$RGW9CD1/Inna Heights/buju banton - give i strength (featuring ras shiloh).mp3</t>
  </si>
  <si>
    <t xml:space="preserve">buju banton - give i strength (featuring ras shiloh).mp3</t>
  </si>
  <si>
    <t xml:space="preserve">/mnt/PiNAS/music/malendragem/Buju Banton/Inna Heights/buju banton - give i strength (featuring ras shiloh).mp3</t>
  </si>
  <si>
    <t xml:space="preserve">Hills and Valleys</t>
  </si>
  <si>
    <t xml:space="preserve">/mnt/PiNAS/music/malendragem/$RECYCLE.BIN/S-1-5-21-94197280-668744178-145704350-1262/$RGW9CD1/Inna Heights/buju banton - hills and valleys.mp3</t>
  </si>
  <si>
    <t xml:space="preserve">buju banton - hills and valleys.mp3</t>
  </si>
  <si>
    <t xml:space="preserve">/mnt/PiNAS/music/malendragem/Buju Banton/Inna Heights/buju banton - hills and valleys.mp3</t>
  </si>
  <si>
    <t xml:space="preserve">my woman now</t>
  </si>
  <si>
    <t xml:space="preserve">/mnt/PiNAS/music/malendragem/$RECYCLE.BIN/S-1-5-21-94197280-668744178-145704350-1262/$RGW9CD1/Inna Heights/buju banton - my woman now.mp3</t>
  </si>
  <si>
    <t xml:space="preserve">buju banton - my woman now.mp3</t>
  </si>
  <si>
    <t xml:space="preserve">/mnt/PiNAS/music/malendragem/Buju Banton/Inna Heights/buju banton - my woman now.mp3</t>
  </si>
  <si>
    <t xml:space="preserve">redder than red</t>
  </si>
  <si>
    <t xml:space="preserve">/mnt/PiNAS/music/malendragem/$RECYCLE.BIN/S-1-5-21-94197280-668744178-145704350-1262/$RGW9CD1/Inna Heights/buju banton - redder than red.mp3</t>
  </si>
  <si>
    <t xml:space="preserve">buju banton - redder than red.mp3</t>
  </si>
  <si>
    <t xml:space="preserve">/mnt/PiNAS/music/malendragem/Buju Banton/Inna Heights/buju banton - redder than red.mp3</t>
  </si>
  <si>
    <t xml:space="preserve">small axe</t>
  </si>
  <si>
    <t xml:space="preserve">/mnt/PiNAS/music/malendragem/$RECYCLE.BIN/S-1-5-21-94197280-668744178-145704350-1262/$RGW9CD1/Inna Heights/buju banton - small axe.mp3</t>
  </si>
  <si>
    <t xml:space="preserve">buju banton - small axe.mp3</t>
  </si>
  <si>
    <t xml:space="preserve">/mnt/PiNAS/music/malendragem/Buju Banton/Inna Heights/buju banton - small axe.mp3</t>
  </si>
  <si>
    <t xml:space="preserve">Sad Clown (CBC Session)</t>
  </si>
  <si>
    <t xml:space="preserve">Into the Fire (Single)</t>
  </si>
  <si>
    <t xml:space="preserve">/mnt/PiNAS/music/malendragem/Sarah Mclachlan/Into the Fire (Single)/Sarah McLachlan - Into The Fire (Single) - 02 - Sad Clown (CBC Session).mp3</t>
  </si>
  <si>
    <t xml:space="preserve">Sarah McLachlan - Into The Fire (Single) - 02 - Sad Clown (CBC Session).mp3</t>
  </si>
  <si>
    <t xml:space="preserve">Black (CBC Session)</t>
  </si>
  <si>
    <t xml:space="preserve">/mnt/PiNAS/music/malendragem/Sarah Mclachlan/Into the Fire (Single)/Sarah McLachlan - Into The Fire (Single) - 03 - Black (CBC Session).mp3</t>
  </si>
  <si>
    <t xml:space="preserve">Sarah McLachlan - Into The Fire (Single) - 03 - Black (CBC Session).mp3</t>
  </si>
  <si>
    <t xml:space="preserve">noah</t>
  </si>
  <si>
    <t xml:space="preserve">Is a Very Funny Fellow..Right!</t>
  </si>
  <si>
    <t xml:space="preserve">/mnt/PiNAS/music/malendragem/$RECYCLE.BIN/S-1-5-21-94197280-668744178-145704350-1262/$RFQDO1T/Is a Very Funny Fellow..Right!/bill cosby - noah.mp3</t>
  </si>
  <si>
    <t xml:space="preserve">bill cosby - noah.mp3</t>
  </si>
  <si>
    <t xml:space="preserve">/mnt/PiNAS/music/malendragem/Bill Cosby/Is a Very Funny Fellow..Right!/bill cosby - noah.mp3</t>
  </si>
  <si>
    <t xml:space="preserve">Hello, Dolly!                 </t>
  </si>
  <si>
    <t xml:space="preserve">It Might As Well Be Swing</t>
  </si>
  <si>
    <t xml:space="preserve">/mnt/PiNAS/music/malendragem/Frank Sinatra/It Might As Well Be Swing/frank sinatra - hello dolly.mp3</t>
  </si>
  <si>
    <t xml:space="preserve">frank sinatra - hello dolly.mp3</t>
  </si>
  <si>
    <t xml:space="preserve">I Wish You Love               </t>
  </si>
  <si>
    <t xml:space="preserve">/mnt/PiNAS/music/malendragem/Frank Sinatra/It Might As Well Be Swing/frank sinatra - i wish you love 1.mp3</t>
  </si>
  <si>
    <t xml:space="preserve">frank sinatra - i wish you love 1.mp3</t>
  </si>
  <si>
    <t xml:space="preserve">Frank Sinatra                 </t>
  </si>
  <si>
    <t xml:space="preserve">It Might As Well Be Swing     </t>
  </si>
  <si>
    <t xml:space="preserve">/mnt/PiNAS/music/malendragem/Frank Sinatra/It Might As Well Be Swing/frank sinatra - i wish you love.mp3</t>
  </si>
  <si>
    <t xml:space="preserve">frank sinatra - i wish you love.mp3</t>
  </si>
  <si>
    <t xml:space="preserve">40 Days and 40 Nights</t>
  </si>
  <si>
    <t xml:space="preserve">It's All About the Blues [Box]</t>
  </si>
  <si>
    <t xml:space="preserve">/mnt/PiNAS/music/malendragem/Muddy Waters/It's All About the Blues [Box]/muddy waters - 40 days and 40 nights.mp3</t>
  </si>
  <si>
    <t xml:space="preserve">muddy waters - 40 days and 40 nights.mp3</t>
  </si>
  <si>
    <t xml:space="preserve">I've Got So Much to Give</t>
  </si>
  <si>
    <t xml:space="preserve">/mnt/PiNAS/music/malendragem/$RECYCLE.BIN/S-1-5-21-94197280-668744178-145704350-1262/$RT5SYU4/I've Got So Much to Give/barry white - i've got so much to give 1.mp3</t>
  </si>
  <si>
    <t xml:space="preserve">barry white - i've got so much to give 1.mp3</t>
  </si>
  <si>
    <t xml:space="preserve">/mnt/PiNAS/music/malendragem/Barry White/I've Got So Much to Give/barry white - i've got so much to give 1.mp3</t>
  </si>
  <si>
    <t xml:space="preserve">Jah No Dead</t>
  </si>
  <si>
    <t xml:space="preserve">/mnt/PiNAS/music/malendragem/$RECYCLE.BIN/S-1-5-21-94197280-668744178-145704350-1262/$RS9ZD3B/Jah No Dead/burning spear - jah no dead.mp3</t>
  </si>
  <si>
    <t xml:space="preserve">burning spear - jah no dead.mp3</t>
  </si>
  <si>
    <t xml:space="preserve">/mnt/PiNAS/music/malendragem/Burning Spear/Jah No Dead/burning spear - jah no dead.mp3</t>
  </si>
  <si>
    <t xml:space="preserve">Ride Your Donkey</t>
  </si>
  <si>
    <t xml:space="preserve">Jamaica Ska and Other Jamaican Party Anthems</t>
  </si>
  <si>
    <t xml:space="preserve">/mnt/PiNAS/music/malendragem/$RECYCLE.BIN/S-1-5-21-94197280-668744178-145704350-1262/$RM9F3K1/Jamaica Ska and Other Jamaican Party Ant/Byron Lee &amp; The Dragonaires - Jamaica Ska &amp; Other Jamaican Party Anthems - 15 - Ride Your Donkey.mp3</t>
  </si>
  <si>
    <t xml:space="preserve">Byron Lee &amp; The Dragonaires - Jamaica Ska &amp; Other Jamaican Party Anthems - 15 - Ride Your Donkey.mp3</t>
  </si>
  <si>
    <t xml:space="preserve">/mnt/PiNAS/music/malendragem/Byron Lee and the Dragonaires/Jamaica Ska and Other Jamaican Party Ant/Byron Lee &amp; The Dragonaires - Jamaica Ska &amp; Other Jamaican Party Anthems - 15 - Ride Your Donkey.mp3</t>
  </si>
  <si>
    <t xml:space="preserve">Damn Right, I Am Somebody     </t>
  </si>
  <si>
    <t xml:space="preserve">James Brown's Funky People</t>
  </si>
  <si>
    <t xml:space="preserve">/mnt/PiNAS/music/malendragem/James Brown/James Brown's Funky People/James_Brown_-_Damn_Right__I_Am_Somebody_(Parts_1___2).mp3</t>
  </si>
  <si>
    <t xml:space="preserve">James_Brown_-_Damn_Right__I_Am_Somebody_(Parts_1___2).mp3</t>
  </si>
  <si>
    <t xml:space="preserve">That Old Black Magic</t>
  </si>
  <si>
    <t xml:space="preserve">Jazz Singers, Vol. 1 and 2</t>
  </si>
  <si>
    <t xml:space="preserve">/mnt/PiNAS/music/malendragem/Ella Fitzgerald/Jazz Singers, Vol. 1 and 2/Ella Fitzgerald - Jazz Singers, Vol. 1 &amp; 2 - 04 - That Old Black Magic.mp3</t>
  </si>
  <si>
    <t xml:space="preserve">Ella Fitzgerald - Jazz Singers, Vol. 1 &amp; 2 - 04 - That Old Black Magic.mp3</t>
  </si>
  <si>
    <t xml:space="preserve">Mama</t>
  </si>
  <si>
    <t xml:space="preserve">Baby Wayne</t>
  </si>
  <si>
    <t xml:space="preserve">Jet Star Reggae Hits 12</t>
  </si>
  <si>
    <t xml:space="preserve">/mnt/PiNAS/music/malendragem/$RECYCLE.BIN/S-1-5-21-94197280-668744178-145704350-1262/$RUT0CUG/Jet Star Reggae Hits 12/Jet Star Reggae Hits 12 - Baby Wayne - 03 - Mama.mp3</t>
  </si>
  <si>
    <t xml:space="preserve">Jet Star Reggae Hits 12 - Baby Wayne - 03 - Mama.mp3</t>
  </si>
  <si>
    <t xml:space="preserve">/mnt/PiNAS/music/malendragem/Baby Wayne/Jet Star Reggae Hits 12/Jet Star Reggae Hits 12 - Baby Wayne - 03 - Mama.mp3</t>
  </si>
  <si>
    <t xml:space="preserve">Move You Body</t>
  </si>
  <si>
    <t xml:space="preserve">/mnt/PiNAS/music/malendragem/$RECYCLE.BIN/S-1-5-21-94197280-668744178-145704350-1262/$RGW9CD1/Jet Star Reggae Hits 12/Jet Star Reggae Hits 12 - Buju Banton - 04 - Move You Body.mp3</t>
  </si>
  <si>
    <t xml:space="preserve">Jet Star Reggae Hits 12 - Buju Banton - 04 - Move You Body.mp3</t>
  </si>
  <si>
    <t xml:space="preserve">/mnt/PiNAS/music/malendragem/Buju Banton/Jet Star Reggae Hits 12/Jet Star Reggae Hits 12 - Buju Banton - 04 - Move You Body.mp3</t>
  </si>
  <si>
    <t xml:space="preserve">Arms House</t>
  </si>
  <si>
    <t xml:space="preserve">/mnt/PiNAS/music/malendragem/$RECYCLE.BIN/S-1-5-21-94197280-668744178-145704350-1262/$RKHC0VJ/Jet Star Reggae Hits 12/Jet Star Reggae Hits 12 - Capleton - 02 - Arms House.mp3</t>
  </si>
  <si>
    <t xml:space="preserve">Jet Star Reggae Hits 12 - Capleton - 02 - Arms House.mp3</t>
  </si>
  <si>
    <t xml:space="preserve">/mnt/PiNAS/music/malendragem/Capleton/Jet Star Reggae Hits 12/Jet Star Reggae Hits 12 - Capleton - 02 - Arms House.mp3</t>
  </si>
  <si>
    <t xml:space="preserve">Gal Wine</t>
  </si>
  <si>
    <t xml:space="preserve">/mnt/PiNAS/music/malendragem/$RECYCLE.BIN/S-1-5-21-94197280-668744178-145704350-1262/$RUV4UZU/Jet Star Reggae Hits 12/Jet Star Reggae Hits 12 - Chaka Demus &amp; Pliers - 05 - Gal Wine.mp3</t>
  </si>
  <si>
    <t xml:space="preserve">Jet Star Reggae Hits 12 - Chaka Demus &amp; Pliers - 05 - Gal Wine.mp3</t>
  </si>
  <si>
    <t xml:space="preserve">/mnt/PiNAS/music/malendragem/Chaka Demus and Pliers/Jet Star Reggae Hits 12/Jet Star Reggae Hits 12 - Chaka Demus &amp; Pliers - 05 - Gal Wine.mp3</t>
  </si>
  <si>
    <t xml:space="preserve">Murder She Wrote</t>
  </si>
  <si>
    <t xml:space="preserve">/mnt/PiNAS/music/malendragem/$RECYCLE.BIN/S-1-5-21-94197280-668744178-145704350-1262/$RUV4UZU/Jet Star Reggae Hits 12/Jet Star Reggae Hits 12 - Chaka Demus &amp; Pliers - 08 - Murder She Wrote.mp3</t>
  </si>
  <si>
    <t xml:space="preserve">Jet Star Reggae Hits 12 - Chaka Demus &amp; Pliers - 08 - Murder She Wrote.mp3</t>
  </si>
  <si>
    <t xml:space="preserve">/mnt/PiNAS/music/malendragem/Chaka Demus and Pliers/Jet Star Reggae Hits 12/Jet Star Reggae Hits 12 - Chaka Demus &amp; Pliers - 08 - Murder She Wrote.mp3</t>
  </si>
  <si>
    <t xml:space="preserve">Rough This Year</t>
  </si>
  <si>
    <t xml:space="preserve">/mnt/PiNAS/music/malendragem/$RECYCLE.BIN/S-1-5-21-94197280-668744178-145704350-1262/$RUV4UZU/Jet Star Reggae Hits 12/Jet Star Reggae Hits 12 - Chaka Demus &amp; Pliers - 09 - Rough This Year.mp3</t>
  </si>
  <si>
    <t xml:space="preserve">Jet Star Reggae Hits 12 - Chaka Demus &amp; Pliers - 09 - Rough This Year.mp3</t>
  </si>
  <si>
    <t xml:space="preserve">/mnt/PiNAS/music/malendragem/Chaka Demus and Pliers/Jet Star Reggae Hits 12/Jet Star Reggae Hits 12 - Chaka Demus &amp; Pliers - 09 - Rough This Year.mp3</t>
  </si>
  <si>
    <t xml:space="preserve">To Be Poor Is A Crime</t>
  </si>
  <si>
    <t xml:space="preserve">/mnt/PiNAS/music/malendragem/Freddie Mcgregor/Jet Star Reggae Hits 12/Jet Star Reggae Hits 12 - Freddie McGregor - 12 - To Be Poor Is A Crime.mp3</t>
  </si>
  <si>
    <t xml:space="preserve">Jet Star Reggae Hits 12 - Freddie McGregor - 12 - To Be Poor Is A Crime.mp3</t>
  </si>
  <si>
    <t xml:space="preserve">Go Away Dream</t>
  </si>
  <si>
    <t xml:space="preserve">Hue B.</t>
  </si>
  <si>
    <t xml:space="preserve">/mnt/PiNAS/music/malendragem/Hue B_/Jet Star Reggae Hits 12/Jet Star Reggae Hits 12 - Hue B. - 13 - Go Away Dream.mp3</t>
  </si>
  <si>
    <t xml:space="preserve">Jet Star Reggae Hits 12 - Hue B. - 13 - Go Away Dream.mp3</t>
  </si>
  <si>
    <t xml:space="preserve">All Of Me</t>
  </si>
  <si>
    <t xml:space="preserve">Jack Radics</t>
  </si>
  <si>
    <t xml:space="preserve">/mnt/PiNAS/music/malendragem/Jack Radics/Jet Star Reggae Hits 12/Jet Star Reggae Hits 12 - Jack Radics - 17 - All Of Me.mp3</t>
  </si>
  <si>
    <t xml:space="preserve">Jet Star Reggae Hits 12 - Jack Radics - 17 - All Of Me.mp3</t>
  </si>
  <si>
    <t xml:space="preserve">Maddy Maddy Cry</t>
  </si>
  <si>
    <t xml:space="preserve">Papa San</t>
  </si>
  <si>
    <t xml:space="preserve">/mnt/PiNAS/music/malendragem/Papa San/Jet Star Reggae Hits 12/Jet Star Reggae Hits 12 - Papa San - 01 - Maddy Maddy Cry.mp3</t>
  </si>
  <si>
    <t xml:space="preserve">Jet Star Reggae Hits 12 - Papa San - 01 - Maddy Maddy Cry.mp3</t>
  </si>
  <si>
    <t xml:space="preserve">Be thankful For What You've Go</t>
  </si>
  <si>
    <t xml:space="preserve">Pure Silk With Ken Boothe</t>
  </si>
  <si>
    <t xml:space="preserve">/mnt/PiNAS/music/malendragem/Pure Silk With Ken Boothe/Jet Star Reggae Hits 12/Jet Star Reggae Hits 12 - Pure Silk With Ken Boothe - 15 - Be Thankful For What You've Got.mp3</t>
  </si>
  <si>
    <t xml:space="preserve">Jet Star Reggae Hits 12 - Pure Silk With Ken Boothe - 15 - Be Thankful For What You've Got.mp3</t>
  </si>
  <si>
    <t xml:space="preserve">Rosemarie</t>
  </si>
  <si>
    <t xml:space="preserve">/mnt/PiNAS/music/malendragem/Sanchez/Jet Star Reggae Hits 12/Jet Star Reggae Hits 12 - Sanchez - 11 - Rosemarie.mp3</t>
  </si>
  <si>
    <t xml:space="preserve">Jet Star Reggae Hits 12 - Sanchez - 11 - Rosemarie.mp3</t>
  </si>
  <si>
    <t xml:space="preserve">Coco Cola Shape</t>
  </si>
  <si>
    <t xml:space="preserve">Simpleton</t>
  </si>
  <si>
    <t xml:space="preserve">/mnt/PiNAS/music/malendragem/Simpleton/Jet Star Reggae Hits 12/Jet Star Reggae Hits 12 - Simpleton - 07 - Coco Cola Shape.mp3</t>
  </si>
  <si>
    <t xml:space="preserve">Jet Star Reggae Hits 12 - Simpleton - 07 - Coco Cola Shape.mp3</t>
  </si>
  <si>
    <t xml:space="preserve">Forever My Lady</t>
  </si>
  <si>
    <t xml:space="preserve">Singing Melody</t>
  </si>
  <si>
    <t xml:space="preserve">/mnt/PiNAS/music/malendragem/Singing Melody/Jet Star Reggae Hits 12/Jet Star Reggae Hits 12 - Singing Melody - 18 - Forever My Lady.mp3</t>
  </si>
  <si>
    <t xml:space="preserve">Jet Star Reggae Hits 12 - Singing Melody - 18 - Forever My Lady.mp3</t>
  </si>
  <si>
    <t xml:space="preserve">Missing Your Love</t>
  </si>
  <si>
    <t xml:space="preserve">Thriller U.</t>
  </si>
  <si>
    <t xml:space="preserve">/mnt/PiNAS/music/malendragem/Thriller U_/Jet Star Reggae Hits 12/Jet Star Reggae Hits 12 - Thriller U. - 14 - Missing Your Love.mp3</t>
  </si>
  <si>
    <t xml:space="preserve">Jet Star Reggae Hits 12 - Thriller U. - 14 - Missing Your Love.mp3</t>
  </si>
  <si>
    <t xml:space="preserve">Yu Dead Now</t>
  </si>
  <si>
    <t xml:space="preserve">Tiger</t>
  </si>
  <si>
    <t xml:space="preserve">/mnt/PiNAS/music/malendragem/Tiger/Jet Star Reggae Hits 12/Jet Star Reggae Hits 12 - Tiger - 06 - Yu Dead Now.mp3</t>
  </si>
  <si>
    <t xml:space="preserve">Jet Star Reggae Hits 12 - Tiger - 06 - Yu Dead Now.mp3</t>
  </si>
  <si>
    <t xml:space="preserve">The First</t>
  </si>
  <si>
    <t xml:space="preserve">Vivian Jones and Deborahe Glas</t>
  </si>
  <si>
    <t xml:space="preserve">/mnt/PiNAS/music/malendragem/Vivian Jones and Deborahe Glasgow/Jet Star Reggae Hits 12/Jet Star Reggae Hits 12 - Vivian Jones &amp; Deborahe Glasgow - 10 - The First.mp3</t>
  </si>
  <si>
    <t xml:space="preserve">Jet Star Reggae Hits 12 - Vivian Jones &amp; Deborahe Glasgow - 10 - The First.mp3</t>
  </si>
  <si>
    <t xml:space="preserve">Murderer</t>
  </si>
  <si>
    <t xml:space="preserve">Jet Star Reggae Hits 16</t>
  </si>
  <si>
    <t xml:space="preserve">/mnt/PiNAS/music/malendragem/$RECYCLE.BIN/S-1-5-21-94197280-668744178-145704350-1262/$RGW9CD1/Jet Star Reggae Hits 16/Jet Star Reggae Hits 16 - Buju Banton - 05 - Murderer.mp3</t>
  </si>
  <si>
    <t xml:space="preserve">Jet Star Reggae Hits 16 - Buju Banton - 05 - Murderer.mp3</t>
  </si>
  <si>
    <t xml:space="preserve">/mnt/PiNAS/music/malendragem/Buju Banton/Jet Star Reggae Hits 16/Jet Star Reggae Hits 16 - Buju Banton - 05 - Murderer.mp3</t>
  </si>
  <si>
    <t xml:space="preserve">Tour</t>
  </si>
  <si>
    <t xml:space="preserve">/mnt/PiNAS/music/malendragem/$RECYCLE.BIN/S-1-5-21-94197280-668744178-145704350-1262/$RKHC0VJ/Jet Star Reggae Hits 16/Jet Star Reggae Hits 16 - Capleton - 01 - Tour.mp3</t>
  </si>
  <si>
    <t xml:space="preserve">Jet Star Reggae Hits 16 - Capleton - 01 - Tour.mp3</t>
  </si>
  <si>
    <t xml:space="preserve">/mnt/PiNAS/music/malendragem/Capleton/Jet Star Reggae Hits 16/Jet Star Reggae Hits 16 - Capleton - 01 - Tour.mp3</t>
  </si>
  <si>
    <t xml:space="preserve">Get You Into My Life - Annette</t>
  </si>
  <si>
    <t xml:space="preserve">/mnt/PiNAS/music/malendragem/Get You Into My Life - Annette Brown/Jet Star Reggae Hits 16/Jet Star Reggae Hits 16 - Get You Into My Life - Annette Brown - 07 - Chuck Berry.mp3</t>
  </si>
  <si>
    <t xml:space="preserve">Jet Star Reggae Hits 16 - Get You Into My Life - Annette Brown - 07 - Chuck Berry.mp3</t>
  </si>
  <si>
    <t xml:space="preserve">Two is a Couple</t>
  </si>
  <si>
    <t xml:space="preserve">Jigsy King</t>
  </si>
  <si>
    <t xml:space="preserve">/mnt/PiNAS/music/malendragem/Jigsy King/Jet Star Reggae Hits 16/Jet Star Reggae Hits 16 - Jigsy King - 06 - Two Is A Couple.mp3</t>
  </si>
  <si>
    <t xml:space="preserve">Jet Star Reggae Hits 16 - Jigsy King - 06 - Two Is A Couple.mp3</t>
  </si>
  <si>
    <t xml:space="preserve">Ganga Lee</t>
  </si>
  <si>
    <t xml:space="preserve">Louie Culture</t>
  </si>
  <si>
    <t xml:space="preserve">/mnt/PiNAS/music/malendragem/Louie Culture/Jet Star Reggae Hits 16/Jet Star Reggae Hits 16 - Louie Culture - 04 - Ganga Lee.mp3</t>
  </si>
  <si>
    <t xml:space="preserve">Jet Star Reggae Hits 16 - Louie Culture - 04 - Ganga Lee.mp3</t>
  </si>
  <si>
    <t xml:space="preserve">Whap Dem</t>
  </si>
  <si>
    <t xml:space="preserve">Sad Sack</t>
  </si>
  <si>
    <t xml:space="preserve">/mnt/PiNAS/music/malendragem/Sad Sack/Jet Star Reggae Hits 16/Jet Star Reggae Hits 16 - Sad Sack - 09 - Whap Dem.mp3</t>
  </si>
  <si>
    <t xml:space="preserve">Jet Star Reggae Hits 16 - Sad Sack - 09 - Whap Dem.mp3</t>
  </si>
  <si>
    <t xml:space="preserve">Say a Prayer</t>
  </si>
  <si>
    <t xml:space="preserve">Spragga Benz</t>
  </si>
  <si>
    <t xml:space="preserve">/mnt/PiNAS/music/malendragem/Spragga Benz/Jet Star Reggae Hits 16/Jet Star Reggae Hits 16 - Spragga Benz - 03 - Say A Prayer.mp3</t>
  </si>
  <si>
    <t xml:space="preserve">Jet Star Reggae Hits 16 - Spragga Benz - 03 - Say A Prayer.mp3</t>
  </si>
  <si>
    <t xml:space="preserve">Woman fi Real</t>
  </si>
  <si>
    <t xml:space="preserve">/mnt/PiNAS/music/malendragem/Spragga Benz/Jet Star Reggae Hits 16/Jet Star Reggae Hits 16 - Spragga Benz - 08 - Woman Fi Real.mp3</t>
  </si>
  <si>
    <t xml:space="preserve">Jet Star Reggae Hits 16 - Spragga Benz - 08 - Woman Fi Real.mp3</t>
  </si>
  <si>
    <t xml:space="preserve">Bleeding Heart</t>
  </si>
  <si>
    <t xml:space="preserve">Jimi Hendrix Blues</t>
  </si>
  <si>
    <t xml:space="preserve">/mnt/PiNAS/music/malendragem/Jimi Hendrix/Jimi Hendrix Blues/Hendrix, Jimi - Bleeding Heart.mp3</t>
  </si>
  <si>
    <t xml:space="preserve">Hendrix, Jimi - Bleeding Heart.mp3</t>
  </si>
  <si>
    <t xml:space="preserve">Born Under A Bad Sign</t>
  </si>
  <si>
    <t xml:space="preserve">/mnt/PiNAS/music/malendragem/Jimi Hendrix/Jimi Hendrix Blues/Hendrix, Jimi - Born Under A Bad Sign.mp3</t>
  </si>
  <si>
    <t xml:space="preserve">Hendrix, Jimi - Born Under A Bad Sign.mp3</t>
  </si>
  <si>
    <t xml:space="preserve">/mnt/PiNAS/music/malendragem/Jimi Hendrix/Jimi Hendrix Blues/Hendrix, Jimi - Catfish Blues.mp3</t>
  </si>
  <si>
    <t xml:space="preserve">Hendrix, Jimi - Catfish Blues.mp3</t>
  </si>
  <si>
    <t xml:space="preserve">Electric Church Red House</t>
  </si>
  <si>
    <t xml:space="preserve">/mnt/PiNAS/music/malendragem/Jimi Hendrix/Jimi Hendrix Blues/Hendrix, Jimi - Electric Church Red House.mp3</t>
  </si>
  <si>
    <t xml:space="preserve">Hendrix, Jimi - Electric Church Red House.mp3</t>
  </si>
  <si>
    <t xml:space="preserve">Hear My Train A Comin' (Acoust</t>
  </si>
  <si>
    <t xml:space="preserve">/mnt/PiNAS/music/malendragem/Jimi Hendrix/Jimi Hendrix Blues/Hendrix, Jimi - Hear My Train A Comin' (Acoustic).mp3</t>
  </si>
  <si>
    <t xml:space="preserve">Hendrix, Jimi - Hear My Train A Comin' (Acoustic).mp3</t>
  </si>
  <si>
    <t xml:space="preserve">Hear My Train A Comin' (Electr</t>
  </si>
  <si>
    <t xml:space="preserve">/mnt/PiNAS/music/malendragem/Jimi Hendrix/Jimi Hendrix Blues/Hendrix, Jimi - Hear My Train A Comin' (Electric).mp3</t>
  </si>
  <si>
    <t xml:space="preserve">Hendrix, Jimi - Hear My Train A Comin' (Electric).mp3</t>
  </si>
  <si>
    <t xml:space="preserve">Jelly</t>
  </si>
  <si>
    <t xml:space="preserve">/mnt/PiNAS/music/malendragem/Jimi Hendrix/Jimi Hendrix Blues/Hendrix, Jimi - Jelly.mp3</t>
  </si>
  <si>
    <t xml:space="preserve">Hendrix, Jimi - Jelly.mp3</t>
  </si>
  <si>
    <t xml:space="preserve">/mnt/PiNAS/music/malendragem/Jimi Hendrix/Jimi Hendrix Blues/Hendrix, Jimi - Mannish Boy.mp3</t>
  </si>
  <si>
    <t xml:space="preserve">Hendrix, Jimi - Mannish Boy.mp3</t>
  </si>
  <si>
    <t xml:space="preserve">Once I Had A Woman</t>
  </si>
  <si>
    <t xml:space="preserve">/mnt/PiNAS/music/malendragem/Jimi Hendrix/Jimi Hendrix Blues/Hendrix, Jimi - Once I Had A Woman.mp3</t>
  </si>
  <si>
    <t xml:space="preserve">Hendrix, Jimi - Once I Had A Woman.mp3</t>
  </si>
  <si>
    <t xml:space="preserve">/mnt/PiNAS/music/malendragem/Jimi Hendrix/Jimi Hendrix Blues/Hendrix, Jimi - Red House.mp3</t>
  </si>
  <si>
    <t xml:space="preserve">Hendrix, Jimi - Red House.mp3</t>
  </si>
  <si>
    <t xml:space="preserve">Voodoo Chile Blues</t>
  </si>
  <si>
    <t xml:space="preserve">/mnt/PiNAS/music/malendragem/Jimi Hendrix/Jimi Hendrix Blues/Hendrix, Jimi - Voodoo Chile Blues.mp3</t>
  </si>
  <si>
    <t xml:space="preserve">Hendrix, Jimi - Voodoo Chile Blues.mp3</t>
  </si>
  <si>
    <t xml:space="preserve">buffet, jimmy - A Love Song</t>
  </si>
  <si>
    <t xml:space="preserve">/mnt/PiNAS/music/malendragem/Jimmy Buffet/Jimmy Buffet/buffet, jimmy - A Love Song.mp3</t>
  </si>
  <si>
    <t xml:space="preserve">buffet, jimmy - A Love Song.mp3</t>
  </si>
  <si>
    <t xml:space="preserve">Dickhead</t>
  </si>
  <si>
    <t xml:space="preserve">/mnt/PiNAS/music/malendragem/Jimmy Buffet/Jimmy Buffet/buffet, jimmy - Dickhead.mp3</t>
  </si>
  <si>
    <t xml:space="preserve">buffet, jimmy - Dickhead.mp3</t>
  </si>
  <si>
    <t xml:space="preserve">If I Said You Had A Beautiful </t>
  </si>
  <si>
    <t xml:space="preserve">/mnt/PiNAS/music/malendragem/Jimmy Buffet/Jimmy Buffet/buffet, jimmy - If I Said You Had A Beautiful Body.mp3</t>
  </si>
  <si>
    <t xml:space="preserve">buffet, jimmy - If I Said You Had A Beautiful Body.mp3</t>
  </si>
  <si>
    <t xml:space="preserve">/mnt/PiNAS/music/malendragem/Jimmy Buffet/Jimmy Buffet/buffet, jimmy - No Woman No Cry.mp3</t>
  </si>
  <si>
    <t xml:space="preserve">buffet, jimmy - No Woman No Cry.mp3</t>
  </si>
  <si>
    <t xml:space="preserve">Please Take Your Drunken 15 Ye</t>
  </si>
  <si>
    <t xml:space="preserve">/mnt/PiNAS/music/malendragem/Jimmy Buffet/Jimmy Buffet/buffet, jimmy - Please Take Your Drunken 15 Year Old Girlfriend Home.mp3</t>
  </si>
  <si>
    <t xml:space="preserve">buffet, jimmy - Please Take Your Drunken 15 Year Old Girlfriend Home.mp3</t>
  </si>
  <si>
    <t xml:space="preserve">The Asshole Song</t>
  </si>
  <si>
    <t xml:space="preserve">/mnt/PiNAS/music/malendragem/Jimmy Buffet/Jimmy Buffet/buffet, jimmy - The Asshole Song.mp3</t>
  </si>
  <si>
    <t xml:space="preserve">buffet, jimmy - The Asshole Song.mp3</t>
  </si>
  <si>
    <t xml:space="preserve">Tree Top Flyer</t>
  </si>
  <si>
    <t xml:space="preserve">/mnt/PiNAS/music/malendragem/Jimmy Buffet/Jimmy Buffet/buffet, jimmy - Tree Top Flyer.mp3</t>
  </si>
  <si>
    <t xml:space="preserve">buffet, jimmy - Tree Top Flyer.mp3</t>
  </si>
  <si>
    <t xml:space="preserve">In The Same Old Way</t>
  </si>
  <si>
    <t xml:space="preserve">Tommy Ridgley</t>
  </si>
  <si>
    <t xml:space="preserve">Jockomo Jockomo</t>
  </si>
  <si>
    <t xml:space="preserve">/mnt/PiNAS/music/malendragem/Tommy Ridgley/Jockomo Jockomo/In The Same Old Way - Jockomo Jockomo - Tommy Ridgley.mp3</t>
  </si>
  <si>
    <t xml:space="preserve">In The Same Old Way - Jockomo Jockomo - Tommy Ridgley.mp3</t>
  </si>
  <si>
    <t xml:space="preserve">Beausoleil</t>
  </si>
  <si>
    <t xml:space="preserve">Maman Rosin Boudreaux</t>
  </si>
  <si>
    <t xml:space="preserve">/mnt/PiNAS/music/malendragem/Maman Rosin Boudreaux/Jockomo Jockomo/Jockomo Jockomo - Beausoleil.mp3</t>
  </si>
  <si>
    <t xml:space="preserve">Jockomo Jockomo - Beausoleil.mp3</t>
  </si>
  <si>
    <t xml:space="preserve">Bo Dollis and Monk Boudreaux</t>
  </si>
  <si>
    <t xml:space="preserve">/mnt/PiNAS/music/malendragem/Jockomo Jockomo/Jockomo Jockomo/Jockomo Jockomo - Bo Dollis and Monk Boudreaux.mp3</t>
  </si>
  <si>
    <t xml:space="preserve">Jockomo Jockomo - Bo Dollis and Monk Boudreaux.mp3</t>
  </si>
  <si>
    <t xml:space="preserve">Buckwheat Zydeco</t>
  </si>
  <si>
    <t xml:space="preserve">My Feet Can't Fail Me Now</t>
  </si>
  <si>
    <t xml:space="preserve">/mnt/PiNAS/music/malendragem/My Feet Can't Fail Me Now/Jockomo Jockomo/Jockomo Jockomo - Buckwheat Zydeco.mp3</t>
  </si>
  <si>
    <t xml:space="preserve">Jockomo Jockomo - Buckwheat Zydeco.mp3</t>
  </si>
  <si>
    <t xml:space="preserve">Eddie Bo</t>
  </si>
  <si>
    <t xml:space="preserve">Check Mr Popeye</t>
  </si>
  <si>
    <t xml:space="preserve">/mnt/PiNAS/music/malendragem/$RECYCLE.BIN/S-1-5-21-94197280-668744178-145704350-1262/$RDRUPCT/Jockomo Jockomo/Jockomo Jockomo - Eddie Bo.mp3</t>
  </si>
  <si>
    <t xml:space="preserve">Jockomo Jockomo - Eddie Bo.mp3</t>
  </si>
  <si>
    <t xml:space="preserve">/mnt/PiNAS/music/malendragem/Check Mr Popeye/Jockomo Jockomo/Jockomo Jockomo - Eddie Bo.mp3</t>
  </si>
  <si>
    <t xml:space="preserve">George Porter Jr</t>
  </si>
  <si>
    <t xml:space="preserve">Happy Song</t>
  </si>
  <si>
    <t xml:space="preserve">/mnt/PiNAS/music/malendragem/Happy Song/Jockomo Jockomo/Jockomo Jockomo - George Porter Jr.mp3</t>
  </si>
  <si>
    <t xml:space="preserve">Jockomo Jockomo - George Porter Jr.mp3</t>
  </si>
  <si>
    <t xml:space="preserve">Irma Thomas</t>
  </si>
  <si>
    <t xml:space="preserve">Don't Mess With My Man</t>
  </si>
  <si>
    <t xml:space="preserve">/mnt/PiNAS/music/malendragem/Don't Mess With My Man/Jockomo Jockomo/Jockomo Jockomo - Irma Thomas.mp3</t>
  </si>
  <si>
    <t xml:space="preserve">Jockomo Jockomo - Irma Thomas.mp3</t>
  </si>
  <si>
    <t xml:space="preserve">Old Records (Old Stories)</t>
  </si>
  <si>
    <t xml:space="preserve">/mnt/PiNAS/music/malendragem/Old Records (Old Stories)/Jockomo Jockomo/Jockomo Jockomo - Irma Thomas-1.mp3</t>
  </si>
  <si>
    <t xml:space="preserve">Jockomo Jockomo - Irma Thomas-1.mp3</t>
  </si>
  <si>
    <t xml:space="preserve">New Rules, The</t>
  </si>
  <si>
    <t xml:space="preserve">/mnt/PiNAS/music/malendragem/New Rules, The/Jockomo Jockomo/Jockomo Jockomo - Irma Thomas-2.mp3</t>
  </si>
  <si>
    <t xml:space="preserve">Jockomo Jockomo - Irma Thomas-2.mp3</t>
  </si>
  <si>
    <t xml:space="preserve">James Booker</t>
  </si>
  <si>
    <t xml:space="preserve">Professor Longhair Medley</t>
  </si>
  <si>
    <t xml:space="preserve">/mnt/PiNAS/music/malendragem/Professor Longhair Medley/Jockomo Jockomo/Jockomo Jockomo - James Booker.mp3</t>
  </si>
  <si>
    <t xml:space="preserve">Jockomo Jockomo - James Booker.mp3</t>
  </si>
  <si>
    <t xml:space="preserve">King of The Road</t>
  </si>
  <si>
    <t xml:space="preserve">/mnt/PiNAS/music/malendragem/King of The Road/Jockomo Jockomo/Jockomo Jockomo - James Booker-1.mp3</t>
  </si>
  <si>
    <t xml:space="preserve">Jockomo Jockomo - James Booker-1.mp3</t>
  </si>
  <si>
    <t xml:space="preserve">Joe Jones</t>
  </si>
  <si>
    <t xml:space="preserve">You Talk Too Much</t>
  </si>
  <si>
    <t xml:space="preserve">/mnt/PiNAS/music/malendragem/You Talk Too Much/Jockomo Jockomo/Jockomo Jockomo - Joe Jones.mp3</t>
  </si>
  <si>
    <t xml:space="preserve">Jockomo Jockomo - Joe Jones.mp3</t>
  </si>
  <si>
    <t xml:space="preserve">Johnny Adams</t>
  </si>
  <si>
    <t xml:space="preserve">I Won't Cry</t>
  </si>
  <si>
    <t xml:space="preserve">/mnt/PiNAS/music/malendragem/I Won't Cry/Jockomo Jockomo/Jockomo Jockomo - Johnny Adams.mp3</t>
  </si>
  <si>
    <t xml:space="preserve">Jockomo Jockomo - Johnny Adams.mp3</t>
  </si>
  <si>
    <t xml:space="preserve">From the Heart</t>
  </si>
  <si>
    <t xml:space="preserve">/mnt/PiNAS/music/malendragem/From the Heart/Jockomo Jockomo/Jockomo Jockomo - Johnny Adams-1.mp3</t>
  </si>
  <si>
    <t xml:space="preserve">Jockomo Jockomo - Johnny Adams-1.mp3</t>
  </si>
  <si>
    <t xml:space="preserve">Professor Longhair</t>
  </si>
  <si>
    <t xml:space="preserve">Go to The Mardi Gras</t>
  </si>
  <si>
    <t xml:space="preserve">/mnt/PiNAS/music/malendragem/Go to The Mardi Gras/Jockomo Jockomo/Jockomo Jockomo - Professor Longhair.mp3</t>
  </si>
  <si>
    <t xml:space="preserve">Jockomo Jockomo - Professor Longhair.mp3</t>
  </si>
  <si>
    <t xml:space="preserve">Big Chief</t>
  </si>
  <si>
    <t xml:space="preserve">/mnt/PiNAS/music/malendragem/$RECYCLE.BIN/S-1-5-21-94197280-668744178-145704350-1262/$RLYIRQP/Jockomo Jockomo/Jockomo Jockomo - Professor Longhair-1.mp3</t>
  </si>
  <si>
    <t xml:space="preserve">Jockomo Jockomo - Professor Longhair-1.mp3</t>
  </si>
  <si>
    <t xml:space="preserve">/mnt/PiNAS/music/malendragem/Big Chief/Jockomo Jockomo/Jockomo Jockomo - Professor Longhair-1.mp3</t>
  </si>
  <si>
    <t xml:space="preserve">Rebirth Brass Band</t>
  </si>
  <si>
    <t xml:space="preserve">/mnt/PiNAS/music/malendragem/$RECYCLE.BIN/S-1-5-21-94197280-668744178-145704350-1262/$RVVXQV0/Jockomo Jockomo/Jockomo Jockomo - Rebirth Brass Band.mp3</t>
  </si>
  <si>
    <t xml:space="preserve">Jockomo Jockomo - Rebirth Brass Band.mp3</t>
  </si>
  <si>
    <t xml:space="preserve">/mnt/PiNAS/music/malendragem/All Blues/Jockomo Jockomo/Jockomo Jockomo - Rebirth Brass Band.mp3</t>
  </si>
  <si>
    <t xml:space="preserve">Dirty Dozen Brass Band, The</t>
  </si>
  <si>
    <t xml:space="preserve">/mnt/PiNAS/music/malendragem/Dirty Dozen Brass Band, The/Jockomo Jockomo/Jockomo Jockomo - The Dirty Dozen Brass Band.mp3</t>
  </si>
  <si>
    <t xml:space="preserve">Jockomo Jockomo - The Dirty Dozen Brass Band.mp3</t>
  </si>
  <si>
    <t xml:space="preserve">The New Orleans Saxophone Ense</t>
  </si>
  <si>
    <t xml:space="preserve">Gemini Rising</t>
  </si>
  <si>
    <t xml:space="preserve">/mnt/PiNAS/music/malendragem/Gemini Rising/Jockomo Jockomo/Jockomo Jockomo - The New Orleans Saxophone Ensemble.mp3</t>
  </si>
  <si>
    <t xml:space="preserve">Jockomo Jockomo - The New Orleans Saxophone Ensemble.mp3</t>
  </si>
  <si>
    <t xml:space="preserve">Tuts Washington</t>
  </si>
  <si>
    <t xml:space="preserve">Do You Know What It Means to M</t>
  </si>
  <si>
    <t xml:space="preserve">/mnt/PiNAS/music/malendragem/Do You Know What It Means to Miss New Or/Jockomo Jockomo/Jockomo Jockomo - Tuts Washington.mp3</t>
  </si>
  <si>
    <t xml:space="preserve">Jockomo Jockomo - Tuts Washington.mp3</t>
  </si>
  <si>
    <t xml:space="preserve">Should I Ever Love Again</t>
  </si>
  <si>
    <t xml:space="preserve">/mnt/PiNAS/music/malendragem/Tommy Ridgley/Jockomo Jockomo/Should I Ever Love Again - Jockomo Jockomo - Tommy Ridgley.mp3</t>
  </si>
  <si>
    <t xml:space="preserve">Should I Ever Love Again - Jockomo Jockomo - Tommy Ridgley.mp3</t>
  </si>
  <si>
    <t xml:space="preserve">Backstabbers</t>
  </si>
  <si>
    <t xml:space="preserve">/mnt/PiNAS/music/malendragem/John Lee Hooker/John Lee Hooker/John Lee Hooker - Backstabbers - .mp3</t>
  </si>
  <si>
    <t xml:space="preserve">John Lee Hooker - Backstabbers - .mp3</t>
  </si>
  <si>
    <t xml:space="preserve">john lee hooker &amp; eric clapton</t>
  </si>
  <si>
    <t xml:space="preserve">/mnt/PiNAS/music/malendragem/John Lee Hooker/John Lee Hooker/John Lee Hooker - John Lee Hooker &amp; Eric Clapton - .mp3</t>
  </si>
  <si>
    <t xml:space="preserve">John Lee Hooker - John Lee Hooker &amp; Eric Clapton - .mp3</t>
  </si>
  <si>
    <t xml:space="preserve">Little Wheel</t>
  </si>
  <si>
    <t xml:space="preserve">John Lee Hooker [Members Editi</t>
  </si>
  <si>
    <t xml:space="preserve">/mnt/PiNAS/music/malendragem/John Lee Hooker/John Lee Hooker [Members Edition]/John Lee Hooker - Little Wing - .mp3</t>
  </si>
  <si>
    <t xml:space="preserve">John Lee Hooker - Little Wing - .mp3</t>
  </si>
  <si>
    <t xml:space="preserve">Datura</t>
  </si>
  <si>
    <t xml:space="preserve">Yerba Del Diabolo</t>
  </si>
  <si>
    <t xml:space="preserve">Journeys By DJ (Billy Nasty) </t>
  </si>
  <si>
    <t xml:space="preserve">/mnt/PiNAS/music/malendragem/$RECYCLE.BIN/S-1-5-21-94197280-668744178-145704350-1262/$RJ7BX6D/Journeys By DJ (Volume 1)/Journeys By DJ (Volume 1) - Datura - 16 - Yerba Del Diabolo.mp3</t>
  </si>
  <si>
    <t xml:space="preserve">Journeys By DJ (Volume 1) - Datura - 16 - Yerba Del Diabolo.mp3</t>
  </si>
  <si>
    <t xml:space="preserve">/mnt/PiNAS/music/malendragem/Datura/Journeys By DJ (Volume 1)/Journeys By DJ (Volume 1) - Datura - 16 - Yerba Del Diabolo.mp3</t>
  </si>
  <si>
    <t xml:space="preserve">Daydreemer</t>
  </si>
  <si>
    <t xml:space="preserve">Jo's Theme</t>
  </si>
  <si>
    <t xml:space="preserve">/mnt/PiNAS/music/malendragem/$RECYCLE.BIN/S-1-5-21-94197280-668744178-145704350-1262/$RU7BCBH/Journeys By DJ (Volume 1)/Journeys By DJ (Volume 1) - Daydreemer - 18 - Jo's Theme.mp3</t>
  </si>
  <si>
    <t xml:space="preserve">Journeys By DJ (Volume 1) - Daydreemer - 18 - Jo's Theme.mp3</t>
  </si>
  <si>
    <t xml:space="preserve">/mnt/PiNAS/music/malendragem/Daydreemer/Journeys By DJ (Volume 1)/Journeys By DJ (Volume 1) - Daydreemer - 18 - Jo's Theme.mp3</t>
  </si>
  <si>
    <t xml:space="preserve">Double FM</t>
  </si>
  <si>
    <t xml:space="preserve">Amnesia</t>
  </si>
  <si>
    <t xml:space="preserve">/mnt/PiNAS/music/malendragem/Double FM/Journeys By DJ (Volume 1)/Journeys By DJ (Volume 1) - Double FM - 05 - Amnesia.mp3</t>
  </si>
  <si>
    <t xml:space="preserve">Journeys By DJ (Volume 1) - Double FM - 05 - Amnesia.mp3</t>
  </si>
  <si>
    <t xml:space="preserve">Eagle's Prey</t>
  </si>
  <si>
    <t xml:space="preserve">Tonto's Drum</t>
  </si>
  <si>
    <t xml:space="preserve">/mnt/PiNAS/music/malendragem/Eagle's Prey/Journeys By DJ (Volume 1)/Journeys By DJ (Volume 1) - Eagle's Prey - 10 - Tonto's Drum.mp3</t>
  </si>
  <si>
    <t xml:space="preserve">Journeys By DJ (Volume 1) - Eagle's Prey - 10 - Tonto's Drum.mp3</t>
  </si>
  <si>
    <t xml:space="preserve">Face The Bass</t>
  </si>
  <si>
    <t xml:space="preserve">Dance To The House</t>
  </si>
  <si>
    <t xml:space="preserve">/mnt/PiNAS/music/malendragem/Face The Bass/Journeys By DJ (Volume 1)/Journeys By DJ (Volume 1) - Face The Bass - 01 - Dance To The House.mp3</t>
  </si>
  <si>
    <t xml:space="preserve">Journeys By DJ (Volume 1) - Face The Bass - 01 - Dance To The House.mp3</t>
  </si>
  <si>
    <t xml:space="preserve">Fargetta</t>
  </si>
  <si>
    <t xml:space="preserve">Music Is Movin'</t>
  </si>
  <si>
    <t xml:space="preserve">/mnt/PiNAS/music/malendragem/Fargetta/Journeys By DJ (Volume 1)/Journeys By DJ (Volume 1) - Fargetta - 15 - Music Is Movin'.mp3</t>
  </si>
  <si>
    <t xml:space="preserve">Journeys By DJ (Volume 1) - Fargetta - 15 - Music Is Movin'.mp3</t>
  </si>
  <si>
    <t xml:space="preserve">Grinjo</t>
  </si>
  <si>
    <t xml:space="preserve">Burst</t>
  </si>
  <si>
    <t xml:space="preserve">/mnt/PiNAS/music/malendragem/Grinjo/Journeys By DJ (Volume 1)/Journeys By DJ (Volume 1) - Grinjo - 09 - Burst.mp3</t>
  </si>
  <si>
    <t xml:space="preserve">Journeys By DJ (Volume 1) - Grinjo - 09 - Burst.mp3</t>
  </si>
  <si>
    <t xml:space="preserve">Gypsy</t>
  </si>
  <si>
    <t xml:space="preserve">I'll Trance You</t>
  </si>
  <si>
    <t xml:space="preserve">/mnt/PiNAS/music/malendragem/Gypsy/Journeys By DJ (Volume 1)/Journeys By DJ (Volume 1) - Gypsy - 14 - I'll Trance You.mp3</t>
  </si>
  <si>
    <t xml:space="preserve">Journeys By DJ (Volume 1) - Gypsy - 14 - I'll Trance You.mp3</t>
  </si>
  <si>
    <t xml:space="preserve">Havan</t>
  </si>
  <si>
    <t xml:space="preserve">Shift</t>
  </si>
  <si>
    <t xml:space="preserve">/mnt/PiNAS/music/malendragem/Havan/Journeys By DJ (Volume 1)/Journeys By DJ (Volume 1) - Havan - 12 - Shift.mp3</t>
  </si>
  <si>
    <t xml:space="preserve">Journeys By DJ (Volume 1) - Havan - 12 - Shift.mp3</t>
  </si>
  <si>
    <t xml:space="preserve">Song of Life</t>
  </si>
  <si>
    <t xml:space="preserve">/mnt/PiNAS/music/malendragem/Leftfield/Journeys By DJ (Volume 1)/Journeys By DJ (Volume 1) - Leftfield - 13 - Song of Life.mp3</t>
  </si>
  <si>
    <t xml:space="preserve">Journeys By DJ (Volume 1) - Leftfield - 13 - Song of Life.mp3</t>
  </si>
  <si>
    <t xml:space="preserve">Release The Dub</t>
  </si>
  <si>
    <t xml:space="preserve">/mnt/PiNAS/music/malendragem/Leftfield/Journeys By DJ (Volume 1)/Journeys By DJ (Volume 1) - Leftfield - 19 - Release The Dub.mp3</t>
  </si>
  <si>
    <t xml:space="preserve">Journeys By DJ (Volume 1) - Leftfield - 19 - Release The Dub.mp3</t>
  </si>
  <si>
    <t xml:space="preserve">Drives Me Crazy</t>
  </si>
  <si>
    <t xml:space="preserve">/mnt/PiNAS/music/malendragem/Outrage/Journeys By DJ (Volume 1)/Journeys By DJ (Volume 1) - Outrage - 07 - Drives Me Crazy.mp3</t>
  </si>
  <si>
    <t xml:space="preserve">Journeys By DJ (Volume 1) - Outrage - 07 - Drives Me Crazy.mp3</t>
  </si>
  <si>
    <t xml:space="preserve">Pat Krimson</t>
  </si>
  <si>
    <t xml:space="preserve">/mnt/PiNAS/music/malendragem/Pat Krimson/Journeys By DJ (Volume 1)/Journeys By DJ (Volume 1) - Pat Krimson - 02 - Feel It.mp3</t>
  </si>
  <si>
    <t xml:space="preserve">Journeys By DJ (Volume 1) - Pat Krimson - 02 - Feel It.mp3</t>
  </si>
  <si>
    <t xml:space="preserve">Rio Rhythm Band</t>
  </si>
  <si>
    <t xml:space="preserve">Carnival De Casa</t>
  </si>
  <si>
    <t xml:space="preserve">/mnt/PiNAS/music/malendragem/Rio Rhythm Band/Journeys By DJ (Volume 1)/Journeys By DJ (Volume 1) - Rio Rhythm Band - 11 - Carnival De Casa.mp3</t>
  </si>
  <si>
    <t xml:space="preserve">Journeys By DJ (Volume 1) - Rio Rhythm Band - 11 - Carnival De Casa.mp3</t>
  </si>
  <si>
    <t xml:space="preserve">Semi Real</t>
  </si>
  <si>
    <t xml:space="preserve">People Livin' Today</t>
  </si>
  <si>
    <t xml:space="preserve">/mnt/PiNAS/music/malendragem/Semi Real/Journeys By DJ (Volume 1)/Journeys By DJ (Volume 1) - Semi Real - 08 - People Livin' Today.mp3</t>
  </si>
  <si>
    <t xml:space="preserve">Journeys By DJ (Volume 1) - Semi Real - 08 - People Livin' Today.mp3</t>
  </si>
  <si>
    <t xml:space="preserve">Steve Banzara</t>
  </si>
  <si>
    <t xml:space="preserve">I Can't</t>
  </si>
  <si>
    <t xml:space="preserve">/mnt/PiNAS/music/malendragem/Steve Banzara/Journeys By DJ (Volume 1)/Journeys By DJ (Volume 1) - Steve Banzara - 17 - I Can't.mp3</t>
  </si>
  <si>
    <t xml:space="preserve">Journeys By DJ (Volume 1) - Steve Banzara - 17 - I Can't.mp3</t>
  </si>
  <si>
    <t xml:space="preserve">The Golden Girls</t>
  </si>
  <si>
    <t xml:space="preserve">Kinetic </t>
  </si>
  <si>
    <t xml:space="preserve">/mnt/PiNAS/music/malendragem/The Golden Girls/Journeys By DJ (Volume 1)/Journeys By DJ (Volume 1) - The Golden Girls - 03 - Kinetic .mp3</t>
  </si>
  <si>
    <t xml:space="preserve">Journeys By DJ (Volume 1) - The Golden Girls - 03 - Kinetic .mp3</t>
  </si>
  <si>
    <t xml:space="preserve">The Roof Orchestra</t>
  </si>
  <si>
    <t xml:space="preserve">Drums At</t>
  </si>
  <si>
    <t xml:space="preserve">/mnt/PiNAS/music/malendragem/The Roof Orchestra/Journeys By DJ (Volume 1)/Journeys By DJ (Volume 1) - The Roof Orchestra - 04 - Drums At.mp3</t>
  </si>
  <si>
    <t xml:space="preserve">Journeys By DJ (Volume 1) - The Roof Orchestra - 04 - Drums At.mp3</t>
  </si>
  <si>
    <t xml:space="preserve">Uncle Bob</t>
  </si>
  <si>
    <t xml:space="preserve">Uncle Bob's Burly House</t>
  </si>
  <si>
    <t xml:space="preserve">/mnt/PiNAS/music/malendragem/Uncle Bob/Journeys By DJ (Volume 1)/Journeys By DJ (Volume 1) - Uncle Bob - 06 - Uncle Bob's Burly House.mp3</t>
  </si>
  <si>
    <t xml:space="preserve">Journeys By DJ (Volume 1) - Uncle Bob - 06 - Uncle Bob's Burly House.mp3</t>
  </si>
  <si>
    <t xml:space="preserve">Advances</t>
  </si>
  <si>
    <t xml:space="preserve">Surgestive</t>
  </si>
  <si>
    <t xml:space="preserve">Journeys By DJ (John Digweed) </t>
  </si>
  <si>
    <t xml:space="preserve">/mnt/PiNAS/music/malendragem/Advances/Journeys By DJ (Volume 4) The Silky Mix/Journeys By DJ (Volume 4) The Silky Mix - Advances - 09 - Surgestive.mp3</t>
  </si>
  <si>
    <t xml:space="preserve">Journeys By DJ (Volume 4) The Silky Mix - Advances - 09 - Surgestive.mp3</t>
  </si>
  <si>
    <t xml:space="preserve">Anthony White</t>
  </si>
  <si>
    <t xml:space="preserve">Love Me Tonight</t>
  </si>
  <si>
    <t xml:space="preserve">/mnt/PiNAS/music/malendragem/$RECYCLE.BIN/S-1-5-21-94197280-668744178-145704350-1262/$R33T3W9/Journeys By DJ (Volume 4) The Silky Mix/Journeys By DJ (Volume 4) The Silky Mix - Anthony White - 03 - Love Me Tonight.mp3</t>
  </si>
  <si>
    <t xml:space="preserve">Journeys By DJ (Volume 4) The Silky Mix - Anthony White - 03 - Love Me Tonight.mp3</t>
  </si>
  <si>
    <t xml:space="preserve">/mnt/PiNAS/music/malendragem/Anthony White/Journeys By DJ (Volume 4) The Silky Mix/Journeys By DJ (Volume 4) The Silky Mix - Anthony White - 03 - Love Me Tonight.mp3</t>
  </si>
  <si>
    <t xml:space="preserve">Atlantic Ocean</t>
  </si>
  <si>
    <t xml:space="preserve">Waterfall</t>
  </si>
  <si>
    <t xml:space="preserve">/mnt/PiNAS/music/malendragem/$RECYCLE.BIN/S-1-5-21-94197280-668744178-145704350-1262/$R7VDLVS/Journeys By DJ (Volume 4) The Silky Mix/Journeys By DJ (Volume 4) The Silky Mix - Atlantic Ocean - 16 - Waterfall.mp3</t>
  </si>
  <si>
    <t xml:space="preserve">Journeys By DJ (Volume 4) The Silky Mix - Atlantic Ocean - 16 - Waterfall.mp3</t>
  </si>
  <si>
    <t xml:space="preserve">/mnt/PiNAS/music/malendragem/Atlantic Ocean/Journeys By DJ (Volume 4) The Silky Mix/Journeys By DJ (Volume 4) The Silky Mix - Atlantic Ocean - 16 - Waterfall.mp3</t>
  </si>
  <si>
    <t xml:space="preserve">BT</t>
  </si>
  <si>
    <t xml:space="preserve">Deeper Sunshine</t>
  </si>
  <si>
    <t xml:space="preserve">/mnt/PiNAS/music/malendragem/$RECYCLE.BIN/S-1-5-21-94197280-668744178-145704350-1262/$RV2GE0A/Journeys By DJ (Volume 4) The Silky Mix/Journeys By DJ (Volume 4) The Silky Mix - BT - 02 - Deeper Sunshine.mp3</t>
  </si>
  <si>
    <t xml:space="preserve">Journeys By DJ (Volume 4) The Silky Mix - BT - 02 - Deeper Sunshine.mp3</t>
  </si>
  <si>
    <t xml:space="preserve">/mnt/PiNAS/music/malendragem/BT/Journeys By DJ (Volume 4) The Silky Mix/Journeys By DJ (Volume 4) The Silky Mix - BT - 02 - Deeper Sunshine.mp3</t>
  </si>
  <si>
    <t xml:space="preserve">Cool Jack</t>
  </si>
  <si>
    <t xml:space="preserve">Try the Feeling</t>
  </si>
  <si>
    <t xml:space="preserve">/mnt/PiNAS/music/malendragem/$RECYCLE.BIN/S-1-5-21-94197280-668744178-145704350-1262/$RGOPAMA/Journeys By DJ (Volume 4) The Silky Mix/Journeys By DJ (Volume 4) The Silky Mix - Cool Jack - 15 - Try the Feeling.mp3</t>
  </si>
  <si>
    <t xml:space="preserve">Journeys By DJ (Volume 4) The Silky Mix - Cool Jack - 15 - Try the Feeling.mp3</t>
  </si>
  <si>
    <t xml:space="preserve">/mnt/PiNAS/music/malendragem/Cool Jack/Journeys By DJ (Volume 4) The Silky Mix/Journeys By DJ (Volume 4) The Silky Mix - Cool Jack - 15 - Try the Feeling.mp3</t>
  </si>
  <si>
    <t xml:space="preserve">Duran Duran</t>
  </si>
  <si>
    <t xml:space="preserve">Drowning Man (D-ream Mix)</t>
  </si>
  <si>
    <t xml:space="preserve">/mnt/PiNAS/music/malendragem/Duran Duran/Journeys By DJ (Volume 4) The Silky Mix/Journeys By DJ (Volume 4) The Silky Mix - Duran Duran - 13 - Drowning Man (D-ream Mix).mp3</t>
  </si>
  <si>
    <t xml:space="preserve">Journeys By DJ (Volume 4) The Silky Mix - Duran Duran - 13 - Drowning Man (D-ream Mix).mp3</t>
  </si>
  <si>
    <t xml:space="preserve">Hardrive</t>
  </si>
  <si>
    <t xml:space="preserve">Deep Inside</t>
  </si>
  <si>
    <t xml:space="preserve">/mnt/PiNAS/music/malendragem/Hardrive/Journeys By DJ (Volume 4) The Silky Mix/Journeys By DJ (Volume 4) The Silky Mix - Hardrive - 05 - Deep Inside.mp3</t>
  </si>
  <si>
    <t xml:space="preserve">Journeys By DJ (Volume 4) The Silky Mix - Hardrive - 05 - Deep Inside.mp3</t>
  </si>
  <si>
    <t xml:space="preserve">Horse</t>
  </si>
  <si>
    <t xml:space="preserve">Celebrate</t>
  </si>
  <si>
    <t xml:space="preserve">/mnt/PiNAS/music/malendragem/Horse/Journeys By DJ (Volume 4) The Silky Mix/Journeys By DJ (Volume 4) The Silky Mix - Horse - 10 - Celebrate.mp3</t>
  </si>
  <si>
    <t xml:space="preserve">Journeys By DJ (Volume 4) The Silky Mix - Horse - 10 - Celebrate.mp3</t>
  </si>
  <si>
    <t xml:space="preserve">Leftfiel</t>
  </si>
  <si>
    <t xml:space="preserve">11 - Open Up</t>
  </si>
  <si>
    <t xml:space="preserve">/mnt/PiNAS/music/malendragem/Leftfield-Lydon/Journeys By DJ (Volume 4) The Silky Mix/Journeys By DJ (Volume 4) The Silky Mix - Leftfield-Lydon - 11 - Open Up.mp3</t>
  </si>
  <si>
    <t xml:space="preserve">Journeys By DJ (Volume 4) The Silky Mix - Leftfield-Lydon - 11 - Open Up.mp3</t>
  </si>
  <si>
    <t xml:space="preserve">Lost tribe</t>
  </si>
  <si>
    <t xml:space="preserve">Give me a smile (The Delorme vs Dharma Bums Remix]</t>
  </si>
  <si>
    <t xml:space="preserve">/mnt/PiNAS/music/malendragem/Lost tribe/Journeys By DJ (Volume 4) The Silky Mix/Journeys By DJ (Volume 4) The Silky Mix - Lost tribe - 14 - Give me a smile (The Delorme vs Dharma Bums Remix].mp3</t>
  </si>
  <si>
    <t xml:space="preserve">Journeys By DJ (Volume 4) The Silky Mix - Lost tribe - 14 - Give me a smile (The Delorme vs Dharma Bums Remix].mp3</t>
  </si>
  <si>
    <t xml:space="preserve">Nicky Hunter</t>
  </si>
  <si>
    <t xml:space="preserve">Infatuation</t>
  </si>
  <si>
    <t xml:space="preserve">/mnt/PiNAS/music/malendragem/Nicky Hunter/Journeys By DJ (Volume 4) The Silky Mix/Journeys By DJ (Volume 4) The Silky Mix - Nicky Hunter - 06 - Infatuation.mp3</t>
  </si>
  <si>
    <t xml:space="preserve">Journeys By DJ (Volume 4) The Silky Mix - Nicky Hunter - 06 - Infatuation.mp3</t>
  </si>
  <si>
    <t xml:space="preserve">Power Circle</t>
  </si>
  <si>
    <t xml:space="preserve">Garden of Peace</t>
  </si>
  <si>
    <t xml:space="preserve">/mnt/PiNAS/music/malendragem/Power Circle/Journeys By DJ (Volume 4) The Silky Mix/Journeys By DJ (Volume 4) The Silky Mix - Power Circle - 01 - Garden of Peace.mp3</t>
  </si>
  <si>
    <t xml:space="preserve">Journeys By DJ (Volume 4) The Silky Mix - Power Circle - 01 - Garden of Peace.mp3</t>
  </si>
  <si>
    <t xml:space="preserve">Ramp</t>
  </si>
  <si>
    <t xml:space="preserve">Rock the Disotek</t>
  </si>
  <si>
    <t xml:space="preserve">/mnt/PiNAS/music/malendragem/Ramp/Journeys By DJ (Volume 4) The Silky Mix/Journeys By DJ (Volume 4) The Silky Mix - Ramp - 17 - Rock the Disotek.mp3</t>
  </si>
  <si>
    <t xml:space="preserve">Journeys By DJ (Volume 4) The Silky Mix - Ramp - 17 - Rock the Disotek.mp3</t>
  </si>
  <si>
    <t xml:space="preserve">Sh</t>
  </si>
  <si>
    <t xml:space="preserve">18 - Don't Look Back In Anger</t>
  </si>
  <si>
    <t xml:space="preserve">/mnt/PiNAS/music/malendragem/Shi-Take/Journeys By DJ (Volume 4) The Silky Mix/Journeys By DJ (Volume 4) The Silky Mix - Shi-Take - 18 - Don't Look Back In Anger.mp3</t>
  </si>
  <si>
    <t xml:space="preserve">Journeys By DJ (Volume 4) The Silky Mix - Shi-Take - 18 - Don't Look Back In Anger.mp3</t>
  </si>
  <si>
    <t xml:space="preserve">Eterna</t>
  </si>
  <si>
    <t xml:space="preserve">/mnt/PiNAS/music/malendragem/Slam/Journeys By DJ (Volume 4) The Silky Mix/Journeys By DJ (Volume 4) The Silky Mix - Slam - 07 - Eterna.mp3</t>
  </si>
  <si>
    <t xml:space="preserve">Journeys By DJ (Volume 4) The Silky Mix - Slam - 07 - Eterna.mp3</t>
  </si>
  <si>
    <t xml:space="preserve">South Street Players</t>
  </si>
  <si>
    <t xml:space="preserve">Who Keeps Changing Your Mind-</t>
  </si>
  <si>
    <t xml:space="preserve">/mnt/PiNAS/music/malendragem/South Street Players/Journeys By DJ (Volume 4) The Silky Mix/Journeys By DJ (Volume 4) The Silky Mix - South Street Players - 04 - Who Keeps Changing Your Mind-.mp3</t>
  </si>
  <si>
    <t xml:space="preserve">Journeys By DJ (Volume 4) The Silky Mix - South Street Players - 04 - Who Keeps Changing Your Mind-.mp3</t>
  </si>
  <si>
    <t xml:space="preserve">The Mighty Dub Kats</t>
  </si>
  <si>
    <t xml:space="preserve">Keep on Truckin'</t>
  </si>
  <si>
    <t xml:space="preserve">/mnt/PiNAS/music/malendragem/The Mighty Dub Kats/Journeys By DJ (Volume 4) The Silky Mix/Journeys By DJ (Volume 4) The Silky Mix - The Mighty Dub Kats - 12 - Keep on Truckin'.mp3</t>
  </si>
  <si>
    <t xml:space="preserve">Journeys By DJ (Volume 4) The Silky Mix - The Mighty Dub Kats - 12 - Keep on Truckin'.mp3</t>
  </si>
  <si>
    <t xml:space="preserve">Volcano</t>
  </si>
  <si>
    <t xml:space="preserve">Let Your Body Be Free</t>
  </si>
  <si>
    <t xml:space="preserve">/mnt/PiNAS/music/malendragem/Volcano/Journeys By DJ (Volume 4) The Silky Mix/Journeys By DJ (Volume 4) The Silky Mix - Volcano - 08 - Let Your Body Be Free.mp3</t>
  </si>
  <si>
    <t xml:space="preserve">Journeys By DJ (Volume 4) The Silky Mix - Volcano - 08 - Let Your Body Be Free.mp3</t>
  </si>
  <si>
    <t xml:space="preserve">god of my salvation</t>
  </si>
  <si>
    <t xml:space="preserve">Just Ragga 7</t>
  </si>
  <si>
    <t xml:space="preserve">/mnt/PiNAS/music/malendragem/$RECYCLE.BIN/S-1-5-21-94197280-668744178-145704350-1262/$RGW9CD1/Just Ragga 7/buju banton - god of my salvation.mp3</t>
  </si>
  <si>
    <t xml:space="preserve">buju banton - god of my salvation.mp3</t>
  </si>
  <si>
    <t xml:space="preserve">/mnt/PiNAS/music/malendragem/Buju Banton/Just Ragga 7/buju banton - god of my salvation.mp3</t>
  </si>
  <si>
    <t xml:space="preserve">So What</t>
  </si>
  <si>
    <t xml:space="preserve">Miles Davis</t>
  </si>
  <si>
    <t xml:space="preserve">Kind of Blue</t>
  </si>
  <si>
    <t xml:space="preserve">/mnt/PiNAS/music/malendragem/Miles Davis/Kind of Blue/Miles Davis - Kind Of Blue - 01 - So What.mp3</t>
  </si>
  <si>
    <t xml:space="preserve">Miles Davis - Kind Of Blue - 01 - So What.mp3</t>
  </si>
  <si>
    <t xml:space="preserve">Freddie Freeloader</t>
  </si>
  <si>
    <t xml:space="preserve">/mnt/PiNAS/music/malendragem/Miles Davis/Kind of Blue/Miles Davis - Kind Of Blue - 02 - Freddie Freeloader.mp3</t>
  </si>
  <si>
    <t xml:space="preserve">Miles Davis - Kind Of Blue - 02 - Freddie Freeloader.mp3</t>
  </si>
  <si>
    <t xml:space="preserve">Blue In Green</t>
  </si>
  <si>
    <t xml:space="preserve">/mnt/PiNAS/music/malendragem/Miles Davis/Kind of Blue/Miles Davis - Kind Of Blue - 03 - Blue In Green.mp3</t>
  </si>
  <si>
    <t xml:space="preserve">Miles Davis - Kind Of Blue - 03 - Blue In Green.mp3</t>
  </si>
  <si>
    <t xml:space="preserve">/mnt/PiNAS/music/malendragem/Miles Davis/Kind of Blue/Miles Davis - Kind Of Blue - 04 - All Blues.mp3</t>
  </si>
  <si>
    <t xml:space="preserve">Miles Davis - Kind Of Blue - 04 - All Blues.mp3</t>
  </si>
  <si>
    <t xml:space="preserve">Flamenco Sketches</t>
  </si>
  <si>
    <t xml:space="preserve">/mnt/PiNAS/music/malendragem/Miles Davis/Kind of Blue/Miles Davis - Kind Of Blue - 05 - Flamenco Sketches.mp3</t>
  </si>
  <si>
    <t xml:space="preserve">Miles Davis - Kind Of Blue - 05 - Flamenco Sketches.mp3</t>
  </si>
  <si>
    <t xml:space="preserve">Flamenco Sketches (Alternate T</t>
  </si>
  <si>
    <t xml:space="preserve">/mnt/PiNAS/music/malendragem/Miles Davis/Kind of Blue/Miles Davis - Kind Of Blue - 06 - Flamenco Sketches (Alternate Take).mp3</t>
  </si>
  <si>
    <t xml:space="preserve">Miles Davis - Kind Of Blue - 06 - Flamenco Sketches (Alternate Take).mp3</t>
  </si>
  <si>
    <t xml:space="preserve">Champagne &amp; Reefer</t>
  </si>
  <si>
    <t xml:space="preserve">King Bee</t>
  </si>
  <si>
    <t xml:space="preserve">/mnt/PiNAS/music/malendragem/Muddy Waters/King Bee/muddy waters - champagne &amp; reefer.mp3</t>
  </si>
  <si>
    <t xml:space="preserve">muddy waters - champagne &amp; reefer.mp3</t>
  </si>
  <si>
    <t xml:space="preserve">mi nuh walla walla</t>
  </si>
  <si>
    <t xml:space="preserve">Kings of Dancehall!</t>
  </si>
  <si>
    <t xml:space="preserve">/mnt/PiNAS/music/malendragem/$RECYCLE.BIN/S-1-5-21-94197280-668744178-145704350-1262/$R7UKLKN/Kings of Dancehall!/beenie man - mi nuh walla walla.mp3</t>
  </si>
  <si>
    <t xml:space="preserve">beenie man - mi nuh walla walla.mp3</t>
  </si>
  <si>
    <t xml:space="preserve">/mnt/PiNAS/music/malendragem/Beenie Man/Kings of Dancehall!/beenie man - mi nuh walla walla.mp3</t>
  </si>
  <si>
    <t xml:space="preserve">Kingston to King of The Danceh</t>
  </si>
  <si>
    <t xml:space="preserve">/mnt/PiNAS/music/malendragem/$RECYCLE.BIN/S-1-5-21-94197280-668744178-145704350-1262/$R7UKLKN/Kingston to King of The Dancehall_ a Col/beenie man - slam.mp3</t>
  </si>
  <si>
    <t xml:space="preserve">beenie man - slam.mp3</t>
  </si>
  <si>
    <t xml:space="preserve">/mnt/PiNAS/music/malendragem/Beenie Man/Kingston to King of The Dancehall_ a Col/beenie man - slam.mp3</t>
  </si>
  <si>
    <t xml:space="preserve">Questo Mar Rosso</t>
  </si>
  <si>
    <t xml:space="preserve">La Boheme 1</t>
  </si>
  <si>
    <t xml:space="preserve">/mnt/PiNAS/music/malendragem/Puccini/La boheme I/La boheme I - Puccini - 01 - Questo Mar Rosso.mp3</t>
  </si>
  <si>
    <t xml:space="preserve">La boheme I - Puccini - 01 - Questo Mar Rosso.mp3</t>
  </si>
  <si>
    <t xml:space="preserve">Pensier profondo!</t>
  </si>
  <si>
    <t xml:space="preserve">/mnt/PiNAS/music/malendragem/Puccini/La boheme I/La boheme I - Puccini - 02 - Pensier profondo!.mp3</t>
  </si>
  <si>
    <t xml:space="preserve">La boheme I - Puccini - 02 - Pensier profondo!.mp3</t>
  </si>
  <si>
    <t xml:space="preserve">Legna! .... Sigari!</t>
  </si>
  <si>
    <t xml:space="preserve">/mnt/PiNAS/music/malendragem/Puccini/La boheme I/La boheme I - Puccini - 03 - Legna! .... Sigari!.mp3</t>
  </si>
  <si>
    <t xml:space="preserve">La boheme I - Puccini - 03 - Legna! .... Sigari!.mp3</t>
  </si>
  <si>
    <t xml:space="preserve">Si puo- ... Chi e la-</t>
  </si>
  <si>
    <t xml:space="preserve">/mnt/PiNAS/music/malendragem/Puccini/La boheme I/La boheme I - Puccini - 04 - Si puo- ... Chi e la-.mp3</t>
  </si>
  <si>
    <t xml:space="preserve">La boheme I - Puccini - 04 - Si puo- ... Chi e la-.mp3</t>
  </si>
  <si>
    <t xml:space="preserve">Io resto per terminar</t>
  </si>
  <si>
    <t xml:space="preserve">/mnt/PiNAS/music/malendragem/Puccini/La boheme I/La boheme I - Puccini - 05 - Io resto per terminar.mp3</t>
  </si>
  <si>
    <t xml:space="preserve">La boheme I - Puccini - 05 - Io resto per terminar.mp3</t>
  </si>
  <si>
    <t xml:space="preserve">Non sono in vena ... Scusi</t>
  </si>
  <si>
    <t xml:space="preserve">/mnt/PiNAS/music/malendragem/Puccini/La boheme I/La boheme I - Puccini - 06 - Non sono in vena ... Scusi.mp3</t>
  </si>
  <si>
    <t xml:space="preserve">La boheme I - Puccini - 06 - Non sono in vena ... Scusi.mp3</t>
  </si>
  <si>
    <t xml:space="preserve">Oh! sventata! sventata!</t>
  </si>
  <si>
    <t xml:space="preserve">/mnt/PiNAS/music/malendragem/Puccini/La boheme I/La boheme I - Puccini - 07 - Oh! sventata! sventata!.mp3</t>
  </si>
  <si>
    <t xml:space="preserve">La boheme I - Puccini - 07 - Oh! sventata! sventata!.mp3</t>
  </si>
  <si>
    <t xml:space="preserve">Che gelida manina!</t>
  </si>
  <si>
    <t xml:space="preserve">/mnt/PiNAS/music/malendragem/Puccini/La boheme I/La boheme I - Puccini - 08 - Che gelida manina!.mp3</t>
  </si>
  <si>
    <t xml:space="preserve">La boheme I - Puccini - 08 - Che gelida manina!.mp3</t>
  </si>
  <si>
    <t xml:space="preserve">Si. Mi chiamano Mimi</t>
  </si>
  <si>
    <t xml:space="preserve">/mnt/PiNAS/music/malendragem/Puccini/La boheme I/La boheme I - Puccini - 09 - Si. Mi chiamano Mimi.mp3</t>
  </si>
  <si>
    <t xml:space="preserve">La boheme I - Puccini - 09 - Si. Mi chiamano Mimi.mp3</t>
  </si>
  <si>
    <t xml:space="preserve">Ehi! Rodolfo!</t>
  </si>
  <si>
    <t xml:space="preserve">/mnt/PiNAS/music/malendragem/Puccini/La boheme I/La boheme I - Puccini - 10 - Ehi! Rodolfo!.mp3</t>
  </si>
  <si>
    <t xml:space="preserve">La boheme I - Puccini - 10 - Ehi! Rodolfo!.mp3</t>
  </si>
  <si>
    <t xml:space="preserve">O soave fanciulla</t>
  </si>
  <si>
    <t xml:space="preserve">/mnt/PiNAS/music/malendragem/Puccini/La boheme I/La boheme I - Puccini - 11 - O soave fanciulla.mp3</t>
  </si>
  <si>
    <t xml:space="preserve">La boheme I - Puccini - 11 - O soave fanciulla.mp3</t>
  </si>
  <si>
    <t xml:space="preserve">Aranci, datteri!</t>
  </si>
  <si>
    <t xml:space="preserve">/mnt/PiNAS/music/malendragem/Puccini/La boheme I/La boheme I - Puccini - 12 - Aranci, datteri!.mp3</t>
  </si>
  <si>
    <t xml:space="preserve">La boheme I - Puccini - 12 - Aranci, datteri!.mp3</t>
  </si>
  <si>
    <t xml:space="preserve">Chi guardi-</t>
  </si>
  <si>
    <t xml:space="preserve">/mnt/PiNAS/music/malendragem/Puccini/La boheme I/La boheme I - Puccini - 13 - Chi guardi-.mp3</t>
  </si>
  <si>
    <t xml:space="preserve">La boheme I - Puccini - 13 - Chi guardi-.mp3</t>
  </si>
  <si>
    <t xml:space="preserve">Viva Parpignol!</t>
  </si>
  <si>
    <t xml:space="preserve">/mnt/PiNAS/music/malendragem/Puccini/La boheme I/La boheme I - Puccini - 14 - Viva Parpignol!.mp3</t>
  </si>
  <si>
    <t xml:space="preserve">La boheme I - Puccini - 14 - Viva Parpignol!.mp3</t>
  </si>
  <si>
    <t xml:space="preserve">Domandatelo a me</t>
  </si>
  <si>
    <t xml:space="preserve">/mnt/PiNAS/music/malendragem/Puccini/La boheme I/La boheme I - Puccini - 15 - Domandatelo a me.mp3</t>
  </si>
  <si>
    <t xml:space="preserve">La boheme I - Puccini - 15 - Domandatelo a me.mp3</t>
  </si>
  <si>
    <t xml:space="preserve">Quando men' vo</t>
  </si>
  <si>
    <t xml:space="preserve">/mnt/PiNAS/music/malendragem/Puccini/La boheme I/La boheme I - Puccini - 16 - Quando men' vo.mp3</t>
  </si>
  <si>
    <t xml:space="preserve">La boheme I - Puccini - 16 - Quando men' vo.mp3</t>
  </si>
  <si>
    <t xml:space="preserve">Caro! ... Fuori il danaro!</t>
  </si>
  <si>
    <t xml:space="preserve">/mnt/PiNAS/music/malendragem/Puccini/La boheme I/La boheme I - Puccini - 17 - Caro! ... Fuori il danaro!.mp3</t>
  </si>
  <si>
    <t xml:space="preserve">La boheme I - Puccini - 17 - Caro! ... Fuori il danaro!.mp3</t>
  </si>
  <si>
    <t xml:space="preserve">Ohe, la,le guardie ... Aprite</t>
  </si>
  <si>
    <t xml:space="preserve">La Boheme 2</t>
  </si>
  <si>
    <t xml:space="preserve">/mnt/PiNAS/music/malendragem/Puccini/La boheme II/La boheme II - Puccini - 01 - Ohe, la,le guardie ... Aprite.mp3</t>
  </si>
  <si>
    <t xml:space="preserve">La boheme II - Puccini - 01 - Ohe, la,le guardie ... Aprite.mp3</t>
  </si>
  <si>
    <t xml:space="preserve">Sa dirmi, scusi, qual'e l'osteria</t>
  </si>
  <si>
    <t xml:space="preserve">/mnt/PiNAS/music/malendragem/Puccini/La boheme II/La boheme II - Puccini - 02 - Sa dirmi, scusi, qual'e l'osteria.mp3</t>
  </si>
  <si>
    <t xml:space="preserve">La boheme II - Puccini - 02 - Sa dirmi, scusi, qual'e l'osteria.mp3</t>
  </si>
  <si>
    <t xml:space="preserve">Mimi-! ... Speravo di trovarvi qui</t>
  </si>
  <si>
    <t xml:space="preserve">/mnt/PiNAS/music/malendragem/Puccini/La boheme II/La boheme II - Puccini - 03 - Mimi-! ... Speravo di trovarvi qui.mp3</t>
  </si>
  <si>
    <t xml:space="preserve">La boheme II - Puccini - 03 - Mimi-! ... Speravo di trovarvi qui.mp3</t>
  </si>
  <si>
    <t xml:space="preserve">Marcello. Finalmente</t>
  </si>
  <si>
    <t xml:space="preserve">/mnt/PiNAS/music/malendragem/Puccini/La boheme II/La boheme II - Puccini - 04 - Marcello. Finalmente.mp3</t>
  </si>
  <si>
    <t xml:space="preserve">La boheme II - Puccini - 04 - Marcello. Finalmente.mp3</t>
  </si>
  <si>
    <t xml:space="preserve">Mimi e una civetta</t>
  </si>
  <si>
    <t xml:space="preserve">/mnt/PiNAS/music/malendragem/Puccini/La boheme II/La boheme II - Puccini - 05 - Mimi e una civetta.mp3</t>
  </si>
  <si>
    <t xml:space="preserve">La boheme II - Puccini - 05 - Mimi e una civetta.mp3</t>
  </si>
  <si>
    <t xml:space="preserve">Mimi e tanto malata!</t>
  </si>
  <si>
    <t xml:space="preserve">/mnt/PiNAS/music/malendragem/Puccini/La boheme II/La boheme II - Puccini - 06 - Mimi e tanto malata!.mp3</t>
  </si>
  <si>
    <t xml:space="preserve">La boheme II - Puccini - 06 - Mimi e tanto malata!.mp3</t>
  </si>
  <si>
    <t xml:space="preserve">Addio ... D'onde lieta usci al tuo grido</t>
  </si>
  <si>
    <t xml:space="preserve">/mnt/PiNAS/music/malendragem/Puccini/La boheme II/La boheme II - Puccini - 07 - Addio ... D'onde lieta usci al tuo grido.mp3</t>
  </si>
  <si>
    <t xml:space="preserve">La boheme II - Puccini - 07 - Addio ... D'onde lieta usci al tuo grido.mp3</t>
  </si>
  <si>
    <t xml:space="preserve">Dunque e proprio finita</t>
  </si>
  <si>
    <t xml:space="preserve">/mnt/PiNAS/music/malendragem/Puccini/La boheme II/La boheme II - Puccini - 08 - Dunque e proprio finita.mp3</t>
  </si>
  <si>
    <t xml:space="preserve">La boheme II - Puccini - 08 - Dunque e proprio finita.mp3</t>
  </si>
  <si>
    <t xml:space="preserve">In un coupe</t>
  </si>
  <si>
    <t xml:space="preserve">/mnt/PiNAS/music/malendragem/Puccini/La boheme II/La boheme II - Puccini - 09 - In un coupe.mp3</t>
  </si>
  <si>
    <t xml:space="preserve">La boheme II - Puccini - 09 - In un coupe.mp3</t>
  </si>
  <si>
    <t xml:space="preserve">O Mimi, tu piu non torni</t>
  </si>
  <si>
    <t xml:space="preserve">/mnt/PiNAS/music/malendragem/Puccini/La boheme II/La boheme II - Puccini - 10 - O Mimi, tu piu non torni.mp3</t>
  </si>
  <si>
    <t xml:space="preserve">La boheme II - Puccini - 10 - O Mimi, tu piu non torni.mp3</t>
  </si>
  <si>
    <t xml:space="preserve">Che ora sia</t>
  </si>
  <si>
    <t xml:space="preserve">/mnt/PiNAS/music/malendragem/Puccini/La boheme II/La boheme II - Puccini - 11 - Che ora sia.mp3</t>
  </si>
  <si>
    <t xml:space="preserve">La boheme II - Puccini - 11 - Che ora sia.mp3</t>
  </si>
  <si>
    <t xml:space="preserve">Gavotta ... Minuetto</t>
  </si>
  <si>
    <t xml:space="preserve">/mnt/PiNAS/music/malendragem/Puccini/La boheme II/La boheme II - Puccini - 12 - Gavotta ... Minuetto.mp3</t>
  </si>
  <si>
    <t xml:space="preserve">La boheme II - Puccini - 12 - Gavotta ... Minuetto.mp3</t>
  </si>
  <si>
    <t xml:space="preserve">C'e Mimi ... c'e Mimi</t>
  </si>
  <si>
    <t xml:space="preserve">/mnt/PiNAS/music/malendragem/Puccini/La boheme II/La boheme II - Puccini - 13 - C'e Mimi ... c'e Mimi.mp3</t>
  </si>
  <si>
    <t xml:space="preserve">La boheme II - Puccini - 13 - C'e Mimi ... c'e Mimi.mp3</t>
  </si>
  <si>
    <t xml:space="preserve">Vecchia zimarra</t>
  </si>
  <si>
    <t xml:space="preserve">/mnt/PiNAS/music/malendragem/Puccini/La boheme II/La boheme II - Puccini - 14 - Vecchia zimarra.mp3</t>
  </si>
  <si>
    <t xml:space="preserve">La boheme II - Puccini - 14 - Vecchia zimarra.mp3</t>
  </si>
  <si>
    <t xml:space="preserve">Sono andati-</t>
  </si>
  <si>
    <t xml:space="preserve">/mnt/PiNAS/music/malendragem/Puccini/La boheme II/La boheme II - Puccini - 15 - Sono andati-.mp3</t>
  </si>
  <si>
    <t xml:space="preserve">La boheme II - Puccini - 15 - Sono andati-.mp3</t>
  </si>
  <si>
    <t xml:space="preserve">Dorme- ... Riposa</t>
  </si>
  <si>
    <t xml:space="preserve">/mnt/PiNAS/music/malendragem/Puccini/La boheme II/La boheme II - Puccini - 16 - Dorme- ... Riposa.mp3</t>
  </si>
  <si>
    <t xml:space="preserve">La boheme II - Puccini - 16 - Dorme- ... Riposa.mp3</t>
  </si>
  <si>
    <t xml:space="preserve">Cherry Oh Baby</t>
  </si>
  <si>
    <t xml:space="preserve">Labour of Love</t>
  </si>
  <si>
    <t xml:space="preserve">/mnt/PiNAS/music/malendragem/Ub40/Labour of Love/UB40 - Labour Of Love - 00 - Cherry Oh Baby.mp3</t>
  </si>
  <si>
    <t xml:space="preserve">UB40 - Labour Of Love - 00 - Cherry Oh Baby.mp3</t>
  </si>
  <si>
    <t xml:space="preserve">Here I Am (Come And Take Me) (</t>
  </si>
  <si>
    <t xml:space="preserve">/mnt/PiNAS/music/malendragem/Ub40/Labour of Love/UB40 - Labour Of Love - 01 - Here I Am (Come And Take Me) (Incorporating Small Axe).mp3</t>
  </si>
  <si>
    <t xml:space="preserve">UB40 - Labour Of Love - 01 - Here I Am (Come And Take Me) (Incorporating Small Axe).mp3</t>
  </si>
  <si>
    <t xml:space="preserve">Keep On Moving</t>
  </si>
  <si>
    <t xml:space="preserve">/mnt/PiNAS/music/malendragem/Ub40/Labour of Love/UB40 - Labour Of Love - 02 - Keep On Moving.mp3</t>
  </si>
  <si>
    <t xml:space="preserve">UB40 - Labour Of Love - 02 - Keep On Moving.mp3</t>
  </si>
  <si>
    <t xml:space="preserve">Tears From My Eyes</t>
  </si>
  <si>
    <t xml:space="preserve">/mnt/PiNAS/music/malendragem/Ub40/Labour of Love/UB40 - Labour Of Love - 02 - Tears From My Eyes.mp3</t>
  </si>
  <si>
    <t xml:space="preserve">UB40 - Labour Of Love - 02 - Tears From My Eyes.mp3</t>
  </si>
  <si>
    <t xml:space="preserve">Groovin'</t>
  </si>
  <si>
    <t xml:space="preserve">/mnt/PiNAS/music/malendragem/Ub40/Labour of Love/UB40 - Labour Of Love - 03 - Groovin'.mp3</t>
  </si>
  <si>
    <t xml:space="preserve">UB40 - Labour Of Love - 03 - Groovin'.mp3</t>
  </si>
  <si>
    <t xml:space="preserve">Please Don't Make Me Cry</t>
  </si>
  <si>
    <t xml:space="preserve">/mnt/PiNAS/music/malendragem/Ub40/Labour of Love/UB40 - Labour Of Love - 03 - Please Don't Make Me Cry.mp3</t>
  </si>
  <si>
    <t xml:space="preserve">UB40 - Labour Of Love - 03 - Please Don't Make Me Cry.mp3</t>
  </si>
  <si>
    <t xml:space="preserve">Sweet Sensation</t>
  </si>
  <si>
    <t xml:space="preserve">/mnt/PiNAS/music/malendragem/Ub40/Labour of Love/UB40 - Labour Of Love - 04 - Sweet Sensation.mp3</t>
  </si>
  <si>
    <t xml:space="preserve">UB40 - Labour Of Love - 04 - Sweet Sensation.mp3</t>
  </si>
  <si>
    <t xml:space="preserve">The Way You Do The Things You </t>
  </si>
  <si>
    <t xml:space="preserve">/mnt/PiNAS/music/malendragem/Ub40/Labour of Love/UB40 - Labour Of Love - 04 - The Way You Do The Things You Do.mp3</t>
  </si>
  <si>
    <t xml:space="preserve">UB40 - Labour Of Love - 04 - The Way You Do The Things You Do.mp3</t>
  </si>
  <si>
    <t xml:space="preserve">Johnny Too Bad</t>
  </si>
  <si>
    <t xml:space="preserve">/mnt/PiNAS/music/malendragem/Ub40/Labour of Love/UB40 - Labour Of Love - 05 - Johnny Too Bad.mp3</t>
  </si>
  <si>
    <t xml:space="preserve">UB40 - Labour Of Love - 05 - Johnny Too Bad.mp3</t>
  </si>
  <si>
    <t xml:space="preserve">Wear You To The Ball</t>
  </si>
  <si>
    <t xml:space="preserve">/mnt/PiNAS/music/malendragem/Ub40/Labour of Love/UB40 - Labour Of Love - 05 - Wear You To The Ball.mp3</t>
  </si>
  <si>
    <t xml:space="preserve">UB40 - Labour Of Love - 05 - Wear You To The Ball.mp3</t>
  </si>
  <si>
    <t xml:space="preserve">Red Red Wine</t>
  </si>
  <si>
    <t xml:space="preserve">/mnt/PiNAS/music/malendragem/Ub40/Labour of Love/UB40 - Labour Of Love - 06 - Red Red Wine.mp3</t>
  </si>
  <si>
    <t xml:space="preserve">UB40 - Labour Of Love - 06 - Red Red Wine.mp3</t>
  </si>
  <si>
    <t xml:space="preserve">Singer Man</t>
  </si>
  <si>
    <t xml:space="preserve">/mnt/PiNAS/music/malendragem/Ub40/Labour of Love/UB40 - Labour Of Love - 06 - Singer Man.mp3</t>
  </si>
  <si>
    <t xml:space="preserve">UB40 - Labour Of Love - 06 - Singer Man.mp3</t>
  </si>
  <si>
    <t xml:space="preserve">Guilty</t>
  </si>
  <si>
    <t xml:space="preserve">/mnt/PiNAS/music/malendragem/Ub40/Labour of Love/UB40 - Labour Of Love - 07 - Guilty.mp3</t>
  </si>
  <si>
    <t xml:space="preserve">UB40 - Labour Of Love - 07 - Guilty.mp3</t>
  </si>
  <si>
    <t xml:space="preserve">Kingston Town</t>
  </si>
  <si>
    <t xml:space="preserve">/mnt/PiNAS/music/malendragem/Ub40/Labour of Love/UB40 - Labour Of Love - 07 - Kingston Town.mp3</t>
  </si>
  <si>
    <t xml:space="preserve">UB40 - Labour Of Love - 07 - Kingston Town.mp3</t>
  </si>
  <si>
    <t xml:space="preserve">/mnt/PiNAS/music/malendragem/Ub40/Labour of Love/UB40 - Labour Of Love - 08 - Baby.mp3</t>
  </si>
  <si>
    <t xml:space="preserve">UB40 - Labour Of Love - 08 - Baby.mp3</t>
  </si>
  <si>
    <t xml:space="preserve">She Caught The Train</t>
  </si>
  <si>
    <t xml:space="preserve">/mnt/PiNAS/music/malendragem/Ub40/Labour of Love/UB40 - Labour Of Love - 08 - She Caught The Train.mp3</t>
  </si>
  <si>
    <t xml:space="preserve">UB40 - Labour Of Love - 08 - She Caught The Train.mp3</t>
  </si>
  <si>
    <t xml:space="preserve">Version Girl</t>
  </si>
  <si>
    <t xml:space="preserve">/mnt/PiNAS/music/malendragem/Ub40/Labour of Love/UB40 - Labour Of Love - 09 - Version Girl.mp3</t>
  </si>
  <si>
    <t xml:space="preserve">UB40 - Labour Of Love - 09 - Version Girl.mp3</t>
  </si>
  <si>
    <t xml:space="preserve">Wedding Day</t>
  </si>
  <si>
    <t xml:space="preserve">/mnt/PiNAS/music/malendragem/Ub40/Labour of Love/UB40 - Labour Of Love - 09 - Wedding Day.mp3</t>
  </si>
  <si>
    <t xml:space="preserve">UB40 - Labour Of Love - 09 - Wedding Day.mp3</t>
  </si>
  <si>
    <t xml:space="preserve">Many Rivers To Cross</t>
  </si>
  <si>
    <t xml:space="preserve">/mnt/PiNAS/music/malendragem/Ub40/Labour of Love/UB40 - Labour Of Love - 10 - Many Rivers To Cross.mp3</t>
  </si>
  <si>
    <t xml:space="preserve">UB40 - Labour Of Love - 10 - Many Rivers To Cross.mp3</t>
  </si>
  <si>
    <t xml:space="preserve">Sweet Cherrie</t>
  </si>
  <si>
    <t xml:space="preserve">/mnt/PiNAS/music/malendragem/Ub40/Labour of Love/UB40 - Labour Of Love - 10 - Sweet Cherrie.mp3</t>
  </si>
  <si>
    <t xml:space="preserve">UB40 - Labour Of Love - 10 - Sweet Cherrie.mp3</t>
  </si>
  <si>
    <t xml:space="preserve">Stick By Me</t>
  </si>
  <si>
    <t xml:space="preserve">/mnt/PiNAS/music/malendragem/Ub40/Labour of Love/UB40 - Labour Of Love - 11 - Stick By Me.mp3</t>
  </si>
  <si>
    <t xml:space="preserve">UB40 - Labour Of Love - 11 - Stick By Me.mp3</t>
  </si>
  <si>
    <t xml:space="preserve">Just Another Girl</t>
  </si>
  <si>
    <t xml:space="preserve">/mnt/PiNAS/music/malendragem/Ub40/Labour of Love/UB40 - Labour Of Love - 12 - Just Another Girl.mp3</t>
  </si>
  <si>
    <t xml:space="preserve">UB40 - Labour Of Love - 12 - Just Another Girl.mp3</t>
  </si>
  <si>
    <t xml:space="preserve">Homely Girl</t>
  </si>
  <si>
    <t xml:space="preserve">/mnt/PiNAS/music/malendragem/Ub40/Labour of Love/UB40 - Labour Of Love - 13 - Homely Girl.mp3</t>
  </si>
  <si>
    <t xml:space="preserve">UB40 - Labour Of Love - 13 - Homely Girl.mp3</t>
  </si>
  <si>
    <t xml:space="preserve">Impossible Love</t>
  </si>
  <si>
    <t xml:space="preserve">/mnt/PiNAS/music/malendragem/Ub40/Labour of Love/UB40 - Labour Of Love - 14 - Impossible Love.mp3</t>
  </si>
  <si>
    <t xml:space="preserve">UB40 - Labour Of Love - 14 - Impossible Love.mp3</t>
  </si>
  <si>
    <t xml:space="preserve">Acte 1 Prélude</t>
  </si>
  <si>
    <t xml:space="preserve">Joan Sutherland Gabriel Bacquier</t>
  </si>
  <si>
    <t xml:space="preserve">Lakme 1</t>
  </si>
  <si>
    <t xml:space="preserve">/mnt/PiNAS/music/malendragem/Joan Sutherland Gabriel Bacquier/Lakmé - Richard Bonynge/Lakmé - Richard Bonynge - Joan Sutherland Gabriel Bacquier - 01 - Acte 1 Prélude.mp3</t>
  </si>
  <si>
    <t xml:space="preserve">Lakmé - Richard Bonynge - Joan Sutherland Gabriel Bacquier - 01 - Acte 1 Prélude.mp3</t>
  </si>
  <si>
    <t xml:space="preserve">À l'heure accoutumée</t>
  </si>
  <si>
    <t xml:space="preserve">/mnt/PiNAS/music/malendragem/Joan Sutherland Gabriel Bacquier/Lakmé - Richard Bonynge/Lakmé - Richard Bonynge - Joan Sutherland Gabriel Bacquier - 02 - À l'heure accoutumée.mp3</t>
  </si>
  <si>
    <t xml:space="preserve">Lakmé - Richard Bonynge - Joan Sutherland Gabriel Bacquier - 02 - À l'heure accoutumée.mp3</t>
  </si>
  <si>
    <t xml:space="preserve">Blanche Dourga</t>
  </si>
  <si>
    <t xml:space="preserve">/mnt/PiNAS/music/malendragem/Joan Sutherland Gabriel Bacquier/Lakmé - Richard Bonynge/Lakmé - Richard Bonynge - Joan Sutherland Gabriel Bacquier - 03 - Blanche Dourga.mp3</t>
  </si>
  <si>
    <t xml:space="preserve">Lakmé - Richard Bonynge - Joan Sutherland Gabriel Bacquier - 03 - Blanche Dourga.mp3</t>
  </si>
  <si>
    <t xml:space="preserve">Lakmé, c'est toi qui nous protèges!</t>
  </si>
  <si>
    <t xml:space="preserve">/mnt/PiNAS/music/malendragem/Joan Sutherland Gabriel Bacquier/Lakmé - Richard Bonynge/Lakmé - Richard Bonynge - Joan Sutherland Gabriel Bacquier - 04 - Lakmé, c'est toi qui nous protèges!.mp3</t>
  </si>
  <si>
    <t xml:space="preserve">Lakmé - Richard Bonynge - Joan Sutherland Gabriel Bacquier - 04 - Lakmé, c'est toi qui nous protèges!.mp3</t>
  </si>
  <si>
    <t xml:space="preserve">Viens, Mallika...Dôme épais le jasmin</t>
  </si>
  <si>
    <t xml:space="preserve">/mnt/PiNAS/music/malendragem/Joan Sutherland Gabriel Bacquier/Lakmé - Richard Bonynge/Lakmé - Richard Bonynge - Joan Sutherland Gabriel Bacquier - 05 - Viens, Mallika...Dôme épais le jasmin.mp3</t>
  </si>
  <si>
    <t xml:space="preserve">Lakmé - Richard Bonynge - Joan Sutherland Gabriel Bacquier - 05 - Viens, Mallika...Dôme épais le jasmin.mp3</t>
  </si>
  <si>
    <t xml:space="preserve">Miss Rose, Miss Ellen</t>
  </si>
  <si>
    <t xml:space="preserve">/mnt/PiNAS/music/malendragem/Joan Sutherland Gabriel Bacquier/Lakmé - Richard Bonynge/Lakmé - Richard Bonynge - Joan Sutherland Gabriel Bacquier - 06 - Miss Rose, Miss Ellen.mp3</t>
  </si>
  <si>
    <t xml:space="preserve">Lakmé - Richard Bonynge - Joan Sutherland Gabriel Bacquier - 06 - Miss Rose, Miss Ellen.mp3</t>
  </si>
  <si>
    <t xml:space="preserve">Quand une femme est si jolie</t>
  </si>
  <si>
    <t xml:space="preserve">/mnt/PiNAS/music/malendragem/Joan Sutherland Gabriel Bacquier/Lakmé - Richard Bonynge/Lakmé - Richard Bonynge - Joan Sutherland Gabriel Bacquier - 07 - Quand une femme est si jolie.mp3</t>
  </si>
  <si>
    <t xml:space="preserve">Lakmé - Richard Bonynge - Joan Sutherland Gabriel Bacquier - 07 - Quand une femme est si jolie.mp3</t>
  </si>
  <si>
    <t xml:space="preserve">Leur vertu bizarre manque d'apparat</t>
  </si>
  <si>
    <t xml:space="preserve">/mnt/PiNAS/music/malendragem/Joan Sutherland Gabriel Bacquier/Lakmé - Richard Bonynge/Lakmé - Richard Bonynge - Joan Sutherland Gabriel Bacquier - 08 - Leur vertu bizarre manque d'apparat.mp3</t>
  </si>
  <si>
    <t xml:space="preserve">Lakmé - Richard Bonynge - Joan Sutherland Gabriel Bacquier - 08 - Leur vertu bizarre manque d'apparat.mp3</t>
  </si>
  <si>
    <t xml:space="preserve">Prendre le dessin d'un bijou...Fantaisie aux divins mensonges</t>
  </si>
  <si>
    <t xml:space="preserve">/mnt/PiNAS/music/malendragem/Joan Sutherland Gabriel Bacquier/Lakmé - Richard Bonynge/Lakmé - Sutherland Bacquier - 09 - Prendre le dessin d'un bijou...Fantaisie aux divins mensonges.mp3</t>
  </si>
  <si>
    <t xml:space="preserve">Lakmé - Sutherland Bacquier - 09 - Prendre le dessin d'un bijou...Fantaisie aux divins mensonges.mp3</t>
  </si>
  <si>
    <t xml:space="preserve">C'est elle...c'est Lakmé</t>
  </si>
  <si>
    <t xml:space="preserve">/mnt/PiNAS/music/malendragem/Joan Sutherland Gabriel Bacquier/Lakmé - Richard Bonynge/Lakmé - Sutherland Bacquier - 10 - C'est elle...c'est Lakmé.mp3</t>
  </si>
  <si>
    <t xml:space="preserve">Lakmé - Sutherland Bacquier - 10 - C'est elle...c'est Lakmé.mp3</t>
  </si>
  <si>
    <t xml:space="preserve">Les fleurs me paraissent plus belles...Pourquoi dans les grands bois</t>
  </si>
  <si>
    <t xml:space="preserve">/mnt/PiNAS/music/malendragem/Joan Sutherland Gabriel Bacquier/Lakmé - Richard Bonynge/Lakmé - Sutherland Bacquier - 11 - Les fleurs me paraissent plus belles...Pourquoi dans les grands bois.mp3</t>
  </si>
  <si>
    <t xml:space="preserve">Lakmé - Sutherland Bacquier - 11 - Les fleurs me paraissent plus belles...Pourquoi dans les grands bois.mp3</t>
  </si>
  <si>
    <t xml:space="preserve">D'où viens-tu- Que veux-tu-</t>
  </si>
  <si>
    <t xml:space="preserve">/mnt/PiNAS/music/malendragem/Joan Sutherland Gabriel Bacquier/Lakmé - Richard Bonynge/Lakmé - Sutherland Bacquier - 12 - D'où viens-tu- Que veux-tu-.mp3</t>
  </si>
  <si>
    <t xml:space="preserve">Lakmé - Sutherland Bacquier - 12 - D'où viens-tu- Que veux-tu-.mp3</t>
  </si>
  <si>
    <t xml:space="preserve">C'est le dieu de la jeunesse</t>
  </si>
  <si>
    <t xml:space="preserve">/mnt/PiNAS/music/malendragem/Joan Sutherland Gabriel Bacquier/Lakmé - Richard Bonynge/Lakmé - Sutherland Bacquier - 13 - C'est le dieu de la jeunesse.mp3</t>
  </si>
  <si>
    <t xml:space="preserve">Lakmé - Sutherland Bacquier - 13 - C'est le dieu de la jeunesse.mp3</t>
  </si>
  <si>
    <t xml:space="preserve">Entr'acte</t>
  </si>
  <si>
    <t xml:space="preserve">/mnt/PiNAS/music/malendragem/Joan Sutherland Gabriel Bacquier/Lakmé - Richard Bonynge/Lakmé - Sutherland Bacquier - 14 - Entr'acte.mp3</t>
  </si>
  <si>
    <t xml:space="preserve">Lakmé - Sutherland Bacquier - 14 - Entr'acte.mp3</t>
  </si>
  <si>
    <t xml:space="preserve">Acte 2 Allons, avant que midi sonne</t>
  </si>
  <si>
    <t xml:space="preserve">/mnt/PiNAS/music/malendragem/Joan Sutherland Gabriel Bacquier/Lakmé - Richard Bonynge/Lakmé - Sutherland Bacquier - 15 - Acte 2 Allons, avant que midi sonne.mp3</t>
  </si>
  <si>
    <t xml:space="preserve">Lakmé - Sutherland Bacquier - 15 - Acte 2 Allons, avant que midi sonne.mp3</t>
  </si>
  <si>
    <t xml:space="preserve">Ils sont assourdissants!</t>
  </si>
  <si>
    <t xml:space="preserve">/mnt/PiNAS/music/malendragem/Joan Sutherland Gabriel Bacquier/Lakmé - Richard Bonynge/Lakmé - Sutherland Bacquier - 16 - Ils sont assourdissants!.mp3</t>
  </si>
  <si>
    <t xml:space="preserve">Lakmé - Sutherland Bacquier - 16 - Ils sont assourdissants!.mp3</t>
  </si>
  <si>
    <t xml:space="preserve">Danses Terana, Rektah, Perse</t>
  </si>
  <si>
    <t xml:space="preserve">/mnt/PiNAS/music/malendragem/Joan Sutherland Gabriel Bacquier/Lakmé - Richard Bonynge/Lakmé - Sutherland Bacquier - 17 - Danses Terana, Rektah, Perse.mp3</t>
  </si>
  <si>
    <t xml:space="preserve">Lakmé - Sutherland Bacquier - 17 - Danses Terana, Rektah, Perse.mp3</t>
  </si>
  <si>
    <t xml:space="preserve">Voyez donc ce vieillard et cette jeune fille</t>
  </si>
  <si>
    <t xml:space="preserve">/mnt/PiNAS/music/malendragem/Joan Sutherland Gabriel Bacquier/Lakmé - Richard Bonynge/Lakmé - Sutherland Bacquier - 18 - Voyez donc ce vieillard et cette jeune fille.mp3</t>
  </si>
  <si>
    <t xml:space="preserve">Lakmé - Sutherland Bacquier - 18 - Voyez donc ce vieillard et cette jeune fille.mp3</t>
  </si>
  <si>
    <t xml:space="preserve">Lakmé, ton doux regard se voile</t>
  </si>
  <si>
    <t xml:space="preserve">/mnt/PiNAS/music/malendragem/Joan Sutherland Gabriel Bacquier/Lakmé - Richard Bonynge/Lakmé - Sutherland Bacquier - 19 - Lakmé, ton doux regard se voile.mp3</t>
  </si>
  <si>
    <t xml:space="preserve">Lakmé - Sutherland Bacquier - 19 - Lakmé, ton doux regard se voile.mp3</t>
  </si>
  <si>
    <t xml:space="preserve">Ah, c'est de ta douleur</t>
  </si>
  <si>
    <t xml:space="preserve">Lakme 2</t>
  </si>
  <si>
    <t xml:space="preserve">/mnt/PiNAS/music/malendragem/Joan Sutherland Gabriel Bacquier/Lakmé - Richard Bonynge Disk 2/Lakmé - Sutherland Bacquier Disk 2 - 01 - Ah, c'est de ta douleur.mp3</t>
  </si>
  <si>
    <t xml:space="preserve">Lakmé - Sutherland Bacquier Disk 2 - 01 - Ah, c'est de ta douleur.mp3</t>
  </si>
  <si>
    <t xml:space="preserve">Où va la jeune Indoue</t>
  </si>
  <si>
    <t xml:space="preserve">/mnt/PiNAS/music/malendragem/Joan Sutherland Gabriel Bacquier/Lakmé - Richard Bonynge Disk 2/Lakmé - Sutherland Bacquier Disk 2 - 02 - Où va la jeune Indoue.mp3</t>
  </si>
  <si>
    <t xml:space="preserve">Lakmé - Sutherland Bacquier Disk 2 - 02 - Où va la jeune Indoue.mp3</t>
  </si>
  <si>
    <t xml:space="preserve">La rage me dévore</t>
  </si>
  <si>
    <t xml:space="preserve">/mnt/PiNAS/music/malendragem/Joan Sutherland Gabriel Bacquier/Lakmé - Richard Bonynge Disk 2/Lakmé - Sutherland Bacquier Disk 2 - 03 - La rage me dévore.mp3</t>
  </si>
  <si>
    <t xml:space="preserve">Lakmé - Sutherland Bacquier Disk 2 - 03 - La rage me dévore.mp3</t>
  </si>
  <si>
    <t xml:space="preserve">Au milieu des chants d'allégresse</t>
  </si>
  <si>
    <t xml:space="preserve">/mnt/PiNAS/music/malendragem/Joan Sutherland Gabriel Bacquier/Lakmé - Richard Bonynge Disk 2/Lakmé - Sutherland Bacquier Disk 2 - 04 - Au milieu des chants d'allégresse.mp3</t>
  </si>
  <si>
    <t xml:space="preserve">Lakmé - Sutherland Bacquier Disk 2 - 04 - Au milieu des chants d'allégresse.mp3</t>
  </si>
  <si>
    <t xml:space="preserve">Le maître ne pense qu'à sa vengeance</t>
  </si>
  <si>
    <t xml:space="preserve">/mnt/PiNAS/music/malendragem/Joan Sutherland Gabriel Bacquier/Lakmé - Richard Bonynge Disk 2/Lakmé - Sutherland Bacquier Disk 2 - 05 - Le maître ne pense qu'à sa vengeance.mp3</t>
  </si>
  <si>
    <t xml:space="preserve">Lakmé - Sutherland Bacquier Disk 2 - 05 - Le maître ne pense qu'à sa vengeance.mp3</t>
  </si>
  <si>
    <t xml:space="preserve">Lakmé! Lakmé! C'est toi!</t>
  </si>
  <si>
    <t xml:space="preserve">/mnt/PiNAS/music/malendragem/Joan Sutherland Gabriel Bacquier/Lakmé - Richard Bonynge Disk 2/Lakmé - Sutherland Bacquier Disk 2 - 06 - Lakmé! Lakmé! C'est toi!.mp3</t>
  </si>
  <si>
    <t xml:space="preserve">Lakmé - Sutherland Bacquier Disk 2 - 06 - Lakmé! Lakmé! C'est toi!.mp3</t>
  </si>
  <si>
    <t xml:space="preserve">Dans la forêt près de nous</t>
  </si>
  <si>
    <t xml:space="preserve">/mnt/PiNAS/music/malendragem/Joan Sutherland Gabriel Bacquier/Lakmé - Richard Bonynge Disk 2/Lakmé - Sutherland Bacquier Disk 2 - 07 - Dans la forêt près de nous.mp3</t>
  </si>
  <si>
    <t xml:space="preserve">Lakmé - Sutherland Bacquier Disk 2 - 07 - Dans la forêt près de nous.mp3</t>
  </si>
  <si>
    <t xml:space="preserve">O Dourga, toi qui renais</t>
  </si>
  <si>
    <t xml:space="preserve">/mnt/PiNAS/music/malendragem/Joan Sutherland Gabriel Bacquier/Lakmé - Richard Bonynge Disk 2/Lakmé - Sutherland Bacquier Disk 2 - 08 - O Dourga, toi qui renais.mp3</t>
  </si>
  <si>
    <t xml:space="preserve">Lakmé - Sutherland Bacquier Disk 2 - 08 - O Dourga, toi qui renais.mp3</t>
  </si>
  <si>
    <t xml:space="preserve">Voyez cette ville en fête</t>
  </si>
  <si>
    <t xml:space="preserve">/mnt/PiNAS/music/malendragem/Joan Sutherland Gabriel Bacquier/Lakmé - Richard Bonynge Disk 2/Lakmé - Sutherland Bacquier Disk 2 - 09 - Voyez cette ville en fête.mp3</t>
  </si>
  <si>
    <t xml:space="preserve">Lakmé - Sutherland Bacquier Disk 2 - 09 - Voyez cette ville en fête.mp3</t>
  </si>
  <si>
    <t xml:space="preserve">/mnt/PiNAS/music/malendragem/Joan Sutherland Gabriel Bacquier/Lakmé - Richard Bonynge Disk 2/Lakmé - Sutherland Bacquier Disk 2 - 10 - Entr'acte.mp3</t>
  </si>
  <si>
    <t xml:space="preserve">Lakmé - Sutherland Bacquier Disk 2 - 10 - Entr'acte.mp3</t>
  </si>
  <si>
    <t xml:space="preserve">Act 3 Sous le ciel tout étoilé</t>
  </si>
  <si>
    <t xml:space="preserve">/mnt/PiNAS/music/malendragem/Joan Sutherland Gabriel Bacquier/Lakmé - Richard Bonynge Disk 2/Lakmé - Sutherland Bacquier Disk 2 - 11 - Act 3 Sous le ciel tout étoilé.mp3</t>
  </si>
  <si>
    <t xml:space="preserve">Lakmé - Sutherland Bacquier Disk 2 - 11 - Act 3 Sous le ciel tout étoilé.mp3</t>
  </si>
  <si>
    <t xml:space="preserve">Quel vague souvenir alourdit ma pensée...Ah! viens, dans la forêt profonde</t>
  </si>
  <si>
    <t xml:space="preserve">/mnt/PiNAS/music/malendragem/Joan Sutherland Gabriel Bacquier/Lakmé - Richard Bonynge Disk 2/Lakmé - Sutherland Bacquier Disk 2 - 12 - Quel vague souvenir alourdit ma pensée...Ah! viens, dans la forêt profonde.mp3</t>
  </si>
  <si>
    <t xml:space="preserve">Lakmé - Sutherland Bacquier Disk 2 - 12 - Quel vague souvenir alourdit ma pensée...Ah! viens, dans la forêt profonde.mp3</t>
  </si>
  <si>
    <t xml:space="preserve">Là, je pourrai t'entendre</t>
  </si>
  <si>
    <t xml:space="preserve">/mnt/PiNAS/music/malendragem/Joan Sutherland Gabriel Bacquier/Lakmé - Richard Bonynge Disk 2/Lakmé - Sutherland Bacquier Disk 2 - 13 - Là, je pourrai t'entendre.mp3</t>
  </si>
  <si>
    <t xml:space="preserve">Lakmé - Sutherland Bacquier Disk 2 - 13 - Là, je pourrai t'entendre.mp3</t>
  </si>
  <si>
    <t xml:space="preserve">Vivant! Ah! Frédéric</t>
  </si>
  <si>
    <t xml:space="preserve">/mnt/PiNAS/music/malendragem/Joan Sutherland Gabriel Bacquier/Lakmé - Richard Bonynge Disk 2/Lakmé - Sutherland Bacquier Disk 2 - 14 - Vivant! Ah! Frédéric.mp3</t>
  </si>
  <si>
    <t xml:space="preserve">Lakmé - Sutherland Bacquier Disk 2 - 14 - Vivant! Ah! Frédéric.mp3</t>
  </si>
  <si>
    <t xml:space="preserve">Ils allaient deux à deux</t>
  </si>
  <si>
    <t xml:space="preserve">/mnt/PiNAS/music/malendragem/Joan Sutherland Gabriel Bacquier/Lakmé - Richard Bonynge Disk 2/Lakmé - Sutherland Bacquier Disk 2 - 15 - Ils allaient deux à deux.mp3</t>
  </si>
  <si>
    <t xml:space="preserve">Lakmé - Sutherland Bacquier Disk 2 - 15 - Ils allaient deux à deux.mp3</t>
  </si>
  <si>
    <t xml:space="preserve">Tu m'as donné le plus doux rêve</t>
  </si>
  <si>
    <t xml:space="preserve">/mnt/PiNAS/music/malendragem/Joan Sutherland Gabriel Bacquier/Lakmé - Richard Bonynge Disk 2/Lakmé - Sutherland Bacquier Disk 2 - 16 - Tu m'as donné le plus doux rêve.mp3</t>
  </si>
  <si>
    <t xml:space="preserve">Lakmé - Sutherland Bacquier Disk 2 - 16 - Tu m'as donné le plus doux rêve.mp3</t>
  </si>
  <si>
    <t xml:space="preserve">C'est lui! C'est lui!</t>
  </si>
  <si>
    <t xml:space="preserve">/mnt/PiNAS/music/malendragem/Joan Sutherland Gabriel Bacquier/Lakmé - Richard Bonynge Disk 2/Lakmé - Sutherland Bacquier Disk 2 - 17 - C'est lui! C'est lui!.mp3</t>
  </si>
  <si>
    <t xml:space="preserve">Lakmé - Sutherland Bacquier Disk 2 - 17 - C'est lui! C'est lui!.mp3</t>
  </si>
  <si>
    <t xml:space="preserve">If the Phone Doesn't Ring, It'</t>
  </si>
  <si>
    <t xml:space="preserve">Last Mango In Paris</t>
  </si>
  <si>
    <t xml:space="preserve">/mnt/PiNAS/music/malendragem/Jimmy Buffet/Last Mango In Paris/buffet, jimmy - If The Phone Doesn't Ring, It's Me.mp3</t>
  </si>
  <si>
    <t xml:space="preserve">buffet, jimmy - If The Phone Doesn't Ring, It's Me.mp3</t>
  </si>
  <si>
    <t xml:space="preserve">Ah! Son perduto! (Cherubino)</t>
  </si>
  <si>
    <t xml:space="preserve">Le Nozze Di Figaro 1</t>
  </si>
  <si>
    <t xml:space="preserve">/mnt/PiNAS/music/malendragem/Mozart/Le Nozze di Figaro 1/Mozart - Le Nozze di Figaro 1 - Ah! Son perduto! (Cherubino) - 12 1.mp3</t>
  </si>
  <si>
    <t xml:space="preserve">Mozart - Le Nozze di Figaro 1 - Ah! Son perduto! (Cherubino) - 12 1.mp3</t>
  </si>
  <si>
    <t xml:space="preserve">Aprite, presto, aprite (Susann</t>
  </si>
  <si>
    <t xml:space="preserve">/mnt/PiNAS/music/malendragem/Mozart/Le Nozze di Figaro 1/Mozart - Le Nozze di Figaro 1 - Aprite, presto, aprite (Susanna, Cherubino) - 29 1.mp3</t>
  </si>
  <si>
    <t xml:space="preserve">Mozart - Le Nozze di Figaro 1 - Aprite, presto, aprite (Susanna, Cherubino) - 29 1.mp3</t>
  </si>
  <si>
    <t xml:space="preserve">Basilio, in traccia tosto di F</t>
  </si>
  <si>
    <t xml:space="preserve">/mnt/PiNAS/music/malendragem/Mozart/Le Nozze di Figaro 1/Mozart - Le Nozze di Figaro 1 - Basilio, in traccia tosto di Figaro volate (Conte, Susanna, Cherubino, Basilio) - 14 1.mp3</t>
  </si>
  <si>
    <t xml:space="preserve">Mozart - Le Nozze di Figaro 1 - Basilio, in traccia tosto di Figaro volate (Conte, Susanna, Cherubino, Basilio) - 14 1.mp3</t>
  </si>
  <si>
    <t xml:space="preserve">Bravo! Che bella voce! (Contes</t>
  </si>
  <si>
    <t xml:space="preserve">/mnt/PiNAS/music/malendragem/Mozart/Le Nozze di Figaro 1/Mozart - Le Nozze di Figaro 1 - Bravo! Che bella voce! (Contessa, Susanna, Cherubino) - 23 1.mp3</t>
  </si>
  <si>
    <t xml:space="preserve">Mozart - Le Nozze di Figaro 1 - Bravo! Che bella voce! (Contessa, Susanna, Cherubino) - 23 1.mp3</t>
  </si>
  <si>
    <t xml:space="preserve">/mnt/PiNAS/music/malendragem/Mozart/Le Nozze di Figaro 1/Mozart - Le Nozze di Figaro 1 - Che novità! (Conte, Contessa) - 26 1.mp3</t>
  </si>
  <si>
    <t xml:space="preserve">Mozart - Le Nozze di Figaro 1 - Che novità! (Conte, Contessa) - 26 1.mp3</t>
  </si>
  <si>
    <t xml:space="preserve">Cinque...dieci...venti (Figaro</t>
  </si>
  <si>
    <t xml:space="preserve">/mnt/PiNAS/music/malendragem/Mozart/Le Nozze di Figaro 1/Mozart - Le Nozze di Figaro 1 - Cinque...dieci...venti (Figaro, Susanna) - 02 1.mp3</t>
  </si>
  <si>
    <t xml:space="preserve">Mozart - Le Nozze di Figaro 1 - Cinque...dieci...venti (Figaro, Susanna) - 02 1.mp3</t>
  </si>
  <si>
    <t xml:space="preserve">Cosa sento! (Conte, Basilio, S</t>
  </si>
  <si>
    <t xml:space="preserve">/mnt/PiNAS/music/malendragem/Mozart/Le Nozze di Figaro 1/Mozart - Le Nozze di Figaro 1 - Cosa sento! (Conte, Basilio, Susanna) - 13 1.mp3</t>
  </si>
  <si>
    <t xml:space="preserve">Mozart - Le Nozze di Figaro 1 - Cosa sento! (Conte, Basilio, Susanna) - 13 1.mp3</t>
  </si>
  <si>
    <t xml:space="preserve">/mnt/PiNAS/music/malendragem/Mozart/Le Nozze di Figaro 1/Mozart - Le Nozze di Figaro 1 - Cos'è questa commedia (Conte, Figaro, Susanna, Coro) - 16 1.mp3</t>
  </si>
  <si>
    <t xml:space="preserve">Mozart - Le Nozze di Figaro 1 - Cos'è questa commedia (Conte, Figaro, Susanna, Coro) - 16 1.mp3</t>
  </si>
  <si>
    <t xml:space="preserve">Dunque voi non aprite? (Conte,</t>
  </si>
  <si>
    <t xml:space="preserve">/mnt/PiNAS/music/malendragem/Mozart/Le Nozze di Figaro 1/Mozart - Le Nozze di Figaro 1 - Dunque voi non aprite- (Conte, Contessa) - 28 1.mp3</t>
  </si>
  <si>
    <t xml:space="preserve">Mozart - Le Nozze di Figaro 1 - Dunque voi non aprite- (Conte, Contessa) - 28 1.mp3</t>
  </si>
  <si>
    <t xml:space="preserve">Ed aspettaste il giorno (Barto</t>
  </si>
  <si>
    <t xml:space="preserve">/mnt/PiNAS/music/malendragem/Mozart/Le Nozze di Figaro 1/Mozart - Le Nozze di Figaro 1 - Ed aspettaste il giorno (Bartolo, Marcellina) - 06 1.mp3</t>
  </si>
  <si>
    <t xml:space="preserve">Mozart - Le Nozze di Figaro 1 - Ed aspettaste il giorno (Bartolo, Marcellina) - 06 1.mp3</t>
  </si>
  <si>
    <t xml:space="preserve">Esci ormai, garzon malnato (Co</t>
  </si>
  <si>
    <t xml:space="preserve">/mnt/PiNAS/music/malendragem/Mozart/Le Nozze di Figaro 1/Mozart - Le Nozze di Figaro 1 - Esci ormai, garzon malnato (Conte, Contessa) - 31 1.mp3</t>
  </si>
  <si>
    <t xml:space="preserve">Mozart - Le Nozze di Figaro 1 - Esci ormai, garzon malnato (Conte, Contessa) - 31 1.mp3</t>
  </si>
  <si>
    <t xml:space="preserve">Evviva!...Evviva! (Figaro, Sus</t>
  </si>
  <si>
    <t xml:space="preserve">/mnt/PiNAS/music/malendragem/Mozart/Le Nozze di Figaro 1/Mozart - Le Nozze di Figaro 1 - Evviva!...Evviva! (Figaro, Susanna, Basilio, Cherubino, Conte) - 17.mp3</t>
  </si>
  <si>
    <t xml:space="preserve">Mozart - Le Nozze di Figaro 1 - Evviva!...Evviva! (Figaro, Susanna, Basilio, Cherubino, Conte) - 17.mp3</t>
  </si>
  <si>
    <t xml:space="preserve">Giovani liete, fiori spargete </t>
  </si>
  <si>
    <t xml:space="preserve">/mnt/PiNAS/music/malendragem/Mozart/Le Nozze di Figaro 1/Mozart - Le Nozze di Figaro 1 - Giovani liete, fiori spargete (Coro) - 15.mp3</t>
  </si>
  <si>
    <t xml:space="preserve">Mozart - Le Nozze di Figaro 1 - Giovani liete, fiori spargete (Coro) - 15.mp3</t>
  </si>
  <si>
    <t xml:space="preserve">La vendetta, oh, la vendetta (</t>
  </si>
  <si>
    <t xml:space="preserve">/mnt/PiNAS/music/malendragem/Mozart/Le Nozze di Figaro 1/Mozart - Le Nozze di Figaro 1 - La vendetta, oh, la vendetta (Bartolo) - 07.mp3</t>
  </si>
  <si>
    <t xml:space="preserve">Mozart - Le Nozze di Figaro 1 - La vendetta, oh, la vendetta (Bartolo) - 07.mp3</t>
  </si>
  <si>
    <t xml:space="preserve">/mnt/PiNAS/music/malendragem/Mozart/Le Nozze di Figaro 1/Mozart - Le Nozze di Figaro 1 - Non più andrai farfallone amoroso (Figaro) - 18.mp3</t>
  </si>
  <si>
    <t xml:space="preserve">Mozart - Le Nozze di Figaro 1 - Non più andrai farfallone amoroso (Figaro) - 18.mp3</t>
  </si>
  <si>
    <t xml:space="preserve">/mnt/PiNAS/music/malendragem/Mozart/Le Nozze di Figaro 1/Mozart - Le Nozze di Figaro 1 - Non so più cosa son, cosa faccio (Cherubino) - 11.mp3</t>
  </si>
  <si>
    <t xml:space="preserve">Mozart - Le Nozze di Figaro 1 - Non so più cosa son, cosa faccio (Cherubino) - 11.mp3</t>
  </si>
  <si>
    <t xml:space="preserve">Or bene; ascolta e taci (Figar</t>
  </si>
  <si>
    <t xml:space="preserve">/mnt/PiNAS/music/malendragem/Mozart/Le Nozze di Figaro 1/Mozart - Le Nozze di Figaro 1 - Or bene; ascolta e taci (Figaro, Susanna) - 04.mp3</t>
  </si>
  <si>
    <t xml:space="preserve">Mozart - Le Nozze di Figaro 1 - Or bene; ascolta e taci (Figaro, Susanna) - 04.mp3</t>
  </si>
  <si>
    <t xml:space="preserve">/mnt/PiNAS/music/malendragem/Mozart/Le Nozze di Figaro 1/Mozart - Le Nozze di Figaro 1 - Overture - 01.mp3</t>
  </si>
  <si>
    <t xml:space="preserve">Mozart - Le Nozze di Figaro 1 - Overture - 01.mp3</t>
  </si>
  <si>
    <t xml:space="preserve">Porgi, amor (Contessa)</t>
  </si>
  <si>
    <t xml:space="preserve">/mnt/PiNAS/music/malendragem/Mozart/Le Nozze di Figaro 1/Mozart - Le Nozze di Figaro 1 - Porgi, amor (Contessa) - 19.mp3</t>
  </si>
  <si>
    <t xml:space="preserve">Mozart - Le Nozze di Figaro 1 - Porgi, amor (Contessa) - 19.mp3</t>
  </si>
  <si>
    <t xml:space="preserve">Quante buffonerie! (Contessa, </t>
  </si>
  <si>
    <t xml:space="preserve">/mnt/PiNAS/music/malendragem/Mozart/Le Nozze di Figaro 1/Mozart - Le Nozze di Figaro 1 - Quante buffonerie! (Contessa, Susanna, Cherubino, Conte) - 25.mp3</t>
  </si>
  <si>
    <t xml:space="preserve">Mozart - Le Nozze di Figaro 1 - Quante buffonerie! (Contessa, Susanna, Cherubino, Conte) - 25.mp3</t>
  </si>
  <si>
    <t xml:space="preserve">Quanto duolmi, Susanna (Contes</t>
  </si>
  <si>
    <t xml:space="preserve">/mnt/PiNAS/music/malendragem/Mozart/Le Nozze di Figaro 1/Mozart - Le Nozze di Figaro 1 - Quanto duolmi, Susanna (Contessa, Susanna, Cherubino) - 21.mp3</t>
  </si>
  <si>
    <t xml:space="preserve">Mozart - Le Nozze di Figaro 1 - Quanto duolmi, Susanna (Contessa, Susanna, Cherubino) - 21.mp3</t>
  </si>
  <si>
    <t xml:space="preserve">Se a caso madama (Figaro, Susa</t>
  </si>
  <si>
    <t xml:space="preserve">/mnt/PiNAS/music/malendragem/Mozart/Le Nozze di Figaro 1/Mozart - Le Nozze di Figaro 1 - Se a caso madama (Figaro, Susanna) - 03.mp3</t>
  </si>
  <si>
    <t xml:space="preserve">Mozart - Le Nozze di Figaro 1 - Se a caso madama (Figaro, Susanna) - 03.mp3</t>
  </si>
  <si>
    <t xml:space="preserve">Se vuol ballare (Figaro)</t>
  </si>
  <si>
    <t xml:space="preserve">/mnt/PiNAS/music/malendragem/Mozart/Le Nozze di Figaro 1/Mozart - Le Nozze di Figaro 1 - Se vuol ballare (Figaro) - 05.mp3</t>
  </si>
  <si>
    <t xml:space="preserve">Mozart - Le Nozze di Figaro 1 - Se vuol ballare (Figaro) - 05.mp3</t>
  </si>
  <si>
    <t xml:space="preserve">/mnt/PiNAS/music/malendragem/Mozart/Le Nozze di Figaro 1/Mozart - Le Nozze di Figaro 1 - Signore! Cos'è quel stupore- (Susanna, Conte, Contessa, Figaro) - 32.mp3</t>
  </si>
  <si>
    <t xml:space="preserve">Mozart - Le Nozze di Figaro 1 - Signore! Cos'è quel stupore- (Susanna, Conte, Contessa, Figaro) - 32.mp3</t>
  </si>
  <si>
    <t xml:space="preserve">Susanna, or via sortite (Conte</t>
  </si>
  <si>
    <t xml:space="preserve">/mnt/PiNAS/music/malendragem/Mozart/Le Nozze di Figaro 1/Mozart - Le Nozze di Figaro 1 - Susanna, or via sortite (Conte, Contessa, Susanna) - 27.mp3</t>
  </si>
  <si>
    <t xml:space="preserve">Mozart - Le Nozze di Figaro 1 - Susanna, or via sortite (Conte, Contessa, Susanna) - 27.mp3</t>
  </si>
  <si>
    <t xml:space="preserve">Tutto ancor non ho perso (Marc</t>
  </si>
  <si>
    <t xml:space="preserve">/mnt/PiNAS/music/malendragem/Mozart/Le Nozze di Figaro 1/Mozart - Le Nozze di Figaro 1 - Tutto ancor non ho perso (Marcellina, Bartolo) - 08.mp3</t>
  </si>
  <si>
    <t xml:space="preserve">Mozart - Le Nozze di Figaro 1 - Tutto ancor non ho perso (Marcellina, Bartolo) - 08.mp3</t>
  </si>
  <si>
    <t xml:space="preserve">Tutto e come il lasciai (Conte</t>
  </si>
  <si>
    <t xml:space="preserve">/mnt/PiNAS/music/malendragem/Mozart/Le Nozze di Figaro 1/Mozart - Le Nozze di Figaro 1 - Tutto e come il lasciai (Conte, Contessa) - 30.mp3</t>
  </si>
  <si>
    <t xml:space="preserve">Mozart - Le Nozze di Figaro 1 - Tutto e come il lasciai (Conte, Contessa) - 30.mp3</t>
  </si>
  <si>
    <t xml:space="preserve">/mnt/PiNAS/music/malendragem/Mozart/Le Nozze di Figaro 1/Mozart - Le Nozze di Figaro 1 - Va là, vecchia pedante (Susanna, Cherubino) - 10.mp3</t>
  </si>
  <si>
    <t xml:space="preserve">Mozart - Le Nozze di Figaro 1 - Va là, vecchia pedante (Susanna, Cherubino) - 10.mp3</t>
  </si>
  <si>
    <t xml:space="preserve">Venite, inginocchiatevi (Susan</t>
  </si>
  <si>
    <t xml:space="preserve">/mnt/PiNAS/music/malendragem/Mozart/Le Nozze di Figaro 1/Mozart - Le Nozze di Figaro 1 - Venite, inginocchiatevi (Susanna) - 24.mp3</t>
  </si>
  <si>
    <t xml:space="preserve">Mozart - Le Nozze di Figaro 1 - Venite, inginocchiatevi (Susanna) - 24.mp3</t>
  </si>
  <si>
    <t xml:space="preserve">Via resti servita, madama bril</t>
  </si>
  <si>
    <t xml:space="preserve">/mnt/PiNAS/music/malendragem/Mozart/Le Nozze di Figaro 1/Mozart - Le Nozze di Figaro 1 - Via resti servita, madama brillante (Marcellina, Susanna) - 09.mp3</t>
  </si>
  <si>
    <t xml:space="preserve">Mozart - Le Nozze di Figaro 1 - Via resti servita, madama brillante (Marcellina, Susanna) - 09.mp3</t>
  </si>
  <si>
    <t xml:space="preserve">Vieni, cara Susanna (Contessa,</t>
  </si>
  <si>
    <t xml:space="preserve">/mnt/PiNAS/music/malendragem/Mozart/Le Nozze di Figaro 1/Mozart - Le Nozze di Figaro 1 - Vieni, cara Susanna (Contessa, Susanna, Figaro) - 20.mp3</t>
  </si>
  <si>
    <t xml:space="preserve">Mozart - Le Nozze di Figaro 1 - Vieni, cara Susanna (Contessa, Susanna, Figaro) - 20.mp3</t>
  </si>
  <si>
    <t xml:space="preserve">/mnt/PiNAS/music/malendragem/Mozart/Le Nozze di Figaro 1/Mozart - Le Nozze di Figaro 1 - Voi, che sapete che cosa è amor (Cherubino) - 22.mp3</t>
  </si>
  <si>
    <t xml:space="preserve">Mozart - Le Nozze di Figaro 1 - Voi, che sapete che cosa è amor (Cherubino) - 22.mp3</t>
  </si>
  <si>
    <t xml:space="preserve">  decisa la lite (D.Curzio, Co</t>
  </si>
  <si>
    <t xml:space="preserve">Le Nozze Di Figaro 2</t>
  </si>
  <si>
    <t xml:space="preserve">/mnt/PiNAS/music/malendragem/Mozart/Le Nozze Di Figaro 2/Mozart - Le Nozze di Figaro 2 -   decisa la lite (D.Curzio, Conte, Marcellina, Bartolo, Figaro) - 07.mp3</t>
  </si>
  <si>
    <t xml:space="preserve">Mozart - Le Nozze di Figaro 2 -   decisa la lite (D.Curzio, Conte, Marcellina, Bartolo, Figaro) - 07.mp3</t>
  </si>
  <si>
    <t xml:space="preserve">Amanti, costanti (Coro, Figaro</t>
  </si>
  <si>
    <t xml:space="preserve">/mnt/PiNAS/music/malendragem/Mozart/Le Nozze Di Figaro 2/Mozart - Le Nozze di Figaro 2 - Amanti, costanti (Coro, Figaro, Conte) - 14.mp3</t>
  </si>
  <si>
    <t xml:space="preserve">Mozart - Le Nozze di Figaro 2 - Amanti, costanti (Coro, Figaro, Conte) - 14.mp3</t>
  </si>
  <si>
    <t xml:space="preserve">Canzonetta sull'aria (Susanna,</t>
  </si>
  <si>
    <t xml:space="preserve">/mnt/PiNAS/music/malendragem/Mozart/Le Nozze Di Figaro 2/Mozart - Le Nozze di Figaro 2 - Canzonetta sull'aria (Susanna,Contessa) - 12.mp3</t>
  </si>
  <si>
    <t xml:space="preserve">Mozart - Le Nozze di Figaro 2 - Canzonetta sull'aria (Susanna,Contessa) - 12.mp3</t>
  </si>
  <si>
    <t xml:space="preserve">Che imbarazzo   mai questo! (C</t>
  </si>
  <si>
    <t xml:space="preserve">/mnt/PiNAS/music/malendragem/Mozart/Le Nozze Di Figaro 2/Mozart - Le Nozze di Figaro 2 - Che imbarazzo   mai questo! (Conte, Contessa, Susanna) - 03.mp3</t>
  </si>
  <si>
    <t xml:space="preserve">Mozart - Le Nozze di Figaro 2 - Che imbarazzo   mai questo! (Conte, Contessa, Susanna) - 03.mp3</t>
  </si>
  <si>
    <t xml:space="preserve">Conoscete, signor Figaro (Cont</t>
  </si>
  <si>
    <t xml:space="preserve">/mnt/PiNAS/music/malendragem/Mozart/Le Nozze Di Figaro 2/Mozart - Le Nozze di Figaro 2 - Conoscete, signor Figaro (Conte, Figaro, Susanna, Contessa) - 01.mp3</t>
  </si>
  <si>
    <t xml:space="preserve">Mozart - Le Nozze di Figaro 2 - Conoscete, signor Figaro (Conte, Figaro, Susanna, Contessa) - 01.mp3</t>
  </si>
  <si>
    <t xml:space="preserve">Crudel! Perch  finora (Conte, </t>
  </si>
  <si>
    <t xml:space="preserve">/mnt/PiNAS/music/malendragem/Mozart/Le Nozze Di Figaro 2/Mozart - Le Nozze di Figaro 2 - Crudel! Perch  finora (Conte, Susanna) - 04.mp3</t>
  </si>
  <si>
    <t xml:space="preserve">Mozart - Le Nozze di Figaro 2 - Crudel! Perch  finora (Conte, Susanna) - 04.mp3</t>
  </si>
  <si>
    <t xml:space="preserve">E perch  fosti meco (Conte, Su</t>
  </si>
  <si>
    <t xml:space="preserve">/mnt/PiNAS/music/malendragem/Mozart/Le Nozze Di Figaro 2/Mozart - Le Nozze di Figaro 2 - E perch  fosti meco (Conte, Susanna, Figaro) - 05.mp3</t>
  </si>
  <si>
    <t xml:space="preserve">Mozart - Le Nozze di Figaro 2 - E perch  fosti meco (Conte, Susanna, Figaro) - 05.mp3</t>
  </si>
  <si>
    <t xml:space="preserve">E Susana non vien! (Contessa)</t>
  </si>
  <si>
    <t xml:space="preserve">/mnt/PiNAS/music/malendragem/Mozart/Le Nozze Di Figaro 2/Mozart - Le Nozze di Figaro 2 - E Susana non vien! (Contessa) - 10.mp3</t>
  </si>
  <si>
    <t xml:space="preserve">Mozart - Le Nozze di Figaro 2 - E Susana non vien! (Contessa) - 10.mp3</t>
  </si>
  <si>
    <t xml:space="preserve">Eccovi, o caro amico (Marcelli</t>
  </si>
  <si>
    <t xml:space="preserve">/mnt/PiNAS/music/malendragem/Mozart/Le Nozze Di Figaro 2/Mozart - Le Nozze di Figaro 2 - Eccovi, o caro amico (Marcellina, Bartolo, Figaro, Susanna, Barbarina) - 09.mp3</t>
  </si>
  <si>
    <t xml:space="preserve">Mozart - Le Nozze di Figaro 2 - Eccovi, o caro amico (Marcellina, Bartolo, Figaro, Susanna, Barbarina) - 09.mp3</t>
  </si>
  <si>
    <t xml:space="preserve">Gente, gente!All'armi, all'arm</t>
  </si>
  <si>
    <t xml:space="preserve">/mnt/PiNAS/music/malendragem/Mozart/Le Nozze Di Figaro 2/Mozart - Le Nozze di Figaro 2 - Gente, gente!All'armi, all'armi! (tutti) - 23.mp3</t>
  </si>
  <si>
    <t xml:space="preserve">Mozart - Le Nozze di Figaro 2 - Gente, gente!All'armi, all'armi! (tutti) - 23.mp3</t>
  </si>
  <si>
    <t xml:space="preserve">Giunse alfin il momento... (Su</t>
  </si>
  <si>
    <t xml:space="preserve">/mnt/PiNAS/music/malendragem/Mozart/Le Nozze Di Figaro 2/Mozart - Le Nozze di Figaro 2 - Giunse alfin il momento... (Susanna) - 18.mp3</t>
  </si>
  <si>
    <t xml:space="preserve">Mozart - Le Nozze di Figaro 2 - Giunse alfin il momento... (Susanna) - 18.mp3</t>
  </si>
  <si>
    <t xml:space="preserve">Hai gi  vinto la causa! (Figar</t>
  </si>
  <si>
    <t xml:space="preserve">/mnt/PiNAS/music/malendragem/Mozart/Le Nozze Di Figaro 2/Mozart - Le Nozze di Figaro 2 - Hai gi  vinto la causa! (Figaro) - 06.mp3</t>
  </si>
  <si>
    <t xml:space="preserve">Mozart - Le Nozze di Figaro 2 - Hai gi  vinto la causa! (Figaro) - 06.mp3</t>
  </si>
  <si>
    <t xml:space="preserve">Io vi dico, signor (Antonio, C</t>
  </si>
  <si>
    <t xml:space="preserve">/mnt/PiNAS/music/malendragem/Mozart/Le Nozze Di Figaro 2/Mozart - Le Nozze di Figaro 2 - Io vi dico, signor (Antonio, Conte, Susanna, Contessa) - 11.mp3</t>
  </si>
  <si>
    <t xml:space="preserve">Mozart - Le Nozze di Figaro 2 - Io vi dico, signor (Antonio, Conte, Susanna, Contessa) - 11.mp3</t>
  </si>
  <si>
    <t xml:space="preserve">L'ho perduta... (Barbarina, Fi</t>
  </si>
  <si>
    <t xml:space="preserve">/mnt/PiNAS/music/malendragem/Mozart/Le Nozze Di Figaro 2/Mozart - Le Nozze di Figaro 2 - L'ho perduta... (Barbarina, Figaro, Marcellina, Basilio, Bartolo) - 15.mp3</t>
  </si>
  <si>
    <t xml:space="preserve">Mozart - Le Nozze di Figaro 2 - L'ho perduta... (Barbarina, Figaro, Marcellina, Basilio, Bartolo) - 15.mp3</t>
  </si>
  <si>
    <t xml:space="preserve">Pace, pace, mio dolce tesoro (</t>
  </si>
  <si>
    <t xml:space="preserve">/mnt/PiNAS/music/malendragem/Mozart/Le Nozze Di Figaro 2/Mozart - Le Nozze di Figaro 2 - Pace, pace, mio dolce tesoro (Susanna, Figaro, Conte) - 22.mp3</t>
  </si>
  <si>
    <t xml:space="preserve">Mozart - Le Nozze di Figaro 2 - Pace, pace, mio dolce tesoro (Susanna, Figaro, Conte) - 22.mp3</t>
  </si>
  <si>
    <t xml:space="preserve">Perfida! (Figaro, Contessa, Ch</t>
  </si>
  <si>
    <t xml:space="preserve">/mnt/PiNAS/music/malendragem/Mozart/Le Nozze Di Figaro 2/Mozart - Le Nozze di Figaro 2 - Perfida! (Figaro, Contessa, Cherubino) - 19.mp3</t>
  </si>
  <si>
    <t xml:space="preserve">Mozart - Le Nozze di Figaro 2 - Perfida! (Figaro, Contessa, Cherubino) - 19.mp3</t>
  </si>
  <si>
    <t xml:space="preserve">Pian pianin le andr  pi  press</t>
  </si>
  <si>
    <t xml:space="preserve">/mnt/PiNAS/music/malendragem/Mozart/Le Nozze Di Figaro 2/Mozart - Le Nozze di Figaro 2 - Pian pianin le andr  pi  presso (5) - 20.mp3</t>
  </si>
  <si>
    <t xml:space="preserve">Mozart - Le Nozze di Figaro 2 - Pian pianin le andr  pi  presso (5) - 20.mp3</t>
  </si>
  <si>
    <t xml:space="preserve">Ricevete, o padroncina (tutti)</t>
  </si>
  <si>
    <t xml:space="preserve">/mnt/PiNAS/music/malendragem/Mozart/Le Nozze Di Figaro 2/Mozart - Le Nozze di Figaro 2 - Ricevete, o padroncina (tutti) - 13.mp3</t>
  </si>
  <si>
    <t xml:space="preserve">Mozart - Le Nozze di Figaro 2 - Ricevete, o padroncina (tutti) - 13.mp3</t>
  </si>
  <si>
    <t xml:space="preserve">Riconosci in questo amplesso..</t>
  </si>
  <si>
    <t xml:space="preserve">/mnt/PiNAS/music/malendragem/Mozart/Le Nozze Di Figaro 2/Mozart - Le Nozze di Figaro 2 - Riconosci in questo amplesso..(sextet) - 08.mp3</t>
  </si>
  <si>
    <t xml:space="preserve">Mozart - Le Nozze di Figaro 2 - Riconosci in questo amplesso..(sextet) - 08.mp3</t>
  </si>
  <si>
    <t xml:space="preserve">Signora, ella mi disse (Susann</t>
  </si>
  <si>
    <t xml:space="preserve">/mnt/PiNAS/music/malendragem/Mozart/Le Nozze Di Figaro 2/Mozart - Le Nozze di Figaro 2 - Signora, ella mi disse (Susanna, Marcellina, Figaro) - 17.mp3</t>
  </si>
  <si>
    <t xml:space="preserve">Mozart - Le Nozze di Figaro 2 - Signora, ella mi disse (Susanna, Marcellina, Figaro) - 17.mp3</t>
  </si>
  <si>
    <t xml:space="preserve">Tutto   disposto... (Figaro)</t>
  </si>
  <si>
    <t xml:space="preserve">/mnt/PiNAS/music/malendragem/Mozart/Le Nozze Di Figaro 2/Mozart - Le Nozze di Figaro 2 - Tutto   disposto... (Figaro) - 16.mp3</t>
  </si>
  <si>
    <t xml:space="preserve">Mozart - Le Nozze di Figaro 2 - Tutto   disposto... (Figaro) - 16.mp3</t>
  </si>
  <si>
    <t xml:space="preserve">Tutto   tranquillo e placido (</t>
  </si>
  <si>
    <t xml:space="preserve">/mnt/PiNAS/music/malendragem/Mozart/Le Nozze Di Figaro 2/Mozart - Le Nozze di Figaro 2 - Tutto   tranquillo e placido (Figaro, Susanna) - 21.mp3</t>
  </si>
  <si>
    <t xml:space="preserve">Mozart - Le Nozze di Figaro 2 - Tutto   tranquillo e placido (Figaro, Susanna) - 21.mp3</t>
  </si>
  <si>
    <t xml:space="preserve">Voi, signor, che giusto siete </t>
  </si>
  <si>
    <t xml:space="preserve">/mnt/PiNAS/music/malendragem/Mozart/Le Nozze Di Figaro 2/Mozart - Le Nozze di Figaro 2 - Voi, signor, che giusto siete (septet) - 02.mp3</t>
  </si>
  <si>
    <t xml:space="preserve">Mozart - Le Nozze di Figaro 2 - Voi, signor, che giusto siete (septet) - 02.mp3</t>
  </si>
  <si>
    <t xml:space="preserve">Legalize It</t>
  </si>
  <si>
    <t xml:space="preserve">Peter Tosh</t>
  </si>
  <si>
    <t xml:space="preserve">Leagalize It</t>
  </si>
  <si>
    <t xml:space="preserve">/mnt/PiNAS/music/malendragem/Peter Tosh/Legalize It/01 Legalize It.mp3</t>
  </si>
  <si>
    <t xml:space="preserve">01 Legalize It.mp3</t>
  </si>
  <si>
    <t xml:space="preserve">Burial</t>
  </si>
  <si>
    <t xml:space="preserve">/mnt/PiNAS/music/malendragem/Peter Tosh/Legalize It/02 Burial.mp3</t>
  </si>
  <si>
    <t xml:space="preserve">02 Burial.mp3</t>
  </si>
  <si>
    <t xml:space="preserve">Whatcha Gonna Do</t>
  </si>
  <si>
    <t xml:space="preserve">/mnt/PiNAS/music/malendragem/Peter Tosh/Legalize It/03 Whatcha Gonna Do.mp3</t>
  </si>
  <si>
    <t xml:space="preserve">03 Whatcha Gonna Do.mp3</t>
  </si>
  <si>
    <t xml:space="preserve">No Sympathy</t>
  </si>
  <si>
    <t xml:space="preserve">/mnt/PiNAS/music/malendragem/Peter Tosh/Legalize It/04 No Sympathy.mp3</t>
  </si>
  <si>
    <t xml:space="preserve">04 No Sympathy.mp3</t>
  </si>
  <si>
    <t xml:space="preserve">Why Must I Cry</t>
  </si>
  <si>
    <t xml:space="preserve">/mnt/PiNAS/music/malendragem/Peter Tosh/Legalize It/05 Why Must I Cry.mp3</t>
  </si>
  <si>
    <t xml:space="preserve">05 Why Must I Cry.mp3</t>
  </si>
  <si>
    <t xml:space="preserve">Igziabeher (Let Jah Be Praised)</t>
  </si>
  <si>
    <t xml:space="preserve">/mnt/PiNAS/music/malendragem/Peter Tosh/Legalize It/06 Igziabeher (Let Jah Be Praised).mp3</t>
  </si>
  <si>
    <t xml:space="preserve">06 Igziabeher (Let Jah Be Praised).mp3</t>
  </si>
  <si>
    <t xml:space="preserve">Ketchy Shuby</t>
  </si>
  <si>
    <t xml:space="preserve">/mnt/PiNAS/music/malendragem/Peter Tosh/Legalize It/07 Ketchy Shuby.mp3</t>
  </si>
  <si>
    <t xml:space="preserve">07 Ketchy Shuby.mp3</t>
  </si>
  <si>
    <t xml:space="preserve">Till Your Well Runs Dry</t>
  </si>
  <si>
    <t xml:space="preserve">/mnt/PiNAS/music/malendragem/Peter Tosh/Legalize It/08 Till Your Well Runs Dry.mp3</t>
  </si>
  <si>
    <t xml:space="preserve">08 Till Your Well Runs Dry.mp3</t>
  </si>
  <si>
    <t xml:space="preserve">Brand New Second Hand</t>
  </si>
  <si>
    <t xml:space="preserve">/mnt/PiNAS/music/malendragem/Peter Tosh/Legalize It/09 Brand New Second Hand.mp3</t>
  </si>
  <si>
    <t xml:space="preserve">09 Brand New Second Hand.mp3</t>
  </si>
  <si>
    <t xml:space="preserve">Cu-cu-ru-cu-cu Paloma</t>
  </si>
  <si>
    <t xml:space="preserve">Legendary</t>
  </si>
  <si>
    <t xml:space="preserve">/mnt/PiNAS/music/malendragem/Harry Belafonte/Legendary/harry belafonte - cu cu ru cu cu paloma.mp3</t>
  </si>
  <si>
    <t xml:space="preserve">harry belafonte - cu cu ru cu cu paloma.mp3</t>
  </si>
  <si>
    <t xml:space="preserve">The Red Rooster</t>
  </si>
  <si>
    <t xml:space="preserve">Legends of Blues</t>
  </si>
  <si>
    <t xml:space="preserve">/mnt/PiNAS/music/malendragem/Howlin' Wolf/Legends of Blues [Intercontinental]/howlin' wolf - little red rooster.mp3</t>
  </si>
  <si>
    <t xml:space="preserve">howlin' wolf - little red rooster.mp3</t>
  </si>
  <si>
    <t xml:space="preserve">I'm an Old Bumblebee</t>
  </si>
  <si>
    <t xml:space="preserve">John Miller</t>
  </si>
  <si>
    <t xml:space="preserve">Let's Go Riding</t>
  </si>
  <si>
    <t xml:space="preserve">/mnt/PiNAS/music/malendragem/John Miller/Let's Go Riding/John Lee Hooker - Bumblebee, Bumblebee - .mp3</t>
  </si>
  <si>
    <t xml:space="preserve">John Lee Hooker - Bumblebee, Bumblebee - .mp3</t>
  </si>
  <si>
    <t xml:space="preserve">Ligabue - Libera nos a malo</t>
  </si>
  <si>
    <t xml:space="preserve">Ligabue</t>
  </si>
  <si>
    <t xml:space="preserve">Libera Nos a Malo</t>
  </si>
  <si>
    <t xml:space="preserve">/mnt/PiNAS/music/malendragem/Ligabue/Libera Nos a Malo/Blue Brazil - Ligabue - Libera nos a malo 1.mp3</t>
  </si>
  <si>
    <t xml:space="preserve">Blue Brazil - Ligabue - Libera nos a malo 1.mp3</t>
  </si>
  <si>
    <t xml:space="preserve">Slow Ride</t>
  </si>
  <si>
    <t xml:space="preserve">Beastie Boys</t>
  </si>
  <si>
    <t xml:space="preserve">Licensed to Ill</t>
  </si>
  <si>
    <t xml:space="preserve">/mnt/PiNAS/music/malendragem/$RECYCLE.BIN/S-1-5-21-94197280-668744178-145704350-1262/$R05HMMC.mp3</t>
  </si>
  <si>
    <t xml:space="preserve">$R05HMMC.mp3</t>
  </si>
  <si>
    <t xml:space="preserve">Hold It Now, Hit It</t>
  </si>
  <si>
    <t xml:space="preserve">/mnt/PiNAS/music/malendragem/$RECYCLE.BIN/S-1-5-21-94197280-668744178-145704350-1262/$R8EY1OZ.mp3</t>
  </si>
  <si>
    <t xml:space="preserve">$R8EY1OZ.mp3</t>
  </si>
  <si>
    <t xml:space="preserve">Fight For Your Right</t>
  </si>
  <si>
    <t xml:space="preserve">/mnt/PiNAS/music/malendragem/$RECYCLE.BIN/S-1-5-21-94197280-668744178-145704350-1262/$RAWX2BH.mp3</t>
  </si>
  <si>
    <t xml:space="preserve">$RAWX2BH.mp3</t>
  </si>
  <si>
    <t xml:space="preserve">Time To Get Ill</t>
  </si>
  <si>
    <t xml:space="preserve">/mnt/PiNAS/music/malendragem/$RECYCLE.BIN/S-1-5-21-94197280-668744178-145704350-1262/$RB6TFW3.mp3</t>
  </si>
  <si>
    <t xml:space="preserve">$RB6TFW3.mp3</t>
  </si>
  <si>
    <t xml:space="preserve">Girls</t>
  </si>
  <si>
    <t xml:space="preserve">/mnt/PiNAS/music/malendragem/$RECYCLE.BIN/S-1-5-21-94197280-668744178-145704350-1262/$RBGNUGY.mp3</t>
  </si>
  <si>
    <t xml:space="preserve">$RBGNUGY.mp3</t>
  </si>
  <si>
    <t xml:space="preserve">She's Crafty</t>
  </si>
  <si>
    <t xml:space="preserve">/mnt/PiNAS/music/malendragem/$RECYCLE.BIN/S-1-5-21-94197280-668744178-145704350-1262/$RIE43TI.mp3</t>
  </si>
  <si>
    <t xml:space="preserve">$RIE43TI.mp3</t>
  </si>
  <si>
    <t xml:space="preserve">Posse In Effect</t>
  </si>
  <si>
    <t xml:space="preserve">/mnt/PiNAS/music/malendragem/$RECYCLE.BIN/S-1-5-21-94197280-668744178-145704350-1262/$RLT0H96.mp3</t>
  </si>
  <si>
    <t xml:space="preserve">$RLT0H96.mp3</t>
  </si>
  <si>
    <t xml:space="preserve">Brass Monkey</t>
  </si>
  <si>
    <t xml:space="preserve">/mnt/PiNAS/music/malendragem/$RECYCLE.BIN/S-1-5-21-94197280-668744178-145704350-1262/$RM2VK41.mp3</t>
  </si>
  <si>
    <t xml:space="preserve">$RM2VK41.mp3</t>
  </si>
  <si>
    <t xml:space="preserve">Paul Revere</t>
  </si>
  <si>
    <t xml:space="preserve">/mnt/PiNAS/music/malendragem/$RECYCLE.BIN/S-1-5-21-94197280-668744178-145704350-1262/$RQQ4E89.mp3</t>
  </si>
  <si>
    <t xml:space="preserve">$RQQ4E89.mp3</t>
  </si>
  <si>
    <t xml:space="preserve">Slow And Low</t>
  </si>
  <si>
    <t xml:space="preserve">/mnt/PiNAS/music/malendragem/$RECYCLE.BIN/S-1-5-21-94197280-668744178-145704350-1262/$RTXMKME.mp3</t>
  </si>
  <si>
    <t xml:space="preserve">$RTXMKME.mp3</t>
  </si>
  <si>
    <t xml:space="preserve">Rhymin &amp; Stealin</t>
  </si>
  <si>
    <t xml:space="preserve">/mnt/PiNAS/music/malendragem/$RECYCLE.BIN/S-1-5-21-94197280-668744178-145704350-1262/$RTYS029.mp3</t>
  </si>
  <si>
    <t xml:space="preserve">$RTYS029.mp3</t>
  </si>
  <si>
    <t xml:space="preserve">The New Style</t>
  </si>
  <si>
    <t xml:space="preserve">/mnt/PiNAS/music/malendragem/$RECYCLE.BIN/S-1-5-21-94197280-668744178-145704350-1262/$RUF3W7X.mp3</t>
  </si>
  <si>
    <t xml:space="preserve">$RUF3W7X.mp3</t>
  </si>
  <si>
    <t xml:space="preserve">No Sleep Till Brooklyn</t>
  </si>
  <si>
    <t xml:space="preserve">/mnt/PiNAS/music/malendragem/$RECYCLE.BIN/S-1-5-21-94197280-668744178-145704350-1262/$RXE87VV.mp3</t>
  </si>
  <si>
    <t xml:space="preserve">$RXE87VV.mp3</t>
  </si>
  <si>
    <t xml:space="preserve">/mnt/PiNAS/music/malendragem/$RECYCLE.BIN/S-1-5-21-94197280-668744178-145704350-1262/$R19O736/Licensed to Ill/Beastie Boys - Brass Monkey 1.mp3</t>
  </si>
  <si>
    <t xml:space="preserve">Beastie Boys - Brass Monkey 1.mp3</t>
  </si>
  <si>
    <t xml:space="preserve">/mnt/PiNAS/music/malendragem/Beastie Boys/Licensed to Ill/Beastie Boys - Brass Monkey 1.mp3</t>
  </si>
  <si>
    <t xml:space="preserve">/mnt/PiNAS/music/malendragem/$RECYCLE.BIN/S-1-5-21-94197280-668744178-145704350-1262/$R19O736/Licensed to Ill/Beastie Boys - Brass Monkey.mp3</t>
  </si>
  <si>
    <t xml:space="preserve">Beastie Boys - Brass Monkey.mp3</t>
  </si>
  <si>
    <t xml:space="preserve">/mnt/PiNAS/music/malendragem/Beastie Boys/Licensed to Ill/Beastie Boys - Brass Monkey.mp3</t>
  </si>
  <si>
    <t xml:space="preserve">/mnt/PiNAS/music/malendragem/$RECYCLE.BIN/S-1-5-21-94197280-668744178-145704350-1262/$R19O736/Licensed to Ill/Beastie Boys - Fight For Your Right 1.mp3</t>
  </si>
  <si>
    <t xml:space="preserve">Beastie Boys - Fight For Your Right 1.mp3</t>
  </si>
  <si>
    <t xml:space="preserve">/mnt/PiNAS/music/malendragem/Beastie Boys/Licensed to Ill/Beastie Boys - Fight For Your Right 1.mp3</t>
  </si>
  <si>
    <t xml:space="preserve">/mnt/PiNAS/music/malendragem/$RECYCLE.BIN/S-1-5-21-94197280-668744178-145704350-1262/$R19O736/Licensed to Ill/Beastie Boys - Fight For Your Right.mp3</t>
  </si>
  <si>
    <t xml:space="preserve">Beastie Boys - Fight For Your Right.mp3</t>
  </si>
  <si>
    <t xml:space="preserve">/mnt/PiNAS/music/malendragem/Beastie Boys/Licensed to Ill/Beastie Boys - Fight For Your Right.mp3</t>
  </si>
  <si>
    <t xml:space="preserve">/mnt/PiNAS/music/malendragem/$RECYCLE.BIN/S-1-5-21-94197280-668744178-145704350-1262/$R19O736/Licensed to Ill/Beastie Boys - Girls 1.mp3</t>
  </si>
  <si>
    <t xml:space="preserve">Beastie Boys - Girls 1.mp3</t>
  </si>
  <si>
    <t xml:space="preserve">/mnt/PiNAS/music/malendragem/Beastie Boys/Licensed to Ill/Beastie Boys - Girls 1.mp3</t>
  </si>
  <si>
    <t xml:space="preserve">/mnt/PiNAS/music/malendragem/$RECYCLE.BIN/S-1-5-21-94197280-668744178-145704350-1262/$R19O736/Licensed to Ill/Beastie Boys - Girls.mp3</t>
  </si>
  <si>
    <t xml:space="preserve">Beastie Boys - Girls.mp3</t>
  </si>
  <si>
    <t xml:space="preserve">/mnt/PiNAS/music/malendragem/Beastie Boys/Licensed to Ill/Beastie Boys - Girls.mp3</t>
  </si>
  <si>
    <t xml:space="preserve">/mnt/PiNAS/music/malendragem/$RECYCLE.BIN/S-1-5-21-94197280-668744178-145704350-1262/$R19O736/Licensed to Ill/Beastie Boys - Hold It Now, Hit It 1.mp3</t>
  </si>
  <si>
    <t xml:space="preserve">Beastie Boys - Hold It Now, Hit It 1.mp3</t>
  </si>
  <si>
    <t xml:space="preserve">/mnt/PiNAS/music/malendragem/Beastie Boys/Licensed to Ill/Beastie Boys - Hold It Now, Hit It 1.mp3</t>
  </si>
  <si>
    <t xml:space="preserve">/mnt/PiNAS/music/malendragem/$RECYCLE.BIN/S-1-5-21-94197280-668744178-145704350-1262/$R19O736/Licensed to Ill/Beastie Boys - Hold It Now, Hit It.mp3</t>
  </si>
  <si>
    <t xml:space="preserve">Beastie Boys - Hold It Now, Hit It.mp3</t>
  </si>
  <si>
    <t xml:space="preserve">/mnt/PiNAS/music/malendragem/Beastie Boys/Licensed to Ill/Beastie Boys - Hold It Now, Hit It.mp3</t>
  </si>
  <si>
    <t xml:space="preserve">/mnt/PiNAS/music/malendragem/$RECYCLE.BIN/S-1-5-21-94197280-668744178-145704350-1262/$R19O736/Licensed to Ill/Beastie Boys - No Sleep Till Brooklyn 1.mp3</t>
  </si>
  <si>
    <t xml:space="preserve">Beastie Boys - No Sleep Till Brooklyn 1.mp3</t>
  </si>
  <si>
    <t xml:space="preserve">/mnt/PiNAS/music/malendragem/Beastie Boys/Licensed to Ill/Beastie Boys - No Sleep Till Brooklyn 1.mp3</t>
  </si>
  <si>
    <t xml:space="preserve">/mnt/PiNAS/music/malendragem/$RECYCLE.BIN/S-1-5-21-94197280-668744178-145704350-1262/$R19O736/Licensed to Ill/Beastie Boys - No Sleep Till Brooklyn.mp3</t>
  </si>
  <si>
    <t xml:space="preserve">Beastie Boys - No Sleep Till Brooklyn.mp3</t>
  </si>
  <si>
    <t xml:space="preserve">/mnt/PiNAS/music/malendragem/Beastie Boys/Licensed to Ill/Beastie Boys - No Sleep Till Brooklyn.mp3</t>
  </si>
  <si>
    <t xml:space="preserve">/mnt/PiNAS/music/malendragem/$RECYCLE.BIN/S-1-5-21-94197280-668744178-145704350-1262/$R19O736/Licensed to Ill/Beastie Boys - Paul Revere 1.mp3</t>
  </si>
  <si>
    <t xml:space="preserve">Beastie Boys - Paul Revere 1.mp3</t>
  </si>
  <si>
    <t xml:space="preserve">/mnt/PiNAS/music/malendragem/Beastie Boys/Licensed to Ill/Beastie Boys - Paul Revere 1.mp3</t>
  </si>
  <si>
    <t xml:space="preserve">/mnt/PiNAS/music/malendragem/$RECYCLE.BIN/S-1-5-21-94197280-668744178-145704350-1262/$R19O736/Licensed to Ill/Beastie Boys - Paul Revere.mp3</t>
  </si>
  <si>
    <t xml:space="preserve">Beastie Boys - Paul Revere.mp3</t>
  </si>
  <si>
    <t xml:space="preserve">/mnt/PiNAS/music/malendragem/Beastie Boys/Licensed to Ill/Beastie Boys - Paul Revere.mp3</t>
  </si>
  <si>
    <t xml:space="preserve">/mnt/PiNAS/music/malendragem/$RECYCLE.BIN/S-1-5-21-94197280-668744178-145704350-1262/$R19O736/Licensed to Ill/Beastie Boys - Posse In Effect 1.mp3</t>
  </si>
  <si>
    <t xml:space="preserve">Beastie Boys - Posse In Effect 1.mp3</t>
  </si>
  <si>
    <t xml:space="preserve">/mnt/PiNAS/music/malendragem/Beastie Boys/Licensed to Ill/Beastie Boys - Posse In Effect 1.mp3</t>
  </si>
  <si>
    <t xml:space="preserve">/mnt/PiNAS/music/malendragem/$RECYCLE.BIN/S-1-5-21-94197280-668744178-145704350-1262/$R19O736/Licensed to Ill/Beastie Boys - Posse In Effect.mp3</t>
  </si>
  <si>
    <t xml:space="preserve">Beastie Boys - Posse In Effect.mp3</t>
  </si>
  <si>
    <t xml:space="preserve">/mnt/PiNAS/music/malendragem/Beastie Boys/Licensed to Ill/Beastie Boys - Posse In Effect.mp3</t>
  </si>
  <si>
    <t xml:space="preserve">/mnt/PiNAS/music/malendragem/$RECYCLE.BIN/S-1-5-21-94197280-668744178-145704350-1262/$R19O736/Licensed to Ill/Beastie Boys - Rhymin &amp; Stealin 1.mp3</t>
  </si>
  <si>
    <t xml:space="preserve">Beastie Boys - Rhymin &amp; Stealin 1.mp3</t>
  </si>
  <si>
    <t xml:space="preserve">/mnt/PiNAS/music/malendragem/Beastie Boys/Licensed to Ill/Beastie Boys - Rhymin &amp; Stealin 1.mp3</t>
  </si>
  <si>
    <t xml:space="preserve">/mnt/PiNAS/music/malendragem/$RECYCLE.BIN/S-1-5-21-94197280-668744178-145704350-1262/$R19O736/Licensed to Ill/Beastie Boys - Rhymin &amp; Stealin.mp3</t>
  </si>
  <si>
    <t xml:space="preserve">Beastie Boys - Rhymin &amp; Stealin.mp3</t>
  </si>
  <si>
    <t xml:space="preserve">/mnt/PiNAS/music/malendragem/Beastie Boys/Licensed to Ill/Beastie Boys - Rhymin &amp; Stealin.mp3</t>
  </si>
  <si>
    <t xml:space="preserve">/mnt/PiNAS/music/malendragem/$RECYCLE.BIN/S-1-5-21-94197280-668744178-145704350-1262/$R19O736/Licensed to Ill/Beastie Boys - She's Crafty 1.mp3</t>
  </si>
  <si>
    <t xml:space="preserve">Beastie Boys - She's Crafty 1.mp3</t>
  </si>
  <si>
    <t xml:space="preserve">/mnt/PiNAS/music/malendragem/Beastie Boys/Licensed to Ill/Beastie Boys - She's Crafty 1.mp3</t>
  </si>
  <si>
    <t xml:space="preserve">/mnt/PiNAS/music/malendragem/$RECYCLE.BIN/S-1-5-21-94197280-668744178-145704350-1262/$R19O736/Licensed to Ill/Beastie Boys - She's Crafty.mp3</t>
  </si>
  <si>
    <t xml:space="preserve">Beastie Boys - She's Crafty.mp3</t>
  </si>
  <si>
    <t xml:space="preserve">/mnt/PiNAS/music/malendragem/Beastie Boys/Licensed to Ill/Beastie Boys - She's Crafty.mp3</t>
  </si>
  <si>
    <t xml:space="preserve">/mnt/PiNAS/music/malendragem/$RECYCLE.BIN/S-1-5-21-94197280-668744178-145704350-1262/$R19O736/Licensed to Ill/Beastie Boys - Slow And Low 1.mp3</t>
  </si>
  <si>
    <t xml:space="preserve">Beastie Boys - Slow And Low 1.mp3</t>
  </si>
  <si>
    <t xml:space="preserve">/mnt/PiNAS/music/malendragem/Beastie Boys/Licensed to Ill/Beastie Boys - Slow And Low 1.mp3</t>
  </si>
  <si>
    <t xml:space="preserve">/mnt/PiNAS/music/malendragem/$RECYCLE.BIN/S-1-5-21-94197280-668744178-145704350-1262/$R19O736/Licensed to Ill/Beastie Boys - Slow And Low.mp3</t>
  </si>
  <si>
    <t xml:space="preserve">Beastie Boys - Slow And Low.mp3</t>
  </si>
  <si>
    <t xml:space="preserve">/mnt/PiNAS/music/malendragem/Beastie Boys/Licensed to Ill/Beastie Boys - Slow And Low.mp3</t>
  </si>
  <si>
    <t xml:space="preserve">/mnt/PiNAS/music/malendragem/$RECYCLE.BIN/S-1-5-21-94197280-668744178-145704350-1262/$R19O736/Licensed to Ill/Beastie Boys - Slow Ride 1.mp3</t>
  </si>
  <si>
    <t xml:space="preserve">Beastie Boys - Slow Ride 1.mp3</t>
  </si>
  <si>
    <t xml:space="preserve">/mnt/PiNAS/music/malendragem/Beastie Boys/Licensed to Ill/Beastie Boys - Slow Ride 1.mp3</t>
  </si>
  <si>
    <t xml:space="preserve">/mnt/PiNAS/music/malendragem/$RECYCLE.BIN/S-1-5-21-94197280-668744178-145704350-1262/$R19O736/Licensed to Ill/Beastie Boys - Slow Ride.mp3</t>
  </si>
  <si>
    <t xml:space="preserve">Beastie Boys - Slow Ride.mp3</t>
  </si>
  <si>
    <t xml:space="preserve">/mnt/PiNAS/music/malendragem/Beastie Boys/Licensed to Ill/Beastie Boys - Slow Ride.mp3</t>
  </si>
  <si>
    <t xml:space="preserve">/mnt/PiNAS/music/malendragem/$RECYCLE.BIN/S-1-5-21-94197280-668744178-145704350-1262/$R19O736/Licensed to Ill/Beastie Boys - The New Style 1.mp3</t>
  </si>
  <si>
    <t xml:space="preserve">Beastie Boys - The New Style 1.mp3</t>
  </si>
  <si>
    <t xml:space="preserve">/mnt/PiNAS/music/malendragem/Beastie Boys/Licensed to Ill/Beastie Boys - The New Style 1.mp3</t>
  </si>
  <si>
    <t xml:space="preserve">/mnt/PiNAS/music/malendragem/$RECYCLE.BIN/S-1-5-21-94197280-668744178-145704350-1262/$R19O736/Licensed to Ill/Beastie Boys - The New Style.mp3</t>
  </si>
  <si>
    <t xml:space="preserve">Beastie Boys - The New Style.mp3</t>
  </si>
  <si>
    <t xml:space="preserve">/mnt/PiNAS/music/malendragem/Beastie Boys/Licensed to Ill/Beastie Boys - The New Style.mp3</t>
  </si>
  <si>
    <t xml:space="preserve">/mnt/PiNAS/music/malendragem/$RECYCLE.BIN/S-1-5-21-94197280-668744178-145704350-1262/$R19O736/Licensed to Ill/Beastie Boys - Time To Get Ill 1.mp3</t>
  </si>
  <si>
    <t xml:space="preserve">Beastie Boys - Time To Get Ill 1.mp3</t>
  </si>
  <si>
    <t xml:space="preserve">/mnt/PiNAS/music/malendragem/Beastie Boys/Licensed to Ill/Beastie Boys - Time To Get Ill 1.mp3</t>
  </si>
  <si>
    <t xml:space="preserve">/mnt/PiNAS/music/malendragem/$RECYCLE.BIN/S-1-5-21-94197280-668744178-145704350-1262/$R19O736/Licensed to Ill/Beastie Boys - Time To Get Ill.mp3</t>
  </si>
  <si>
    <t xml:space="preserve">Beastie Boys - Time To Get Ill.mp3</t>
  </si>
  <si>
    <t xml:space="preserve">/mnt/PiNAS/music/malendragem/Beastie Boys/Licensed to Ill/Beastie Boys - Time To Get Ill.mp3</t>
  </si>
  <si>
    <t xml:space="preserve">What Have The Romans Ever Done</t>
  </si>
  <si>
    <t xml:space="preserve">Life of Brian-St</t>
  </si>
  <si>
    <t xml:space="preserve">/mnt/PiNAS/music/malendragem/Monty Python/Life of Brian-St/monty python - What Have The Romans Ever Done For Us-.mp3</t>
  </si>
  <si>
    <t xml:space="preserve">monty python - What Have The Romans Ever Done For Us-.mp3</t>
  </si>
  <si>
    <t xml:space="preserve">Like A Prayer</t>
  </si>
  <si>
    <t xml:space="preserve">Like a Prayer</t>
  </si>
  <si>
    <t xml:space="preserve">/mnt/PiNAS/music/malendragem/Madonna/Like a Prayer/Madonna - Like A Prayer - 01 - Like A Prayer.mp3</t>
  </si>
  <si>
    <t xml:space="preserve">Madonna - Like A Prayer - 01 - Like A Prayer.mp3</t>
  </si>
  <si>
    <t xml:space="preserve">Express Yourself</t>
  </si>
  <si>
    <t xml:space="preserve">/mnt/PiNAS/music/malendragem/Madonna/Like a Prayer/Madonna - Like A Prayer - 02 - Express Yourself.mp3</t>
  </si>
  <si>
    <t xml:space="preserve">Madonna - Like A Prayer - 02 - Express Yourself.mp3</t>
  </si>
  <si>
    <t xml:space="preserve">Love Song</t>
  </si>
  <si>
    <t xml:space="preserve">/mnt/PiNAS/music/malendragem/Madonna/Like a Prayer/Madonna - Like A Prayer - 03 - Love Song.mp3</t>
  </si>
  <si>
    <t xml:space="preserve">Madonna - Like A Prayer - 03 - Love Song.mp3</t>
  </si>
  <si>
    <t xml:space="preserve">Till Death Do Us Part</t>
  </si>
  <si>
    <t xml:space="preserve">/mnt/PiNAS/music/malendragem/Madonna/Like a Prayer/Madonna - Like A Prayer - 04 - Till Death Do Us Part.mp3</t>
  </si>
  <si>
    <t xml:space="preserve">Madonna - Like A Prayer - 04 - Till Death Do Us Part.mp3</t>
  </si>
  <si>
    <t xml:space="preserve">Promise To Try</t>
  </si>
  <si>
    <t xml:space="preserve">/mnt/PiNAS/music/malendragem/Madonna/Like a Prayer/Madonna - Like A Prayer - 05 - Promise To Try.mp3</t>
  </si>
  <si>
    <t xml:space="preserve">Madonna - Like A Prayer - 05 - Promise To Try.mp3</t>
  </si>
  <si>
    <t xml:space="preserve">Cherish</t>
  </si>
  <si>
    <t xml:space="preserve">/mnt/PiNAS/music/malendragem/Madonna/Like a Prayer/Madonna - Like A Prayer - 06 - Cherish.mp3</t>
  </si>
  <si>
    <t xml:space="preserve">Madonna - Like A Prayer - 06 - Cherish.mp3</t>
  </si>
  <si>
    <t xml:space="preserve">Dear Jessie</t>
  </si>
  <si>
    <t xml:space="preserve">/mnt/PiNAS/music/malendragem/Madonna/Like a Prayer/Madonna - Like A Prayer - 07 - Dear Jessie.mp3</t>
  </si>
  <si>
    <t xml:space="preserve">Madonna - Like A Prayer - 07 - Dear Jessie.mp3</t>
  </si>
  <si>
    <t xml:space="preserve">Keep It Together</t>
  </si>
  <si>
    <t xml:space="preserve">/mnt/PiNAS/music/malendragem/Madonna/Like a Prayer/Madonna - Like A Prayer - 09 - Keep It Together.mp3</t>
  </si>
  <si>
    <t xml:space="preserve">Madonna - Like A Prayer - 09 - Keep It Together.mp3</t>
  </si>
  <si>
    <t xml:space="preserve">Spanish Eyes</t>
  </si>
  <si>
    <t xml:space="preserve">/mnt/PiNAS/music/malendragem/Madonna/Like a Prayer/Madonna - Like A Prayer - 10 - Spanish Eyes.mp3</t>
  </si>
  <si>
    <t xml:space="preserve">Madonna - Like A Prayer - 10 - Spanish Eyes.mp3</t>
  </si>
  <si>
    <t xml:space="preserve">Act Of Contrition</t>
  </si>
  <si>
    <t xml:space="preserve">/mnt/PiNAS/music/malendragem/Madonna/Like a Prayer/Madonna - Like A Prayer - 11 - Act Of Contrition.mp3</t>
  </si>
  <si>
    <t xml:space="preserve">Madonna - Like A Prayer - 11 - Act Of Contrition.mp3</t>
  </si>
  <si>
    <t xml:space="preserve">Lithium</t>
  </si>
  <si>
    <t xml:space="preserve">/mnt/PiNAS/music/malendragem/Nirvana/Nevermind - Nirvana - 05 - Lithium.mp3</t>
  </si>
  <si>
    <t xml:space="preserve">Nevermind - Nirvana - 05 - Lithium.mp3</t>
  </si>
  <si>
    <t xml:space="preserve">/mnt/PiNAS/music/malendragem/Nirvana/Nevermind/Nevermind - Nirvana - 05 - Lithium.mp3</t>
  </si>
  <si>
    <t xml:space="preserve">And She Was</t>
  </si>
  <si>
    <t xml:space="preserve">Talking Heads</t>
  </si>
  <si>
    <t xml:space="preserve">Little Creatures</t>
  </si>
  <si>
    <t xml:space="preserve">/mnt/PiNAS/music/malendragem/Talking Heads/Little Creatures/Talking Heads - Little Creatures - 01 - And She Was.mp3</t>
  </si>
  <si>
    <t xml:space="preserve">Talking Heads - Little Creatures - 01 - And She Was.mp3</t>
  </si>
  <si>
    <t xml:space="preserve">Give Me Back My Name</t>
  </si>
  <si>
    <t xml:space="preserve">/mnt/PiNAS/music/malendragem/Talking Heads/Little Creatures/Talking Heads - Little Creatures - 02 - Give Me Back My Name.mp3</t>
  </si>
  <si>
    <t xml:space="preserve">Talking Heads - Little Creatures - 02 - Give Me Back My Name.mp3</t>
  </si>
  <si>
    <t xml:space="preserve">Creatures Of Love</t>
  </si>
  <si>
    <t xml:space="preserve">/mnt/PiNAS/music/malendragem/Talking Heads/Little Creatures/Talking Heads - Little Creatures - 03 - Creatures Of Love.mp3</t>
  </si>
  <si>
    <t xml:space="preserve">Talking Heads - Little Creatures - 03 - Creatures Of Love.mp3</t>
  </si>
  <si>
    <t xml:space="preserve">The Lady Don't Mind</t>
  </si>
  <si>
    <t xml:space="preserve">/mnt/PiNAS/music/malendragem/Talking Heads/Little Creatures/Talking Heads - Little Creatures - 04 - The Lady Don't Mind.mp3</t>
  </si>
  <si>
    <t xml:space="preserve">Talking Heads - Little Creatures - 04 - The Lady Don't Mind.mp3</t>
  </si>
  <si>
    <t xml:space="preserve">Perfect World</t>
  </si>
  <si>
    <t xml:space="preserve">/mnt/PiNAS/music/malendragem/Talking Heads/Little Creatures/Talking Heads - Little Creatures - 05 - Perfect World.mp3</t>
  </si>
  <si>
    <t xml:space="preserve">Talking Heads - Little Creatures - 05 - Perfect World.mp3</t>
  </si>
  <si>
    <t xml:space="preserve">Stay Up Late</t>
  </si>
  <si>
    <t xml:space="preserve">/mnt/PiNAS/music/malendragem/Talking Heads/Little Creatures/Talking Heads - Little Creatures - 06 - Stay Up Late.mp3</t>
  </si>
  <si>
    <t xml:space="preserve">Talking Heads - Little Creatures - 06 - Stay Up Late.mp3</t>
  </si>
  <si>
    <t xml:space="preserve">Walk It Down</t>
  </si>
  <si>
    <t xml:space="preserve">/mnt/PiNAS/music/malendragem/Talking Heads/Little Creatures/Talking Heads - Little Creatures - 07 - Walk It Down.mp3</t>
  </si>
  <si>
    <t xml:space="preserve">Talking Heads - Little Creatures - 07 - Walk It Down.mp3</t>
  </si>
  <si>
    <t xml:space="preserve">Television Man</t>
  </si>
  <si>
    <t xml:space="preserve">/mnt/PiNAS/music/malendragem/Talking Heads/Little Creatures/Talking Heads - Little Creatures - 08 - Television Man.mp3</t>
  </si>
  <si>
    <t xml:space="preserve">Talking Heads - Little Creatures - 08 - Television Man.mp3</t>
  </si>
  <si>
    <t xml:space="preserve">Road To Nowhere</t>
  </si>
  <si>
    <t xml:space="preserve">/mnt/PiNAS/music/malendragem/Talking Heads/Little Creatures/Talking Heads - Little Creatures - 09 - Road To Nowhere.mp3</t>
  </si>
  <si>
    <t xml:space="preserve">Talking Heads - Little Creatures - 09 - Road To Nowhere.mp3</t>
  </si>
  <si>
    <t xml:space="preserve">The Lady Don't Mind (extended)</t>
  </si>
  <si>
    <t xml:space="preserve">/mnt/PiNAS/music/malendragem/Talking Heads/Little Creatures/Talking Heads - Little Creatures - 10 - The Lady Don't Mind (Extended).mp3</t>
  </si>
  <si>
    <t xml:space="preserve">Talking Heads - Little Creatures - 10 - The Lady Don't Mind (Extended).mp3</t>
  </si>
  <si>
    <t xml:space="preserve">the drugs don't work</t>
  </si>
  <si>
    <t xml:space="preserve">Live 01/31/00 New Haven, Ct</t>
  </si>
  <si>
    <t xml:space="preserve">/mnt/PiNAS/music/malendragem/$RECYCLE.BIN/S-1-5-21-94197280-668744178-145704350-1262/$R03TESD/Live 01_31_00 New Haven, Ct/ben harper - the drugs don't work.mp3</t>
  </si>
  <si>
    <t xml:space="preserve">ben harper - the drugs don't work.mp3</t>
  </si>
  <si>
    <t xml:space="preserve">/mnt/PiNAS/music/malendragem/Ben Harper/Live 01_31_00 New Haven, Ct/ben harper - the drugs don't work.mp3</t>
  </si>
  <si>
    <t xml:space="preserve">Brown Eyed Girl</t>
  </si>
  <si>
    <t xml:space="preserve">Live At Fenway Park</t>
  </si>
  <si>
    <t xml:space="preserve">/mnt/PiNAS/music/malendragem/Jimmy Buffet/Live At Fenway Park/buffet, jimmy - Brown Eyed Girl (Live!).mp3</t>
  </si>
  <si>
    <t xml:space="preserve">buffet, jimmy - Brown Eyed Girl (Live!).mp3</t>
  </si>
  <si>
    <t xml:space="preserve">If There's a Hell Below, We're</t>
  </si>
  <si>
    <t xml:space="preserve">Live At Montreux: 1987</t>
  </si>
  <si>
    <t xml:space="preserve">/mnt/PiNAS/music/malendragem/$RECYCLE.BIN/S-1-5-21-94197280-668744178-145704350-1262/$RLLMH0I/_Ive At Montreux_ 1987 [Dvd]/curtis mayfield - if there's hell below.mp3</t>
  </si>
  <si>
    <t xml:space="preserve">curtis mayfield - if there's hell below.mp3</t>
  </si>
  <si>
    <t xml:space="preserve">/mnt/PiNAS/music/malendragem/Curtis Mayfield/_Ive At Montreux_ 1987 [Dvd]/curtis mayfield - if there's hell below.mp3</t>
  </si>
  <si>
    <t xml:space="preserve">Live at the Hammersmith London</t>
  </si>
  <si>
    <t xml:space="preserve">Live At the Hammersmith London</t>
  </si>
  <si>
    <t xml:space="preserve">/mnt/PiNAS/music/malendragem/$RECYCLE.BIN/S-1-5-21-94197280-668744178-145704350-1262/$R7IOTF7/Live At the Hammersmith London/Billy Connolly - Live at the Hammersmith London - 01 - untit.mp3</t>
  </si>
  <si>
    <t xml:space="preserve">Billy Connolly - Live at the Hammersmith London - 01 - untit.mp3</t>
  </si>
  <si>
    <t xml:space="preserve">/mnt/PiNAS/music/malendragem/Billy Connolly/Live At the Hammersmith London/Billy Connolly - Live at the Hammersmith London - 01 - untit.mp3</t>
  </si>
  <si>
    <t xml:space="preserve">Columbus</t>
  </si>
  <si>
    <t xml:space="preserve">Live At the Montreaux Jazz Fes</t>
  </si>
  <si>
    <t xml:space="preserve">/mnt/PiNAS/music/malendragem/$RECYCLE.BIN/S-1-5-21-94197280-668744178-145704350-1262/$RS9ZD3B/Live At the Montreaux Jazz Festival 2001/burning spear - columbus.mp3</t>
  </si>
  <si>
    <t xml:space="preserve">burning spear - columbus.mp3</t>
  </si>
  <si>
    <t xml:space="preserve">/mnt/PiNAS/music/malendragem/Burning Spear/Live At the Montreaux Jazz Festival 2001/burning spear - columbus.mp3</t>
  </si>
  <si>
    <t xml:space="preserve">Sexual Healing</t>
  </si>
  <si>
    <t xml:space="preserve">Live From Mars/Diamonds On the</t>
  </si>
  <si>
    <t xml:space="preserve">/mnt/PiNAS/music/malendragem/$RECYCLE.BIN/S-1-5-21-94197280-668744178-145704350-1262/$R03TESD/Live From Mars_Diamonds On the Inside/ben harper - sexual healing.mp3</t>
  </si>
  <si>
    <t xml:space="preserve">ben harper - sexual healing.mp3</t>
  </si>
  <si>
    <t xml:space="preserve">/mnt/PiNAS/music/malendragem/Ben Harper/Live From Mars_Diamonds On the Inside/ben harper - sexual healing.mp3</t>
  </si>
  <si>
    <t xml:space="preserve">Southern Cross</t>
  </si>
  <si>
    <t xml:space="preserve">Live In Las Vegas</t>
  </si>
  <si>
    <t xml:space="preserve">/mnt/PiNAS/music/malendragem/Jimmy Buffet/Live In Las Vegas/buffet, jimmy - Southern Cross.mp3</t>
  </si>
  <si>
    <t xml:space="preserve">buffet, jimmy - Southern Cross.mp3</t>
  </si>
  <si>
    <t xml:space="preserve">I Love Being Here With You</t>
  </si>
  <si>
    <t xml:space="preserve">Diana Krall</t>
  </si>
  <si>
    <t xml:space="preserve">Live in Paris</t>
  </si>
  <si>
    <t xml:space="preserve">/mnt/PiNAS/music/malendragem/Diana Krall/Live In Paris/01 I Love Being Here With You.mp3</t>
  </si>
  <si>
    <t xml:space="preserve">01 I Love Being Here With You.mp3</t>
  </si>
  <si>
    <t xml:space="preserve">Let's Fall In Love</t>
  </si>
  <si>
    <t xml:space="preserve">/mnt/PiNAS/music/malendragem/Diana Krall/Live In Paris/02 Let's Fall In Love.mp3</t>
  </si>
  <si>
    <t xml:space="preserve">02 Let's Fall In Love.mp3</t>
  </si>
  <si>
    <t xml:space="preserve">'Deed I Do</t>
  </si>
  <si>
    <t xml:space="preserve">/mnt/PiNAS/music/malendragem/Diana Krall/Live In Paris/03 'Deed I Do.mp3</t>
  </si>
  <si>
    <t xml:space="preserve">03 'Deed I Do.mp3</t>
  </si>
  <si>
    <t xml:space="preserve">/mnt/PiNAS/music/malendragem/Diana Krall/Live In Paris/04 The Look Of Love.mp3</t>
  </si>
  <si>
    <t xml:space="preserve">04 The Look Of Love.mp3</t>
  </si>
  <si>
    <t xml:space="preserve">East Of The Sun (And West Of The</t>
  </si>
  <si>
    <t xml:space="preserve">/mnt/PiNAS/music/malendragem/Diana Krall/Live In Paris/05 East Of The Sun (And West Of The.mp3</t>
  </si>
  <si>
    <t xml:space="preserve">05 East Of The Sun (And West Of The.mp3</t>
  </si>
  <si>
    <t xml:space="preserve">I've Got You Under My Skin</t>
  </si>
  <si>
    <t xml:space="preserve">/mnt/PiNAS/music/malendragem/Diana Krall/Live In Paris/06 I've Got You Under My Skin.mp3</t>
  </si>
  <si>
    <t xml:space="preserve">06 I've Got You Under My Skin.mp3</t>
  </si>
  <si>
    <t xml:space="preserve">Devil May Care</t>
  </si>
  <si>
    <t xml:space="preserve">/mnt/PiNAS/music/malendragem/Diana Krall/Live In Paris/07 Devil May Care.mp3</t>
  </si>
  <si>
    <t xml:space="preserve">07 Devil May Care.mp3</t>
  </si>
  <si>
    <t xml:space="preserve">Maybe You'll Be There</t>
  </si>
  <si>
    <t xml:space="preserve">/mnt/PiNAS/music/malendragem/Diana Krall/Live In Paris/08 Maybe You'll Be There.mp3</t>
  </si>
  <si>
    <t xml:space="preserve">08 Maybe You'll Be There.mp3</t>
  </si>
  <si>
    <t xml:space="preserve">'s Wonderful</t>
  </si>
  <si>
    <t xml:space="preserve">/mnt/PiNAS/music/malendragem/Diana Krall/Live In Paris/09 's Wonderful.mp3</t>
  </si>
  <si>
    <t xml:space="preserve">09 's Wonderful.mp3</t>
  </si>
  <si>
    <t xml:space="preserve">Fly Me To The Moon</t>
  </si>
  <si>
    <t xml:space="preserve">/mnt/PiNAS/music/malendragem/Diana Krall/Live In Paris/10 Fly Me To The Moon.mp3</t>
  </si>
  <si>
    <t xml:space="preserve">10 Fly Me To The Moon.mp3</t>
  </si>
  <si>
    <t xml:space="preserve">A Case Of You</t>
  </si>
  <si>
    <t xml:space="preserve">/mnt/PiNAS/music/malendragem/Diana Krall/Live In Paris/11 A Case Of You.mp3</t>
  </si>
  <si>
    <t xml:space="preserve">11 A Case Of You.mp3</t>
  </si>
  <si>
    <t xml:space="preserve">/mnt/PiNAS/music/malendragem/Diana Krall/Live In Paris/12 Just The Way You Are.mp3</t>
  </si>
  <si>
    <t xml:space="preserve">12 Just The Way You Are.mp3</t>
  </si>
  <si>
    <t xml:space="preserve">Spear Burning</t>
  </si>
  <si>
    <t xml:space="preserve">Live In Paris</t>
  </si>
  <si>
    <t xml:space="preserve">/mnt/PiNAS/music/malendragem/$RECYCLE.BIN/S-1-5-21-94197280-668744178-145704350-1262/$RS9ZD3B/Live In Paris_ Zenith '88/burning spear - burning spear live in paris.mp3</t>
  </si>
  <si>
    <t xml:space="preserve">burning spear - burning spear live in paris.mp3</t>
  </si>
  <si>
    <t xml:space="preserve">/mnt/PiNAS/music/malendragem/Burning Spear/Live In Paris_ Zenith '88/burning spear - burning spear live in paris.mp3</t>
  </si>
  <si>
    <t xml:space="preserve">/mnt/PiNAS/music/malendragem/$RECYCLE.BIN/S-1-5-21-94197280-668744178-145704350-1262/$RS9ZD3B/Live In Paris_ Zenith '88/burning spear - creation rebel.mp3</t>
  </si>
  <si>
    <t xml:space="preserve">burning spear - creation rebel.mp3</t>
  </si>
  <si>
    <t xml:space="preserve">/mnt/PiNAS/music/malendragem/Burning Spear/Live In Paris_ Zenith '88/burning spear - creation rebel.mp3</t>
  </si>
  <si>
    <t xml:space="preserve">Happy Day</t>
  </si>
  <si>
    <t xml:space="preserve">/mnt/PiNAS/music/malendragem/$RECYCLE.BIN/S-1-5-21-94197280-668744178-145704350-1262/$RS9ZD3B/Live In Paris_ Zenith '88/burning spear - happy day.mp3</t>
  </si>
  <si>
    <t xml:space="preserve">burning spear - happy day.mp3</t>
  </si>
  <si>
    <t xml:space="preserve">/mnt/PiNAS/music/malendragem/Burning Spear/Live In Paris_ Zenith '88/burning spear - happy day.mp3</t>
  </si>
  <si>
    <t xml:space="preserve">we are going</t>
  </si>
  <si>
    <t xml:space="preserve">/mnt/PiNAS/music/malendragem/$RECYCLE.BIN/S-1-5-21-94197280-668744178-145704350-1262/$RS9ZD3B/Live In Paris/burning spear - we are going.mp3</t>
  </si>
  <si>
    <t xml:space="preserve">burning spear - we are going.mp3</t>
  </si>
  <si>
    <t xml:space="preserve">/mnt/PiNAS/music/malendragem/Burning Spear/Live In Paris/burning spear - we are going.mp3</t>
  </si>
  <si>
    <t xml:space="preserve">Jolly Mon</t>
  </si>
  <si>
    <t xml:space="preserve">Live! Feeding Frenzy</t>
  </si>
  <si>
    <t xml:space="preserve">/mnt/PiNAS/music/malendragem/Jimmy Buffet/Live! Feeding Frenzy/buffet, jimmy - Jolly Mon.mp3</t>
  </si>
  <si>
    <t xml:space="preserve">buffet, jimmy - Jolly Mon.mp3</t>
  </si>
  <si>
    <t xml:space="preserve">God's Own Drunk</t>
  </si>
  <si>
    <t xml:space="preserve">Living and Dying In 3/4 Time</t>
  </si>
  <si>
    <t xml:space="preserve">/mnt/PiNAS/music/malendragem/Jimmy Buffet/Living and Dying In 3_4 Time/buffet, jimmy - God's Own Drunk.mp3</t>
  </si>
  <si>
    <t xml:space="preserve">buffet, jimmy - God's Own Drunk.mp3</t>
  </si>
  <si>
    <t xml:space="preserve">Dub It Clean</t>
  </si>
  <si>
    <t xml:space="preserve">Living Dub Vol. 4</t>
  </si>
  <si>
    <t xml:space="preserve">/mnt/PiNAS/music/malendragem/$RECYCLE.BIN/S-1-5-21-94197280-668744178-145704350-1262/$RS9ZD3B/Living Dub Vol. 4/burning spear - Dub It Clean.mp3</t>
  </si>
  <si>
    <t xml:space="preserve">burning spear - Dub It Clean.mp3</t>
  </si>
  <si>
    <t xml:space="preserve">/mnt/PiNAS/music/malendragem/Burning Spear/Living Dub Vol. 4/burning spear - Dub It Clean.mp3</t>
  </si>
  <si>
    <t xml:space="preserve">Fuck This</t>
  </si>
  <si>
    <t xml:space="preserve">Lock 'n Load</t>
  </si>
  <si>
    <t xml:space="preserve">/mnt/PiNAS/music/malendragem/$RECYCLE.BIN/S-1-5-21-94197280-668744178-145704350-1262/$R1U4YS5/Lock 'n Load/01 - Denis Leary - Lock 'N Load - Fuck This 1.mp3</t>
  </si>
  <si>
    <t xml:space="preserve">01 - Denis Leary - Lock 'N Load - Fuck This 1.mp3</t>
  </si>
  <si>
    <t xml:space="preserve">/mnt/PiNAS/music/malendragem/Denis Leary/Lock 'n Load/01 - Denis Leary - Lock 'N Load - Fuck This 1.mp3</t>
  </si>
  <si>
    <t xml:space="preserve">Asshole Of The Dance</t>
  </si>
  <si>
    <t xml:space="preserve">/mnt/PiNAS/music/malendragem/$RECYCLE.BIN/S-1-5-21-94197280-668744178-145704350-1262/$R1U4YS5/Lock 'n Load/02 - Denis Leary - Lock 'N Load - Asshole Of The Dance 1.mp3</t>
  </si>
  <si>
    <t xml:space="preserve">02 - Denis Leary - Lock 'N Load - Asshole Of The Dance 1.mp3</t>
  </si>
  <si>
    <t xml:space="preserve">/mnt/PiNAS/music/malendragem/Denis Leary/Lock 'n Load/02 - Denis Leary - Lock 'N Load - Asshole Of The Dance 1.mp3</t>
  </si>
  <si>
    <t xml:space="preserve">Marv Marv Marv</t>
  </si>
  <si>
    <t xml:space="preserve">/mnt/PiNAS/music/malendragem/$RECYCLE.BIN/S-1-5-21-94197280-668744178-145704350-1262/$R1U4YS5/Lock 'n Load/03 - Denis Leary - Lock 'N Load - Marv Marv Marv 1.mp3</t>
  </si>
  <si>
    <t xml:space="preserve">03 - Denis Leary - Lock 'N Load - Marv Marv Marv 1.mp3</t>
  </si>
  <si>
    <t xml:space="preserve">/mnt/PiNAS/music/malendragem/Denis Leary/Lock 'n Load/03 - Denis Leary - Lock 'N Load - Marv Marv Marv 1.mp3</t>
  </si>
  <si>
    <t xml:space="preserve">Save This</t>
  </si>
  <si>
    <t xml:space="preserve">/mnt/PiNAS/music/malendragem/$RECYCLE.BIN/S-1-5-21-94197280-668744178-145704350-1262/$R1U4YS5/Lock 'n Load/04 - Denis Leary - Lock 'N Load - Save This.mp3</t>
  </si>
  <si>
    <t xml:space="preserve">04 - Denis Leary - Lock 'N Load - Save This.mp3</t>
  </si>
  <si>
    <t xml:space="preserve">/mnt/PiNAS/music/malendragem/Denis Leary/Lock 'n Load/04 - Denis Leary - Lock 'N Load - Save This.mp3</t>
  </si>
  <si>
    <t xml:space="preserve">Deaf Mute Cocktail Party</t>
  </si>
  <si>
    <t xml:space="preserve">/mnt/PiNAS/music/malendragem/$RECYCLE.BIN/S-1-5-21-94197280-668744178-145704350-1262/$R1U4YS5/Lock 'n Load/05 - Denis Leary - Lock 'N Load - Deaf Mute Cocktail Party 1.mp3</t>
  </si>
  <si>
    <t xml:space="preserve">05 - Denis Leary - Lock 'N Load - Deaf Mute Cocktail Party 1.mp3</t>
  </si>
  <si>
    <t xml:space="preserve">/mnt/PiNAS/music/malendragem/Denis Leary/Lock 'n Load/05 - Denis Leary - Lock 'N Load - Deaf Mute Cocktail Party 1.mp3</t>
  </si>
  <si>
    <t xml:space="preserve">Coffee</t>
  </si>
  <si>
    <t xml:space="preserve">/mnt/PiNAS/music/malendragem/$RECYCLE.BIN/S-1-5-21-94197280-668744178-145704350-1262/$R1U4YS5/Lock 'n Load/06 - Denis Leary - Lock 'N Load - Coffee 1.mp3</t>
  </si>
  <si>
    <t xml:space="preserve">06 - Denis Leary - Lock 'N Load - Coffee 1.mp3</t>
  </si>
  <si>
    <t xml:space="preserve">/mnt/PiNAS/music/malendragem/Denis Leary/Lock 'n Load/06 - Denis Leary - Lock 'N Load - Coffee 1.mp3</t>
  </si>
  <si>
    <t xml:space="preserve">Beer</t>
  </si>
  <si>
    <t xml:space="preserve">/mnt/PiNAS/music/malendragem/$RECYCLE.BIN/S-1-5-21-94197280-668744178-145704350-1262/$R1U4YS5/Lock 'n Load/07 - Denis Leary - Lock 'N Load - Beer 1.mp3</t>
  </si>
  <si>
    <t xml:space="preserve">07 - Denis Leary - Lock 'N Load - Beer 1.mp3</t>
  </si>
  <si>
    <t xml:space="preserve">/mnt/PiNAS/music/malendragem/Denis Leary/Lock 'n Load/07 - Denis Leary - Lock 'N Load - Beer 1.mp3</t>
  </si>
  <si>
    <t xml:space="preserve">Fuck Santa</t>
  </si>
  <si>
    <t xml:space="preserve">/mnt/PiNAS/music/malendragem/$RECYCLE.BIN/S-1-5-21-94197280-668744178-145704350-1262/$R1U4YS5/Lock 'n Load/08 - Denis Leary - Lock 'N Load - Fuck Santa 1.mp3</t>
  </si>
  <si>
    <t xml:space="preserve">08 - Denis Leary - Lock 'N Load - Fuck Santa 1.mp3</t>
  </si>
  <si>
    <t xml:space="preserve">/mnt/PiNAS/music/malendragem/Denis Leary/Lock 'n Load/08 - Denis Leary - Lock 'N Load - Fuck Santa 1.mp3</t>
  </si>
  <si>
    <t xml:space="preserve">Elvis And I</t>
  </si>
  <si>
    <t xml:space="preserve">/mnt/PiNAS/music/malendragem/$RECYCLE.BIN/S-1-5-21-94197280-668744178-145704350-1262/$R1U4YS5/Lock 'n Load/09 - Denis Leary - Lock 'N Load - Elvis And I 1.mp3</t>
  </si>
  <si>
    <t xml:space="preserve">09 - Denis Leary - Lock 'N Load - Elvis And I 1.mp3</t>
  </si>
  <si>
    <t xml:space="preserve">/mnt/PiNAS/music/malendragem/Denis Leary/Lock 'n Load/09 - Denis Leary - Lock 'N Load - Elvis And I 1.mp3</t>
  </si>
  <si>
    <t xml:space="preserve">I'm Happy</t>
  </si>
  <si>
    <t xml:space="preserve">/mnt/PiNAS/music/malendragem/$RECYCLE.BIN/S-1-5-21-94197280-668744178-145704350-1262/$R1U4YS5/Lock 'n Load/10 - Denis Leary - Lock 'N Load - I'm Happy 1.mp3</t>
  </si>
  <si>
    <t xml:space="preserve">10 - Denis Leary - Lock 'N Load - I'm Happy 1.mp3</t>
  </si>
  <si>
    <t xml:space="preserve">/mnt/PiNAS/music/malendragem/Denis Leary/Lock 'n Load/10 - Denis Leary - Lock 'N Load - I'm Happy 1.mp3</t>
  </si>
  <si>
    <t xml:space="preserve">Fuck The Kennedys</t>
  </si>
  <si>
    <t xml:space="preserve">/mnt/PiNAS/music/malendragem/$RECYCLE.BIN/S-1-5-21-94197280-668744178-145704350-1262/$R1U4YS5/Lock 'n Load/11 - Denis Leary - Lock 'N Load - Fuck The Kennedys 1.mp3</t>
  </si>
  <si>
    <t xml:space="preserve">11 - Denis Leary - Lock 'N Load - Fuck The Kennedys 1.mp3</t>
  </si>
  <si>
    <t xml:space="preserve">/mnt/PiNAS/music/malendragem/Denis Leary/Lock 'n Load/11 - Denis Leary - Lock 'N Load - Fuck The Kennedys 1.mp3</t>
  </si>
  <si>
    <t xml:space="preserve">President Leary</t>
  </si>
  <si>
    <t xml:space="preserve">/mnt/PiNAS/music/malendragem/$RECYCLE.BIN/S-1-5-21-94197280-668744178-145704350-1262/$R1U4YS5/Lock 'n Load/12 - Denis Leary - Lock 'N Load - President Leary.mp3</t>
  </si>
  <si>
    <t xml:space="preserve">12 - Denis Leary - Lock 'N Load - President Leary.mp3</t>
  </si>
  <si>
    <t xml:space="preserve">/mnt/PiNAS/music/malendragem/Denis Leary/Lock 'n Load/12 - Denis Leary - Lock 'N Load - President Leary.mp3</t>
  </si>
  <si>
    <t xml:space="preserve">A Reading From The Book Of App</t>
  </si>
  <si>
    <t xml:space="preserve">/mnt/PiNAS/music/malendragem/$RECYCLE.BIN/S-1-5-21-94197280-668744178-145704350-1262/$R1U4YS5/Lock 'n Load/13 - Denis Leary - Lock 'N Load - A Reading From The Book Of.mp3</t>
  </si>
  <si>
    <t xml:space="preserve">13 - Denis Leary - Lock 'N Load - A Reading From The Book Of.mp3</t>
  </si>
  <si>
    <t xml:space="preserve">/mnt/PiNAS/music/malendragem/Denis Leary/Lock 'n Load/13 - Denis Leary - Lock 'N Load - A Reading From The Book Of.mp3</t>
  </si>
  <si>
    <t xml:space="preserve">Love Barge</t>
  </si>
  <si>
    <t xml:space="preserve">/mnt/PiNAS/music/malendragem/$RECYCLE.BIN/S-1-5-21-94197280-668744178-145704350-1262/$R1U4YS5/Lock 'n Load/14 - Denis Leary - Lock 'N Load - Love Barge 1.mp3</t>
  </si>
  <si>
    <t xml:space="preserve">14 - Denis Leary - Lock 'N Load - Love Barge 1.mp3</t>
  </si>
  <si>
    <t xml:space="preserve">/mnt/PiNAS/music/malendragem/Denis Leary/Lock 'n Load/14 - Denis Leary - Lock 'N Load - Love Barge 1.mp3</t>
  </si>
  <si>
    <t xml:space="preserve">Fat Fucks</t>
  </si>
  <si>
    <t xml:space="preserve">/mnt/PiNAS/music/malendragem/$RECYCLE.BIN/S-1-5-21-94197280-668744178-145704350-1262/$R1U4YS5/Lock 'n Load/15 - Denis Leary - Lock 'N Load - Fat Fucks 1.mp3</t>
  </si>
  <si>
    <t xml:space="preserve">15 - Denis Leary - Lock 'N Load - Fat Fucks 1.mp3</t>
  </si>
  <si>
    <t xml:space="preserve">/mnt/PiNAS/music/malendragem/Denis Leary/Lock 'n Load/15 - Denis Leary - Lock 'N Load - Fat Fucks 1.mp3</t>
  </si>
  <si>
    <t xml:space="preserve">Insane Cowboy (In Africa)</t>
  </si>
  <si>
    <t xml:space="preserve">/mnt/PiNAS/music/malendragem/$RECYCLE.BIN/S-1-5-21-94197280-668744178-145704350-1262/$R1U4YS5/Lock 'n Load/16 - Denis Leary - Lock 'N Load - Insane Cowboy (In Africa) 1.mp3</t>
  </si>
  <si>
    <t xml:space="preserve">16 - Denis Leary - Lock 'N Load - Insane Cowboy (In Africa) 1.mp3</t>
  </si>
  <si>
    <t xml:space="preserve">/mnt/PiNAS/music/malendragem/Denis Leary/Lock 'n Load/16 - Denis Leary - Lock 'N Load - Insane Cowboy (In Africa) 1.mp3</t>
  </si>
  <si>
    <t xml:space="preserve">My Kids</t>
  </si>
  <si>
    <t xml:space="preserve">/mnt/PiNAS/music/malendragem/$RECYCLE.BIN/S-1-5-21-94197280-668744178-145704350-1262/$R1U4YS5/Lock 'n Load/17 - Denis Leary - Lock 'N Load - My Kids.mp3</t>
  </si>
  <si>
    <t xml:space="preserve">17 - Denis Leary - Lock 'N Load - My Kids.mp3</t>
  </si>
  <si>
    <t xml:space="preserve">/mnt/PiNAS/music/malendragem/Denis Leary/Lock 'n Load/17 - Denis Leary - Lock 'N Load - My Kids.mp3</t>
  </si>
  <si>
    <t xml:space="preserve">Life's Gonna Suck</t>
  </si>
  <si>
    <t xml:space="preserve">/mnt/PiNAS/music/malendragem/$RECYCLE.BIN/S-1-5-21-94197280-668744178-145704350-1262/$R1U4YS5/Lock 'n Load/18 - Denis Leary - Lock 'N Load - Life's Gonna Suck 1.mp3</t>
  </si>
  <si>
    <t xml:space="preserve">18 - Denis Leary - Lock 'N Load - Life's Gonna Suck 1.mp3</t>
  </si>
  <si>
    <t xml:space="preserve">/mnt/PiNAS/music/malendragem/Denis Leary/Lock 'n Load/18 - Denis Leary - Lock 'N Load - Life's Gonna Suck 1.mp3</t>
  </si>
  <si>
    <t xml:space="preserve">Fuck The Pope</t>
  </si>
  <si>
    <t xml:space="preserve">/mnt/PiNAS/music/malendragem/$RECYCLE.BIN/S-1-5-21-94197280-668744178-145704350-1262/$R1U4YS5/Lock 'n Load/19 - Denis Leary - Lock 'N Load - Fuck The Pope 1.mp3</t>
  </si>
  <si>
    <t xml:space="preserve">19 - Denis Leary - Lock 'N Load - Fuck The Pope 1.mp3</t>
  </si>
  <si>
    <t xml:space="preserve">/mnt/PiNAS/music/malendragem/Denis Leary/Lock 'n Load/19 - Denis Leary - Lock 'N Load - Fuck The Pope 1.mp3</t>
  </si>
  <si>
    <t xml:space="preserve">Rise Above It</t>
  </si>
  <si>
    <t xml:space="preserve">Lock, Stock And Barrel</t>
  </si>
  <si>
    <t xml:space="preserve">/mnt/PiNAS/music/malendragem/Various Artists/Cool Runnings (Ost)/cool runnings - Rise Above It.mp3</t>
  </si>
  <si>
    <t xml:space="preserve">cool runnings - Rise Above It.mp3</t>
  </si>
  <si>
    <t xml:space="preserve">Nobody Knows the Trouble I've </t>
  </si>
  <si>
    <t xml:space="preserve">/mnt/PiNAS/music/malendragem/Louis Armstrong/Lets Do It  Best of The Verve Years (Dis/louis armstrong - nobody knows the trouble i've seen.mp3</t>
  </si>
  <si>
    <t xml:space="preserve">louis armstrong - nobody knows the trouble i've seen.mp3</t>
  </si>
  <si>
    <t xml:space="preserve">They Can't Take That Away from</t>
  </si>
  <si>
    <t xml:space="preserve">/mnt/PiNAS/music/malendragem/Louis Armstrong/Lets Do It  Best of The Verve Years (Dis/louis armstrong - they can't take that away from me.mp3</t>
  </si>
  <si>
    <t xml:space="preserve">louis armstrong - they can't take that away from me.mp3</t>
  </si>
  <si>
    <t xml:space="preserve">Bare Necessities</t>
  </si>
  <si>
    <t xml:space="preserve">Louis Armstrong's Greatest Hit</t>
  </si>
  <si>
    <t xml:space="preserve">/mnt/PiNAS/music/malendragem/Louis Armstrong/Louis Armstrong's Greatest Hits Live/louis armstrong - Bare Necessities.mp3</t>
  </si>
  <si>
    <t xml:space="preserve">louis armstrong - Bare Necessities.mp3</t>
  </si>
  <si>
    <t xml:space="preserve">Lounge Act</t>
  </si>
  <si>
    <t xml:space="preserve">/mnt/PiNAS/music/malendragem/Nirvana/Nevermind - Nirvana - 09 - Lounge Act.mp3</t>
  </si>
  <si>
    <t xml:space="preserve">Nevermind - Nirvana - 09 - Lounge Act.mp3</t>
  </si>
  <si>
    <t xml:space="preserve">/mnt/PiNAS/music/malendragem/Nirvana/Nevermind/Nevermind - Nirvana - 09 - Lounge Act.mp3</t>
  </si>
  <si>
    <t xml:space="preserve">Money Maker</t>
  </si>
  <si>
    <t xml:space="preserve">Love Movement, The</t>
  </si>
  <si>
    <t xml:space="preserve">/mnt/PiNAS/music/malendragem/A Tribe Called Quest/Love Movement, The/A Tribe Called Quest - Money Maker.mp3</t>
  </si>
  <si>
    <t xml:space="preserve">A Tribe Called Quest - Money Maker.mp3</t>
  </si>
  <si>
    <t xml:space="preserve">Find A Way</t>
  </si>
  <si>
    <t xml:space="preserve">/mnt/PiNAS/music/malendragem/A Tribe Called Quest/Love Movement, The/A Tribe Called Quest - The Love Movement (limited Ed) - Fin.mp3</t>
  </si>
  <si>
    <t xml:space="preserve">A Tribe Called Quest - The Love Movement (limited Ed) - Fin.mp3</t>
  </si>
  <si>
    <t xml:space="preserve">Rock, Rock Y'all</t>
  </si>
  <si>
    <t xml:space="preserve">/mnt/PiNAS/music/malendragem/A Tribe Called Quest/Love Movement, The/A Tribe Called Quest f. Mos Def - Rock, Rock y'all.mp3</t>
  </si>
  <si>
    <t xml:space="preserve">A Tribe Called Quest f. Mos Def - Rock, Rock y'all.mp3</t>
  </si>
  <si>
    <t xml:space="preserve">Give It Up or Turnit A Loose  </t>
  </si>
  <si>
    <t xml:space="preserve">Love Power Peace - Live At The</t>
  </si>
  <si>
    <t xml:space="preserve">/mnt/PiNAS/music/malendragem/James Brown/Love Power Peace - Live At The/James Brown - Give it Up Or Turn it  Loose (Live at the Olym.mp3</t>
  </si>
  <si>
    <t xml:space="preserve">James Brown - Give it Up Or Turn it  Loose (Live at the Olym.mp3</t>
  </si>
  <si>
    <t xml:space="preserve">Love to Keep You in My Mind</t>
  </si>
  <si>
    <t xml:space="preserve">Love Songs</t>
  </si>
  <si>
    <t xml:space="preserve">/mnt/PiNAS/music/malendragem/$RECYCLE.BIN/S-1-5-21-94197280-668744178-145704350-1262/$RLLMH0I/Love Songs/curtis mayfield  - Love To Keep You In My Mind.mp3</t>
  </si>
  <si>
    <t xml:space="preserve">curtis mayfield  - Love To Keep You In My Mind.mp3</t>
  </si>
  <si>
    <t xml:space="preserve">/mnt/PiNAS/music/malendragem/Curtis Mayfield/Love Songs/curtis mayfield  - Love To Keep You In My Mind.mp3</t>
  </si>
  <si>
    <t xml:space="preserve">So in Love</t>
  </si>
  <si>
    <t xml:space="preserve">Love Unlimited</t>
  </si>
  <si>
    <t xml:space="preserve">/mnt/PiNAS/music/malendragem/$RECYCLE.BIN/S-1-5-21-94197280-668744178-145704350-1262/$RLLMH0I/Love Unlimited/curtis mayfield - so in love.mp3</t>
  </si>
  <si>
    <t xml:space="preserve">curtis mayfield - so in love.mp3</t>
  </si>
  <si>
    <t xml:space="preserve">/mnt/PiNAS/music/malendragem/Curtis Mayfield/Love Unlimited/curtis mayfield - so in love.mp3</t>
  </si>
  <si>
    <t xml:space="preserve">Ghetto Child</t>
  </si>
  <si>
    <t xml:space="preserve">Love, Peace, Understanding</t>
  </si>
  <si>
    <t xml:space="preserve">/mnt/PiNAS/music/malendragem/$RECYCLE.BIN/S-1-5-21-94197280-668744178-145704350-1262/$RLLMH0I/Love, Peace, Understanding/Curtis Mayfield - Ghetto Child .mp3</t>
  </si>
  <si>
    <t xml:space="preserve">Curtis Mayfield - Ghetto Child .mp3</t>
  </si>
  <si>
    <t xml:space="preserve">/mnt/PiNAS/music/malendragem/Curtis Mayfield/Love, Peace, Understanding/Curtis Mayfield - Ghetto Child .mp3</t>
  </si>
  <si>
    <t xml:space="preserve">What You Waiting For?</t>
  </si>
  <si>
    <t xml:space="preserve">Gwen Stefani</t>
  </si>
  <si>
    <t xml:space="preserve">Love.Angel.Music.Baby</t>
  </si>
  <si>
    <t xml:space="preserve">/mnt/PiNAS/music/malendragem/Gwen Stefani/Love.Angel.Music.Baby/01 What You Waiting For-.mp3</t>
  </si>
  <si>
    <t xml:space="preserve">01 What You Waiting For-.mp3</t>
  </si>
  <si>
    <t xml:space="preserve">Rich Girl</t>
  </si>
  <si>
    <t xml:space="preserve">Eve; Gwen Stefani</t>
  </si>
  <si>
    <t xml:space="preserve">/mnt/PiNAS/music/malendragem/Eve_ Gwen Stefani/Love.Angel.Music.Baby/02 Rich Girl.mp3</t>
  </si>
  <si>
    <t xml:space="preserve">02 Rich Girl.mp3</t>
  </si>
  <si>
    <t xml:space="preserve">Hollaback Girl</t>
  </si>
  <si>
    <t xml:space="preserve">/mnt/PiNAS/music/malendragem/Gwen Stefani/Love.Angel.Music.Baby/03 Hollaback Girl.mp3</t>
  </si>
  <si>
    <t xml:space="preserve">03 Hollaback Girl.mp3</t>
  </si>
  <si>
    <t xml:space="preserve">Cool</t>
  </si>
  <si>
    <t xml:space="preserve">/mnt/PiNAS/music/malendragem/Gwen Stefani/Love.Angel.Music.Baby/04 Cool.mp3</t>
  </si>
  <si>
    <t xml:space="preserve">04 Cool.mp3</t>
  </si>
  <si>
    <t xml:space="preserve">Bubble Pop Electric</t>
  </si>
  <si>
    <t xml:space="preserve">Gwen Stefani; Johnny Vulture</t>
  </si>
  <si>
    <t xml:space="preserve">/mnt/PiNAS/music/malendragem/Gwen Stefani_ Johnny Vulture/Love.Angel.Music.Baby/05 Bubble Pop Electric.mp3</t>
  </si>
  <si>
    <t xml:space="preserve">05 Bubble Pop Electric.mp3</t>
  </si>
  <si>
    <t xml:space="preserve">Luxurious</t>
  </si>
  <si>
    <t xml:space="preserve">/mnt/PiNAS/music/malendragem/Gwen Stefani/Love.Angel.Music.Baby/06 Luxurious.mp3</t>
  </si>
  <si>
    <t xml:space="preserve">06 Luxurious.mp3</t>
  </si>
  <si>
    <t xml:space="preserve">Harajuku Girls</t>
  </si>
  <si>
    <t xml:space="preserve">/mnt/PiNAS/music/malendragem/Gwen Stefani/Love.Angel.Music.Baby/07 Harajuku Girls.mp3</t>
  </si>
  <si>
    <t xml:space="preserve">07 Harajuku Girls.mp3</t>
  </si>
  <si>
    <t xml:space="preserve">Crash</t>
  </si>
  <si>
    <t xml:space="preserve">/mnt/PiNAS/music/malendragem/Gwen Stefani/Love.Angel.Music.Baby/08 Crash.mp3</t>
  </si>
  <si>
    <t xml:space="preserve">08 Crash.mp3</t>
  </si>
  <si>
    <t xml:space="preserve">The Real Thing</t>
  </si>
  <si>
    <t xml:space="preserve">/mnt/PiNAS/music/malendragem/Gwen Stefani/Love.Angel.Music.Baby/09 The Real Thing.mp3</t>
  </si>
  <si>
    <t xml:space="preserve">09 The Real Thing.mp3</t>
  </si>
  <si>
    <t xml:space="preserve">Serious</t>
  </si>
  <si>
    <t xml:space="preserve">/mnt/PiNAS/music/malendragem/Gwen Stefani/Love.Angel.Music.Baby/10 Serious.mp3</t>
  </si>
  <si>
    <t xml:space="preserve">10 Serious.mp3</t>
  </si>
  <si>
    <t xml:space="preserve">Danger Zone</t>
  </si>
  <si>
    <t xml:space="preserve">/mnt/PiNAS/music/malendragem/Gwen Stefani/Love.Angel.Music.Baby/11 Danger Zone.mp3</t>
  </si>
  <si>
    <t xml:space="preserve">11 Danger Zone.mp3</t>
  </si>
  <si>
    <t xml:space="preserve">Check The Rhime</t>
  </si>
  <si>
    <t xml:space="preserve">Low End Theory, The</t>
  </si>
  <si>
    <t xml:space="preserve">/mnt/PiNAS/music/malendragem/A Tribe Called Quest/Low End Theory, The/A Tribe Called Quest - Check The Rhime.mp3</t>
  </si>
  <si>
    <t xml:space="preserve">A Tribe Called Quest - Check The Rhime.mp3</t>
  </si>
  <si>
    <t xml:space="preserve">Scenario</t>
  </si>
  <si>
    <t xml:space="preserve">/mnt/PiNAS/music/malendragem/A Tribe Called Quest/Low End Theory, The/A Tribe Called Quest - Scenario.mp3</t>
  </si>
  <si>
    <t xml:space="preserve">A Tribe Called Quest - Scenario.mp3</t>
  </si>
  <si>
    <t xml:space="preserve">Turn Around                   </t>
  </si>
  <si>
    <t xml:space="preserve">Lp: This Is Harry Belafonte</t>
  </si>
  <si>
    <t xml:space="preserve">/mnt/PiNAS/music/malendragem/Harry Belafonte/Lp_ This Is Harry Belafonte/harry belafonte - turn around.mp3</t>
  </si>
  <si>
    <t xml:space="preserve">harry belafonte - turn around.mp3</t>
  </si>
  <si>
    <t xml:space="preserve">d</t>
  </si>
  <si>
    <t xml:space="preserve">The Post American World</t>
  </si>
  <si>
    <t xml:space="preserve">Fareed Zakaria</t>
  </si>
  <si>
    <t xml:space="preserve">LSE Public Lectures and Events</t>
  </si>
  <si>
    <t xml:space="preserve">Speech</t>
  </si>
  <si>
    <t xml:space="preserve">/mnt/PiNAS/music/malendragem/Fareed Zakaria/LSE Public Lectures and Events/20080630_1830_thePostAmericanWorld.mp3</t>
  </si>
  <si>
    <t xml:space="preserve">20080630_1830_thePostAmericanWorld.mp3</t>
  </si>
  <si>
    <t xml:space="preserve">Hot, Flat and Crowded</t>
  </si>
  <si>
    <t xml:space="preserve">Thomas L Friedman</t>
  </si>
  <si>
    <t xml:space="preserve">LSE: Public lectures and event</t>
  </si>
  <si>
    <t xml:space="preserve">/mnt/PiNAS/music/malendragem/Thomas L Friedman/LSE_ Public lectures and events/20081014_1830_hotFlatAndCrowded.mp3</t>
  </si>
  <si>
    <t xml:space="preserve">20081014_1830_hotFlatAndCrowded.mp3</t>
  </si>
  <si>
    <t xml:space="preserve">the man i love</t>
  </si>
  <si>
    <t xml:space="preserve">/mnt/PiNAS/music/malendragem/Ella Fitzgerald/Mack the Knife- the Complete Ella In Ber/Ella Fitzgerald - Mack The Knife- The Complete Ella In Berlin - 09 - The Man I Love.mp3</t>
  </si>
  <si>
    <t xml:space="preserve">Ella Fitzgerald - Mack The Knife- The Complete Ella In Berlin - 09 - The Man I Love.mp3</t>
  </si>
  <si>
    <t xml:space="preserve">Papa Ndiaye</t>
  </si>
  <si>
    <t xml:space="preserve">Orchestre Baobab</t>
  </si>
  <si>
    <t xml:space="preserve">Made in Dakar</t>
  </si>
  <si>
    <t xml:space="preserve">/mnt/PiNAS/music/malendragem/Orchestre Baobab/Made in Dakar/Made in Dakar - Orchestre Baobab - 01 - Papa Ndiaye.mp3</t>
  </si>
  <si>
    <t xml:space="preserve">Made in Dakar - Orchestre Baobab - 01 - Papa Ndiaye.mp3</t>
  </si>
  <si>
    <t xml:space="preserve">Nijaay</t>
  </si>
  <si>
    <t xml:space="preserve">/mnt/PiNAS/music/malendragem/Orchestre Baobab/Made in Dakar/Made in Dakar - Orchestre Baobab - 02 - Nijaay.mp3</t>
  </si>
  <si>
    <t xml:space="preserve">Made in Dakar - Orchestre Baobab - 02 - Nijaay.mp3</t>
  </si>
  <si>
    <t xml:space="preserve">Beni Baraale</t>
  </si>
  <si>
    <t xml:space="preserve">/mnt/PiNAS/music/malendragem/Orchestre Baobab/Made in Dakar/Made in Dakar - Orchestre Baobab - 03 - Beni Baraale.mp3</t>
  </si>
  <si>
    <t xml:space="preserve">Made in Dakar - Orchestre Baobab - 03 - Beni Baraale.mp3</t>
  </si>
  <si>
    <t xml:space="preserve">Ami kita bay</t>
  </si>
  <si>
    <t xml:space="preserve">/mnt/PiNAS/music/malendragem/Orchestre Baobab/Made in Dakar/Made in Dakar - Orchestre Baobab - 04 - Ami kita bay.mp3</t>
  </si>
  <si>
    <t xml:space="preserve">Made in Dakar - Orchestre Baobab - 04 - Ami kita bay.mp3</t>
  </si>
  <si>
    <t xml:space="preserve">Cabral</t>
  </si>
  <si>
    <t xml:space="preserve">/mnt/PiNAS/music/malendragem/Orchestre Baobab/Made in Dakar/Made in Dakar - Orchestre Baobab - 05 - Cabral.mp3</t>
  </si>
  <si>
    <t xml:space="preserve">Made in Dakar - Orchestre Baobab - 05 - Cabral.mp3</t>
  </si>
  <si>
    <t xml:space="preserve">Sibam</t>
  </si>
  <si>
    <t xml:space="preserve">/mnt/PiNAS/music/malendragem/Orchestre Baobab/Made in Dakar/Made in Dakar - Orchestre Baobab - 06 - Sibam.mp3</t>
  </si>
  <si>
    <t xml:space="preserve">Made in Dakar - Orchestre Baobab - 06 - Sibam.mp3</t>
  </si>
  <si>
    <t xml:space="preserve">Aline</t>
  </si>
  <si>
    <t xml:space="preserve">/mnt/PiNAS/music/malendragem/Orchestre Baobab/Made in Dakar/Made in Dakar - Orchestre Baobab - 07 - Aline.mp3</t>
  </si>
  <si>
    <t xml:space="preserve">Made in Dakar - Orchestre Baobab - 07 - Aline.mp3</t>
  </si>
  <si>
    <t xml:space="preserve">Ndéleng Ndéleng</t>
  </si>
  <si>
    <t xml:space="preserve">/mnt/PiNAS/music/malendragem/Orchestre Baobab/Made in Dakar/Made in Dakar - Orchestre Baobab - 08 - Ndéleng Ndéleng.mp3</t>
  </si>
  <si>
    <t xml:space="preserve">Made in Dakar - Orchestre Baobab - 08 - Ndéleng Ndéleng.mp3</t>
  </si>
  <si>
    <t xml:space="preserve">Jirim</t>
  </si>
  <si>
    <t xml:space="preserve">/mnt/PiNAS/music/malendragem/Orchestre Baobab/Made in Dakar/Made in Dakar - Orchestre Baobab - 09 - Jirim.mp3</t>
  </si>
  <si>
    <t xml:space="preserve">Made in Dakar - Orchestre Baobab - 09 - Jirim.mp3</t>
  </si>
  <si>
    <t xml:space="preserve">Bikowa</t>
  </si>
  <si>
    <t xml:space="preserve">/mnt/PiNAS/music/malendragem/Orchestre Baobab/Made in Dakar/Made in Dakar - Orchestre Baobab - 10 - Bikowa.mp3</t>
  </si>
  <si>
    <t xml:space="preserve">Made in Dakar - Orchestre Baobab - 10 - Bikowa.mp3</t>
  </si>
  <si>
    <t xml:space="preserve">Colette</t>
  </si>
  <si>
    <t xml:space="preserve">/mnt/PiNAS/music/malendragem/Orchestre Baobab/Made in Dakar/Made in Dakar - Orchestre Baobab - 11 - Colette.mp3</t>
  </si>
  <si>
    <t xml:space="preserve">Made in Dakar - Orchestre Baobab - 11 - Colette.mp3</t>
  </si>
  <si>
    <t xml:space="preserve">I Got To Leave This Woman</t>
  </si>
  <si>
    <t xml:space="preserve">Makin' Love Is Good For You</t>
  </si>
  <si>
    <t xml:space="preserve">/mnt/PiNAS/music/malendragem/$RECYCLE.BIN/S-1-5-21-94197280-668744178-145704350-1262/$RI9Z0X3/Makin' Love Is Good For You/BB King - Makin' Love Is Good For You - 01 - I Got To Leave This Woman 1.mp3</t>
  </si>
  <si>
    <t xml:space="preserve">BB King - Makin' Love Is Good For You - 01 - I Got To Leave This Woman 1.mp3</t>
  </si>
  <si>
    <t xml:space="preserve">/mnt/PiNAS/music/malendragem/Bb King/Makin' Love Is Good For You/BB King - Makin' Love Is Good For You - 01 - I Got To Leave This Woman 1.mp3</t>
  </si>
  <si>
    <t xml:space="preserve">/mnt/PiNAS/music/malendragem/$RECYCLE.BIN/S-1-5-21-94197280-668744178-145704350-1262/$RI9Z0X3/Makin' Love Is Good For You/BB King - Makin' Love Is Good For You - 01 - I Got To Leave This Woman.mp3</t>
  </si>
  <si>
    <t xml:space="preserve">BB King - Makin' Love Is Good For You - 01 - I Got To Leave This Woman.mp3</t>
  </si>
  <si>
    <t xml:space="preserve">/mnt/PiNAS/music/malendragem/Bb King/Makin' Love Is Good For You/BB King - Makin' Love Is Good For You - 01 - I Got To Leave This Woman.mp3</t>
  </si>
  <si>
    <t xml:space="preserve">Since I Fell For You</t>
  </si>
  <si>
    <t xml:space="preserve">/mnt/PiNAS/music/malendragem/$RECYCLE.BIN/S-1-5-21-94197280-668744178-145704350-1262/$RI9Z0X3/Makin' Love Is Good For You/BB King - Makin' Love Is Good For You - 02 - Since I Fell For You 1.mp3</t>
  </si>
  <si>
    <t xml:space="preserve">BB King - Makin' Love Is Good For You - 02 - Since I Fell For You 1.mp3</t>
  </si>
  <si>
    <t xml:space="preserve">/mnt/PiNAS/music/malendragem/Bb King/Makin' Love Is Good For You/BB King - Makin' Love Is Good For You - 02 - Since I Fell For You 1.mp3</t>
  </si>
  <si>
    <t xml:space="preserve">/mnt/PiNAS/music/malendragem/$RECYCLE.BIN/S-1-5-21-94197280-668744178-145704350-1262/$RI9Z0X3/Makin' Love Is Good For You/BB King - Makin' Love Is Good For You - 02 - Since I Fell For You.mp3</t>
  </si>
  <si>
    <t xml:space="preserve">BB King - Makin' Love Is Good For You - 02 - Since I Fell For You.mp3</t>
  </si>
  <si>
    <t xml:space="preserve">/mnt/PiNAS/music/malendragem/Bb King/Makin' Love Is Good For You/BB King - Makin' Love Is Good For You - 02 - Since I Fell For You.mp3</t>
  </si>
  <si>
    <t xml:space="preserve">I Know</t>
  </si>
  <si>
    <t xml:space="preserve">/mnt/PiNAS/music/malendragem/$RECYCLE.BIN/S-1-5-21-94197280-668744178-145704350-1262/$RI9Z0X3/Makin' Love Is Good For You/BB King - Makin' Love Is Good For You - 03 - I Know 1.mp3</t>
  </si>
  <si>
    <t xml:space="preserve">BB King - Makin' Love Is Good For You - 03 - I Know 1.mp3</t>
  </si>
  <si>
    <t xml:space="preserve">/mnt/PiNAS/music/malendragem/Bb King/Makin' Love Is Good For You/BB King - Makin' Love Is Good For You - 03 - I Know 1.mp3</t>
  </si>
  <si>
    <t xml:space="preserve">/mnt/PiNAS/music/malendragem/$RECYCLE.BIN/S-1-5-21-94197280-668744178-145704350-1262/$RI9Z0X3/Makin' Love Is Good For You/BB King - Makin' Love Is Good For You - 03 - I Know.mp3</t>
  </si>
  <si>
    <t xml:space="preserve">BB King - Makin' Love Is Good For You - 03 - I Know.mp3</t>
  </si>
  <si>
    <t xml:space="preserve">/mnt/PiNAS/music/malendragem/Bb King/Makin' Love Is Good For You/BB King - Makin' Love Is Good For You - 03 - I Know.mp3</t>
  </si>
  <si>
    <t xml:space="preserve">Peace Of Mind</t>
  </si>
  <si>
    <t xml:space="preserve">/mnt/PiNAS/music/malendragem/$RECYCLE.BIN/S-1-5-21-94197280-668744178-145704350-1262/$RI9Z0X3/Makin' Love Is Good For You/BB King - Makin' Love Is Good For You - 04 - Peace Of Mind 1.mp3</t>
  </si>
  <si>
    <t xml:space="preserve">BB King - Makin' Love Is Good For You - 04 - Peace Of Mind 1.mp3</t>
  </si>
  <si>
    <t xml:space="preserve">/mnt/PiNAS/music/malendragem/Bb King/Makin' Love Is Good For You/BB King - Makin' Love Is Good For You - 04 - Peace Of Mind 1.mp3</t>
  </si>
  <si>
    <t xml:space="preserve">/mnt/PiNAS/music/malendragem/$RECYCLE.BIN/S-1-5-21-94197280-668744178-145704350-1262/$RI9Z0X3/Makin' Love Is Good For You/BB King - Makin' Love Is Good For You - 04 - Peace Of Mind.mp3</t>
  </si>
  <si>
    <t xml:space="preserve">BB King - Makin' Love Is Good For You - 04 - Peace Of Mind.mp3</t>
  </si>
  <si>
    <t xml:space="preserve">/mnt/PiNAS/music/malendragem/Bb King/Makin' Love Is Good For You/BB King - Makin' Love Is Good For You - 04 - Peace Of Mind.mp3</t>
  </si>
  <si>
    <t xml:space="preserve">Monday Woman</t>
  </si>
  <si>
    <t xml:space="preserve">/mnt/PiNAS/music/malendragem/$RECYCLE.BIN/S-1-5-21-94197280-668744178-145704350-1262/$RI9Z0X3/Makin' Love Is Good For You/BB King - Makin' Love Is Good For You - 05 - Monday Woman 1.mp3</t>
  </si>
  <si>
    <t xml:space="preserve">BB King - Makin' Love Is Good For You - 05 - Monday Woman 1.mp3</t>
  </si>
  <si>
    <t xml:space="preserve">/mnt/PiNAS/music/malendragem/Bb King/Makin' Love Is Good For You/BB King - Makin' Love Is Good For You - 05 - Monday Woman 1.mp3</t>
  </si>
  <si>
    <t xml:space="preserve">/mnt/PiNAS/music/malendragem/$RECYCLE.BIN/S-1-5-21-94197280-668744178-145704350-1262/$RI9Z0X3/Makin' Love Is Good For You/BB King - Makin' Love Is Good For You - 05 - Monday Woman.mp3</t>
  </si>
  <si>
    <t xml:space="preserve">BB King - Makin' Love Is Good For You - 05 - Monday Woman.mp3</t>
  </si>
  <si>
    <t xml:space="preserve">/mnt/PiNAS/music/malendragem/Bb King/Makin' Love Is Good For You/BB King - Makin' Love Is Good For You - 05 - Monday Woman.mp3</t>
  </si>
  <si>
    <t xml:space="preserve">Ain't Nobody Like My Baby</t>
  </si>
  <si>
    <t xml:space="preserve">/mnt/PiNAS/music/malendragem/$RECYCLE.BIN/S-1-5-21-94197280-668744178-145704350-1262/$RI9Z0X3/Makin' Love Is Good For You/BB King - Makin' Love Is Good For You - 06 - Ain't Nobody Like My Baby 1.mp3</t>
  </si>
  <si>
    <t xml:space="preserve">BB King - Makin' Love Is Good For You - 06 - Ain't Nobody Like My Baby 1.mp3</t>
  </si>
  <si>
    <t xml:space="preserve">/mnt/PiNAS/music/malendragem/Bb King/Makin' Love Is Good For You/BB King - Makin' Love Is Good For You - 06 - Ain't Nobody Like My Baby 1.mp3</t>
  </si>
  <si>
    <t xml:space="preserve">/mnt/PiNAS/music/malendragem/$RECYCLE.BIN/S-1-5-21-94197280-668744178-145704350-1262/$RI9Z0X3/Makin' Love Is Good For You/BB King - Makin' Love Is Good For You - 06 - Ain't Nobody Like My Baby.mp3</t>
  </si>
  <si>
    <t xml:space="preserve">BB King - Makin' Love Is Good For You - 06 - Ain't Nobody Like My Baby.mp3</t>
  </si>
  <si>
    <t xml:space="preserve">/mnt/PiNAS/music/malendragem/Bb King/Makin' Love Is Good For You/BB King - Makin' Love Is Good For You - 06 - Ain't Nobody Like My Baby.mp3</t>
  </si>
  <si>
    <t xml:space="preserve">/mnt/PiNAS/music/malendragem/$RECYCLE.BIN/S-1-5-21-94197280-668744178-145704350-1262/$RI9Z0X3/Makin' Love Is Good For You/BB King - Makin' Love Is Good For You - 07 - Makin' Love Is Good For You 1.mp3</t>
  </si>
  <si>
    <t xml:space="preserve">BB King - Makin' Love Is Good For You - 07 - Makin' Love Is Good For You 1.mp3</t>
  </si>
  <si>
    <t xml:space="preserve">/mnt/PiNAS/music/malendragem/Bb King/Makin' Love Is Good For You/BB King - Makin' Love Is Good For You - 07 - Makin' Love Is Good For You 1.mp3</t>
  </si>
  <si>
    <t xml:space="preserve">/mnt/PiNAS/music/malendragem/$RECYCLE.BIN/S-1-5-21-94197280-668744178-145704350-1262/$RI9Z0X3/Makin' Love Is Good For You/BB King - Makin' Love Is Good For You - 07 - Makin' Love Is Good For You.mp3</t>
  </si>
  <si>
    <t xml:space="preserve">BB King - Makin' Love Is Good For You - 07 - Makin' Love Is Good For You.mp3</t>
  </si>
  <si>
    <t xml:space="preserve">/mnt/PiNAS/music/malendragem/Bb King/Makin' Love Is Good For You/BB King - Makin' Love Is Good For You - 07 - Makin' Love Is Good For You.mp3</t>
  </si>
  <si>
    <t xml:space="preserve">Don't Go No Farther</t>
  </si>
  <si>
    <t xml:space="preserve">/mnt/PiNAS/music/malendragem/$RECYCLE.BIN/S-1-5-21-94197280-668744178-145704350-1262/$RI9Z0X3/Makin' Love Is Good For You/BB King - Makin' Love Is Good For You - 08 - Don't Go No Farther 1.mp3</t>
  </si>
  <si>
    <t xml:space="preserve">BB King - Makin' Love Is Good For You - 08 - Don't Go No Farther 1.mp3</t>
  </si>
  <si>
    <t xml:space="preserve">/mnt/PiNAS/music/malendragem/Bb King/Makin' Love Is Good For You/BB King - Makin' Love Is Good For You - 08 - Don't Go No Farther 1.mp3</t>
  </si>
  <si>
    <t xml:space="preserve">/mnt/PiNAS/music/malendragem/$RECYCLE.BIN/S-1-5-21-94197280-668744178-145704350-1262/$RI9Z0X3/Makin' Love Is Good For You/BB King - Makin' Love Is Good For You - 08 - Don't Go No Farther.mp3</t>
  </si>
  <si>
    <t xml:space="preserve">BB King - Makin' Love Is Good For You - 08 - Don't Go No Farther.mp3</t>
  </si>
  <si>
    <t xml:space="preserve">/mnt/PiNAS/music/malendragem/Bb King/Makin' Love Is Good For You/BB King - Makin' Love Is Good For You - 08 - Don't Go No Farther.mp3</t>
  </si>
  <si>
    <t xml:space="preserve">Actions Speak Louder Than Word</t>
  </si>
  <si>
    <t xml:space="preserve">/mnt/PiNAS/music/malendragem/$RECYCLE.BIN/S-1-5-21-94197280-668744178-145704350-1262/$RI9Z0X3/Makin' Love Is Good For You/BB King - Makin' Love Is Good For You - 09 - Actions Speak Louder Than Words 1.mp3</t>
  </si>
  <si>
    <t xml:space="preserve">BB King - Makin' Love Is Good For You - 09 - Actions Speak Louder Than Words 1.mp3</t>
  </si>
  <si>
    <t xml:space="preserve">/mnt/PiNAS/music/malendragem/Bb King/Makin' Love Is Good For You/BB King - Makin' Love Is Good For You - 09 - Actions Speak Louder Than Words 1.mp3</t>
  </si>
  <si>
    <t xml:space="preserve">/mnt/PiNAS/music/malendragem/$RECYCLE.BIN/S-1-5-21-94197280-668744178-145704350-1262/$RI9Z0X3/Makin' Love Is Good For You/BB King - Makin' Love Is Good For You - 09 - Actions Speak Louder Than Words.mp3</t>
  </si>
  <si>
    <t xml:space="preserve">BB King - Makin' Love Is Good For You - 09 - Actions Speak Louder Than Words.mp3</t>
  </si>
  <si>
    <t xml:space="preserve">/mnt/PiNAS/music/malendragem/Bb King/Makin' Love Is Good For You/BB King - Makin' Love Is Good For You - 09 - Actions Speak Louder Than Words.mp3</t>
  </si>
  <si>
    <t xml:space="preserve">What You Bet</t>
  </si>
  <si>
    <t xml:space="preserve">/mnt/PiNAS/music/malendragem/$RECYCLE.BIN/S-1-5-21-94197280-668744178-145704350-1262/$RI9Z0X3/Makin' Love Is Good For You/BB King - Makin' Love Is Good For You - 10 - What You Bet 1.mp3</t>
  </si>
  <si>
    <t xml:space="preserve">BB King - Makin' Love Is Good For You - 10 - What You Bet 1.mp3</t>
  </si>
  <si>
    <t xml:space="preserve">/mnt/PiNAS/music/malendragem/Bb King/Makin' Love Is Good For You/BB King - Makin' Love Is Good For You - 10 - What You Bet 1.mp3</t>
  </si>
  <si>
    <t xml:space="preserve">/mnt/PiNAS/music/malendragem/$RECYCLE.BIN/S-1-5-21-94197280-668744178-145704350-1262/$RI9Z0X3/Makin' Love Is Good For You/BB King - Makin' Love Is Good For You - 10 - What You Bet.mp3</t>
  </si>
  <si>
    <t xml:space="preserve">BB King - Makin' Love Is Good For You - 10 - What You Bet.mp3</t>
  </si>
  <si>
    <t xml:space="preserve">/mnt/PiNAS/music/malendragem/Bb King/Makin' Love Is Good For You/BB King - Makin' Love Is Good For You - 10 - What You Bet.mp3</t>
  </si>
  <si>
    <t xml:space="preserve">You're On Top</t>
  </si>
  <si>
    <t xml:space="preserve">/mnt/PiNAS/music/malendragem/$RECYCLE.BIN/S-1-5-21-94197280-668744178-145704350-1262/$RI9Z0X3/Makin' Love Is Good For You/BB King - Makin' Love Is Good For You - 11 - You're On Top 1.mp3</t>
  </si>
  <si>
    <t xml:space="preserve">BB King - Makin' Love Is Good For You - 11 - You're On Top 1.mp3</t>
  </si>
  <si>
    <t xml:space="preserve">/mnt/PiNAS/music/malendragem/Bb King/Makin' Love Is Good For You/BB King - Makin' Love Is Good For You - 11 - You're On Top 1.mp3</t>
  </si>
  <si>
    <t xml:space="preserve">/mnt/PiNAS/music/malendragem/$RECYCLE.BIN/S-1-5-21-94197280-668744178-145704350-1262/$RI9Z0X3/Makin' Love Is Good For You/BB King - Makin' Love Is Good For You - 11 - You're On Top.mp3</t>
  </si>
  <si>
    <t xml:space="preserve">BB King - Makin' Love Is Good For You - 11 - You're On Top.mp3</t>
  </si>
  <si>
    <t xml:space="preserve">/mnt/PiNAS/music/malendragem/Bb King/Makin' Love Is Good For You/BB King - Makin' Love Is Good For You - 11 - You're On Top.mp3</t>
  </si>
  <si>
    <t xml:space="preserve">Too Good To You Baby</t>
  </si>
  <si>
    <t xml:space="preserve">/mnt/PiNAS/music/malendragem/$RECYCLE.BIN/S-1-5-21-94197280-668744178-145704350-1262/$RI9Z0X3/Makin' Love Is Good For You/BB King - Makin' Love Is Good For You - 12 - Too Good To You Baby 1.mp3</t>
  </si>
  <si>
    <t xml:space="preserve">BB King - Makin' Love Is Good For You - 12 - Too Good To You Baby 1.mp3</t>
  </si>
  <si>
    <t xml:space="preserve">/mnt/PiNAS/music/malendragem/Bb King/Makin' Love Is Good For You/BB King - Makin' Love Is Good For You - 12 - Too Good To You Baby 1.mp3</t>
  </si>
  <si>
    <t xml:space="preserve">/mnt/PiNAS/music/malendragem/$RECYCLE.BIN/S-1-5-21-94197280-668744178-145704350-1262/$RI9Z0X3/Makin' Love Is Good For You/BB King - Makin' Love Is Good For You - 12 - Too Good To You Baby.mp3</t>
  </si>
  <si>
    <t xml:space="preserve">BB King - Makin' Love Is Good For You - 12 - Too Good To You Baby.mp3</t>
  </si>
  <si>
    <t xml:space="preserve">/mnt/PiNAS/music/malendragem/Bb King/Makin' Love Is Good For You/BB King - Makin' Love Is Good For You - 12 - Too Good To You Baby.mp3</t>
  </si>
  <si>
    <t xml:space="preserve">I'm In The Wrong Business</t>
  </si>
  <si>
    <t xml:space="preserve">/mnt/PiNAS/music/malendragem/$RECYCLE.BIN/S-1-5-21-94197280-668744178-145704350-1262/$RI9Z0X3/Makin' Love Is Good For You/BB King - Makin' Love Is Good For You - 13 - I'm In The Wrong Business 1.mp3</t>
  </si>
  <si>
    <t xml:space="preserve">BB King - Makin' Love Is Good For You - 13 - I'm In The Wrong Business 1.mp3</t>
  </si>
  <si>
    <t xml:space="preserve">/mnt/PiNAS/music/malendragem/Bb King/Makin' Love Is Good For You/BB King - Makin' Love Is Good For You - 13 - I'm In The Wrong Business 1.mp3</t>
  </si>
  <si>
    <t xml:space="preserve">/mnt/PiNAS/music/malendragem/$RECYCLE.BIN/S-1-5-21-94197280-668744178-145704350-1262/$RI9Z0X3/Makin' Love Is Good For You/BB King - Makin' Love Is Good For You - 13 - I'm In The Wrong Business.mp3</t>
  </si>
  <si>
    <t xml:space="preserve">BB King - Makin' Love Is Good For You - 13 - I'm In The Wrong Business.mp3</t>
  </si>
  <si>
    <t xml:space="preserve">/mnt/PiNAS/music/malendragem/Bb King/Makin' Love Is Good For You/BB King - Makin' Love Is Good For You - 13 - I'm In The Wrong Business.mp3</t>
  </si>
  <si>
    <t xml:space="preserve">She's My Baby</t>
  </si>
  <si>
    <t xml:space="preserve">/mnt/PiNAS/music/malendragem/$RECYCLE.BIN/S-1-5-21-94197280-668744178-145704350-1262/$RI9Z0X3/Makin' Love Is Good For You/BB King - Makin' Love Is Good For You - 14 - She's My Baby 1.mp3</t>
  </si>
  <si>
    <t xml:space="preserve">BB King - Makin' Love Is Good For You - 14 - She's My Baby 1.mp3</t>
  </si>
  <si>
    <t xml:space="preserve">/mnt/PiNAS/music/malendragem/Bb King/Makin' Love Is Good For You/BB King - Makin' Love Is Good For You - 14 - She's My Baby 1.mp3</t>
  </si>
  <si>
    <t xml:space="preserve">/mnt/PiNAS/music/malendragem/$RECYCLE.BIN/S-1-5-21-94197280-668744178-145704350-1262/$RI9Z0X3/Makin' Love Is Good For You/BB King - Makin' Love Is Good For You - 14 - She's My Baby.mp3</t>
  </si>
  <si>
    <t xml:space="preserve">BB King - Makin' Love Is Good For You - 14 - She's My Baby.mp3</t>
  </si>
  <si>
    <t xml:space="preserve">/mnt/PiNAS/music/malendragem/Bb King/Makin' Love Is Good For You/BB King - Makin' Love Is Good For You - 14 - She's My Baby.mp3</t>
  </si>
  <si>
    <t xml:space="preserve">Malo Cantidad </t>
  </si>
  <si>
    <t xml:space="preserve">Carlos Manuel Y Su Clan</t>
  </si>
  <si>
    <t xml:space="preserve">Malo Cantidad</t>
  </si>
  <si>
    <t xml:space="preserve">/mnt/PiNAS/music/malendragem/$RECYCLE.BIN/S-1-5-21-94197280-668744178-145704350-1262/$RJ0ETBW/Malo Cantidad/Carlos Manuel Y Su Clan - Malo Cantidad - 01 - Malo Cantidad _ (I'm Bad).mp3</t>
  </si>
  <si>
    <t xml:space="preserve">Carlos Manuel Y Su Clan - Malo Cantidad - 01 - Malo Cantidad _ (I'm Bad).mp3</t>
  </si>
  <si>
    <t xml:space="preserve">/mnt/PiNAS/music/malendragem/Carlos Manuel Y Su Clan/Malo Cantidad/Carlos Manuel Y Su Clan - Malo Cantidad - 01 - Malo Cantidad _ (I'm Bad).mp3</t>
  </si>
  <si>
    <t xml:space="preserve">Matilda, Matilda </t>
  </si>
  <si>
    <t xml:space="preserve">/mnt/PiNAS/music/malendragem/$RECYCLE.BIN/S-1-5-21-94197280-668744178-145704350-1262/$RJ0ETBW/Malo Cantidad/Carlos Manuel Y Su Clan - Malo Cantidad - 02 - Matilda, Matilda _ (Ni Frio Ni Calor) (Matilda, Matilda (Indifferent)).mp3</t>
  </si>
  <si>
    <t xml:space="preserve">Carlos Manuel Y Su Clan - Malo Cantidad - 02 - Matilda, Matilda _ (Ni Frio Ni Calor) (Matilda, Matilda (Indifferent)).mp3</t>
  </si>
  <si>
    <t xml:space="preserve">/mnt/PiNAS/music/malendragem/Carlos Manuel Y Su Clan/Malo Cantidad/Carlos Manuel Y Su Clan - Malo Cantidad - 02 - Matilda, Matilda _ (Ni Frio Ni Calor) (Matilda, Matilda (Indifferent)).mp3</t>
  </si>
  <si>
    <t xml:space="preserve">Tu Hombre Soy Yo </t>
  </si>
  <si>
    <t xml:space="preserve">/mnt/PiNAS/music/malendragem/$RECYCLE.BIN/S-1-5-21-94197280-668744178-145704350-1262/$RJ0ETBW/Malo Cantidad/Carlos Manuel Y Su Clan - Malo Cantidad - 03 - Tu Hombre Soy Yo _ (I'm Your Many).mp3</t>
  </si>
  <si>
    <t xml:space="preserve">Carlos Manuel Y Su Clan - Malo Cantidad - 03 - Tu Hombre Soy Yo _ (I'm Your Many).mp3</t>
  </si>
  <si>
    <t xml:space="preserve">/mnt/PiNAS/music/malendragem/Carlos Manuel Y Su Clan/Malo Cantidad/Carlos Manuel Y Su Clan - Malo Cantidad - 03 - Tu Hombre Soy Yo _ (I'm Your Many).mp3</t>
  </si>
  <si>
    <t xml:space="preserve">Acabando </t>
  </si>
  <si>
    <t xml:space="preserve">/mnt/PiNAS/music/malendragem/$RECYCLE.BIN/S-1-5-21-94197280-668744178-145704350-1262/$RJ0ETBW/Malo Cantidad/Carlos Manuel Y Su Clan - Malo Cantidad - 04 - Acabando _ (Kickin').mp3</t>
  </si>
  <si>
    <t xml:space="preserve">Carlos Manuel Y Su Clan - Malo Cantidad - 04 - Acabando _ (Kickin').mp3</t>
  </si>
  <si>
    <t xml:space="preserve">/mnt/PiNAS/music/malendragem/Carlos Manuel Y Su Clan/Malo Cantidad/Carlos Manuel Y Su Clan - Malo Cantidad - 04 - Acabando _ (Kickin').mp3</t>
  </si>
  <si>
    <t xml:space="preserve">Melon </t>
  </si>
  <si>
    <t xml:space="preserve">/mnt/PiNAS/music/malendragem/$RECYCLE.BIN/S-1-5-21-94197280-668744178-145704350-1262/$RJ0ETBW/Malo Cantidad/Carlos Manuel Y Su Clan - Malo Cantidad - 05 - Melon _ (Melon).mp3</t>
  </si>
  <si>
    <t xml:space="preserve">Carlos Manuel Y Su Clan - Malo Cantidad - 05 - Melon _ (Melon).mp3</t>
  </si>
  <si>
    <t xml:space="preserve">/mnt/PiNAS/music/malendragem/Carlos Manuel Y Su Clan/Malo Cantidad/Carlos Manuel Y Su Clan - Malo Cantidad - 05 - Melon _ (Melon).mp3</t>
  </si>
  <si>
    <t xml:space="preserve">Envidia </t>
  </si>
  <si>
    <t xml:space="preserve">/mnt/PiNAS/music/malendragem/$RECYCLE.BIN/S-1-5-21-94197280-668744178-145704350-1262/$RJ0ETBW/Malo Cantidad/Carlos Manuel Y Su Clan - Malo Cantidad - 06 - Envidia _ (Jealousy ).mp3</t>
  </si>
  <si>
    <t xml:space="preserve">Carlos Manuel Y Su Clan - Malo Cantidad - 06 - Envidia _ (Jealousy ).mp3</t>
  </si>
  <si>
    <t xml:space="preserve">/mnt/PiNAS/music/malendragem/Carlos Manuel Y Su Clan/Malo Cantidad/Carlos Manuel Y Su Clan - Malo Cantidad - 06 - Envidia _ (Jealousy ).mp3</t>
  </si>
  <si>
    <t xml:space="preserve">Y Si Llego a Besarte </t>
  </si>
  <si>
    <t xml:space="preserve">/mnt/PiNAS/music/malendragem/$RECYCLE.BIN/S-1-5-21-94197280-668744178-145704350-1262/$RJ0ETBW/Malo Cantidad/Carlos Manuel Y Su Clan - Malo Cantidad - 07 - Y Si Llego A Besarte _ (If I Get To Kiss You).mp3</t>
  </si>
  <si>
    <t xml:space="preserve">Carlos Manuel Y Su Clan - Malo Cantidad - 07 - Y Si Llego A Besarte _ (If I Get To Kiss You).mp3</t>
  </si>
  <si>
    <t xml:space="preserve">/mnt/PiNAS/music/malendragem/Carlos Manuel Y Su Clan/Malo Cantidad/Carlos Manuel Y Su Clan - Malo Cantidad - 07 - Y Si Llego A Besarte _ (If I Get To Kiss You).mp3</t>
  </si>
  <si>
    <t xml:space="preserve">A Mi Aire </t>
  </si>
  <si>
    <t xml:space="preserve">/mnt/PiNAS/music/malendragem/$RECYCLE.BIN/S-1-5-21-94197280-668744178-145704350-1262/$RJ0ETBW/Malo Cantidad/Carlos Manuel Y Su Clan - Malo Cantidad - 08 - A Mi Aire _ (In My Own Way).mp3</t>
  </si>
  <si>
    <t xml:space="preserve">Carlos Manuel Y Su Clan - Malo Cantidad - 08 - A Mi Aire _ (In My Own Way).mp3</t>
  </si>
  <si>
    <t xml:space="preserve">/mnt/PiNAS/music/malendragem/Carlos Manuel Y Su Clan/Malo Cantidad/Carlos Manuel Y Su Clan - Malo Cantidad - 08 - A Mi Aire _ (In My Own Way).mp3</t>
  </si>
  <si>
    <t xml:space="preserve">Vamos A Entretenernos </t>
  </si>
  <si>
    <t xml:space="preserve">/mnt/PiNAS/music/malendragem/$RECYCLE.BIN/S-1-5-21-94197280-668744178-145704350-1262/$RJ0ETBW/Malo Cantidad/Carlos Manuel Y Su Clan - Malo Cantidad - 09 - Vamos A Entretenernos _ (Let's Have Some Fun).mp3</t>
  </si>
  <si>
    <t xml:space="preserve">Carlos Manuel Y Su Clan - Malo Cantidad - 09 - Vamos A Entretenernos _ (Let's Have Some Fun).mp3</t>
  </si>
  <si>
    <t xml:space="preserve">/mnt/PiNAS/music/malendragem/Carlos Manuel Y Su Clan/Malo Cantidad/Carlos Manuel Y Su Clan - Malo Cantidad - 09 - Vamos A Entretenernos _ (Let's Have Some Fun).mp3</t>
  </si>
  <si>
    <t xml:space="preserve">Mi Lola </t>
  </si>
  <si>
    <t xml:space="preserve">/mnt/PiNAS/music/malendragem/$RECYCLE.BIN/S-1-5-21-94197280-668744178-145704350-1262/$RJ0ETBW/Malo Cantidad/Carlos Manuel Y Su Clan - Malo Cantidad - 10 - Mi Lola _ (My Lola).mp3</t>
  </si>
  <si>
    <t xml:space="preserve">Carlos Manuel Y Su Clan - Malo Cantidad - 10 - Mi Lola _ (My Lola).mp3</t>
  </si>
  <si>
    <t xml:space="preserve">/mnt/PiNAS/music/malendragem/Carlos Manuel Y Su Clan/Malo Cantidad/Carlos Manuel Y Su Clan - Malo Cantidad - 10 - Mi Lola _ (My Lola).mp3</t>
  </si>
  <si>
    <t xml:space="preserve">it's good</t>
  </si>
  <si>
    <t xml:space="preserve">Man In the Hills</t>
  </si>
  <si>
    <t xml:space="preserve">/mnt/PiNAS/music/malendragem/$RECYCLE.BIN/S-1-5-21-94197280-668744178-145704350-1262/$RS9ZD3B/Man In the Hills/burning spear - it's good.mp3</t>
  </si>
  <si>
    <t xml:space="preserve">burning spear - it's good.mp3</t>
  </si>
  <si>
    <t xml:space="preserve">/mnt/PiNAS/music/malendragem/Burning Spear/Man In the Hills/burning spear - it's good.mp3</t>
  </si>
  <si>
    <t xml:space="preserve">no more war</t>
  </si>
  <si>
    <t xml:space="preserve">/mnt/PiNAS/music/malendragem/$RECYCLE.BIN/S-1-5-21-94197280-668744178-145704350-1262/$RS9ZD3B/Man In the Hills/burning spear - no more war.mp3</t>
  </si>
  <si>
    <t xml:space="preserve">burning spear - no more war.mp3</t>
  </si>
  <si>
    <t xml:space="preserve">/mnt/PiNAS/music/malendragem/Burning Spear/Man In the Hills/burning spear - no more war.mp3</t>
  </si>
  <si>
    <t xml:space="preserve">Betece</t>
  </si>
  <si>
    <t xml:space="preserve">Mandali</t>
  </si>
  <si>
    <t xml:space="preserve">/mnt/PiNAS/music/malendragem/Africando All Stars/Mandali/Africando All Stars - Betece.mp3</t>
  </si>
  <si>
    <t xml:space="preserve">Africando All Stars - Betece.mp3</t>
  </si>
  <si>
    <t xml:space="preserve">/mnt/PiNAS/music/malendragem/Africando All Stars/Mandali/Africando All Stars - Mandali - 01 - Mandali.mp3</t>
  </si>
  <si>
    <t xml:space="preserve">Africando All Stars - Mandali - 01 - Mandali.mp3</t>
  </si>
  <si>
    <t xml:space="preserve">Miye Na We</t>
  </si>
  <si>
    <t xml:space="preserve">/mnt/PiNAS/music/malendragem/Africando All Stars/Mandali/Africando All Stars - Mandali - 02 - Miye Na We.mp3</t>
  </si>
  <si>
    <t xml:space="preserve">Africando All Stars - Mandali - 02 - Miye Na We.mp3</t>
  </si>
  <si>
    <t xml:space="preserve">Ntoman</t>
  </si>
  <si>
    <t xml:space="preserve">/mnt/PiNAS/music/malendragem/Africando All Stars/Mandali/Africando All Stars - Mandali - 03 - Ntoman.mp3</t>
  </si>
  <si>
    <t xml:space="preserve">Africando All Stars - Mandali - 03 - Ntoman.mp3</t>
  </si>
  <si>
    <t xml:space="preserve">Hwomevonon</t>
  </si>
  <si>
    <t xml:space="preserve">/mnt/PiNAS/music/malendragem/Africando All Stars/Mandali/Africando All Stars - Mandali - 04 - Hwomevonon.mp3</t>
  </si>
  <si>
    <t xml:space="preserve">Africando All Stars - Mandali - 04 - Hwomevonon.mp3</t>
  </si>
  <si>
    <t xml:space="preserve">Mopao</t>
  </si>
  <si>
    <t xml:space="preserve">/mnt/PiNAS/music/malendragem/Africando All Stars/Mandali/Africando All Stars - Mandali - 05 - Mopao.mp3</t>
  </si>
  <si>
    <t xml:space="preserve">Africando All Stars - Mandali - 05 - Mopao.mp3</t>
  </si>
  <si>
    <t xml:space="preserve">Pepita</t>
  </si>
  <si>
    <t xml:space="preserve">/mnt/PiNAS/music/malendragem/Africando All Stars/Mandali/Africando All Stars - Mandali - 06 - Pepita.mp3</t>
  </si>
  <si>
    <t xml:space="preserve">Africando All Stars - Mandali - 06 - Pepita.mp3</t>
  </si>
  <si>
    <t xml:space="preserve">Sey</t>
  </si>
  <si>
    <t xml:space="preserve">/mnt/PiNAS/music/malendragem/Africando All Stars/Mandali/Africando All Stars - Mandali - 07 - Sey.mp3</t>
  </si>
  <si>
    <t xml:space="preserve">Africando All Stars - Mandali - 07 - Sey.mp3</t>
  </si>
  <si>
    <t xml:space="preserve">Carpintero</t>
  </si>
  <si>
    <t xml:space="preserve">/mnt/PiNAS/music/malendragem/Africando All Stars/Mandali/Africando All Stars - Mandali - 09 - Carpintero.mp3</t>
  </si>
  <si>
    <t xml:space="preserve">Africando All Stars - Mandali - 09 - Carpintero.mp3</t>
  </si>
  <si>
    <t xml:space="preserve">Scandalo</t>
  </si>
  <si>
    <t xml:space="preserve">/mnt/PiNAS/music/malendragem/Africando All Stars/Mandali/Africando All Stars - Mandali - 10 - Scandalo.mp3</t>
  </si>
  <si>
    <t xml:space="preserve">Africando All Stars - Mandali - 10 - Scandalo.mp3</t>
  </si>
  <si>
    <t xml:space="preserve">Son Fo</t>
  </si>
  <si>
    <t xml:space="preserve">/mnt/PiNAS/music/malendragem/Africando All Stars/Mandali/Africando All Stars - Mandali - 11 - Son Fo.mp3</t>
  </si>
  <si>
    <t xml:space="preserve">Africando All Stars - Mandali - 11 - Son Fo.mp3</t>
  </si>
  <si>
    <t xml:space="preserve">Doni Doni</t>
  </si>
  <si>
    <t xml:space="preserve">/mnt/PiNAS/music/malendragem/Africando All Stars/Mandali/Africando All Stars - Mandali - 12 - Doni Doni.mp3</t>
  </si>
  <si>
    <t xml:space="preserve">Africando All Stars - Mandali - 12 - Doni Doni.mp3</t>
  </si>
  <si>
    <t xml:space="preserve">Zombie Jamboree</t>
  </si>
  <si>
    <t xml:space="preserve">Many Moods of Belafonte/Ballad</t>
  </si>
  <si>
    <t xml:space="preserve">/mnt/PiNAS/music/malendragem/Harry Belafonte/Many Moods of Belafonte_Ballads, Blues a/harry belafonte - zombie jamboree.mp3</t>
  </si>
  <si>
    <t xml:space="preserve">harry belafonte - zombie jamboree.mp3</t>
  </si>
  <si>
    <t xml:space="preserve">oysters &amp; conch</t>
  </si>
  <si>
    <t xml:space="preserve">Many Moods of Moses</t>
  </si>
  <si>
    <t xml:space="preserve">/mnt/PiNAS/music/malendragem/$RECYCLE.BIN/S-1-5-21-94197280-668744178-145704350-1262/$R7UKLKN/Many Moods of Moses/beenie man - oysters &amp; conch.mp3</t>
  </si>
  <si>
    <t xml:space="preserve">beenie man - oysters &amp; conch.mp3</t>
  </si>
  <si>
    <t xml:space="preserve">/mnt/PiNAS/music/malendragem/Beenie Man/Many Moods of Moses/beenie man - oysters &amp; conch.mp3</t>
  </si>
  <si>
    <t xml:space="preserve">Many Rivers to Cross</t>
  </si>
  <si>
    <t xml:space="preserve">/mnt/PiNAS/music/malendragem/Jimmy Cliff/Many Rivers to Cross/Jimmy Cliff - Many Rivers To Cross - 01 - Many Rivers To Cross.mp3</t>
  </si>
  <si>
    <t xml:space="preserve">Jimmy Cliff - Many Rivers To Cross - 01 - Many Rivers To Cross.mp3</t>
  </si>
  <si>
    <t xml:space="preserve">Better Days Are Coming</t>
  </si>
  <si>
    <t xml:space="preserve">/mnt/PiNAS/music/malendragem/Jimmy Cliff/Many Rivers to Cross/Jimmy Cliff - Many Rivers To Cross - 02 - Better Days Are Coming.mp3</t>
  </si>
  <si>
    <t xml:space="preserve">Jimmy Cliff - Many Rivers To Cross - 02 - Better Days Are Coming.mp3</t>
  </si>
  <si>
    <t xml:space="preserve">Come Into My Life</t>
  </si>
  <si>
    <t xml:space="preserve">/mnt/PiNAS/music/malendragem/Jimmy Cliff/Many Rivers to Cross/Jimmy Cliff - Many Rivers To Cross - 03 - Come Into My Life.mp3</t>
  </si>
  <si>
    <t xml:space="preserve">Jimmy Cliff - Many Rivers To Cross - 03 - Come Into My Life.mp3</t>
  </si>
  <si>
    <t xml:space="preserve">She Does It Right</t>
  </si>
  <si>
    <t xml:space="preserve">/mnt/PiNAS/music/malendragem/Jimmy Cliff/Many Rivers to Cross/Jimmy Cliff - Many Rivers To Cross - 04 - She Does It Right.mp3</t>
  </si>
  <si>
    <t xml:space="preserve">Jimmy Cliff - Many Rivers To Cross - 04 - She Does It Right.mp3</t>
  </si>
  <si>
    <t xml:space="preserve">Vietnam</t>
  </si>
  <si>
    <t xml:space="preserve">/mnt/PiNAS/music/malendragem/Jimmy Cliff/Many Rivers to Cross/Jimmy Cliff - Many Rivers To Cross - 05 - Vietnam.mp3</t>
  </si>
  <si>
    <t xml:space="preserve">Jimmy Cliff - Many Rivers To Cross - 05 - Vietnam.mp3</t>
  </si>
  <si>
    <t xml:space="preserve">Where Dit It Go</t>
  </si>
  <si>
    <t xml:space="preserve">/mnt/PiNAS/music/malendragem/Jimmy Cliff/Many Rivers to Cross/Jimmy Cliff - Many Rivers To Cross - 06 - Where Dit It Go.mp3</t>
  </si>
  <si>
    <t xml:space="preserve">Jimmy Cliff - Many Rivers To Cross - 06 - Where Dit It Go.mp3</t>
  </si>
  <si>
    <t xml:space="preserve">You Can Get It If You Really W</t>
  </si>
  <si>
    <t xml:space="preserve">/mnt/PiNAS/music/malendragem/Jimmy Cliff/Many Rivers to Cross/Jimmy Cliff - Many Rivers To Cross - 07 - You Can Get It If You Really Want.mp3</t>
  </si>
  <si>
    <t xml:space="preserve">Jimmy Cliff - Many Rivers To Cross - 07 - You Can Get It If You Really Want.mp3</t>
  </si>
  <si>
    <t xml:space="preserve">Bongo Man A Come</t>
  </si>
  <si>
    <t xml:space="preserve">/mnt/PiNAS/music/malendragem/Jimmy Cliff/Many Rivers to Cross/Jimmy Cliff - Many Rivers To Cross - 08 - Bongo Man A Come.mp3</t>
  </si>
  <si>
    <t xml:space="preserve">Jimmy Cliff - Many Rivers To Cross - 08 - Bongo Man A Come.mp3</t>
  </si>
  <si>
    <t xml:space="preserve">Hard Road To Travel</t>
  </si>
  <si>
    <t xml:space="preserve">/mnt/PiNAS/music/malendragem/Jimmy Cliff/Many Rivers to Cross/Jimmy Cliff - Many Rivers To Cross - 09 - Hard Road To Travel.mp3</t>
  </si>
  <si>
    <t xml:space="preserve">Jimmy Cliff - Many Rivers To Cross - 09 - Hard Road To Travel.mp3</t>
  </si>
  <si>
    <t xml:space="preserve">Beware</t>
  </si>
  <si>
    <t xml:space="preserve">/mnt/PiNAS/music/malendragem/Jimmy Cliff/Many Rivers to Cross/Jimmy Cliff - Many Rivers To Cross - 10 - Beware.mp3</t>
  </si>
  <si>
    <t xml:space="preserve">Jimmy Cliff - Many Rivers To Cross - 10 - Beware.mp3</t>
  </si>
  <si>
    <t xml:space="preserve">My Ancestors</t>
  </si>
  <si>
    <t xml:space="preserve">/mnt/PiNAS/music/malendragem/Jimmy Cliff/Many Rivers to Cross/Jimmy Cliff - Many Rivers To Cross - 11 - My Ancestors.mp3</t>
  </si>
  <si>
    <t xml:space="preserve">Jimmy Cliff - Many Rivers To Cross - 11 - My Ancestors.mp3</t>
  </si>
  <si>
    <t xml:space="preserve">Hey Mister Yesterday</t>
  </si>
  <si>
    <t xml:space="preserve">/mnt/PiNAS/music/malendragem/Jimmy Cliff/Many Rivers to Cross/Jimmy Cliff - Many Rivers To Cross - 12 - Hey Mister Yesterday.mp3</t>
  </si>
  <si>
    <t xml:space="preserve">Jimmy Cliff - Many Rivers To Cross - 12 - Hey Mister Yesterday.mp3</t>
  </si>
  <si>
    <t xml:space="preserve">Black Wa</t>
  </si>
  <si>
    <t xml:space="preserve">Marcus Garvey/Garvey's Ghost</t>
  </si>
  <si>
    <t xml:space="preserve">/mnt/PiNAS/music/malendragem/$RECYCLE.BIN/S-1-5-21-94197280-668744178-145704350-1262/$RS9ZD3B/Marcus Garvey_Garvey's Ghost/burning spear - Black Wa-Da-Da.mp3</t>
  </si>
  <si>
    <t xml:space="preserve">burning spear - Black Wa-Da-Da.mp3</t>
  </si>
  <si>
    <t xml:space="preserve">/mnt/PiNAS/music/malendragem/Burning Spear/Marcus Garvey_Garvey's Ghost/burning spear - Black Wa-Da-Da.mp3</t>
  </si>
  <si>
    <t xml:space="preserve">One More Chance</t>
  </si>
  <si>
    <t xml:space="preserve">Masterclass</t>
  </si>
  <si>
    <t xml:space="preserve">/mnt/PiNAS/music/malendragem/Gregory Isaacs/Masterclass/gregory isaacs - One More Chance.mp3</t>
  </si>
  <si>
    <t xml:space="preserve">gregory isaacs - One More Chance.mp3</t>
  </si>
  <si>
    <t xml:space="preserve">Payback</t>
  </si>
  <si>
    <t xml:space="preserve">Mastercuts: Funk</t>
  </si>
  <si>
    <t xml:space="preserve">/mnt/PiNAS/music/malendragem/James Brown/Mastercuts_ Funk/james brown - payback_(the_final_mixdown)-ego.mp3</t>
  </si>
  <si>
    <t xml:space="preserve">james brown - payback_(the_final_mixdown)-ego.mp3</t>
  </si>
  <si>
    <t xml:space="preserve">County Jail</t>
  </si>
  <si>
    <t xml:space="preserve">Masters of The Blues [Delta], </t>
  </si>
  <si>
    <t xml:space="preserve">/mnt/PiNAS/music/malendragem/Muddy Waters/Masters of The Blues [Delta], The/muddy waters - County Jail.mp3</t>
  </si>
  <si>
    <t xml:space="preserve">muddy waters - County Jail.mp3</t>
  </si>
  <si>
    <t xml:space="preserve">(I'm Your) Hoochie Coochie Man</t>
  </si>
  <si>
    <t xml:space="preserve">/mnt/PiNAS/music/malendragem/Muddy Waters/Masters of The Blues [Delta], The/muddy waters - hootchie cootchie man.mp3</t>
  </si>
  <si>
    <t xml:space="preserve">muddy waters - hootchie cootchie man.mp3</t>
  </si>
  <si>
    <t xml:space="preserve">Bishop on the Landing</t>
  </si>
  <si>
    <t xml:space="preserve">Matching Tie and Handkerchief</t>
  </si>
  <si>
    <t xml:space="preserve">/mnt/PiNAS/music/malendragem/Monty Python/Matching Tie and Handkerchief/Monty Python - Matching Tie &amp; Handkerchief - 01 - Bishop On The Landing.mp3</t>
  </si>
  <si>
    <t xml:space="preserve">Monty Python - Matching Tie &amp; Handkerchief - 01 - Bishop On The Landing.mp3</t>
  </si>
  <si>
    <t xml:space="preserve">Elephantoplasty</t>
  </si>
  <si>
    <t xml:space="preserve">/mnt/PiNAS/music/malendragem/Monty Python/Matching Tie and Handkerchief/Monty Python - Matching Tie &amp; Handkerchief - 02 - Elephantoplasty.mp3</t>
  </si>
  <si>
    <t xml:space="preserve">Monty Python - Matching Tie &amp; Handkerchief - 02 - Elephantoplasty.mp3</t>
  </si>
  <si>
    <t xml:space="preserve">Wide World of Novel Writing</t>
  </si>
  <si>
    <t xml:space="preserve">/mnt/PiNAS/music/malendragem/Monty Python/Matching Tie and Handkerchief/Monty Python - Matching Tie &amp; Handkerchief - 03 - Wide World Of Novel Writing.mp3</t>
  </si>
  <si>
    <t xml:space="preserve">Monty Python - Matching Tie &amp; Handkerchief - 03 - Wide World Of Novel Writing.mp3</t>
  </si>
  <si>
    <t xml:space="preserve">Word Association</t>
  </si>
  <si>
    <t xml:space="preserve">/mnt/PiNAS/music/malendragem/Monty Python/Matching Tie and Handkerchief/Monty Python - Matching Tie &amp; Handkerchief - 04 - Word Association.mp3</t>
  </si>
  <si>
    <t xml:space="preserve">Monty Python - Matching Tie &amp; Handkerchief - 04 - Word Association.mp3</t>
  </si>
  <si>
    <t xml:space="preserve">Bruces</t>
  </si>
  <si>
    <t xml:space="preserve">/mnt/PiNAS/music/malendragem/Monty Python/Matching Tie and Handkerchief/Monty Python - Matching Tie &amp; Handkerchief - 05 - Bruces.mp3</t>
  </si>
  <si>
    <t xml:space="preserve">Monty Python - Matching Tie &amp; Handkerchief - 05 - Bruces.mp3</t>
  </si>
  <si>
    <t xml:space="preserve">Adventures of Ralph Melish Hot</t>
  </si>
  <si>
    <t xml:space="preserve">/mnt/PiNAS/music/malendragem/Monty Python/Matching Tie and Handkerchief/Monty Python - Matching Tie &amp; Handkerchief - 06 - Adventures Of Ralph Melish Hot Dog And Knickers.mp3</t>
  </si>
  <si>
    <t xml:space="preserve">Monty Python - Matching Tie &amp; Handkerchief - 06 - Adventures Of Ralph Melish Hot Dog And Knickers.mp3</t>
  </si>
  <si>
    <t xml:space="preserve">The Cheese Shop</t>
  </si>
  <si>
    <t xml:space="preserve">/mnt/PiNAS/music/malendragem/Monty Python/Matching Tie and Handkerchief/Monty Python - Matching Tie &amp; Handkerchief - 07 - The Cheese Shop.mp3</t>
  </si>
  <si>
    <t xml:space="preserve">Monty Python - Matching Tie &amp; Handkerchief - 07 - The Cheese Shop.mp3</t>
  </si>
  <si>
    <t xml:space="preserve">Tiger Talk</t>
  </si>
  <si>
    <t xml:space="preserve">/mnt/PiNAS/music/malendragem/Monty Python/Matching Tie and Handkerchief/Monty Python - Matching Tie &amp; Handkerchief - 08 - Tiger Talk.mp3</t>
  </si>
  <si>
    <t xml:space="preserve">Monty Python - Matching Tie &amp; Handkerchief - 08 - Tiger Talk.mp3</t>
  </si>
  <si>
    <t xml:space="preserve">A Great Actor</t>
  </si>
  <si>
    <t xml:space="preserve">/mnt/PiNAS/music/malendragem/Monty Python/Matching Tie and Handkerchief/Monty Python - Matching Tie &amp; Handkerchief - 09 - A Great Actor.mp3</t>
  </si>
  <si>
    <t xml:space="preserve">Monty Python - Matching Tie &amp; Handkerchief - 09 - A Great Actor.mp3</t>
  </si>
  <si>
    <t xml:space="preserve">The Background to History</t>
  </si>
  <si>
    <t xml:space="preserve">/mnt/PiNAS/music/malendragem/Monty Python/Matching Tie and Handkerchief/Monty Python - Matching Tie &amp; Handkerchief - 10 - The Background To History.mp3</t>
  </si>
  <si>
    <t xml:space="preserve">Monty Python - Matching Tie &amp; Handkerchief - 10 - The Background To History.mp3</t>
  </si>
  <si>
    <t xml:space="preserve">World War Noises in 4</t>
  </si>
  <si>
    <t xml:space="preserve">/mnt/PiNAS/music/malendragem/Monty Python/Matching Tie and Handkerchief/Monty Python - Matching Tie &amp; Handkerchief - 11 - World War Noises In 4.mp3</t>
  </si>
  <si>
    <t xml:space="preserve">Monty Python - Matching Tie &amp; Handkerchief - 11 - World War Noises In 4.mp3</t>
  </si>
  <si>
    <t xml:space="preserve">The Fight of the Century</t>
  </si>
  <si>
    <t xml:space="preserve">/mnt/PiNAS/music/malendragem/Monty Python/Matching Tie and Handkerchief/Monty Python - Matching Tie &amp; Handkerchief - 12 - The Fight Of The Century.mp3</t>
  </si>
  <si>
    <t xml:space="preserve">Monty Python - Matching Tie &amp; Handkerchief - 12 - The Fight Of The Century.mp3</t>
  </si>
  <si>
    <t xml:space="preserve">The Minister for Overseas Deve</t>
  </si>
  <si>
    <t xml:space="preserve">/mnt/PiNAS/music/malendragem/Monty Python/Matching Tie and Handkerchief/Monty Python - Matching Tie &amp; Handkerchief - 13 - The Minister For Overseas Development.mp3</t>
  </si>
  <si>
    <t xml:space="preserve">Monty Python - Matching Tie &amp; Handkerchief - 13 - The Minister For Overseas Development.mp3</t>
  </si>
  <si>
    <t xml:space="preserve">Oscar Wilde and Friends</t>
  </si>
  <si>
    <t xml:space="preserve">/mnt/PiNAS/music/malendragem/Monty Python/Matching Tie and Handkerchief/Monty Python - Matching Tie &amp; Handkerchief - 14 - Oscar Wilde And Friends.mp3</t>
  </si>
  <si>
    <t xml:space="preserve">Monty Python - Matching Tie &amp; Handkerchief - 14 - Oscar Wilde And Friends.mp3</t>
  </si>
  <si>
    <t xml:space="preserve">Talking in the Terrier</t>
  </si>
  <si>
    <t xml:space="preserve">/mnt/PiNAS/music/malendragem/Monty Python/Matching Tie and Handkerchief/Monty Python - Matching Tie &amp; Handkerchief - 15 - Talking In The Terrier.mp3</t>
  </si>
  <si>
    <t xml:space="preserve">Monty Python - Matching Tie &amp; Handkerchief - 15 - Talking In The Terrier.mp3</t>
  </si>
  <si>
    <t xml:space="preserve">The Phone-in</t>
  </si>
  <si>
    <t xml:space="preserve">/mnt/PiNAS/music/malendragem/Monty Python/Matching Tie and Handkerchief/Monty Python - Matching Tie &amp; Handkerchief - 16 - The Phone-In.mp3</t>
  </si>
  <si>
    <t xml:space="preserve">Monty Python - Matching Tie &amp; Handkerchief - 16 - The Phone-In.mp3</t>
  </si>
  <si>
    <t xml:space="preserve">Ultra Stimulation</t>
  </si>
  <si>
    <t xml:space="preserve">Finley Quaye</t>
  </si>
  <si>
    <t xml:space="preserve">Maverick a Strike</t>
  </si>
  <si>
    <t xml:space="preserve">/mnt/PiNAS/music/malendragem/Finley Quaye/Maverick a Strike/Finley Quaye - Maverick A Strike - 01 - Ultra Stimulation.mp3</t>
  </si>
  <si>
    <t xml:space="preserve">Finley Quaye - Maverick A Strike - 01 - Ultra Stimulation.mp3</t>
  </si>
  <si>
    <t xml:space="preserve">It's Great When We're Together</t>
  </si>
  <si>
    <t xml:space="preserve">/mnt/PiNAS/music/malendragem/Finley Quaye/Maverick a Strike/Finley Quaye - Maverick A Strike - 02 - It's Great When We're Together.mp3</t>
  </si>
  <si>
    <t xml:space="preserve">Finley Quaye - Maverick A Strike - 02 - It's Great When We're Together.mp3</t>
  </si>
  <si>
    <t xml:space="preserve">Sunday Shining</t>
  </si>
  <si>
    <t xml:space="preserve">/mnt/PiNAS/music/malendragem/Finley Quaye/Maverick a Strike/Finley Quaye - Maverick A Strike - 03 - Sunday Shining.mp3</t>
  </si>
  <si>
    <t xml:space="preserve">Finley Quaye - Maverick A Strike - 03 - Sunday Shining.mp3</t>
  </si>
  <si>
    <t xml:space="preserve">Even After All</t>
  </si>
  <si>
    <t xml:space="preserve">/mnt/PiNAS/music/malendragem/Finley Quaye/Maverick a Strike/Finley Quaye - Maverick A Strike - 04 - Even After All.mp3</t>
  </si>
  <si>
    <t xml:space="preserve">Finley Quaye - Maverick A Strike - 04 - Even After All.mp3</t>
  </si>
  <si>
    <t xml:space="preserve">Ride On And Turn The People On</t>
  </si>
  <si>
    <t xml:space="preserve">/mnt/PiNAS/music/malendragem/Finley Quaye/Maverick a Strike/Finley Quaye - Maverick A Strike - 05 - Ride On And Turn The People On.mp3</t>
  </si>
  <si>
    <t xml:space="preserve">Finley Quaye - Maverick A Strike - 05 - Ride On And Turn The People On.mp3</t>
  </si>
  <si>
    <t xml:space="preserve">The Way Of The Explosive</t>
  </si>
  <si>
    <t xml:space="preserve">/mnt/PiNAS/music/malendragem/Finley Quaye/Maverick a Strike/Finley Quaye - Maverick A Strike - 06 - The Way Of The Explosive.mp3</t>
  </si>
  <si>
    <t xml:space="preserve">Finley Quaye - Maverick A Strike - 06 - The Way Of The Explosive.mp3</t>
  </si>
  <si>
    <t xml:space="preserve">Your Love Gets Sweeter</t>
  </si>
  <si>
    <t xml:space="preserve">/mnt/PiNAS/music/malendragem/Finley Quaye/Maverick a Strike/Finley Quaye - Maverick A Strike - 07 - Your Love Gets Sweeter.mp3</t>
  </si>
  <si>
    <t xml:space="preserve">Finley Quaye - Maverick A Strike - 07 - Your Love Gets Sweeter.mp3</t>
  </si>
  <si>
    <t xml:space="preserve">Supreme I Preme</t>
  </si>
  <si>
    <t xml:space="preserve">/mnt/PiNAS/music/malendragem/Finley Quaye/Maverick a Strike/Finley Quaye - Maverick A Strike - 08 - Supreme I Preme.mp3</t>
  </si>
  <si>
    <t xml:space="preserve">Finley Quaye - Maverick A Strike - 08 - Supreme I Preme.mp3</t>
  </si>
  <si>
    <t xml:space="preserve">Sweet And Loving Man</t>
  </si>
  <si>
    <t xml:space="preserve">/mnt/PiNAS/music/malendragem/Finley Quaye/Maverick a Strike/Finley Quaye - Maverick A Strike - 09 - Sweet And Loving Man.mp3</t>
  </si>
  <si>
    <t xml:space="preserve">Finley Quaye - Maverick A Strike - 09 - Sweet And Loving Man.mp3</t>
  </si>
  <si>
    <t xml:space="preserve">Red Rolled And Seen</t>
  </si>
  <si>
    <t xml:space="preserve">/mnt/PiNAS/music/malendragem/Finley Quaye/Maverick a Strike/Finley Quaye - Maverick A Strike - 10 - Red Rolled And Seen.mp3</t>
  </si>
  <si>
    <t xml:space="preserve">Finley Quaye - Maverick A Strike - 10 - Red Rolled And Seen.mp3</t>
  </si>
  <si>
    <t xml:space="preserve">Falling</t>
  </si>
  <si>
    <t xml:space="preserve">/mnt/PiNAS/music/malendragem/Finley Quaye/Maverick a Strike/Finley Quaye - Maverick A Strike - 11 - Falling.mp3</t>
  </si>
  <si>
    <t xml:space="preserve">Finley Quaye - Maverick A Strike - 11 - Falling.mp3</t>
  </si>
  <si>
    <t xml:space="preserve">I Need A Lover</t>
  </si>
  <si>
    <t xml:space="preserve">/mnt/PiNAS/music/malendragem/Finley Quaye/Maverick a Strike/Finley Quaye - Maverick A Strike - 12 - I Need A Lover.mp3</t>
  </si>
  <si>
    <t xml:space="preserve">Finley Quaye - Maverick A Strike - 12 - I Need A Lover.mp3</t>
  </si>
  <si>
    <t xml:space="preserve">Maverick A Strike</t>
  </si>
  <si>
    <t xml:space="preserve">/mnt/PiNAS/music/malendragem/Finley Quaye/Maverick a Strike/Finley Quaye - Maverick A Strike - 13 - Maverick A Strike.mp3</t>
  </si>
  <si>
    <t xml:space="preserve">Finley Quaye - Maverick A Strike - 13 - Maverick A Strike.mp3</t>
  </si>
  <si>
    <t xml:space="preserve">Esperando Na Janela</t>
  </si>
  <si>
    <t xml:space="preserve">Gilberto Gil</t>
  </si>
  <si>
    <t xml:space="preserve">Me, You, Them</t>
  </si>
  <si>
    <t xml:space="preserve">/mnt/PiNAS/music/malendragem/Gilberto Gil/Me, You, Them/Gilberto Gil - Me, You, Them - 03 - Esperando Na Janela.mp3</t>
  </si>
  <si>
    <t xml:space="preserve">Gilberto Gil - Me, You, Them - 03 - Esperando Na Janela.mp3</t>
  </si>
  <si>
    <t xml:space="preserve">Short Dress Women</t>
  </si>
  <si>
    <t xml:space="preserve">Carey Bell and Tough Luck</t>
  </si>
  <si>
    <t xml:space="preserve">Mellow Down Easy</t>
  </si>
  <si>
    <t xml:space="preserve">/mnt/PiNAS/music/malendragem/$RECYCLE.BIN/S-1-5-21-94197280-668744178-145704350-1262/$RJMC9AG/Mellow Down Easy/Carey Bell &amp; Tough Luck - Mellow Down Easy - 01 - Short Dress Women.mp3</t>
  </si>
  <si>
    <t xml:space="preserve">Carey Bell &amp; Tough Luck - Mellow Down Easy - 01 - Short Dress Women.mp3</t>
  </si>
  <si>
    <t xml:space="preserve">/mnt/PiNAS/music/malendragem/Carey Bell and Tough Luck/Mellow Down Easy/Carey Bell &amp; Tough Luck - Mellow Down Easy - 01 - Short Dress Women.mp3</t>
  </si>
  <si>
    <t xml:space="preserve">Delta Time</t>
  </si>
  <si>
    <t xml:space="preserve">/mnt/PiNAS/music/malendragem/$RECYCLE.BIN/S-1-5-21-94197280-668744178-145704350-1262/$RJMC9AG/Mellow Down Easy/Carey Bell &amp; Tough Luck - Mellow Down Easy - 02 - Delta Time.mp3</t>
  </si>
  <si>
    <t xml:space="preserve">Carey Bell &amp; Tough Luck - Mellow Down Easy - 02 - Delta Time.mp3</t>
  </si>
  <si>
    <t xml:space="preserve">/mnt/PiNAS/music/malendragem/Carey Bell and Tough Luck/Mellow Down Easy/Carey Bell &amp; Tough Luck - Mellow Down Easy - 02 - Delta Time.mp3</t>
  </si>
  <si>
    <t xml:space="preserve">Five Long Years</t>
  </si>
  <si>
    <t xml:space="preserve">/mnt/PiNAS/music/malendragem/$RECYCLE.BIN/S-1-5-21-94197280-668744178-145704350-1262/$RJMC9AG/Mellow Down Easy/Carey Bell &amp; Tough Luck - Mellow Down Easy - 03 - Five Long Years.mp3</t>
  </si>
  <si>
    <t xml:space="preserve">Carey Bell &amp; Tough Luck - Mellow Down Easy - 03 - Five Long Years.mp3</t>
  </si>
  <si>
    <t xml:space="preserve">/mnt/PiNAS/music/malendragem/Carey Bell and Tough Luck/Mellow Down Easy/Carey Bell &amp; Tough Luck - Mellow Down Easy - 03 - Five Long Years.mp3</t>
  </si>
  <si>
    <t xml:space="preserve">/mnt/PiNAS/music/malendragem/$RECYCLE.BIN/S-1-5-21-94197280-668744178-145704350-1262/$RJMC9AG/Mellow Down Easy/Carey Bell &amp; Tough Luck - Mellow Down Easy - 04 - Mellow Down Easy.mp3</t>
  </si>
  <si>
    <t xml:space="preserve">Carey Bell &amp; Tough Luck - Mellow Down Easy - 04 - Mellow Down Easy.mp3</t>
  </si>
  <si>
    <t xml:space="preserve">/mnt/PiNAS/music/malendragem/Carey Bell and Tough Luck/Mellow Down Easy/Carey Bell &amp; Tough Luck - Mellow Down Easy - 04 - Mellow Down Easy.mp3</t>
  </si>
  <si>
    <t xml:space="preserve">For The Love Of A Woman</t>
  </si>
  <si>
    <t xml:space="preserve">/mnt/PiNAS/music/malendragem/$RECYCLE.BIN/S-1-5-21-94197280-668744178-145704350-1262/$RJMC9AG/Mellow Down Easy/Carey Bell &amp; Tough Luck - Mellow Down Easy - 05 - For The Love Of A Woman.mp3</t>
  </si>
  <si>
    <t xml:space="preserve">Carey Bell &amp; Tough Luck - Mellow Down Easy - 05 - For The Love Of A Woman.mp3</t>
  </si>
  <si>
    <t xml:space="preserve">/mnt/PiNAS/music/malendragem/Carey Bell and Tough Luck/Mellow Down Easy/Carey Bell &amp; Tough Luck - Mellow Down Easy - 05 - For The Love Of A Woman.mp3</t>
  </si>
  <si>
    <t xml:space="preserve">Just Like You</t>
  </si>
  <si>
    <t xml:space="preserve">/mnt/PiNAS/music/malendragem/$RECYCLE.BIN/S-1-5-21-94197280-668744178-145704350-1262/$RJMC9AG/Mellow Down Easy/Carey Bell &amp; Tough Luck - Mellow Down Easy - 06 - Just Like You.mp3</t>
  </si>
  <si>
    <t xml:space="preserve">Carey Bell &amp; Tough Luck - Mellow Down Easy - 06 - Just Like You.mp3</t>
  </si>
  <si>
    <t xml:space="preserve">/mnt/PiNAS/music/malendragem/Carey Bell and Tough Luck/Mellow Down Easy/Carey Bell &amp; Tough Luck - Mellow Down Easy - 06 - Just Like You.mp3</t>
  </si>
  <si>
    <t xml:space="preserve">Walkin' Through The Park</t>
  </si>
  <si>
    <t xml:space="preserve">/mnt/PiNAS/music/malendragem/$RECYCLE.BIN/S-1-5-21-94197280-668744178-145704350-1262/$RJMC9AG/Mellow Down Easy/Carey Bell &amp; Tough Luck - Mellow Down Easy - 07 - Walkin' Through The Park.mp3</t>
  </si>
  <si>
    <t xml:space="preserve">Carey Bell &amp; Tough Luck - Mellow Down Easy - 07 - Walkin' Through The Park.mp3</t>
  </si>
  <si>
    <t xml:space="preserve">/mnt/PiNAS/music/malendragem/Carey Bell and Tough Luck/Mellow Down Easy/Carey Bell &amp; Tough Luck - Mellow Down Easy - 07 - Walkin' Through The Park.mp3</t>
  </si>
  <si>
    <t xml:space="preserve">St. Louis Blues</t>
  </si>
  <si>
    <t xml:space="preserve">/mnt/PiNAS/music/malendragem/$RECYCLE.BIN/S-1-5-21-94197280-668744178-145704350-1262/$RJMC9AG/Mellow Down Easy/Carey Bell &amp; Tough Luck - Mellow Down Easy - 08 - St. Louis Blues.mp3</t>
  </si>
  <si>
    <t xml:space="preserve">Carey Bell &amp; Tough Luck - Mellow Down Easy - 08 - St. Louis Blues.mp3</t>
  </si>
  <si>
    <t xml:space="preserve">/mnt/PiNAS/music/malendragem/Carey Bell and Tough Luck/Mellow Down Easy/Carey Bell &amp; Tough Luck - Mellow Down Easy - 08 - St. Louis Blues.mp3</t>
  </si>
  <si>
    <t xml:space="preserve">That Spot Right There</t>
  </si>
  <si>
    <t xml:space="preserve">/mnt/PiNAS/music/malendragem/$RECYCLE.BIN/S-1-5-21-94197280-668744178-145704350-1262/$RJMC9AG/Mellow Down Easy/Carey Bell &amp; Tough Luck - Mellow Down Easy - 09 - That Spot Right There.mp3</t>
  </si>
  <si>
    <t xml:space="preserve">Carey Bell &amp; Tough Luck - Mellow Down Easy - 09 - That Spot Right There.mp3</t>
  </si>
  <si>
    <t xml:space="preserve">/mnt/PiNAS/music/malendragem/Carey Bell and Tough Luck/Mellow Down Easy/Carey Bell &amp; Tough Luck - Mellow Down Easy - 09 - That Spot Right There.mp3</t>
  </si>
  <si>
    <t xml:space="preserve">Big Walter Strut</t>
  </si>
  <si>
    <t xml:space="preserve">/mnt/PiNAS/music/malendragem/$RECYCLE.BIN/S-1-5-21-94197280-668744178-145704350-1262/$RJMC9AG/Mellow Down Easy/Carey Bell &amp; Tough Luck - Mellow Down Easy - 10 - Big Walter Strut.mp3</t>
  </si>
  <si>
    <t xml:space="preserve">Carey Bell &amp; Tough Luck - Mellow Down Easy - 10 - Big Walter Strut.mp3</t>
  </si>
  <si>
    <t xml:space="preserve">/mnt/PiNAS/music/malendragem/Carey Bell and Tough Luck/Mellow Down Easy/Carey Bell &amp; Tough Luck - Mellow Down Easy - 10 - Big Walter Strut.mp3</t>
  </si>
  <si>
    <t xml:space="preserve">One Day</t>
  </si>
  <si>
    <t xml:space="preserve">/mnt/PiNAS/music/malendragem/$RECYCLE.BIN/S-1-5-21-94197280-668744178-145704350-1262/$RJMC9AG/Mellow Down Easy/Carey Bell &amp; Tough Luck - Mellow Down Easy - 11 - One Day.mp3</t>
  </si>
  <si>
    <t xml:space="preserve">Carey Bell &amp; Tough Luck - Mellow Down Easy - 11 - One Day.mp3</t>
  </si>
  <si>
    <t xml:space="preserve">/mnt/PiNAS/music/malendragem/Carey Bell and Tough Luck/Mellow Down Easy/Carey Bell &amp; Tough Luck - Mellow Down Easy - 11 - One Day.mp3</t>
  </si>
  <si>
    <t xml:space="preserve">So Easy To Love</t>
  </si>
  <si>
    <t xml:space="preserve">/mnt/PiNAS/music/malendragem/$RECYCLE.BIN/S-1-5-21-94197280-668744178-145704350-1262/$RJMC9AG/Mellow Down Easy/Carey Bell &amp; Tough Luck - Mellow Down Easy - 12 - So Easy To Love.mp3</t>
  </si>
  <si>
    <t xml:space="preserve">Carey Bell &amp; Tough Luck - Mellow Down Easy - 12 - So Easy To Love.mp3</t>
  </si>
  <si>
    <t xml:space="preserve">/mnt/PiNAS/music/malendragem/Carey Bell and Tough Luck/Mellow Down Easy/Carey Bell &amp; Tough Luck - Mellow Down Easy - 12 - So Easy To Love.mp3</t>
  </si>
  <si>
    <t xml:space="preserve">Walkin' By Myself</t>
  </si>
  <si>
    <t xml:space="preserve">/mnt/PiNAS/music/malendragem/$RECYCLE.BIN/S-1-5-21-94197280-668744178-145704350-1262/$RJMC9AG/Mellow Down Easy/Carey Bell &amp; Tough Luck - Mellow Down Easy - 13 - Walkin' By Myself.mp3</t>
  </si>
  <si>
    <t xml:space="preserve">Carey Bell &amp; Tough Luck - Mellow Down Easy - 13 - Walkin' By Myself.mp3</t>
  </si>
  <si>
    <t xml:space="preserve">/mnt/PiNAS/music/malendragem/Carey Bell and Tough Luck/Mellow Down Easy/Carey Bell &amp; Tough Luck - Mellow Down Easy - 13 - Walkin' By Myself.mp3</t>
  </si>
  <si>
    <t xml:space="preserve">Whatever Lola Wants</t>
  </si>
  <si>
    <t xml:space="preserve">Mercury 70595</t>
  </si>
  <si>
    <t xml:space="preserve">/mnt/PiNAS/music/malendragem/Ella Fitzgerald/Mercury 70595/Ella Fitzgerald - Mercury 70595 - 00 - Whatever Lola Wants.mp3</t>
  </si>
  <si>
    <t xml:space="preserve">Ella Fitzgerald - Mercury 70595 - 00 - Whatever Lola Wants.mp3</t>
  </si>
  <si>
    <t xml:space="preserve">Track  1</t>
  </si>
  <si>
    <t xml:space="preserve">Eh Capoeira</t>
  </si>
  <si>
    <t xml:space="preserve">Mestre Acordeon</t>
  </si>
  <si>
    <t xml:space="preserve">/mnt/PiNAS/music/malendragem/Eh Capoeira/Mestre Acordeon/Mestre Acordeon - Track  1.mp3</t>
  </si>
  <si>
    <t xml:space="preserve">Mestre Acordeon - Track  1.mp3</t>
  </si>
  <si>
    <t xml:space="preserve">Track  2</t>
  </si>
  <si>
    <t xml:space="preserve">/mnt/PiNAS/music/malendragem/Eh Capoeira/Mestre Acordeon/Mestre Acordeon - Track  2.mp3</t>
  </si>
  <si>
    <t xml:space="preserve">Mestre Acordeon - Track  2.mp3</t>
  </si>
  <si>
    <t xml:space="preserve">Track  3</t>
  </si>
  <si>
    <t xml:space="preserve">/mnt/PiNAS/music/malendragem/Eh Capoeira/Mestre Acordeon/Mestre Acordeon - Track  3.mp3</t>
  </si>
  <si>
    <t xml:space="preserve">Mestre Acordeon - Track  3.mp3</t>
  </si>
  <si>
    <t xml:space="preserve">Track  4</t>
  </si>
  <si>
    <t xml:space="preserve">/mnt/PiNAS/music/malendragem/Eh Capoeira/Mestre Acordeon/Mestre Acordeon - Track  4.mp3</t>
  </si>
  <si>
    <t xml:space="preserve">Mestre Acordeon - Track  4.mp3</t>
  </si>
  <si>
    <t xml:space="preserve">Track  5</t>
  </si>
  <si>
    <t xml:space="preserve">/mnt/PiNAS/music/malendragem/Eh Capoeira/Mestre Acordeon/Mestre Acordeon - Track  5.mp3</t>
  </si>
  <si>
    <t xml:space="preserve">Mestre Acordeon - Track  5.mp3</t>
  </si>
  <si>
    <t xml:space="preserve">Track  6</t>
  </si>
  <si>
    <t xml:space="preserve">/mnt/PiNAS/music/malendragem/Eh Capoeira/Mestre Acordeon/Mestre Acordeon - Track  6.mp3</t>
  </si>
  <si>
    <t xml:space="preserve">Mestre Acordeon - Track  6.mp3</t>
  </si>
  <si>
    <t xml:space="preserve">Track  7</t>
  </si>
  <si>
    <t xml:space="preserve">/mnt/PiNAS/music/malendragem/Eh Capoeira/Mestre Acordeon/Mestre Acordeon - Track  7.mp3</t>
  </si>
  <si>
    <t xml:space="preserve">Mestre Acordeon - Track  7.mp3</t>
  </si>
  <si>
    <t xml:space="preserve">Track  8</t>
  </si>
  <si>
    <t xml:space="preserve">/mnt/PiNAS/music/malendragem/Eh Capoeira/Mestre Acordeon/Mestre Acordeon - Track  8.mp3</t>
  </si>
  <si>
    <t xml:space="preserve">Mestre Acordeon - Track  8.mp3</t>
  </si>
  <si>
    <t xml:space="preserve">Track  9</t>
  </si>
  <si>
    <t xml:space="preserve">/mnt/PiNAS/music/malendragem/Eh Capoeira/Mestre Acordeon/Mestre Acordeon - Track  9.mp3</t>
  </si>
  <si>
    <t xml:space="preserve">Mestre Acordeon - Track  9.mp3</t>
  </si>
  <si>
    <t xml:space="preserve">Track 10</t>
  </si>
  <si>
    <t xml:space="preserve">/mnt/PiNAS/music/malendragem/Eh Capoeira/Mestre Acordeon/Mestre Acordeon - Track 10.mp3</t>
  </si>
  <si>
    <t xml:space="preserve">Mestre Acordeon - Track 10.mp3</t>
  </si>
  <si>
    <t xml:space="preserve">Track 11</t>
  </si>
  <si>
    <t xml:space="preserve">/mnt/PiNAS/music/malendragem/Eh Capoeira/Mestre Acordeon/Mestre Acordeon - Track 11.mp3</t>
  </si>
  <si>
    <t xml:space="preserve">Mestre Acordeon - Track 11.mp3</t>
  </si>
  <si>
    <t xml:space="preserve">Track 12</t>
  </si>
  <si>
    <t xml:space="preserve">/mnt/PiNAS/music/malendragem/Eh Capoeira/Mestre Acordeon/Mestre Acordeon - Track 12.mp3</t>
  </si>
  <si>
    <t xml:space="preserve">Mestre Acordeon - Track 12.mp3</t>
  </si>
  <si>
    <t xml:space="preserve">Mezzanine</t>
  </si>
  <si>
    <t xml:space="preserve">/mnt/PiNAS/music/malendragem/Massive Attack/Mezzanine/Massive Attack - Mezzanine - 01 - Angel.mp3</t>
  </si>
  <si>
    <t xml:space="preserve">Massive Attack - Mezzanine - 01 - Angel.mp3</t>
  </si>
  <si>
    <t xml:space="preserve">Risingson</t>
  </si>
  <si>
    <t xml:space="preserve">/mnt/PiNAS/music/malendragem/Massive Attack/Mezzanine/Massive Attack - Mezzanine - 02 - Risingson.mp3</t>
  </si>
  <si>
    <t xml:space="preserve">Massive Attack - Mezzanine - 02 - Risingson.mp3</t>
  </si>
  <si>
    <t xml:space="preserve">Teardrop</t>
  </si>
  <si>
    <t xml:space="preserve">/mnt/PiNAS/music/malendragem/Massive Attack/Mezzanine/Massive Attack - Mezzanine - 03 - Teardrop.mp3</t>
  </si>
  <si>
    <t xml:space="preserve">Massive Attack - Mezzanine - 03 - Teardrop.mp3</t>
  </si>
  <si>
    <t xml:space="preserve">Inertia Creeps</t>
  </si>
  <si>
    <t xml:space="preserve">/mnt/PiNAS/music/malendragem/Massive Attack/Mezzanine/Massive Attack - Mezzanine - 04 - Inertia Creeps.mp3</t>
  </si>
  <si>
    <t xml:space="preserve">Massive Attack - Mezzanine - 04 - Inertia Creeps.mp3</t>
  </si>
  <si>
    <t xml:space="preserve">Dissolved Girl</t>
  </si>
  <si>
    <t xml:space="preserve">/mnt/PiNAS/music/malendragem/Massive Attack/Mezzanine/Massive Attack - Mezzanine - 06 - Dissolved Girl.mp3</t>
  </si>
  <si>
    <t xml:space="preserve">Massive Attack - Mezzanine - 06 - Dissolved Girl.mp3</t>
  </si>
  <si>
    <t xml:space="preserve">Man Next Door</t>
  </si>
  <si>
    <t xml:space="preserve">/mnt/PiNAS/music/malendragem/Massive Attack/Mezzanine/Massive Attack - Mezzanine - 07 - Man Next Door.mp3</t>
  </si>
  <si>
    <t xml:space="preserve">Massive Attack - Mezzanine - 07 - Man Next Door.mp3</t>
  </si>
  <si>
    <t xml:space="preserve">Black Milk</t>
  </si>
  <si>
    <t xml:space="preserve">/mnt/PiNAS/music/malendragem/Massive Attack/Mezzanine/Massive Attack - Mezzanine - 08 - Black Milk.mp3</t>
  </si>
  <si>
    <t xml:space="preserve">Massive Attack - Mezzanine - 08 - Black Milk.mp3</t>
  </si>
  <si>
    <t xml:space="preserve">/mnt/PiNAS/music/malendragem/Massive Attack/Mezzanine/Massive Attack - Mezzanine - 09 - Mezzanine.mp3</t>
  </si>
  <si>
    <t xml:space="preserve">Massive Attack - Mezzanine - 09 - Mezzanine.mp3</t>
  </si>
  <si>
    <t xml:space="preserve">Group Four</t>
  </si>
  <si>
    <t xml:space="preserve">/mnt/PiNAS/music/malendragem/Massive Attack/Mezzanine/Massive Attack - Mezzanine - 10 - Group Four.mp3</t>
  </si>
  <si>
    <t xml:space="preserve">Massive Attack - Mezzanine - 10 - Group Four.mp3</t>
  </si>
  <si>
    <t xml:space="preserve">Exchange</t>
  </si>
  <si>
    <t xml:space="preserve">/mnt/PiNAS/music/malendragem/Massive Attack/Mezzanine/Massive Attack - Mezzanine - 11 - Exchange.mp3</t>
  </si>
  <si>
    <t xml:space="preserve">Massive Attack - Mezzanine - 11 - Exchange.mp3</t>
  </si>
  <si>
    <t xml:space="preserve">Mi Food</t>
  </si>
  <si>
    <t xml:space="preserve">Mi Food Riddim (Vinyl)</t>
  </si>
  <si>
    <t xml:space="preserve">/mnt/PiNAS/music/malendragem/$RECYCLE.BIN/S-1-5-21-94197280-668744178-145704350-1262/$RKHC0VJ/Mi Food Riddim (Vinyl)/capleton - Mi Food.mp3</t>
  </si>
  <si>
    <t xml:space="preserve">capleton - Mi Food.mp3</t>
  </si>
  <si>
    <t xml:space="preserve">/mnt/PiNAS/music/malendragem/Capleton/Mi Food Riddim (Vinyl)/capleton - Mi Food.mp3</t>
  </si>
  <si>
    <t xml:space="preserve">Clap Your Hands</t>
  </si>
  <si>
    <t xml:space="preserve">Midnight Marauders</t>
  </si>
  <si>
    <t xml:space="preserve">/mnt/PiNAS/music/malendragem/A Tribe Called Quest/Midnight Marauders/A Tribe Called Quest - Clap Your Hands.mp3</t>
  </si>
  <si>
    <t xml:space="preserve">A Tribe Called Quest - Clap Your Hands.mp3</t>
  </si>
  <si>
    <t xml:space="preserve">God Lives Through</t>
  </si>
  <si>
    <t xml:space="preserve">/mnt/PiNAS/music/malendragem/A Tribe Called Quest/Midnight Marauders/A Tribe Called Quest - God Lives Through.mp3</t>
  </si>
  <si>
    <t xml:space="preserve">A Tribe Called Quest - God Lives Through.mp3</t>
  </si>
  <si>
    <t xml:space="preserve">Keep It Rollin'</t>
  </si>
  <si>
    <t xml:space="preserve">/mnt/PiNAS/music/malendragem/A Tribe Called Quest/Midnight Marauders/A Tribe Called Quest - Keep It Rollin'.mp3</t>
  </si>
  <si>
    <t xml:space="preserve">A Tribe Called Quest - Keep It Rollin'.mp3</t>
  </si>
  <si>
    <t xml:space="preserve">Lyrics To Go</t>
  </si>
  <si>
    <t xml:space="preserve">/mnt/PiNAS/music/malendragem/A Tribe Called Quest/Midnight Marauders/A Tribe Called Quest - Lyrics To Go.mp3</t>
  </si>
  <si>
    <t xml:space="preserve">A Tribe Called Quest - Lyrics To Go.mp3</t>
  </si>
  <si>
    <t xml:space="preserve">Sucka Nigga</t>
  </si>
  <si>
    <t xml:space="preserve">/mnt/PiNAS/music/malendragem/A Tribe Called Quest/Midnight Marauders/A Tribe Called Quest - Sucka Nigga.mp3</t>
  </si>
  <si>
    <t xml:space="preserve">A Tribe Called Quest - Sucka Nigga.mp3</t>
  </si>
  <si>
    <t xml:space="preserve">Mirrorball</t>
  </si>
  <si>
    <t xml:space="preserve">/mnt/PiNAS/music/malendragem/Sarah Mclachlan/Mirrorball/Sarah McLachlan - Mirrorball - 02 - Hold On.mp3</t>
  </si>
  <si>
    <t xml:space="preserve">Sarah McLachlan - Mirrorball - 02 - Hold On.mp3</t>
  </si>
  <si>
    <t xml:space="preserve">Good Enough</t>
  </si>
  <si>
    <t xml:space="preserve">/mnt/PiNAS/music/malendragem/Sarah Mclachlan/Mirrorball/Sarah McLachlan - Mirrorball - 03 - Good Enough.mp3</t>
  </si>
  <si>
    <t xml:space="preserve">Sarah McLachlan - Mirrorball - 03 - Good Enough.mp3</t>
  </si>
  <si>
    <t xml:space="preserve">I Will Remember You</t>
  </si>
  <si>
    <t xml:space="preserve">/mnt/PiNAS/music/malendragem/Sarah Mclachlan/Mirrorball/Sarah McLachlan - Mirrorball - 04 - I Will Remember You.mp3</t>
  </si>
  <si>
    <t xml:space="preserve">Sarah McLachlan - Mirrorball - 04 - I Will Remember You.mp3</t>
  </si>
  <si>
    <t xml:space="preserve">Fear</t>
  </si>
  <si>
    <t xml:space="preserve">/mnt/PiNAS/music/malendragem/Sarah Mclachlan/Mirrorball/Sarah McLachlan - Mirrorball - 09 - Fear.mp3</t>
  </si>
  <si>
    <t xml:space="preserve">Sarah McLachlan - Mirrorball - 09 - Fear.mp3</t>
  </si>
  <si>
    <t xml:space="preserve">Possession</t>
  </si>
  <si>
    <t xml:space="preserve">/mnt/PiNAS/music/malendragem/Sarah Mclachlan/Mirrorball/Sarah McLachlan - Mirrorball - 10 - Possession.mp3</t>
  </si>
  <si>
    <t xml:space="preserve">Sarah McLachlan - Mirrorball - 10 - Possession.mp3</t>
  </si>
  <si>
    <t xml:space="preserve">Ice Cream</t>
  </si>
  <si>
    <t xml:space="preserve">/mnt/PiNAS/music/malendragem/Sarah Mclachlan/Mirrorball/Sarah McLachlan - Mirrorball - 12 - Ice Cream.mp3</t>
  </si>
  <si>
    <t xml:space="preserve">Sarah McLachlan - Mirrorball - 12 - Ice Cream.mp3</t>
  </si>
  <si>
    <t xml:space="preserve">/mnt/PiNAS/music/malendragem/Sarah Mclachlan/Mirrorball/Sarah McLachlan - Mirrorball - 13 - Fumbling Towards Ecstasy.mp3</t>
  </si>
  <si>
    <t xml:space="preserve">Sarah McLachlan - Mirrorball - 13 - Fumbling Towards Ecstasy.mp3</t>
  </si>
  <si>
    <t xml:space="preserve">Give you all the love</t>
  </si>
  <si>
    <t xml:space="preserve">Mishka</t>
  </si>
  <si>
    <t xml:space="preserve">/mnt/PiNAS/music/malendragem/Mishka/Mishka/Mishka - Mishka - 01 - Give You All The Love.mp3</t>
  </si>
  <si>
    <t xml:space="preserve">Mishka - Mishka - 01 - Give You All The Love.mp3</t>
  </si>
  <si>
    <t xml:space="preserve">Happy</t>
  </si>
  <si>
    <t xml:space="preserve">/mnt/PiNAS/music/malendragem/Mishka/Mishka/Mishka - Mishka - 02 - Happy.mp3</t>
  </si>
  <si>
    <t xml:space="preserve">Mishka - Mishka - 02 - Happy.mp3</t>
  </si>
  <si>
    <t xml:space="preserve">Lonely</t>
  </si>
  <si>
    <t xml:space="preserve">/mnt/PiNAS/music/malendragem/Mishka/Mishka/Mishka - Mishka - 03 - Lonely.mp3</t>
  </si>
  <si>
    <t xml:space="preserve">Mishka - Mishka - 03 - Lonely.mp3</t>
  </si>
  <si>
    <t xml:space="preserve">Still got love</t>
  </si>
  <si>
    <t xml:space="preserve">/mnt/PiNAS/music/malendragem/Mishka/Mishka/Mishka - Mishka - 04 - Still Got Love.mp3</t>
  </si>
  <si>
    <t xml:space="preserve">Mishka - Mishka - 04 - Still Got Love.mp3</t>
  </si>
  <si>
    <t xml:space="preserve">Bring a man down</t>
  </si>
  <si>
    <t xml:space="preserve">/mnt/PiNAS/music/malendragem/Mishka/Mishka/Mishka - Mishka - 05 - Bring A Man Down.mp3</t>
  </si>
  <si>
    <t xml:space="preserve">Mishka - Mishka - 05 - Bring A Man Down.mp3</t>
  </si>
  <si>
    <t xml:space="preserve">Johannah</t>
  </si>
  <si>
    <t xml:space="preserve">/mnt/PiNAS/music/malendragem/Mishka/Mishka/Mishka - Mishka - 06 - Johannah.mp3</t>
  </si>
  <si>
    <t xml:space="preserve">Mishka - Mishka - 06 - Johannah.mp3</t>
  </si>
  <si>
    <t xml:space="preserve">One true</t>
  </si>
  <si>
    <t xml:space="preserve">/mnt/PiNAS/music/malendragem/Mishka/Mishka/Mishka - Mishka - 07 - One True.mp3</t>
  </si>
  <si>
    <t xml:space="preserve">Mishka - Mishka - 07 - One True.mp3</t>
  </si>
  <si>
    <t xml:space="preserve">Out the door</t>
  </si>
  <si>
    <t xml:space="preserve">/mnt/PiNAS/music/malendragem/Mishka/Mishka/Mishka - Mishka - 08 - Out The Door.mp3</t>
  </si>
  <si>
    <t xml:space="preserve">Mishka - Mishka - 08 - Out The Door.mp3</t>
  </si>
  <si>
    <t xml:space="preserve">Another like you</t>
  </si>
  <si>
    <t xml:space="preserve">/mnt/PiNAS/music/malendragem/Mishka/Mishka/Mishka - Mishka - 09 - Another Like You.mp3</t>
  </si>
  <si>
    <t xml:space="preserve">Mishka - Mishka - 09 - Another Like You.mp3</t>
  </si>
  <si>
    <t xml:space="preserve">When the rain comes down</t>
  </si>
  <si>
    <t xml:space="preserve">/mnt/PiNAS/music/malendragem/Mishka/Mishka/Mishka - Mishka - 10 - When The Rain Comes Down.mp3</t>
  </si>
  <si>
    <t xml:space="preserve">Mishka - Mishka - 10 - When The Rain Comes Down.mp3</t>
  </si>
  <si>
    <t xml:space="preserve">Yoolelle Maman</t>
  </si>
  <si>
    <t xml:space="preserve">Baaba Maal</t>
  </si>
  <si>
    <t xml:space="preserve">Missing You (Mi Yeewnii)</t>
  </si>
  <si>
    <t xml:space="preserve">/mnt/PiNAS/music/malendragem/$RECYCLE.BIN/S-1-5-21-94197280-668744178-145704350-1262/$RUGCIXS/Missing You (Mi Yeewnii)/Baaba Maal - Missing You (Mi Yeewnii) - 01 - Yoolelle Maman 1.mp3</t>
  </si>
  <si>
    <t xml:space="preserve">Baaba Maal - Missing You (Mi Yeewnii) - 01 - Yoolelle Maman 1.mp3</t>
  </si>
  <si>
    <t xml:space="preserve">/mnt/PiNAS/music/malendragem/Baaba Maal/Missing You (Mi Yeewnii)/Baaba Maal - Missing You (Mi Yeewnii) - 01 - Yoolelle Maman 1.mp3</t>
  </si>
  <si>
    <t xml:space="preserve">/mnt/PiNAS/music/malendragem/$RECYCLE.BIN/S-1-5-21-94197280-668744178-145704350-1262/$RUGCIXS/Missing You (Mi Yeewnii)/Baaba Maal - Missing You (Mi Yeewnii) - 01 - Yoolelle Maman.mp3</t>
  </si>
  <si>
    <t xml:space="preserve">Baaba Maal - Missing You (Mi Yeewnii) - 01 - Yoolelle Maman.mp3</t>
  </si>
  <si>
    <t xml:space="preserve">/mnt/PiNAS/music/malendragem/Baaba Maal/Missing You (Mi Yeewnii)/Baaba Maal - Missing You (Mi Yeewnii) - 01 - Yoolelle Maman.mp3</t>
  </si>
  <si>
    <t xml:space="preserve">Miyaabele</t>
  </si>
  <si>
    <t xml:space="preserve">/mnt/PiNAS/music/malendragem/$RECYCLE.BIN/S-1-5-21-94197280-668744178-145704350-1262/$RUGCIXS/Missing You (Mi Yeewnii)/Baaba Maal - Missing You (Mi Yeewnii) - 02 - Miyaabele 1.mp3</t>
  </si>
  <si>
    <t xml:space="preserve">Baaba Maal - Missing You (Mi Yeewnii) - 02 - Miyaabele 1.mp3</t>
  </si>
  <si>
    <t xml:space="preserve">/mnt/PiNAS/music/malendragem/Baaba Maal/Missing You (Mi Yeewnii)/Baaba Maal - Missing You (Mi Yeewnii) - 02 - Miyaabele 1.mp3</t>
  </si>
  <si>
    <t xml:space="preserve">/mnt/PiNAS/music/malendragem/$RECYCLE.BIN/S-1-5-21-94197280-668744178-145704350-1262/$RUGCIXS/Missing You (Mi Yeewnii)/Baaba Maal - Missing You (Mi Yeewnii) - 02 - Miyaabele.mp3</t>
  </si>
  <si>
    <t xml:space="preserve">Baaba Maal - Missing You (Mi Yeewnii) - 02 - Miyaabele.mp3</t>
  </si>
  <si>
    <t xml:space="preserve">/mnt/PiNAS/music/malendragem/Baaba Maal/Missing You (Mi Yeewnii)/Baaba Maal - Missing You (Mi Yeewnii) - 02 - Miyaabele.mp3</t>
  </si>
  <si>
    <t xml:space="preserve">Fa Laay Fanaan</t>
  </si>
  <si>
    <t xml:space="preserve">/mnt/PiNAS/music/malendragem/$RECYCLE.BIN/S-1-5-21-94197280-668744178-145704350-1262/$RUGCIXS/Missing You (Mi Yeewnii)/Baaba Maal - Missing You (Mi Yeewnii) - 03 - Fa Laay Fanaan 1.mp3</t>
  </si>
  <si>
    <t xml:space="preserve">Baaba Maal - Missing You (Mi Yeewnii) - 03 - Fa Laay Fanaan 1.mp3</t>
  </si>
  <si>
    <t xml:space="preserve">/mnt/PiNAS/music/malendragem/Baaba Maal/Missing You (Mi Yeewnii)/Baaba Maal - Missing You (Mi Yeewnii) - 03 - Fa Laay Fanaan 1.mp3</t>
  </si>
  <si>
    <t xml:space="preserve">/mnt/PiNAS/music/malendragem/$RECYCLE.BIN/S-1-5-21-94197280-668744178-145704350-1262/$RUGCIXS/Missing You (Mi Yeewnii)/Baaba Maal - Missing You (Mi Yeewnii) - 03 - Fa Laay Fanaan.mp3</t>
  </si>
  <si>
    <t xml:space="preserve">Baaba Maal - Missing You (Mi Yeewnii) - 03 - Fa Laay Fanaan.mp3</t>
  </si>
  <si>
    <t xml:space="preserve">/mnt/PiNAS/music/malendragem/Baaba Maal/Missing You (Mi Yeewnii)/Baaba Maal - Missing You (Mi Yeewnii) - 03 - Fa Laay Fanaan.mp3</t>
  </si>
  <si>
    <t xml:space="preserve">Leydi Ma</t>
  </si>
  <si>
    <t xml:space="preserve">/mnt/PiNAS/music/malendragem/$RECYCLE.BIN/S-1-5-21-94197280-668744178-145704350-1262/$RUGCIXS/Missing You (Mi Yeewnii)/Baaba Maal - Missing You (Mi Yeewnii) - 04 - Leydi Ma 1.mp3</t>
  </si>
  <si>
    <t xml:space="preserve">Baaba Maal - Missing You (Mi Yeewnii) - 04 - Leydi Ma 1.mp3</t>
  </si>
  <si>
    <t xml:space="preserve">/mnt/PiNAS/music/malendragem/Baaba Maal/Missing You (Mi Yeewnii)/Baaba Maal - Missing You (Mi Yeewnii) - 04 - Leydi Ma 1.mp3</t>
  </si>
  <si>
    <t xml:space="preserve">/mnt/PiNAS/music/malendragem/$RECYCLE.BIN/S-1-5-21-94197280-668744178-145704350-1262/$RUGCIXS/Missing You (Mi Yeewnii)/Baaba Maal - Missing You (Mi Yeewnii) - 04 - Leydi Ma.mp3</t>
  </si>
  <si>
    <t xml:space="preserve">Baaba Maal - Missing You (Mi Yeewnii) - 04 - Leydi Ma.mp3</t>
  </si>
  <si>
    <t xml:space="preserve">/mnt/PiNAS/music/malendragem/Baaba Maal/Missing You (Mi Yeewnii)/Baaba Maal - Missing You (Mi Yeewnii) - 04 - Leydi Ma.mp3</t>
  </si>
  <si>
    <t xml:space="preserve">Jamma Jenngii</t>
  </si>
  <si>
    <t xml:space="preserve">/mnt/PiNAS/music/malendragem/$RECYCLE.BIN/S-1-5-21-94197280-668744178-145704350-1262/$RUGCIXS/Missing You (Mi Yeewnii)/Baaba Maal - Missing You (Mi Yeewnii) - 05 - Jamma Jenngii 1.mp3</t>
  </si>
  <si>
    <t xml:space="preserve">Baaba Maal - Missing You (Mi Yeewnii) - 05 - Jamma Jenngii 1.mp3</t>
  </si>
  <si>
    <t xml:space="preserve">/mnt/PiNAS/music/malendragem/Baaba Maal/Missing You (Mi Yeewnii)/Baaba Maal - Missing You (Mi Yeewnii) - 05 - Jamma Jenngii 1.mp3</t>
  </si>
  <si>
    <t xml:space="preserve">/mnt/PiNAS/music/malendragem/$RECYCLE.BIN/S-1-5-21-94197280-668744178-145704350-1262/$RUGCIXS/Missing You (Mi Yeewnii)/Baaba Maal - Missing You (Mi Yeewnii) - 05 - Jamma Jenngii.mp3</t>
  </si>
  <si>
    <t xml:space="preserve">Baaba Maal - Missing You (Mi Yeewnii) - 05 - Jamma Jenngii.mp3</t>
  </si>
  <si>
    <t xml:space="preserve">/mnt/PiNAS/music/malendragem/Baaba Maal/Missing You (Mi Yeewnii)/Baaba Maal - Missing You (Mi Yeewnii) - 05 - Jamma Jenngii.mp3</t>
  </si>
  <si>
    <t xml:space="preserve">Fanta</t>
  </si>
  <si>
    <t xml:space="preserve">/mnt/PiNAS/music/malendragem/$RECYCLE.BIN/S-1-5-21-94197280-668744178-145704350-1262/$RUGCIXS/Missing You (Mi Yeewnii)/Baaba Maal - Missing You (Mi Yeewnii) - 06 - Fanta 1.mp3</t>
  </si>
  <si>
    <t xml:space="preserve">Baaba Maal - Missing You (Mi Yeewnii) - 06 - Fanta 1.mp3</t>
  </si>
  <si>
    <t xml:space="preserve">/mnt/PiNAS/music/malendragem/Baaba Maal/Missing You (Mi Yeewnii)/Baaba Maal - Missing You (Mi Yeewnii) - 06 - Fanta 1.mp3</t>
  </si>
  <si>
    <t xml:space="preserve">/mnt/PiNAS/music/malendragem/$RECYCLE.BIN/S-1-5-21-94197280-668744178-145704350-1262/$RUGCIXS/Missing You (Mi Yeewnii)/Baaba Maal - Missing You (Mi Yeewnii) - 06 - Fanta.mp3</t>
  </si>
  <si>
    <t xml:space="preserve">Baaba Maal - Missing You (Mi Yeewnii) - 06 - Fanta.mp3</t>
  </si>
  <si>
    <t xml:space="preserve">/mnt/PiNAS/music/malendragem/Baaba Maal/Missing You (Mi Yeewnii)/Baaba Maal - Missing You (Mi Yeewnii) - 06 - Fanta.mp3</t>
  </si>
  <si>
    <t xml:space="preserve">Laare Yoo</t>
  </si>
  <si>
    <t xml:space="preserve">/mnt/PiNAS/music/malendragem/$RECYCLE.BIN/S-1-5-21-94197280-668744178-145704350-1262/$RUGCIXS/Missing You (Mi Yeewnii)/Baaba Maal - Missing You (Mi Yeewnii) - 07 - Laare Yoo 1.mp3</t>
  </si>
  <si>
    <t xml:space="preserve">Baaba Maal - Missing You (Mi Yeewnii) - 07 - Laare Yoo 1.mp3</t>
  </si>
  <si>
    <t xml:space="preserve">/mnt/PiNAS/music/malendragem/Baaba Maal/Missing You (Mi Yeewnii)/Baaba Maal - Missing You (Mi Yeewnii) - 07 - Laare Yoo 1.mp3</t>
  </si>
  <si>
    <t xml:space="preserve">/mnt/PiNAS/music/malendragem/$RECYCLE.BIN/S-1-5-21-94197280-668744178-145704350-1262/$RUGCIXS/Missing You (Mi Yeewnii)/Baaba Maal - Missing You (Mi Yeewnii) - 07 - Laare Yoo.mp3</t>
  </si>
  <si>
    <t xml:space="preserve">Baaba Maal - Missing You (Mi Yeewnii) - 07 - Laare Yoo.mp3</t>
  </si>
  <si>
    <t xml:space="preserve">/mnt/PiNAS/music/malendragem/Baaba Maal/Missing You (Mi Yeewnii)/Baaba Maal - Missing You (Mi Yeewnii) - 07 - Laare Yoo.mp3</t>
  </si>
  <si>
    <t xml:space="preserve">Senegaale Ngummee</t>
  </si>
  <si>
    <t xml:space="preserve">/mnt/PiNAS/music/malendragem/$RECYCLE.BIN/S-1-5-21-94197280-668744178-145704350-1262/$RUGCIXS/Missing You (Mi Yeewnii)/Baaba Maal - Missing You (Mi Yeewnii) - 08 - Senegaale Ngummee 1.mp3</t>
  </si>
  <si>
    <t xml:space="preserve">Baaba Maal - Missing You (Mi Yeewnii) - 08 - Senegaale Ngummee 1.mp3</t>
  </si>
  <si>
    <t xml:space="preserve">/mnt/PiNAS/music/malendragem/Baaba Maal/Missing You (Mi Yeewnii)/Baaba Maal - Missing You (Mi Yeewnii) - 08 - Senegaale Ngummee 1.mp3</t>
  </si>
  <si>
    <t xml:space="preserve">/mnt/PiNAS/music/malendragem/$RECYCLE.BIN/S-1-5-21-94197280-668744178-145704350-1262/$RUGCIXS/Missing You (Mi Yeewnii)/Baaba Maal - Missing You (Mi Yeewnii) - 08 - Senegaale Ngummee.mp3</t>
  </si>
  <si>
    <t xml:space="preserve">Baaba Maal - Missing You (Mi Yeewnii) - 08 - Senegaale Ngummee.mp3</t>
  </si>
  <si>
    <t xml:space="preserve">/mnt/PiNAS/music/malendragem/Baaba Maal/Missing You (Mi Yeewnii)/Baaba Maal - Missing You (Mi Yeewnii) - 08 - Senegaale Ngummee.mp3</t>
  </si>
  <si>
    <t xml:space="preserve">Mamadi</t>
  </si>
  <si>
    <t xml:space="preserve">/mnt/PiNAS/music/malendragem/$RECYCLE.BIN/S-1-5-21-94197280-668744178-145704350-1262/$RUGCIXS/Missing You (Mi Yeewnii)/Baaba Maal - Missing You (Mi Yeewnii) - 09 - Mamadi 1.mp3</t>
  </si>
  <si>
    <t xml:space="preserve">Baaba Maal - Missing You (Mi Yeewnii) - 09 - Mamadi 1.mp3</t>
  </si>
  <si>
    <t xml:space="preserve">Artists</t>
  </si>
  <si>
    <t xml:space="preserve">/mnt/PiNAS/music/malendragem/Baaba Maal/Missing You (Mi Yeewnii)/Baaba Maal - Missing You (Mi Yeewnii) - 09 - Mamadi 1.mp3</t>
  </si>
  <si>
    <t xml:space="preserve">/mnt/PiNAS/music/malendragem/$RECYCLE.BIN/S-1-5-21-94197280-668744178-145704350-1262/$RUGCIXS/Missing You (Mi Yeewnii)/Baaba Maal - Missing You (Mi Yeewnii) - 09 - Mamadi.mp3</t>
  </si>
  <si>
    <t xml:space="preserve">Baaba Maal - Missing You (Mi Yeewnii) - 09 - Mamadi.mp3</t>
  </si>
  <si>
    <t xml:space="preserve">/mnt/PiNAS/music/malendragem/Baaba Maal/Missing You (Mi Yeewnii)/Baaba Maal - Missing You (Mi Yeewnii) - 09 - Mamadi.mp3</t>
  </si>
  <si>
    <t xml:space="preserve">Kowoni Maayo (Mi Yeewnii)</t>
  </si>
  <si>
    <t xml:space="preserve">/mnt/PiNAS/music/malendragem/$RECYCLE.BIN/S-1-5-21-94197280-668744178-145704350-1262/$RUGCIXS/Missing You (Mi Yeewnii)/Baaba Maal - Missing You (Mi Yeewnii) - 10 - Kowoni Maayo (Mi Yeewnii) 1.mp3</t>
  </si>
  <si>
    <t xml:space="preserve">Baaba Maal - Missing You (Mi Yeewnii) - 10 - Kowoni Maayo (Mi Yeewnii) 1.mp3</t>
  </si>
  <si>
    <t xml:space="preserve">/mnt/PiNAS/music/malendragem/Baaba Maal/Missing You (Mi Yeewnii)/Baaba Maal - Missing You (Mi Yeewnii) - 10 - Kowoni Maayo (Mi Yeewnii) 1.mp3</t>
  </si>
  <si>
    <t xml:space="preserve">/mnt/PiNAS/music/malendragem/$RECYCLE.BIN/S-1-5-21-94197280-668744178-145704350-1262/$RUGCIXS/Missing You (Mi Yeewnii)/Baaba Maal - Missing You (Mi Yeewnii) - 10 - Kowoni Maayo (Mi Yeewnii).mp3</t>
  </si>
  <si>
    <t xml:space="preserve">Baaba Maal - Missing You (Mi Yeewnii) - 10 - Kowoni Maayo (Mi Yeewnii).mp3</t>
  </si>
  <si>
    <t xml:space="preserve">/mnt/PiNAS/music/malendragem/Baaba Maal/Missing You (Mi Yeewnii)/Baaba Maal - Missing You (Mi Yeewnii) - 10 - Kowoni Maayo (Mi Yeewnii).mp3</t>
  </si>
  <si>
    <t xml:space="preserve">Alfah Addu Jam</t>
  </si>
  <si>
    <t xml:space="preserve">/mnt/PiNAS/music/malendragem/$RECYCLE.BIN/S-1-5-21-94197280-668744178-145704350-1262/$RUGCIXS/Missing You (Mi Yeewnii)/Baaba Maal - Missing You (Mi Yeewnii) - 11 - Alfah Addu Jam 1.mp3</t>
  </si>
  <si>
    <t xml:space="preserve">Baaba Maal - Missing You (Mi Yeewnii) - 11 - Alfah Addu Jam 1.mp3</t>
  </si>
  <si>
    <t xml:space="preserve">/mnt/PiNAS/music/malendragem/Baaba Maal/Missing You (Mi Yeewnii)/Baaba Maal - Missing You (Mi Yeewnii) - 11 - Alfah Addu Jam 1.mp3</t>
  </si>
  <si>
    <t xml:space="preserve">/mnt/PiNAS/music/malendragem/$RECYCLE.BIN/S-1-5-21-94197280-668744178-145704350-1262/$RUGCIXS/Missing You (Mi Yeewnii)/Baaba Maal - Missing You (Mi Yeewnii) - 11 - Alfah Addu Jam.mp3</t>
  </si>
  <si>
    <t xml:space="preserve">Baaba Maal - Missing You (Mi Yeewnii) - 11 - Alfah Addu Jam.mp3</t>
  </si>
  <si>
    <t xml:space="preserve">/mnt/PiNAS/music/malendragem/Baaba Maal/Missing You (Mi Yeewnii)/Baaba Maal - Missing You (Mi Yeewnii) - 11 - Alfah Addu Jam.mp3</t>
  </si>
  <si>
    <t xml:space="preserve">Yamore</t>
  </si>
  <si>
    <t xml:space="preserve">Salif Keita</t>
  </si>
  <si>
    <t xml:space="preserve">Moffou</t>
  </si>
  <si>
    <t xml:space="preserve">/mnt/PiNAS/music/malendragem/Salif Keita/Moffou/Moffou - Salif Keita - 01 - Yamore.mp3</t>
  </si>
  <si>
    <t xml:space="preserve">Moffou - Salif Keita - 01 - Yamore.mp3</t>
  </si>
  <si>
    <t xml:space="preserve">Iniagige</t>
  </si>
  <si>
    <t xml:space="preserve">/mnt/PiNAS/music/malendragem/Salif Keita/Moffou/Moffou - Salif Keita - 02 - Iniagige.mp3</t>
  </si>
  <si>
    <t xml:space="preserve">Moffou - Salif Keita - 02 - Iniagige.mp3</t>
  </si>
  <si>
    <t xml:space="preserve">Madan</t>
  </si>
  <si>
    <t xml:space="preserve">/mnt/PiNAS/music/malendragem/Salif Keita/Moffou/Moffou - Salif Keita - 03 - Madan.mp3</t>
  </si>
  <si>
    <t xml:space="preserve">Moffou - Salif Keita - 03 - Madan.mp3</t>
  </si>
  <si>
    <t xml:space="preserve">Katolon</t>
  </si>
  <si>
    <t xml:space="preserve">/mnt/PiNAS/music/malendragem/Salif Keita/Moffou/Moffou - Salif Keita - 04 - Katolon.mp3</t>
  </si>
  <si>
    <t xml:space="preserve">Moffou - Salif Keita - 04 - Katolon.mp3</t>
  </si>
  <si>
    <t xml:space="preserve">Souvent</t>
  </si>
  <si>
    <t xml:space="preserve">/mnt/PiNAS/music/malendragem/Salif Keita/Moffou/Moffou - Salif Keita - 05 - Souvent.mp3</t>
  </si>
  <si>
    <t xml:space="preserve">Moffou - Salif Keita - 05 - Souvent.mp3</t>
  </si>
  <si>
    <t xml:space="preserve">Moussoldu</t>
  </si>
  <si>
    <t xml:space="preserve">/mnt/PiNAS/music/malendragem/Salif Keita/Moffou/Moffou - Salif Keita - 06 - Moussoldu.mp3</t>
  </si>
  <si>
    <t xml:space="preserve">Moffou - Salif Keita - 06 - Moussoldu.mp3</t>
  </si>
  <si>
    <t xml:space="preserve">Baba</t>
  </si>
  <si>
    <t xml:space="preserve">/mnt/PiNAS/music/malendragem/Salif Keita/Moffou/Moffou - Salif Keita - 07 - Baba.mp3</t>
  </si>
  <si>
    <t xml:space="preserve">Moffou - Salif Keita - 07 - Baba.mp3</t>
  </si>
  <si>
    <t xml:space="preserve">Ana Na Ming</t>
  </si>
  <si>
    <t xml:space="preserve">/mnt/PiNAS/music/malendragem/Salif Keita/Moffou/Moffou - Salif Keita - 08 - Ana Na Ming.mp3</t>
  </si>
  <si>
    <t xml:space="preserve">Moffou - Salif Keita - 08 - Ana Na Ming.mp3</t>
  </si>
  <si>
    <t xml:space="preserve">Koukou</t>
  </si>
  <si>
    <t xml:space="preserve">/mnt/PiNAS/music/malendragem/Salif Keita/Moffou/Moffou - Salif Keita - 09 - Koukou.mp3</t>
  </si>
  <si>
    <t xml:space="preserve">Moffou - Salif Keita - 09 - Koukou.mp3</t>
  </si>
  <si>
    <t xml:space="preserve">Here</t>
  </si>
  <si>
    <t xml:space="preserve">/mnt/PiNAS/music/malendragem/Salif Keita/Moffou/Moffou - Salif Keita - 10 - Here.mp3</t>
  </si>
  <si>
    <t xml:space="preserve">Moffou - Salif Keita - 10 - Here.mp3</t>
  </si>
  <si>
    <t xml:space="preserve">The Girl From Ipanema</t>
  </si>
  <si>
    <t xml:space="preserve">Mojito Mix [Zyx]</t>
  </si>
  <si>
    <t xml:space="preserve">/mnt/PiNAS/music/malendragem/Ella Fitzgerald/Mojito Mix [Zyx]/Ella Fitzgerald - Mojito Mix [Zyx] - 03 - The Girl From Ipanema.mp3</t>
  </si>
  <si>
    <t xml:space="preserve">Ella Fitzgerald - Mojito Mix [Zyx] - 03 - The Girl From Ipanema.mp3</t>
  </si>
  <si>
    <t xml:space="preserve">Transamazonica</t>
  </si>
  <si>
    <t xml:space="preserve">Tania Maria</t>
  </si>
  <si>
    <t xml:space="preserve">Mojo Club Dancefloor Jazz 4 -</t>
  </si>
  <si>
    <t xml:space="preserve">/mnt/PiNAS/music/malendragem/Tania Maria/Mojo Club Dancefloor Jazz 4 -/Blue Brazil - Tania Maria - Transamazonica.mp3</t>
  </si>
  <si>
    <t xml:space="preserve">Blue Brazil - Tania Maria - Transamazonica.mp3</t>
  </si>
  <si>
    <t xml:space="preserve">gold to me</t>
  </si>
  <si>
    <t xml:space="preserve">Montreal Jazz Fest. '99</t>
  </si>
  <si>
    <t xml:space="preserve">/mnt/PiNAS/music/malendragem/$RECYCLE.BIN/S-1-5-21-94197280-668744178-145704350-1262/$R03TESD/Montreal Jazz Fest. '99/ben harper - gold to me.mp3</t>
  </si>
  <si>
    <t xml:space="preserve">ben harper - gold to me.mp3</t>
  </si>
  <si>
    <t xml:space="preserve">/mnt/PiNAS/music/malendragem/Ben Harper/Montreal Jazz Fest. '99/ben harper - gold to me.mp3</t>
  </si>
  <si>
    <t xml:space="preserve">The Tale Of Sir Robin</t>
  </si>
  <si>
    <t xml:space="preserve">Monty Python And The Holy Grail</t>
  </si>
  <si>
    <t xml:space="preserve">/mnt/PiNAS/music/malendragem/Unknown Artist/Unknown Album/Monty Python's Flying Circus - Monty Python And The Holy Grail - 17 - The Tale Of Sir Robin.mp3</t>
  </si>
  <si>
    <t xml:space="preserve">Monty Python's Flying Circus - Monty Python And The Holy Grail - 17 - The Tale Of Sir Robin.mp3</t>
  </si>
  <si>
    <t xml:space="preserve">Sit On My Face</t>
  </si>
  <si>
    <t xml:space="preserve">Monty Python's Contractual Obligation Album</t>
  </si>
  <si>
    <t xml:space="preserve">/mnt/PiNAS/music/malendragem/Monty Python/Monty Python's Contractual Obligation Al/Monty Python - Monty Python's Contractual Obligation Album - 01 - Sit On My Face.mp3</t>
  </si>
  <si>
    <t xml:space="preserve">Monty Python - Monty Python's Contractual Obligation Album - 01 - Sit On My Face.mp3</t>
  </si>
  <si>
    <t xml:space="preserve">Announcement</t>
  </si>
  <si>
    <t xml:space="preserve">/mnt/PiNAS/music/malendragem/Monty Python/Monty Python's Contractual Obligation Al/Monty Python - Monty Python's Contractual Obligation Album - 02 - Announcement.mp3</t>
  </si>
  <si>
    <t xml:space="preserve">Monty Python - Monty Python's Contractual Obligation Album - 02 - Announcement.mp3</t>
  </si>
  <si>
    <t xml:space="preserve">Henry Kissinger</t>
  </si>
  <si>
    <t xml:space="preserve">/mnt/PiNAS/music/malendragem/Monty Python/Monty Python's Contractual Obligation Al/Monty Python - Monty Python's Contractual Obligation Album - 03 - Henry Kissinger.mp3</t>
  </si>
  <si>
    <t xml:space="preserve">Monty Python - Monty Python's Contractual Obligation Album - 03 - Henry Kissinger.mp3</t>
  </si>
  <si>
    <t xml:space="preserve">String</t>
  </si>
  <si>
    <t xml:space="preserve">/mnt/PiNAS/music/malendragem/Monty Python/Monty Python's Contractual Obligation Al/Monty Python - Monty Python's Contractual Obligation Album - 04 - String.mp3</t>
  </si>
  <si>
    <t xml:space="preserve">Monty Python - Monty Python's Contractual Obligation Album - 04 - String.mp3</t>
  </si>
  <si>
    <t xml:space="preserve">Never Be Rude To An Arab</t>
  </si>
  <si>
    <t xml:space="preserve">/mnt/PiNAS/music/malendragem/Monty Python/Monty Python's Contractual Obligation Al/Monty Python - Monty Python's Contractual Obligation Album - 05 - Never Be Rude To An Arab.mp3</t>
  </si>
  <si>
    <t xml:space="preserve">Monty Python - Monty Python's Contractual Obligation Album - 05 - Never Be Rude To An Arab.mp3</t>
  </si>
  <si>
    <t xml:space="preserve">I Like Chinese</t>
  </si>
  <si>
    <t xml:space="preserve">/mnt/PiNAS/music/malendragem/Monty Python/Monty Python's Contractual Obligation Al/Monty Python - Monty Python's Contractual Obligation Album - 06 - I Like Chinese.mp3</t>
  </si>
  <si>
    <t xml:space="preserve">Monty Python - Monty Python's Contractual Obligation Album - 06 - I Like Chinese.mp3</t>
  </si>
  <si>
    <t xml:space="preserve">Bishop</t>
  </si>
  <si>
    <t xml:space="preserve">/mnt/PiNAS/music/malendragem/Monty Python/Monty Python's Contractual Obligation Al/Monty Python - Monty Python's Contractual Obligation Album - 07 - Bishop.mp3</t>
  </si>
  <si>
    <t xml:space="preserve">Monty Python - Monty Python's Contractual Obligation Album - 07 - Bishop.mp3</t>
  </si>
  <si>
    <t xml:space="preserve">Medical Love Song</t>
  </si>
  <si>
    <t xml:space="preserve">/mnt/PiNAS/music/malendragem/Monty Python/Monty Python's Contractual Obligation Al/Monty Python - Monty Python's Contractual Obligation Album - 08 - Medical Love Song.mp3</t>
  </si>
  <si>
    <t xml:space="preserve">Monty Python - Monty Python's Contractual Obligation Album - 08 - Medical Love Song.mp3</t>
  </si>
  <si>
    <t xml:space="preserve">Farewell To John Denver</t>
  </si>
  <si>
    <t xml:space="preserve">/mnt/PiNAS/music/malendragem/Monty Python/Monty Python's Contractual Obligation Al/Monty Python - Monty Python's Contractual Obligation Album - 09 - Farewell To John Denver.mp3</t>
  </si>
  <si>
    <t xml:space="preserve">Monty Python - Monty Python's Contractual Obligation Album - 09 - Farewell To John Denver.mp3</t>
  </si>
  <si>
    <t xml:space="preserve">Finland</t>
  </si>
  <si>
    <t xml:space="preserve">/mnt/PiNAS/music/malendragem/Monty Python/Monty Python's Contractual Obligation Al/Monty Python - Monty Python's Contractual Obligation Album - 10 - Finland.mp3</t>
  </si>
  <si>
    <t xml:space="preserve">Monty Python - Monty Python's Contractual Obligation Album - 10 - Finland.mp3</t>
  </si>
  <si>
    <t xml:space="preserve">I'm So Worried</t>
  </si>
  <si>
    <t xml:space="preserve">/mnt/PiNAS/music/malendragem/Monty Python/Monty Python's Contractual Obligation Al/Monty Python - Monty Python's Contractual Obligation Album - 11 - I'm So Worried.mp3</t>
  </si>
  <si>
    <t xml:space="preserve">Monty Python - Monty Python's Contractual Obligation Album - 11 - I'm So Worried.mp3</t>
  </si>
  <si>
    <t xml:space="preserve">I Bet You They Won't Play This</t>
  </si>
  <si>
    <t xml:space="preserve">/mnt/PiNAS/music/malendragem/Monty Python/Monty Python's Contractual Obligation Al/Monty Python - Monty Python's Contractual Obligation Album - 12 - I Bet You They Won't Play This Song On The Radio.mp3</t>
  </si>
  <si>
    <t xml:space="preserve">Monty Python - Monty Python's Contractual Obligation Album - 12 - I Bet You They Won't Play This Song On The Radio.mp3</t>
  </si>
  <si>
    <t xml:space="preserve">Martyrdom of St. Victor</t>
  </si>
  <si>
    <t xml:space="preserve">/mnt/PiNAS/music/malendragem/Monty Python/Monty Python's Contractual Obligation Al/Monty Python - Monty Python's Contractual Obligation Album - 13 - Martyrdom Of St. Victor.mp3</t>
  </si>
  <si>
    <t xml:space="preserve">Monty Python - Monty Python's Contractual Obligation Album - 13 - Martyrdom Of St. Victor.mp3</t>
  </si>
  <si>
    <t xml:space="preserve">Here Comes Another One</t>
  </si>
  <si>
    <t xml:space="preserve">/mnt/PiNAS/music/malendragem/Monty Python/Monty Python's Contractual Obligation Al/Monty Python - Monty Python's Contractual Obligation Album - 14 - Here Comes Another One.mp3</t>
  </si>
  <si>
    <t xml:space="preserve">Monty Python - Monty Python's Contractual Obligation Album - 14 - Here Comes Another One.mp3</t>
  </si>
  <si>
    <t xml:space="preserve">Bookshop</t>
  </si>
  <si>
    <t xml:space="preserve">/mnt/PiNAS/music/malendragem/Monty Python/Monty Python's Contractual Obligation Al/Monty Python - Monty Python's Contractual Obligation Album - 15 - Bookshop.mp3</t>
  </si>
  <si>
    <t xml:space="preserve">Monty Python - Monty Python's Contractual Obligation Album - 15 - Bookshop.mp3</t>
  </si>
  <si>
    <t xml:space="preserve">Do What John</t>
  </si>
  <si>
    <t xml:space="preserve">/mnt/PiNAS/music/malendragem/Monty Python/Monty Python's Contractual Obligation Al/Monty Python - Monty Python's Contractual Obligation Album - 16 - Do What John.mp3</t>
  </si>
  <si>
    <t xml:space="preserve">Monty Python - Monty Python's Contractual Obligation Album - 16 - Do What John.mp3</t>
  </si>
  <si>
    <t xml:space="preserve">Rock Notes</t>
  </si>
  <si>
    <t xml:space="preserve">/mnt/PiNAS/music/malendragem/Monty Python/Monty Python's Contractual Obligation Al/Monty Python - Monty Python's Contractual Obligation Album - 17 - Rock Notes.mp3</t>
  </si>
  <si>
    <t xml:space="preserve">Monty Python - Monty Python's Contractual Obligation Album - 17 - Rock Notes.mp3</t>
  </si>
  <si>
    <t xml:space="preserve">Muddy Knees</t>
  </si>
  <si>
    <t xml:space="preserve">/mnt/PiNAS/music/malendragem/Monty Python/Monty Python's Contractual Obligation Al/Monty Python - Monty Python's Contractual Obligation Album - 18 - Muddy Knees.mp3</t>
  </si>
  <si>
    <t xml:space="preserve">Monty Python - Monty Python's Contractual Obligation Album - 18 - Muddy Knees.mp3</t>
  </si>
  <si>
    <t xml:space="preserve">Crocodile</t>
  </si>
  <si>
    <t xml:space="preserve">/mnt/PiNAS/music/malendragem/Monty Python/Monty Python's Contractual Obligation Al/Monty Python - Monty Python's Contractual Obligation Album - 19 - Crocodile.mp3</t>
  </si>
  <si>
    <t xml:space="preserve">Monty Python - Monty Python's Contractual Obligation Album - 19 - Crocodile.mp3</t>
  </si>
  <si>
    <t xml:space="preserve">Decomposing Composers</t>
  </si>
  <si>
    <t xml:space="preserve">/mnt/PiNAS/music/malendragem/Monty Python/Monty Python's Contractual Obligation Al/Monty Python - Monty Python's Contractual Obligation Album - 20 - Decomposing Composers.mp3</t>
  </si>
  <si>
    <t xml:space="preserve">Monty Python - Monty Python's Contractual Obligation Album - 20 - Decomposing Composers.mp3</t>
  </si>
  <si>
    <t xml:space="preserve">Bells</t>
  </si>
  <si>
    <t xml:space="preserve">/mnt/PiNAS/music/malendragem/Monty Python/Monty Python's Contractual Obligation Al/Monty Python - Monty Python's Contractual Obligation Album - 21 - Bells.mp3</t>
  </si>
  <si>
    <t xml:space="preserve">Monty Python - Monty Python's Contractual Obligation Album - 21 - Bells.mp3</t>
  </si>
  <si>
    <t xml:space="preserve">Traffic Lights</t>
  </si>
  <si>
    <t xml:space="preserve">/mnt/PiNAS/music/malendragem/Monty Python/Monty Python's Contractual Obligation Al/Monty Python - Monty Python's Contractual Obligation Album - 22 - Traffic Lights.mp3</t>
  </si>
  <si>
    <t xml:space="preserve">Monty Python - Monty Python's Contractual Obligation Album - 22 - Traffic Lights.mp3</t>
  </si>
  <si>
    <t xml:space="preserve">All Things Dull and Ugly</t>
  </si>
  <si>
    <t xml:space="preserve">/mnt/PiNAS/music/malendragem/Monty Python/Monty Python's Contractual Obligation Al/Monty Python - Monty Python's Contractual Obligation Album - 23 - All Things Dull And Ugly.mp3</t>
  </si>
  <si>
    <t xml:space="preserve">Monty Python - Monty Python's Contractual Obligation Album - 23 - All Things Dull And Ugly.mp3</t>
  </si>
  <si>
    <t xml:space="preserve">A Scottish Farewell</t>
  </si>
  <si>
    <t xml:space="preserve">/mnt/PiNAS/music/malendragem/Monty Python/Monty Python's Contractual Obligation Al/Monty Python - Monty Python's Contractual Obligation Album - 24 - A Scottish Farewell.mp3</t>
  </si>
  <si>
    <t xml:space="preserve">Monty Python - Monty Python's Contractual Obligation Album - 24 - A Scottish Farewell.mp3</t>
  </si>
  <si>
    <t xml:space="preserve">Theme</t>
  </si>
  <si>
    <t xml:space="preserve">Moods</t>
  </si>
  <si>
    <t xml:space="preserve">/mnt/PiNAS/music/malendragem/Neil Diamond/Moods/neil young - dead man.mp3</t>
  </si>
  <si>
    <t xml:space="preserve">neil young - dead man.mp3</t>
  </si>
  <si>
    <t xml:space="preserve">hands off</t>
  </si>
  <si>
    <t xml:space="preserve">More Fire</t>
  </si>
  <si>
    <t xml:space="preserve">/mnt/PiNAS/music/malendragem/$RECYCLE.BIN/S-1-5-21-94197280-668744178-145704350-1262/$RKHC0VJ/More Fire/capleton - hands off.mp3</t>
  </si>
  <si>
    <t xml:space="preserve">capleton - hands off.mp3</t>
  </si>
  <si>
    <t xml:space="preserve">/mnt/PiNAS/music/malendragem/Capleton/More Fire/capleton - hands off.mp3</t>
  </si>
  <si>
    <t xml:space="preserve">Love Is Coming at You</t>
  </si>
  <si>
    <t xml:space="preserve">/mnt/PiNAS/music/malendragem/$RECYCLE.BIN/S-1-5-21-94197280-668744178-145704350-1262/$RKHC0VJ/More Fire/capleton - love is coming at you.mp3</t>
  </si>
  <si>
    <t xml:space="preserve">capleton - love is coming at you.mp3</t>
  </si>
  <si>
    <t xml:space="preserve">/mnt/PiNAS/music/malendragem/Capleton/More Fire/capleton - love is coming at you.mp3</t>
  </si>
  <si>
    <t xml:space="preserve">/mnt/PiNAS/music/malendragem/$RECYCLE.BIN/S-1-5-21-94197280-668744178-145704350-1262/$RKHC0VJ/More Fire/capleton - More Fire.mp3</t>
  </si>
  <si>
    <t xml:space="preserve">capleton - More Fire.mp3</t>
  </si>
  <si>
    <t xml:space="preserve">/mnt/PiNAS/music/malendragem/Capleton/More Fire/capleton - More Fire.mp3</t>
  </si>
  <si>
    <t xml:space="preserve">More Prophet</t>
  </si>
  <si>
    <t xml:space="preserve">/mnt/PiNAS/music/malendragem/$RECYCLE.BIN/S-1-5-21-94197280-668744178-145704350-1262/$RKHC0VJ/More Fire/capleton - more prophet.mp3</t>
  </si>
  <si>
    <t xml:space="preserve">capleton - more prophet.mp3</t>
  </si>
  <si>
    <t xml:space="preserve">/mnt/PiNAS/music/malendragem/Capleton/More Fire/capleton - more prophet.mp3</t>
  </si>
  <si>
    <t xml:space="preserve">stand tall</t>
  </si>
  <si>
    <t xml:space="preserve">/mnt/PiNAS/music/malendragem/$RECYCLE.BIN/S-1-5-21-94197280-668744178-145704350-1262/$RKHC0VJ/More Fire/capleton - stand tall.mp3</t>
  </si>
  <si>
    <t xml:space="preserve">capleton - stand tall.mp3</t>
  </si>
  <si>
    <t xml:space="preserve">/mnt/PiNAS/music/malendragem/Capleton/More Fire/capleton - stand tall.mp3</t>
  </si>
  <si>
    <t xml:space="preserve">My Only Lover</t>
  </si>
  <si>
    <t xml:space="preserve">More Gregory</t>
  </si>
  <si>
    <t xml:space="preserve">/mnt/PiNAS/music/malendragem/Gregory Isaacs/More Gregory/gregory isaacs - my one &amp; only lover.mp3</t>
  </si>
  <si>
    <t xml:space="preserve">gregory isaacs - my one &amp; only lover.mp3</t>
  </si>
  <si>
    <t xml:space="preserve">Top Ten</t>
  </si>
  <si>
    <t xml:space="preserve">More Gregory [Bonus Tracks]</t>
  </si>
  <si>
    <t xml:space="preserve">/mnt/PiNAS/music/malendragem/Gregory Isaacs/More Gregory [Bonus Tracks]/gregory isaacs - top ten.mp3</t>
  </si>
  <si>
    <t xml:space="preserve">gregory isaacs - top ten.mp3</t>
  </si>
  <si>
    <t xml:space="preserve">your bad luck</t>
  </si>
  <si>
    <t xml:space="preserve">More Hurricane Riddim (Vinyl)</t>
  </si>
  <si>
    <t xml:space="preserve">/mnt/PiNAS/music/malendragem/$RECYCLE.BIN/S-1-5-21-94197280-668744178-145704350-1262/$R7UKLKN/More Hurricane Riddim (Vinyl)/beenie man - your bad luck.mp3</t>
  </si>
  <si>
    <t xml:space="preserve">beenie man - your bad luck.mp3</t>
  </si>
  <si>
    <t xml:space="preserve">/mnt/PiNAS/music/malendragem/Beenie Man/More Hurricane Riddim (Vinyl)/beenie man - your bad luck.mp3</t>
  </si>
  <si>
    <t xml:space="preserve">Buscando La Paz</t>
  </si>
  <si>
    <t xml:space="preserve">Ricardo Pla Y Sus Estrellas La</t>
  </si>
  <si>
    <t xml:space="preserve">More I Love Salsa</t>
  </si>
  <si>
    <t xml:space="preserve">/mnt/PiNAS/music/malendragem/Ricardo Pla Y Sus Estrellas Latinas/More I Love Salsa/More I Love Salsa - Buscando La Paz.mp3</t>
  </si>
  <si>
    <t xml:space="preserve">More I Love Salsa - Buscando La Paz.mp3</t>
  </si>
  <si>
    <t xml:space="preserve">Como Camino</t>
  </si>
  <si>
    <t xml:space="preserve">Guaco</t>
  </si>
  <si>
    <t xml:space="preserve">/mnt/PiNAS/music/malendragem/Guaco/More I Love Salsa/More I Love Salsa - Como Camino 1.mp3</t>
  </si>
  <si>
    <t xml:space="preserve">More I Love Salsa - Como Camino 1.mp3</t>
  </si>
  <si>
    <t xml:space="preserve">Despierta Emilia</t>
  </si>
  <si>
    <t xml:space="preserve">Estrellas Caiman</t>
  </si>
  <si>
    <t xml:space="preserve">/mnt/PiNAS/music/malendragem/Estrellas Caiman/More I Love Salsa/More I Love Salsa - Despierta Emilia 1.mp3</t>
  </si>
  <si>
    <t xml:space="preserve">More I Love Salsa - Despierta Emilia 1.mp3</t>
  </si>
  <si>
    <t xml:space="preserve">Echando Pa'Lante</t>
  </si>
  <si>
    <t xml:space="preserve">Watussi</t>
  </si>
  <si>
    <t xml:space="preserve">/mnt/PiNAS/music/malendragem/Watussi/More I Love Salsa/More I Love Salsa - Echando Pa'Lante 1.mp3</t>
  </si>
  <si>
    <t xml:space="preserve">More I Love Salsa - Echando Pa'Lante 1.mp3</t>
  </si>
  <si>
    <t xml:space="preserve">La Noticia</t>
  </si>
  <si>
    <t xml:space="preserve">Jimmy Bosch</t>
  </si>
  <si>
    <t xml:space="preserve">/mnt/PiNAS/music/malendragem/Jimmy Bosch/More I Love Salsa/More I Love Salsa - La Noticia.mp3</t>
  </si>
  <si>
    <t xml:space="preserve">More I Love Salsa - La Noticia.mp3</t>
  </si>
  <si>
    <t xml:space="preserve">Los Rumberos de la Habana y Matanzas</t>
  </si>
  <si>
    <t xml:space="preserve">Snowboy and the Latin Section</t>
  </si>
  <si>
    <t xml:space="preserve">/mnt/PiNAS/music/malendragem/Snowboy and the Latin Section/More I Love Salsa/More I Love Salsa - Los Rumberos de la Habana y Matanzas.mp3</t>
  </si>
  <si>
    <t xml:space="preserve">More I Love Salsa - Los Rumberos de la Habana y Matanzas.mp3</t>
  </si>
  <si>
    <t xml:space="preserve">Mi Primer Amor</t>
  </si>
  <si>
    <t xml:space="preserve">Humberto Ramirez</t>
  </si>
  <si>
    <t xml:space="preserve">/mnt/PiNAS/music/malendragem/Humberto Ramirez/More I Love Salsa/More I Love Salsa - Mi Primer Amor.mp3</t>
  </si>
  <si>
    <t xml:space="preserve">More I Love Salsa - Mi Primer Amor.mp3</t>
  </si>
  <si>
    <t xml:space="preserve">/mnt/PiNAS/music/malendragem/Africando All Stars/More I Love Salsa/More I Love Salsa - Mopao.mp3</t>
  </si>
  <si>
    <t xml:space="preserve">More I Love Salsa - Mopao.mp3</t>
  </si>
  <si>
    <t xml:space="preserve">Porque Adore</t>
  </si>
  <si>
    <t xml:space="preserve">Truco and Zaperoko</t>
  </si>
  <si>
    <t xml:space="preserve">/mnt/PiNAS/music/malendragem/Truco and Zaperoko/More I Love Salsa/More I Love Salsa - Porque Adore.mp3</t>
  </si>
  <si>
    <t xml:space="preserve">More I Love Salsa - Porque Adore.mp3</t>
  </si>
  <si>
    <t xml:space="preserve">Pueblo Latino</t>
  </si>
  <si>
    <t xml:space="preserve">Spanish Harlem Orquestra</t>
  </si>
  <si>
    <t xml:space="preserve">/mnt/PiNAS/music/malendragem/Spanish Harlem Orquestra/More I Love Salsa/More I Love Salsa - Pueblo Latino.mp3</t>
  </si>
  <si>
    <t xml:space="preserve">More I Love Salsa - Pueblo Latino.mp3</t>
  </si>
  <si>
    <t xml:space="preserve">Quiero Darte Todo</t>
  </si>
  <si>
    <t xml:space="preserve">Pedro Jesus</t>
  </si>
  <si>
    <t xml:space="preserve">/mnt/PiNAS/music/malendragem/Pedro Jesus/More I Love Salsa/More I Love Salsa - Quiero Darte Todo.mp3</t>
  </si>
  <si>
    <t xml:space="preserve">More I Love Salsa - Quiero Darte Todo.mp3</t>
  </si>
  <si>
    <t xml:space="preserve">Vehicle</t>
  </si>
  <si>
    <t xml:space="preserve">Carlos Oliva</t>
  </si>
  <si>
    <t xml:space="preserve">/mnt/PiNAS/music/malendragem/$RECYCLE.BIN/S-1-5-21-94197280-668744178-145704350-1262/$RY3RX5M/More I Love Salsa/More I Love Salsa - Vehicle.mp3</t>
  </si>
  <si>
    <t xml:space="preserve">More I Love Salsa - Vehicle.mp3</t>
  </si>
  <si>
    <t xml:space="preserve">/mnt/PiNAS/music/malendragem/Carlos Oliva/More I Love Salsa/More I Love Salsa - Vehicle.mp3</t>
  </si>
  <si>
    <t xml:space="preserve">Voy a Parrandear</t>
  </si>
  <si>
    <t xml:space="preserve">Tito Rojas</t>
  </si>
  <si>
    <t xml:space="preserve">/mnt/PiNAS/music/malendragem/Tito Rojas/More I Love Salsa/More I Love Salsa - Voy a Parrandear.mp3</t>
  </si>
  <si>
    <t xml:space="preserve">More I Love Salsa - Voy a Parrandear.mp3</t>
  </si>
  <si>
    <t xml:space="preserve">Xiomara</t>
  </si>
  <si>
    <t xml:space="preserve">/mnt/PiNAS/music/malendragem/Johnny Polanco/More I Love Salsa/More I Love Salsa - Xiomara.mp3</t>
  </si>
  <si>
    <t xml:space="preserve">More I Love Salsa - Xiomara.mp3</t>
  </si>
  <si>
    <t xml:space="preserve">Mantra Da Paz</t>
  </si>
  <si>
    <t xml:space="preserve">Timbalada</t>
  </si>
  <si>
    <t xml:space="preserve">Motumba Bless</t>
  </si>
  <si>
    <t xml:space="preserve">/mnt/PiNAS/music/malendragem/Timbalada/Motumba Bless/Timbalada - Motumba Bless - 01 - Mantra Da Paz.mp3</t>
  </si>
  <si>
    <t xml:space="preserve">Timbalada - Motumba Bless - 01 - Mantra Da Paz.mp3</t>
  </si>
  <si>
    <t xml:space="preserve">Motumbá</t>
  </si>
  <si>
    <t xml:space="preserve">/mnt/PiNAS/music/malendragem/Timbalada/Motumba Bless/Timbalada - Motumba Bless - 02 - Motumbá.mp3</t>
  </si>
  <si>
    <t xml:space="preserve">Timbalada - Motumba Bless - 02 - Motumbá.mp3</t>
  </si>
  <si>
    <t xml:space="preserve">Bossa Nova Do Sertão</t>
  </si>
  <si>
    <t xml:space="preserve">/mnt/PiNAS/music/malendragem/Timbalada/Motumba Bless/Timbalada - Motumba Bless - 03 - Bossa Nova Do Sertão.mp3</t>
  </si>
  <si>
    <t xml:space="preserve">Timbalada - Motumba Bless - 03 - Bossa Nova Do Sertão.mp3</t>
  </si>
  <si>
    <t xml:space="preserve">Açúcar Please</t>
  </si>
  <si>
    <t xml:space="preserve">/mnt/PiNAS/music/malendragem/Timbalada/Motumba Bless/Timbalada - Motumba Bless - 04 - Açúcar Please.mp3</t>
  </si>
  <si>
    <t xml:space="preserve">Timbalada - Motumba Bless - 04 - Açúcar Please.mp3</t>
  </si>
  <si>
    <t xml:space="preserve">Ongoroci Pros Orixás</t>
  </si>
  <si>
    <t xml:space="preserve">/mnt/PiNAS/music/malendragem/Timbalada/Motumba Bless/Timbalada - Motumba Bless - 05 - Ongoroci Pros Orixás.mp3</t>
  </si>
  <si>
    <t xml:space="preserve">Timbalada - Motumba Bless - 05 - Ongoroci Pros Orixás.mp3</t>
  </si>
  <si>
    <t xml:space="preserve">Ginga De Balé</t>
  </si>
  <si>
    <t xml:space="preserve">/mnt/PiNAS/music/malendragem/Timbalada/Motumba Bless/Timbalada - Motumba Bless - 06 - Ginga De Balé.mp3</t>
  </si>
  <si>
    <t xml:space="preserve">Timbalada - Motumba Bless - 06 - Ginga De Balé.mp3</t>
  </si>
  <si>
    <t xml:space="preserve">Ralé</t>
  </si>
  <si>
    <t xml:space="preserve">/mnt/PiNAS/music/malendragem/Timbalada/Motumba Bless/Timbalada - Motumba Bless - 07 - Ralé.mp3</t>
  </si>
  <si>
    <t xml:space="preserve">Timbalada - Motumba Bless - 07 - Ralé.mp3</t>
  </si>
  <si>
    <t xml:space="preserve">Canção De Paquerar</t>
  </si>
  <si>
    <t xml:space="preserve">/mnt/PiNAS/music/malendragem/Timbalada/Motumba Bless/Timbalada - Motumba Bless - 08 - Canção De Paquerar.mp3</t>
  </si>
  <si>
    <t xml:space="preserve">Timbalada - Motumba Bless - 08 - Canção De Paquerar.mp3</t>
  </si>
  <si>
    <t xml:space="preserve">Justifique Baby</t>
  </si>
  <si>
    <t xml:space="preserve">/mnt/PiNAS/music/malendragem/Timbalada/Motumba Bless/Timbalada - Motumba Bless - 09 - Justifique Baby.mp3</t>
  </si>
  <si>
    <t xml:space="preserve">Timbalada - Motumba Bless - 09 - Justifique Baby.mp3</t>
  </si>
  <si>
    <t xml:space="preserve">Tugu Du Du</t>
  </si>
  <si>
    <t xml:space="preserve">/mnt/PiNAS/music/malendragem/Timbalada/Motumba Bless/Timbalada - Motumba Bless - 10 - Tugu Du Du.mp3</t>
  </si>
  <si>
    <t xml:space="preserve">Timbalada - Motumba Bless - 10 - Tugu Du Du.mp3</t>
  </si>
  <si>
    <t xml:space="preserve">EkÔ EkÔ</t>
  </si>
  <si>
    <t xml:space="preserve">/mnt/PiNAS/music/malendragem/Timbalada/Motumba Bless/Timbalada - Motumba Bless - 11 - EkÔ EkÔ.mp3</t>
  </si>
  <si>
    <t xml:space="preserve">Timbalada - Motumba Bless - 11 - EkÔ EkÔ.mp3</t>
  </si>
  <si>
    <t xml:space="preserve">Todo Mundo Junto</t>
  </si>
  <si>
    <t xml:space="preserve">/mnt/PiNAS/music/malendragem/Timbalada/Motumba Bless/Timbalada - Motumba Bless - 12 - Todo Mundo Junto.mp3</t>
  </si>
  <si>
    <t xml:space="preserve">Timbalada - Motumba Bless - 12 - Todo Mundo Junto.mp3</t>
  </si>
  <si>
    <t xml:space="preserve">Jackson</t>
  </si>
  <si>
    <t xml:space="preserve">Movin' With Nancy</t>
  </si>
  <si>
    <t xml:space="preserve">/mnt/PiNAS/music/malendragem/Nancy Sinatra/Movin' With Nancy/nancy sinatra - jackson.mp3</t>
  </si>
  <si>
    <t xml:space="preserve">nancy sinatra - jackson.mp3</t>
  </si>
  <si>
    <t xml:space="preserve">Bravo, signor padrone!</t>
  </si>
  <si>
    <t xml:space="preserve">Le Nozze di Figaro</t>
  </si>
  <si>
    <t xml:space="preserve">Mozart Opernarien</t>
  </si>
  <si>
    <t xml:space="preserve">/mnt/PiNAS/music/malendragem/$RECYCLE.BIN/S-1-5-21-94197280-668744178-145704350-1262/$R1D4TUV/Mozart Opernarien/Mozart Opernarien - Bravo, signor padrone! - 10 - Le Nozze di Figaro.mp3</t>
  </si>
  <si>
    <t xml:space="preserve">Mozart Opernarien - Bravo, signor padrone! - 10 - Le Nozze di Figaro.mp3</t>
  </si>
  <si>
    <t xml:space="preserve">/mnt/PiNAS/music/malendragem/Bravo, signor padrone!/Mozart Opernarien/Mozart Opernarien - Bravo, signor padrone! - 10 - Le Nozze di Figaro.mp3</t>
  </si>
  <si>
    <t xml:space="preserve">Cosi fan tutte</t>
  </si>
  <si>
    <t xml:space="preserve">Un'aura amorosa</t>
  </si>
  <si>
    <t xml:space="preserve">/mnt/PiNAS/music/malendragem/$RECYCLE.BIN/S-1-5-21-94197280-668744178-145704350-1262/$RU2ID12/Mozart Opernarien/Mozart Opernarien - Cosi fan tutte - 07 - Un'aura amorosa.mp3</t>
  </si>
  <si>
    <t xml:space="preserve">Mozart Opernarien - Cosi fan tutte - 07 - Un'aura amorosa.mp3</t>
  </si>
  <si>
    <t xml:space="preserve">/mnt/PiNAS/music/malendragem/Cosi fan tutte/Mozart Opernarien/Mozart Opernarien - Cosi fan tutte - 07 - Un'aura amorosa.mp3</t>
  </si>
  <si>
    <t xml:space="preserve">In qual fiero contrasto</t>
  </si>
  <si>
    <t xml:space="preserve">/mnt/PiNAS/music/malendragem/$RECYCLE.BIN/S-1-5-21-94197280-668744178-145704350-1262/$RU2ID12/Mozart Opernarien/Mozart Opernarien - Cosi fan tutte - 08 - In qual fiero contrasto.mp3</t>
  </si>
  <si>
    <t xml:space="preserve">Mozart Opernarien - Cosi fan tutte - 08 - In qual fiero contrasto.mp3</t>
  </si>
  <si>
    <t xml:space="preserve">/mnt/PiNAS/music/malendragem/Cosi fan tutte/Mozart Opernarien/Mozart Opernarien - Cosi fan tutte - 08 - In qual fiero contrasto.mp3</t>
  </si>
  <si>
    <t xml:space="preserve">Deh vieni alla finestra</t>
  </si>
  <si>
    <t xml:space="preserve">Don Giovanni</t>
  </si>
  <si>
    <t xml:space="preserve">/mnt/PiNAS/music/malendragem/$RECYCLE.BIN/S-1-5-21-94197280-668744178-145704350-1262/$RC1WWM6/Mozart Opernarien/Mozart Opernarien - Deh vieni alla finestra - 07 - Don Giovanni.mp3</t>
  </si>
  <si>
    <t xml:space="preserve">Mozart Opernarien - Deh vieni alla finestra - 07 - Don Giovanni.mp3</t>
  </si>
  <si>
    <t xml:space="preserve">/mnt/PiNAS/music/malendragem/Deh vieni alla finestra/Mozart Opernarien/Mozart Opernarien - Deh vieni alla finestra - 07 - Don Giovanni.mp3</t>
  </si>
  <si>
    <t xml:space="preserve">Der Vogelfänger bin ich ja</t>
  </si>
  <si>
    <t xml:space="preserve">Die Zauberflöte</t>
  </si>
  <si>
    <t xml:space="preserve">/mnt/PiNAS/music/malendragem/Der Vogelfänger bin ich ja/Mozart Opernarien/Mozart Opernarien - Der Vogelfänger bin ich ja - 01 - Die Zauberflöte.mp3</t>
  </si>
  <si>
    <t xml:space="preserve">Mozart Opernarien - Der Vogelfänger bin ich ja - 01 - Die Zauberflöte.mp3</t>
  </si>
  <si>
    <t xml:space="preserve">Die Entführung aus dem Serail</t>
  </si>
  <si>
    <t xml:space="preserve">Hier soll ich dich denn sehen</t>
  </si>
  <si>
    <t xml:space="preserve">/mnt/PiNAS/music/malendragem/Die Entführung aus dem Serail/Mozart Opernarien/Mozart Opernarien - Die Entführung aus dem Serail - 01 - Hier soll ich dich denn sehen.mp3</t>
  </si>
  <si>
    <t xml:space="preserve">Mozart Opernarien - Die Entführung aus dem Serail - 01 - Hier soll ich dich denn sehen.mp3</t>
  </si>
  <si>
    <t xml:space="preserve">Constanze, dich wiederzusehen</t>
  </si>
  <si>
    <t xml:space="preserve">/mnt/PiNAS/music/malendragem/Die Entführung aus dem Serail/Mozart Opernarien/Mozart Opernarien - Die Entführung aus dem Serail - 02 - Constanze, dich wiederzusehen.mp3</t>
  </si>
  <si>
    <t xml:space="preserve">Mozart Opernarien - Die Entführung aus dem Serail - 02 - Constanze, dich wiederzusehen.mp3</t>
  </si>
  <si>
    <t xml:space="preserve">Wenn der Freude Tränen fließen</t>
  </si>
  <si>
    <t xml:space="preserve">/mnt/PiNAS/music/malendragem/Die Entführung aus dem Serail/Mozart Opernarien/Mozart Opernarien - Die Entführung aus dem Serail - 03 - Wenn der Freude Tränen fließen.mp3</t>
  </si>
  <si>
    <t xml:space="preserve">Mozart Opernarien - Die Entführung aus dem Serail - 03 - Wenn der Freude Tränen fließen.mp3</t>
  </si>
  <si>
    <t xml:space="preserve">Ich baue ganz auf deine Stärke</t>
  </si>
  <si>
    <t xml:space="preserve">/mnt/PiNAS/music/malendragem/Die Entführung aus dem Serail/Mozart Opernarien/Mozart Opernarien - Die Entführung aus dem Serail - 04 - Ich baue ganz auf deine Stärke.mp3</t>
  </si>
  <si>
    <t xml:space="preserve">Mozart Opernarien - Die Entführung aus dem Serail - 04 - Ich baue ganz auf deine Stärke.mp3</t>
  </si>
  <si>
    <t xml:space="preserve">Dies Bildnis ist bezaubernd schön</t>
  </si>
  <si>
    <t xml:space="preserve">/mnt/PiNAS/music/malendragem/Die Zauberflöte/Mozart Opernarien/Mozart Opernarien - Die Zauberflöte - 05 - Dies Bildnis ist bezaubernd schön.mp3</t>
  </si>
  <si>
    <t xml:space="preserve">Mozart Opernarien - Die Zauberflöte - 05 - Dies Bildnis ist bezaubernd schön.mp3</t>
  </si>
  <si>
    <t xml:space="preserve">Wie stark ist nicht dein Zauberton</t>
  </si>
  <si>
    <t xml:space="preserve">/mnt/PiNAS/music/malendragem/Die Zauberflöte/Mozart Opernarien/Mozart Opernarien - Die Zauberflöte - 06 - Wie stark ist nicht dein Zauberton.mp3</t>
  </si>
  <si>
    <t xml:space="preserve">Mozart Opernarien - Die Zauberflöte - 06 - Wie stark ist nicht dein Zauberton.mp3</t>
  </si>
  <si>
    <t xml:space="preserve">Come mai creder deggio</t>
  </si>
  <si>
    <t xml:space="preserve">/mnt/PiNAS/music/malendragem/Don Giovanni/Mozart Opernarien/Mozart Opernarien - Don Giovanni - 09 - Come mai creder deggio.mp3</t>
  </si>
  <si>
    <t xml:space="preserve">Mozart Opernarien - Don Giovanni - 09 - Come mai creder deggio.mp3</t>
  </si>
  <si>
    <t xml:space="preserve">Amici miei</t>
  </si>
  <si>
    <t xml:space="preserve">/mnt/PiNAS/music/malendragem/Don Giovanni/Mozart Opernarien/Mozart Opernarien - Don Giovanni - 10 - Amici miei.mp3</t>
  </si>
  <si>
    <t xml:space="preserve">Mozart Opernarien - Don Giovanni - 10 - Amici miei.mp3</t>
  </si>
  <si>
    <t xml:space="preserve">Donne mie la fate a tanti</t>
  </si>
  <si>
    <t xml:space="preserve">Così fan tutte</t>
  </si>
  <si>
    <t xml:space="preserve">/mnt/PiNAS/music/malendragem/Donne mie la fate a tanti/Mozart Opernarien/Mozart Opernarien - Donne mie la fate a tanti  - 05 - Così fan tutte.mp3</t>
  </si>
  <si>
    <t xml:space="preserve">Mozart Opernarien - Donne mie la fate a tanti  - 05 - Così fan tutte.mp3</t>
  </si>
  <si>
    <t xml:space="preserve">Ein Mädchen oder Weibchen wünscht Papageno sich</t>
  </si>
  <si>
    <t xml:space="preserve">/mnt/PiNAS/music/malendragem/Ein Mädchen oder Weibchen wünscht Papage/Mozart Opernarien/Mozart Opernarien - Ein Mädchen oder Weibchen wünscht Papageno sich - 02 - Die Zauberflöte.mp3</t>
  </si>
  <si>
    <t xml:space="preserve">Mozart Opernarien - Ein Mädchen oder Weibchen wünscht Papageno sich - 02 - Die Zauberflöte.mp3</t>
  </si>
  <si>
    <t xml:space="preserve">Fin ch'han dal vino clada l atesta</t>
  </si>
  <si>
    <t xml:space="preserve">/mnt/PiNAS/music/malendragem/Fin ch'han dal vino clada l atesta/Mozart Opernarien/Mozart Opernarien - Fin ch'han dal vino clada l atesta - 06 - Don Giovanni.mp3</t>
  </si>
  <si>
    <t xml:space="preserve">Mozart Opernarien - Fin ch'han dal vino clada l atesta - 06 - Don Giovanni.mp3</t>
  </si>
  <si>
    <t xml:space="preserve">Hai già vinta l acausa!</t>
  </si>
  <si>
    <t xml:space="preserve">/mnt/PiNAS/music/malendragem/Hai già vinta l acausa!/Mozart Opernarien/Mozart Opernarien - Hai già vinta l acausa! - 13 - Le Nozze di Figaro.mp3</t>
  </si>
  <si>
    <t xml:space="preserve">Mozart Opernarien - Hai già vinta l acausa! - 13 - Le Nozze di Figaro.mp3</t>
  </si>
  <si>
    <t xml:space="preserve">Ho capito, Signor</t>
  </si>
  <si>
    <t xml:space="preserve">/mnt/PiNAS/music/malendragem/Ho capito, Signor/Mozart Opernarien/Mozart Opernarien - Ho capito, Signor - 09 - Don Giovanni.mp3</t>
  </si>
  <si>
    <t xml:space="preserve">Mozart Opernarien - Ho capito, Signor - 09 - Don Giovanni.mp3</t>
  </si>
  <si>
    <t xml:space="preserve">Metà di voi quà vandano</t>
  </si>
  <si>
    <t xml:space="preserve">/mnt/PiNAS/music/malendragem/Metà di voi quà vandano/Mozart Opernarien/Mozart Opernarien - Metà di voi quà vandano - 08 - Don Giovanni.mp3</t>
  </si>
  <si>
    <t xml:space="preserve">Mozart Opernarien - Metà di voi quà vandano - 08 - Don Giovanni.mp3</t>
  </si>
  <si>
    <t xml:space="preserve">Non più andrai, farfellone amoroso</t>
  </si>
  <si>
    <t xml:space="preserve">/mnt/PiNAS/music/malendragem/Non più andrai, farfellone amoroso/Mozart Opernarien/Mozart Opernarien - Non più andrai, farfellone amoroso - 11 - Le Nozze di Figaro.mp3</t>
  </si>
  <si>
    <t xml:space="preserve">Mozart Opernarien - Non più andrai, farfellone amoroso - 11 - Le Nozze di Figaro.mp3</t>
  </si>
  <si>
    <t xml:space="preserve">Papagena! Papagena! Papagena!</t>
  </si>
  <si>
    <t xml:space="preserve">/mnt/PiNAS/music/malendragem/Papagena! Papagena! Papagena!/Mozart Opernarien/Mozart Opernarien - Papagena! Papagena! Papagena! - 03 - Die Zauberflöte.mp3</t>
  </si>
  <si>
    <t xml:space="preserve">Mozart Opernarien - Papagena! Papagena! Papagena! - 03 - Die Zauberflöte.mp3</t>
  </si>
  <si>
    <t xml:space="preserve">Rivolgete a lui lo sguardo</t>
  </si>
  <si>
    <t xml:space="preserve">/mnt/PiNAS/music/malendragem/Rivolgete a lui lo sguardo/Mozart Opernarien/Mozart Opernarien - Rivolgete a lui lo sguardo - 04 - Così fan tutte.mp3</t>
  </si>
  <si>
    <t xml:space="preserve">Mozart Opernarien - Rivolgete a lui lo sguardo - 04 - Così fan tutte.mp3</t>
  </si>
  <si>
    <t xml:space="preserve">Titus</t>
  </si>
  <si>
    <t xml:space="preserve">Sei all'impero, amici Dei</t>
  </si>
  <si>
    <t xml:space="preserve">/mnt/PiNAS/music/malendragem/Titus/Mozart Opernarien/Mozart Opernarien - Titus - 11 - Sei all'impero, amici Dei.mp3</t>
  </si>
  <si>
    <t xml:space="preserve">Mozart Opernarien - Titus - 11 - Sei all'impero, amici Dei.mp3</t>
  </si>
  <si>
    <t xml:space="preserve">Tutto è disposto</t>
  </si>
  <si>
    <t xml:space="preserve">/mnt/PiNAS/music/malendragem/Tutto è disposto/Mozart Opernarien/Mozart Opernarien - Tutto è disposto - 12 - Le Nozze di Figaro.mp3</t>
  </si>
  <si>
    <t xml:space="preserve">Mozart Opernarien - Tutto è disposto - 12 - Le Nozze di Figaro.mp3</t>
  </si>
  <si>
    <t xml:space="preserve">Bonafide Love</t>
  </si>
  <si>
    <t xml:space="preserve">Mr. Mention</t>
  </si>
  <si>
    <t xml:space="preserve">/mnt/PiNAS/music/malendragem/$RECYCLE.BIN/S-1-5-21-94197280-668744178-145704350-1262/$RGW9CD1/Mr. Mention/buju banton - Bonafide Love.mp3</t>
  </si>
  <si>
    <t xml:space="preserve">buju banton - Bonafide Love.mp3</t>
  </si>
  <si>
    <t xml:space="preserve">/mnt/PiNAS/music/malendragem/Buju Banton/Mr. Mention/buju banton - Bonafide Love.mp3</t>
  </si>
  <si>
    <t xml:space="preserve">buju movin'</t>
  </si>
  <si>
    <t xml:space="preserve">/mnt/PiNAS/music/malendragem/$RECYCLE.BIN/S-1-5-21-94197280-668744178-145704350-1262/$RGW9CD1/Mr. Mention/buju banton - buju movin'.mp3</t>
  </si>
  <si>
    <t xml:space="preserve">buju banton - buju movin'.mp3</t>
  </si>
  <si>
    <t xml:space="preserve">/mnt/PiNAS/music/malendragem/Buju Banton/Mr. Mention/buju banton - buju movin'.mp3</t>
  </si>
  <si>
    <t xml:space="preserve">Dickie</t>
  </si>
  <si>
    <t xml:space="preserve">/mnt/PiNAS/music/malendragem/$RECYCLE.BIN/S-1-5-21-94197280-668744178-145704350-1262/$RGW9CD1/Mr. Mention/buju banton - dickie.mp3</t>
  </si>
  <si>
    <t xml:space="preserve">buju banton - dickie.mp3</t>
  </si>
  <si>
    <t xml:space="preserve">/mnt/PiNAS/music/malendragem/Buju Banton/Mr. Mention/buju banton - dickie.mp3</t>
  </si>
  <si>
    <t xml:space="preserve">Have to Get You Tonight</t>
  </si>
  <si>
    <t xml:space="preserve">/mnt/PiNAS/music/malendragem/$RECYCLE.BIN/S-1-5-21-94197280-668744178-145704350-1262/$RGW9CD1/Mr. Mention/buju banton - have to get you tonight.mp3</t>
  </si>
  <si>
    <t xml:space="preserve">buju banton - have to get you tonight.mp3</t>
  </si>
  <si>
    <t xml:space="preserve">/mnt/PiNAS/music/malendragem/Buju Banton/Mr. Mention/buju banton - have to get you tonight.mp3</t>
  </si>
  <si>
    <t xml:space="preserve">How the World a Run</t>
  </si>
  <si>
    <t xml:space="preserve">/mnt/PiNAS/music/malendragem/$RECYCLE.BIN/S-1-5-21-94197280-668744178-145704350-1262/$RGW9CD1/Mr. Mention/buju banton - How The World A Run.mp3</t>
  </si>
  <si>
    <t xml:space="preserve">buju banton - How The World A Run.mp3</t>
  </si>
  <si>
    <t xml:space="preserve">/mnt/PiNAS/music/malendragem/Buju Banton/Mr. Mention/buju banton - How The World A Run.mp3</t>
  </si>
  <si>
    <t xml:space="preserve">love black woman</t>
  </si>
  <si>
    <t xml:space="preserve">/mnt/PiNAS/music/malendragem/$RECYCLE.BIN/S-1-5-21-94197280-668744178-145704350-1262/$RGW9CD1/Mr. Mention/buju banton - love black woman.mp3</t>
  </si>
  <si>
    <t xml:space="preserve">buju banton - love black woman.mp3</t>
  </si>
  <si>
    <t xml:space="preserve">/mnt/PiNAS/music/malendragem/Buju Banton/Mr. Mention/buju banton - love black woman.mp3</t>
  </si>
  <si>
    <t xml:space="preserve">love me brownin</t>
  </si>
  <si>
    <t xml:space="preserve">/mnt/PiNAS/music/malendragem/$RECYCLE.BIN/S-1-5-21-94197280-668744178-145704350-1262/$RGW9CD1/Mr. Mention/buju banton - love me brownin.mp3</t>
  </si>
  <si>
    <t xml:space="preserve">buju banton - love me brownin.mp3</t>
  </si>
  <si>
    <t xml:space="preserve">/mnt/PiNAS/music/malendragem/Buju Banton/Mr. Mention/buju banton - love me brownin.mp3</t>
  </si>
  <si>
    <t xml:space="preserve">Man Fi Dead</t>
  </si>
  <si>
    <t xml:space="preserve">/mnt/PiNAS/music/malendragem/$RECYCLE.BIN/S-1-5-21-94197280-668744178-145704350-1262/$RGW9CD1/Mr. Mention/buju banton - man fi dead.mp3</t>
  </si>
  <si>
    <t xml:space="preserve">buju banton - man fi dead.mp3</t>
  </si>
  <si>
    <t xml:space="preserve">/mnt/PiNAS/music/malendragem/Buju Banton/Mr. Mention/buju banton - man fi dead.mp3</t>
  </si>
  <si>
    <t xml:space="preserve">All Aboard</t>
  </si>
  <si>
    <t xml:space="preserve">Howling Wolf and Muddy Waters</t>
  </si>
  <si>
    <t xml:space="preserve">Muddy and the Wolf</t>
  </si>
  <si>
    <t xml:space="preserve">/mnt/PiNAS/music/malendragem/Howling Wolf and Muddy Waters/Muddy and the Wolf/muddy waters &amp; howlin wolf - all aboard.mp3</t>
  </si>
  <si>
    <t xml:space="preserve">muddy waters &amp; howlin wolf - all aboard.mp3</t>
  </si>
  <si>
    <t xml:space="preserve">Highway 49</t>
  </si>
  <si>
    <t xml:space="preserve">/mnt/PiNAS/music/malendragem/Howling Wolf and Muddy Waters/Muddy and the Wolf/muddy waters &amp; howlin wolf - highway 49.mp3</t>
  </si>
  <si>
    <t xml:space="preserve">muddy waters &amp; howlin wolf - highway 49.mp3</t>
  </si>
  <si>
    <t xml:space="preserve">Red Rooster</t>
  </si>
  <si>
    <t xml:space="preserve">/mnt/PiNAS/music/malendragem/Howling Wolf and Muddy Waters/Muddy and the Wolf/muddy waters &amp; howlin wolf - red rooster.mp3</t>
  </si>
  <si>
    <t xml:space="preserve">muddy waters &amp; howlin wolf - red rooster.mp3</t>
  </si>
  <si>
    <t xml:space="preserve">What a Woman!</t>
  </si>
  <si>
    <t xml:space="preserve">/mnt/PiNAS/music/malendragem/Muddy Waters/Muddy and the Wolf/muddy waters &amp; howlin wolf - what a woman.mp3</t>
  </si>
  <si>
    <t xml:space="preserve">muddy waters &amp; howlin wolf - what a woman.mp3</t>
  </si>
  <si>
    <t xml:space="preserve">Who's Been Talking?</t>
  </si>
  <si>
    <t xml:space="preserve">/mnt/PiNAS/music/malendragem/Muddy Waters/Muddy and the Wolf/muddy waters &amp; howlin wolf - who's been talking.mp3</t>
  </si>
  <si>
    <t xml:space="preserve">muddy waters &amp; howlin wolf - who's been talking.mp3</t>
  </si>
  <si>
    <t xml:space="preserve">Mean mistreater</t>
  </si>
  <si>
    <t xml:space="preserve">/mnt/PiNAS/music/malendragem/Muddy Waters/Muddy Waters/muddy waters - mean mistreater.mp3</t>
  </si>
  <si>
    <t xml:space="preserve">muddy waters - mean mistreater.mp3</t>
  </si>
  <si>
    <t xml:space="preserve">Sittin' Here Drinkin' (Whiskey</t>
  </si>
  <si>
    <t xml:space="preserve">Muddy Waters Story [United Sta</t>
  </si>
  <si>
    <t xml:space="preserve">/mnt/PiNAS/music/malendragem/Muddy Waters/Muddy Waters Story [United States Dist],/muddy waters - whiskey blues.mp3</t>
  </si>
  <si>
    <t xml:space="preserve">muddy waters - whiskey blues.mp3</t>
  </si>
  <si>
    <t xml:space="preserve">Good Looking Woman</t>
  </si>
  <si>
    <t xml:space="preserve">Muddy Waters Story, The</t>
  </si>
  <si>
    <t xml:space="preserve">/mnt/PiNAS/music/malendragem/Muddy Waters/Muddy Waters Story, The/muddy waters - good looking woman.mp3</t>
  </si>
  <si>
    <t xml:space="preserve">muddy waters - good looking woman.mp3</t>
  </si>
  <si>
    <t xml:space="preserve">Big In Japan                  </t>
  </si>
  <si>
    <t xml:space="preserve">Mule Variations</t>
  </si>
  <si>
    <t xml:space="preserve">/mnt/PiNAS/music/malendragem/Tom Waits/Mule Variations/Tom Waits - Big In Japan.mp3</t>
  </si>
  <si>
    <t xml:space="preserve">Tom Waits - Big In Japan.mp3</t>
  </si>
  <si>
    <t xml:space="preserve">Come On Up To House</t>
  </si>
  <si>
    <t xml:space="preserve">/mnt/PiNAS/music/malendragem/Tom Waits/Mule Variations/Tom Waits - Come On Up To the House.mp3</t>
  </si>
  <si>
    <t xml:space="preserve">Tom Waits - Come On Up To the House.mp3</t>
  </si>
  <si>
    <t xml:space="preserve">House Where Nobody Lives</t>
  </si>
  <si>
    <t xml:space="preserve">/mnt/PiNAS/music/malendragem/Tom Waits/Mule Variations/Tom Waits - House Where Nobody Lives (1).mp3</t>
  </si>
  <si>
    <t xml:space="preserve">Tom Waits - House Where Nobody Lives (1).mp3</t>
  </si>
  <si>
    <t xml:space="preserve">Cold Water</t>
  </si>
  <si>
    <t xml:space="preserve">/mnt/PiNAS/music/malendragem/Tom Waits/Mule Variations/tom waits - warm beer and cold women.mp3</t>
  </si>
  <si>
    <t xml:space="preserve">tom waits - warm beer and cold women.mp3</t>
  </si>
  <si>
    <t xml:space="preserve">Astounded</t>
  </si>
  <si>
    <t xml:space="preserve">Music</t>
  </si>
  <si>
    <t xml:space="preserve">/mnt/PiNAS/music/malendragem/$RECYCLE.BIN/S-1-5-21-94197280-668744178-145704350-1262/$RLLMH0I/Music/Branvan3000 ft. Curtis Mayfield - Astounded.mp3</t>
  </si>
  <si>
    <t xml:space="preserve">Branvan3000 ft. Curtis Mayfield - Astounded.mp3</t>
  </si>
  <si>
    <t xml:space="preserve">/mnt/PiNAS/music/malendragem/Curtis Mayfield/Music/Branvan3000 ft. Curtis Mayfield - Astounded.mp3</t>
  </si>
  <si>
    <t xml:space="preserve">Bruce Springsteen</t>
  </si>
  <si>
    <t xml:space="preserve">/mnt/PiNAS/music/malendragem/$RECYCLE.BIN/S-1-5-21-94197280-668744178-145704350-1262/$RV8JPIW/Music/bruce springsteen - can't help falling in love (live).mp3</t>
  </si>
  <si>
    <t xml:space="preserve">bruce springsteen - can't help falling in love (live).mp3</t>
  </si>
  <si>
    <t xml:space="preserve">/mnt/PiNAS/music/malendragem/Bruce Springsteen/Music/bruce springsteen - can't help falling in love (live).mp3</t>
  </si>
  <si>
    <t xml:space="preserve">I Fought The Law (Live)</t>
  </si>
  <si>
    <t xml:space="preserve">/mnt/PiNAS/music/malendragem/$RECYCLE.BIN/S-1-5-21-94197280-668744178-145704350-1262/$RV8JPIW/Music/bruce springsteen - i fought the law (live).mp3</t>
  </si>
  <si>
    <t xml:space="preserve">bruce springsteen - i fought the law (live).mp3</t>
  </si>
  <si>
    <t xml:space="preserve">/mnt/PiNAS/music/malendragem/Bruce Springsteen/Music/bruce springsteen - i fought the law (live).mp3</t>
  </si>
  <si>
    <t xml:space="preserve">Martial Arts Riddim</t>
  </si>
  <si>
    <t xml:space="preserve">/mnt/PiNAS/music/malendragem/$RECYCLE.BIN/S-1-5-21-94197280-668744178-145704350-1262/$RKHC0VJ/Music/capleton - Martial Arts Riddim.mp3</t>
  </si>
  <si>
    <t xml:space="preserve">capleton - Martial Arts Riddim.mp3</t>
  </si>
  <si>
    <t xml:space="preserve">/mnt/PiNAS/music/malendragem/Capleton/Music/capleton - Martial Arts Riddim.mp3</t>
  </si>
  <si>
    <t xml:space="preserve">reggae gold 2000</t>
  </si>
  <si>
    <t xml:space="preserve">/mnt/PiNAS/music/malendragem/$RECYCLE.BIN/S-1-5-21-94197280-668744178-145704350-1262/$RKHC0VJ/Music/capleton - reggae gold 2000.mp3</t>
  </si>
  <si>
    <t xml:space="preserve">capleton - reggae gold 2000.mp3</t>
  </si>
  <si>
    <t xml:space="preserve">/mnt/PiNAS/music/malendragem/Capleton/Music/capleton - reggae gold 2000.mp3</t>
  </si>
  <si>
    <t xml:space="preserve">hbo special</t>
  </si>
  <si>
    <t xml:space="preserve">/mnt/PiNAS/music/malendragem/$RECYCLE.BIN/S-1-5-21-94197280-668744178-145704350-1262/$RQLVU16/Music/Chis Rock -  - 00 - Hbo Special.mp3</t>
  </si>
  <si>
    <t xml:space="preserve">Chis Rock -  - 00 - Hbo Special.mp3</t>
  </si>
  <si>
    <t xml:space="preserve">/mnt/PiNAS/music/malendragem/Chis Rock/Music/Chis Rock -  - 00 - Hbo Special.mp3</t>
  </si>
  <si>
    <t xml:space="preserve">James Brown - 20 All-time Grea</t>
  </si>
  <si>
    <t xml:space="preserve">/mnt/PiNAS/music/malendragem/James Brown/Music/James Brown - 20 All-time Greatest Hits - 18 - Hot Pants, Pt.mp3</t>
  </si>
  <si>
    <t xml:space="preserve">James Brown - 20 All-time Greatest Hits - 18 - Hot Pants, Pt.mp3</t>
  </si>
  <si>
    <t xml:space="preserve">as time goes by</t>
  </si>
  <si>
    <t xml:space="preserve">/mnt/PiNAS/music/malendragem/Louis Armstrong/Music/louis armstrong - as time goes by.mp3</t>
  </si>
  <si>
    <t xml:space="preserve">louis armstrong - as time goes by.mp3</t>
  </si>
  <si>
    <t xml:space="preserve">Hit The Road Jack</t>
  </si>
  <si>
    <t xml:space="preserve">/mnt/PiNAS/music/malendragem/Louis Armstrong/Music/louis armstrong - Hit The Road Jack.mp3</t>
  </si>
  <si>
    <t xml:space="preserve">louis armstrong - Hit The Road Jack.mp3</t>
  </si>
  <si>
    <t xml:space="preserve">let my people go</t>
  </si>
  <si>
    <t xml:space="preserve">/mnt/PiNAS/music/malendragem/Louis Armstrong/Music/louis armstrong - let my people go.mp3</t>
  </si>
  <si>
    <t xml:space="preserve">louis armstrong - let my people go.mp3</t>
  </si>
  <si>
    <t xml:space="preserve">/mnt/PiNAS/music/malendragem/Madonna/Music/Madonna - Music - 01 - Music.mp3</t>
  </si>
  <si>
    <t xml:space="preserve">Madonna - Music - 01 - Music.mp3</t>
  </si>
  <si>
    <t xml:space="preserve">Impressive Instant</t>
  </si>
  <si>
    <t xml:space="preserve">/mnt/PiNAS/music/malendragem/Madonna/Music/Madonna - Music - 02 - Impressive Instant.mp3</t>
  </si>
  <si>
    <t xml:space="preserve">Madonna - Music - 02 - Impressive Instant.mp3</t>
  </si>
  <si>
    <t xml:space="preserve">Runaway Lover</t>
  </si>
  <si>
    <t xml:space="preserve">/mnt/PiNAS/music/malendragem/Madonna/Music/Madonna - Music - 03 - Runaway Lover.mp3</t>
  </si>
  <si>
    <t xml:space="preserve">Madonna - Music - 03 - Runaway Lover.mp3</t>
  </si>
  <si>
    <t xml:space="preserve">I Deserve It</t>
  </si>
  <si>
    <t xml:space="preserve">/mnt/PiNAS/music/malendragem/Madonna/Music/Madonna - Music - 04 - I Deserve It.mp3</t>
  </si>
  <si>
    <t xml:space="preserve">Madonna - Music - 04 - I Deserve It.mp3</t>
  </si>
  <si>
    <t xml:space="preserve">Amazing</t>
  </si>
  <si>
    <t xml:space="preserve">/mnt/PiNAS/music/malendragem/Madonna/Music/Madonna - Music - 05 - Amazing.mp3</t>
  </si>
  <si>
    <t xml:space="preserve">Madonna - Music - 05 - Amazing.mp3</t>
  </si>
  <si>
    <t xml:space="preserve">Nobody's Perfect</t>
  </si>
  <si>
    <t xml:space="preserve">/mnt/PiNAS/music/malendragem/Madonna/Music/Madonna - Music - 06 - Nobody's Perfect.mp3</t>
  </si>
  <si>
    <t xml:space="preserve">Madonna - Music - 06 - Nobody's Perfect.mp3</t>
  </si>
  <si>
    <t xml:space="preserve">Don't Tell Me</t>
  </si>
  <si>
    <t xml:space="preserve">/mnt/PiNAS/music/malendragem/Madonna/Music/Madonna - Music - 07 - Don't Tell Me.mp3</t>
  </si>
  <si>
    <t xml:space="preserve">Madonna - Music - 07 - Don't Tell Me.mp3</t>
  </si>
  <si>
    <t xml:space="preserve">What It Feels Like For A Girl</t>
  </si>
  <si>
    <t xml:space="preserve">/mnt/PiNAS/music/malendragem/Madonna/Music/Madonna - Music - 08 - What It Feels Like For A Girl.mp3</t>
  </si>
  <si>
    <t xml:space="preserve">Madonna - Music - 08 - What It Feels Like For A Girl.mp3</t>
  </si>
  <si>
    <t xml:space="preserve">Paradise (Not For Me)</t>
  </si>
  <si>
    <t xml:space="preserve">/mnt/PiNAS/music/malendragem/Madonna/Music/Madonna - Music - 09 - Paradise (Not For Me).mp3</t>
  </si>
  <si>
    <t xml:space="preserve">Madonna - Music - 09 - Paradise (Not For Me).mp3</t>
  </si>
  <si>
    <t xml:space="preserve">Gone</t>
  </si>
  <si>
    <t xml:space="preserve">/mnt/PiNAS/music/malendragem/Madonna/Music/Madonna - Music - 10 - Gone.mp3</t>
  </si>
  <si>
    <t xml:space="preserve">Madonna - Music - 10 - Gone.mp3</t>
  </si>
  <si>
    <t xml:space="preserve">i cant stand the rain</t>
  </si>
  <si>
    <t xml:space="preserve">Missy "Misdemeanor" Elliott</t>
  </si>
  <si>
    <t xml:space="preserve">/mnt/PiNAS/music/malendragem/Missy _Misdemeanor_ Elliott/Music/missy elliot - i cant stand the rain.mp3</t>
  </si>
  <si>
    <t xml:space="preserve">missy elliot - i cant stand the rain.mp3</t>
  </si>
  <si>
    <t xml:space="preserve">coconuts</t>
  </si>
  <si>
    <t xml:space="preserve">/mnt/PiNAS/music/malendragem/Monty Python/Music/Monty Python -  -  - Coconuts.mp3</t>
  </si>
  <si>
    <t xml:space="preserve">Monty Python -  -  - Coconuts.mp3</t>
  </si>
  <si>
    <t xml:space="preserve">bb king &amp; t</t>
  </si>
  <si>
    <t xml:space="preserve">/mnt/PiNAS/music/malendragem/Muddy Waters/Music/muddy waters - bb king &amp; t-bone walker.mp3</t>
  </si>
  <si>
    <t xml:space="preserve">muddy waters - bb king &amp; t-bone walker.mp3</t>
  </si>
  <si>
    <t xml:space="preserve">Mustang Sally</t>
  </si>
  <si>
    <t xml:space="preserve">/mnt/PiNAS/music/malendragem/Muddy Waters/Music/muddy waters - Mustang Sally.mp3</t>
  </si>
  <si>
    <t xml:space="preserve">muddy waters - Mustang Sally.mp3</t>
  </si>
  <si>
    <t xml:space="preserve">She Rides A Harley Davidson</t>
  </si>
  <si>
    <t xml:space="preserve">/mnt/PiNAS/music/malendragem/Neil Young/Music/neil young - She Rides A Harley Davidson.mp3</t>
  </si>
  <si>
    <t xml:space="preserve">neil young - She Rides A Harley Davidson.mp3</t>
  </si>
  <si>
    <t xml:space="preserve">sitting on the dock of the bay</t>
  </si>
  <si>
    <t xml:space="preserve">/mnt/PiNAS/music/malendragem/Neil Young/Music/neil young - sitting on the dock of the bay (live).mp3</t>
  </si>
  <si>
    <t xml:space="preserve">neil young - sitting on the dock of the bay (live).mp3</t>
  </si>
  <si>
    <t xml:space="preserve">Ain't No Sunshine When She's G</t>
  </si>
  <si>
    <t xml:space="preserve">/mnt/PiNAS/music/malendragem/Otis Redding/Music/otis redding - Ain't No Sunshine When She's Gone.mp3</t>
  </si>
  <si>
    <t xml:space="preserve">otis redding - Ain't No Sunshine When She's Gone.mp3</t>
  </si>
  <si>
    <t xml:space="preserve">midnight hour</t>
  </si>
  <si>
    <t xml:space="preserve">/mnt/PiNAS/music/malendragem/Otis Redding/Music/otis redding - midnight hour.mp3</t>
  </si>
  <si>
    <t xml:space="preserve">otis redding - midnight hour.mp3</t>
  </si>
  <si>
    <t xml:space="preserve">Dizzy Gillespie</t>
  </si>
  <si>
    <t xml:space="preserve">Music For Latin Jazz Lovers</t>
  </si>
  <si>
    <t xml:space="preserve">/mnt/PiNAS/music/malendragem/Dizzy Gillespie/Music For Latin Jazz Lovers/Blue Brazil - Mas Que Nada - Dizzy Gillespie 1.mp3</t>
  </si>
  <si>
    <t xml:space="preserve">Blue Brazil - Mas Que Nada - Dizzy Gillespie 1.mp3</t>
  </si>
  <si>
    <t xml:space="preserve">Music (Deep Dish Dot Com UK Ra</t>
  </si>
  <si>
    <t xml:space="preserve">Music Remixes (Disc 1)</t>
  </si>
  <si>
    <t xml:space="preserve">/mnt/PiNAS/music/malendragem/Madonna/Music Remixes (Disc 1)/Madonna - Music Remixes (Disc 1) - 02 - Music (Deep Dish Dot Com UK Radio Mix).mp3</t>
  </si>
  <si>
    <t xml:space="preserve">Madonna - Music Remixes (Disc 1) - 02 - Music (Deep Dish Dot Com UK Radio Mix).mp3</t>
  </si>
  <si>
    <t xml:space="preserve">Music (Groove Armada's 7" Edit</t>
  </si>
  <si>
    <t xml:space="preserve">/mnt/PiNAS/music/malendragem/Madonna/Music Remixes (Disc 1)/Madonna - Music Remixes (Disc 1) - 03 - Music (Groove Armada's 7 Edit).mp3</t>
  </si>
  <si>
    <t xml:space="preserve">Madonna - Music Remixes (Disc 1) - 03 - Music (Groove Armada's 7 Edit).mp3</t>
  </si>
  <si>
    <t xml:space="preserve">Music (Deep Dish Dot Com Remix</t>
  </si>
  <si>
    <t xml:space="preserve">/mnt/PiNAS/music/malendragem/Madonna/Music Remixes (Disc 1)/Madonna - Music Remixes (Disc 1) - 04 - Music (Deep Dish Dot Com Remix).mp3</t>
  </si>
  <si>
    <t xml:space="preserve">Madonna - Music Remixes (Disc 1) - 04 - Music (Deep Dish Dot Com Remix).mp3</t>
  </si>
  <si>
    <t xml:space="preserve">Music (Groove Armada GA 12" Mi</t>
  </si>
  <si>
    <t xml:space="preserve">/mnt/PiNAS/music/malendragem/Madonna/Music Remixes (Disc 1)/Madonna - Music Remixes (Disc 1) - 05 - Music (Groove Armada GA 12 Mix).mp3</t>
  </si>
  <si>
    <t xml:space="preserve">Madonna - Music Remixes (Disc 1) - 05 - Music (Groove Armada GA 12 Mix).mp3</t>
  </si>
  <si>
    <t xml:space="preserve">Music (Groove Armada Bunus Bea</t>
  </si>
  <si>
    <t xml:space="preserve">/mnt/PiNAS/music/malendragem/Madonna/Music Remixes (Disc 1)/Madonna - Music Remixes (Disc 1) - 06 - Music (Groove Armada Bunus Beats).mp3</t>
  </si>
  <si>
    <t xml:space="preserve">Madonna - Music Remixes (Disc 1) - 06 - Music (Groove Armada Bunus Beats).mp3</t>
  </si>
  <si>
    <t xml:space="preserve">Music (Groove Armada Club Mix)</t>
  </si>
  <si>
    <t xml:space="preserve">/mnt/PiNAS/music/malendragem/Madonna/Music Remixes (Disc 1)/Madonna - Music Remixes (Disc 1) - 07 - Music (Groove Armada Club Mix).mp3</t>
  </si>
  <si>
    <t xml:space="preserve">Madonna - Music Remixes (Disc 1) - 07 - Music (Groove Armada Club Mix).mp3</t>
  </si>
  <si>
    <t xml:space="preserve">Music (Album Version)</t>
  </si>
  <si>
    <t xml:space="preserve">Music Remixes (Disc 2)</t>
  </si>
  <si>
    <t xml:space="preserve">/mnt/PiNAS/music/malendragem/Madonna/Music Remixes (Disc 2)/Madonna - Music Remixes (Disc 2) - 01 - Music (Album Version).mp3</t>
  </si>
  <si>
    <t xml:space="preserve">Madonna - Music Remixes (Disc 2) - 01 - Music (Album Version).mp3</t>
  </si>
  <si>
    <t xml:space="preserve">Music (Calderone Radio Edit)</t>
  </si>
  <si>
    <t xml:space="preserve">/mnt/PiNAS/music/malendragem/Madonna/Music Remixes (Disc 2)/Madonna - Music Remixes (Disc 2) - 02 - Music (Calderone Radio Edit).mp3</t>
  </si>
  <si>
    <t xml:space="preserve">Madonna - Music Remixes (Disc 2) - 02 - Music (Calderone Radio Edit).mp3</t>
  </si>
  <si>
    <t xml:space="preserve">Music (HQ2 7'' Mix)</t>
  </si>
  <si>
    <t xml:space="preserve">/mnt/PiNAS/music/malendragem/Madonna/Music Remixes (Disc 2)/Madonna - Music Remixes (Disc 2) - 03 - Music (HQ2 7'' Mix).mp3</t>
  </si>
  <si>
    <t xml:space="preserve">Madonna - Music Remixes (Disc 2) - 03 - Music (HQ2 7'' Mix).mp3</t>
  </si>
  <si>
    <t xml:space="preserve">Music (The Young Collective Ra</t>
  </si>
  <si>
    <t xml:space="preserve">/mnt/PiNAS/music/malendragem/Madonna/Music Remixes (Disc 2)/Madonna - Music Remixes (Disc 2) - 04 - Music (The Young Collective Radio Mix).mp3</t>
  </si>
  <si>
    <t xml:space="preserve">Madonna - Music Remixes (Disc 2) - 04 - Music (The Young Collective Radio Mix).mp3</t>
  </si>
  <si>
    <t xml:space="preserve">Music (Calderone Anthem mix)</t>
  </si>
  <si>
    <t xml:space="preserve">/mnt/PiNAS/music/malendragem/Madonna/Music Remixes (Disc 2)/Madonna - Music Remixes (Disc 2) - 05 - Music (Calderone Anthem mix).mp3</t>
  </si>
  <si>
    <t xml:space="preserve">Madonna - Music Remixes (Disc 2) - 05 - Music (Calderone Anthem mix).mp3</t>
  </si>
  <si>
    <t xml:space="preserve">Music (HQ2 Club Mix)</t>
  </si>
  <si>
    <t xml:space="preserve">/mnt/PiNAS/music/malendragem/Madonna/Music Remixes (Disc 2)/Madonna - Music Remixes (Disc 2) - 06 - Music (HQ2 Club Mix).mp3</t>
  </si>
  <si>
    <t xml:space="preserve">Madonna - Music Remixes (Disc 2) - 06 - Music (HQ2 Club Mix).mp3</t>
  </si>
  <si>
    <t xml:space="preserve">Music (The Young Collective Cl</t>
  </si>
  <si>
    <t xml:space="preserve">/mnt/PiNAS/music/malendragem/Madonna/Music Remixes (Disc 2)/Madonna - Music Remixes (Disc 2) - 07 - Music (The Young Collective Club Mix).mp3</t>
  </si>
  <si>
    <t xml:space="preserve">Madonna - Music Remixes (Disc 2) - 07 - Music (The Young Collective Club Mix).mp3</t>
  </si>
  <si>
    <t xml:space="preserve">Caroline Soares</t>
  </si>
  <si>
    <t xml:space="preserve">Musicas De Capoeira</t>
  </si>
  <si>
    <t xml:space="preserve">/mnt/PiNAS/music/malendragem/$RECYCLE.BIN/S-1-5-21-94197280-668744178-145704350-1262/$RB4NV2Z/Musicas De Capoeira/Musicas de Capoeira - Track  1.mp3</t>
  </si>
  <si>
    <t xml:space="preserve">Musicas de Capoeira - Track  1.mp3</t>
  </si>
  <si>
    <t xml:space="preserve">/mnt/PiNAS/music/malendragem/Caroline Soares/Musicas De Capoeira/Musicas de Capoeira - Track  1.mp3</t>
  </si>
  <si>
    <t xml:space="preserve">/mnt/PiNAS/music/malendragem/$RECYCLE.BIN/S-1-5-21-94197280-668744178-145704350-1262/$RB4NV2Z/Musicas De Capoeira/Musicas de Capoeira - Track  2.mp3</t>
  </si>
  <si>
    <t xml:space="preserve">Musicas de Capoeira - Track  2.mp3</t>
  </si>
  <si>
    <t xml:space="preserve">/mnt/PiNAS/music/malendragem/Caroline Soares/Musicas De Capoeira/Musicas de Capoeira - Track  2.mp3</t>
  </si>
  <si>
    <t xml:space="preserve">/mnt/PiNAS/music/malendragem/$RECYCLE.BIN/S-1-5-21-94197280-668744178-145704350-1262/$RB4NV2Z/Musicas De Capoeira/Musicas de Capoeira - Track  3.mp3</t>
  </si>
  <si>
    <t xml:space="preserve">Musicas de Capoeira - Track  3.mp3</t>
  </si>
  <si>
    <t xml:space="preserve">/mnt/PiNAS/music/malendragem/Caroline Soares/Musicas De Capoeira/Musicas de Capoeira - Track  3.mp3</t>
  </si>
  <si>
    <t xml:space="preserve">/mnt/PiNAS/music/malendragem/$RECYCLE.BIN/S-1-5-21-94197280-668744178-145704350-1262/$RB4NV2Z/Musicas De Capoeira/Musicas de Capoeira - Track  4.mp3</t>
  </si>
  <si>
    <t xml:space="preserve">Musicas de Capoeira - Track  4.mp3</t>
  </si>
  <si>
    <t xml:space="preserve">/mnt/PiNAS/music/malendragem/Caroline Soares/Musicas De Capoeira/Musicas de Capoeira - Track  4.mp3</t>
  </si>
  <si>
    <t xml:space="preserve">/mnt/PiNAS/music/malendragem/$RECYCLE.BIN/S-1-5-21-94197280-668744178-145704350-1262/$RB4NV2Z/Musicas De Capoeira/Musicas de Capoeira - Track  5.mp3</t>
  </si>
  <si>
    <t xml:space="preserve">Musicas de Capoeira - Track  5.mp3</t>
  </si>
  <si>
    <t xml:space="preserve">/mnt/PiNAS/music/malendragem/Caroline Soares/Musicas De Capoeira/Musicas de Capoeira - Track  5.mp3</t>
  </si>
  <si>
    <t xml:space="preserve">/mnt/PiNAS/music/malendragem/$RECYCLE.BIN/S-1-5-21-94197280-668744178-145704350-1262/$RB4NV2Z/Musicas De Capoeira/Musicas de Capoeira - Track  6.mp3</t>
  </si>
  <si>
    <t xml:space="preserve">Musicas de Capoeira - Track  6.mp3</t>
  </si>
  <si>
    <t xml:space="preserve">/mnt/PiNAS/music/malendragem/Caroline Soares/Musicas De Capoeira/Musicas de Capoeira - Track  6.mp3</t>
  </si>
  <si>
    <t xml:space="preserve">/mnt/PiNAS/music/malendragem/$RECYCLE.BIN/S-1-5-21-94197280-668744178-145704350-1262/$RB4NV2Z/Musicas De Capoeira/Musicas de Capoeira - Track  7.mp3</t>
  </si>
  <si>
    <t xml:space="preserve">Musicas de Capoeira - Track  7.mp3</t>
  </si>
  <si>
    <t xml:space="preserve">/mnt/PiNAS/music/malendragem/Caroline Soares/Musicas De Capoeira/Musicas de Capoeira - Track  7.mp3</t>
  </si>
  <si>
    <t xml:space="preserve">/mnt/PiNAS/music/malendragem/$RECYCLE.BIN/S-1-5-21-94197280-668744178-145704350-1262/$RB4NV2Z/Musicas De Capoeira/Musicas de Capoeira - Track  8.mp3</t>
  </si>
  <si>
    <t xml:space="preserve">Musicas de Capoeira - Track  8.mp3</t>
  </si>
  <si>
    <t xml:space="preserve">/mnt/PiNAS/music/malendragem/Caroline Soares/Musicas De Capoeira/Musicas de Capoeira - Track  8.mp3</t>
  </si>
  <si>
    <t xml:space="preserve">/mnt/PiNAS/music/malendragem/$RECYCLE.BIN/S-1-5-21-94197280-668744178-145704350-1262/$RB4NV2Z/Musicas De Capoeira/Musicas de Capoeira - Track  9.mp3</t>
  </si>
  <si>
    <t xml:space="preserve">Musicas de Capoeira - Track  9.mp3</t>
  </si>
  <si>
    <t xml:space="preserve">/mnt/PiNAS/music/malendragem/Caroline Soares/Musicas De Capoeira/Musicas de Capoeira - Track  9.mp3</t>
  </si>
  <si>
    <t xml:space="preserve">/mnt/PiNAS/music/malendragem/$RECYCLE.BIN/S-1-5-21-94197280-668744178-145704350-1262/$RB4NV2Z/Musicas De Capoeira/Musicas de Capoeira - Track 10.mp3</t>
  </si>
  <si>
    <t xml:space="preserve">Musicas de Capoeira - Track 10.mp3</t>
  </si>
  <si>
    <t xml:space="preserve">/mnt/PiNAS/music/malendragem/Caroline Soares/Musicas De Capoeira/Musicas de Capoeira - Track 10.mp3</t>
  </si>
  <si>
    <t xml:space="preserve">/mnt/PiNAS/music/malendragem/$RECYCLE.BIN/S-1-5-21-94197280-668744178-145704350-1262/$RB4NV2Z/Musicas De Capoeira/Musicas de Capoeira - Track 11.mp3</t>
  </si>
  <si>
    <t xml:space="preserve">Musicas de Capoeira - Track 11.mp3</t>
  </si>
  <si>
    <t xml:space="preserve">/mnt/PiNAS/music/malendragem/Caroline Soares/Musicas De Capoeira/Musicas de Capoeira - Track 11.mp3</t>
  </si>
  <si>
    <t xml:space="preserve">/mnt/PiNAS/music/malendragem/$RECYCLE.BIN/S-1-5-21-94197280-668744178-145704350-1262/$RB4NV2Z/Musicas De Capoeira/Musicas de Capoeira - Track 12.mp3</t>
  </si>
  <si>
    <t xml:space="preserve">Musicas de Capoeira - Track 12.mp3</t>
  </si>
  <si>
    <t xml:space="preserve">/mnt/PiNAS/music/malendragem/Caroline Soares/Musicas De Capoeira/Musicas de Capoeira - Track 12.mp3</t>
  </si>
  <si>
    <t xml:space="preserve">Simple Prescription           </t>
  </si>
  <si>
    <t xml:space="preserve">Musicblitz Exclusive</t>
  </si>
  <si>
    <t xml:space="preserve">/mnt/PiNAS/music/malendragem/Gregory Isaacs/Musicblitz Exclusive/gregory isaacs - simple prescription.mp3</t>
  </si>
  <si>
    <t xml:space="preserve">gregory isaacs - simple prescription.mp3</t>
  </si>
  <si>
    <t xml:space="preserve">Somewhere My Love</t>
  </si>
  <si>
    <t xml:space="preserve">My Way: the Best of Frank Sina</t>
  </si>
  <si>
    <t xml:space="preserve">/mnt/PiNAS/music/malendragem/Frank Sinatra/My Way_ the Best of Frank Sinatra [Dj Sp/frank sinatra - somewhere over the rainbow.mp3</t>
  </si>
  <si>
    <t xml:space="preserve">frank sinatra - somewhere over the rainbow.mp3</t>
  </si>
  <si>
    <t xml:space="preserve">How Does That Grab You, Darlin</t>
  </si>
  <si>
    <t xml:space="preserve">Nancy Sinatra Greatest Hits</t>
  </si>
  <si>
    <t xml:space="preserve">/mnt/PiNAS/music/malendragem/Nancy Sinatra/Nancy Sinatra Greatest Hits/nancy sinatra - how does that grab you darlin'.mp3</t>
  </si>
  <si>
    <t xml:space="preserve">nancy sinatra - how does that grab you darlin'.mp3</t>
  </si>
  <si>
    <t xml:space="preserve">Back Door Man</t>
  </si>
  <si>
    <t xml:space="preserve">Napster</t>
  </si>
  <si>
    <t xml:space="preserve">/mnt/PiNAS/music/malendragem/Muddy Waters/Napster/muddy waters - back door man.mp3</t>
  </si>
  <si>
    <t xml:space="preserve">muddy waters - back door man.mp3</t>
  </si>
  <si>
    <t xml:space="preserve">Confessin' The Blues</t>
  </si>
  <si>
    <t xml:space="preserve">Natural Blues</t>
  </si>
  <si>
    <t xml:space="preserve">/mnt/PiNAS/music/malendragem/$RECYCLE.BIN/S-1-5-21-94197280-668744178-145704350-1262/$RI9Z0X3/Natural Blues/Natural Blues - BB King - 19 - Confessin' The Blues.mp3</t>
  </si>
  <si>
    <t xml:space="preserve">Natural Blues - BB King - 19 - Confessin' The Blues.mp3</t>
  </si>
  <si>
    <t xml:space="preserve">/mnt/PiNAS/music/malendragem/Bb King/Natural Blues/Natural Blues - BB King - 19 - Confessin' The Blues.mp3</t>
  </si>
  <si>
    <t xml:space="preserve">Sometimes</t>
  </si>
  <si>
    <t xml:space="preserve">Bessie Jones</t>
  </si>
  <si>
    <t xml:space="preserve">/mnt/PiNAS/music/malendragem/$RECYCLE.BIN/S-1-5-21-94197280-668744178-145704350-1262/$RM8DB38/Natural Blues/Natural Blues - Bessie Jones - 01 - Sometimes.mp3</t>
  </si>
  <si>
    <t xml:space="preserve">Natural Blues - Bessie Jones - 01 - Sometimes.mp3</t>
  </si>
  <si>
    <t xml:space="preserve">/mnt/PiNAS/music/malendragem/Bessie Jones/Natural Blues/Natural Blues - Bessie Jones - 01 - Sometimes.mp3</t>
  </si>
  <si>
    <t xml:space="preserve">Go To Sleep Little Baby</t>
  </si>
  <si>
    <t xml:space="preserve">/mnt/PiNAS/music/malendragem/$RECYCLE.BIN/S-1-5-21-94197280-668744178-145704350-1262/$RM8DB38/Natural Blues/Natural Blues - Bessie Jones - 25 - Go To Sleep Little Baby.mp3</t>
  </si>
  <si>
    <t xml:space="preserve">Natural Blues - Bessie Jones - 25 - Go To Sleep Little Baby.mp3</t>
  </si>
  <si>
    <t xml:space="preserve">/mnt/PiNAS/music/malendragem/Bessie Jones/Natural Blues/Natural Blues - Bessie Jones - 25 - Go To Sleep Little Baby.mp3</t>
  </si>
  <si>
    <t xml:space="preserve">Bo Diddley</t>
  </si>
  <si>
    <t xml:space="preserve">/mnt/PiNAS/music/malendragem/$RECYCLE.BIN/S-1-5-21-94197280-668744178-145704350-1262/$RI18SPB/Natural Blues/Natural Blues - Bo Diddley - 18 - Bo Diddley.mp3</t>
  </si>
  <si>
    <t xml:space="preserve">Natural Blues - Bo Diddley - 18 - Bo Diddley.mp3</t>
  </si>
  <si>
    <t xml:space="preserve">/mnt/PiNAS/music/malendragem/Bo Diddley/Natural Blues/Natural Blues - Bo Diddley - 18 - Bo Diddley.mp3</t>
  </si>
  <si>
    <t xml:space="preserve">Boogie Children</t>
  </si>
  <si>
    <t xml:space="preserve">Boy Blue</t>
  </si>
  <si>
    <t xml:space="preserve">/mnt/PiNAS/music/malendragem/$RECYCLE.BIN/S-1-5-21-94197280-668744178-145704350-1262/$RMS3SMQ/Natural Blues/Natural Blues - Boy Blue - 12 - Boogie Children.mp3</t>
  </si>
  <si>
    <t xml:space="preserve">Natural Blues - Boy Blue - 12 - Boogie Children.mp3</t>
  </si>
  <si>
    <t xml:space="preserve">/mnt/PiNAS/music/malendragem/Boy Blue/Natural Blues/Natural Blues - Boy Blue - 12 - Boogie Children.mp3</t>
  </si>
  <si>
    <t xml:space="preserve">Joe Lee's Rock</t>
  </si>
  <si>
    <t xml:space="preserve">Boy Blue, Willie Jones, Joe Le</t>
  </si>
  <si>
    <t xml:space="preserve">/mnt/PiNAS/music/malendragem/$RECYCLE.BIN/S-1-5-21-94197280-668744178-145704350-1262/$RR285PD/Natural Blues/Natural Blues - Boy Blue, Willie Jones, Joe Lee - 04 - Joe Lee's Rock.mp3</t>
  </si>
  <si>
    <t xml:space="preserve">Natural Blues - Boy Blue, Willie Jones, Joe Lee - 04 - Joe Lee's Rock.mp3</t>
  </si>
  <si>
    <t xml:space="preserve">/mnt/PiNAS/music/malendragem/Boy Blue, Willie Jones, Joe Lee/Natural Blues/Natural Blues - Boy Blue, Willie Jones, Joe Lee - 04 - Joe Lee's Rock.mp3</t>
  </si>
  <si>
    <t xml:space="preserve">First Time I Met The Blues</t>
  </si>
  <si>
    <t xml:space="preserve">Buddy Guy</t>
  </si>
  <si>
    <t xml:space="preserve">/mnt/PiNAS/music/malendragem/$RECYCLE.BIN/S-1-5-21-94197280-668744178-145704350-1262/$RYOESVX/Natural Blues/Natural Blues - Buddy Guy - 21 - First Time I Met The Blues.mp3</t>
  </si>
  <si>
    <t xml:space="preserve">Natural Blues - Buddy Guy - 21 - First Time I Met The Blues.mp3</t>
  </si>
  <si>
    <t xml:space="preserve">/mnt/PiNAS/music/malendragem/Buddy Guy/Natural Blues/Natural Blues - Buddy Guy - 21 - First Time I Met The Blues.mp3</t>
  </si>
  <si>
    <t xml:space="preserve">/mnt/PiNAS/music/malendragem/Etta James/Natural Blues/Natural Blues - Etta James - 24 - I'd Rather Go Blind.mp3</t>
  </si>
  <si>
    <t xml:space="preserve">Natural Blues - Etta James - 24 - I'd Rather Go Blind.mp3</t>
  </si>
  <si>
    <t xml:space="preserve">Smokestack Lightning</t>
  </si>
  <si>
    <t xml:space="preserve">/mnt/PiNAS/music/malendragem/Howlin' Wolf/Natural Blues/Natural Blues - Howlin' Wolf - 03 - Smokestack Lightning.mp3</t>
  </si>
  <si>
    <t xml:space="preserve">Natural Blues - Howlin' Wolf - 03 - Smokestack Lightning.mp3</t>
  </si>
  <si>
    <t xml:space="preserve">Walking By Myself</t>
  </si>
  <si>
    <t xml:space="preserve">Jimmy Rogers</t>
  </si>
  <si>
    <t xml:space="preserve">/mnt/PiNAS/music/malendragem/Jimmy Rogers/Natural Blues/Natural Blues - Jimmy Rogers - 17 - Walking By Myself.mp3</t>
  </si>
  <si>
    <t xml:space="preserve">Natural Blues - Jimmy Rogers - 17 - Walking By Myself.mp3</t>
  </si>
  <si>
    <t xml:space="preserve">I'm In the Mood</t>
  </si>
  <si>
    <t xml:space="preserve">/mnt/PiNAS/music/malendragem/John Lee Hooker/Natural Blues/Natural Blues - John Lee Hooker - 11 - I'm In The Mood.mp3</t>
  </si>
  <si>
    <t xml:space="preserve">Natural Blues - John Lee Hooker - 11 - I'm In The Mood.mp3</t>
  </si>
  <si>
    <t xml:space="preserve">Wang Dang Doodle</t>
  </si>
  <si>
    <t xml:space="preserve">Koko Taylor</t>
  </si>
  <si>
    <t xml:space="preserve">/mnt/PiNAS/music/malendragem/Koko Taylor/Natural Blues/Natural Blues - Koko Taylor - 16 - Wang Dang Doodle.mp3</t>
  </si>
  <si>
    <t xml:space="preserve">Natural Blues - Koko Taylor - 16 - Wang Dang Doodle.mp3</t>
  </si>
  <si>
    <t xml:space="preserve">We're Gonna Make It</t>
  </si>
  <si>
    <t xml:space="preserve">Little Milton</t>
  </si>
  <si>
    <t xml:space="preserve">/mnt/PiNAS/music/malendragem/Little Milton/Natural Blues/Natural Blues - Little Milton - 10 - We're Gonna Make It.mp3</t>
  </si>
  <si>
    <t xml:space="preserve">Natural Blues - Little Milton - 10 - We're Gonna Make It.mp3</t>
  </si>
  <si>
    <t xml:space="preserve">My Baby</t>
  </si>
  <si>
    <t xml:space="preserve">/mnt/PiNAS/music/malendragem/Little Walter/Natural Blues/Natural Blues - Little Walter - 07 - My Baby.mp3</t>
  </si>
  <si>
    <t xml:space="preserve">Natural Blues - Little Walter - 07 - My Baby.mp3</t>
  </si>
  <si>
    <t xml:space="preserve">Louis Jordan</t>
  </si>
  <si>
    <t xml:space="preserve">/mnt/PiNAS/music/malendragem/Louis Jordan/Natural Blues/Natural Blues - Louis Jordan - 22 - Slow Down.mp3</t>
  </si>
  <si>
    <t xml:space="preserve">Natural Blues - Louis Jordan - 22 - Slow Down.mp3</t>
  </si>
  <si>
    <t xml:space="preserve">Reconsider Baby</t>
  </si>
  <si>
    <t xml:space="preserve">Lowell Fusion</t>
  </si>
  <si>
    <t xml:space="preserve">/mnt/PiNAS/music/malendragem/Lowell Fusion/Natural Blues/Natural Blues - Lowell Fusion - 05 - Reconsider Baby.mp3</t>
  </si>
  <si>
    <t xml:space="preserve">Natural Blues - Lowell Fusion - 05 - Reconsider Baby.mp3</t>
  </si>
  <si>
    <t xml:space="preserve">Shake 'em On Down</t>
  </si>
  <si>
    <t xml:space="preserve">Mississippi Fred Mcdowell</t>
  </si>
  <si>
    <t xml:space="preserve">/mnt/PiNAS/music/malendragem/Mississippi Fred Mcdowell/Natural Blues/Natural Blues - Mississippi Fred McDowell - 13 - Shake 'em On Down.mp3</t>
  </si>
  <si>
    <t xml:space="preserve">Natural Blues - Mississippi Fred McDowell - 13 - Shake 'em On Down.mp3</t>
  </si>
  <si>
    <t xml:space="preserve">/mnt/PiNAS/music/malendragem/Muddy Waters/Natural Blues/Natural Blues - Muddy Waters - 14 - Mannish Boy.mp3</t>
  </si>
  <si>
    <t xml:space="preserve">Natural Blues - Muddy Waters - 14 - Mannish Boy.mp3</t>
  </si>
  <si>
    <t xml:space="preserve">So Many Roads, So Many Trains</t>
  </si>
  <si>
    <t xml:space="preserve">Otis Rush</t>
  </si>
  <si>
    <t xml:space="preserve">/mnt/PiNAS/music/malendragem/Otis Rush/Natural Blues/Natural Blues - Otis Rush - 23 - So Many Roads, So Many Trains.mp3</t>
  </si>
  <si>
    <t xml:space="preserve">Natural Blues - Otis Rush - 23 - So Many Roads, So Many Trains.mp3</t>
  </si>
  <si>
    <t xml:space="preserve">Help Me</t>
  </si>
  <si>
    <t xml:space="preserve">Sonny Boy Williamson</t>
  </si>
  <si>
    <t xml:space="preserve">/mnt/PiNAS/music/malendragem/Sonny Boy Williamson/Natural Blues/Natural Blues - Sonny Boy Williamson - 06 - Help Me.mp3</t>
  </si>
  <si>
    <t xml:space="preserve">Natural Blues - Sonny Boy Williamson - 06 - Help Me.mp3</t>
  </si>
  <si>
    <t xml:space="preserve">High Heeled Sneakers</t>
  </si>
  <si>
    <t xml:space="preserve">Tammy Tucker</t>
  </si>
  <si>
    <t xml:space="preserve">/mnt/PiNAS/music/malendragem/Tammy Tucker/Natural Blues/Natural Blues - Tammy Tucker - 09 - High Heeled Sneakers.mp3</t>
  </si>
  <si>
    <t xml:space="preserve">Natural Blues - Tammy Tucker - 09 - High Heeled Sneakers.mp3</t>
  </si>
  <si>
    <t xml:space="preserve">Trouble So Hard</t>
  </si>
  <si>
    <t xml:space="preserve">Vera Hall</t>
  </si>
  <si>
    <t xml:space="preserve">/mnt/PiNAS/music/malendragem/Vera Hall/Natural Blues/Natural Blues - Vera Hall - 02 - Trouble So Hard.mp3</t>
  </si>
  <si>
    <t xml:space="preserve">Natural Blues - Vera Hall - 02 - Trouble So Hard.mp3</t>
  </si>
  <si>
    <t xml:space="preserve">Boll Weevil Holler</t>
  </si>
  <si>
    <t xml:space="preserve">/mnt/PiNAS/music/malendragem/Vera Hall/Natural Blues/Natural Blues - Vera Hall - 08 - Boll Weevil Holler.mp3</t>
  </si>
  <si>
    <t xml:space="preserve">Natural Blues - Vera Hall - 08 - Boll Weevil Holler.mp3</t>
  </si>
  <si>
    <t xml:space="preserve">Death Have Mercy</t>
  </si>
  <si>
    <t xml:space="preserve">/mnt/PiNAS/music/malendragem/Vera Hall/Natural Blues/Natural Blues - Vera Hall - 26 - Death Have Mercy.mp3</t>
  </si>
  <si>
    <t xml:space="preserve">Natural Blues - Vera Hall - 26 - Death Have Mercy.mp3</t>
  </si>
  <si>
    <t xml:space="preserve">Walkin' The Blues</t>
  </si>
  <si>
    <t xml:space="preserve">/mnt/PiNAS/music/malendragem/Willie Dixon/Natural Blues/Natural Blues - Willie Dixon - 20 - Walkin' The Blues.mp3</t>
  </si>
  <si>
    <t xml:space="preserve">Natural Blues - Willie Dixon - 20 - Walkin' The Blues.mp3</t>
  </si>
  <si>
    <t xml:space="preserve">Angelique Kidjo</t>
  </si>
  <si>
    <t xml:space="preserve">Natural Blues II</t>
  </si>
  <si>
    <t xml:space="preserve">/mnt/PiNAS/music/malendragem/$RECYCLE.BIN/S-1-5-21-94197280-668744178-145704350-1262/$R0GQ7TI/Natural Blues II/Natural Blues II - Angelique Kidjo - 10 - Summertime.mp3</t>
  </si>
  <si>
    <t xml:space="preserve">Natural Blues II - Angelique Kidjo - 10 - Summertime.mp3</t>
  </si>
  <si>
    <t xml:space="preserve">/mnt/PiNAS/music/malendragem/Angelique Kidjo/Natural Blues II/Natural Blues II - Angelique Kidjo - 10 - Summertime.mp3</t>
  </si>
  <si>
    <t xml:space="preserve">DJam Leelii</t>
  </si>
  <si>
    <t xml:space="preserve">/mnt/PiNAS/music/malendragem/$RECYCLE.BIN/S-1-5-21-94197280-668744178-145704350-1262/$RUGCIXS/Natural Blues II/Natural Blues II - Baaba Maal - 03 - DJam Leelii.mp3</t>
  </si>
  <si>
    <t xml:space="preserve">Natural Blues II - Baaba Maal - 03 - DJam Leelii.mp3</t>
  </si>
  <si>
    <t xml:space="preserve">/mnt/PiNAS/music/malendragem/Baaba Maal/Natural Blues II/Natural Blues II - Baaba Maal - 03 - DJam Leelii.mp3</t>
  </si>
  <si>
    <t xml:space="preserve">The Thrill Is Gone</t>
  </si>
  <si>
    <t xml:space="preserve">/mnt/PiNAS/music/malendragem/$RECYCLE.BIN/S-1-5-21-94197280-668744178-145704350-1262/$RI9Z0X3/Natural Blues II/Natural Blues II - BB King - 11 - The Thrill Is Gone.mp3</t>
  </si>
  <si>
    <t xml:space="preserve">Natural Blues II - BB King - 11 - The Thrill Is Gone.mp3</t>
  </si>
  <si>
    <t xml:space="preserve">/mnt/PiNAS/music/malendragem/Bb King/Natural Blues II/Natural Blues II - BB King - 11 - The Thrill Is Gone.mp3</t>
  </si>
  <si>
    <t xml:space="preserve">/mnt/PiNAS/music/malendragem/$RECYCLE.BIN/S-1-5-21-94197280-668744178-145704350-1262/$RM8DB38/Natural Blues II/Natural Blues II - Bessie Jones - 04 - Sometimes.mp3</t>
  </si>
  <si>
    <t xml:space="preserve">Natural Blues II - Bessie Jones - 04 - Sometimes.mp3</t>
  </si>
  <si>
    <t xml:space="preserve">/mnt/PiNAS/music/malendragem/Bessie Jones/Natural Blues II/Natural Blues II - Bessie Jones - 04 - Sometimes.mp3</t>
  </si>
  <si>
    <t xml:space="preserve">I'm Bad</t>
  </si>
  <si>
    <t xml:space="preserve">/mnt/PiNAS/music/malendragem/$RECYCLE.BIN/S-1-5-21-94197280-668744178-145704350-1262/$RI18SPB/Natural Blues II/Natural Blues II - Bo Diddley - 16 - I'm Bad.mp3</t>
  </si>
  <si>
    <t xml:space="preserve">Natural Blues II - Bo Diddley - 16 - I'm Bad.mp3</t>
  </si>
  <si>
    <t xml:space="preserve">/mnt/PiNAS/music/malendragem/Bo Diddley/Natural Blues II/Natural Blues II - Bo Diddley - 16 - I'm Bad.mp3</t>
  </si>
  <si>
    <t xml:space="preserve">Bebe Bo Nadero</t>
  </si>
  <si>
    <t xml:space="preserve">/mnt/PiNAS/music/malendragem/$RECYCLE.BIN/S-1-5-21-94197280-668744178-145704350-1262/$RM9MWAW/Natural Blues II/Natural Blues II - Boubacar Traoré - 07 - Bebe Bo Nadero.mp3</t>
  </si>
  <si>
    <t xml:space="preserve">Natural Blues II - Boubacar Traoré - 07 - Bebe Bo Nadero.mp3</t>
  </si>
  <si>
    <t xml:space="preserve">/mnt/PiNAS/music/malendragem/Boubacar Traoré/Natural Blues II/Natural Blues II - Boubacar Traoré - 07 - Bebe Bo Nadero.mp3</t>
  </si>
  <si>
    <t xml:space="preserve">/mnt/PiNAS/music/malendragem/$RECYCLE.BIN/S-1-5-21-94197280-668744178-145704350-1262/$RR285PD/Natural Blues II/Natural Blues II - Boy Blue, Willie Jones, Joe Lee - 05 - Joe Lee's Rock.mp3</t>
  </si>
  <si>
    <t xml:space="preserve">Natural Blues II - Boy Blue, Willie Jones, Joe Lee - 05 - Joe Lee's Rock.mp3</t>
  </si>
  <si>
    <t xml:space="preserve">/mnt/PiNAS/music/malendragem/Boy Blue, Willie Jones, Joe Lee/Natural Blues II/Natural Blues II - Boy Blue, Willie Jones, Joe Lee - 05 - Joe Lee's Rock.mp3</t>
  </si>
  <si>
    <t xml:space="preserve">My Love Is Real</t>
  </si>
  <si>
    <t xml:space="preserve">/mnt/PiNAS/music/malendragem/$RECYCLE.BIN/S-1-5-21-94197280-668744178-145704350-1262/$RYOESVX/Natural Blues II/Natural Blues II - Buddy Guy - 12 - My Love Is Real.mp3</t>
  </si>
  <si>
    <t xml:space="preserve">Natural Blues II - Buddy Guy - 12 - My Love Is Real.mp3</t>
  </si>
  <si>
    <t xml:space="preserve">/mnt/PiNAS/music/malendragem/Buddy Guy/Natural Blues II/Natural Blues II - Buddy Guy - 12 - My Love Is Real.mp3</t>
  </si>
  <si>
    <t xml:space="preserve">Ne La Thiass</t>
  </si>
  <si>
    <t xml:space="preserve">Cheikh Lo</t>
  </si>
  <si>
    <t xml:space="preserve">/mnt/PiNAS/music/malendragem/$RECYCLE.BIN/S-1-5-21-94197280-668744178-145704350-1262/$RPC05RI/Natural Blues II/Natural Blues II - Cheikh Lo - 08 - Ne La Thiass.mp3</t>
  </si>
  <si>
    <t xml:space="preserve">Natural Blues II - Cheikh Lo - 08 - Ne La Thiass.mp3</t>
  </si>
  <si>
    <t xml:space="preserve">/mnt/PiNAS/music/malendragem/Cheikh Lo/Natural Blues II/Natural Blues II - Cheikh Lo - 08 - Ne La Thiass.mp3</t>
  </si>
  <si>
    <t xml:space="preserve">Long John Blues</t>
  </si>
  <si>
    <t xml:space="preserve">Dinah Washington</t>
  </si>
  <si>
    <t xml:space="preserve">/mnt/PiNAS/music/malendragem/Dinah Washington/Natural Blues II/Natural Blues II - Dinah Washington - 14 - Long John Blues.mp3</t>
  </si>
  <si>
    <t xml:space="preserve">Natural Blues II - Dinah Washington - 14 - Long John Blues.mp3</t>
  </si>
  <si>
    <t xml:space="preserve">Maloyan Devil</t>
  </si>
  <si>
    <t xml:space="preserve">Djeli Moussa Diawara and Bob B</t>
  </si>
  <si>
    <t xml:space="preserve">/mnt/PiNAS/music/malendragem/Djeli Moussa Diawara and Bob Brozman/Natural Blues II/Natural Blues II - Djeli Moussa Diawara &amp; Bob Brozman - 01 - Maloyan Devil.mp3</t>
  </si>
  <si>
    <t xml:space="preserve">Natural Blues II - Djeli Moussa Diawara &amp; Bob Brozman - 01 - Maloyan Devil.mp3</t>
  </si>
  <si>
    <t xml:space="preserve">Kidney Stew Blues</t>
  </si>
  <si>
    <t xml:space="preserve">Eddie Vinson</t>
  </si>
  <si>
    <t xml:space="preserve">/mnt/PiNAS/music/malendragem/Eddie Vinson/Natural Blues II/Natural Blues II - Eddie Vinson - 08 - Kidney Stew Blues.mp3</t>
  </si>
  <si>
    <t xml:space="preserve">Natural Blues II - Eddie Vinson - 08 - Kidney Stew Blues.mp3</t>
  </si>
  <si>
    <t xml:space="preserve">I Would Rather Go Blind</t>
  </si>
  <si>
    <t xml:space="preserve">/mnt/PiNAS/music/malendragem/Etta James/Natural Blues II/Natural Blues II - Etta James - 17 - I Would Rather Go Blind.mp3</t>
  </si>
  <si>
    <t xml:space="preserve">Natural Blues II - Etta James - 17 - I Would Rather Go Blind.mp3</t>
  </si>
  <si>
    <t xml:space="preserve">Married Man Blues</t>
  </si>
  <si>
    <t xml:space="preserve">Helen Humes</t>
  </si>
  <si>
    <t xml:space="preserve">/mnt/PiNAS/music/malendragem/Helen Humes/Natural Blues II/Natural Blues II - Helen Humes - 06 - Married Man Blues.mp3</t>
  </si>
  <si>
    <t xml:space="preserve">Natural Blues II - Helen Humes - 06 - Married Man Blues.mp3</t>
  </si>
  <si>
    <t xml:space="preserve">/mnt/PiNAS/music/malendragem/Howlin' Wolf/Natural Blues II/Natural Blues II - Howlin' Wolf - 10 - Red Rooster.mp3</t>
  </si>
  <si>
    <t xml:space="preserve">Natural Blues II - Howlin' Wolf - 10 - Red Rooster.mp3</t>
  </si>
  <si>
    <t xml:space="preserve">Dibi Dibi Rek</t>
  </si>
  <si>
    <t xml:space="preserve">/mnt/PiNAS/music/malendragem/Ismael Lo/Natural Blues II/Natural Blues II - Ismael Lo - 01 - Dibi Dibi Rek.mp3</t>
  </si>
  <si>
    <t xml:space="preserve">Natural Blues II - Ismael Lo - 01 - Dibi Dibi Rek.mp3</t>
  </si>
  <si>
    <t xml:space="preserve">Shame Shame</t>
  </si>
  <si>
    <t xml:space="preserve">/mnt/PiNAS/music/malendragem/Jimmy Reed/Natural Blues II/Natural Blues II - Jimmy Reed - 13 - Shame Shame.mp3</t>
  </si>
  <si>
    <t xml:space="preserve">Natural Blues II - Jimmy Reed - 13 - Shame Shame.mp3</t>
  </si>
  <si>
    <t xml:space="preserve">This Land Is Nobody's Land</t>
  </si>
  <si>
    <t xml:space="preserve">/mnt/PiNAS/music/malendragem/John Lee Hooker/Natural Blues II/Natural Blues II - John Lee Hooker - 09 - This Land Is Nobody's Land.mp3</t>
  </si>
  <si>
    <t xml:space="preserve">Natural Blues II - John Lee Hooker - 09 - This Land Is Nobody's Land.mp3</t>
  </si>
  <si>
    <t xml:space="preserve">Laku Tshoni'Ilanga</t>
  </si>
  <si>
    <t xml:space="preserve">Manhattan Brothers</t>
  </si>
  <si>
    <t xml:space="preserve">/mnt/PiNAS/music/malendragem/Manhattan Brothers/Natural Blues II/Natural Blues II - Manhattan Brothers - 04 - Laku Tshoni'Ilanga.mp3</t>
  </si>
  <si>
    <t xml:space="preserve">Natural Blues II - Manhattan Brothers - 04 - Laku Tshoni'Ilanga.mp3</t>
  </si>
  <si>
    <t xml:space="preserve">3 Lions, 3 Chords</t>
  </si>
  <si>
    <t xml:space="preserve">Masai Tribesman</t>
  </si>
  <si>
    <t xml:space="preserve">/mnt/PiNAS/music/malendragem/Masai Tribesman/Natural Blues II/Natural Blues II - Masai Tribesman - 02 - 3 Lions, 3 Chords.mp3</t>
  </si>
  <si>
    <t xml:space="preserve">Natural Blues II - Masai Tribesman - 02 - 3 Lions, 3 Chords.mp3</t>
  </si>
  <si>
    <t xml:space="preserve">/mnt/PiNAS/music/malendragem/Muddy Waters/Natural Blues II/Natural Blues II - Muddy Waters - 15 - Rock Me.mp3</t>
  </si>
  <si>
    <t xml:space="preserve">Natural Blues II - Muddy Waters - 15 - Rock Me.mp3</t>
  </si>
  <si>
    <t xml:space="preserve">Khalimane</t>
  </si>
  <si>
    <t xml:space="preserve">Nothembi Mkhwebane</t>
  </si>
  <si>
    <t xml:space="preserve">/mnt/PiNAS/music/malendragem/Nothembi Mkhwebane/Natural Blues II/Natural Blues II - Nothembi Mkhwebane - 06 - Khalimane.mp3</t>
  </si>
  <si>
    <t xml:space="preserve">Natural Blues II - Nothembi Mkhwebane - 06 - Khalimane.mp3</t>
  </si>
  <si>
    <t xml:space="preserve">Slide</t>
  </si>
  <si>
    <t xml:space="preserve">Okavage Slide</t>
  </si>
  <si>
    <t xml:space="preserve">/mnt/PiNAS/music/malendragem/Okavage Slide/Natural Blues II/Natural Blues II - Okavage Slide - 09 - Slide.mp3</t>
  </si>
  <si>
    <t xml:space="preserve">Natural Blues II - Okavage Slide - 09 - Slide.mp3</t>
  </si>
  <si>
    <t xml:space="preserve">Nwahulwana</t>
  </si>
  <si>
    <t xml:space="preserve">/mnt/PiNAS/music/malendragem/Orchestra Marrabenta Star De Moçambique/Natural Blues II/Natural Blues II - Orchestra Marrabenta Star De Moçambique - 05 - Nwahulwana.mp3</t>
  </si>
  <si>
    <t xml:space="preserve">Natural Blues II - Orchestra Marrabenta Star De Moçambique - 05 - Nwahulwana.mp3</t>
  </si>
  <si>
    <t xml:space="preserve">Ai Du</t>
  </si>
  <si>
    <t xml:space="preserve">Ry Cooder and Ali Farka Toure </t>
  </si>
  <si>
    <t xml:space="preserve">/mnt/PiNAS/music/malendragem/Ry Cooder and Ali Farka Toure With Clare/Natural Blues II/Natural Blues II - Ry Cooder And Ali Farka Toure With Clarence Gatemouth Brown - 11 - Ai Du.mp3</t>
  </si>
  <si>
    <t xml:space="preserve">Natural Blues II - Ry Cooder And Ali Farka Toure With Clarence Gatemouth Brown - 11 - Ai Du.mp3</t>
  </si>
  <si>
    <t xml:space="preserve">/mnt/PiNAS/music/malendragem/Sonny Boy Williamson/Natural Blues II/Natural Blues II - Sonny Boy Williamson - 07 - Help Me.mp3</t>
  </si>
  <si>
    <t xml:space="preserve">Natural Blues II - Sonny Boy Williamson - 07 - Help Me.mp3</t>
  </si>
  <si>
    <t xml:space="preserve">Take This Hammer</t>
  </si>
  <si>
    <t xml:space="preserve">/mnt/PiNAS/music/malendragem/Taj Mahal/Natural Blues II/Natural Blues II - Taj Mahal &amp; Toumani Diabate - 03 - Take This Hammer.mp3</t>
  </si>
  <si>
    <t xml:space="preserve">Natural Blues II - Taj Mahal &amp; Toumani Diabate - 03 - Take This Hammer.mp3</t>
  </si>
  <si>
    <t xml:space="preserve">/mnt/PiNAS/music/malendragem/Vera Hall/Natural Blues II/Natural Blues II - Vera Hall - 18 - Trouble So Hard.mp3</t>
  </si>
  <si>
    <t xml:space="preserve">Natural Blues II - Vera Hall - 18 - Trouble So Hard.mp3</t>
  </si>
  <si>
    <t xml:space="preserve">African Dream</t>
  </si>
  <si>
    <t xml:space="preserve">Wasis Diop</t>
  </si>
  <si>
    <t xml:space="preserve">/mnt/PiNAS/music/malendragem/Wasis Diop/Natural Blues II/Natural Blues II - Wasis Diop - 02 - African Dream.mp3</t>
  </si>
  <si>
    <t xml:space="preserve">Natural Blues II - Wasis Diop - 02 - African Dream.mp3</t>
  </si>
  <si>
    <t xml:space="preserve">Nellyville</t>
  </si>
  <si>
    <t xml:space="preserve">R&amp;B</t>
  </si>
  <si>
    <t xml:space="preserve">/mnt/PiNAS/music/malendragem/Nelly/Nellyville/Nelly - Nellyville - 01 - Nellyville.mp3</t>
  </si>
  <si>
    <t xml:space="preserve">Nelly - Nellyville - 01 - Nellyville.mp3</t>
  </si>
  <si>
    <t xml:space="preserve">Gettin' It Started</t>
  </si>
  <si>
    <t xml:space="preserve">/mnt/PiNAS/music/malendragem/Nelly/Nellyville/Nelly - Nellyville - 02 - Gettin' It Started Feat Cedric The Entertainer &amp; La La.mp3</t>
  </si>
  <si>
    <t xml:space="preserve">Nelly - Nellyville - 02 - Gettin' It Started Feat Cedric The Entertainer &amp; La La.mp3</t>
  </si>
  <si>
    <t xml:space="preserve">Hot in Herre</t>
  </si>
  <si>
    <t xml:space="preserve">/mnt/PiNAS/music/malendragem/Nelly/Nellyville/Nelly - Nellyville - 03 - Hot In Herre.mp3</t>
  </si>
  <si>
    <t xml:space="preserve">Nelly - Nellyville - 03 - Hot In Herre.mp3</t>
  </si>
  <si>
    <t xml:space="preserve">Dem Boyz</t>
  </si>
  <si>
    <t xml:space="preserve">/mnt/PiNAS/music/malendragem/Nelly/Nellyville/Nelly - Nellyville - 04 - Dem Boyz.mp3</t>
  </si>
  <si>
    <t xml:space="preserve">Nelly - Nellyville - 04 - Dem Boyz.mp3</t>
  </si>
  <si>
    <t xml:space="preserve">Oh Nelly</t>
  </si>
  <si>
    <t xml:space="preserve">/mnt/PiNAS/music/malendragem/Nelly/Nellyville/Nelly - Nellyville - 05 - Oh Nelly.mp3</t>
  </si>
  <si>
    <t xml:space="preserve">Nelly - Nellyville - 05 - Oh Nelly.mp3</t>
  </si>
  <si>
    <t xml:space="preserve">Pimp Juice</t>
  </si>
  <si>
    <t xml:space="preserve">/mnt/PiNAS/music/malendragem/Nelly/Nellyville/Nelly - Nellyville - 06 - Pimp Juice.mp3</t>
  </si>
  <si>
    <t xml:space="preserve">Nelly - Nellyville - 06 - Pimp Juice.mp3</t>
  </si>
  <si>
    <t xml:space="preserve">Air Force Ones</t>
  </si>
  <si>
    <t xml:space="preserve">/mnt/PiNAS/music/malendragem/Nelly/Nellyville/Nelly - Nellyville - 07 - Air Force Ones.mp3</t>
  </si>
  <si>
    <t xml:space="preserve">Nelly - Nellyville - 07 - Air Force Ones.mp3</t>
  </si>
  <si>
    <t xml:space="preserve">In the Store</t>
  </si>
  <si>
    <t xml:space="preserve">/mnt/PiNAS/music/malendragem/Nelly/Nellyville/Nelly - Nellyville - 08 - In The Store Feat Cedric The Entertainer &amp; La La.mp3</t>
  </si>
  <si>
    <t xml:space="preserve">Nelly - Nellyville - 08 - In The Store Feat Cedric The Entertainer &amp; La La.mp3</t>
  </si>
  <si>
    <t xml:space="preserve">On the Grind</t>
  </si>
  <si>
    <t xml:space="preserve">/mnt/PiNAS/music/malendragem/Nelly/Nellyville/Nelly - Nellyville - 09 - On The Grind [Featuring King Jacob].mp3</t>
  </si>
  <si>
    <t xml:space="preserve">Nelly - Nellyville - 09 - On The Grind [Featuring King Jacob].mp3</t>
  </si>
  <si>
    <t xml:space="preserve">Dilemma</t>
  </si>
  <si>
    <t xml:space="preserve">/mnt/PiNAS/music/malendragem/Nelly/Nellyville/Nelly - Nellyville - 10 - Dilemma [Featuring Kelly Rowland].mp3</t>
  </si>
  <si>
    <t xml:space="preserve">Nelly - Nellyville - 10 - Dilemma [Featuring Kelly Rowland].mp3</t>
  </si>
  <si>
    <t xml:space="preserve">Splurge</t>
  </si>
  <si>
    <t xml:space="preserve">/mnt/PiNAS/music/malendragem/Nelly/Nellyville/Nelly - Nellyville - 11 - Splurge.mp3</t>
  </si>
  <si>
    <t xml:space="preserve">Nelly - Nellyville - 11 - Splurge.mp3</t>
  </si>
  <si>
    <t xml:space="preserve">/mnt/PiNAS/music/malendragem/Nelly/Nellyville/Nelly - Nellyville - 12 - Work It [Featuring Justin Timberlake].mp3</t>
  </si>
  <si>
    <t xml:space="preserve">Nelly - Nellyville - 12 - Work It [Featuring Justin Timberlake].mp3</t>
  </si>
  <si>
    <t xml:space="preserve">Roc the Mic - Remix</t>
  </si>
  <si>
    <t xml:space="preserve">/mnt/PiNAS/music/malendragem/Nelly/Nellyville/Nelly - Nellyville - 13 - Roc The Mic - Remix [Freeway, Beanie Sigel, Nelly And Murphy Lee].mp3</t>
  </si>
  <si>
    <t xml:space="preserve">Nelly - Nellyville - 13 - Roc The Mic - Remix [Freeway, Beanie Sigel, Nelly And Murphy Lee].mp3</t>
  </si>
  <si>
    <t xml:space="preserve">The Gank</t>
  </si>
  <si>
    <t xml:space="preserve">/mnt/PiNAS/music/malendragem/Nelly/Nellyville/Nelly - Nellyville - 14 - The Gank.mp3</t>
  </si>
  <si>
    <t xml:space="preserve">Nelly - Nellyville - 14 - The Gank.mp3</t>
  </si>
  <si>
    <t xml:space="preserve">/mnt/PiNAS/music/malendragem/Nelly/Nellyville/Nelly - Nellyville - 15 - 5000.mp3</t>
  </si>
  <si>
    <t xml:space="preserve">Nelly - Nellyville - 15 - 5000.mp3</t>
  </si>
  <si>
    <t xml:space="preserve">Number 1</t>
  </si>
  <si>
    <t xml:space="preserve">/mnt/PiNAS/music/malendragem/Nelly/Nellyville/Nelly - Nellyville - 16 - #1.mp3</t>
  </si>
  <si>
    <t xml:space="preserve">Nelly - Nellyville - 16 - #1.mp3</t>
  </si>
  <si>
    <t xml:space="preserve">CG 2</t>
  </si>
  <si>
    <t xml:space="preserve">/mnt/PiNAS/music/malendragem/Nelly/Nellyville/Nelly - Nellyville - 17 - CG 2.mp3</t>
  </si>
  <si>
    <t xml:space="preserve">Nelly - Nellyville - 17 - CG 2.mp3</t>
  </si>
  <si>
    <t xml:space="preserve">Say Now</t>
  </si>
  <si>
    <t xml:space="preserve">/mnt/PiNAS/music/malendragem/Nelly/Nellyville/Nelly - Nellyville - 18 - Say Now.mp3</t>
  </si>
  <si>
    <t xml:space="preserve">Nelly - Nellyville - 18 - Say Now.mp3</t>
  </si>
  <si>
    <t xml:space="preserve">F It Then</t>
  </si>
  <si>
    <t xml:space="preserve">/mnt/PiNAS/music/malendragem/Nelly/Nellyville/Nelly - Nellyville - 19 - F___ It Then [Feat Cedric The Entertainer &amp; La La].mp3</t>
  </si>
  <si>
    <t xml:space="preserve">Nelly - Nellyville - 19 - F___ It Then [Feat Cedric The Entertainer &amp; La La].mp3</t>
  </si>
  <si>
    <t xml:space="preserve">New Millennium Blues Party</t>
  </si>
  <si>
    <t xml:space="preserve">/mnt/PiNAS/music/malendragem/Howlin' Wolf/New Millennium Blues Party/howlin' wolf - Smoke Stack Lightning.mp3</t>
  </si>
  <si>
    <t xml:space="preserve">howlin' wolf - Smoke Stack Lightning.mp3</t>
  </si>
  <si>
    <t xml:space="preserve">Cool Down the Pace</t>
  </si>
  <si>
    <t xml:space="preserve">Night Nurse</t>
  </si>
  <si>
    <t xml:space="preserve">/mnt/PiNAS/music/malendragem/Gregory Isaacs/Night Nurse/gregory isaacs - cool down the pace.mp3</t>
  </si>
  <si>
    <t xml:space="preserve">gregory isaacs - cool down the pace.mp3</t>
  </si>
  <si>
    <t xml:space="preserve">Hot stepper                   </t>
  </si>
  <si>
    <t xml:space="preserve">/mnt/PiNAS/music/malendragem/Gregory Isaacs/Night Nurse/gregory isaacs - hot stepper.mp3</t>
  </si>
  <si>
    <t xml:space="preserve">gregory isaacs - hot stepper.mp3</t>
  </si>
  <si>
    <t xml:space="preserve">Material Man</t>
  </si>
  <si>
    <t xml:space="preserve">/mnt/PiNAS/music/malendragem/Gregory Isaacs/Night Nurse/gregory isaacs - material man.mp3</t>
  </si>
  <si>
    <t xml:space="preserve">gregory isaacs - material man.mp3</t>
  </si>
  <si>
    <t xml:space="preserve">Night Nurse                   </t>
  </si>
  <si>
    <t xml:space="preserve">/mnt/PiNAS/music/malendragem/Gregory Isaacs/Night Nurse/gregory isaacs - night nurse.mp3</t>
  </si>
  <si>
    <t xml:space="preserve">gregory isaacs - night nurse.mp3</t>
  </si>
  <si>
    <t xml:space="preserve">Not the Way</t>
  </si>
  <si>
    <t xml:space="preserve">/mnt/PiNAS/music/malendragem/Gregory Isaacs/Night Nurse/gregory isaacs - not the way.mp3</t>
  </si>
  <si>
    <t xml:space="preserve">gregory isaacs - not the way.mp3</t>
  </si>
  <si>
    <t xml:space="preserve">Objection Overruled</t>
  </si>
  <si>
    <t xml:space="preserve">/mnt/PiNAS/music/malendragem/Gregory Isaacs/Night Nurse/gregory isaacs - objection overruled.mp3</t>
  </si>
  <si>
    <t xml:space="preserve">gregory isaacs - objection overruled.mp3</t>
  </si>
  <si>
    <t xml:space="preserve">Sad to Know (You're Leaving)</t>
  </si>
  <si>
    <t xml:space="preserve">/mnt/PiNAS/music/malendragem/Gregory Isaacs/Night Nurse/gregory isaacs - sad to know.mp3</t>
  </si>
  <si>
    <t xml:space="preserve">gregory isaacs - sad to know.mp3</t>
  </si>
  <si>
    <t xml:space="preserve">Stranger in Town</t>
  </si>
  <si>
    <t xml:space="preserve">/mnt/PiNAS/music/malendragem/Gregory Isaacs/Night Nurse/gregory isaacs - stranger in town.mp3</t>
  </si>
  <si>
    <t xml:space="preserve">gregory isaacs - stranger in town.mp3</t>
  </si>
  <si>
    <t xml:space="preserve">The Thunder Rolls</t>
  </si>
  <si>
    <t xml:space="preserve">Garth Brooks</t>
  </si>
  <si>
    <t xml:space="preserve">No Fences</t>
  </si>
  <si>
    <t xml:space="preserve">/mnt/PiNAS/music/malendragem/Garth Brooks/No Fences/Garth Brooks - No Fences - 01 - The Thunder Rolls.mp3</t>
  </si>
  <si>
    <t xml:space="preserve">Garth Brooks - No Fences - 01 - The Thunder Rolls.mp3</t>
  </si>
  <si>
    <t xml:space="preserve">New Way to Fly</t>
  </si>
  <si>
    <t xml:space="preserve">/mnt/PiNAS/music/malendragem/Garth Brooks/No Fences/Garth Brooks - No Fences - 02 - New Way To Fly.mp3</t>
  </si>
  <si>
    <t xml:space="preserve">Garth Brooks - No Fences - 02 - New Way To Fly.mp3</t>
  </si>
  <si>
    <t xml:space="preserve">Two of a Kind, Workin' on a Fu</t>
  </si>
  <si>
    <t xml:space="preserve">/mnt/PiNAS/music/malendragem/Garth Brooks/No Fences/Garth Brooks - No Fences - 03 - Two Of A Kind, Workin' On A Full House.mp3</t>
  </si>
  <si>
    <t xml:space="preserve">Garth Brooks - No Fences - 03 - Two Of A Kind, Workin' On A Full House.mp3</t>
  </si>
  <si>
    <t xml:space="preserve">Victim of the Game</t>
  </si>
  <si>
    <t xml:space="preserve">/mnt/PiNAS/music/malendragem/Garth Brooks/No Fences/Garth Brooks - No Fences - 04 - Victim Of The Game.mp3</t>
  </si>
  <si>
    <t xml:space="preserve">Garth Brooks - No Fences - 04 - Victim Of The Game.mp3</t>
  </si>
  <si>
    <t xml:space="preserve">Friends in Low Places</t>
  </si>
  <si>
    <t xml:space="preserve">/mnt/PiNAS/music/malendragem/Garth Brooks/No Fences/Garth Brooks - No Fences - 05 - Friends In Low Places.mp3</t>
  </si>
  <si>
    <t xml:space="preserve">Garth Brooks - No Fences - 05 - Friends In Low Places.mp3</t>
  </si>
  <si>
    <t xml:space="preserve">Wild Horses</t>
  </si>
  <si>
    <t xml:space="preserve">/mnt/PiNAS/music/malendragem/Garth Brooks/No Fences/Garth Brooks - No Fences - 06 - Wild Horses.mp3</t>
  </si>
  <si>
    <t xml:space="preserve">Garth Brooks - No Fences - 06 - Wild Horses.mp3</t>
  </si>
  <si>
    <t xml:space="preserve">Unanswered Prayers</t>
  </si>
  <si>
    <t xml:space="preserve">/mnt/PiNAS/music/malendragem/Garth Brooks/No Fences/Garth Brooks - No Fences - 07 - Unanswered Prayers.mp3</t>
  </si>
  <si>
    <t xml:space="preserve">Garth Brooks - No Fences - 07 - Unanswered Prayers.mp3</t>
  </si>
  <si>
    <t xml:space="preserve">Same Old Story</t>
  </si>
  <si>
    <t xml:space="preserve">/mnt/PiNAS/music/malendragem/Garth Brooks/No Fences/Garth Brooks - No Fences - 08 - Same Old Story.mp3</t>
  </si>
  <si>
    <t xml:space="preserve">Garth Brooks - No Fences - 08 - Same Old Story.mp3</t>
  </si>
  <si>
    <t xml:space="preserve">Mr. Blue</t>
  </si>
  <si>
    <t xml:space="preserve">/mnt/PiNAS/music/malendragem/Garth Brooks/No Fences/Garth Brooks - No Fences - 09 - Mr. Blue.mp3</t>
  </si>
  <si>
    <t xml:space="preserve">Garth Brooks - No Fences - 09 - Mr. Blue.mp3</t>
  </si>
  <si>
    <t xml:space="preserve">Wolves</t>
  </si>
  <si>
    <t xml:space="preserve">/mnt/PiNAS/music/malendragem/Garth Brooks/No Fences/Garth Brooks - No Fences - 10 - Wolves.mp3</t>
  </si>
  <si>
    <t xml:space="preserve">Garth Brooks - No Fences - 10 - Wolves.mp3</t>
  </si>
  <si>
    <t xml:space="preserve">No Sant</t>
  </si>
  <si>
    <t xml:space="preserve">/mnt/PiNAS/music/malendragem/Wasis Diop/No Sant/Wasis Diop - No Sant - 01 - African Dream.mp3</t>
  </si>
  <si>
    <t xml:space="preserve">Wasis Diop - No Sant - 01 - African Dream.mp3</t>
  </si>
  <si>
    <t xml:space="preserve">Di Na Wo</t>
  </si>
  <si>
    <t xml:space="preserve">/mnt/PiNAS/music/malendragem/Wasis Diop/No Sant/Wasis Diop - No Sant - 02 - Di Na Wo.mp3</t>
  </si>
  <si>
    <t xml:space="preserve">Wasis Diop - No Sant - 02 - Di Na Wo.mp3</t>
  </si>
  <si>
    <t xml:space="preserve">Holaal Bu Baah</t>
  </si>
  <si>
    <t xml:space="preserve">/mnt/PiNAS/music/malendragem/Wasis Diop/No Sant/Wasis Diop - No Sant - 03 - Holaal Bu Baah.mp3</t>
  </si>
  <si>
    <t xml:space="preserve">Wasis Diop - No Sant - 03 - Holaal Bu Baah.mp3</t>
  </si>
  <si>
    <t xml:space="preserve">T.G.V.</t>
  </si>
  <si>
    <t xml:space="preserve">/mnt/PiNAS/music/malendragem/Wasis Diop/No Sant/Wasis Diop - No Sant - 04 - T.G.V..mp3</t>
  </si>
  <si>
    <t xml:space="preserve">Wasis Diop - No Sant - 04 - T.G.V..mp3</t>
  </si>
  <si>
    <t xml:space="preserve">Ma Na</t>
  </si>
  <si>
    <t xml:space="preserve">/mnt/PiNAS/music/malendragem/Wasis Diop/No Sant/Wasis Diop - No Sant - 05 - Ma Na.mp3</t>
  </si>
  <si>
    <t xml:space="preserve">Wasis Diop - No Sant - 05 - Ma Na.mp3</t>
  </si>
  <si>
    <t xml:space="preserve">Dames Electriques</t>
  </si>
  <si>
    <t xml:space="preserve">/mnt/PiNAS/music/malendragem/Wasis Diop/No Sant/Wasis Diop - No Sant - 06 - Dames Electriques.mp3</t>
  </si>
  <si>
    <t xml:space="preserve">Wasis Diop - No Sant - 06 - Dames Electriques.mp3</t>
  </si>
  <si>
    <t xml:space="preserve">N.O.P.</t>
  </si>
  <si>
    <t xml:space="preserve">/mnt/PiNAS/music/malendragem/Wasis Diop/No Sant/Wasis Diop - No Sant - 07 - N.O.P..mp3</t>
  </si>
  <si>
    <t xml:space="preserve">Wasis Diop - No Sant - 07 - N.O.P..mp3</t>
  </si>
  <si>
    <t xml:space="preserve">/mnt/PiNAS/music/malendragem/Wasis Diop/No Sant/Wasis Diop - No Sant - 08 - No Sant.mp3</t>
  </si>
  <si>
    <t xml:space="preserve">Wasis Diop - No Sant - 08 - No Sant.mp3</t>
  </si>
  <si>
    <t xml:space="preserve">Issa Thiaw</t>
  </si>
  <si>
    <t xml:space="preserve">/mnt/PiNAS/music/malendragem/Wasis Diop/No Sant/Wasis Diop - No Sant - 09 - Issa Thiaw.mp3</t>
  </si>
  <si>
    <t xml:space="preserve">Wasis Diop - No Sant - 09 - Issa Thiaw.mp3</t>
  </si>
  <si>
    <t xml:space="preserve">La Danse Des Maures</t>
  </si>
  <si>
    <t xml:space="preserve">/mnt/PiNAS/music/malendragem/Wasis Diop/No Sant/Wasis Diop - No Sant - 10 - La Danse Des Maures.mp3</t>
  </si>
  <si>
    <t xml:space="preserve">Wasis Diop - No Sant - 10 - La Danse Des Maures.mp3</t>
  </si>
  <si>
    <t xml:space="preserve">Dem Ba Ma (La Dernier Qui A Pa</t>
  </si>
  <si>
    <t xml:space="preserve">/mnt/PiNAS/music/malendragem/Wasis Diop/No Sant/Wasis Diop - No Sant - 11 - Dem Ba Ma (La Dernier Qui A Parlé...).mp3</t>
  </si>
  <si>
    <t xml:space="preserve">Wasis Diop - No Sant - 11 - Dem Ba Ma (La Dernier Qui A Parlé...).mp3</t>
  </si>
  <si>
    <t xml:space="preserve">SB-Le Voyageur</t>
  </si>
  <si>
    <t xml:space="preserve">/mnt/PiNAS/music/malendragem/Wasis Diop/No Sant/Wasis Diop - No Sant - 12 - SB-Le Voyageur.mp3</t>
  </si>
  <si>
    <t xml:space="preserve">Wasis Diop - No Sant - 12 - SB-Le Voyageur.mp3</t>
  </si>
  <si>
    <t xml:space="preserve">5HMMC</t>
  </si>
  <si>
    <t xml:space="preserve">/mnt/PiNAS/music/malendragem/$RECYCLE.BIN/S-1-5-21-94197280-668744178-145704350-1262/$I05HMMC.mp3</t>
  </si>
  <si>
    <t xml:space="preserve">$I05HMMC.mp3</t>
  </si>
  <si>
    <t xml:space="preserve">EY1OZ</t>
  </si>
  <si>
    <t xml:space="preserve">/mnt/PiNAS/music/malendragem/$RECYCLE.BIN/S-1-5-21-94197280-668744178-145704350-1262/$I8EY1OZ.mp3</t>
  </si>
  <si>
    <t xml:space="preserve">$I8EY1OZ.mp3</t>
  </si>
  <si>
    <t xml:space="preserve">WX2BH</t>
  </si>
  <si>
    <t xml:space="preserve">/mnt/PiNAS/music/malendragem/$RECYCLE.BIN/S-1-5-21-94197280-668744178-145704350-1262/$IAWX2BH.mp3</t>
  </si>
  <si>
    <t xml:space="preserve">$IAWX2BH.mp3</t>
  </si>
  <si>
    <t xml:space="preserve">6TFW3</t>
  </si>
  <si>
    <t xml:space="preserve">/mnt/PiNAS/music/malendragem/$RECYCLE.BIN/S-1-5-21-94197280-668744178-145704350-1262/$IB6TFW3.mp3</t>
  </si>
  <si>
    <t xml:space="preserve">$IB6TFW3.mp3</t>
  </si>
  <si>
    <t xml:space="preserve">GNUGY</t>
  </si>
  <si>
    <t xml:space="preserve">/mnt/PiNAS/music/malendragem/$RECYCLE.BIN/S-1-5-21-94197280-668744178-145704350-1262/$IBGNUGY.mp3</t>
  </si>
  <si>
    <t xml:space="preserve">$IBGNUGY.mp3</t>
  </si>
  <si>
    <t xml:space="preserve">E43TI</t>
  </si>
  <si>
    <t xml:space="preserve">/mnt/PiNAS/music/malendragem/$RECYCLE.BIN/S-1-5-21-94197280-668744178-145704350-1262/$IIE43TI.mp3</t>
  </si>
  <si>
    <t xml:space="preserve">$IIE43TI.mp3</t>
  </si>
  <si>
    <t xml:space="preserve">T0H96</t>
  </si>
  <si>
    <t xml:space="preserve">/mnt/PiNAS/music/malendragem/$RECYCLE.BIN/S-1-5-21-94197280-668744178-145704350-1262/$ILT0H96.mp3</t>
  </si>
  <si>
    <t xml:space="preserve">$ILT0H96.mp3</t>
  </si>
  <si>
    <t xml:space="preserve">2VK41</t>
  </si>
  <si>
    <t xml:space="preserve">/mnt/PiNAS/music/malendragem/$RECYCLE.BIN/S-1-5-21-94197280-668744178-145704350-1262/$IM2VK41.mp3</t>
  </si>
  <si>
    <t xml:space="preserve">$IM2VK41.mp3</t>
  </si>
  <si>
    <t xml:space="preserve">Q4E89</t>
  </si>
  <si>
    <t xml:space="preserve">/mnt/PiNAS/music/malendragem/$RECYCLE.BIN/S-1-5-21-94197280-668744178-145704350-1262/$IQQ4E89.mp3</t>
  </si>
  <si>
    <t xml:space="preserve">$IQQ4E89.mp3</t>
  </si>
  <si>
    <t xml:space="preserve">XMKME</t>
  </si>
  <si>
    <t xml:space="preserve">/mnt/PiNAS/music/malendragem/$RECYCLE.BIN/S-1-5-21-94197280-668744178-145704350-1262/$ITXMKME.mp3</t>
  </si>
  <si>
    <t xml:space="preserve">$ITXMKME.mp3</t>
  </si>
  <si>
    <t xml:space="preserve">YS029</t>
  </si>
  <si>
    <t xml:space="preserve">/mnt/PiNAS/music/malendragem/$RECYCLE.BIN/S-1-5-21-94197280-668744178-145704350-1262/$ITYS029.mp3</t>
  </si>
  <si>
    <t xml:space="preserve">$ITYS029.mp3</t>
  </si>
  <si>
    <t xml:space="preserve">F3W7X</t>
  </si>
  <si>
    <t xml:space="preserve">/mnt/PiNAS/music/malendragem/$RECYCLE.BIN/S-1-5-21-94197280-668744178-145704350-1262/$IUF3W7X.mp3</t>
  </si>
  <si>
    <t xml:space="preserve">$IUF3W7X.mp3</t>
  </si>
  <si>
    <t xml:space="preserve">E87VV</t>
  </si>
  <si>
    <t xml:space="preserve">/mnt/PiNAS/music/malendragem/$RECYCLE.BIN/S-1-5-21-94197280-668744178-145704350-1262/$IXE87VV.mp3</t>
  </si>
  <si>
    <t xml:space="preserve">$IXE87VV.mp3</t>
  </si>
  <si>
    <t xml:space="preserve">_Si può_ Si può__</t>
  </si>
  <si>
    <t xml:space="preserve">/mnt/PiNAS/music/malendragem/$RECYCLE.BIN/S-1-5-21-94197280-668744178-145704350-1262/$RUJCNMV/Leoncavallo_ Pagliacci/01 _Si può_ Si può__.mp3</t>
  </si>
  <si>
    <t xml:space="preserve">01 _Si può_ Si può__.mp3</t>
  </si>
  <si>
    <t xml:space="preserve">/mnt/PiNAS/music/malendragem/Compilations/Leoncavallo_ Pagliacci/01 _Si può_ Si può__.mp3</t>
  </si>
  <si>
    <t xml:space="preserve">Adigio in G Minor</t>
  </si>
  <si>
    <t xml:space="preserve">/mnt/PiNAS/music/malendragem/$RECYCLE.BIN/S-1-5-21-94197280-668744178-145704350-1262/$RUJCNMV/World's Most Beautiful Melodies/01 Adigio in G Minor.mp3</t>
  </si>
  <si>
    <t xml:space="preserve">01 Adigio in G Minor.mp3</t>
  </si>
  <si>
    <t xml:space="preserve">/mnt/PiNAS/music/malendragem/Compilations/World's Most Beautiful Melodies/01 Adigio in G Minor.mp3</t>
  </si>
  <si>
    <t xml:space="preserve">Brahms_ Concerto In A Minor For V</t>
  </si>
  <si>
    <t xml:space="preserve">/mnt/PiNAS/music/malendragem/$RECYCLE.BIN/S-1-5-21-94197280-668744178-145704350-1262/$RUJCNMV/Brahms_ Violin Concerto_ Beethoven_ Trip/01 Brahms_ Concerto In A Minor For V.mp3</t>
  </si>
  <si>
    <t xml:space="preserve">01 Brahms_ Concerto In A Minor For V.mp3</t>
  </si>
  <si>
    <t xml:space="preserve">/mnt/PiNAS/music/malendragem/Compilations/Brahms_ Violin Concerto_ Beethoven_ Trip/01 Brahms_ Concerto In A Minor For V.mp3</t>
  </si>
  <si>
    <t xml:space="preserve">Cinq Fois Deux</t>
  </si>
  <si>
    <t xml:space="preserve">/mnt/PiNAS/music/malendragem/$RECYCLE.BIN/S-1-5-21-94197280-668744178-145704350-1262/$RUJCNMV/Cinqueperdue/01 Cinq Fois Deux.mp3</t>
  </si>
  <si>
    <t xml:space="preserve">01 Cinq Fois Deux.mp3</t>
  </si>
  <si>
    <t xml:space="preserve">/mnt/PiNAS/music/malendragem/Compilations/Cinqueperdue/01 Cinq Fois Deux.mp3</t>
  </si>
  <si>
    <t xml:space="preserve">Fatou Yo (I Am Fatou)</t>
  </si>
  <si>
    <t xml:space="preserve">/mnt/PiNAS/music/malendragem/$RECYCLE.BIN/S-1-5-21-94197280-668744178-145704350-1262/$RUJCNMV/World Playground_ A Musical Adventure Fo/01 Fatou Yo (I Am Fatou).mp3</t>
  </si>
  <si>
    <t xml:space="preserve">01 Fatou Yo (I Am Fatou).mp3</t>
  </si>
  <si>
    <t xml:space="preserve">/mnt/PiNAS/music/malendragem/Compilations/World Playground_ A Musical Adventure Fo/01 Fatou Yo (I Am Fatou).mp3</t>
  </si>
  <si>
    <t xml:space="preserve">/mnt/PiNAS/music/malendragem/$RECYCLE.BIN/S-1-5-21-94197280-668744178-145704350-1262/$RUJCNMV/Art And Life/01 Haters And Fools.mp3</t>
  </si>
  <si>
    <t xml:space="preserve">01 Haters And Fools.mp3</t>
  </si>
  <si>
    <t xml:space="preserve">/mnt/PiNAS/music/malendragem/Compilations/Art And Life/01 Haters And Fools.mp3</t>
  </si>
  <si>
    <t xml:space="preserve">Hey Diddle Diddle</t>
  </si>
  <si>
    <t xml:space="preserve">/mnt/PiNAS/music/malendragem/$RECYCLE.BIN/S-1-5-21-94197280-668744178-145704350-1262/$RHGPCIW/Amazing Baby Clap And Sing/01 Hey Diddle Diddle.mp3</t>
  </si>
  <si>
    <t xml:space="preserve">01 Hey Diddle Diddle.mp3</t>
  </si>
  <si>
    <t xml:space="preserve">/mnt/PiNAS/music/malendragem/Amazing Baby/Amazing Baby Clap And Sing/01 Hey Diddle Diddle.mp3</t>
  </si>
  <si>
    <t xml:space="preserve">/mnt/PiNAS/music/malendragem/Carla Bruni/Comme Si De Rien N'Était/01 Ma Jeunesse.mp3</t>
  </si>
  <si>
    <t xml:space="preserve">Preludio</t>
  </si>
  <si>
    <t xml:space="preserve">/mnt/PiNAS/music/malendragem/$RECYCLE.BIN/S-1-5-21-94197280-668744178-145704350-1262/$RUJCNMV/Mascagni (Cavalleria Rusticana) Serafin_/01 Preludio.mp3</t>
  </si>
  <si>
    <t xml:space="preserve">01 Preludio.mp3</t>
  </si>
  <si>
    <t xml:space="preserve">/mnt/PiNAS/music/malendragem/Compilations/Mascagni (Cavalleria Rusticana) Serafin_/01 Preludio.mp3</t>
  </si>
  <si>
    <t xml:space="preserve">Rachmaninov_ Symphony #2 In E Min</t>
  </si>
  <si>
    <t xml:space="preserve">/mnt/PiNAS/music/malendragem/$RECYCLE.BIN/S-1-5-21-94197280-668744178-145704350-1262/$RROEXY8/Rachmaninov_ Symphony #2, Vocalise, Inte/01 Rachmaninov_ Symphony #2 In E Min.mp3</t>
  </si>
  <si>
    <t xml:space="preserve">01 Rachmaninov_ Symphony #2 In E Min.mp3</t>
  </si>
  <si>
    <t xml:space="preserve">/mnt/PiNAS/music/malendragem/André Previn_ London Symphony Orchestra/Rachmaninov_ Symphony #2, Vocalise, Inte/01 Rachmaninov_ Symphony #2 In E Min.mp3</t>
  </si>
  <si>
    <t xml:space="preserve">Rhapsody On A Theme Of Paganini-I</t>
  </si>
  <si>
    <t xml:space="preserve">/mnt/PiNAS/music/malendragem/Rach-Maninov/Rhapsody On A Theme Of Paganini/01 Rhapsody On A Theme Of Paganini-I.mp3</t>
  </si>
  <si>
    <t xml:space="preserve">01 Rhapsody On A Theme Of Paganini-I.mp3</t>
  </si>
  <si>
    <t xml:space="preserve">_Son qua!_</t>
  </si>
  <si>
    <t xml:space="preserve">/mnt/PiNAS/music/malendragem/$RECYCLE.BIN/S-1-5-21-94197280-668744178-145704350-1262/$RUJCNMV/Leoncavallo_ Pagliacci/02 _Son qua!_.mp3</t>
  </si>
  <si>
    <t xml:space="preserve">02 _Son qua!_.mp3</t>
  </si>
  <si>
    <t xml:space="preserve">/mnt/PiNAS/music/malendragem/Compilations/Leoncavallo_ Pagliacci/02 _Son qua!_.mp3</t>
  </si>
  <si>
    <t xml:space="preserve">O Lola ch_hai di latti la cammisa</t>
  </si>
  <si>
    <t xml:space="preserve">/mnt/PiNAS/music/malendragem/$RECYCLE.BIN/S-1-5-21-94197280-668744178-145704350-1262/$RUJCNMV/Mascagni (Cavalleria Rusticana) Serafin_/02 O Lola ch_hai di latti la cammisa.mp3</t>
  </si>
  <si>
    <t xml:space="preserve">02 O Lola ch_hai di latti la cammisa.mp3</t>
  </si>
  <si>
    <t xml:space="preserve">/mnt/PiNAS/music/malendragem/Compilations/Mascagni (Cavalleria Rusticana) Serafin_/02 O Lola ch_hai di latti la cammisa.mp3</t>
  </si>
  <si>
    <t xml:space="preserve">/mnt/PiNAS/music/malendragem/$RECYCLE.BIN/S-1-5-21-94197280-668744178-145704350-1262/$RUJCNMV/Art And Life/02 Ola.mp3</t>
  </si>
  <si>
    <t xml:space="preserve">02 Ola.mp3</t>
  </si>
  <si>
    <t xml:space="preserve">/mnt/PiNAS/music/malendragem/Compilations/Art And Life/02 Ola.mp3</t>
  </si>
  <si>
    <t xml:space="preserve">/mnt/PiNAS/music/malendragem/$RECYCLE.BIN/S-1-5-21-94197280-668744178-145704350-1262/$RROEXY8/Rachmaninov_ Symphony #2, Vocalise, Inte/02 Rachmaninov_ Symphony #2 In E Min.mp3</t>
  </si>
  <si>
    <t xml:space="preserve">02 Rachmaninov_ Symphony #2 In E Min.mp3</t>
  </si>
  <si>
    <t xml:space="preserve">/mnt/PiNAS/music/malendragem/André Previn_ London Symphony Orchestra/Rachmaninov_ Symphony #2, Vocalise, Inte/02 Rachmaninov_ Symphony #2 In E Min.mp3</t>
  </si>
  <si>
    <t xml:space="preserve">Rhapsody On A Theme Of Paganini-V</t>
  </si>
  <si>
    <t xml:space="preserve">/mnt/PiNAS/music/malendragem/Rach-Maninov/Rhapsody On A Theme Of Paganini/02 Rhapsody On A Theme Of Paganini-V.mp3</t>
  </si>
  <si>
    <t xml:space="preserve">02 Rhapsody On A Theme Of Paganini-V.mp3</t>
  </si>
  <si>
    <t xml:space="preserve">Round And Round The Garden</t>
  </si>
  <si>
    <t xml:space="preserve">/mnt/PiNAS/music/malendragem/$RECYCLE.BIN/S-1-5-21-94197280-668744178-145704350-1262/$RHGPCIW/Amazing Baby Clap And Sing/02 Round And Round The Garden.mp3</t>
  </si>
  <si>
    <t xml:space="preserve">02 Round And Round The Garden.mp3</t>
  </si>
  <si>
    <t xml:space="preserve">/mnt/PiNAS/music/malendragem/Amazing Baby/Amazing Baby Clap And Sing/02 Round And Round The Garden.mp3</t>
  </si>
  <si>
    <t xml:space="preserve">Sparring Partner</t>
  </si>
  <si>
    <t xml:space="preserve">/mnt/PiNAS/music/malendragem/$RECYCLE.BIN/S-1-5-21-94197280-668744178-145704350-1262/$RUJCNMV/Cinqueperdue/02 Sparring Partner.mp3</t>
  </si>
  <si>
    <t xml:space="preserve">02 Sparring Partner.mp3</t>
  </si>
  <si>
    <t xml:space="preserve">/mnt/PiNAS/music/malendragem/Compilations/Cinqueperdue/02 Sparring Partner.mp3</t>
  </si>
  <si>
    <t xml:space="preserve">_Un grande spettacolo a Ventitré</t>
  </si>
  <si>
    <t xml:space="preserve">/mnt/PiNAS/music/malendragem/$RECYCLE.BIN/S-1-5-21-94197280-668744178-145704350-1262/$RUJCNMV/Leoncavallo_ Pagliacci/03 _Un grande spettacolo a Ventitré.mp3</t>
  </si>
  <si>
    <t xml:space="preserve">03 _Un grande spettacolo a Ventitré.mp3</t>
  </si>
  <si>
    <t xml:space="preserve">/mnt/PiNAS/music/malendragem/Compilations/Leoncavallo_ Pagliacci/03 _Un grande spettacolo a Ventitré.mp3</t>
  </si>
  <si>
    <t xml:space="preserve">/mnt/PiNAS/music/malendragem/$RECYCLE.BIN/S-1-5-21-94197280-668744178-145704350-1262/$R12734P/Comme Si De Rien N'Était/03 L'Amoureuse.mp3</t>
  </si>
  <si>
    <t xml:space="preserve">Love Me Now (Rockwilder Remix)</t>
  </si>
  <si>
    <t xml:space="preserve">/mnt/PiNAS/music/malendragem/$RECYCLE.BIN/S-1-5-21-94197280-668744178-145704350-1262/$RUJCNMV/Art And Life/03 Love Me Now (Rockwilder Remix).mp3</t>
  </si>
  <si>
    <t xml:space="preserve">03 Love Me Now (Rockwilder Remix).mp3</t>
  </si>
  <si>
    <t xml:space="preserve">/mnt/PiNAS/music/malendragem/Compilations/Art And Life/03 Love Me Now (Rockwilder Remix).mp3</t>
  </si>
  <si>
    <t xml:space="preserve">Preludio (Conclusion)</t>
  </si>
  <si>
    <t xml:space="preserve">/mnt/PiNAS/music/malendragem/$RECYCLE.BIN/S-1-5-21-94197280-668744178-145704350-1262/$RUJCNMV/Mascagni (Cavalleria Rusticana) Serafin_/03 Preludio (Conclusion).mp3</t>
  </si>
  <si>
    <t xml:space="preserve">03 Preludio (Conclusion).mp3</t>
  </si>
  <si>
    <t xml:space="preserve">/mnt/PiNAS/music/malendragem/Compilations/Mascagni (Cavalleria Rusticana) Serafin_/03 Preludio (Conclusion).mp3</t>
  </si>
  <si>
    <t xml:space="preserve">/mnt/PiNAS/music/malendragem/$RECYCLE.BIN/S-1-5-21-94197280-668744178-145704350-1262/$RROEXY8/Rachmaninov_ Symphony #2, Vocalise, Inte/03 Rachmaninov_ Symphony #2 In E Min.mp3</t>
  </si>
  <si>
    <t xml:space="preserve">03 Rachmaninov_ Symphony #2 In E Min.mp3</t>
  </si>
  <si>
    <t xml:space="preserve">/mnt/PiNAS/music/malendragem/André Previn_ London Symphony Orchestra/Rachmaninov_ Symphony #2, Vocalise, Inte/03 Rachmaninov_ Symphony #2 In E Min.mp3</t>
  </si>
  <si>
    <t xml:space="preserve">Rhapsody On A Theme Of Paganini-T</t>
  </si>
  <si>
    <t xml:space="preserve">/mnt/PiNAS/music/malendragem/Rach-Maninov/Rhapsody On A Theme Of Paganini/03 Rhapsody On A Theme Of Paganini-T.mp3</t>
  </si>
  <si>
    <t xml:space="preserve">03 Rhapsody On A Theme Of Paganini-T.mp3</t>
  </si>
  <si>
    <t xml:space="preserve">Row Row Row Your Boat</t>
  </si>
  <si>
    <t xml:space="preserve">/mnt/PiNAS/music/malendragem/$RECYCLE.BIN/S-1-5-21-94197280-668744178-145704350-1262/$RHGPCIW/Amazing Baby Clap And Sing/03 Row Row Row Your Boat.mp3</t>
  </si>
  <si>
    <t xml:space="preserve">03 Row Row Row Your Boat.mp3</t>
  </si>
  <si>
    <t xml:space="preserve">/mnt/PiNAS/music/malendragem/Amazing Baby/Amazing Baby Clap And Sing/03 Row Row Row Your Boat.mp3</t>
  </si>
  <si>
    <t xml:space="preserve">Una Lacrima Sul Viso</t>
  </si>
  <si>
    <t xml:space="preserve">/mnt/PiNAS/music/malendragem/$RECYCLE.BIN/S-1-5-21-94197280-668744178-145704350-1262/$RUJCNMV/Cinqueperdue/03 Una Lacrima Sul Viso.mp3</t>
  </si>
  <si>
    <t xml:space="preserve">03 Una Lacrima Sul Viso.mp3</t>
  </si>
  <si>
    <t xml:space="preserve">/mnt/PiNAS/music/malendragem/Compilations/Cinqueperdue/03 Una Lacrima Sul Viso.mp3</t>
  </si>
  <si>
    <t xml:space="preserve">_Un tal gioco, credetemi, è megli</t>
  </si>
  <si>
    <t xml:space="preserve">/mnt/PiNAS/music/malendragem/$RECYCLE.BIN/S-1-5-21-94197280-668744178-145704350-1262/$RUJCNMV/Leoncavallo_ Pagliacci/04 _Un tal gioco, credetemi, è megli.mp3</t>
  </si>
  <si>
    <t xml:space="preserve">04 _Un tal gioco, credetemi, è megli.mp3</t>
  </si>
  <si>
    <t xml:space="preserve">/mnt/PiNAS/music/malendragem/Compilations/Leoncavallo_ Pagliacci/04 _Un tal gioco, credetemi, è megli.mp3</t>
  </si>
  <si>
    <t xml:space="preserve">/mnt/PiNAS/music/malendragem/$RECYCLE.BIN/S-1-5-21-94197280-668744178-145704350-1262/$RUJCNMV/Art And Life/04 Girls Dem Sugar.mp3</t>
  </si>
  <si>
    <t xml:space="preserve">04 Girls Dem Sugar.mp3</t>
  </si>
  <si>
    <t xml:space="preserve">/mnt/PiNAS/music/malendragem/Compilations/Art And Life/04 Girls Dem Sugar.mp3</t>
  </si>
  <si>
    <t xml:space="preserve">Gli aranci olezzano</t>
  </si>
  <si>
    <t xml:space="preserve">/mnt/PiNAS/music/malendragem/$RECYCLE.BIN/S-1-5-21-94197280-668744178-145704350-1262/$RUJCNMV/Mascagni (Cavalleria Rusticana) Serafin_/04 Gli aranci olezzano.mp3</t>
  </si>
  <si>
    <t xml:space="preserve">04 Gli aranci olezzano.mp3</t>
  </si>
  <si>
    <t xml:space="preserve">/mnt/PiNAS/music/malendragem/Compilations/Mascagni (Cavalleria Rusticana) Serafin_/04 Gli aranci olezzano.mp3</t>
  </si>
  <si>
    <t xml:space="preserve">Ho Capito Che Ti Amo</t>
  </si>
  <si>
    <t xml:space="preserve">/mnt/PiNAS/music/malendragem/$RECYCLE.BIN/S-1-5-21-94197280-668744178-145704350-1262/$RUJCNMV/Cinqueperdue/04 Ho Capito Che Ti Amo.mp3</t>
  </si>
  <si>
    <t xml:space="preserve">04 Ho Capito Che Ti Amo.mp3</t>
  </si>
  <si>
    <t xml:space="preserve">/mnt/PiNAS/music/malendragem/Compilations/Cinqueperdue/04 Ho Capito Che Ti Amo.mp3</t>
  </si>
  <si>
    <t xml:space="preserve">One, Two, Three, Four, Five</t>
  </si>
  <si>
    <t xml:space="preserve">/mnt/PiNAS/music/malendragem/$RECYCLE.BIN/S-1-5-21-94197280-668744178-145704350-1262/$RHGPCIW/Amazing Baby Clap And Sing/04 One, Two, Three, Four, Five.mp3</t>
  </si>
  <si>
    <t xml:space="preserve">04 One, Two, Three, Four, Five.mp3</t>
  </si>
  <si>
    <t xml:space="preserve">/mnt/PiNAS/music/malendragem/Amazing Baby/Amazing Baby Clap And Sing/04 One, Two, Three, Four, Five.mp3</t>
  </si>
  <si>
    <t xml:space="preserve">/mnt/PiNAS/music/malendragem/$RECYCLE.BIN/S-1-5-21-94197280-668744178-145704350-1262/$RROEXY8/Rachmaninov_ Symphony #2, Vocalise, Inte/04 Rachmaninov_ Symphony #2 In E Min.mp3</t>
  </si>
  <si>
    <t xml:space="preserve">04 Rachmaninov_ Symphony #2 In E Min.mp3</t>
  </si>
  <si>
    <t xml:space="preserve">/mnt/PiNAS/music/malendragem/André Previn_ London Symphony Orchestra/Rachmaninov_ Symphony #2, Vocalise, Inte/04 Rachmaninov_ Symphony #2 In E Min.mp3</t>
  </si>
  <si>
    <t xml:space="preserve">/mnt/PiNAS/music/malendragem/Rach-Maninov/Rhapsody On A Theme Of Paganini/04 Rhapsody On A Theme Of Paganini-V.mp3</t>
  </si>
  <si>
    <t xml:space="preserve">04 Rhapsody On A Theme Of Paganini-V.mp3</t>
  </si>
  <si>
    <t xml:space="preserve">/mnt/PiNAS/music/malendragem/$RECYCLE.BIN/S-1-5-21-94197280-668744178-145704350-1262/$R12734P/Comme Si De Rien N'Était/04 Tu Es Ma Came.mp3</t>
  </si>
  <si>
    <t xml:space="preserve">_I Zampognari!…Din, don. Suona ve</t>
  </si>
  <si>
    <t xml:space="preserve">/mnt/PiNAS/music/malendragem/$RECYCLE.BIN/S-1-5-21-94197280-668744178-145704350-1262/$RUJCNMV/Leoncavallo_ Pagliacci/05 _I Zampognari!…Din, don. Suona ve.mp3</t>
  </si>
  <si>
    <t xml:space="preserve">05 _I Zampognari!…Din, don. Suona ve.mp3</t>
  </si>
  <si>
    <t xml:space="preserve">/mnt/PiNAS/music/malendragem/Compilations/Leoncavallo_ Pagliacci/05 _I Zampognari!…Din, don. Suona ve.mp3</t>
  </si>
  <si>
    <t xml:space="preserve">Baa Baa Black Sheep</t>
  </si>
  <si>
    <t xml:space="preserve">/mnt/PiNAS/music/malendragem/$RECYCLE.BIN/S-1-5-21-94197280-668744178-145704350-1262/$RHGPCIW/Amazing Baby Clap And Sing/05 Baa Baa Black Sheep.mp3</t>
  </si>
  <si>
    <t xml:space="preserve">05 Baa Baa Black Sheep.mp3</t>
  </si>
  <si>
    <t xml:space="preserve">/mnt/PiNAS/music/malendragem/Amazing Baby/Amazing Baby Clap And Sing/05 Baa Baa Black Sheep.mp3</t>
  </si>
  <si>
    <t xml:space="preserve">/mnt/PiNAS/music/malendragem/$RECYCLE.BIN/S-1-5-21-94197280-668744178-145704350-1262/$RUJCNMV/Art And Life/05 Crazy Notion.mp3</t>
  </si>
  <si>
    <t xml:space="preserve">05 Crazy Notion.mp3</t>
  </si>
  <si>
    <t xml:space="preserve">/mnt/PiNAS/music/malendragem/Compilations/Art And Life/05 Crazy Notion.mp3</t>
  </si>
  <si>
    <t xml:space="preserve">Dite, Mamma Lucia</t>
  </si>
  <si>
    <t xml:space="preserve">/mnt/PiNAS/music/malendragem/$RECYCLE.BIN/S-1-5-21-94197280-668744178-145704350-1262/$RUJCNMV/Mascagni (Cavalleria Rusticana) Serafin_/05 Dite, Mamma Lucia.mp3</t>
  </si>
  <si>
    <t xml:space="preserve">05 Dite, Mamma Lucia.mp3</t>
  </si>
  <si>
    <t xml:space="preserve">/mnt/PiNAS/music/malendragem/Compilations/Mascagni (Cavalleria Rusticana) Serafin_/05 Dite, Mamma Lucia.mp3</t>
  </si>
  <si>
    <t xml:space="preserve">Mi Sono Innamorato Di Te</t>
  </si>
  <si>
    <t xml:space="preserve">/mnt/PiNAS/music/malendragem/$RECYCLE.BIN/S-1-5-21-94197280-668744178-145704350-1262/$RUJCNMV/Cinqueperdue/05 Mi Sono Innamorato Di Te.mp3</t>
  </si>
  <si>
    <t xml:space="preserve">05 Mi Sono Innamorato Di Te.mp3</t>
  </si>
  <si>
    <t xml:space="preserve">/mnt/PiNAS/music/malendragem/Compilations/Cinqueperdue/05 Mi Sono Innamorato Di Te.mp3</t>
  </si>
  <si>
    <t xml:space="preserve">Rachmaninov_ Vocalise, Op. 34_14</t>
  </si>
  <si>
    <t xml:space="preserve">/mnt/PiNAS/music/malendragem/$RECYCLE.BIN/S-1-5-21-94197280-668744178-145704350-1262/$RROEXY8/Rachmaninov_ Symphony #2, Vocalise, Inte/05 Rachmaninov_ Vocalise, Op. 34_14.mp3</t>
  </si>
  <si>
    <t xml:space="preserve">05 Rachmaninov_ Vocalise, Op. 34_14.mp3</t>
  </si>
  <si>
    <t xml:space="preserve">/mnt/PiNAS/music/malendragem/André Previn_ London Symphony Orchestra/Rachmaninov_ Symphony #2, Vocalise, Inte/05 Rachmaninov_ Vocalise, Op. 34_14.mp3</t>
  </si>
  <si>
    <t xml:space="preserve">/mnt/PiNAS/music/malendragem/Rach-Maninov/Rhapsody On A Theme Of Paganini/05 Rhapsody On A Theme Of Paganini-V.mp3</t>
  </si>
  <si>
    <t xml:space="preserve">05 Rhapsody On A Theme Of Paganini-V.mp3</t>
  </si>
  <si>
    <t xml:space="preserve">/mnt/PiNAS/music/malendragem/$RECYCLE.BIN/S-1-5-21-94197280-668744178-145704350-1262/$R12734P/Comme Si De Rien N'Était/05 Salut Marin.mp3</t>
  </si>
  <si>
    <t xml:space="preserve">_Qual fiamma avea nel guardo…Hui!</t>
  </si>
  <si>
    <t xml:space="preserve">/mnt/PiNAS/music/malendragem/$RECYCLE.BIN/S-1-5-21-94197280-668744178-145704350-1262/$RUJCNMV/Leoncavallo_ Pagliacci/06 _Qual fiamma avea nel guardo…Hui!.mp3</t>
  </si>
  <si>
    <t xml:space="preserve">06 _Qual fiamma avea nel guardo…Hui!.mp3</t>
  </si>
  <si>
    <t xml:space="preserve">/mnt/PiNAS/music/malendragem/Compilations/Leoncavallo_ Pagliacci/06 _Qual fiamma avea nel guardo…Hui!.mp3</t>
  </si>
  <si>
    <t xml:space="preserve">I Had A Little Nut Tree</t>
  </si>
  <si>
    <t xml:space="preserve">/mnt/PiNAS/music/malendragem/$RECYCLE.BIN/S-1-5-21-94197280-668744178-145704350-1262/$RHGPCIW/Amazing Baby Clap And Sing/06 I Had A Little Nut Tree.mp3</t>
  </si>
  <si>
    <t xml:space="preserve">06 I Had A Little Nut Tree.mp3</t>
  </si>
  <si>
    <t xml:space="preserve">/mnt/PiNAS/music/malendragem/Amazing Baby/Amazing Baby Clap And Sing/06 I Had A Little Nut Tree.mp3</t>
  </si>
  <si>
    <t xml:space="preserve">Il cavallo scalpita</t>
  </si>
  <si>
    <t xml:space="preserve">/mnt/PiNAS/music/malendragem/$RECYCLE.BIN/S-1-5-21-94197280-668744178-145704350-1262/$RUJCNMV/Mascagni (Cavalleria Rusticana) Serafin_/06 Il cavallo scalpita.mp3</t>
  </si>
  <si>
    <t xml:space="preserve">06 Il cavallo scalpita.mp3</t>
  </si>
  <si>
    <t xml:space="preserve">/mnt/PiNAS/music/malendragem/Compilations/Mascagni (Cavalleria Rusticana) Serafin_/06 Il cavallo scalpita.mp3</t>
  </si>
  <si>
    <t xml:space="preserve">La Danse Des Maries</t>
  </si>
  <si>
    <t xml:space="preserve">/mnt/PiNAS/music/malendragem/$RECYCLE.BIN/S-1-5-21-94197280-668744178-145704350-1262/$RUJCNMV/Cinqueperdue/06 La Danse Des Maries.mp3</t>
  </si>
  <si>
    <t xml:space="preserve">06 La Danse Des Maries.mp3</t>
  </si>
  <si>
    <t xml:space="preserve">/mnt/PiNAS/music/malendragem/Compilations/Cinqueperdue/06 La Danse Des Maries.mp3</t>
  </si>
  <si>
    <t xml:space="preserve">/mnt/PiNAS/music/malendragem/$RECYCLE.BIN/S-1-5-21-94197280-668744178-145704350-1262/$RUJCNMV/Art And Life/06 Original Tune.mp3</t>
  </si>
  <si>
    <t xml:space="preserve">06 Original Tune.mp3</t>
  </si>
  <si>
    <t xml:space="preserve">/mnt/PiNAS/music/malendragem/Compilations/Art And Life/06 Original Tune.mp3</t>
  </si>
  <si>
    <t xml:space="preserve">Rachmaninov_ Aleko - Intermezzo</t>
  </si>
  <si>
    <t xml:space="preserve">/mnt/PiNAS/music/malendragem/$RECYCLE.BIN/S-1-5-21-94197280-668744178-145704350-1262/$RROEXY8/Rachmaninov_ Symphony #2, Vocalise, Inte/06 Rachmaninov_ Aleko - Intermezzo.mp3</t>
  </si>
  <si>
    <t xml:space="preserve">06 Rachmaninov_ Aleko - Intermezzo.mp3</t>
  </si>
  <si>
    <t xml:space="preserve">/mnt/PiNAS/music/malendragem/André Previn_ London Symphony Orchestra/Rachmaninov_ Symphony #2, Vocalise, Inte/06 Rachmaninov_ Aleko - Intermezzo.mp3</t>
  </si>
  <si>
    <t xml:space="preserve">/mnt/PiNAS/music/malendragem/Rach-Maninov/Rhapsody On A Theme Of Paganini/06 Rhapsody On A Theme Of Paganini-V.mp3</t>
  </si>
  <si>
    <t xml:space="preserve">06 Rhapsody On A Theme Of Paganini-V.mp3</t>
  </si>
  <si>
    <t xml:space="preserve">/mnt/PiNAS/music/malendragem/$RECYCLE.BIN/S-1-5-21-94197280-668744178-145704350-1262/$R12734P/Comme Si De Rien N'Était/06 Ta Tienne.mp3</t>
  </si>
  <si>
    <t xml:space="preserve">_Sei là! Credea che te ne fossi a</t>
  </si>
  <si>
    <t xml:space="preserve">/mnt/PiNAS/music/malendragem/$RECYCLE.BIN/S-1-5-21-94197280-668744178-145704350-1262/$RUJCNMV/Leoncavallo_ Pagliacci/07 _Sei là! Credea che te ne fossi a.mp3</t>
  </si>
  <si>
    <t xml:space="preserve">07 _Sei là! Credea che te ne fossi a.mp3</t>
  </si>
  <si>
    <t xml:space="preserve">/mnt/PiNAS/music/malendragem/Compilations/Leoncavallo_ Pagliacci/07 _Sei là! Credea che te ne fossi a.mp3</t>
  </si>
  <si>
    <t xml:space="preserve">Beato voi, compar Alfio</t>
  </si>
  <si>
    <t xml:space="preserve">/mnt/PiNAS/music/malendragem/$RECYCLE.BIN/S-1-5-21-94197280-668744178-145704350-1262/$RUJCNMV/Mascagni (Cavalleria Rusticana) Serafin_/07 Beato voi, compar Alfio.mp3</t>
  </si>
  <si>
    <t xml:space="preserve">07 Beato voi, compar Alfio.mp3</t>
  </si>
  <si>
    <t xml:space="preserve">/mnt/PiNAS/music/malendragem/Compilations/Mascagni (Cavalleria Rusticana) Serafin_/07 Beato voi, compar Alfio.mp3</t>
  </si>
  <si>
    <t xml:space="preserve">/mnt/PiNAS/music/malendragem/$RECYCLE.BIN/S-1-5-21-94197280-668744178-145704350-1262/$RUJCNMV/Art And Life/07 Jamaica Way.mp3</t>
  </si>
  <si>
    <t xml:space="preserve">07 Jamaica Way.mp3</t>
  </si>
  <si>
    <t xml:space="preserve">/mnt/PiNAS/music/malendragem/Compilations/Art And Life/07 Jamaica Way.mp3</t>
  </si>
  <si>
    <t xml:space="preserve">Mary Had A Little Lamb</t>
  </si>
  <si>
    <t xml:space="preserve">/mnt/PiNAS/music/malendragem/$RECYCLE.BIN/S-1-5-21-94197280-668744178-145704350-1262/$RHGPCIW/Amazing Baby Clap And Sing/07 Mary Had A Little Lamb.mp3</t>
  </si>
  <si>
    <t xml:space="preserve">07 Mary Had A Little Lamb.mp3</t>
  </si>
  <si>
    <t xml:space="preserve">/mnt/PiNAS/music/malendragem/Amazing Baby/Amazing Baby Clap And Sing/07 Mary Had A Little Lamb.mp3</t>
  </si>
  <si>
    <t xml:space="preserve">/mnt/PiNAS/music/malendragem/$RECYCLE.BIN/S-1-5-21-94197280-668744178-145704350-1262/$R12734P/Comme Si De Rien N'Était/07 Péché D'envie.mp3</t>
  </si>
  <si>
    <t xml:space="preserve">Rachmaninov_ Aleko - Women's Danc</t>
  </si>
  <si>
    <t xml:space="preserve">/mnt/PiNAS/music/malendragem/$RECYCLE.BIN/S-1-5-21-94197280-668744178-145704350-1262/$RROEXY8/Rachmaninov_ Symphony #2, Vocalise, Inte/07 Rachmaninov_ Aleko - Women's Danc.mp3</t>
  </si>
  <si>
    <t xml:space="preserve">07 Rachmaninov_ Aleko - Women's Danc.mp3</t>
  </si>
  <si>
    <t xml:space="preserve">/mnt/PiNAS/music/malendragem/André Previn_ London Symphony Orchestra/Rachmaninov_ Symphony #2, Vocalise, Inte/07 Rachmaninov_ Aleko - Women's Danc.mp3</t>
  </si>
  <si>
    <t xml:space="preserve">/mnt/PiNAS/music/malendragem/Rach-Maninov/Rhapsody On A Theme Of Paganini/07 Rhapsody On A Theme Of Paganini-V.mp3</t>
  </si>
  <si>
    <t xml:space="preserve">07 Rhapsody On A Theme Of Paganini-V.mp3</t>
  </si>
  <si>
    <t xml:space="preserve">Se Mi Perderai</t>
  </si>
  <si>
    <t xml:space="preserve">/mnt/PiNAS/music/malendragem/$RECYCLE.BIN/S-1-5-21-94197280-668744178-145704350-1262/$RUJCNMV/Cinqueperdue/07 Se Mi Perderai.mp3</t>
  </si>
  <si>
    <t xml:space="preserve">07 Se Mi Perderai.mp3</t>
  </si>
  <si>
    <t xml:space="preserve">/mnt/PiNAS/music/malendragem/Compilations/Cinqueperdue/07 Se Mi Perderai.mp3</t>
  </si>
  <si>
    <t xml:space="preserve">_So ben che lo scemo contorto son</t>
  </si>
  <si>
    <t xml:space="preserve">/mnt/PiNAS/music/malendragem/$RECYCLE.BIN/S-1-5-21-94197280-668744178-145704350-1262/$RUJCNMV/Leoncavallo_ Pagliacci/08 _So ben che lo scemo contorto son.mp3</t>
  </si>
  <si>
    <t xml:space="preserve">08 _So ben che lo scemo contorto son.mp3</t>
  </si>
  <si>
    <t xml:space="preserve">/mnt/PiNAS/music/malendragem/Compilations/Leoncavallo_ Pagliacci/08 _So ben che lo scemo contorto son.mp3</t>
  </si>
  <si>
    <t xml:space="preserve">/mnt/PiNAS/music/malendragem/$RECYCLE.BIN/S-1-5-21-94197280-668744178-145704350-1262/$RUJCNMV/Art And Life/08 Love Me Now.mp3</t>
  </si>
  <si>
    <t xml:space="preserve">08 Love Me Now.mp3</t>
  </si>
  <si>
    <t xml:space="preserve">/mnt/PiNAS/music/malendragem/Compilations/Art And Life/08 Love Me Now.mp3</t>
  </si>
  <si>
    <t xml:space="preserve">Regina Coeli_ laetare_ Alleluja!</t>
  </si>
  <si>
    <t xml:space="preserve">/mnt/PiNAS/music/malendragem/$RECYCLE.BIN/S-1-5-21-94197280-668744178-145704350-1262/$RUJCNMV/Mascagni (Cavalleria Rusticana) Serafin_/08 Regina Coeli_ laetare_ Alleluja!.mp3</t>
  </si>
  <si>
    <t xml:space="preserve">08 Regina Coeli_ laetare_ Alleluja!.mp3</t>
  </si>
  <si>
    <t xml:space="preserve">/mnt/PiNAS/music/malendragem/Compilations/Mascagni (Cavalleria Rusticana) Serafin_/08 Regina Coeli_ laetare_ Alleluja!.mp3</t>
  </si>
  <si>
    <t xml:space="preserve">/mnt/PiNAS/music/malendragem/Rach-Maninov/Rhapsody On A Theme Of Paganini/08 Rhapsody On A Theme Of Paganini-V.mp3</t>
  </si>
  <si>
    <t xml:space="preserve">08 Rhapsody On A Theme Of Paganini-V.mp3</t>
  </si>
  <si>
    <t xml:space="preserve">Sapore Di Sale</t>
  </si>
  <si>
    <t xml:space="preserve">/mnt/PiNAS/music/malendragem/$RECYCLE.BIN/S-1-5-21-94197280-668744178-145704350-1262/$RUJCNMV/Cinqueperdue/08 Sapore Di Sale.mp3</t>
  </si>
  <si>
    <t xml:space="preserve">08 Sapore Di Sale.mp3</t>
  </si>
  <si>
    <t xml:space="preserve">/mnt/PiNAS/music/malendragem/Compilations/Cinqueperdue/08 Sapore Di Sale.mp3</t>
  </si>
  <si>
    <t xml:space="preserve">The Grand Old Duke Of York</t>
  </si>
  <si>
    <t xml:space="preserve">/mnt/PiNAS/music/malendragem/$RECYCLE.BIN/S-1-5-21-94197280-668744178-145704350-1262/$RHGPCIW/Amazing Baby Clap And Sing/08 The Grand Old Duke Of York.mp3</t>
  </si>
  <si>
    <t xml:space="preserve">08 The Grand Old Duke Of York.mp3</t>
  </si>
  <si>
    <t xml:space="preserve">/mnt/PiNAS/music/malendragem/Amazing Baby/Amazing Baby Clap And Sing/08 The Grand Old Duke Of York.mp3</t>
  </si>
  <si>
    <t xml:space="preserve">/mnt/PiNAS/music/malendragem/$RECYCLE.BIN/S-1-5-21-94197280-668744178-145704350-1262/$R12734P/Comme Si De Rien N'Était/08 You Belong To Me.mp3</t>
  </si>
  <si>
    <t xml:space="preserve">_Nedda!…Silvio! A quest_ora che i</t>
  </si>
  <si>
    <t xml:space="preserve">/mnt/PiNAS/music/malendragem/$RECYCLE.BIN/S-1-5-21-94197280-668744178-145704350-1262/$RUJCNMV/Leoncavallo_ Pagliacci/09 _Nedda!…Silvio! A quest_ora che i.mp3</t>
  </si>
  <si>
    <t xml:space="preserve">09 _Nedda!…Silvio! A quest_ora che i.mp3</t>
  </si>
  <si>
    <t xml:space="preserve">/mnt/PiNAS/music/malendragem/Compilations/Leoncavallo_ Pagliacci/09 _Nedda!…Silvio! A quest_ora che i.mp3</t>
  </si>
  <si>
    <t xml:space="preserve">/mnt/PiNAS/music/malendragem/$RECYCLE.BIN/S-1-5-21-94197280-668744178-145704350-1262/$RUJCNMV/Art And Life/09 Art And Life.mp3</t>
  </si>
  <si>
    <t xml:space="preserve">09 Art And Life.mp3</t>
  </si>
  <si>
    <t xml:space="preserve">/mnt/PiNAS/music/malendragem/Compilations/Art And Life/09 Art And Life.mp3</t>
  </si>
  <si>
    <t xml:space="preserve">Inneggiamo, il Signor non e morto</t>
  </si>
  <si>
    <t xml:space="preserve">/mnt/PiNAS/music/malendragem/$RECYCLE.BIN/S-1-5-21-94197280-668744178-145704350-1262/$RUJCNMV/Mascagni (Cavalleria Rusticana) Serafin_/09 Inneggiamo, il Signor non e morto.mp3</t>
  </si>
  <si>
    <t xml:space="preserve">09 Inneggiamo, il Signor non e morto.mp3</t>
  </si>
  <si>
    <t xml:space="preserve">/mnt/PiNAS/music/malendragem/Compilations/Mascagni (Cavalleria Rusticana) Serafin_/09 Inneggiamo, il Signor non e morto.mp3</t>
  </si>
  <si>
    <t xml:space="preserve">/mnt/PiNAS/music/malendragem/$RECYCLE.BIN/S-1-5-21-94197280-668744178-145704350-1262/$R12734P/Comme Si De Rien N'Était/09 Le Temps Perdu.mp3</t>
  </si>
  <si>
    <t xml:space="preserve">Little Miss Muffet</t>
  </si>
  <si>
    <t xml:space="preserve">/mnt/PiNAS/music/malendragem/$RECYCLE.BIN/S-1-5-21-94197280-668744178-145704350-1262/$RHGPCIW/Amazing Baby Clap And Sing/09 Little Miss Muffet.mp3</t>
  </si>
  <si>
    <t xml:space="preserve">09 Little Miss Muffet.mp3</t>
  </si>
  <si>
    <t xml:space="preserve">/mnt/PiNAS/music/malendragem/Amazing Baby/Amazing Baby Clap And Sing/09 Little Miss Muffet.mp3</t>
  </si>
  <si>
    <t xml:space="preserve">/mnt/PiNAS/music/malendragem/Rach-Maninov/Rhapsody On A Theme Of Paganini/09 Rhapsody On A Theme Of Paganini-V.mp3</t>
  </si>
  <si>
    <t xml:space="preserve">09 Rhapsody On A Theme Of Paganini-V.mp3</t>
  </si>
  <si>
    <t xml:space="preserve">Valerie</t>
  </si>
  <si>
    <t xml:space="preserve">/mnt/PiNAS/music/malendragem/$RECYCLE.BIN/S-1-5-21-94197280-668744178-145704350-1262/$RUJCNMV/Cinqueperdue/09 Valerie.mp3</t>
  </si>
  <si>
    <t xml:space="preserve">09 Valerie.mp3</t>
  </si>
  <si>
    <t xml:space="preserve">/mnt/PiNAS/music/malendragem/Compilations/Cinqueperdue/09 Valerie.mp3</t>
  </si>
  <si>
    <t xml:space="preserve">_E fra quest_ansie in eterno vivr</t>
  </si>
  <si>
    <t xml:space="preserve">/mnt/PiNAS/music/malendragem/$RECYCLE.BIN/S-1-5-21-94197280-668744178-145704350-1262/$RUJCNMV/Leoncavallo_ Pagliacci/10 _E fra quest_ansie in eterno vivr.mp3</t>
  </si>
  <si>
    <t xml:space="preserve">10 _E fra quest_ansie in eterno vivr.mp3</t>
  </si>
  <si>
    <t xml:space="preserve">/mnt/PiNAS/music/malendragem/Compilations/Leoncavallo_ Pagliacci/10 _E fra quest_ansie in eterno vivr.mp3</t>
  </si>
  <si>
    <t xml:space="preserve">/mnt/PiNAS/music/malendragem/$RECYCLE.BIN/S-1-5-21-94197280-668744178-145704350-1262/$RUJCNMV/Art And Life/10 Analyze This.mp3</t>
  </si>
  <si>
    <t xml:space="preserve">10 Analyze This.mp3</t>
  </si>
  <si>
    <t xml:space="preserve">/mnt/PiNAS/music/malendragem/Compilations/Art And Life/10 Analyze This.mp3</t>
  </si>
  <si>
    <t xml:space="preserve">/mnt/PiNAS/music/malendragem/$RECYCLE.BIN/S-1-5-21-94197280-668744178-145704350-1262/$R12734P/Comme Si De Rien N'Était/10 Déranger Les Pierres.mp3</t>
  </si>
  <si>
    <t xml:space="preserve">Incy Wincy Spider</t>
  </si>
  <si>
    <t xml:space="preserve">/mnt/PiNAS/music/malendragem/$RECYCLE.BIN/S-1-5-21-94197280-668744178-145704350-1262/$RHGPCIW/Amazing Baby Clap And Sing/10 Incy Wincy Spider.mp3</t>
  </si>
  <si>
    <t xml:space="preserve">10 Incy Wincy Spider.mp3</t>
  </si>
  <si>
    <t xml:space="preserve">/mnt/PiNAS/music/malendragem/Amazing Baby/Amazing Baby Clap And Sing/10 Incy Wincy Spider.mp3</t>
  </si>
  <si>
    <t xml:space="preserve">Legata A Un Granello Di Sabbia</t>
  </si>
  <si>
    <t xml:space="preserve">/mnt/PiNAS/music/malendragem/$RECYCLE.BIN/S-1-5-21-94197280-668744178-145704350-1262/$RUJCNMV/Cinqueperdue/10 Legata A Un Granello Di Sabbia.mp3</t>
  </si>
  <si>
    <t xml:space="preserve">10 Legata A Un Granello Di Sabbia.mp3</t>
  </si>
  <si>
    <t xml:space="preserve">/mnt/PiNAS/music/malendragem/Compilations/Cinqueperdue/10 Legata A Un Granello Di Sabbia.mp3</t>
  </si>
  <si>
    <t xml:space="preserve">Mascagni_ Cavalleria Rusticana -</t>
  </si>
  <si>
    <t xml:space="preserve">/mnt/PiNAS/music/malendragem/$RECYCLE.BIN/S-1-5-21-94197280-668744178-145704350-1262/$RUJCNMV/Mascagni (Cavalleria Rusticana) Serafin_/10 Mascagni_ Cavalleria Rusticana -.mp3</t>
  </si>
  <si>
    <t xml:space="preserve">10 Mascagni_ Cavalleria Rusticana -.mp3</t>
  </si>
  <si>
    <t xml:space="preserve">/mnt/PiNAS/music/malendragem/Compilations/Mascagni (Cavalleria Rusticana) Serafin_/10 Mascagni_ Cavalleria Rusticana -.mp3</t>
  </si>
  <si>
    <t xml:space="preserve">/mnt/PiNAS/music/malendragem/Rach-Maninov/Rhapsody On A Theme Of Paganini/10 Rhapsody On A Theme Of Paganini-V.mp3</t>
  </si>
  <si>
    <t xml:space="preserve">10 Rhapsody On A Theme Of Paganini-V.mp3</t>
  </si>
  <si>
    <t xml:space="preserve">Ah Ndiya</t>
  </si>
  <si>
    <t xml:space="preserve">/mnt/PiNAS/music/malendragem/Oumou Sangaré/Oumou [Disc 1]/1-01 Ah Ndiya.mp3</t>
  </si>
  <si>
    <t xml:space="preserve">1-01 Ah Ndiya.mp3</t>
  </si>
  <si>
    <t xml:space="preserve">/mnt/PiNAS/music/malendragem/Compilations/Baby It's Cold Outside/1-01 Baby It's Cold Outside.mp3</t>
  </si>
  <si>
    <t xml:space="preserve">Sinfonia</t>
  </si>
  <si>
    <t xml:space="preserve">/mnt/PiNAS/music/malendragem/$RECYCLE.BIN/S-1-5-21-94197280-668744178-145704350-1262/$RUJCNMV/I Puritani 1/1-01 Sinfonia.mp3</t>
  </si>
  <si>
    <t xml:space="preserve">1-01 Sinfonia.mp3</t>
  </si>
  <si>
    <t xml:space="preserve">/mnt/PiNAS/music/malendragem/Compilations/I Puritani 1/1-01 Sinfonia.mp3</t>
  </si>
  <si>
    <t xml:space="preserve">Act I_ All'erta! All'erta!</t>
  </si>
  <si>
    <t xml:space="preserve">/mnt/PiNAS/music/malendragem/$RECYCLE.BIN/S-1-5-21-94197280-668744178-145704350-1262/$RUJCNMV/I Puritani 1/1-02 Act I_ All'erta! All'erta!.mp3</t>
  </si>
  <si>
    <t xml:space="preserve">1-02 Act I_ All'erta! All'erta!.mp3</t>
  </si>
  <si>
    <t xml:space="preserve">/mnt/PiNAS/music/malendragem/Compilations/I Puritani 1/1-02 Act I_ All'erta! All'erta!.mp3</t>
  </si>
  <si>
    <t xml:space="preserve">Wayeina</t>
  </si>
  <si>
    <t xml:space="preserve">/mnt/PiNAS/music/malendragem/Oumou Sangaré/Oumou [Disc 1]/1-02 Wayeina.mp3</t>
  </si>
  <si>
    <t xml:space="preserve">1-02 Wayeina.mp3</t>
  </si>
  <si>
    <t xml:space="preserve">Mogo Te Diya Bee Ye</t>
  </si>
  <si>
    <t xml:space="preserve">/mnt/PiNAS/music/malendragem/Oumou Sangaré/Oumou [Disc 1]/1-03 Mogo Te Diya Bee Ye.mp3</t>
  </si>
  <si>
    <t xml:space="preserve">1-03 Mogo Te Diya Bee Ye.mp3</t>
  </si>
  <si>
    <t xml:space="preserve">O di Cromvel guerrieri</t>
  </si>
  <si>
    <t xml:space="preserve">/mnt/PiNAS/music/malendragem/$RECYCLE.BIN/S-1-5-21-94197280-668744178-145704350-1262/$RUJCNMV/I Puritani 1/1-03 O di Cromvel guerrieri.mp3</t>
  </si>
  <si>
    <t xml:space="preserve">1-03 O di Cromvel guerrieri.mp3</t>
  </si>
  <si>
    <t xml:space="preserve">/mnt/PiNAS/music/malendragem/Compilations/I Puritani 1/1-03 O di Cromvel guerrieri.mp3</t>
  </si>
  <si>
    <t xml:space="preserve">/mnt/PiNAS/music/malendragem/Compilations/Baby It's Cold Outside/1-03 You'd Be So Nice To Come Home T.mp3</t>
  </si>
  <si>
    <t xml:space="preserve">A festa!!</t>
  </si>
  <si>
    <t xml:space="preserve">/mnt/PiNAS/music/malendragem/$RECYCLE.BIN/S-1-5-21-94197280-668744178-145704350-1262/$RUJCNMV/I Puritani 1/1-04 A festa!!.mp3</t>
  </si>
  <si>
    <t xml:space="preserve">1-04 A festa!!.mp3</t>
  </si>
  <si>
    <t xml:space="preserve">/mnt/PiNAS/music/malendragem/Compilations/I Puritani 1/1-04 A festa!!.mp3</t>
  </si>
  <si>
    <t xml:space="preserve">/mnt/PiNAS/music/malendragem/Compilations/Baby It's Cold Outside/1-04 Fever.mp3</t>
  </si>
  <si>
    <t xml:space="preserve">Magnoumako</t>
  </si>
  <si>
    <t xml:space="preserve">/mnt/PiNAS/music/malendragem/Oumou Sangaré/Oumou [Disc 1]/1-04 Magnoumako.mp3</t>
  </si>
  <si>
    <t xml:space="preserve">1-04 Magnoumako.mp3</t>
  </si>
  <si>
    <t xml:space="preserve">Dugu Kamalemba</t>
  </si>
  <si>
    <t xml:space="preserve">/mnt/PiNAS/music/malendragem/Oumou Sangaré/Oumou [Disc 1]/1-05 Dugu Kamalemba.mp3</t>
  </si>
  <si>
    <t xml:space="preserve">1-05 Dugu Kamalemba.mp3</t>
  </si>
  <si>
    <t xml:space="preserve">Or dove fuggo io mai_</t>
  </si>
  <si>
    <t xml:space="preserve">/mnt/PiNAS/music/malendragem/$RECYCLE.BIN/S-1-5-21-94197280-668744178-145704350-1262/$RUJCNMV/I Puritani 1/1-05 Or dove fuggo io mai_.mp3</t>
  </si>
  <si>
    <t xml:space="preserve">1-05 Or dove fuggo io mai_.mp3</t>
  </si>
  <si>
    <t xml:space="preserve">/mnt/PiNAS/music/malendragem/Compilations/I Puritani 1/1-05 Or dove fuggo io mai_.mp3</t>
  </si>
  <si>
    <t xml:space="preserve">/mnt/PiNAS/music/malendragem/Compilations/Baby It's Cold Outside/1-05 True.mp3</t>
  </si>
  <si>
    <t xml:space="preserve">Ah! per sempre io ti perdei</t>
  </si>
  <si>
    <t xml:space="preserve">/mnt/PiNAS/music/malendragem/$RECYCLE.BIN/S-1-5-21-94197280-668744178-145704350-1262/$RUJCNMV/I Puritani 1/1-06 Ah! per sempre io ti perdei.mp3</t>
  </si>
  <si>
    <t xml:space="preserve">1-06 Ah! per sempre io ti perdei.mp3</t>
  </si>
  <si>
    <t xml:space="preserve">/mnt/PiNAS/music/malendragem/Compilations/I Puritani 1/1-06 Ah! per sempre io ti perdei.mp3</t>
  </si>
  <si>
    <t xml:space="preserve">/mnt/PiNAS/music/malendragem/Compilations/Baby It's Cold Outside/1-06 My Baby Just Cares For Me.mp3</t>
  </si>
  <si>
    <t xml:space="preserve">/mnt/PiNAS/music/malendragem/Oumou Sangaré/Oumou [Disc 1]/1-06 Saa Magni.mp3</t>
  </si>
  <si>
    <t xml:space="preserve">1-06 Saa Magni.mp3</t>
  </si>
  <si>
    <t xml:space="preserve">/mnt/PiNAS/music/malendragem/Compilations/Baby It's Cold Outside/1-07 Sway.mp3</t>
  </si>
  <si>
    <t xml:space="preserve">T'appellan le schiere...Bel sog</t>
  </si>
  <si>
    <t xml:space="preserve">/mnt/PiNAS/music/malendragem/$RECYCLE.BIN/S-1-5-21-94197280-668744178-145704350-1262/$RUJCNMV/I Puritani 1/1-07 T'appellan le schiere...Bel sog.mp3</t>
  </si>
  <si>
    <t xml:space="preserve">1-07 T'appellan le schiere...Bel sog.mp3</t>
  </si>
  <si>
    <t xml:space="preserve">/mnt/PiNAS/music/malendragem/Compilations/I Puritani 1/1-07 T'appellan le schiere...Bel sog.mp3</t>
  </si>
  <si>
    <t xml:space="preserve">Woula Bara Diagna</t>
  </si>
  <si>
    <t xml:space="preserve">/mnt/PiNAS/music/malendragem/Oumou Sangaré/Oumou [Disc 1]/1-07 Woula Bara Diagna.mp3</t>
  </si>
  <si>
    <t xml:space="preserve">1-07 Woula Bara Diagna.mp3</t>
  </si>
  <si>
    <t xml:space="preserve">/mnt/PiNAS/music/malendragem/Compilations/Baby It's Cold Outside/1-08 Bewitched, Bothered And Bewilde.mp3</t>
  </si>
  <si>
    <t xml:space="preserve">O amato zio, o mio secondo padr</t>
  </si>
  <si>
    <t xml:space="preserve">/mnt/PiNAS/music/malendragem/$RECYCLE.BIN/S-1-5-21-94197280-668744178-145704350-1262/$RUJCNMV/I Puritani 1/1-08 O amato zio, o mio secondo padr.mp3</t>
  </si>
  <si>
    <t xml:space="preserve">1-08 O amato zio, o mio secondo padr.mp3</t>
  </si>
  <si>
    <t xml:space="preserve">/mnt/PiNAS/music/malendragem/Compilations/I Puritani 1/1-08 O amato zio, o mio secondo padr.mp3</t>
  </si>
  <si>
    <t xml:space="preserve">Yala</t>
  </si>
  <si>
    <t xml:space="preserve">/mnt/PiNAS/music/malendragem/Oumou Sangaré/Oumou [Disc 1]/1-08 Yala.mp3</t>
  </si>
  <si>
    <t xml:space="preserve">1-08 Yala.mp3</t>
  </si>
  <si>
    <t xml:space="preserve">Djorolen (remix)</t>
  </si>
  <si>
    <t xml:space="preserve">/mnt/PiNAS/music/malendragem/Oumou Sangaré/Oumou [Disc 1]/1-09 Djorolen (remix).mp3</t>
  </si>
  <si>
    <t xml:space="preserve">1-09 Djorolen (remix).mp3</t>
  </si>
  <si>
    <t xml:space="preserve">/mnt/PiNAS/music/malendragem/Compilations/Baby It's Cold Outside/1-09 Moon River.mp3</t>
  </si>
  <si>
    <t xml:space="preserve">Sai com'arde in petto mio</t>
  </si>
  <si>
    <t xml:space="preserve">/mnt/PiNAS/music/malendragem/$RECYCLE.BIN/S-1-5-21-94197280-668744178-145704350-1262/$RUJCNMV/I Puritani 1/1-09 Sai com'arde in petto mio.mp3</t>
  </si>
  <si>
    <t xml:space="preserve">1-09 Sai com'arde in petto mio.mp3</t>
  </si>
  <si>
    <t xml:space="preserve">/mnt/PiNAS/music/malendragem/Compilations/I Puritani 1/1-09 Sai com'arde in petto mio.mp3</t>
  </si>
  <si>
    <t xml:space="preserve">Non mi tentar!</t>
  </si>
  <si>
    <t xml:space="preserve">/mnt/PiNAS/music/malendragem/$RECYCLE.BIN/S-1-5-21-94197280-668744178-145704350-1262/$RUJCNMV/Leoncavallo_ Pagliacci/11 _Non mi tentar!_.mp3</t>
  </si>
  <si>
    <t xml:space="preserve">11 _Non mi tentar!_.mp3</t>
  </si>
  <si>
    <t xml:space="preserve">/mnt/PiNAS/music/malendragem/Compilations/Leoncavallo_ Pagliacci/11 _Non mi tentar!_.mp3</t>
  </si>
  <si>
    <t xml:space="preserve">/mnt/PiNAS/music/malendragem/$RECYCLE.BIN/S-1-5-21-94197280-668744178-145704350-1262/$RUJCNMV/Art And Life/11 Heights Of Great Men.mp3</t>
  </si>
  <si>
    <t xml:space="preserve">11 Heights Of Great Men.mp3</t>
  </si>
  <si>
    <t xml:space="preserve">/mnt/PiNAS/music/malendragem/Compilations/Art And Life/11 Heights Of Great Men.mp3</t>
  </si>
  <si>
    <t xml:space="preserve">/mnt/PiNAS/music/malendragem/$RECYCLE.BIN/S-1-5-21-94197280-668744178-145704350-1262/$R12734P/Comme Si De Rien N'Était/11 Je Suis Une Enfant.mp3</t>
  </si>
  <si>
    <t xml:space="preserve">/mnt/PiNAS/music/malendragem/Rach-Maninov/Rhapsody On A Theme Of Paganini/11 Rhapsody On A Theme Of Paganini-V.mp3</t>
  </si>
  <si>
    <t xml:space="preserve">11 Rhapsody On A Theme Of Paganini-V.mp3</t>
  </si>
  <si>
    <t xml:space="preserve">Senza Fine</t>
  </si>
  <si>
    <t xml:space="preserve">/mnt/PiNAS/music/malendragem/$RECYCLE.BIN/S-1-5-21-94197280-668744178-145704350-1262/$RUJCNMV/Cinqueperdue/11 Senza Fine.mp3</t>
  </si>
  <si>
    <t xml:space="preserve">11 Senza Fine.mp3</t>
  </si>
  <si>
    <t xml:space="preserve">/mnt/PiNAS/music/malendragem/Compilations/Cinqueperdue/11 Senza Fine.mp3</t>
  </si>
  <si>
    <t xml:space="preserve">Sing A Song Of Sixpence</t>
  </si>
  <si>
    <t xml:space="preserve">/mnt/PiNAS/music/malendragem/$RECYCLE.BIN/S-1-5-21-94197280-668744178-145704350-1262/$RHGPCIW/Amazing Baby Clap And Sing/11 Sing A Song Of Sixpence.mp3</t>
  </si>
  <si>
    <t xml:space="preserve">11 Sing A Song Of Sixpence.mp3</t>
  </si>
  <si>
    <t xml:space="preserve">/mnt/PiNAS/music/malendragem/Amazing Baby/Amazing Baby Clap And Sing/11 Sing A Song Of Sixpence.mp3</t>
  </si>
  <si>
    <t xml:space="preserve">Tu qui, Santuzza_</t>
  </si>
  <si>
    <t xml:space="preserve">/mnt/PiNAS/music/malendragem/$RECYCLE.BIN/S-1-5-21-94197280-668744178-145704350-1262/$RUJCNMV/Mascagni (Cavalleria Rusticana) Serafin_/11 Tu qui, Santuzza_.mp3</t>
  </si>
  <si>
    <t xml:space="preserve">11 Tu qui, Santuzza_.mp3</t>
  </si>
  <si>
    <t xml:space="preserve">/mnt/PiNAS/music/malendragem/Compilations/Mascagni (Cavalleria Rusticana) Serafin_/11 Tu qui, Santuzza_.mp3</t>
  </si>
  <si>
    <t xml:space="preserve">Denko</t>
  </si>
  <si>
    <t xml:space="preserve">/mnt/PiNAS/music/malendragem/Oumou Sangaré/Oumou [Disc 1]/1-10 Denko.mp3</t>
  </si>
  <si>
    <t xml:space="preserve">1-10 Denko.mp3</t>
  </si>
  <si>
    <t xml:space="preserve">Odi...Qual suon si desta_</t>
  </si>
  <si>
    <t xml:space="preserve">/mnt/PiNAS/music/malendragem/$RECYCLE.BIN/S-1-5-21-94197280-668744178-145704350-1262/$RUJCNMV/I Puritani 1/1-10 Odi...Qual suon si desta_.mp3</t>
  </si>
  <si>
    <t xml:space="preserve">1-10 Odi...Qual suon si desta_.mp3</t>
  </si>
  <si>
    <t xml:space="preserve">/mnt/PiNAS/music/malendragem/Compilations/I Puritani 1/1-10 Odi...Qual suon si desta_.mp3</t>
  </si>
  <si>
    <t xml:space="preserve">/mnt/PiNAS/music/malendragem/Compilations/Baby It's Cold Outside/1-10 Too Marvellous For Words.mp3</t>
  </si>
  <si>
    <t xml:space="preserve">Ad Arturo onore</t>
  </si>
  <si>
    <t xml:space="preserve">/mnt/PiNAS/music/malendragem/$RECYCLE.BIN/S-1-5-21-94197280-668744178-145704350-1262/$RUJCNMV/I Puritani 1/1-11 Ad Arturo onore.mp3</t>
  </si>
  <si>
    <t xml:space="preserve">1-11 Ad Arturo onore.mp3</t>
  </si>
  <si>
    <t xml:space="preserve">/mnt/PiNAS/music/malendragem/Compilations/I Puritani 1/1-11 Ad Arturo onore.mp3</t>
  </si>
  <si>
    <t xml:space="preserve">/mnt/PiNAS/music/malendragem/Compilations/Baby It's Cold Outside/1-11 Feeling Good.mp3</t>
  </si>
  <si>
    <t xml:space="preserve">A te, o cara, amor talora</t>
  </si>
  <si>
    <t xml:space="preserve">/mnt/PiNAS/music/malendragem/$RECYCLE.BIN/S-1-5-21-94197280-668744178-145704350-1262/$RUJCNMV/I Puritani 1/1-12 A te, o cara, amor talora.mp3</t>
  </si>
  <si>
    <t xml:space="preserve">1-12 A te, o cara, amor talora.mp3</t>
  </si>
  <si>
    <t xml:space="preserve">/mnt/PiNAS/music/malendragem/Compilations/I Puritani 1/1-12 A te, o cara, amor talora.mp3</t>
  </si>
  <si>
    <t xml:space="preserve">/mnt/PiNAS/music/malendragem/Compilations/Baby It's Cold Outside/1-12 When I Fall In Love.mp3</t>
  </si>
  <si>
    <t xml:space="preserve">Il rito augusto si comia senza</t>
  </si>
  <si>
    <t xml:space="preserve">/mnt/PiNAS/music/malendragem/$RECYCLE.BIN/S-1-5-21-94197280-668744178-145704350-1262/$RUJCNMV/I Puritani 1/1-13 Il rito augusto si comia senza.mp3</t>
  </si>
  <si>
    <t xml:space="preserve">1-13 Il rito augusto si comia senza.mp3</t>
  </si>
  <si>
    <t xml:space="preserve">/mnt/PiNAS/music/malendragem/Compilations/I Puritani 1/1-13 Il rito augusto si comia senza.mp3</t>
  </si>
  <si>
    <t xml:space="preserve">/mnt/PiNAS/music/malendragem/Compilations/Baby It's Cold Outside/1-13 Mas Que Nada.mp3</t>
  </si>
  <si>
    <t xml:space="preserve">Com'io, vi unisca</t>
  </si>
  <si>
    <t xml:space="preserve">/mnt/PiNAS/music/malendragem/$RECYCLE.BIN/S-1-5-21-94197280-668744178-145704350-1262/$RUJCNMV/I Puritani 1/1-14 Com'io, vi unisca.mp3</t>
  </si>
  <si>
    <t xml:space="preserve">1-14 Com'io, vi unisca.mp3</t>
  </si>
  <si>
    <t xml:space="preserve">/mnt/PiNAS/music/malendragem/Compilations/I Puritani 1/1-14 Com'io, vi unisca.mp3</t>
  </si>
  <si>
    <t xml:space="preserve">/mnt/PiNAS/music/malendragem/Compilations/Baby It's Cold Outside/1-14 The Loveliest Night Of The Year.mp3</t>
  </si>
  <si>
    <t xml:space="preserve">/mnt/PiNAS/music/malendragem/Compilations/Baby It's Cold Outside/1-15 It Shouldn't Happen To A Dream.mp3</t>
  </si>
  <si>
    <t xml:space="preserve">Son vergin vezzosa</t>
  </si>
  <si>
    <t xml:space="preserve">/mnt/PiNAS/music/malendragem/$RECYCLE.BIN/S-1-5-21-94197280-668744178-145704350-1262/$RUJCNMV/I Puritani 1/1-15 Son vergin vezzosa.mp3</t>
  </si>
  <si>
    <t xml:space="preserve">1-15 Son vergin vezzosa.mp3</t>
  </si>
  <si>
    <t xml:space="preserve">/mnt/PiNAS/music/malendragem/Compilations/I Puritani 1/1-15 Son vergin vezzosa.mp3</t>
  </si>
  <si>
    <t xml:space="preserve">/mnt/PiNAS/music/malendragem/Compilations/Baby It's Cold Outside/1-16 Hallelujah.mp3</t>
  </si>
  <si>
    <t xml:space="preserve">Sulla virginea testa</t>
  </si>
  <si>
    <t xml:space="preserve">/mnt/PiNAS/music/malendragem/$RECYCLE.BIN/S-1-5-21-94197280-668744178-145704350-1262/$RUJCNMV/I Puritani 1/1-16 Sulla virginea testa.mp3</t>
  </si>
  <si>
    <t xml:space="preserve">1-16 Sulla virginea testa.mp3</t>
  </si>
  <si>
    <t xml:space="preserve">/mnt/PiNAS/music/malendragem/Compilations/I Puritani 1/1-16 Sulla virginea testa.mp3</t>
  </si>
  <si>
    <t xml:space="preserve">Ferma. Invan rapir pretendi</t>
  </si>
  <si>
    <t xml:space="preserve">/mnt/PiNAS/music/malendragem/$RECYCLE.BIN/S-1-5-21-94197280-668744178-145704350-1262/$RUJCNMV/I Puritani 1/1-17 Ferma. Invan rapir pretendi.mp3</t>
  </si>
  <si>
    <t xml:space="preserve">1-17 Ferma. Invan rapir pretendi.mp3</t>
  </si>
  <si>
    <t xml:space="preserve">/mnt/PiNAS/music/malendragem/Compilations/I Puritani 1/1-17 Ferma. Invan rapir pretendi.mp3</t>
  </si>
  <si>
    <t xml:space="preserve">/mnt/PiNAS/music/malendragem/Compilations/Baby It's Cold Outside/1-17 Waterloo Sunset.mp3</t>
  </si>
  <si>
    <t xml:space="preserve">È già al ponte, passa il forte</t>
  </si>
  <si>
    <t xml:space="preserve">/mnt/PiNAS/music/malendragem/$RECYCLE.BIN/S-1-5-21-94197280-668744178-145704350-1262/$RUJCNMV/I Puritani 1/1-18 È già al ponte, passa il forte.mp3</t>
  </si>
  <si>
    <t xml:space="preserve">1-18 È già al ponte, passa il forte.mp3</t>
  </si>
  <si>
    <t xml:space="preserve">/mnt/PiNAS/music/malendragem/Compilations/I Puritani 1/1-18 È già al ponte, passa il forte.mp3</t>
  </si>
  <si>
    <t xml:space="preserve">Ah vieni al tempio - fedele Art</t>
  </si>
  <si>
    <t xml:space="preserve">/mnt/PiNAS/music/malendragem/$RECYCLE.BIN/S-1-5-21-94197280-668744178-145704350-1262/$RUJCNMV/I Puritani 1/1-19 Ah vieni al tempio - fedele Art.mp3</t>
  </si>
  <si>
    <t xml:space="preserve">1-19 Ah vieni al tempio - fedele Art.mp3</t>
  </si>
  <si>
    <t xml:space="preserve">/mnt/PiNAS/music/malendragem/Compilations/I Puritani 1/1-19 Ah vieni al tempio - fedele Art.mp3</t>
  </si>
  <si>
    <t xml:space="preserve">_E allor perché, di_, tu m_hai st</t>
  </si>
  <si>
    <t xml:space="preserve">/mnt/PiNAS/music/malendragem/$RECYCLE.BIN/S-1-5-21-94197280-668744178-145704350-1262/$RUJCNMV/Leoncavallo_ Pagliacci/12 _E allor perché, di_, tu m_hai st.mp3</t>
  </si>
  <si>
    <t xml:space="preserve">12 _E allor perché, di_, tu m_hai st.mp3</t>
  </si>
  <si>
    <t xml:space="preserve">/mnt/PiNAS/music/malendragem/Compilations/Leoncavallo_ Pagliacci/12 _E allor perché, di_, tu m_hai st.mp3</t>
  </si>
  <si>
    <t xml:space="preserve">/mnt/PiNAS/music/malendragem/$RECYCLE.BIN/S-1-5-21-94197280-668744178-145704350-1262/$RUJCNMV/Art And Life/12 9 To 5.mp3</t>
  </si>
  <si>
    <t xml:space="preserve">12 9 To 5.mp3</t>
  </si>
  <si>
    <t xml:space="preserve">/mnt/PiNAS/music/malendragem/Compilations/Art And Life/12 9 To 5.mp3</t>
  </si>
  <si>
    <t xml:space="preserve">Bobby Shafto</t>
  </si>
  <si>
    <t xml:space="preserve">/mnt/PiNAS/music/malendragem/$RECYCLE.BIN/S-1-5-21-94197280-668744178-145704350-1262/$RHGPCIW/Amazing Baby Clap And Sing/12 Bobby Shafto.mp3</t>
  </si>
  <si>
    <t xml:space="preserve">12 Bobby Shafto.mp3</t>
  </si>
  <si>
    <t xml:space="preserve">/mnt/PiNAS/music/malendragem/Amazing Baby/Amazing Baby Clap And Sing/12 Bobby Shafto.mp3</t>
  </si>
  <si>
    <t xml:space="preserve">Deux Fois Cinq</t>
  </si>
  <si>
    <t xml:space="preserve">/mnt/PiNAS/music/malendragem/$RECYCLE.BIN/S-1-5-21-94197280-668744178-145704350-1262/$RUJCNMV/Cinqueperdue/12 Deux Fois Cinq.mp3</t>
  </si>
  <si>
    <t xml:space="preserve">12 Deux Fois Cinq.mp3</t>
  </si>
  <si>
    <t xml:space="preserve">/mnt/PiNAS/music/malendragem/Compilations/Cinqueperdue/12 Deux Fois Cinq.mp3</t>
  </si>
  <si>
    <t xml:space="preserve">Fior di giaggiolo</t>
  </si>
  <si>
    <t xml:space="preserve">/mnt/PiNAS/music/malendragem/$RECYCLE.BIN/S-1-5-21-94197280-668744178-145704350-1262/$RUJCNMV/Mascagni (Cavalleria Rusticana) Serafin_/12 Fior di giaggiolo.mp3</t>
  </si>
  <si>
    <t xml:space="preserve">12 Fior di giaggiolo.mp3</t>
  </si>
  <si>
    <t xml:space="preserve">/mnt/PiNAS/music/malendragem/Compilations/Mascagni (Cavalleria Rusticana) Serafin_/12 Fior di giaggiolo.mp3</t>
  </si>
  <si>
    <t xml:space="preserve">/mnt/PiNAS/music/malendragem/$RECYCLE.BIN/S-1-5-21-94197280-668744178-145704350-1262/$R12734P/Comme Si De Rien N'Était/12 L'Antilope.mp3</t>
  </si>
  <si>
    <t xml:space="preserve">/mnt/PiNAS/music/malendragem/Rach-Maninov/Rhapsody On A Theme Of Paganini/12 Rhapsody On A Theme Of Paganini-V.mp3</t>
  </si>
  <si>
    <t xml:space="preserve">12 Rhapsody On A Theme Of Paganini-V.mp3</t>
  </si>
  <si>
    <t xml:space="preserve">Ma tu già mi fuggi_</t>
  </si>
  <si>
    <t xml:space="preserve">/mnt/PiNAS/music/malendragem/$RECYCLE.BIN/S-1-5-21-94197280-668744178-145704350-1262/$RUJCNMV/I Puritani 1/1-20 Ma tu già mi fuggi_.mp3</t>
  </si>
  <si>
    <t xml:space="preserve">1-20 Ma tu già mi fuggi_.mp3</t>
  </si>
  <si>
    <t xml:space="preserve">/mnt/PiNAS/music/malendragem/Compilations/I Puritani 1/1-20 Ma tu già mi fuggi_.mp3</t>
  </si>
  <si>
    <t xml:space="preserve">Derisione e scherno!_</t>
  </si>
  <si>
    <t xml:space="preserve">/mnt/PiNAS/music/malendragem/$RECYCLE.BIN/S-1-5-21-94197280-668744178-145704350-1262/$RUJCNMV/Leoncavallo_ Pagliacci/13 _Derisione e scherno!_.mp3</t>
  </si>
  <si>
    <t xml:space="preserve">13 _Derisione e scherno!_.mp3</t>
  </si>
  <si>
    <t xml:space="preserve">/mnt/PiNAS/music/malendragem/Compilations/Leoncavallo_ Pagliacci/13 _Derisione e scherno!_.mp3</t>
  </si>
  <si>
    <t xml:space="preserve">Ah! Lo vedi, che hai tu detto_</t>
  </si>
  <si>
    <t xml:space="preserve">/mnt/PiNAS/music/malendragem/$RECYCLE.BIN/S-1-5-21-94197280-668744178-145704350-1262/$RUJCNMV/Mascagni (Cavalleria Rusticana) Serafin_/13 Ah! Lo vedi, che hai tu detto_.mp3</t>
  </si>
  <si>
    <t xml:space="preserve">13 Ah! Lo vedi, che hai tu detto_.mp3</t>
  </si>
  <si>
    <t xml:space="preserve">/mnt/PiNAS/music/malendragem/Compilations/Mascagni (Cavalleria Rusticana) Serafin_/13 Ah! Lo vedi, che hai tu detto_.mp3</t>
  </si>
  <si>
    <t xml:space="preserve">/mnt/PiNAS/music/malendragem/$RECYCLE.BIN/S-1-5-21-94197280-668744178-145704350-1262/$R12734P/Comme Si De Rien N'Était/13 Notre Grand Amour Est Mort.mp3</t>
  </si>
  <si>
    <t xml:space="preserve">Pat A Cake</t>
  </si>
  <si>
    <t xml:space="preserve">/mnt/PiNAS/music/malendragem/$RECYCLE.BIN/S-1-5-21-94197280-668744178-145704350-1262/$RHGPCIW/Amazing Baby Clap And Sing/13 Pat A Cake.mp3</t>
  </si>
  <si>
    <t xml:space="preserve">13 Pat A Cake.mp3</t>
  </si>
  <si>
    <t xml:space="preserve">/mnt/PiNAS/music/malendragem/Amazing Baby/Amazing Baby Clap And Sing/13 Pat A Cake.mp3</t>
  </si>
  <si>
    <t xml:space="preserve">/mnt/PiNAS/music/malendragem/Rach-Maninov/Rhapsody On A Theme Of Paganini/13 Rhapsody On A Theme Of Paganini-V.mp3</t>
  </si>
  <si>
    <t xml:space="preserve">13 Rhapsody On A Theme Of Paganini-V.mp3</t>
  </si>
  <si>
    <t xml:space="preserve">/mnt/PiNAS/music/malendragem/$RECYCLE.BIN/S-1-5-21-94197280-668744178-145704350-1262/$RUJCNMV/Art And Life/13 Trus Me.mp3</t>
  </si>
  <si>
    <t xml:space="preserve">13 Trus Me.mp3</t>
  </si>
  <si>
    <t xml:space="preserve">/mnt/PiNAS/music/malendragem/Compilations/Art And Life/13 Trus Me.mp3</t>
  </si>
  <si>
    <t xml:space="preserve">Vedrai, Vedrai</t>
  </si>
  <si>
    <t xml:space="preserve">/mnt/PiNAS/music/malendragem/$RECYCLE.BIN/S-1-5-21-94197280-668744178-145704350-1262/$RUJCNMV/Cinqueperdue/13 Vedrai, Vedrai.mp3</t>
  </si>
  <si>
    <t xml:space="preserve">13 Vedrai, Vedrai.mp3</t>
  </si>
  <si>
    <t xml:space="preserve">/mnt/PiNAS/music/malendragem/Compilations/Cinqueperdue/13 Vedrai, Vedrai.mp3</t>
  </si>
  <si>
    <t xml:space="preserve">Recitar! Mentre preso dal deliri</t>
  </si>
  <si>
    <t xml:space="preserve">/mnt/PiNAS/music/malendragem/$RECYCLE.BIN/S-1-5-21-94197280-668744178-145704350-1262/$RUJCNMV/Leoncavallo_ Pagliacci/14 _Recitar! Mentre preso dal deliri.mp3</t>
  </si>
  <si>
    <t xml:space="preserve">14 _Recitar! Mentre preso dal deliri.mp3</t>
  </si>
  <si>
    <t xml:space="preserve">/mnt/PiNAS/music/malendragem/Compilations/Leoncavallo_ Pagliacci/14 _Recitar! Mentre preso dal deliri.mp3</t>
  </si>
  <si>
    <t xml:space="preserve">/mnt/PiNAS/music/malendragem/$RECYCLE.BIN/S-1-5-21-94197280-668744178-145704350-1262/$R12734P/Comme Si De Rien N'Était/14 Il Vecchio E Il Bambino.mp3</t>
  </si>
  <si>
    <t xml:space="preserve">No, no, Turiddu, rimani, rimani,</t>
  </si>
  <si>
    <t xml:space="preserve">/mnt/PiNAS/music/malendragem/$RECYCLE.BIN/S-1-5-21-94197280-668744178-145704350-1262/$RUJCNMV/Mascagni (Cavalleria Rusticana) Serafin_/14 No, no, Turiddu, rimani, rimani,.mp3</t>
  </si>
  <si>
    <t xml:space="preserve">14 No, no, Turiddu, rimani, rimani,.mp3</t>
  </si>
  <si>
    <t xml:space="preserve">/mnt/PiNAS/music/malendragem/Compilations/Mascagni (Cavalleria Rusticana) Serafin_/14 No, no, Turiddu, rimani, rimani,.mp3</t>
  </si>
  <si>
    <t xml:space="preserve">Old McDonald</t>
  </si>
  <si>
    <t xml:space="preserve">/mnt/PiNAS/music/malendragem/$RECYCLE.BIN/S-1-5-21-94197280-668744178-145704350-1262/$RHGPCIW/Amazing Baby Clap And Sing/14 Old McDonald.mp3</t>
  </si>
  <si>
    <t xml:space="preserve">14 Old McDonald.mp3</t>
  </si>
  <si>
    <t xml:space="preserve">/mnt/PiNAS/music/malendragem/Amazing Baby/Amazing Baby Clap And Sing/14 Old McDonald.mp3</t>
  </si>
  <si>
    <t xml:space="preserve">/mnt/PiNAS/music/malendragem/Rach-Maninov/Rhapsody On A Theme Of Paganini/14 Rhapsody On A Theme Of Paganini-V.mp3</t>
  </si>
  <si>
    <t xml:space="preserve">14 Rhapsody On A Theme Of Paganini-V.mp3</t>
  </si>
  <si>
    <t xml:space="preserve">Theme Piano</t>
  </si>
  <si>
    <t xml:space="preserve">/mnt/PiNAS/music/malendragem/$RECYCLE.BIN/S-1-5-21-94197280-668744178-145704350-1262/$RUJCNMV/Cinqueperdue/14 Theme Piano.mp3</t>
  </si>
  <si>
    <t xml:space="preserve">14 Theme Piano.mp3</t>
  </si>
  <si>
    <t xml:space="preserve">/mnt/PiNAS/music/malendragem/Compilations/Cinqueperdue/14 Theme Piano.mp3</t>
  </si>
  <si>
    <t xml:space="preserve">Tumble (La Caida)</t>
  </si>
  <si>
    <t xml:space="preserve">/mnt/PiNAS/music/malendragem/$RECYCLE.BIN/S-1-5-21-94197280-668744178-145704350-1262/$RUJCNMV/Art And Life/14 Tumble (La Caida).mp3</t>
  </si>
  <si>
    <t xml:space="preserve">14 Tumble (La Caida).mp3</t>
  </si>
  <si>
    <t xml:space="preserve">/mnt/PiNAS/music/malendragem/Compilations/Art And Life/14 Tumble (La Caida).mp3</t>
  </si>
  <si>
    <t xml:space="preserve">Vesti la giubba_</t>
  </si>
  <si>
    <t xml:space="preserve">/mnt/PiNAS/music/malendragem/$RECYCLE.BIN/S-1-5-21-94197280-668744178-145704350-1262/$RUJCNMV/Leoncavallo_ Pagliacci/15 _Vesti la giubba_.mp3</t>
  </si>
  <si>
    <t xml:space="preserve">15 _Vesti la giubba_.mp3</t>
  </si>
  <si>
    <t xml:space="preserve">/mnt/PiNAS/music/malendragem/Compilations/Leoncavallo_ Pagliacci/15 _Vesti la giubba_.mp3</t>
  </si>
  <si>
    <t xml:space="preserve">Oh! Il Signore vi manda</t>
  </si>
  <si>
    <t xml:space="preserve">/mnt/PiNAS/music/malendragem/$RECYCLE.BIN/S-1-5-21-94197280-668744178-145704350-1262/$RUJCNMV/Mascagni (Cavalleria Rusticana) Serafin_/15 Oh! Il Signore vi manda.mp3</t>
  </si>
  <si>
    <t xml:space="preserve">15 Oh! Il Signore vi manda.mp3</t>
  </si>
  <si>
    <t xml:space="preserve">/mnt/PiNAS/music/malendragem/Compilations/Mascagni (Cavalleria Rusticana) Serafin_/15 Oh! Il Signore vi manda.mp3</t>
  </si>
  <si>
    <t xml:space="preserve">/mnt/PiNAS/music/malendragem/Rach-Maninov/Rhapsody On A Theme Of Paganini/15 Rhapsody On A Theme Of Paganini-V.mp3</t>
  </si>
  <si>
    <t xml:space="preserve">15 Rhapsody On A Theme Of Paganini-V.mp3</t>
  </si>
  <si>
    <t xml:space="preserve">Some Tonight</t>
  </si>
  <si>
    <t xml:space="preserve">/mnt/PiNAS/music/malendragem/$RECYCLE.BIN/S-1-5-21-94197280-668744178-145704350-1262/$RUJCNMV/Art And Life/15 Some Tonight.mp3</t>
  </si>
  <si>
    <t xml:space="preserve">15 Some Tonight.mp3</t>
  </si>
  <si>
    <t xml:space="preserve">/mnt/PiNAS/music/malendragem/Compilations/Art And Life/15 Some Tonight.mp3</t>
  </si>
  <si>
    <t xml:space="preserve">/mnt/PiNAS/music/malendragem/$RECYCLE.BIN/S-1-5-21-94197280-668744178-145704350-1262/$RHGPCIW/Amazing Baby Clap And Sing/15 Untitled.mp3</t>
  </si>
  <si>
    <t xml:space="preserve">15 Untitled.mp3</t>
  </si>
  <si>
    <t xml:space="preserve">/mnt/PiNAS/music/malendragem/Amazing Baby/Amazing Baby Clap And Sing/15 Untitled.mp3</t>
  </si>
  <si>
    <t xml:space="preserve">Intermezzo</t>
  </si>
  <si>
    <t xml:space="preserve">/mnt/PiNAS/music/malendragem/$RECYCLE.BIN/S-1-5-21-94197280-668744178-145704350-1262/$RUJCNMV/Leoncavallo_ Pagliacci/16 Intermezzo.mp3</t>
  </si>
  <si>
    <t xml:space="preserve">16 Intermezzo.mp3</t>
  </si>
  <si>
    <t xml:space="preserve">/mnt/PiNAS/music/malendragem/$RECYCLE.BIN/S-1-5-21-94197280-668744178-145704350-1262/$RUJCNMV/Mascagni (Cavalleria Rusticana) Serafin_/16 Intermezzo.mp3</t>
  </si>
  <si>
    <t xml:space="preserve">/mnt/PiNAS/music/malendragem/Compilations/Leoncavallo_ Pagliacci/16 Intermezzo.mp3</t>
  </si>
  <si>
    <t xml:space="preserve">/mnt/PiNAS/music/malendragem/Compilations/Mascagni (Cavalleria Rusticana) Serafin_/16 Intermezzo.mp3</t>
  </si>
  <si>
    <t xml:space="preserve">/mnt/PiNAS/music/malendragem/Rach-Maninov/Rhapsody On A Theme Of Paganini/16 Rhapsody On A Theme Of Paganini-V.mp3</t>
  </si>
  <si>
    <t xml:space="preserve">16 Rhapsody On A Theme Of Paganini-V.mp3</t>
  </si>
  <si>
    <t xml:space="preserve">The Best That I Got</t>
  </si>
  <si>
    <t xml:space="preserve">/mnt/PiNAS/music/malendragem/$RECYCLE.BIN/S-1-5-21-94197280-668744178-145704350-1262/$RUJCNMV/Art And Life/16 The Best That I Got.mp3</t>
  </si>
  <si>
    <t xml:space="preserve">16 The Best That I Got.mp3</t>
  </si>
  <si>
    <t xml:space="preserve">/mnt/PiNAS/music/malendragem/Compilations/Art And Life/16 The Best That I Got.mp3</t>
  </si>
  <si>
    <t xml:space="preserve">Presto, affrettiamoci_</t>
  </si>
  <si>
    <t xml:space="preserve">/mnt/PiNAS/music/malendragem/$RECYCLE.BIN/S-1-5-21-94197280-668744178-145704350-1262/$RUJCNMV/Leoncavallo_ Pagliacci/17 _Presto, affrettiamoci_.mp3</t>
  </si>
  <si>
    <t xml:space="preserve">17 _Presto, affrettiamoci_.mp3</t>
  </si>
  <si>
    <t xml:space="preserve">/mnt/PiNAS/music/malendragem/Compilations/Leoncavallo_ Pagliacci/17 _Presto, affrettiamoci_.mp3</t>
  </si>
  <si>
    <t xml:space="preserve">A casa, a casa</t>
  </si>
  <si>
    <t xml:space="preserve">/mnt/PiNAS/music/malendragem/$RECYCLE.BIN/S-1-5-21-94197280-668744178-145704350-1262/$RUJCNMV/Mascagni (Cavalleria Rusticana) Serafin_/17 A casa, a casa.mp3</t>
  </si>
  <si>
    <t xml:space="preserve">17 A casa, a casa.mp3</t>
  </si>
  <si>
    <t xml:space="preserve">/mnt/PiNAS/music/malendragem/Compilations/Mascagni (Cavalleria Rusticana) Serafin_/17 A casa, a casa.mp3</t>
  </si>
  <si>
    <t xml:space="preserve">I've Got A Date</t>
  </si>
  <si>
    <t xml:space="preserve">/mnt/PiNAS/music/malendragem/$RECYCLE.BIN/S-1-5-21-94197280-668744178-145704350-1262/$RUJCNMV/Art And Life/17 I've Got A Date.mp3</t>
  </si>
  <si>
    <t xml:space="preserve">17 I've Got A Date.mp3</t>
  </si>
  <si>
    <t xml:space="preserve">/mnt/PiNAS/music/malendragem/Compilations/Art And Life/17 I've Got A Date.mp3</t>
  </si>
  <si>
    <t xml:space="preserve">/mnt/PiNAS/music/malendragem/Rach-Maninov/Rhapsody On A Theme Of Paganini/17 Rhapsody On A Theme Of Paganini-V.mp3</t>
  </si>
  <si>
    <t xml:space="preserve">17 Rhapsody On A Theme Of Paganini-V.mp3</t>
  </si>
  <si>
    <t xml:space="preserve">Leoncavallo_ Pagliacci, _Mio mari</t>
  </si>
  <si>
    <t xml:space="preserve">/mnt/PiNAS/music/malendragem/$RECYCLE.BIN/S-1-5-21-94197280-668744178-145704350-1262/$RUJCNMV/Leoncavallo_ Pagliacci/18 Leoncavallo_ Pagliacci, _Mio mari.mp3</t>
  </si>
  <si>
    <t xml:space="preserve">18 Leoncavallo_ Pagliacci, _Mio mari.mp3</t>
  </si>
  <si>
    <t xml:space="preserve">/mnt/PiNAS/music/malendragem/Compilations/Leoncavallo_ Pagliacci/18 Leoncavallo_ Pagliacci, _Mio mari.mp3</t>
  </si>
  <si>
    <t xml:space="preserve">/mnt/PiNAS/music/malendragem/Rach-Maninov/Rhapsody On A Theme Of Paganini/18 Rhapsody On A Theme Of Paganini-V.mp3</t>
  </si>
  <si>
    <t xml:space="preserve">18 Rhapsody On A Theme Of Paganini-V.mp3</t>
  </si>
  <si>
    <t xml:space="preserve">Viva il vino spumeggiante</t>
  </si>
  <si>
    <t xml:space="preserve">/mnt/PiNAS/music/malendragem/$RECYCLE.BIN/S-1-5-21-94197280-668744178-145704350-1262/$RUJCNMV/Mascagni (Cavalleria Rusticana) Serafin_/18 Viva il vino spumeggiante.mp3</t>
  </si>
  <si>
    <t xml:space="preserve">18 Viva il vino spumeggiante.mp3</t>
  </si>
  <si>
    <t xml:space="preserve">/mnt/PiNAS/music/malendragem/Compilations/Mascagni (Cavalleria Rusticana) Serafin_/18 Viva il vino spumeggiante.mp3</t>
  </si>
  <si>
    <t xml:space="preserve">A voi tutti, salute!</t>
  </si>
  <si>
    <t xml:space="preserve">/mnt/PiNAS/music/malendragem/$RECYCLE.BIN/S-1-5-21-94197280-668744178-145704350-1262/$RUJCNMV/Mascagni (Cavalleria Rusticana) Serafin_/19 A voi tutti, salute!.mp3</t>
  </si>
  <si>
    <t xml:space="preserve">19 A voi tutti, salute!.mp3</t>
  </si>
  <si>
    <t xml:space="preserve">/mnt/PiNAS/music/malendragem/Compilations/Mascagni (Cavalleria Rusticana) Serafin_/19 A voi tutti, salute!.mp3</t>
  </si>
  <si>
    <t xml:space="preserve">Leoncavallo_ Pagliacci, _Ah! Colo</t>
  </si>
  <si>
    <t xml:space="preserve">/mnt/PiNAS/music/malendragem/$RECYCLE.BIN/S-1-5-21-94197280-668744178-145704350-1262/$RUJCNMV/Leoncavallo_ Pagliacci/19 Leoncavallo_ Pagliacci, _Ah! Colo.mp3</t>
  </si>
  <si>
    <t xml:space="preserve">19 Leoncavallo_ Pagliacci, _Ah! Colo.mp3</t>
  </si>
  <si>
    <t xml:space="preserve">/mnt/PiNAS/music/malendragem/Compilations/Leoncavallo_ Pagliacci/19 Leoncavallo_ Pagliacci, _Ah! Colo.mp3</t>
  </si>
  <si>
    <t xml:space="preserve">/mnt/PiNAS/music/malendragem/Rach-Maninov/Rhapsody On A Theme Of Paganini/19 Rhapsody On A Theme Of Paganini-V.mp3</t>
  </si>
  <si>
    <t xml:space="preserve">19 Rhapsody On A Theme Of Paganini-V.mp3</t>
  </si>
  <si>
    <t xml:space="preserve">Leoncavallo_ Pagliacci, _Di fare</t>
  </si>
  <si>
    <t xml:space="preserve">/mnt/PiNAS/music/malendragem/$RECYCLE.BIN/S-1-5-21-94197280-668744178-145704350-1262/$RUJCNMV/Leoncavallo_ Pagliacci/20 Leoncavallo_ Pagliacci, _Di fare.mp3</t>
  </si>
  <si>
    <t xml:space="preserve">20 Leoncavallo_ Pagliacci, _Di fare.mp3</t>
  </si>
  <si>
    <t xml:space="preserve">/mnt/PiNAS/music/malendragem/Compilations/Leoncavallo_ Pagliacci/20 Leoncavallo_ Pagliacci, _Di fare.mp3</t>
  </si>
  <si>
    <t xml:space="preserve">Mamma, quel vino e generoso</t>
  </si>
  <si>
    <t xml:space="preserve">/mnt/PiNAS/music/malendragem/$RECYCLE.BIN/S-1-5-21-94197280-668744178-145704350-1262/$RUJCNMV/Mascagni (Cavalleria Rusticana) Serafin_/20 Mamma, quel vino e generoso.mp3</t>
  </si>
  <si>
    <t xml:space="preserve">20 Mamma, quel vino e generoso.mp3</t>
  </si>
  <si>
    <t xml:space="preserve">/mnt/PiNAS/music/malendragem/Compilations/Mascagni (Cavalleria Rusticana) Serafin_/20 Mamma, quel vino e generoso.mp3</t>
  </si>
  <si>
    <t xml:space="preserve">/mnt/PiNAS/music/malendragem/Rach-Maninov/Rhapsody On A Theme Of Paganini/20 Rhapsody On A Theme Of Paganini-V.mp3</t>
  </si>
  <si>
    <t xml:space="preserve">20 Rhapsody On A Theme Of Paganini-V.mp3</t>
  </si>
  <si>
    <t xml:space="preserve">/mnt/PiNAS/music/malendragem/Unknown Artist/Unknown Album/20.i_walk_the_line.mp3</t>
  </si>
  <si>
    <t xml:space="preserve">20.i_walk_the_line.mp3</t>
  </si>
  <si>
    <t xml:space="preserve">/mnt/PiNAS/music/malendragem/Maria Callas &amp; Coro e Orchestra del Teat/Bellini _ I Puritani 2/2-01 Bellini - I Puritani - Act Two_.mp3</t>
  </si>
  <si>
    <t xml:space="preserve">2-01 Bellini - I Puritani - Act Two_.mp3</t>
  </si>
  <si>
    <t xml:space="preserve">/mnt/PiNAS/music/malendragem/Maria Callas &amp; Coro e Orchestra del Teat/Bellini _ I Puritani 2/2-02 Bellini - I Puritani - Act Two_.mp3</t>
  </si>
  <si>
    <t xml:space="preserve">2-02 Bellini - I Puritani - Act Two_.mp3</t>
  </si>
  <si>
    <t xml:space="preserve">/mnt/PiNAS/music/malendragem/Maria Callas &amp; Coro e Orchestra del Teat/Bellini _ I Puritani 2/2-03 Bellini - I Puritani - Act Two_.mp3</t>
  </si>
  <si>
    <t xml:space="preserve">2-03 Bellini - I Puritani - Act Two_.mp3</t>
  </si>
  <si>
    <t xml:space="preserve">/mnt/PiNAS/music/malendragem/Maria Callas &amp; Coro e Orchestra del Teat/Bellini _ I Puritani 2/2-04 Bellini - I Puritani - Act Two_.mp3</t>
  </si>
  <si>
    <t xml:space="preserve">2-04 Bellini - I Puritani - Act Two_.mp3</t>
  </si>
  <si>
    <t xml:space="preserve">/mnt/PiNAS/music/malendragem/Maria Callas &amp; Coro e Orchestra del Teat/Bellini _ I Puritani 2/2-05 Bellini - I Puritani - Act Two_.mp3</t>
  </si>
  <si>
    <t xml:space="preserve">2-05 Bellini - I Puritani - Act Two_.mp3</t>
  </si>
  <si>
    <t xml:space="preserve">/mnt/PiNAS/music/malendragem/Maria Callas &amp; Coro e Orchestra del Teat/Bellini _ I Puritani 2/2-06 Bellini - I Puritani - Act Two_.mp3</t>
  </si>
  <si>
    <t xml:space="preserve">2-06 Bellini - I Puritani - Act Two_.mp3</t>
  </si>
  <si>
    <t xml:space="preserve">/mnt/PiNAS/music/malendragem/Maria Callas &amp; Coro e Orchestra del Teat/Bellini _ I Puritani 2/2-07 Bellini - I Puritani - Act Two_.mp3</t>
  </si>
  <si>
    <t xml:space="preserve">2-07 Bellini - I Puritani - Act Two_.mp3</t>
  </si>
  <si>
    <t xml:space="preserve">/mnt/PiNAS/music/malendragem/Maria Callas &amp; Coro e Orchestra del Teat/Bellini _ I Puritani 2/2-08 Bellini - I Puritani - Act Two_.mp3</t>
  </si>
  <si>
    <t xml:space="preserve">2-08 Bellini - I Puritani - Act Two_.mp3</t>
  </si>
  <si>
    <t xml:space="preserve">/mnt/PiNAS/music/malendragem/Maria Callas &amp; Coro e Orchestra del Teat/Bellini _ I Puritani 2/2-09 Bellini - I Puritani - Act Two_.mp3</t>
  </si>
  <si>
    <t xml:space="preserve">2-09 Bellini - I Puritani - Act Two_.mp3</t>
  </si>
  <si>
    <t xml:space="preserve">/mnt/PiNAS/music/malendragem/$RECYCLE.BIN/S-1-5-21-94197280-668744178-145704350-1262/$RUJCNMV/Leoncavallo_ Pagliacci/21 Leoncavallo_ Pagliacci, _Arlecchi.mp3</t>
  </si>
  <si>
    <t xml:space="preserve">21 Leoncavallo_ Pagliacci, _Arlecchi.mp3</t>
  </si>
  <si>
    <t xml:space="preserve">/mnt/PiNAS/music/malendragem/Compilations/Leoncavallo_ Pagliacci/21 Leoncavallo_ Pagliacci, _Arlecchi.mp3</t>
  </si>
  <si>
    <t xml:space="preserve">/mnt/PiNAS/music/malendragem/Rach-Maninov/Rhapsody On A Theme Of Paganini/21 Rhapsody On A Theme Of Paganini-V.mp3</t>
  </si>
  <si>
    <t xml:space="preserve">21 Rhapsody On A Theme Of Paganini-V.mp3</t>
  </si>
  <si>
    <t xml:space="preserve">/mnt/PiNAS/music/malendragem/Maria Callas &amp; Coro e Orchestra del Teat/Bellini _ I Puritani 2/2-10 Bellini - I Puritani - Act Two_.mp3</t>
  </si>
  <si>
    <t xml:space="preserve">2-10 Bellini - I Puritani - Act Two_.mp3</t>
  </si>
  <si>
    <t xml:space="preserve">/mnt/PiNAS/music/malendragem/Maria Callas &amp; Coro e Orchestra del Teat/Bellini _ I Puritani 2/2-11 Bellini - I Puritani - Act Thre.mp3</t>
  </si>
  <si>
    <t xml:space="preserve">2-11 Bellini - I Puritani - Act Thre.mp3</t>
  </si>
  <si>
    <t xml:space="preserve">/mnt/PiNAS/music/malendragem/Maria Callas &amp; Coro e Orchestra del Teat/Bellini _ I Puritani 2/2-12 Bellini - I Puritani - Act Thre.mp3</t>
  </si>
  <si>
    <t xml:space="preserve">2-12 Bellini - I Puritani - Act Thre.mp3</t>
  </si>
  <si>
    <t xml:space="preserve">/mnt/PiNAS/music/malendragem/Maria Callas &amp; Coro e Orchestra del Teat/Bellini _ I Puritani 2/2-13 Bellini - I Puritani - Act Thre.mp3</t>
  </si>
  <si>
    <t xml:space="preserve">2-13 Bellini - I Puritani - Act Thre.mp3</t>
  </si>
  <si>
    <t xml:space="preserve">/mnt/PiNAS/music/malendragem/Maria Callas &amp; Coro e Orchestra del Teat/Bellini _ I Puritani 2/2-14 Bellini - I Puritani - Act Thre.mp3</t>
  </si>
  <si>
    <t xml:space="preserve">2-14 Bellini - I Puritani - Act Thre.mp3</t>
  </si>
  <si>
    <t xml:space="preserve">/mnt/PiNAS/music/malendragem/Maria Callas &amp; Coro e Orchestra del Teat/Bellini _ I Puritani 2/2-15 Bellini - I Puritani - Act Thre.mp3</t>
  </si>
  <si>
    <t xml:space="preserve">2-15 Bellini - I Puritani - Act Thre.mp3</t>
  </si>
  <si>
    <t xml:space="preserve">/mnt/PiNAS/music/malendragem/Maria Callas &amp; Coro e Orchestra del Teat/Bellini _ I Puritani 2/2-16 Bellini - I Puritani - Act Thre.mp3</t>
  </si>
  <si>
    <t xml:space="preserve">2-16 Bellini - I Puritani - Act Thre.mp3</t>
  </si>
  <si>
    <t xml:space="preserve">/mnt/PiNAS/music/malendragem/Maria Callas &amp; Coro e Orchestra del Teat/Bellini _ I Puritani 2/2-17 Bellini - I Puritani - Act Thre.mp3</t>
  </si>
  <si>
    <t xml:space="preserve">2-17 Bellini - I Puritani - Act Thre.mp3</t>
  </si>
  <si>
    <t xml:space="preserve">/mnt/PiNAS/music/malendragem/Maria Callas &amp; Coro e Orchestra del Teat/Bellini _ I Puritani 2/2-18 Bellini - I Puritani - Act Thre.mp3</t>
  </si>
  <si>
    <t xml:space="preserve">2-18 Bellini - I Puritani - Act Thre.mp3</t>
  </si>
  <si>
    <t xml:space="preserve">/mnt/PiNAS/music/malendragem/Maria Callas &amp; Coro e Orchestra del Teat/Bellini _ I Puritani 2/2-19 Bellini - I Puritani - Act Thre.mp3</t>
  </si>
  <si>
    <t xml:space="preserve">2-19 Bellini - I Puritani - Act Thre.mp3</t>
  </si>
  <si>
    <t xml:space="preserve">/mnt/PiNAS/music/malendragem/$RECYCLE.BIN/S-1-5-21-94197280-668744178-145704350-1262/$RUJCNMV/Leoncavallo_ Pagliacci/22 Leoncavallo_ Pagliacci, _Coraggio.mp3</t>
  </si>
  <si>
    <t xml:space="preserve">22 Leoncavallo_ Pagliacci, _Coraggio.mp3</t>
  </si>
  <si>
    <t xml:space="preserve">/mnt/PiNAS/music/malendragem/Compilations/Leoncavallo_ Pagliacci/22 Leoncavallo_ Pagliacci, _Coraggio.mp3</t>
  </si>
  <si>
    <t xml:space="preserve">/mnt/PiNAS/music/malendragem/Rach-Maninov/Rhapsody On A Theme Of Paganini/22 Rhapsody On A Theme Of Paganini-V.mp3</t>
  </si>
  <si>
    <t xml:space="preserve">22 Rhapsody On A Theme Of Paganini-V.mp3</t>
  </si>
  <si>
    <t xml:space="preserve">/mnt/PiNAS/music/malendragem/Maria Callas &amp; Coro e Orchestra del Teat/Bellini _ I Puritani 2/2-20 Bellini - I Puritani - Act Thre.mp3</t>
  </si>
  <si>
    <t xml:space="preserve">2-20 Bellini - I Puritani - Act Thre.mp3</t>
  </si>
  <si>
    <t xml:space="preserve">/mnt/PiNAS/music/malendragem/Maria Callas &amp; Coro e Orchestra del Teat/Bellini _ I Puritani 2/2-21 Bellini - I Puritani - Act Thre.mp3</t>
  </si>
  <si>
    <t xml:space="preserve">2-21 Bellini - I Puritani - Act Thre.mp3</t>
  </si>
  <si>
    <t xml:space="preserve">/mnt/PiNAS/music/malendragem/$RECYCLE.BIN/S-1-5-21-94197280-668744178-145704350-1262/$RUJCNMV/Leoncavallo_ Pagliacci/23 Leoncavallo_ Pagliacci, _No, Pagl.mp3</t>
  </si>
  <si>
    <t xml:space="preserve">23 Leoncavallo_ Pagliacci, _No, Pagl.mp3</t>
  </si>
  <si>
    <t xml:space="preserve">/mnt/PiNAS/music/malendragem/Compilations/Leoncavallo_ Pagliacci/23 Leoncavallo_ Pagliacci, _No, Pagl.mp3</t>
  </si>
  <si>
    <t xml:space="preserve">/mnt/PiNAS/music/malendragem/Rach-Maninov/Rhapsody On A Theme Of Paganini/23 Rhapsody On A Theme Of Paganini-V.mp3</t>
  </si>
  <si>
    <t xml:space="preserve">23 Rhapsody On A Theme Of Paganini-V.mp3</t>
  </si>
  <si>
    <t xml:space="preserve">/mnt/PiNAS/music/malendragem/$RECYCLE.BIN/S-1-5-21-94197280-668744178-145704350-1262/$RUJCNMV/Leoncavallo_ Pagliacci/24 Leoncavallo_ Pagliacci, _Suvvia,.mp3</t>
  </si>
  <si>
    <t xml:space="preserve">24 Leoncavallo_ Pagliacci, _Suvvia,.mp3</t>
  </si>
  <si>
    <t xml:space="preserve">/mnt/PiNAS/music/malendragem/Compilations/Leoncavallo_ Pagliacci/24 Leoncavallo_ Pagliacci, _Suvvia,.mp3</t>
  </si>
  <si>
    <t xml:space="preserve">/mnt/PiNAS/music/malendragem/Rach-Maninov/Rhapsody On A Theme Of Paganini/24 Rhapsody On A Theme Of Paganini-V.mp3</t>
  </si>
  <si>
    <t xml:space="preserve">24 Rhapsody On A Theme Of Paganini-V.mp3</t>
  </si>
  <si>
    <t xml:space="preserve">/mnt/PiNAS/music/malendragem/Rach-Maninov/Rhapsody On A Theme Of Paganini/25 Rhapsody On A Theme Of Paganini-V.mp3</t>
  </si>
  <si>
    <t xml:space="preserve">25 Rhapsody On A Theme Of Paganini-V.mp3</t>
  </si>
  <si>
    <t xml:space="preserve">/mnt/PiNAS/music/malendragem/Rach-Maninov/Rhapsody On A Theme Of Paganini/26 Rhapsody On A Theme Of Paganini-V.mp3</t>
  </si>
  <si>
    <t xml:space="preserve">26 Rhapsody On A Theme Of Paganini-V.mp3</t>
  </si>
  <si>
    <t xml:space="preserve">/mnt/PiNAS/music/malendragem/Rach-Maninov/Rhapsody On A Theme Of Paganini/27 Piano Concerto No 3 In D minor-I.mp3</t>
  </si>
  <si>
    <t xml:space="preserve">27 Piano Concerto No 3 In D minor-I.mp3</t>
  </si>
  <si>
    <t xml:space="preserve">/mnt/PiNAS/music/malendragem/Rach-Maninov/Rhapsody On A Theme Of Paganini/28 Piano Concerto No 3 In D minor-II.mp3</t>
  </si>
  <si>
    <t xml:space="preserve">28 Piano Concerto No 3 In D minor-II.mp3</t>
  </si>
  <si>
    <t xml:space="preserve">/mnt/PiNAS/music/malendragem/Rach-Maninov/Rhapsody On A Theme Of Paganini/29 Piano Concerto No 3 In D minor-II.mp3</t>
  </si>
  <si>
    <t xml:space="preserve">29 Piano Concerto No 3 In D minor-II.mp3</t>
  </si>
  <si>
    <t xml:space="preserve">docarchive_20100317-1250a_UUID</t>
  </si>
  <si>
    <t xml:space="preserve">/mnt/PiNAS/music/malendragem/Podcasts/Documentaries/Afghan Bloggers.mp3</t>
  </si>
  <si>
    <t xml:space="preserve">Afghan Bloggers.mp3</t>
  </si>
  <si>
    <t xml:space="preserve">/mnt/PiNAS/music/malendragem/Barry White/All-time Greatest Hits/Barry White - All-Time Greatest Hits - 19 - Just The Way You Are.mp3</t>
  </si>
  <si>
    <t xml:space="preserve">mh_20100301-1244a_UUIDis_00000</t>
  </si>
  <si>
    <t xml:space="preserve">/mnt/PiNAS/music/malendragem/Podcasts/Mundo/BBC Mundo Radio 01 March 2010.mp3</t>
  </si>
  <si>
    <t xml:space="preserve">BBC Mundo Radio 01 March 2010.mp3</t>
  </si>
  <si>
    <t xml:space="preserve">mh_20100303-1201a_UUIDis_00000</t>
  </si>
  <si>
    <t xml:space="preserve">/mnt/PiNAS/music/malendragem/Podcasts/Mundo/BBC Mundo Radio 03 March 2010.mp3</t>
  </si>
  <si>
    <t xml:space="preserve">BBC Mundo Radio 03 March 2010.mp3</t>
  </si>
  <si>
    <t xml:space="preserve">mh_20100305-1200a_UUIDis_00000</t>
  </si>
  <si>
    <t xml:space="preserve">/mnt/PiNAS/music/malendragem/Podcasts/Mundo/BBC Mundo Radio 05 March 2010.mp3</t>
  </si>
  <si>
    <t xml:space="preserve">BBC Mundo Radio 05 March 2010.mp3</t>
  </si>
  <si>
    <t xml:space="preserve">mh_20100409-1257a_UUIDis_00000</t>
  </si>
  <si>
    <t xml:space="preserve">/mnt/PiNAS/music/malendragem/Podcasts/Mundo/BBC Mundo Radio 09 April 2010.mp3</t>
  </si>
  <si>
    <t xml:space="preserve">BBC Mundo Radio 09 April 2010.mp3</t>
  </si>
  <si>
    <t xml:space="preserve">mh_20100312-1216a_UUIDis_00000</t>
  </si>
  <si>
    <t xml:space="preserve">/mnt/PiNAS/music/malendragem/Podcasts/Mundo/BBC Mundo Radio 12 March 2010.mp3</t>
  </si>
  <si>
    <t xml:space="preserve">BBC Mundo Radio 12 March 2010.mp3</t>
  </si>
  <si>
    <t xml:space="preserve">mh_20100319-1220a_UUIDis_00000</t>
  </si>
  <si>
    <t xml:space="preserve">/mnt/PiNAS/music/malendragem/Podcasts/Mundo/BBC Mundo Radio 19 March 2010.mp3</t>
  </si>
  <si>
    <t xml:space="preserve">BBC Mundo Radio 19 March 2010.mp3</t>
  </si>
  <si>
    <t xml:space="preserve">mh_20100322-1234a_UUIDis_00000</t>
  </si>
  <si>
    <t xml:space="preserve">/mnt/PiNAS/music/malendragem/Podcasts/Mundo/BBC Mundo Radio 22 March 2010.mp3</t>
  </si>
  <si>
    <t xml:space="preserve">BBC Mundo Radio 22 March 2010.mp3</t>
  </si>
  <si>
    <t xml:space="preserve">mh_20100331-1240a_UUIDis_00000</t>
  </si>
  <si>
    <t xml:space="preserve">/mnt/PiNAS/music/malendragem/Podcasts/Mundo/BBC Mundo Radio 31 March 2010.mp3</t>
  </si>
  <si>
    <t xml:space="preserve">BBC Mundo Radio 31 March 2010.mp3</t>
  </si>
  <si>
    <t xml:space="preserve">/mnt/PiNAS/music/malendragem/Bebel Gilberto/Bebel Gilberto/Bebel Gilberto - Bebel Gilberto - 02 - Simplesmente.mp3</t>
  </si>
  <si>
    <t xml:space="preserve">/mnt/PiNAS/music/malendragem/Bebel Gilberto/Bebel Gilberto/Bebel Gilberto - Bebel Gilberto - 03 - Aganjú.mp3</t>
  </si>
  <si>
    <t xml:space="preserve">/mnt/PiNAS/music/malendragem/Bebel Gilberto/Bebel Gilberto/Bebel Gilberto - Bebel Gilberto - 04 - All Around.mp3</t>
  </si>
  <si>
    <t xml:space="preserve">/mnt/PiNAS/music/malendragem/Bebel Gilberto/Bebel Gilberto/Bebel Gilberto - Bebel Gilberto - 05 - River Song.mp3</t>
  </si>
  <si>
    <t xml:space="preserve">/mnt/PiNAS/music/malendragem/Bebel Gilberto/Bebel Gilberto/Bebel Gilberto - Bebel Gilberto - 08 - O Caminho.mp3</t>
  </si>
  <si>
    <t xml:space="preserve">/mnt/PiNAS/music/malendragem/Bebel Gilberto/Bebel Gilberto/Bebel Gilberto - Bebel Gilberto - 09 - Winter.mp3</t>
  </si>
  <si>
    <t xml:space="preserve">/mnt/PiNAS/music/malendragem/Bebel Gilberto/Bebel Gilberto/Bebel Gilberto - Bebel Gilberto - 11 - Jabuticaba.mp3</t>
  </si>
  <si>
    <t xml:space="preserve">/mnt/PiNAS/music/malendragem/Bebel Gilberto/Bebel Gilberto/Bebel Gilberto - Bebel Gilberto - 12 - Next To You.mp3</t>
  </si>
  <si>
    <t xml:space="preserve">/mnt/PiNAS/music/malendragem/Bebel Gilberto/Tanto Tempo/Bebel Gilberto - Tanto Tempo - 01 - Samba Da Benção.mp3</t>
  </si>
  <si>
    <t xml:space="preserve">Bebel Gilberto - Tanto Tempo - 01 - Samba Da Benção.mp3</t>
  </si>
  <si>
    <t xml:space="preserve">/mnt/PiNAS/music/malendragem/Bebel Gilberto/Tanto Tempo/Bebel Gilberto - Tanto Tempo - 03 - Tanto Tempo.mp3</t>
  </si>
  <si>
    <t xml:space="preserve">Bebel Gilberto - Tanto Tempo - 03 - Tanto Tempo.mp3</t>
  </si>
  <si>
    <t xml:space="preserve">/mnt/PiNAS/music/malendragem/Bebel Gilberto/Tanto Tempo/Bebel Gilberto - Tanto Tempo - 04 - Sem Contenção.mp3</t>
  </si>
  <si>
    <t xml:space="preserve">Bebel Gilberto - Tanto Tempo - 04 - Sem Contenção.mp3</t>
  </si>
  <si>
    <t xml:space="preserve">/mnt/PiNAS/music/malendragem/Bebel Gilberto/Tanto Tempo/Bebel Gilberto - Tanto Tempo - 05 - Mais Feliz.mp3</t>
  </si>
  <si>
    <t xml:space="preserve">Bebel Gilberto - Tanto Tempo - 05 - Mais Feliz.mp3</t>
  </si>
  <si>
    <t xml:space="preserve">/mnt/PiNAS/music/malendragem/Bebel Gilberto/Tanto Tempo/Bebel Gilberto - Tanto Tempo - 07 - So Nice (Summer Samba).mp3</t>
  </si>
  <si>
    <t xml:space="preserve">Bebel Gilberto - Tanto Tempo - 07 - So Nice (Summer Samba).mp3</t>
  </si>
  <si>
    <t xml:space="preserve">/mnt/PiNAS/music/malendragem/Bebel Gilberto/Tanto Tempo/Bebel Gilberto - Tanto Tempo - 08 - Lonely.mp3</t>
  </si>
  <si>
    <t xml:space="preserve">Bebel Gilberto - Tanto Tempo - 08 - Lonely.mp3</t>
  </si>
  <si>
    <t xml:space="preserve">/mnt/PiNAS/music/malendragem/Bebel Gilberto/Tanto Tempo/Bebel Gilberto - Tanto Tempo - 10 - Samba E Amor.mp3</t>
  </si>
  <si>
    <t xml:space="preserve">Bebel Gilberto - Tanto Tempo - 10 - Samba E Amor.mp3</t>
  </si>
  <si>
    <t xml:space="preserve">/mnt/PiNAS/music/malendragem/Billy Joel/Glass Houses/Billy Joel - Glass Houses - 01 - You May Be Right.mp3</t>
  </si>
  <si>
    <t xml:space="preserve">/mnt/PiNAS/music/malendragem/Billy Joel/Glass Houses/Billy Joel - Glass Houses - 04 - It's Still Rock And Roll To Me.mp3</t>
  </si>
  <si>
    <t xml:space="preserve">/mnt/PiNAS/music/malendragem/Billy Joel/Storm Front/Billy Joel - Storm Front - 02 - We Didn't Start The Fire.mp3</t>
  </si>
  <si>
    <t xml:space="preserve">Billy Joel - Storm Front - 02 - We Didn't Start The Fire.mp3</t>
  </si>
  <si>
    <t xml:space="preserve">docarchive_20100401-0750a_UUID</t>
  </si>
  <si>
    <t xml:space="preserve">/mnt/PiNAS/music/malendragem/Podcasts/Documentaries/DocArchive_  Assignment_ The Art of.mp3</t>
  </si>
  <si>
    <t xml:space="preserve">DocArchive_  Assignment_ The Art of.mp3</t>
  </si>
  <si>
    <t xml:space="preserve">docarchive_20100115-1018a_UUID</t>
  </si>
  <si>
    <t xml:space="preserve">/mnt/PiNAS/music/malendragem/Podcasts/Documentaries/DocArchive_ Africa Kicks - Part Two.mp3</t>
  </si>
  <si>
    <t xml:space="preserve">DocArchive_ Africa Kicks - Part Two.mp3</t>
  </si>
  <si>
    <t xml:space="preserve">docarchive_20100121-0906a_UUID</t>
  </si>
  <si>
    <t xml:space="preserve">/mnt/PiNAS/music/malendragem/Podcasts/Documentaries/DocArchive_ Assignment - Guantanamo.mp3</t>
  </si>
  <si>
    <t xml:space="preserve">DocArchive_ Assignment - Guantanamo.mp3</t>
  </si>
  <si>
    <t xml:space="preserve">docarchive_20100325-1719a_UUID</t>
  </si>
  <si>
    <t xml:space="preserve">/mnt/PiNAS/music/malendragem/Podcasts/Documentaries/DocArchive_ Assignment - Love and Mo.mp3</t>
  </si>
  <si>
    <t xml:space="preserve">DocArchive_ Assignment - Love and Mo.mp3</t>
  </si>
  <si>
    <t xml:space="preserve">docarchive_20100408-0906a_UUID</t>
  </si>
  <si>
    <t xml:space="preserve">/mnt/PiNAS/music/malendragem/Podcasts/Documentaries/DocArchive_ Assignment - the French.mp3</t>
  </si>
  <si>
    <t xml:space="preserve">DocArchive_ Assignment - the French.mp3</t>
  </si>
  <si>
    <t xml:space="preserve">docarchive_20100225-0906a_UUID</t>
  </si>
  <si>
    <t xml:space="preserve">/mnt/PiNAS/music/malendragem/Podcasts/Documentaries/DocArchive_ Assignment_ Taxing Quest.mp3</t>
  </si>
  <si>
    <t xml:space="preserve">DocArchive_ Assignment_ Taxing Quest.mp3</t>
  </si>
  <si>
    <t xml:space="preserve">docarchive_20091223-1746a_UUID</t>
  </si>
  <si>
    <t xml:space="preserve">/mnt/PiNAS/music/malendragem/Podcasts/Documentaries/DocArchive_ Defining the Decade - Pa.mp3</t>
  </si>
  <si>
    <t xml:space="preserve">DocArchive_ Defining the Decade - Pa.mp3</t>
  </si>
  <si>
    <t xml:space="preserve">docarchive_20100312-1005a_UUID</t>
  </si>
  <si>
    <t xml:space="preserve">/mnt/PiNAS/music/malendragem/Podcasts/Documentaries/DocArchive_ Internet Cafe Hobo - Par.mp3</t>
  </si>
  <si>
    <t xml:space="preserve">DocArchive_ Internet Cafe Hobo - Par.mp3</t>
  </si>
  <si>
    <t xml:space="preserve">docarchive_20100201-1127a_UUID</t>
  </si>
  <si>
    <t xml:space="preserve">/mnt/PiNAS/music/malendragem/Podcasts/Documentaries/DocArchive_ Opposing Obama - Part On.mp3</t>
  </si>
  <si>
    <t xml:space="preserve">DocArchive_ Opposing Obama - Part On.mp3</t>
  </si>
  <si>
    <t xml:space="preserve">docarchive_20100322-1129a_UUID</t>
  </si>
  <si>
    <t xml:space="preserve">/mnt/PiNAS/music/malendragem/Podcasts/Documentaries/DocArchive_ Road to Rwanda.mp3</t>
  </si>
  <si>
    <t xml:space="preserve">DocArchive_ Road to Rwanda.mp3</t>
  </si>
  <si>
    <t xml:space="preserve">docarchive_20100326-1005a_UUID</t>
  </si>
  <si>
    <t xml:space="preserve">/mnt/PiNAS/music/malendragem/Podcasts/Documentaries/DocArchive_ Shed Men.mp3</t>
  </si>
  <si>
    <t xml:space="preserve">DocArchive_ Shed Men.mp3</t>
  </si>
  <si>
    <t xml:space="preserve">/mnt/PiNAS/music/malendragem/Ella Fitzgerald/Classic Jazz_ Jazz Masters/Ella Fitzgerald - Classic Jazz_ Jazz Masters - 02 - It Don't Mean A Thing (If It Ain't Got That Swing).mp3</t>
  </si>
  <si>
    <t xml:space="preserve">Ella Fitzgerald - Classic Jazz_ Jazz Masters - 02 - It Don't Mean A Thing (If It Ain't Got That Swing).mp3</t>
  </si>
  <si>
    <t xml:space="preserve">/mnt/PiNAS/music/malendragem/Ella Fitzgerald/Compact Jazz/Ella Fitzgerald - Compact Jazz - 00 - Sweet Georgia Brown.mp3</t>
  </si>
  <si>
    <t xml:space="preserve">Ella Fitzgerald - Compact Jazz - 00 - Sweet Georgia Brown.mp3</t>
  </si>
  <si>
    <t xml:space="preserve">/mnt/PiNAS/music/malendragem/Ella Fitzgerald/Compact Jazz/Ella Fitzgerald - Compact Jazz - 09 - You'd Be So Nice To Come Home To.mp3</t>
  </si>
  <si>
    <t xml:space="preserve">Ella Fitzgerald - Compact Jazz - 09 - You'd Be So Nice To Come Home To.mp3</t>
  </si>
  <si>
    <t xml:space="preserve">/mnt/PiNAS/music/malendragem/Ella Fitzgerald/Ella Fitzgerald Live/Ella Fitzgerald - Ella Fitzgerald Live - 01 - Oh, Lady Be Good.mp3</t>
  </si>
  <si>
    <t xml:space="preserve">Ella Fitzgerald - Ella Fitzgerald Live - 01 - Oh, Lady Be Good.mp3</t>
  </si>
  <si>
    <t xml:space="preserve">/mnt/PiNAS/music/malendragem/UZIMON/Unknown Album/Fertility Clinic.mp3</t>
  </si>
  <si>
    <t xml:space="preserve">Fertility Clinic.mp3</t>
  </si>
  <si>
    <t xml:space="preserve">fricomedy_20100205-1858a_UUIDi</t>
  </si>
  <si>
    <t xml:space="preserve">/mnt/PiNAS/music/malendragem/Podcasts/Friday Night Comedy from BBC Radio 4/FriComedy_ 05 Feb 2010.mp3</t>
  </si>
  <si>
    <t xml:space="preserve">FriComedy_ 05 Feb 2010.mp3</t>
  </si>
  <si>
    <t xml:space="preserve">fricomedy_20100108-1859a_UUIDi</t>
  </si>
  <si>
    <t xml:space="preserve">/mnt/PiNAS/music/malendragem/Podcasts/Friday Night Comedy from BBC Radio 4/FriComedy_ 08 Jan 2010.mp3</t>
  </si>
  <si>
    <t xml:space="preserve">FriComedy_ 08 Jan 2010.mp3</t>
  </si>
  <si>
    <t xml:space="preserve">fricomedy_20100212-1859a_UUIDi</t>
  </si>
  <si>
    <t xml:space="preserve">/mnt/PiNAS/music/malendragem/Podcasts/Friday Night Comedy from BBC Radio 4/FriComedy_ 12 Feb 2010.mp3</t>
  </si>
  <si>
    <t xml:space="preserve">FriComedy_ 12 Feb 2010.mp3</t>
  </si>
  <si>
    <t xml:space="preserve">fricomedy_20100219-1859a_UUIDi</t>
  </si>
  <si>
    <t xml:space="preserve">/mnt/PiNAS/music/malendragem/Podcasts/Friday Night Comedy from BBC Radio 4/FriComedy_ 19 Feb 2010.mp3</t>
  </si>
  <si>
    <t xml:space="preserve">FriComedy_ 19 Feb 2010.mp3</t>
  </si>
  <si>
    <t xml:space="preserve">fricomedy_20100122-1859a_UUIDi</t>
  </si>
  <si>
    <t xml:space="preserve">/mnt/PiNAS/music/malendragem/Podcasts/Friday Night Comedy from BBC Radio 4/FriComedy_ 22 Jan 2010.mp3</t>
  </si>
  <si>
    <t xml:space="preserve">FriComedy_ 22 Jan 2010.mp3</t>
  </si>
  <si>
    <t xml:space="preserve">fricomedy_20100226-1859a_UUIDi</t>
  </si>
  <si>
    <t xml:space="preserve">/mnt/PiNAS/music/malendragem/Podcasts/Friday Night Comedy from BBC Radio 4/FriComedy_ 26 Feb 2010.mp3</t>
  </si>
  <si>
    <t xml:space="preserve">FriComedy_ 26 Feb 2010.mp3</t>
  </si>
  <si>
    <t xml:space="preserve">fricomedy_20100129-1859a_UUIDi</t>
  </si>
  <si>
    <t xml:space="preserve">/mnt/PiNAS/music/malendragem/Podcasts/Friday Night Comedy from BBC Radio 4/FriComedy_ 29 Jan 2010.mp3</t>
  </si>
  <si>
    <t xml:space="preserve">FriComedy_ 29 Jan 2010.mp3</t>
  </si>
  <si>
    <t xml:space="preserve">fricomedy_20100101-1900a_UUIDi</t>
  </si>
  <si>
    <t xml:space="preserve">/mnt/PiNAS/music/malendragem/Podcasts/Friday Night Comedy from BBC Radio 4/FriComedy_ Best of The Now Show Ep 6.mp3</t>
  </si>
  <si>
    <t xml:space="preserve">FriComedy_ Best of The Now Show Ep 6.mp3</t>
  </si>
  <si>
    <t xml:space="preserve">fricomedy_20100409-1855a_UUIDi</t>
  </si>
  <si>
    <t xml:space="preserve">/mnt/PiNAS/music/malendragem/Podcasts/Friday Night Comedy from BBC Radio 4/FriComedy_ FriComedy_ The Now Show 0.mp3</t>
  </si>
  <si>
    <t xml:space="preserve">FriComedy_ FriComedy_ The Now Show 0.mp3</t>
  </si>
  <si>
    <t xml:space="preserve">fricomedy_20100402-1855a_UUIDi</t>
  </si>
  <si>
    <t xml:space="preserve">/mnt/PiNAS/music/malendragem/Podcasts/Friday Night Comedy from BBC Radio 4/FriComedy_ The Now Show 02nd April 1.mp3</t>
  </si>
  <si>
    <t xml:space="preserve">FriComedy_ The Now Show 02nd April 1.mp3</t>
  </si>
  <si>
    <t xml:space="preserve">fricomedy_20100305-1855a_UUIDi</t>
  </si>
  <si>
    <t xml:space="preserve">/mnt/PiNAS/music/malendragem/Podcasts/Friday Night Comedy from BBC Radio 4/FriComedy_ The Now Show 05th March 1.mp3</t>
  </si>
  <si>
    <t xml:space="preserve">FriComedy_ The Now Show 05th March 1.mp3</t>
  </si>
  <si>
    <t xml:space="preserve">fricomedy_20100312-1855a_UUIDi</t>
  </si>
  <si>
    <t xml:space="preserve">/mnt/PiNAS/music/malendragem/Podcasts/Friday Night Comedy from BBC Radio 4/FriComedy_ The Now Show 12th March 1.mp3</t>
  </si>
  <si>
    <t xml:space="preserve">FriComedy_ The Now Show 12th March 1.mp3</t>
  </si>
  <si>
    <t xml:space="preserve">fricomedy_20100319-1855a_UUIDi</t>
  </si>
  <si>
    <t xml:space="preserve">/mnt/PiNAS/music/malendragem/Podcasts/Friday Night Comedy from BBC Radio 4/FriComedy_ The Now Show 19th March 1.mp3</t>
  </si>
  <si>
    <t xml:space="preserve">FriComedy_ The Now Show 19th March 1.mp3</t>
  </si>
  <si>
    <t xml:space="preserve">fricomedy_20100326-1855a_UUIDi</t>
  </si>
  <si>
    <t xml:space="preserve">/mnt/PiNAS/music/malendragem/Podcasts/Friday Night Comedy from BBC Radio 4/FriComedy_ The Now Show 26th March 1.mp3</t>
  </si>
  <si>
    <t xml:space="preserve">FriComedy_ The Now Show 26th March 1.mp3</t>
  </si>
  <si>
    <t xml:space="preserve">fricomedy_20091207-0958a_UUIDi</t>
  </si>
  <si>
    <t xml:space="preserve">/mnt/PiNAS/music/malendragem/Podcasts/Friday Night Comedy from BBC Radio 4/FriComedy_ The Now Show Ep 2 of 6.mp3</t>
  </si>
  <si>
    <t xml:space="preserve">FriComedy_ The Now Show Ep 2 of 6.mp3</t>
  </si>
  <si>
    <t xml:space="preserve">fricomedy_20091211-1900a_UUIDi</t>
  </si>
  <si>
    <t xml:space="preserve">/mnt/PiNAS/music/malendragem/Podcasts/Friday Night Comedy from BBC Radio 4/FriComedy_ The Now Show Ep 3 of 6.mp3</t>
  </si>
  <si>
    <t xml:space="preserve">FriComedy_ The Now Show Ep 3 of 6.mp3</t>
  </si>
  <si>
    <t xml:space="preserve">fricomedy_20091218-1900a_UUIDi</t>
  </si>
  <si>
    <t xml:space="preserve">/mnt/PiNAS/music/malendragem/Podcasts/Friday Night Comedy from BBC Radio 4/FriComedy_ The Now Show Ep 4 of 6.mp3</t>
  </si>
  <si>
    <t xml:space="preserve">FriComedy_ The Now Show Ep 4 of 6.mp3</t>
  </si>
  <si>
    <t xml:space="preserve">fricomedy_20091225-1900a_UUIDi</t>
  </si>
  <si>
    <t xml:space="preserve">/mnt/PiNAS/music/malendragem/Podcasts/Friday Night Comedy from BBC Radio 4/FriComedy_ The Now Show Ep 5 of 6.mp3</t>
  </si>
  <si>
    <t xml:space="preserve">FriComedy_ The Now Show Ep 5 of 6.mp3</t>
  </si>
  <si>
    <t xml:space="preserve">gqt_20100404-1500a_UUIDis_0000</t>
  </si>
  <si>
    <t xml:space="preserve">/mnt/PiNAS/music/malendragem/Podcasts/Gardeners' Question Time/GQT_ 04_04_2010 - Sturminster, Dorse.mp3</t>
  </si>
  <si>
    <t xml:space="preserve">GQT_ 04_04_2010 - Sturminster, Dorse.mp3</t>
  </si>
  <si>
    <t xml:space="preserve">gqt_20100205-1600a_UUIDis_0000</t>
  </si>
  <si>
    <t xml:space="preserve">/mnt/PiNAS/music/malendragem/Podcasts/Gardeners' Question Time/GQT_ 05_02_2010 - Linton, Cambridges.mp3</t>
  </si>
  <si>
    <t xml:space="preserve">GQT_ 05_02_2010 - Linton, Cambridges.mp3</t>
  </si>
  <si>
    <t xml:space="preserve">gqt_20100305-1600a_UUIDis_0000</t>
  </si>
  <si>
    <t xml:space="preserve">/mnt/PiNAS/music/malendragem/Podcasts/Gardeners' Question Time/GQT_ 05_03_2010 (Selly Oak).mp3</t>
  </si>
  <si>
    <t xml:space="preserve">GQT_ 05_03_2010 (Selly Oak).mp3</t>
  </si>
  <si>
    <t xml:space="preserve">gqt_20100113-1514a_UUIDis_0000</t>
  </si>
  <si>
    <t xml:space="preserve">/mnt/PiNAS/music/malendragem/Podcasts/Gardeners' Question Time/GQT_ 08_01_2010.mp3</t>
  </si>
  <si>
    <t xml:space="preserve">GQT_ 08_01_2010.mp3</t>
  </si>
  <si>
    <t xml:space="preserve">gqt_20100409-1600a_UUIDis_0000</t>
  </si>
  <si>
    <t xml:space="preserve">/mnt/PiNAS/music/malendragem/Podcasts/Gardeners' Question Time/GQT_ 09_04_2010, Nottingham.mp3</t>
  </si>
  <si>
    <t xml:space="preserve">GQT_ 09_04_2010, Nottingham.mp3</t>
  </si>
  <si>
    <t xml:space="preserve">gqt_20100212-1202a_UUIDis_0000</t>
  </si>
  <si>
    <t xml:space="preserve">/mnt/PiNAS/music/malendragem/Podcasts/Gardeners' Question Time/GQT_ 12_02_2010 (Wiltshire).mp3</t>
  </si>
  <si>
    <t xml:space="preserve">GQT_ 12_02_2010 (Wiltshire).mp3</t>
  </si>
  <si>
    <t xml:space="preserve">gqt_20100312-1600a_UUIDis_0000</t>
  </si>
  <si>
    <t xml:space="preserve">/mnt/PiNAS/music/malendragem/Podcasts/Gardeners' Question Time/GQT_ 12_03_2010.mp3</t>
  </si>
  <si>
    <t xml:space="preserve">GQT_ 12_03_2010.mp3</t>
  </si>
  <si>
    <t xml:space="preserve">gqt_20091218-1600a_UUIDis_0000</t>
  </si>
  <si>
    <t xml:space="preserve">/mnt/PiNAS/music/malendragem/Podcasts/Gardeners' Question Time/GQT_ 18_12_09.mp3</t>
  </si>
  <si>
    <t xml:space="preserve">GQT_ 18_12_09.mp3</t>
  </si>
  <si>
    <t xml:space="preserve">gqt_20100219-1545a_UUIDis_0000</t>
  </si>
  <si>
    <t xml:space="preserve">/mnt/PiNAS/music/malendragem/Podcasts/Gardeners' Question Time/GQT_ 19_02_2010 (Windemere).mp3</t>
  </si>
  <si>
    <t xml:space="preserve">GQT_ 19_02_2010 (Windemere).mp3</t>
  </si>
  <si>
    <t xml:space="preserve">gqt_20100322-1100c_UUIDis_0000</t>
  </si>
  <si>
    <t xml:space="preserve">/mnt/PiNAS/music/malendragem/Podcasts/Gardeners' Question Time/GQT_ 19_03_2010.mp3</t>
  </si>
  <si>
    <t xml:space="preserve">GQT_ 19_03_2010.mp3</t>
  </si>
  <si>
    <t xml:space="preserve">gqt_20100122-1545a_UUIDis_0000</t>
  </si>
  <si>
    <t xml:space="preserve">/mnt/PiNAS/music/malendragem/Podcasts/Gardeners' Question Time/GQT_ 22 Jan 2010.mp3</t>
  </si>
  <si>
    <t xml:space="preserve">GQT_ 22 Jan 2010.mp3</t>
  </si>
  <si>
    <t xml:space="preserve">gqt_20100326-1600a_UUIDis_0000</t>
  </si>
  <si>
    <t xml:space="preserve">/mnt/PiNAS/music/malendragem/Podcasts/Gardeners' Question Time/GQT_ 26_03_2010.mp3</t>
  </si>
  <si>
    <t xml:space="preserve">GQT_ 26_03_2010.mp3</t>
  </si>
  <si>
    <t xml:space="preserve">gqt_20091227-1500a_UUIDis_0000</t>
  </si>
  <si>
    <t xml:space="preserve">/mnt/PiNAS/music/malendragem/Podcasts/Gardeners' Question Time/GQT_ 27_12_2009.mp3</t>
  </si>
  <si>
    <t xml:space="preserve">GQT_ 27_12_2009.mp3</t>
  </si>
  <si>
    <t xml:space="preserve">gqt_20100129-1600a_UUIDis_0000</t>
  </si>
  <si>
    <t xml:space="preserve">/mnt/PiNAS/music/malendragem/Podcasts/Gardeners' Question Time/GQT_ 29_01_2010 (Newcastle).mp3</t>
  </si>
  <si>
    <t xml:space="preserve">GQT_ 29_01_2010 (Newcastle).mp3</t>
  </si>
  <si>
    <t xml:space="preserve">docarchive_20091225-1005a_UUID</t>
  </si>
  <si>
    <t xml:space="preserve">/mnt/PiNAS/music/malendragem/Podcasts/Documentaries/John Simpson Returns to 1989 - part.mp3</t>
  </si>
  <si>
    <t xml:space="preserve">John Simpson Returns to 1989 - part.mp3</t>
  </si>
  <si>
    <t xml:space="preserve">newsjack_20100204-2333a_UUIDis</t>
  </si>
  <si>
    <t xml:space="preserve">/mnt/PiNAS/music/malendragem/Podcasts/Newsjack – Topical Sketch Show/Newsjack_ Series 2, Ep 5.mp3</t>
  </si>
  <si>
    <t xml:space="preserve">Newsjack_ Series 2, Ep 5.mp3</t>
  </si>
  <si>
    <t xml:space="preserve">newsjack_20100211-2331a_UUIDis</t>
  </si>
  <si>
    <t xml:space="preserve">/mnt/PiNAS/music/malendragem/Podcasts/Newsjack – Topical Sketch Show/Newsjack_ Series 2, Episode 6.mp3</t>
  </si>
  <si>
    <t xml:space="preserve">Newsjack_ Series 2, Episode 6.mp3</t>
  </si>
  <si>
    <t xml:space="preserve">scia_20100101-1032a_UUIDis_000</t>
  </si>
  <si>
    <t xml:space="preserve">/mnt/PiNAS/music/malendragem/Podcasts/Science in Action/SciA_ 01 Jan 10_ Best of SinA report.mp3</t>
  </si>
  <si>
    <t xml:space="preserve">SciA_ 01 Jan 10_ Best of SinA report.mp3</t>
  </si>
  <si>
    <t xml:space="preserve">scia_20100402-1032a_UUIDis_000</t>
  </si>
  <si>
    <t xml:space="preserve">/mnt/PiNAS/music/malendragem/Podcasts/Science in Action/SciA_ 02 Apr 10_ Genes in action.mp3</t>
  </si>
  <si>
    <t xml:space="preserve">SciA_ 02 Apr 10_ Genes in action.mp3</t>
  </si>
  <si>
    <t xml:space="preserve">scia_20100205-1032a_UUIDis_000</t>
  </si>
  <si>
    <t xml:space="preserve">/mnt/PiNAS/music/malendragem/Podcasts/Science in Action/SciA_ 05 Feb 10_ NASA's future.mp3</t>
  </si>
  <si>
    <t xml:space="preserve">SciA_ 05 Feb 10_ NASA's future.mp3</t>
  </si>
  <si>
    <t xml:space="preserve">scia_20100305-1032a_UUIDis_000</t>
  </si>
  <si>
    <t xml:space="preserve">/mnt/PiNAS/music/malendragem/Podcasts/Science in Action/SciA_ 05 March 10_ Permafrost thawin.mp3</t>
  </si>
  <si>
    <t xml:space="preserve">SciA_ 05 March 10_ Permafrost thawin.mp3</t>
  </si>
  <si>
    <t xml:space="preserve">scia_20100108-1032a_UUIDis_000</t>
  </si>
  <si>
    <t xml:space="preserve">/mnt/PiNAS/music/malendragem/Podcasts/Science in Action/SciA_ 08 Jan 10_ Fossil footprints.mp3</t>
  </si>
  <si>
    <t xml:space="preserve">SciA_ 08 Jan 10_ Fossil footprints.mp3</t>
  </si>
  <si>
    <t xml:space="preserve">scia_20091211-1032a_UUIDis_000</t>
  </si>
  <si>
    <t xml:space="preserve">/mnt/PiNAS/music/malendragem/Podcasts/Science in Action/SciA_ 11 Dec 09.mp3</t>
  </si>
  <si>
    <t xml:space="preserve">SciA_ 11 Dec 09.mp3</t>
  </si>
  <si>
    <t xml:space="preserve">scia_20091218-1032a_UUIDis_000</t>
  </si>
  <si>
    <t xml:space="preserve">/mnt/PiNAS/music/malendragem/Podcasts/Science in Action/SciA_ 18 Dec 09.mp3</t>
  </si>
  <si>
    <t xml:space="preserve">SciA_ 18 Dec 09.mp3</t>
  </si>
  <si>
    <t xml:space="preserve">scia_20091225-1032a_UUIDis_000</t>
  </si>
  <si>
    <t xml:space="preserve">/mnt/PiNAS/music/malendragem/Podcasts/Science in Action/SciA_ 25 Dec 09.mp3</t>
  </si>
  <si>
    <t xml:space="preserve">SciA_ 25 Dec 09.mp3</t>
  </si>
  <si>
    <t xml:space="preserve">Blue Fear</t>
  </si>
  <si>
    <t xml:space="preserve">Sasha &amp; John Digweed</t>
  </si>
  <si>
    <t xml:space="preserve">Northern Exposure 2  Westcoast Edition</t>
  </si>
  <si>
    <t xml:space="preserve">/mnt/PiNAS/music/malendragem/$RECYCLE.BIN/S-1-5-21-94197280-668744178-145704350-1262/$R14A48I/Northern Exposure 2 - Westcoast Edition/Northern Exposure 2 - Westcoast Edition - Armin - 11 - Blue Fear.mp3</t>
  </si>
  <si>
    <t xml:space="preserve">Northern Exposure 2 - Westcoast Edition - Armin - 11 - Blue Fear.mp3</t>
  </si>
  <si>
    <t xml:space="preserve">/mnt/PiNAS/music/malendragem/Armin/Northern Exposure 2 - Westcoast Edition/Northern Exposure 2 - Westcoast Edition - Armin - 11 - Blue Fear.mp3</t>
  </si>
  <si>
    <t xml:space="preserve">Teach Me (Clean &amp; Serene remix by Mantra)</t>
  </si>
  <si>
    <t xml:space="preserve">/mnt/PiNAS/music/malendragem/$RECYCLE.BIN/S-1-5-21-94197280-668744178-145704350-1262/$R9MDGYO/Northern Exposure 2 - Westcoast Edition/Northern Exposure 2 - Westcoast Edition - Art of Silence - 09 - Teach Me (Clean &amp; Serene remix by Mantra).mp3</t>
  </si>
  <si>
    <t xml:space="preserve">Northern Exposure 2 - Westcoast Edition - Art of Silence - 09 - Teach Me (Clean &amp; Serene remix by Mantra).mp3</t>
  </si>
  <si>
    <t xml:space="preserve">/mnt/PiNAS/music/malendragem/Art of Silence/Northern Exposure 2 - Westcoast Edition/Northern Exposure 2 - Westcoast Edition - Art of Silence - 09 - Teach Me (Clean &amp; Serene remix by Mantra).mp3</t>
  </si>
  <si>
    <t xml:space="preserve">Superstring</t>
  </si>
  <si>
    <t xml:space="preserve">/mnt/PiNAS/music/malendragem/$RECYCLE.BIN/S-1-5-21-94197280-668744178-145704350-1262/$RUL7HM6/Northern Exposure 2 - Westcoast Edition/Northern Exposure 2 - Westcoast Edition - Cygnus - 01 - Superstring.mp3</t>
  </si>
  <si>
    <t xml:space="preserve">Northern Exposure 2 - Westcoast Edition - Cygnus - 01 - Superstring.mp3</t>
  </si>
  <si>
    <t xml:space="preserve">/mnt/PiNAS/music/malendragem/Cygnus/Northern Exposure 2 - Westcoast Edition/Northern Exposure 2 - Westcoast Edition - Cygnus - 01 - Superstring.mp3</t>
  </si>
  <si>
    <t xml:space="preserve">3.2</t>
  </si>
  <si>
    <t xml:space="preserve">/mnt/PiNAS/music/malendragem/Humate/Northern Exposure 2 - Westcoast Edition/Northern Exposure 2 - Westcoast Edition - Humate - 03 - 3.2.mp3</t>
  </si>
  <si>
    <t xml:space="preserve">Northern Exposure 2 - Westcoast Edition - Humate - 03 - 3.2.mp3</t>
  </si>
  <si>
    <t xml:space="preserve">Netherworld (Jules Vern Mix)</t>
  </si>
  <si>
    <t xml:space="preserve">/mnt/PiNAS/music/malendragem/LSG/Northern Exposure 2 - Westcoast Edition/Northern Exposure 2 - Westcoast Edition - LSG - 07 - Netherworld (Jules Vern Mix).mp3</t>
  </si>
  <si>
    <t xml:space="preserve">Northern Exposure 2 - Westcoast Edition - LSG - 07 - Netherworld (Jules Vern Mix).mp3</t>
  </si>
  <si>
    <t xml:space="preserve">Fusion (Live)</t>
  </si>
  <si>
    <t xml:space="preserve">/mnt/PiNAS/music/malendragem/Speedy J/Northern Exposure 2 - Westcoast Edition/Northern Exposure 2 - Westcoast Edition - Speedy J - 02 - Fusion (Live).mp3</t>
  </si>
  <si>
    <t xml:space="preserve">Northern Exposure 2 - Westcoast Edition - Speedy J - 02 - Fusion (Live).mp3</t>
  </si>
  <si>
    <t xml:space="preserve">An Accident in Paradise (William Orbit &amp; Spooky remix)</t>
  </si>
  <si>
    <t xml:space="preserve">/mnt/PiNAS/music/malendragem/Sven Väth/Northern Exposure 2 - Westcoast Edition/Northern Exposure 2 - Westcoast Edition - Sven Väth - 04 - An Accident in Paradise (William Orbit &amp; Spooky remix).mp3</t>
  </si>
  <si>
    <t xml:space="preserve">Northern Exposure 2 - Westcoast Edition - Sven Väth - 04 - An Accident in Paradise (William Orbit &amp; Spooky remix).mp3</t>
  </si>
  <si>
    <t xml:space="preserve">Waters (Phase III)</t>
  </si>
  <si>
    <t xml:space="preserve">/mnt/PiNAS/music/malendragem/Taucher/Northern Exposure 2 - Westcoast Edition/Northern Exposure 2 - Westcoast Edition - Taucher - 08 - Waters (Phase III).mp3</t>
  </si>
  <si>
    <t xml:space="preserve">Northern Exposure 2 - Westcoast Edition - Taucher - 08 - Waters (Phase III).mp3</t>
  </si>
  <si>
    <t xml:space="preserve">05 - Mind Over Matter mixes)</t>
  </si>
  <si>
    <t xml:space="preserve">/mnt/PiNAS/music/malendragem/The Light - Panfried (Original/Northern Exposure 2 - Westcoast Edition/Northern Exposure 2 - Westcoast Edition - The Light - Panfried (Original - 05 - Mind Over Matter mixes).mp3</t>
  </si>
  <si>
    <t xml:space="preserve">Northern Exposure 2 - Westcoast Edition - The Light - Panfried (Original - 05 - Mind Over Matter mixes).mp3</t>
  </si>
  <si>
    <t xml:space="preserve">Solar Cycle (Arrangement Two)</t>
  </si>
  <si>
    <t xml:space="preserve">/mnt/PiNAS/music/malendragem/Third Man/Northern Exposure 2 - Westcoast Edition/Northern Exposure 2 - Westcoast Edition - Third Man - 06 - Solar Cycle (Arrangement Two).mp3</t>
  </si>
  <si>
    <t xml:space="preserve">Northern Exposure 2 - Westcoast Edition - Third Man - 06 - Solar Cycle (Arrangement Two).mp3</t>
  </si>
  <si>
    <t xml:space="preserve">Enervate</t>
  </si>
  <si>
    <t xml:space="preserve">/mnt/PiNAS/music/malendragem/Transa/Northern Exposure 2 - Westcoast Edition/Northern Exposure 2 - Westcoast Edition - Transa - 10 - Enervate.mp3</t>
  </si>
  <si>
    <t xml:space="preserve">Northern Exposure 2 - Westcoast Edition - Transa - 10 - Enervate.mp3</t>
  </si>
  <si>
    <t xml:space="preserve">Liquid Cool (Deep Forest Ice Cold @ the Equator Mix)</t>
  </si>
  <si>
    <t xml:space="preserve">Northern Exposure North (Disc 1)</t>
  </si>
  <si>
    <t xml:space="preserve">10</t>
  </si>
  <si>
    <t xml:space="preserve">/mnt/PiNAS/music/malendragem/$RECYCLE.BIN/S-1-5-21-94197280-668744178-145704350-1262/$R2UQKTH/Northern Exposure North (Disc 1)/Northern Exposure North (Disc 1) - Apollo 440 - 10 - Liquid Cool (Deep Forest Ice Cold @ the Equator Mix).mp3</t>
  </si>
  <si>
    <t xml:space="preserve">Northern Exposure North (Disc 1) - Apollo 440 - 10 - Liquid Cool (Deep Forest Ice Cold @ the Equator Mix).mp3</t>
  </si>
  <si>
    <t xml:space="preserve">/mnt/PiNAS/music/malendragem/Apollo 440/Northern Exposure North (Disc 1)/Northern Exposure North (Disc 1) - Apollo 440 - 10 - Liquid Cool (Deep Forest Ice Cold @ the Equator Mix).mp3</t>
  </si>
  <si>
    <t xml:space="preserve">Last Train to Lhasa</t>
  </si>
  <si>
    <t xml:space="preserve">11</t>
  </si>
  <si>
    <t xml:space="preserve">/mnt/PiNAS/music/malendragem/$RECYCLE.BIN/S-1-5-21-94197280-668744178-145704350-1262/$RJANML5/Northern Exposure North (Disc 1)/Northern Exposure North (Disc 1) - Banco De Gaia - 11 - Last Train to Lhasa.mp3</t>
  </si>
  <si>
    <t xml:space="preserve">Northern Exposure North (Disc 1) - Banco De Gaia - 11 - Last Train to Lhasa.mp3</t>
  </si>
  <si>
    <t xml:space="preserve">/mnt/PiNAS/music/malendragem/Banco De Gaia/Northern Exposure North (Disc 1)/Northern Exposure North (Disc 1) - Banco De Gaia - 11 - Last Train to Lhasa.mp3</t>
  </si>
  <si>
    <t xml:space="preserve">Obsession (Quantum Loop Mix)</t>
  </si>
  <si>
    <t xml:space="preserve">08</t>
  </si>
  <si>
    <t xml:space="preserve">/mnt/PiNAS/music/malendragem/Fuzzy Logic feat. Eirie/Northern Exposure North (Disc 1)/Northern Exposure North (Disc 1) - Fuzzy Logic feat. Eirie - 08 - Obsession (Quantum Loop Mix).mp3</t>
  </si>
  <si>
    <t xml:space="preserve">Northern Exposure North (Disc 1) - Fuzzy Logic feat. Eirie - 08 - Obsession (Quantum Loop Mix).mp3</t>
  </si>
  <si>
    <t xml:space="preserve">Raincry (Submerged)</t>
  </si>
  <si>
    <t xml:space="preserve">04</t>
  </si>
  <si>
    <t xml:space="preserve">/mnt/PiNAS/music/malendragem/God Within/Northern Exposure North (Disc 1)/Northern Exposure North (Disc 1) - God Within - 04 - Raincry (Submerged).mp3</t>
  </si>
  <si>
    <t xml:space="preserve">Northern Exposure North (Disc 1) - God Within - 04 - Raincry (Submerged).mp3</t>
  </si>
  <si>
    <t xml:space="preserve">Satellite Serenade</t>
  </si>
  <si>
    <t xml:space="preserve">01</t>
  </si>
  <si>
    <t xml:space="preserve">/mnt/PiNAS/music/malendragem/Keiichi Suzuki/Northern Exposure North (Disc 1)/Northern Exposure North (Disc 1) - Keiichi Suzuki - 01 - Satellite Serenade.mp3</t>
  </si>
  <si>
    <t xml:space="preserve">Northern Exposure North (Disc 1) - Keiichi Suzuki - 01 - Satellite Serenade.mp3</t>
  </si>
  <si>
    <t xml:space="preserve">I'm Free</t>
  </si>
  <si>
    <t xml:space="preserve">06</t>
  </si>
  <si>
    <t xml:space="preserve">/mnt/PiNAS/music/malendragem/Morgan King/Northern Exposure North (Disc 1)/Northern Exposure North (Disc 1) - Morgan King - 06 - I'm Free.mp3</t>
  </si>
  <si>
    <t xml:space="preserve">Northern Exposure North (Disc 1) - Morgan King - 06 - I'm Free.mp3</t>
  </si>
  <si>
    <t xml:space="preserve">Out of Body Experience</t>
  </si>
  <si>
    <t xml:space="preserve">05</t>
  </si>
  <si>
    <t xml:space="preserve">/mnt/PiNAS/music/malendragem/Rabbit in the Moon/Northern Exposure North (Disc 1)/Northern Exposure North (Disc 1) - Rabbit in the Moon - 05 - Out of Body Experience.mp3</t>
  </si>
  <si>
    <t xml:space="preserve">Northern Exposure North (Disc 1) - Rabbit in the Moon - 05 - Out of Body Experience.mp3</t>
  </si>
  <si>
    <t xml:space="preserve">Cascade</t>
  </si>
  <si>
    <t xml:space="preserve">02</t>
  </si>
  <si>
    <t xml:space="preserve">/mnt/PiNAS/music/malendragem/The Future Sound of London/Northern Exposure North (Disc 1)/Northern Exposure North (Disc 1) - The Future Sound of London - 02 - Cascade.mp3</t>
  </si>
  <si>
    <t xml:space="preserve">Northern Exposure North (Disc 1) - The Future Sound of London - 02 - Cascade.mp3</t>
  </si>
  <si>
    <t xml:space="preserve">Kites (Fantasy Flite Part One)</t>
  </si>
  <si>
    <t xml:space="preserve">07</t>
  </si>
  <si>
    <t xml:space="preserve">/mnt/PiNAS/music/malendragem/Ultraviolet/Northern Exposure North (Disc 1)/Northern Exposure North (Disc 1) - Ultraviolet - 07 - Kites (Fantasy Flite Part One).mp3</t>
  </si>
  <si>
    <t xml:space="preserve">Northern Exposure North (Disc 1) - Ultraviolet - 07 - Kites (Fantasy Flite Part One).mp3</t>
  </si>
  <si>
    <t xml:space="preserve">Water from a Vine Leaf</t>
  </si>
  <si>
    <t xml:space="preserve">09</t>
  </si>
  <si>
    <t xml:space="preserve">/mnt/PiNAS/music/malendragem/William Orbit/Northern Exposure North (Disc 1)/Northern Exposure North (Disc 1) - William Orbit - 09 - Water from a Vine Leaf.mp3</t>
  </si>
  <si>
    <t xml:space="preserve">Northern Exposure North (Disc 1) - William Orbit - 09 - Water from a Vine Leaf.mp3</t>
  </si>
  <si>
    <t xml:space="preserve">These Waves</t>
  </si>
  <si>
    <t xml:space="preserve">03</t>
  </si>
  <si>
    <t xml:space="preserve">/mnt/PiNAS/music/malendragem/Young American Primitive/Northern Exposure North (Disc 1)/Northern Exposure North (Disc 1) - Young American Primitive - 03 - These Waves.mp3</t>
  </si>
  <si>
    <t xml:space="preserve">Northern Exposure North (Disc 1) - Young American Primitive - 03 - These Waves.mp3</t>
  </si>
  <si>
    <t xml:space="preserve">Wave Dub</t>
  </si>
  <si>
    <t xml:space="preserve">Northern Exposure South (Disc 2)</t>
  </si>
  <si>
    <t xml:space="preserve">/mnt/PiNAS/music/malendragem/Sasha And John Digweed/Northern Exposure South (Disc 2)/Northern Exposure South (Disc 2) - Sasha And John Digweed - 01 - Wave Dub.mp3</t>
  </si>
  <si>
    <t xml:space="preserve">Northern Exposure South (Disc 2) - Sasha And John Digweed - 01 - Wave Dub.mp3</t>
  </si>
  <si>
    <t xml:space="preserve">/mnt/PiNAS/music/malendragem/Sasha And John Digweed/Northern Exposure South (Disc 2)/Northern Exposure South (Disc 2) - Sasha And John Digweed - 02 - Sound System.mp3</t>
  </si>
  <si>
    <t xml:space="preserve">Northern Exposure South (Disc 2) - Sasha And John Digweed - 02 - Sound System.mp3</t>
  </si>
  <si>
    <t xml:space="preserve">The Gloom</t>
  </si>
  <si>
    <t xml:space="preserve">/mnt/PiNAS/music/malendragem/Sasha And John Digweed/Northern Exposure South (Disc 2)/Northern Exposure South (Disc 2) - Sasha And John Digweed - 03 - The Gloom.mp3</t>
  </si>
  <si>
    <t xml:space="preserve">Northern Exposure South (Disc 2) - Sasha And John Digweed - 03 - The Gloom.mp3</t>
  </si>
  <si>
    <t xml:space="preserve">Wavespeech</t>
  </si>
  <si>
    <t xml:space="preserve">/mnt/PiNAS/music/malendragem/Sasha And John Digweed/Northern Exposure South (Disc 2)/Northern Exposure South (Disc 2) - Sasha And John Digweed - 04 - Wavespeech.mp3</t>
  </si>
  <si>
    <t xml:space="preserve">Northern Exposure South (Disc 2) - Sasha And John Digweed - 04 - Wavespeech.mp3</t>
  </si>
  <si>
    <t xml:space="preserve">Pheonix</t>
  </si>
  <si>
    <t xml:space="preserve">/mnt/PiNAS/music/malendragem/Sasha And John Digweed/Northern Exposure South (Disc 2)/Northern Exposure South (Disc 2) - Sasha And John Digweed - 05 - Pheonix.mp3</t>
  </si>
  <si>
    <t xml:space="preserve">Northern Exposure South (Disc 2) - Sasha And John Digweed - 05 - Pheonix.mp3</t>
  </si>
  <si>
    <t xml:space="preserve">Dusk</t>
  </si>
  <si>
    <t xml:space="preserve">/mnt/PiNAS/music/malendragem/Sasha And John Digweed/Northern Exposure South (Disc 2)/Northern Exposure South (Disc 2) - Sasha And John Digweed - 06 - Dusk.mp3</t>
  </si>
  <si>
    <t xml:space="preserve">Northern Exposure South (Disc 2) - Sasha And John Digweed - 06 - Dusk.mp3</t>
  </si>
  <si>
    <t xml:space="preserve">Plan 94 (The Voyager)</t>
  </si>
  <si>
    <t xml:space="preserve">/mnt/PiNAS/music/malendragem/Sasha And John Digweed/Northern Exposure South (Disc 2)/Northern Exposure South (Disc 2) - Sasha And John Digweed - 07 - Plan 94 (The Voyager).mp3</t>
  </si>
  <si>
    <t xml:space="preserve">Northern Exposure South (Disc 2) - Sasha And John Digweed - 07 - Plan 94 (The Voyager).mp3</t>
  </si>
  <si>
    <t xml:space="preserve">I Can't Stop</t>
  </si>
  <si>
    <t xml:space="preserve">/mnt/PiNAS/music/malendragem/Sasha And John Digweed/Northern Exposure South (Disc 2)/Northern Exposure South (Disc 2) - Sasha And John Digweed - 08 - I Can't Stop.mp3</t>
  </si>
  <si>
    <t xml:space="preserve">Northern Exposure South (Disc 2) - Sasha And John Digweed - 08 - I Can't Stop.mp3</t>
  </si>
  <si>
    <t xml:space="preserve">Heliopolis</t>
  </si>
  <si>
    <t xml:space="preserve">/mnt/PiNAS/music/malendragem/Sasha And John Digweed/Northern Exposure South (Disc 2)/Northern Exposure South (Disc 2) - Sasha And John Digweed - 09 - Heliopolis.mp3</t>
  </si>
  <si>
    <t xml:space="preserve">Northern Exposure South (Disc 2) - Sasha And John Digweed - 09 - Heliopolis.mp3</t>
  </si>
  <si>
    <t xml:space="preserve">East</t>
  </si>
  <si>
    <t xml:space="preserve">/mnt/PiNAS/music/malendragem/Sasha And John Digweed/Northern Exposure South (Disc 2)/Northern Exposure South (Disc 2) - Sasha And John Digweed - 10 - East.mp3</t>
  </si>
  <si>
    <t xml:space="preserve">Northern Exposure South (Disc 2) - Sasha And John Digweed - 10 - East.mp3</t>
  </si>
  <si>
    <t xml:space="preserve">Dark &amp; Long</t>
  </si>
  <si>
    <t xml:space="preserve">/mnt/PiNAS/music/malendragem/Sasha And John Digweed/Northern Exposure South (Disc 2)/Northern Exposure South (Disc 2) - Sasha And John Digweed - 11 - Dark &amp; Long.mp3</t>
  </si>
  <si>
    <t xml:space="preserve">Northern Exposure South (Disc 2) - Sasha And John Digweed - 11 - Dark &amp; Long.mp3</t>
  </si>
  <si>
    <t xml:space="preserve">Canto pra Exu</t>
  </si>
  <si>
    <t xml:space="preserve">Virginia Rodrigues</t>
  </si>
  <si>
    <t xml:space="preserve">Nos</t>
  </si>
  <si>
    <t xml:space="preserve">/mnt/PiNAS/music/malendragem/Virginia Rodrigues/Nos/virginia rodrigues - canto pra exu.mp3</t>
  </si>
  <si>
    <t xml:space="preserve">virginia rodrigues - canto pra exu.mp3</t>
  </si>
  <si>
    <t xml:space="preserve">/mnt/PiNAS/music/malendragem/Unknown Artist/Unknown Album/01.ring_of_fire.mp3</t>
  </si>
  <si>
    <t xml:space="preserve">01.ring_of_fire.mp3</t>
  </si>
  <si>
    <t xml:space="preserve">/mnt/PiNAS/music/malendragem/Unknown Artist/Unknown Album/02.big_river.mp3</t>
  </si>
  <si>
    <t xml:space="preserve">02.big_river.mp3</t>
  </si>
  <si>
    <t xml:space="preserve">/mnt/PiNAS/music/malendragem/Unknown Artist/Unknown Album/04.the_city_of_new_orleans.mp3</t>
  </si>
  <si>
    <t xml:space="preserve">04.the_city_of_new_orleans.mp3</t>
  </si>
  <si>
    <t xml:space="preserve">/mnt/PiNAS/music/malendragem/Unknown Artist/Unknown Album/05.rock_island_line.mp3</t>
  </si>
  <si>
    <t xml:space="preserve">05.rock_island_line.mp3</t>
  </si>
  <si>
    <t xml:space="preserve">/mnt/PiNAS/music/malendragem/Unknown Artist/Unknown Album/06.highwayman.mp3</t>
  </si>
  <si>
    <t xml:space="preserve">06.highwayman.mp3</t>
  </si>
  <si>
    <t xml:space="preserve">/mnt/PiNAS/music/malendragem/Unknown Artist/Unknown Album/07.long_black_veil.mp3</t>
  </si>
  <si>
    <t xml:space="preserve">07.long_black_veil.mp3</t>
  </si>
  <si>
    <t xml:space="preserve">/mnt/PiNAS/music/malendragem/Unknown Artist/Unknown Album/08.folsom_prison_blues.mp3</t>
  </si>
  <si>
    <t xml:space="preserve">08.folsom_prison_blues.mp3</t>
  </si>
  <si>
    <t xml:space="preserve">/mnt/PiNAS/music/malendragem/Unknown Artist/Unknown Album/09.i_got_stripes.mp3</t>
  </si>
  <si>
    <t xml:space="preserve">09.i_got_stripes.mp3</t>
  </si>
  <si>
    <t xml:space="preserve">/mnt/PiNAS/music/malendragem/Unknown Artist/Unknown Album/10.i_still_miss_someone.mp3</t>
  </si>
  <si>
    <t xml:space="preserve">10.i_still_miss_someone.mp3</t>
  </si>
  <si>
    <t xml:space="preserve">/mnt/PiNAS/music/malendragem/Unknown Artist/Unknown Album/11.sixteen_tons.mp3</t>
  </si>
  <si>
    <t xml:space="preserve">11.sixteen_tons.mp3</t>
  </si>
  <si>
    <t xml:space="preserve">/mnt/PiNAS/music/malendragem/Unknown Artist/Unknown Album/12.get_rhythm.mp3</t>
  </si>
  <si>
    <t xml:space="preserve">12.get_rhythm.mp3</t>
  </si>
  <si>
    <t xml:space="preserve">/mnt/PiNAS/music/malendragem/Unknown Artist/Unknown Album/13.jackson.mp3</t>
  </si>
  <si>
    <t xml:space="preserve">13.jackson.mp3</t>
  </si>
  <si>
    <t xml:space="preserve">/mnt/PiNAS/music/malendragem/Unknown Artist/Unknown Album/14.if_i_was_a_carpenter.mp3</t>
  </si>
  <si>
    <t xml:space="preserve">14.if_i_was_a_carpenter.mp3</t>
  </si>
  <si>
    <t xml:space="preserve">/mnt/PiNAS/music/malendragem/Unknown Artist/Unknown Album/15.orange_blossom_special.mp3</t>
  </si>
  <si>
    <t xml:space="preserve">15.orange_blossom_special.mp3</t>
  </si>
  <si>
    <t xml:space="preserve">/mnt/PiNAS/music/malendragem/Unknown Artist/Unknown Album/17.why_me.mp3</t>
  </si>
  <si>
    <t xml:space="preserve">17.why_me.mp3</t>
  </si>
  <si>
    <t xml:space="preserve">/mnt/PiNAS/music/malendragem/Unknown Artist/Unknown Album/18.casey_jones.mp3</t>
  </si>
  <si>
    <t xml:space="preserve">18.casey_jones.mp3</t>
  </si>
  <si>
    <t xml:space="preserve">/mnt/PiNAS/music/malendragem/Unknown Artist/Unknown Album/19.peace_in_the_valley.mp3</t>
  </si>
  <si>
    <t xml:space="preserve">19.peace_in_the_valley.mp3</t>
  </si>
  <si>
    <t xml:space="preserve">/mnt/PiNAS/music/malendragem/Unknown Artist/Unknown Album/AfroMan - AfroMan - 00 - Then I Got High 1.mp3</t>
  </si>
  <si>
    <t xml:space="preserve">AfroMan - AfroMan - 00 - Then I Got High 1.mp3</t>
  </si>
  <si>
    <t xml:space="preserve">/mnt/PiNAS/music/malendragem/Unknown Artist/Unknown Album/AfroMan - AfroMan - 00 - Then I Got High.mp3</t>
  </si>
  <si>
    <t xml:space="preserve">AfroMan - AfroMan - 00 - Then I Got High.mp3</t>
  </si>
  <si>
    <t xml:space="preserve">/mnt/PiNAS/music/malendragem/$RECYCLE.BIN/S-1-5-21-94197280-668744178-145704350-1262/$RT5SYU4/Pure Funk, Vol. 2/barry white - i'm gonna love you just a little more, baby.mp3</t>
  </si>
  <si>
    <t xml:space="preserve">barry white - i'm gonna love you just a little more, baby.mp3</t>
  </si>
  <si>
    <t xml:space="preserve">/mnt/PiNAS/music/malendragem/Barry White/Pure Funk, Vol. 2/barry white - i'm gonna love you just a little more, baby.mp3</t>
  </si>
  <si>
    <t xml:space="preserve">/mnt/PiNAS/music/malendragem/$RECYCLE.BIN/S-1-5-21-94197280-668744178-145704350-1262/$RT5SYU4/Classic Soul Ballads_ Sweet Thing/barry white - it's ecstasy when you lay down next to me.mp3</t>
  </si>
  <si>
    <t xml:space="preserve">barry white - it's ecstasy when you lay down next to me.mp3</t>
  </si>
  <si>
    <t xml:space="preserve">/mnt/PiNAS/music/malendragem/Barry White/Classic Soul Ballads_ Sweet Thing/barry white - it's ecstasy when you lay down next to me.mp3</t>
  </si>
  <si>
    <t xml:space="preserve">/mnt/PiNAS/music/malendragem/$RECYCLE.BIN/S-1-5-21-94197280-668744178-145704350-1262/$RT5SYU4/I've Got So Much to Give/barry white - i've got so much to give.mp3</t>
  </si>
  <si>
    <t xml:space="preserve">barry white - i've got so much to give.mp3</t>
  </si>
  <si>
    <t xml:space="preserve">/mnt/PiNAS/music/malendragem/Barry White/I've Got So Much to Give/barry white - i've got so much to give.mp3</t>
  </si>
  <si>
    <t xml:space="preserve">/mnt/PiNAS/music/malendragem/Yoga Download/Prenatal Yoga/class4_703.mp3</t>
  </si>
  <si>
    <t xml:space="preserve">class4_703.mp3</t>
  </si>
  <si>
    <t xml:space="preserve">/mnt/PiNAS/music/malendragem/$RECYCLE.BIN/S-1-5-21-94197280-668744178-145704350-1262/$RBXP2UQ/Concerto pour Violon Triple Concerto/Concerto pour Violon Triple Concerto - Beethoven - 04 - Concerto pour piano violon et violoncelle en ut majeur Allegro.mp3</t>
  </si>
  <si>
    <t xml:space="preserve">Concerto pour Violon Triple Concerto - Beethoven - 04 - Concerto pour piano violon et violoncelle en ut majeur Allegro.mp3</t>
  </si>
  <si>
    <t xml:space="preserve">/mnt/PiNAS/music/malendragem/Beethoven/Concerto pour Violon Triple Concerto/Concerto pour Violon Triple Concerto - Beethoven - 04 - Concerto pour piano violon et violoncelle en ut majeur Allegro.mp3</t>
  </si>
  <si>
    <t xml:space="preserve">/mnt/PiNAS/music/malendragem/$RECYCLE.BIN/S-1-5-21-94197280-668744178-145704350-1262/$RVJY0U6/Concerto pour Violon Triple Concerto/Concerto pour Violon Triple Concerto - Brahms - 03 - Concerto pour violon en re majeur Op 77  Allegro giocoso.mp3</t>
  </si>
  <si>
    <t xml:space="preserve">Concerto pour Violon Triple Concerto - Brahms - 03 - Concerto pour violon en re majeur Op 77  Allegro giocoso.mp3</t>
  </si>
  <si>
    <t xml:space="preserve">/mnt/PiNAS/music/malendragem/Brahms/Concerto pour Violon Triple Concerto/Concerto pour Violon Triple Concerto - Brahms - 03 - Concerto pour violon en re majeur Op 77  Allegro giocoso.mp3</t>
  </si>
  <si>
    <t xml:space="preserve">/mnt/PiNAS/music/malendragem/$RECYCLE.BIN/S-1-5-21-94197280-668744178-145704350-1262/$RSOU9RC/Anthology 1961-1977, The/Curtis Mayfield &amp; The Impressions - Talking About My Baby.mp3</t>
  </si>
  <si>
    <t xml:space="preserve">Curtis Mayfield &amp; The Impressions - Talking About My Baby.mp3</t>
  </si>
  <si>
    <t xml:space="preserve">/mnt/PiNAS/music/malendragem/Curtis Mayfield_Curtis Mayfield/Anthology 1961-1977, The/Curtis Mayfield &amp; The Impressions - Talking About My Baby.mp3</t>
  </si>
  <si>
    <t xml:space="preserve">Nuestro Juramento             </t>
  </si>
  <si>
    <t xml:space="preserve">Julio Jaramillo</t>
  </si>
  <si>
    <t xml:space="preserve">/mnt/PiNAS/music/malendragem/Julio Jaramillo/El Ruiseñor De América/julio jaramillo - nuestro juramento.mp3</t>
  </si>
  <si>
    <t xml:space="preserve">julio jaramillo - nuestro juramento.mp3</t>
  </si>
  <si>
    <t xml:space="preserve">/mnt/PiNAS/music/malendragem/Tchaikovsky/Nutcracker (Highlights)/Tchaikovsky - Nutcracker (Highlights) - Pas de deux- The Sugar-Plum Fairy &amp; Prince Orgead.mp3</t>
  </si>
  <si>
    <t xml:space="preserve">Tchaikovsky - Nutcracker (Highlights) - Pas de deux- The Sugar-Plum Fairy &amp; Prince Orgead.mp3</t>
  </si>
  <si>
    <t xml:space="preserve">/mnt/PiNAS/music/malendragem/Tchaikovsky/Nutcracker (Highlights)/Tchaikovsky - Nutcracker (Highlights) - Sc ne &amp; Grandfather's Dance.mp3</t>
  </si>
  <si>
    <t xml:space="preserve">Tchaikovsky - Nutcracker (Highlights) - Sc ne &amp; Grandfather's Dance.mp3</t>
  </si>
  <si>
    <t xml:space="preserve">/mnt/PiNAS/music/malendragem/Tchaikovsky/Nutcracker (Highlights)/Tchaikovsky - Nutcracker (Highlights) - Sc ne- Decorating the Christmas Tree.mp3</t>
  </si>
  <si>
    <t xml:space="preserve">Tchaikovsky - Nutcracker (Highlights) - Sc ne- Decorating the Christmas Tree.mp3</t>
  </si>
  <si>
    <t xml:space="preserve">/mnt/PiNAS/music/malendragem/Tchaikovsky/Nutcracker (Highlights)/Tchaikovsky - Nutcracker (Highlights) - Sc ne- Galop for the children.mp3</t>
  </si>
  <si>
    <t xml:space="preserve">Tchaikovsky - Nutcracker (Highlights) - Sc ne- Galop for the children.mp3</t>
  </si>
  <si>
    <t xml:space="preserve">/mnt/PiNAS/music/malendragem/Tchaikovsky/Nutcracker (Highlights)/Tchaikovsky - Nutcracker (Highlights) - Waltz of the Flowers.mp3</t>
  </si>
  <si>
    <t xml:space="preserve">Tchaikovsky - Nutcracker (Highlights) - Waltz of the Flowers.mp3</t>
  </si>
  <si>
    <t xml:space="preserve">Conflitos Urbanos</t>
  </si>
  <si>
    <t xml:space="preserve">Afro Reggae</t>
  </si>
  <si>
    <t xml:space="preserve">Nova Cara</t>
  </si>
  <si>
    <t xml:space="preserve">/mnt/PiNAS/music/malendragem/Afro Reggae/Nova Cara/Afro Reggae - Nova Cara - Conflitos Urbanos - 04.mp3</t>
  </si>
  <si>
    <t xml:space="preserve">Afro Reggae - Nova Cara - Conflitos Urbanos - 04.mp3</t>
  </si>
  <si>
    <t xml:space="preserve">Copa De Revista</t>
  </si>
  <si>
    <t xml:space="preserve">/mnt/PiNAS/music/malendragem/Afro Reggae/Nova Cara/Afro Reggae - Nova Cara - Copa De Revista - 05.mp3</t>
  </si>
  <si>
    <t xml:space="preserve">Afro Reggae - Nova Cara - Copa De Revista - 05.mp3</t>
  </si>
  <si>
    <t xml:space="preserve">Explosao Do Rio</t>
  </si>
  <si>
    <t xml:space="preserve">/mnt/PiNAS/music/malendragem/Afro Reggae/Nova Cara/Afro Reggae - Nova Cara - Explosao Do Rio - 06.mp3</t>
  </si>
  <si>
    <t xml:space="preserve">Afro Reggae - Nova Cara - Explosao Do Rio - 06.mp3</t>
  </si>
  <si>
    <t xml:space="preserve">Hino Do Abada/Tem Que Ter Mora</t>
  </si>
  <si>
    <t xml:space="preserve">/mnt/PiNAS/music/malendragem/Afro Reggae/Nova Cara/Afro Reggae - Nova Cara - Hino Do Abada-Tem Que Ter Moral - 08.mp3</t>
  </si>
  <si>
    <t xml:space="preserve">Afro Reggae - Nova Cara - Hino Do Abada-Tem Que Ter Moral - 08.mp3</t>
  </si>
  <si>
    <t xml:space="preserve">Hunidade</t>
  </si>
  <si>
    <t xml:space="preserve">/mnt/PiNAS/music/malendragem/Afro Reggae/Nova Cara/Afro Reggae - Nova Cara - Hunidade - 07.mp3</t>
  </si>
  <si>
    <t xml:space="preserve">Afro Reggae - Nova Cara - Hunidade - 07.mp3</t>
  </si>
  <si>
    <t xml:space="preserve">Iguais Sobrepondo Iguais</t>
  </si>
  <si>
    <t xml:space="preserve">/mnt/PiNAS/music/malendragem/Afro Reggae/Nova Cara/Afro Reggae - Nova Cara - Iguais Sobrepondo Iguais - 09.mp3</t>
  </si>
  <si>
    <t xml:space="preserve">Afro Reggae - Nova Cara - Iguais Sobrepondo Iguais - 09.mp3</t>
  </si>
  <si>
    <t xml:space="preserve">Me Espere</t>
  </si>
  <si>
    <t xml:space="preserve">/mnt/PiNAS/music/malendragem/Afro Reggae/Nova Cara/Afro Reggae - Nova Cara - Me Espere - 11.mp3</t>
  </si>
  <si>
    <t xml:space="preserve">Afro Reggae - Nova Cara - Me Espere - 11.mp3</t>
  </si>
  <si>
    <t xml:space="preserve">Mesmo assim</t>
  </si>
  <si>
    <t xml:space="preserve">/mnt/PiNAS/music/malendragem/Afro Reggae/Nova Cara/Afro Reggae - Nova Cara - Mesmo assim - 10.mp3</t>
  </si>
  <si>
    <t xml:space="preserve">Afro Reggae - Nova Cara - Mesmo assim - 10.mp3</t>
  </si>
  <si>
    <t xml:space="preserve">Meus Telefonemas</t>
  </si>
  <si>
    <t xml:space="preserve">/mnt/PiNAS/music/malendragem/Afro Reggae/Nova Cara/Afro Reggae - Nova Cara - Meus Telefonemas - 13.mp3</t>
  </si>
  <si>
    <t xml:space="preserve">Afro Reggae - Nova Cara - Meus Telefonemas - 13.mp3</t>
  </si>
  <si>
    <t xml:space="preserve">Pegajoso</t>
  </si>
  <si>
    <t xml:space="preserve">/mnt/PiNAS/music/malendragem/Afro Reggae/Nova Cara/Afro Reggae - Nova Cara - Pegajoso - 12.mp3</t>
  </si>
  <si>
    <t xml:space="preserve">Afro Reggae - Nova Cara - Pegajoso - 12.mp3</t>
  </si>
  <si>
    <t xml:space="preserve">Poesia Organica</t>
  </si>
  <si>
    <t xml:space="preserve">/mnt/PiNAS/music/malendragem/Afro Reggae/Nova Cara/Afro Reggae - Nova Cara - Poesia Organica - 02.mp3</t>
  </si>
  <si>
    <t xml:space="preserve">Afro Reggae - Nova Cara - Poesia Organica - 02.mp3</t>
  </si>
  <si>
    <t xml:space="preserve">Som De UG</t>
  </si>
  <si>
    <t xml:space="preserve">/mnt/PiNAS/music/malendragem/Afro Reggae/Nova Cara/Afro Reggae - Nova Cara - Som De UG - 01.mp3</t>
  </si>
  <si>
    <t xml:space="preserve">Afro Reggae - Nova Cara - Som De UG - 01.mp3</t>
  </si>
  <si>
    <t xml:space="preserve">To Bolado</t>
  </si>
  <si>
    <t xml:space="preserve">/mnt/PiNAS/music/malendragem/Afro Reggae/Nova Cara/Afro Reggae - Nova Cara - To Bolado - 03.mp3</t>
  </si>
  <si>
    <t xml:space="preserve">Afro Reggae - Nova Cara - To Bolado - 03.mp3</t>
  </si>
  <si>
    <t xml:space="preserve">'03 Bonnie and Clyde</t>
  </si>
  <si>
    <t xml:space="preserve">Jay-Z Featuring Beyonce Knowle</t>
  </si>
  <si>
    <t xml:space="preserve">NTWICM 12</t>
  </si>
  <si>
    <t xml:space="preserve">/mnt/PiNAS/music/malendragem/Jay-Z Featuring Beyonce Knowles/Now That's What I Call Music! Volume 12/Now That's What I Call Music! Volume 12 - 01 - Jay-Z featuring Beyonce Knowles - '03 Bonnie and Clyde.mp3</t>
  </si>
  <si>
    <t xml:space="preserve">Now That's What I Call Music! Volume 12 - 01 - Jay-Z featuring Beyonce Knowles - '03 Bonnie and Clyde.mp3</t>
  </si>
  <si>
    <t xml:space="preserve">Bump, Bump, Bump</t>
  </si>
  <si>
    <t xml:space="preserve">B2k and P. Diddy</t>
  </si>
  <si>
    <t xml:space="preserve">/mnt/PiNAS/music/malendragem/$RECYCLE.BIN/S-1-5-21-94197280-668744178-145704350-1262/$RUU1MZ9/Now That's What I Call Music! Volume 12/Now That's What I Call Music! Volume 12 - 02 - B2K and P. Diddy - Bump, Bump, Bump.mp3</t>
  </si>
  <si>
    <t xml:space="preserve">Now That's What I Call Music! Volume 12 - 02 - B2K and P. Diddy - Bump, Bump, Bump.mp3</t>
  </si>
  <si>
    <t xml:space="preserve">/mnt/PiNAS/music/malendragem/B2k and P. Diddy/Now That's What I Call Music! Volume 12/Now That's What I Call Music! Volume 12 - 02 - B2K and P. Diddy - Bump, Bump, Bump.mp3</t>
  </si>
  <si>
    <t xml:space="preserve">Jenny From The Block</t>
  </si>
  <si>
    <t xml:space="preserve">Jennifer Lopez</t>
  </si>
  <si>
    <t xml:space="preserve">/mnt/PiNAS/music/malendragem/Jennifer Lopez/Now That's What I Call Music! Volume 12/Now That's What I Call Music! Volume 12 - 03 - Jennifer Lopez - Jenny From The Block.mp3</t>
  </si>
  <si>
    <t xml:space="preserve">Now That's What I Call Music! Volume 12 - 03 - Jennifer Lopez - Jenny From The Block.mp3</t>
  </si>
  <si>
    <t xml:space="preserve">Nivea Featuring Brian and Bran</t>
  </si>
  <si>
    <t xml:space="preserve">/mnt/PiNAS/music/malendragem/Nivea Featuring Brian and Brandon Casey/Now That's What I Call Music! Volume 12/Now That's What I Call Music! Volume 12 - 04 - Nivea - Don't Mess With My Man.mp3</t>
  </si>
  <si>
    <t xml:space="preserve">Now That's What I Call Music! Volume 12 - 04 - Nivea - Don't Mess With My Man.mp3</t>
  </si>
  <si>
    <t xml:space="preserve">Luv You Better</t>
  </si>
  <si>
    <t xml:space="preserve">Ll Cool J</t>
  </si>
  <si>
    <t xml:space="preserve">/mnt/PiNAS/music/malendragem/LL Cool J/Now That's What I Call Music! Volume 12/Now That's What I Call Music! Volume 12 - 05 - LL Cool J - Luv You Better.mp3</t>
  </si>
  <si>
    <t xml:space="preserve">Now That's What I Call Music! Volume 12 - 05 - LL Cool J - Luv You Better.mp3</t>
  </si>
  <si>
    <t xml:space="preserve">/mnt/PiNAS/music/malendragem/Nelly/Now That's What I Call Music! Volume 12/Now That's What I Call Music! Volume 12 - 06 - Nelly - Air Force Ones.mp3</t>
  </si>
  <si>
    <t xml:space="preserve">Now That's What I Call Music! Volume 12 - 06 - Nelly - Air Force Ones.mp3</t>
  </si>
  <si>
    <t xml:space="preserve">Made You Look</t>
  </si>
  <si>
    <t xml:space="preserve">/mnt/PiNAS/music/malendragem/Nas/Now That's What I Call Music! Volume 12/Now That's What I Call Music! Volume 12 - 07 - NAS - Made You Look 1.mp3</t>
  </si>
  <si>
    <t xml:space="preserve">Now That's What I Call Music! Volume 12 - 07 - NAS - Made You Look 1.mp3</t>
  </si>
  <si>
    <t xml:space="preserve">/mnt/PiNAS/music/malendragem/Nas/Now That's What I Call Music! Volume 12/Now That's What I Call Music! Volume 12 - 07 - NAS - Made You Look.mp3</t>
  </si>
  <si>
    <t xml:space="preserve">Now That's What I Call Music! Volume 12 - 07 - NAS - Made You Look.mp3</t>
  </si>
  <si>
    <t xml:space="preserve">Snoop Dogg Featuring Pharrell </t>
  </si>
  <si>
    <t xml:space="preserve">/mnt/PiNAS/music/malendragem/Snoop Dogg Featuring Pharrell and Uncle/Now That's What I Call Music! Volume 12/Now That's What I Call Music! Volume 12 - 08 - Snoop Dogg - Beautiful.mp3</t>
  </si>
  <si>
    <t xml:space="preserve">Now That's What I Call Music! Volume 12 - 08 - Snoop Dogg - Beautiful.mp3</t>
  </si>
  <si>
    <t xml:space="preserve">Blowin' Me Up (With Her Love)</t>
  </si>
  <si>
    <t xml:space="preserve">/mnt/PiNAS/music/malendragem/Jc Chasez/Now That's What I Call Music! Volume 12/Now That's What I Call Music! Volume 12 - 09 - JC Chasez - Blowin' Me Up (With Her Love).mp3</t>
  </si>
  <si>
    <t xml:space="preserve">Now That's What I Call Music! Volume 12 - 09 - JC Chasez - Blowin' Me Up (With Her Love).mp3</t>
  </si>
  <si>
    <t xml:space="preserve">Telepopmusik</t>
  </si>
  <si>
    <t xml:space="preserve">/mnt/PiNAS/music/malendragem/Telepopmusik/Now That's What I Call Music! Volume 12/Now That's What I Call Music! Volume 12 - 11 - Telepopmusik - Breathe.mp3</t>
  </si>
  <si>
    <t xml:space="preserve">Now That's What I Call Music! Volume 12 - 11 - Telepopmusik - Breathe.mp3</t>
  </si>
  <si>
    <t xml:space="preserve">I Should Be...</t>
  </si>
  <si>
    <t xml:space="preserve">Dru Hill</t>
  </si>
  <si>
    <t xml:space="preserve">/mnt/PiNAS/music/malendragem/Dru Hill/Now That's What I Call Music! Volume 12/Now That's What I Call Music! Volume 12 - 12 - Dru Hill - I Should Be....mp3</t>
  </si>
  <si>
    <t xml:space="preserve">Now That's What I Call Music! Volume 12 - 12 - Dru Hill - I Should Be....mp3</t>
  </si>
  <si>
    <t xml:space="preserve">Stole</t>
  </si>
  <si>
    <t xml:space="preserve">Kelly Rowland</t>
  </si>
  <si>
    <t xml:space="preserve">/mnt/PiNAS/music/malendragem/Kelly Rowland/Now That's What I Call Music! Volume 12/Now That's What I Call Music! Volume 12 - 13 - Kelly Rowland - Stole.mp3</t>
  </si>
  <si>
    <t xml:space="preserve">Now That's What I Call Music! Volume 12 - 13 - Kelly Rowland - Stole.mp3</t>
  </si>
  <si>
    <t xml:space="preserve">Miss You</t>
  </si>
  <si>
    <t xml:space="preserve">/mnt/PiNAS/music/malendragem/Aaliyah/Now That's What I Call Music! Volume 12/Now That's What I Call Music! Volume 12 - 14 - Aaliyah - Miss You.mp3</t>
  </si>
  <si>
    <t xml:space="preserve">Now That's What I Call Music! Volume 12 - 14 - Aaliyah - Miss You.mp3</t>
  </si>
  <si>
    <t xml:space="preserve">Amanda Perez</t>
  </si>
  <si>
    <t xml:space="preserve">/mnt/PiNAS/music/malendragem/$RECYCLE.BIN/S-1-5-21-94197280-668744178-145704350-1262/$RLCRJZZ/Now That's What I Call Music! Volume 12/Now That's What I Call Music! Volume 12 - 15 - Amanda Perez - Angel.mp3</t>
  </si>
  <si>
    <t xml:space="preserve">Now That's What I Call Music! Volume 12 - 15 - Amanda Perez - Angel.mp3</t>
  </si>
  <si>
    <t xml:space="preserve">/mnt/PiNAS/music/malendragem/Amanda Perez/Now That's What I Call Music! Volume 12/Now That's What I Call Music! Volume 12 - 15 - Amanda Perez - Angel.mp3</t>
  </si>
  <si>
    <t xml:space="preserve">Pretty Baby</t>
  </si>
  <si>
    <t xml:space="preserve">Vanessa Carlton</t>
  </si>
  <si>
    <t xml:space="preserve">/mnt/PiNAS/music/malendragem/Vanessa Carlton/Now That's What I Call Music! Volume 12/Now That's What I Call Music! Volume 12 - 16 - Vanessa Carlton - Pretty Baby.mp3</t>
  </si>
  <si>
    <t xml:space="preserve">Now That's What I Call Music! Volume 12 - 16 - Vanessa Carlton - Pretty Baby.mp3</t>
  </si>
  <si>
    <t xml:space="preserve">Somebody Like You</t>
  </si>
  <si>
    <t xml:space="preserve">Keith Urban</t>
  </si>
  <si>
    <t xml:space="preserve">/mnt/PiNAS/music/malendragem/Keith Urban/Now That's What I Call Music! Volume 12/Now That's What I Call Music! Volume 12 - 17 - Keith Urban - Somebody Like You.mp3</t>
  </si>
  <si>
    <t xml:space="preserve">Now That's What I Call Music! Volume 12 - 17 - Keith Urban - Somebody Like You.mp3</t>
  </si>
  <si>
    <t xml:space="preserve">The Red</t>
  </si>
  <si>
    <t xml:space="preserve">Chevelle</t>
  </si>
  <si>
    <t xml:space="preserve">/mnt/PiNAS/music/malendragem/$RECYCLE.BIN/S-1-5-21-94197280-668744178-145704350-1262/$RSH7ENM/Now That's What I Call Music! Volume 12/Now That's What I Call Music! Volume 12 - 18 - Chevelle - The Red.mp3</t>
  </si>
  <si>
    <t xml:space="preserve">Now That's What I Call Music! Volume 12 - 18 - Chevelle - The Red.mp3</t>
  </si>
  <si>
    <t xml:space="preserve">/mnt/PiNAS/music/malendragem/Chevelle/Now That's What I Call Music! Volume 12/Now That's What I Call Music! Volume 12 - 18 - Chevelle - The Red.mp3</t>
  </si>
  <si>
    <t xml:space="preserve">Saliva</t>
  </si>
  <si>
    <t xml:space="preserve">/mnt/PiNAS/music/malendragem/Saliva/Now That's What I Call Music! Volume 12/Now That's What I Call Music! Volume 12 - 19 - Saliva - Always.mp3</t>
  </si>
  <si>
    <t xml:space="preserve">Now That's What I Call Music! Volume 12 - 19 - Saliva - Always.mp3</t>
  </si>
  <si>
    <t xml:space="preserve">When I'm Gone</t>
  </si>
  <si>
    <t xml:space="preserve">3 Doors Down</t>
  </si>
  <si>
    <t xml:space="preserve">/mnt/PiNAS/music/malendragem/3 Doors Down/Now That's What I Call Music! Volume 12/Now That's What I Call Music! Volume 12 - 20 - 3 Doors Down - When I'm Gone 1.mp3</t>
  </si>
  <si>
    <t xml:space="preserve">Now That's What I Call Music! Volume 12 - 20 - 3 Doors Down - When I'm Gone 1.mp3</t>
  </si>
  <si>
    <t xml:space="preserve">/mnt/PiNAS/music/malendragem/3 Doors Down/Now That's What I Call Music! Volume 12/Now That's What I Call Music! Volume 12 - 20 - 3 Doors Down - When I'm Gone.mp3</t>
  </si>
  <si>
    <t xml:space="preserve">Now That's What I Call Music! Volume 12 - 20 - 3 Doors Down - When I'm Gone.mp3</t>
  </si>
  <si>
    <t xml:space="preserve">NTWICM 14</t>
  </si>
  <si>
    <t xml:space="preserve">/mnt/PiNAS/music/malendragem/$RECYCLE.BIN/S-1-5-21-94197280-668744178-145704350-1262/$RPFXEJ1/Now That's What I Call Music! Volume 14/Now That's What I Call Music! Volume 14 - 01 - BeyoncΘ featuring Jay-Z - Crazy In Love.mp3</t>
  </si>
  <si>
    <t xml:space="preserve">Now That's What I Call Music! Volume 14 - 01 - BeyoncΘ featuring Jay-Z - Crazy In Love.mp3</t>
  </si>
  <si>
    <t xml:space="preserve">/mnt/PiNAS/music/malendragem/Beyoncé Featuring Jay-Z/Now That's What I Call Music! Volume 14/Now That's What I Call Music! Volume 14 - 01 - BeyoncΘ featuring Jay-Z - Crazy In Love.mp3</t>
  </si>
  <si>
    <t xml:space="preserve">Where Is The Love?</t>
  </si>
  <si>
    <t xml:space="preserve">Black Eyed Peas Featuring Just</t>
  </si>
  <si>
    <t xml:space="preserve">/mnt/PiNAS/music/malendragem/$RECYCLE.BIN/S-1-5-21-94197280-668744178-145704350-1262/$RMTYVTE/Now That's What I Call Music! Volume 14/Now That's What I Call Music! Volume 14 - 02 - Black Eyed Peas - Where Is The Love.mp3</t>
  </si>
  <si>
    <t xml:space="preserve">Now That's What I Call Music! Volume 14 - 02 - Black Eyed Peas - Where Is The Love.mp3</t>
  </si>
  <si>
    <t xml:space="preserve">/mnt/PiNAS/music/malendragem/Black Eyed Peas Featuring Justin Timberl/Now That's What I Call Music! Volume 14/Now That's What I Call Music! Volume 14 - 02 - Black Eyed Peas - Where Is The Love.mp3</t>
  </si>
  <si>
    <t xml:space="preserve">My Love Is Like...Woah</t>
  </si>
  <si>
    <t xml:space="preserve">Mya</t>
  </si>
  <si>
    <t xml:space="preserve">/mnt/PiNAS/music/malendragem/Mya/Now That's What I Call Music! Volume 14/Now That's What I Call Music! Volume 14 - 03 - Mya - My Love Is Like...Woah.mp3</t>
  </si>
  <si>
    <t xml:space="preserve">Now That's What I Call Music! Volume 14 - 03 - Mya - My Love Is Like...Woah.mp3</t>
  </si>
  <si>
    <t xml:space="preserve">Never Leave You (Uh Ooh, Uh Oo</t>
  </si>
  <si>
    <t xml:space="preserve">Lumidee</t>
  </si>
  <si>
    <t xml:space="preserve">/mnt/PiNAS/music/malendragem/Lumidee/Now That's What I Call Music! Volume 14/Now That's What I Call Music! Volume 14 - 04 - Lumidee - Never Leave You.mp3</t>
  </si>
  <si>
    <t xml:space="preserve">Now That's What I Call Music! Volume 14 - 04 - Lumidee - Never Leave You.mp3</t>
  </si>
  <si>
    <t xml:space="preserve">Right Thurr</t>
  </si>
  <si>
    <t xml:space="preserve">/mnt/PiNAS/music/malendragem/$RECYCLE.BIN/S-1-5-21-94197280-668744178-145704350-1262/$RLST174/Now That's What I Call Music! Volume 14/Now That's What I Call Music! Volume 14 - 05 - Chingy - Right Thurr.mp3</t>
  </si>
  <si>
    <t xml:space="preserve">Now That's What I Call Music! Volume 14 - 05 - Chingy - Right Thurr.mp3</t>
  </si>
  <si>
    <t xml:space="preserve">/mnt/PiNAS/music/malendragem/Chingy/Now That's What I Call Music! Volume 14/Now That's What I Call Music! Volume 14 - 05 - Chingy - Right Thurr.mp3</t>
  </si>
  <si>
    <t xml:space="preserve">Wat Da Hook Gon Be</t>
  </si>
  <si>
    <t xml:space="preserve">Murphy Lee Featuring Jermaine </t>
  </si>
  <si>
    <t xml:space="preserve">/mnt/PiNAS/music/malendragem/Murphy Lee Featuring Jermaine Dupri/Now That's What I Call Music! Volume 14/Now That's What I Call Music! Volume 14 - 06 - Murphy Lee  - Wat Da Hook Gon Be.mp3</t>
  </si>
  <si>
    <t xml:space="preserve">Now That's What I Call Music! Volume 14 - 06 - Murphy Lee  - Wat Da Hook Gon Be.mp3</t>
  </si>
  <si>
    <t xml:space="preserve">Thoia Thoing</t>
  </si>
  <si>
    <t xml:space="preserve">R. Kelly</t>
  </si>
  <si>
    <t xml:space="preserve">/mnt/PiNAS/music/malendragem/R. Kelly/Now That's What I Call Music! Volume 14/Now That's What I Call Music! Volume 14 - 07 - R. Kelly - Thoia Thoing.mp3</t>
  </si>
  <si>
    <t xml:space="preserve">Now That's What I Call Music! Volume 14 - 07 - R. Kelly - Thoia Thoing.mp3</t>
  </si>
  <si>
    <t xml:space="preserve">Let's Get Down</t>
  </si>
  <si>
    <t xml:space="preserve">Bow Wow Featuring Baby</t>
  </si>
  <si>
    <t xml:space="preserve">/mnt/PiNAS/music/malendragem/$RECYCLE.BIN/S-1-5-21-94197280-668744178-145704350-1262/$R4RWTSE/Now That's What I Call Music! Volume 14/Now That's What I Call Music! Volume 14 - 08 - Bow Wow Featuring Baby - Let's Get Down.mp3</t>
  </si>
  <si>
    <t xml:space="preserve">Now That's What I Call Music! Volume 14 - 08 - Bow Wow Featuring Baby - Let's Get Down.mp3</t>
  </si>
  <si>
    <t xml:space="preserve">/mnt/PiNAS/music/malendragem/Bow Wow Featuring Baby/Now That's What I Call Music! Volume 14/Now That's What I Call Music! Volume 14 - 08 - Bow Wow Featuring Baby - Let's Get Down.mp3</t>
  </si>
  <si>
    <t xml:space="preserve">Senorita</t>
  </si>
  <si>
    <t xml:space="preserve">Justine Timberlake</t>
  </si>
  <si>
    <t xml:space="preserve">/mnt/PiNAS/music/malendragem/Justine Timberlake/Now That's What I Call Music! Volume 14/Now That's What I Call Music! Volume 14 - 09 - Justine Timberlake - Senorita.mp3</t>
  </si>
  <si>
    <t xml:space="preserve">Now That's What I Call Music! Volume 14 - 09 - Justine Timberlake - Senorita.mp3</t>
  </si>
  <si>
    <t xml:space="preserve">I Want You</t>
  </si>
  <si>
    <t xml:space="preserve">Thalia Featuring Fat Joe</t>
  </si>
  <si>
    <t xml:space="preserve">/mnt/PiNAS/music/malendragem/Thalia Featuring Fat Joe/Now That's What I Call Music! Volume 14/Now That's What I Call Music! Volume 14 - 10 - Thalia - I Want You.mp3</t>
  </si>
  <si>
    <t xml:space="preserve">Now That's What I Call Music! Volume 14 - 10 - Thalia - I Want You.mp3</t>
  </si>
  <si>
    <t xml:space="preserve">Suga Suga</t>
  </si>
  <si>
    <t xml:space="preserve">Baby Bash</t>
  </si>
  <si>
    <t xml:space="preserve">/mnt/PiNAS/music/malendragem/$RECYCLE.BIN/S-1-5-21-94197280-668744178-145704350-1262/$R8FAU28/Now That's What I Call Music! Volume 14/Now That's What I Call Music! Volume 14 - 11 - Baby Bash - Suga Suga.mp3</t>
  </si>
  <si>
    <t xml:space="preserve">Now That's What I Call Music! Volume 14 - 11 - Baby Bash - Suga Suga.mp3</t>
  </si>
  <si>
    <t xml:space="preserve">/mnt/PiNAS/music/malendragem/Baby Bash/Now That's What I Call Music! Volume 14/Now That's What I Call Music! Volume 14 - 11 - Baby Bash - Suga Suga.mp3</t>
  </si>
  <si>
    <t xml:space="preserve">In Those Jeans</t>
  </si>
  <si>
    <t xml:space="preserve">Ginuwine</t>
  </si>
  <si>
    <t xml:space="preserve">/mnt/PiNAS/music/malendragem/Ginuwine/Now That's What I Call Music! Volume 14/Now That's What I Call Music! Volume 14 - 12 - Ginuwine - In Those Jeans.mp3</t>
  </si>
  <si>
    <t xml:space="preserve">Now That's What I Call Music! Volume 14 - 12 - Ginuwine - In Those Jeans.mp3</t>
  </si>
  <si>
    <t xml:space="preserve">Walked Outta Heaven</t>
  </si>
  <si>
    <t xml:space="preserve">Jagged Edge</t>
  </si>
  <si>
    <t xml:space="preserve">/mnt/PiNAS/music/malendragem/Jagged Edge/Now That's What I Call Music! Volume 14/Now That's What I Call Music! Volume 14 - 13 - Jagged Edge - Walked Outta Heaven.mp3</t>
  </si>
  <si>
    <t xml:space="preserve">Now That's What I Call Music! Volume 14 - 13 - Jagged Edge - Walked Outta Heaven.mp3</t>
  </si>
  <si>
    <t xml:space="preserve">(There's Gotta Be) More To Lif</t>
  </si>
  <si>
    <t xml:space="preserve">Stacie Orrico</t>
  </si>
  <si>
    <t xml:space="preserve">/mnt/PiNAS/music/malendragem/Stacie Orrico/Now That's What I Call Music! Volume 14/Now That's What I Call Music! Volume 14 - 14 - Stacie Orrico - (There's Gotta Be) More To Life.mp3</t>
  </si>
  <si>
    <t xml:space="preserve">Now That's What I Call Music! Volume 14 - 14 - Stacie Orrico - (There's Gotta Be) More To Life.mp3</t>
  </si>
  <si>
    <t xml:space="preserve">Why Can't I?</t>
  </si>
  <si>
    <t xml:space="preserve">Liz Phair</t>
  </si>
  <si>
    <t xml:space="preserve">/mnt/PiNAS/music/malendragem/Liz Phair/Now That's What I Call Music! Volume 14/Now That's What I Call Music! Volume 14 - 15 - Liz Phair - Why Can't I.mp3</t>
  </si>
  <si>
    <t xml:space="preserve">Now That's What I Call Music! Volume 14 - 15 - Liz Phair - Why Can't I.mp3</t>
  </si>
  <si>
    <t xml:space="preserve">Girls &amp; Boys</t>
  </si>
  <si>
    <t xml:space="preserve">Good Charlotte</t>
  </si>
  <si>
    <t xml:space="preserve">/mnt/PiNAS/music/malendragem/Good Charlotte/Now That's What I Call Music! Volume 14/Now That's What I Call Music! Volume 14 - 17 - Good Charlotte - Girls &amp; Boys.mp3</t>
  </si>
  <si>
    <t xml:space="preserve">Now That's What I Call Music! Volume 14 - 17 - Good Charlotte - Girls &amp; Boys.mp3</t>
  </si>
  <si>
    <t xml:space="preserve">The Boys Of Summer</t>
  </si>
  <si>
    <t xml:space="preserve">Ataris, The</t>
  </si>
  <si>
    <t xml:space="preserve">/mnt/PiNAS/music/malendragem/$RECYCLE.BIN/S-1-5-21-94197280-668744178-145704350-1262/$R8YWZ7T/Now That's What I Call Music! Volume 14/Now That's What I Call Music! Volume 14 - 18 - The Ataris - The Boys Of Summer.mp3</t>
  </si>
  <si>
    <t xml:space="preserve">Now That's What I Call Music! Volume 14 - 18 - The Ataris - The Boys Of Summer.mp3</t>
  </si>
  <si>
    <t xml:space="preserve">/mnt/PiNAS/music/malendragem/Ataris, The/Now That's What I Call Music! Volume 14/Now That's What I Call Music! Volume 14 - 18 - The Ataris - The Boys Of Summer.mp3</t>
  </si>
  <si>
    <t xml:space="preserve">Someday</t>
  </si>
  <si>
    <t xml:space="preserve">Nickelback</t>
  </si>
  <si>
    <t xml:space="preserve">/mnt/PiNAS/music/malendragem/Nickelback/Now That's What I Call Music! Volume 14/Now That's What I Call Music! Volume 14 - 19 - Nickelback - Someday.mp3</t>
  </si>
  <si>
    <t xml:space="preserve">Now That's What I Call Music! Volume 14 - 19 - Nickelback - Someday.mp3</t>
  </si>
  <si>
    <t xml:space="preserve">Here Without You</t>
  </si>
  <si>
    <t xml:space="preserve">/mnt/PiNAS/music/malendragem/3 Doors Down/Now That's What I Call Music! Volume 14/Now That's What I Call Music! Volume 14 - 20 - 3 Doors Down - Here Without You.mp3</t>
  </si>
  <si>
    <t xml:space="preserve">Now That's What I Call Music! Volume 14 - 20 - 3 Doors Down - Here Without You.mp3</t>
  </si>
  <si>
    <t xml:space="preserve">Bowling For Soup              </t>
  </si>
  <si>
    <t xml:space="preserve">NTWICM 17</t>
  </si>
  <si>
    <t xml:space="preserve">/mnt/PiNAS/music/malendragem/$RECYCLE.BIN/S-1-5-21-94197280-668744178-145704350-1262/$RI6NURC/Now 17/1985.mp3</t>
  </si>
  <si>
    <t xml:space="preserve">1985.mp3</t>
  </si>
  <si>
    <t xml:space="preserve">/mnt/PiNAS/music/malendragem/Bowling For Soup/Now 17/1985.mp3</t>
  </si>
  <si>
    <t xml:space="preserve">Baby It's You                 </t>
  </si>
  <si>
    <t xml:space="preserve">JoJo                          </t>
  </si>
  <si>
    <t xml:space="preserve">/mnt/PiNAS/music/malendragem/JoJo/Now 17/Baby It's You.mp3</t>
  </si>
  <si>
    <t xml:space="preserve">Baby It's You.mp3</t>
  </si>
  <si>
    <t xml:space="preserve">Ch-Check It Out               </t>
  </si>
  <si>
    <t xml:space="preserve">The Beastie Boys              </t>
  </si>
  <si>
    <t xml:space="preserve">/mnt/PiNAS/music/malendragem/The Beastie Boys/Now 17/Ch-Check It Out.mp3</t>
  </si>
  <si>
    <t xml:space="preserve">Ch-Check It Out.mp3</t>
  </si>
  <si>
    <t xml:space="preserve">Cold                          </t>
  </si>
  <si>
    <t xml:space="preserve">Crossfade                     </t>
  </si>
  <si>
    <t xml:space="preserve">/mnt/PiNAS/music/malendragem/$RECYCLE.BIN/S-1-5-21-94197280-668744178-145704350-1262/$RH2XMIU/Now 17/Cold.mp3</t>
  </si>
  <si>
    <t xml:space="preserve">Cold.mp3</t>
  </si>
  <si>
    <t xml:space="preserve">/mnt/PiNAS/music/malendragem/Crossfade/Now 17/Cold.mp3</t>
  </si>
  <si>
    <t xml:space="preserve">Dare You To Move              </t>
  </si>
  <si>
    <t xml:space="preserve">Switchfoot                    </t>
  </si>
  <si>
    <t xml:space="preserve">/mnt/PiNAS/music/malendragem/Switchfoot/Now 17/Dare You To Move.mp3</t>
  </si>
  <si>
    <t xml:space="preserve">Dare You To Move.mp3</t>
  </si>
  <si>
    <t xml:space="preserve">Days Go By                    </t>
  </si>
  <si>
    <t xml:space="preserve">Keith Urban                   </t>
  </si>
  <si>
    <t xml:space="preserve">/mnt/PiNAS/music/malendragem/Keith Urban/Now 17/Days Go By.mp3</t>
  </si>
  <si>
    <t xml:space="preserve">Days Go By.mp3</t>
  </si>
  <si>
    <t xml:space="preserve">Goodies                       </t>
  </si>
  <si>
    <t xml:space="preserve">Ciara Feat. Petey Pablo       </t>
  </si>
  <si>
    <t xml:space="preserve">/mnt/PiNAS/music/malendragem/$RECYCLE.BIN/S-1-5-21-94197280-668744178-145704350-1262/$R61M38M/Now 17/Goodies.mp3</t>
  </si>
  <si>
    <t xml:space="preserve">Goodies.mp3</t>
  </si>
  <si>
    <t xml:space="preserve">/mnt/PiNAS/music/malendragem/Ciara Feat. Petey Pablo/Now 17/Goodies.mp3</t>
  </si>
  <si>
    <t xml:space="preserve">Here For The Party            </t>
  </si>
  <si>
    <t xml:space="preserve">Gretchen Wilson               </t>
  </si>
  <si>
    <t xml:space="preserve">/mnt/PiNAS/music/malendragem/Gretchen Wilson/Now 17/Here For The Party.mp3</t>
  </si>
  <si>
    <t xml:space="preserve">Here For The Party.mp3</t>
  </si>
  <si>
    <t xml:space="preserve">I Like That                   </t>
  </si>
  <si>
    <t xml:space="preserve">Houston                       </t>
  </si>
  <si>
    <t xml:space="preserve">/mnt/PiNAS/music/malendragem/Houston/Now 17/I Like That.mp3</t>
  </si>
  <si>
    <t xml:space="preserve">I Like That.mp3</t>
  </si>
  <si>
    <t xml:space="preserve">Lean Back                     </t>
  </si>
  <si>
    <t xml:space="preserve">Terror Squad Feat. Fat Joe &amp; R</t>
  </si>
  <si>
    <t xml:space="preserve">/mnt/PiNAS/music/malendragem/Terror Squad Feat. Fat Joe &amp; Remy/Now 17/Lean Back.mp3</t>
  </si>
  <si>
    <t xml:space="preserve">Lean Back.mp3</t>
  </si>
  <si>
    <t xml:space="preserve">Let's Get It Started          </t>
  </si>
  <si>
    <t xml:space="preserve">Black Eyed Peas               </t>
  </si>
  <si>
    <t xml:space="preserve">/mnt/PiNAS/music/malendragem/$RECYCLE.BIN/S-1-5-21-94197280-668744178-145704350-1262/$R93WS16/Now 17/Let's Get It Started.mp3</t>
  </si>
  <si>
    <t xml:space="preserve">Let's Get It Started.mp3</t>
  </si>
  <si>
    <t xml:space="preserve">/mnt/PiNAS/music/malendragem/Black Eyed Peas/Now 17/Let's Get It Started.mp3</t>
  </si>
  <si>
    <t xml:space="preserve">Locked Up                     </t>
  </si>
  <si>
    <t xml:space="preserve">Akon Feat. Styles P.          </t>
  </si>
  <si>
    <t xml:space="preserve">/mnt/PiNAS/music/malendragem/Akon Feat. Styles P_/Now 17/Locked Up.mp3</t>
  </si>
  <si>
    <t xml:space="preserve">Locked Up.mp3</t>
  </si>
  <si>
    <t xml:space="preserve">One Thing                     </t>
  </si>
  <si>
    <t xml:space="preserve">Finger Eleven                 </t>
  </si>
  <si>
    <t xml:space="preserve">/mnt/PiNAS/music/malendragem/Finger Eleven/Now 17/One Thing.mp3</t>
  </si>
  <si>
    <t xml:space="preserve">One Thing.mp3</t>
  </si>
  <si>
    <t xml:space="preserve">Pieces Of Me                  </t>
  </si>
  <si>
    <t xml:space="preserve">Ashlee Simpson                </t>
  </si>
  <si>
    <t xml:space="preserve">/mnt/PiNAS/music/malendragem/$RECYCLE.BIN/S-1-5-21-94197280-668744178-145704350-1262/$R2KYFCP/Now 17/Pieces Of Me.mp3</t>
  </si>
  <si>
    <t xml:space="preserve">Pieces Of Me.mp3</t>
  </si>
  <si>
    <t xml:space="preserve">/mnt/PiNAS/music/malendragem/Ashlee Simpson/Now 17/Pieces Of Me.mp3</t>
  </si>
  <si>
    <t xml:space="preserve">Sunshine                      </t>
  </si>
  <si>
    <t xml:space="preserve">Lil' Flip Feat. Lea           </t>
  </si>
  <si>
    <t xml:space="preserve">/mnt/PiNAS/music/malendragem/Lil' Flip Feat. Lea/Now 17/Sunshine.mp3</t>
  </si>
  <si>
    <t xml:space="preserve">Sunshine.mp3</t>
  </si>
  <si>
    <t xml:space="preserve">Take Me Out                   </t>
  </si>
  <si>
    <t xml:space="preserve">Franz Ferdinand               </t>
  </si>
  <si>
    <t xml:space="preserve">/mnt/PiNAS/music/malendragem/Franz Ferdinand/Now 17/Take Me Out.mp3</t>
  </si>
  <si>
    <t xml:space="preserve">Take Me Out.mp3</t>
  </si>
  <si>
    <t xml:space="preserve">Why                           </t>
  </si>
  <si>
    <t xml:space="preserve">Jadakiss Feat. Anthony Hamilto</t>
  </si>
  <si>
    <t xml:space="preserve">/mnt/PiNAS/music/malendragem/Jadakiss Feat. Anthony Hamilton/Now 17/Why.mp3</t>
  </si>
  <si>
    <t xml:space="preserve">Why.mp3</t>
  </si>
  <si>
    <t xml:space="preserve">You And Me                    </t>
  </si>
  <si>
    <t xml:space="preserve">J-Kwon                        </t>
  </si>
  <si>
    <t xml:space="preserve">/mnt/PiNAS/music/malendragem/J-Kwon/Now 17/You And Me.mp3</t>
  </si>
  <si>
    <t xml:space="preserve">You And Me.mp3</t>
  </si>
  <si>
    <t xml:space="preserve">Jumpin' Jumpin'</t>
  </si>
  <si>
    <t xml:space="preserve">NTWICM 5</t>
  </si>
  <si>
    <t xml:space="preserve">/mnt/PiNAS/music/malendragem/Destiny's Child/Now That's What I Call Music! Volume 5/Now That's What I Call Music! Volume 5 - 03 - Destiny's Child - Jumpin' Jumpin'.mp3</t>
  </si>
  <si>
    <t xml:space="preserve">Now That's What I Call Music! Volume 5 - 03 - Destiny's Child - Jumpin' Jumpin'.mp3</t>
  </si>
  <si>
    <t xml:space="preserve">Don't Think I'm Not</t>
  </si>
  <si>
    <t xml:space="preserve">Kandi</t>
  </si>
  <si>
    <t xml:space="preserve">/mnt/PiNAS/music/malendragem/Kandi/Now That's What I Call Music! Volume 5/Now That's What I Call Music! Volume 5 - 04 - Kandi - Don't Think I'm Not.mp3</t>
  </si>
  <si>
    <t xml:space="preserve">Now That's What I Call Music! Volume 5 - 04 - Kandi - Don't Think I'm Not.mp3</t>
  </si>
  <si>
    <t xml:space="preserve">I Think I'm In Love With You</t>
  </si>
  <si>
    <t xml:space="preserve">Jessica Simpson</t>
  </si>
  <si>
    <t xml:space="preserve">/mnt/PiNAS/music/malendragem/Jessica Simpson/Now That's What I Call Music! Volume 5/Now That's What I Call Music! Volume 5 - 05 - Jessica Simpson - I Think I'm In Love With You.mp3</t>
  </si>
  <si>
    <t xml:space="preserve">Now That's What I Call Music! Volume 5 - 05 - Jessica Simpson - I Think I'm In Love With You.mp3</t>
  </si>
  <si>
    <t xml:space="preserve">Faded</t>
  </si>
  <si>
    <t xml:space="preserve">Soul Decision</t>
  </si>
  <si>
    <t xml:space="preserve">/mnt/PiNAS/music/malendragem/Soul Decision/Now That's What I Call Music! Volume 5/Now That's What I Call Music! Volume 5 - 06 - Soul Decision - Faded.mp3</t>
  </si>
  <si>
    <t xml:space="preserve">Now That's What I Call Music! Volume 5 - 06 - Soul Decision - Faded.mp3</t>
  </si>
  <si>
    <t xml:space="preserve">Shake It Fast</t>
  </si>
  <si>
    <t xml:space="preserve">/mnt/PiNAS/music/malendragem/Mystikal/Now That's What I Call Music! Volume 5/Now That's What I Call Music! Volume 5 - 07 - Mystikal - Shake It Fast.mp3</t>
  </si>
  <si>
    <t xml:space="preserve">Now That's What I Call Music! Volume 5 - 07 - Mystikal - Shake It Fast.mp3</t>
  </si>
  <si>
    <t xml:space="preserve">Case of the Ex</t>
  </si>
  <si>
    <t xml:space="preserve">/mnt/PiNAS/music/malendragem/Mya/Now That's What I Call Music! Volume 5/Now That's What I Call Music! Volume 5 - 08 - Mya - Case of the Ex.mp3</t>
  </si>
  <si>
    <t xml:space="preserve">Now That's What I Call Music! Volume 5 - 08 - Mya - Case of the Ex.mp3</t>
  </si>
  <si>
    <t xml:space="preserve">Lucky</t>
  </si>
  <si>
    <t xml:space="preserve">/mnt/PiNAS/music/malendragem/$RECYCLE.BIN/S-1-5-21-94197280-668744178-145704350-1262/$RK7BV97/Now That's What I Call Music! Volume 5/Now That's What I Call Music! Volume 5 - 10 - Britney Spears - Lucky.mp3</t>
  </si>
  <si>
    <t xml:space="preserve">Now That's What I Call Music! Volume 5 - 10 - Britney Spears - Lucky.mp3</t>
  </si>
  <si>
    <t xml:space="preserve">/mnt/PiNAS/music/malendragem/Britney Spears/Now That's What I Call Music! Volume 5/Now That's What I Call Music! Volume 5 - 10 - Britney Spears - Lucky.mp3</t>
  </si>
  <si>
    <t xml:space="preserve">Show Me the Meaning of Being L</t>
  </si>
  <si>
    <t xml:space="preserve">/mnt/PiNAS/music/malendragem/$RECYCLE.BIN/S-1-5-21-94197280-668744178-145704350-1262/$R88ISLK/Now That's What I Call Music! Volume 5/Now That's What I Call Music! Volume 5 - 11 - Backstreet Boys - Show Me the Meaning of Being Lonely.mp3</t>
  </si>
  <si>
    <t xml:space="preserve">Now That's What I Call Music! Volume 5 - 11 - Backstreet Boys - Show Me the Meaning of Being Lonely.mp3</t>
  </si>
  <si>
    <t xml:space="preserve">/mnt/PiNAS/music/malendragem/Backstreet Boys/Now That's What I Call Music! Volume 5/Now That's What I Call Music! Volume 5 - 11 - Backstreet Boys - Show Me the Meaning of Being Lonely.mp3</t>
  </si>
  <si>
    <t xml:space="preserve">Incomplete</t>
  </si>
  <si>
    <t xml:space="preserve">Sisqo</t>
  </si>
  <si>
    <t xml:space="preserve">/mnt/PiNAS/music/malendragem/Sisqo/Now That's What I Call Music! Volume 5/Now That's What I Call Music! Volume 5 - 12 - Sisqo - Incomplete.mp3</t>
  </si>
  <si>
    <t xml:space="preserve">Now That's What I Call Music! Volume 5 - 12 - Sisqo - Incomplete.mp3</t>
  </si>
  <si>
    <t xml:space="preserve">I Wanna Be With You</t>
  </si>
  <si>
    <t xml:space="preserve">Mandy Moore</t>
  </si>
  <si>
    <t xml:space="preserve">/mnt/PiNAS/music/malendragem/Mandy Moore/Now That's What I Call Music! Volume 5/Now That's What I Call Music! Volume 5 - 13 - Mandy Moore - I Wanna Be With You.mp3</t>
  </si>
  <si>
    <t xml:space="preserve">Now That's What I Call Music! Volume 5 - 13 - Mandy Moore - I Wanna Be With You.mp3</t>
  </si>
  <si>
    <t xml:space="preserve">Doesn't Really Matter</t>
  </si>
  <si>
    <t xml:space="preserve">Janet Jackson</t>
  </si>
  <si>
    <t xml:space="preserve">/mnt/PiNAS/music/malendragem/Janet Jackson/Now That's What I Call Music! Volume 5/Now That's What I Call Music! Volume 5 - 14 - Janet Jackson - Doesn't Really Matter.mp3</t>
  </si>
  <si>
    <t xml:space="preserve">Now That's What I Call Music! Volume 5 - 14 - Janet Jackson - Doesn't Really Matter.mp3</t>
  </si>
  <si>
    <t xml:space="preserve">Back Here</t>
  </si>
  <si>
    <t xml:space="preserve">Bbmak</t>
  </si>
  <si>
    <t xml:space="preserve">/mnt/PiNAS/music/malendragem/$RECYCLE.BIN/S-1-5-21-94197280-668744178-145704350-1262/$RT4GMDG/Now That's What I Call Music! Volume 5/Now That's What I Call Music! Volume 5 - 15 - BBMak - Back Here.mp3</t>
  </si>
  <si>
    <t xml:space="preserve">Now That's What I Call Music! Volume 5 - 15 - BBMak - Back Here.mp3</t>
  </si>
  <si>
    <t xml:space="preserve">/mnt/PiNAS/music/malendragem/Bbmak/Now That's What I Call Music! Volume 5/Now That's What I Call Music! Volume 5 - 15 - BBMak - Back Here.mp3</t>
  </si>
  <si>
    <t xml:space="preserve">Absolutely (Story of a Girl)</t>
  </si>
  <si>
    <t xml:space="preserve">Nine Days</t>
  </si>
  <si>
    <t xml:space="preserve">/mnt/PiNAS/music/malendragem/Nine Days/Now That's What I Call Music! Volume 5/Now That's What I Call Music! Volume 5 - 16 - Nine Days - Absolutely (Story of a Girl).mp3</t>
  </si>
  <si>
    <t xml:space="preserve">Now That's What I Call Music! Volume 5 - 16 - Nine Days - Absolutely (Story of a Girl).mp3</t>
  </si>
  <si>
    <t xml:space="preserve">Kryptonite</t>
  </si>
  <si>
    <t xml:space="preserve">/mnt/PiNAS/music/malendragem/3 Doors Down/Now That's What I Call Music! Volume 5/Now That's What I Call Music! Volume 5 - 17 - 3 Doors Down - Kryptonite.mp3</t>
  </si>
  <si>
    <t xml:space="preserve">Now That's What I Call Music! Volume 5 - 17 - 3 Doors Down - Kryptonite.mp3</t>
  </si>
  <si>
    <t xml:space="preserve">Wonderful</t>
  </si>
  <si>
    <t xml:space="preserve">Everclear</t>
  </si>
  <si>
    <t xml:space="preserve">/mnt/PiNAS/music/malendragem/Everclear/Now That's What I Call Music! Volume 5/Now That's What I Call Music! Volume 5 - 18 - Everclear - Wonderful.mp3</t>
  </si>
  <si>
    <t xml:space="preserve">Now That's What I Call Music! Volume 5 - 18 - Everclear - Wonderful.mp3</t>
  </si>
  <si>
    <t xml:space="preserve">Stronger </t>
  </si>
  <si>
    <t xml:space="preserve">NTWICM 6</t>
  </si>
  <si>
    <t xml:space="preserve">/mnt/PiNAS/music/malendragem/$RECYCLE.BIN/S-1-5-21-94197280-668744178-145704350-1262/$RK7BV97/Now That's What I Call Music! Volume 6/Now That's What I Call Music! Volume 6 - 01 - Britney Spears - Stronger.mp3</t>
  </si>
  <si>
    <t xml:space="preserve">Now That's What I Call Music! Volume 6 - 01 - Britney Spears - Stronger.mp3</t>
  </si>
  <si>
    <t xml:space="preserve">/mnt/PiNAS/music/malendragem/Britney Spears/Now That's What I Call Music! Volume 6/Now That's What I Call Music! Volume 6 - 01 - Britney Spears - Stronger.mp3</t>
  </si>
  <si>
    <t xml:space="preserve">Gotta Tell You</t>
  </si>
  <si>
    <t xml:space="preserve">Samantha Mumba</t>
  </si>
  <si>
    <t xml:space="preserve">/mnt/PiNAS/music/malendragem/Samantha Mumba/Now That's What I Call Music! Volume 6/Now That's What I Call Music! Volume 6 - 02 - Samantha Mumba - Gotta Tell You.mp3</t>
  </si>
  <si>
    <t xml:space="preserve">Now That's What I Call Music! Volume 6 - 02 - Samantha Mumba - Gotta Tell You.mp3</t>
  </si>
  <si>
    <t xml:space="preserve">Bye Bye Bye</t>
  </si>
  <si>
    <t xml:space="preserve">Nsync</t>
  </si>
  <si>
    <t xml:space="preserve">/mnt/PiNAS/music/malendragem/Nsync/Now That's What I Call Music! Volume 6/Now That's What I Call Music! Volume 6 - 03 - NSYNC - Bye Bye Bye.mp3</t>
  </si>
  <si>
    <t xml:space="preserve">Now That's What I Call Music! Volume 6 - 03 - NSYNC - Bye Bye Bye.mp3</t>
  </si>
  <si>
    <t xml:space="preserve">Around The World (La La La La </t>
  </si>
  <si>
    <t xml:space="preserve">Atc</t>
  </si>
  <si>
    <t xml:space="preserve">/mnt/PiNAS/music/malendragem/$RECYCLE.BIN/S-1-5-21-94197280-668744178-145704350-1262/$RGE4ZIP/Now That's What I Call Music! Volume 6/Now That's What I Call Music! Volume 6 - 04 - ATC - Around The World (La La La La La).mp3</t>
  </si>
  <si>
    <t xml:space="preserve">Now That's What I Call Music! Volume 6 - 04 - ATC - Around The World (La La La La La).mp3</t>
  </si>
  <si>
    <t xml:space="preserve">/mnt/PiNAS/music/malendragem/Atc/Now That's What I Call Music! Volume 6/Now That's What I Call Music! Volume 6 - 04 - ATC - Around The World (La La La La La).mp3</t>
  </si>
  <si>
    <t xml:space="preserve">Love Don't Cost A Thing</t>
  </si>
  <si>
    <t xml:space="preserve">/mnt/PiNAS/music/malendragem/Jennifer Lopez/Now That's What I Call Music! Volume 6/Now That's What I Call Music! Volume 6 - 05 - Jennifer Lopez - Love Don't Cost A Thing.mp3</t>
  </si>
  <si>
    <t xml:space="preserve">Now That's What I Call Music! Volume 6 - 05 - Jennifer Lopez - Love Don't Cost A Thing.mp3</t>
  </si>
  <si>
    <t xml:space="preserve">Independent Women, Part I</t>
  </si>
  <si>
    <t xml:space="preserve">/mnt/PiNAS/music/malendragem/Destiny's Child/Now That's What I Call Music! Volume 6/Now That's What I Call Music! Volume 6 - 06 - Destiny's Child - Independent Women, Part I.mp3</t>
  </si>
  <si>
    <t xml:space="preserve">Now That's What I Call Music! Volume 6 - 06 - Destiny's Child - Independent Women, Part I.mp3</t>
  </si>
  <si>
    <t xml:space="preserve">It Wasn't Me</t>
  </si>
  <si>
    <t xml:space="preserve">Shaggy</t>
  </si>
  <si>
    <t xml:space="preserve">/mnt/PiNAS/music/malendragem/Shaggy/Now That's What I Call Music! Volume 6/Now That's What I Call Music! Volume 6 - 07 - Shaggy - It Wasn't Me.mp3</t>
  </si>
  <si>
    <t xml:space="preserve">Now That's What I Call Music! Volume 6 - 07 - Shaggy - It Wasn't Me.mp3</t>
  </si>
  <si>
    <t xml:space="preserve">No More (Baby I'ma Do Right)</t>
  </si>
  <si>
    <t xml:space="preserve">3lw</t>
  </si>
  <si>
    <t xml:space="preserve">/mnt/PiNAS/music/malendragem/$RECYCLE.BIN/S-1-5-21-94197280-668744178-145704350-1262/$RGNZOOD/Now That's What I Call Music! Volume 6/Now That's What I Call Music! Volume 6 - 08 - 3LW - No More (Baby I'ma Do Right).mp3</t>
  </si>
  <si>
    <t xml:space="preserve">Now That's What I Call Music! Volume 6 - 08 - 3LW - No More (Baby I'ma Do Right).mp3</t>
  </si>
  <si>
    <t xml:space="preserve">/mnt/PiNAS/music/malendragem/3lw/Now That's What I Call Music! Volume 6/Now That's What I Call Music! Volume 6 - 08 - 3LW - No More (Baby I'ma Do Right).mp3</t>
  </si>
  <si>
    <t xml:space="preserve">Crazy</t>
  </si>
  <si>
    <t xml:space="preserve">K-Ci and Jojo</t>
  </si>
  <si>
    <t xml:space="preserve">/mnt/PiNAS/music/malendragem/K-Ci and Jojo/Now That's What I Call Music! Volume 6/Now That's What I Call Music! Volume 6 - 09 - K-CI &amp; Jojo - Crazy.mp3</t>
  </si>
  <si>
    <t xml:space="preserve">Now That's What I Call Music! Volume 6 - 09 - K-CI &amp; Jojo - Crazy.mp3</t>
  </si>
  <si>
    <t xml:space="preserve">I Wish</t>
  </si>
  <si>
    <t xml:space="preserve">/mnt/PiNAS/music/malendragem/R. Kelly/Now That's What I Call Music! Volume 6/Now That's What I Call Music! Volume 6 - 10 - R. Kelly - I Wish.mp3</t>
  </si>
  <si>
    <t xml:space="preserve">Now That's What I Call Music! Volume 6 - 10 - R. Kelly - I Wish.mp3</t>
  </si>
  <si>
    <t xml:space="preserve">Shape Of My Heart</t>
  </si>
  <si>
    <t xml:space="preserve">/mnt/PiNAS/music/malendragem/$RECYCLE.BIN/S-1-5-21-94197280-668744178-145704350-1262/$R88ISLK/Now That's What I Call Music! Volume 6/Now That's What I Call Music! Volume 6 - 11 - Backstreet Boys - Shape Of My Heart.mp3</t>
  </si>
  <si>
    <t xml:space="preserve">Now That's What I Call Music! Volume 6 - 11 - Backstreet Boys - Shape Of My Heart.mp3</t>
  </si>
  <si>
    <t xml:space="preserve">/mnt/PiNAS/music/malendragem/Backstreet Boys/Now That's What I Call Music! Volume 6/Now That's What I Call Music! Volume 6 - 11 - Backstreet Boys - Shape Of My Heart.mp3</t>
  </si>
  <si>
    <t xml:space="preserve">Crazy For This Girl</t>
  </si>
  <si>
    <t xml:space="preserve">Evan and Jaron</t>
  </si>
  <si>
    <t xml:space="preserve">/mnt/PiNAS/music/malendragem/Evan and Jaron/Now That's What I Call Music! Volume 6/Now That's What I Call Music! Volume 6 - 12 - Evan and Jaron - Crazy For This Girl.mp3</t>
  </si>
  <si>
    <t xml:space="preserve">Now That's What I Call Music! Volume 6 - 12 - Evan and Jaron - Crazy For This Girl.mp3</t>
  </si>
  <si>
    <t xml:space="preserve">Yellow</t>
  </si>
  <si>
    <t xml:space="preserve">/mnt/PiNAS/music/malendragem/$RECYCLE.BIN/S-1-5-21-94197280-668744178-145704350-1262/$RY6ZFQX/Now That's What I Call Music! Volume 6/Now That's What I Call Music! Volume 6 - 13 - Coldplay - Yellow.mp3</t>
  </si>
  <si>
    <t xml:space="preserve">Now That's What I Call Music! Volume 6 - 13 - Coldplay - Yellow.mp3</t>
  </si>
  <si>
    <t xml:space="preserve">/mnt/PiNAS/music/malendragem/Coldplay/Now That's What I Call Music! Volume 6/Now That's What I Call Music! Volume 6 - 13 - Coldplay - Yellow.mp3</t>
  </si>
  <si>
    <t xml:space="preserve">Again</t>
  </si>
  <si>
    <t xml:space="preserve">/mnt/PiNAS/music/malendragem/Lenny Kravitz/Now That's What I Call Music! Volume 6/Now That's What I Call Music! Volume 6 - 14 - Lenny Kravitz - Again.mp3</t>
  </si>
  <si>
    <t xml:space="preserve">Now That's What I Call Music! Volume 6 - 14 - Lenny Kravitz - Again.mp3</t>
  </si>
  <si>
    <t xml:space="preserve">Hemorrhage (In My Hands)</t>
  </si>
  <si>
    <t xml:space="preserve">Fuel</t>
  </si>
  <si>
    <t xml:space="preserve">/mnt/PiNAS/music/malendragem/Fuel/Now That's What I Call Music! Volume 6/Now That's What I Call Music! Volume 6 - 15 - Fuel - Hemorrhage (In My Hands).mp3</t>
  </si>
  <si>
    <t xml:space="preserve">Now That's What I Call Music! Volume 6 - 15 - Fuel - Hemorrhage (In My Hands).mp3</t>
  </si>
  <si>
    <t xml:space="preserve">With Arms Wide Open</t>
  </si>
  <si>
    <t xml:space="preserve">Creed</t>
  </si>
  <si>
    <t xml:space="preserve">/mnt/PiNAS/music/malendragem/$RECYCLE.BIN/S-1-5-21-94197280-668744178-145704350-1262/$R9FTHAW/Now That's What I Call Music! Volume 6/Now That's What I Call Music! Volume 6 - 16 - Creed - With Arms Wide Open.mp3</t>
  </si>
  <si>
    <t xml:space="preserve">Now That's What I Call Music! Volume 6 - 16 - Creed - With Arms Wide Open.mp3</t>
  </si>
  <si>
    <t xml:space="preserve">/mnt/PiNAS/music/malendragem/Creed/Now That's What I Call Music! Volume 6/Now That's What I Call Music! Volume 6 - 16 - Creed - With Arms Wide Open.mp3</t>
  </si>
  <si>
    <t xml:space="preserve">Incubus</t>
  </si>
  <si>
    <t xml:space="preserve">/mnt/PiNAS/music/malendragem/Incubus/Now That's What I Call Music! Volume 6/Now That's What I Call Music! Volume 6 - 17 - Incubus - Drive.mp3</t>
  </si>
  <si>
    <t xml:space="preserve">Now That's What I Call Music! Volume 6 - 17 - Incubus - Drive.mp3</t>
  </si>
  <si>
    <t xml:space="preserve">AM Radio</t>
  </si>
  <si>
    <t xml:space="preserve">/mnt/PiNAS/music/malendragem/Everclear/Now That's What I Call Music! Volume 6/Now That's What I Call Music! Volume 6 - 19 - Everclear - AM Radio.mp3</t>
  </si>
  <si>
    <t xml:space="preserve">Now That's What I Call Music! Volume 6 - 19 - Everclear - AM Radio.mp3</t>
  </si>
  <si>
    <t xml:space="preserve">My Place                      </t>
  </si>
  <si>
    <t xml:space="preserve">Nelly Feat. Jaheim            </t>
  </si>
  <si>
    <t xml:space="preserve">NTWICM 7</t>
  </si>
  <si>
    <t xml:space="preserve">/mnt/PiNAS/music/malendragem/Nelly Feat. Jaheim/Now 17/My Place.mp3</t>
  </si>
  <si>
    <t xml:space="preserve">My Place.mp3</t>
  </si>
  <si>
    <t xml:space="preserve">Presente Permanente </t>
  </si>
  <si>
    <t xml:space="preserve">Acida</t>
  </si>
  <si>
    <t xml:space="preserve">Nuevo Latino</t>
  </si>
  <si>
    <t xml:space="preserve">/mnt/PiNAS/music/malendragem/Acida/Nuevo Latino/Nuevo Latino - Acida - 08 - Presente Permanente .mp3</t>
  </si>
  <si>
    <t xml:space="preserve">Nuevo Latino - Acida - 08 - Presente Permanente .mp3</t>
  </si>
  <si>
    <t xml:space="preserve">Mañana</t>
  </si>
  <si>
    <t xml:space="preserve">Aterciopelados</t>
  </si>
  <si>
    <t xml:space="preserve">/mnt/PiNAS/music/malendragem/$RECYCLE.BIN/S-1-5-21-94197280-668744178-145704350-1262/$REPI4HE/Nuevo Latino/Nuevo Latino - Aterciopelados - 10 - Mañana.mp3</t>
  </si>
  <si>
    <t xml:space="preserve">Nuevo Latino - Aterciopelados - 10 - Mañana.mp3</t>
  </si>
  <si>
    <t xml:space="preserve">/mnt/PiNAS/music/malendragem/Aterciopelados/Nuevo Latino/Nuevo Latino - Aterciopelados - 10 - Mañana.mp3</t>
  </si>
  <si>
    <t xml:space="preserve">Postales</t>
  </si>
  <si>
    <t xml:space="preserve">Federico Aubele</t>
  </si>
  <si>
    <t xml:space="preserve">/mnt/PiNAS/music/malendragem/Federico Aubele/Nuevo Latino/Nuevo Latino - Federico Aubele - 03 - Postales.mp3</t>
  </si>
  <si>
    <t xml:space="preserve">Nuevo Latino - Federico Aubele - 03 - Postales.mp3</t>
  </si>
  <si>
    <t xml:space="preserve">El Lado Oscuro</t>
  </si>
  <si>
    <t xml:space="preserve">Jarabe De Palo</t>
  </si>
  <si>
    <t xml:space="preserve">/mnt/PiNAS/music/malendragem/Jarabe De Palo/Nuevo Latino/Nuevo Latino - Jarabe De Palo - 04 - El Lado Oscuro.mp3</t>
  </si>
  <si>
    <t xml:space="preserve">Nuevo Latino - Jarabe De Palo - 04 - El Lado Oscuro.mp3</t>
  </si>
  <si>
    <t xml:space="preserve">Por Qué Te Vas</t>
  </si>
  <si>
    <t xml:space="preserve">Javier Álvarez</t>
  </si>
  <si>
    <t xml:space="preserve">/mnt/PiNAS/music/malendragem/Javier Álvarez/Nuevo Latino/Nuevo Latino - Javier Álvarez - 09 - Por Qué Te Vas.mp3</t>
  </si>
  <si>
    <t xml:space="preserve">Nuevo Latino - Javier Álvarez - 09 - Por Qué Te Vas.mp3</t>
  </si>
  <si>
    <t xml:space="preserve">Mi Negra</t>
  </si>
  <si>
    <t xml:space="preserve">Kad Achouri</t>
  </si>
  <si>
    <t xml:space="preserve">/mnt/PiNAS/music/malendragem/Kad Achouri/Nuevo Latino/Nuevo Latino - Kad Achouri - 06 - Mi Negra.mp3</t>
  </si>
  <si>
    <t xml:space="preserve">Nuevo Latino - Kad Achouri - 06 - Mi Negra.mp3</t>
  </si>
  <si>
    <t xml:space="preserve">Original</t>
  </si>
  <si>
    <t xml:space="preserve">Kana</t>
  </si>
  <si>
    <t xml:space="preserve">/mnt/PiNAS/music/malendragem/Kana/Nuevo Latino/Nuevo Latino - Kana - 11 - Original.mp3</t>
  </si>
  <si>
    <t xml:space="preserve">Nuevo Latino - Kana - 11 - Original.mp3</t>
  </si>
  <si>
    <t xml:space="preserve">El Indio (Macaco Remix)</t>
  </si>
  <si>
    <t xml:space="preserve">Los De Abajo</t>
  </si>
  <si>
    <t xml:space="preserve">/mnt/PiNAS/music/malendragem/Los De Abajo/Nuevo Latino/Nuevo Latino - Los De Abajo - 02 - El Indio (Macaco Remix).mp3</t>
  </si>
  <si>
    <t xml:space="preserve">Nuevo Latino - Los De Abajo - 02 - El Indio (Macaco Remix).mp3</t>
  </si>
  <si>
    <t xml:space="preserve">Rainsong</t>
  </si>
  <si>
    <t xml:space="preserve">Mosquitos</t>
  </si>
  <si>
    <t xml:space="preserve">/mnt/PiNAS/music/malendragem/Mosquitos/Nuevo Latino/Nuevo Latino - Mosquitos - 05 - Rainsong.mp3</t>
  </si>
  <si>
    <t xml:space="preserve">Nuevo Latino - Mosquitos - 05 - Rainsong.mp3</t>
  </si>
  <si>
    <t xml:space="preserve">Mulata</t>
  </si>
  <si>
    <t xml:space="preserve">Raul Paz</t>
  </si>
  <si>
    <t xml:space="preserve">/mnt/PiNAS/music/malendragem/Raul Paz/Nuevo Latino/Nuevo Latino - Raul Paz - 01 - Mulata.mp3</t>
  </si>
  <si>
    <t xml:space="preserve">Nuevo Latino - Raul Paz - 01 - Mulata.mp3</t>
  </si>
  <si>
    <t xml:space="preserve">Mi Ultima Voluntad</t>
  </si>
  <si>
    <t xml:space="preserve">Sergent Garcia</t>
  </si>
  <si>
    <t xml:space="preserve">/mnt/PiNAS/music/malendragem/Sergent Garcia/Nuevo Latino/Nuevo Latino - Sergent Garcia - 07 - Mi Ultima Voluntad.mp3</t>
  </si>
  <si>
    <t xml:space="preserve">Nuevo Latino - Sergent Garcia - 07 - Mi Ultima Voluntad.mp3</t>
  </si>
  <si>
    <t xml:space="preserve">Down To The River To Pray</t>
  </si>
  <si>
    <t xml:space="preserve">Alison Krauss</t>
  </si>
  <si>
    <t xml:space="preserve">O Brother, Where Art Thou?</t>
  </si>
  <si>
    <t xml:space="preserve">/mnt/PiNAS/music/malendragem/$RECYCLE.BIN/S-1-5-21-94197280-668744178-145704350-1262/$RG67VEJ/O Brother, Where Art Thou_/O Brother, Where Art Thou_ - Alison Krauss - 04 - Down To The River To Pray.mp3</t>
  </si>
  <si>
    <t xml:space="preserve">O Brother, Where Art Thou_ - Alison Krauss - 04 - Down To The River To Pray.mp3</t>
  </si>
  <si>
    <t xml:space="preserve">/mnt/PiNAS/music/malendragem/Alison Krauss/O Brother, Where Art Thou_/O Brother, Where Art Thou_ - Alison Krauss - 04 - Down To The River To Pray.mp3</t>
  </si>
  <si>
    <t xml:space="preserve">Hard Time Killing Floor Blues</t>
  </si>
  <si>
    <t xml:space="preserve">Chris Thomas King</t>
  </si>
  <si>
    <t xml:space="preserve">/mnt/PiNAS/music/malendragem/$RECYCLE.BIN/S-1-5-21-94197280-668744178-145704350-1262/$RNCSQ8Y/O Brother, Where Art Thou_/O Brother, Where Art Thou_ - Chris Thomas King - 06 - Hard Time Killing Floor Blues.mp3</t>
  </si>
  <si>
    <t xml:space="preserve">O Brother, Where Art Thou_ - Chris Thomas King - 06 - Hard Time Killing Floor Blues.mp3</t>
  </si>
  <si>
    <t xml:space="preserve">/mnt/PiNAS/music/malendragem/Chris Thomas King/O Brother, Where Art Thou_/O Brother, Where Art Thou_ - Chris Thomas King - 06 - Hard Time Killing Floor Blues.mp3</t>
  </si>
  <si>
    <t xml:space="preserve">Lonesome Valley</t>
  </si>
  <si>
    <t xml:space="preserve">Fairfield Four</t>
  </si>
  <si>
    <t xml:space="preserve">/mnt/PiNAS/music/malendragem/Fairfield Four/O Brother, Where Art Thou_/O Brother, Where Art Thou_ - Fairfield Four - 18 - Lonesome Valley.mp3</t>
  </si>
  <si>
    <t xml:space="preserve">O Brother, Where Art Thou_ - Fairfield Four - 18 - Lonesome Valley.mp3</t>
  </si>
  <si>
    <t xml:space="preserve">Didn't Leave Nobody But The Ba</t>
  </si>
  <si>
    <t xml:space="preserve">G Welch, a Krauss, Emmylou Har</t>
  </si>
  <si>
    <t xml:space="preserve">/mnt/PiNAS/music/malendragem/G Welch, a Krauss, Emmylou Harris/O Brother, Where Art Thou_/O Brother, Where Art Thou_ - G Welch, A Krauss, Emmylou Harris - 10 - Didn't Leave Nobody But The Baby.mp3</t>
  </si>
  <si>
    <t xml:space="preserve">O Brother, Where Art Thou_ - G Welch, A Krauss, Emmylou Harris - 10 - Didn't Leave Nobody But The Baby.mp3</t>
  </si>
  <si>
    <t xml:space="preserve">I'll Fly Away</t>
  </si>
  <si>
    <t xml:space="preserve">Gillian Welch, Alison Krauss</t>
  </si>
  <si>
    <t xml:space="preserve">/mnt/PiNAS/music/malendragem/Gillian Welch, Alison Krauss/O Brother, Where Art Thou_/O Brother, Where Art Thou_ - Gillian Welch, Alison Krauss - 09 - I'll Fly Away.mp3</t>
  </si>
  <si>
    <t xml:space="preserve">O Brother, Where Art Thou_ - Gillian Welch, Alison Krauss - 09 - I'll Fly Away.mp3</t>
  </si>
  <si>
    <t xml:space="preserve">Big Rock Candy Mountain</t>
  </si>
  <si>
    <t xml:space="preserve">Harry Mcclintock</t>
  </si>
  <si>
    <t xml:space="preserve">/mnt/PiNAS/music/malendragem/Harry Mcclintock/O Brother, Where Art Thou_/O Brother, Where Art Thou_ - Harry McClintock - 02 - Big Rock Candy Mountain.mp3</t>
  </si>
  <si>
    <t xml:space="preserve">O Brother, Where Art Thou_ - Harry McClintock - 02 - Big Rock Candy Mountain.mp3</t>
  </si>
  <si>
    <t xml:space="preserve">Po Lazuras</t>
  </si>
  <si>
    <t xml:space="preserve">James Carter and the Prisoners</t>
  </si>
  <si>
    <t xml:space="preserve">/mnt/PiNAS/music/malendragem/James Carter and the Prisoners/O Brother, Where Art Thou_/O Brother, Where Art Thou_ - James Carter &amp; The Prisoners - 01 - Po Lazuras.mp3</t>
  </si>
  <si>
    <t xml:space="preserve">O Brother, Where Art Thou_ - James Carter &amp; The Prisoners - 01 - Po Lazuras.mp3</t>
  </si>
  <si>
    <t xml:space="preserve">I Am A Man Of Constant Sorrow </t>
  </si>
  <si>
    <t xml:space="preserve">John Hartford</t>
  </si>
  <si>
    <t xml:space="preserve">/mnt/PiNAS/music/malendragem/John Hartford/O Brother, Where Art Thou_/O Brother, Where Art Thou_ - John Hartford - 13 - I Am A Man Of Constant Sorrow (Instrumental).mp3</t>
  </si>
  <si>
    <t xml:space="preserve">O Brother, Where Art Thou_ - John Hartford - 13 - I Am A Man Of Constant Sorrow (Instrumental).mp3</t>
  </si>
  <si>
    <t xml:space="preserve">Indian War Whoop</t>
  </si>
  <si>
    <t xml:space="preserve">/mnt/PiNAS/music/malendragem/John Hartford/O Brother, Where Art Thou_/O Brother, Where Art Thou_ - John Hartford - 17 - Indian War Whoop.mp3</t>
  </si>
  <si>
    <t xml:space="preserve">O Brother, Where Art Thou_ - John Hartford - 17 - Indian War Whoop.mp3</t>
  </si>
  <si>
    <t xml:space="preserve">You Are My Sunshine</t>
  </si>
  <si>
    <t xml:space="preserve">Norman Blake</t>
  </si>
  <si>
    <t xml:space="preserve">/mnt/PiNAS/music/malendragem/Norman Blake/O Brother, Where Art Thou_/O Brother, Where Art Thou_ - Norman Blake - 03 - You Are My Sunshine.mp3</t>
  </si>
  <si>
    <t xml:space="preserve">O Brother, Where Art Thou_ - Norman Blake - 03 - You Are My Sunshine.mp3</t>
  </si>
  <si>
    <t xml:space="preserve">/mnt/PiNAS/music/malendragem/Norman Blake/O Brother, Where Art Thou_/O Brother, Where Art Thou_ - Norman Blake - 07 - I Am A Man Of Constant Sorrow (Instrumental).mp3</t>
  </si>
  <si>
    <t xml:space="preserve">O Brother, Where Art Thou_ - Norman Blake - 07 - I Am A Man Of Constant Sorrow (Instrumental).mp3</t>
  </si>
  <si>
    <t xml:space="preserve">O Death</t>
  </si>
  <si>
    <t xml:space="preserve">Ralph Stanley</t>
  </si>
  <si>
    <t xml:space="preserve">/mnt/PiNAS/music/malendragem/Ralph Stanley/O Brother, Where Art Thou_/O Brother, Where Art Thou_ - Ralph Stanley - 14 - O Death.mp3</t>
  </si>
  <si>
    <t xml:space="preserve">O Brother, Where Art Thou_ - Ralph Stanley - 14 - O Death.mp3</t>
  </si>
  <si>
    <t xml:space="preserve">In The Highways</t>
  </si>
  <si>
    <t xml:space="preserve">Sarah, Hannah and Leah Peasall</t>
  </si>
  <si>
    <t xml:space="preserve">/mnt/PiNAS/music/malendragem/Sarah, Hannah and Leah Peasall/O Brother, Where Art Thou_/O Brother, Where Art Thou_ - Sarah, Hannah &amp; Leah Peasall - 11 - In The Highways.mp3</t>
  </si>
  <si>
    <t xml:space="preserve">O Brother, Where Art Thou_ - Sarah, Hannah &amp; Leah Peasall - 11 - In The Highways.mp3</t>
  </si>
  <si>
    <t xml:space="preserve">Soggy Bottom Boys</t>
  </si>
  <si>
    <t xml:space="preserve">/mnt/PiNAS/music/malendragem/Soggy Bottom Boys/O Brother, Where Art Thou_/O Brother, Where Art Thou_ - Soggy Bottom Boys Feat. Dan Tyminski - 05 - I Am A Man Of Constant Sorrow (Radio Station Version).mp3</t>
  </si>
  <si>
    <t xml:space="preserve">O Brother, Where Art Thou_ - Soggy Bottom Boys Feat. Dan Tyminski - 05 - I Am A Man Of Constant Sorrow (Radio Station Version).mp3</t>
  </si>
  <si>
    <t xml:space="preserve">/mnt/PiNAS/music/malendragem/Soggy Bottom Boys/O Brother, Where Art Thou_/O Brother, Where Art Thou_ - Soggy Bottom Boys Feat. Dan Tyminski - 16 - I Am A Man Of Constant Sorrow (Band Version).mp3</t>
  </si>
  <si>
    <t xml:space="preserve">O Brother, Where Art Thou_ - Soggy Bottom Boys Feat. Dan Tyminski - 16 - I Am A Man Of Constant Sorrow (Band Version).mp3</t>
  </si>
  <si>
    <t xml:space="preserve">In The Jailhouse Now</t>
  </si>
  <si>
    <t xml:space="preserve">/mnt/PiNAS/music/malendragem/Soggy Bottom Boys/O Brother, Where Art Thou_/O Brother, Where Art Thou_ - Soggy Bottom Boys Feat. Tim Blake Nelson - 15 - In The Jailhouse Now.mp3</t>
  </si>
  <si>
    <t xml:space="preserve">O Brother, Where Art Thou_ - Soggy Bottom Boys Feat. Tim Blake Nelson - 15 - In The Jailhouse Now.mp3</t>
  </si>
  <si>
    <t xml:space="preserve">I Am Weary (Let Me Rest)</t>
  </si>
  <si>
    <t xml:space="preserve">Cox Family, The</t>
  </si>
  <si>
    <t xml:space="preserve">/mnt/PiNAS/music/malendragem/$RECYCLE.BIN/S-1-5-21-94197280-668744178-145704350-1262/$R6JBKEG/O Brother, Where Art Thou_/O Brother, Where Art Thou_ - The Cox Family - 12 - I Am Weary (Let Me Rest).mp3</t>
  </si>
  <si>
    <t xml:space="preserve">O Brother, Where Art Thou_ - The Cox Family - 12 - I Am Weary (Let Me Rest).mp3</t>
  </si>
  <si>
    <t xml:space="preserve">/mnt/PiNAS/music/malendragem/Cox Family, The/O Brother, Where Art Thou_/O Brother, Where Art Thou_ - The Cox Family - 12 - I Am Weary (Let Me Rest).mp3</t>
  </si>
  <si>
    <t xml:space="preserve">Angel Band</t>
  </si>
  <si>
    <t xml:space="preserve">Stanley Brothers, The</t>
  </si>
  <si>
    <t xml:space="preserve">/mnt/PiNAS/music/malendragem/Stanley Brothers, The/O Brother, Where Art Thou_/O Brother, Where Art Thou_ - The Stanley Brothers - 19 - Angel Band.mp3</t>
  </si>
  <si>
    <t xml:space="preserve">O Brother, Where Art Thou_ - The Stanley Brothers - 19 - Angel Band.mp3</t>
  </si>
  <si>
    <t xml:space="preserve">Keep On The Sunny Side</t>
  </si>
  <si>
    <t xml:space="preserve">Whites, The</t>
  </si>
  <si>
    <t xml:space="preserve">/mnt/PiNAS/music/malendragem/Whites, The/O Brother, Where Art Thou_/O Brother, Where Art Thou_ - The Whites - 08 - Keep On The Sunny Side.mp3</t>
  </si>
  <si>
    <t xml:space="preserve">O Brother, Where Art Thou_ - The Whites - 08 - Keep On The Sunny Side.mp3</t>
  </si>
  <si>
    <t xml:space="preserve">Rosa Negra</t>
  </si>
  <si>
    <t xml:space="preserve">Daniela Mercury</t>
  </si>
  <si>
    <t xml:space="preserve">O Canto Da Cidade</t>
  </si>
  <si>
    <t xml:space="preserve">/mnt/PiNAS/music/malendragem/$RECYCLE.BIN/S-1-5-21-94197280-668744178-145704350-1262/$RNZT2DS/O Canto Da Cidade/Daniela Mercury - O Canto Da Cidade - 08 - Rosa Negra.mp3</t>
  </si>
  <si>
    <t xml:space="preserve">Daniela Mercury - O Canto Da Cidade - 08 - Rosa Negra.mp3</t>
  </si>
  <si>
    <t xml:space="preserve">/mnt/PiNAS/music/malendragem/Daniela Mercury/O Canto Da Cidade/Daniela Mercury - O Canto Da Cidade - 08 - Rosa Negra.mp3</t>
  </si>
  <si>
    <t xml:space="preserve">Can I Kick It? (remix)</t>
  </si>
  <si>
    <t xml:space="preserve">Old School Vs. New School</t>
  </si>
  <si>
    <t xml:space="preserve">/mnt/PiNAS/music/malendragem/A Tribe Called Quest/Old School Vs. New School/A Tribe Called Quest - Can I Kick it (remix).mp3</t>
  </si>
  <si>
    <t xml:space="preserve">A Tribe Called Quest - Can I Kick it (remix).mp3</t>
  </si>
  <si>
    <t xml:space="preserve">hush up</t>
  </si>
  <si>
    <t xml:space="preserve">Ole Mon Riddim</t>
  </si>
  <si>
    <t xml:space="preserve">/mnt/PiNAS/music/malendragem/$RECYCLE.BIN/S-1-5-21-94197280-668744178-145704350-1262/$RKHC0VJ/Ole Mon Riddim/capleton - hush up.mp3</t>
  </si>
  <si>
    <t xml:space="preserve">capleton - hush up.mp3</t>
  </si>
  <si>
    <t xml:space="preserve">/mnt/PiNAS/music/malendragem/Capleton/Ole Mon Riddim/capleton - hush up.mp3</t>
  </si>
  <si>
    <t xml:space="preserve">On A Plain</t>
  </si>
  <si>
    <t xml:space="preserve">/mnt/PiNAS/music/malendragem/Nirvana/Nevermind - Nirvana - 11 - On A Plain.mp3</t>
  </si>
  <si>
    <t xml:space="preserve">Nevermind - Nirvana - 11 - On A Plain.mp3</t>
  </si>
  <si>
    <t xml:space="preserve">On A Plain 1</t>
  </si>
  <si>
    <t xml:space="preserve">/mnt/PiNAS/music/malendragem/Nirvana/Nevermind/Nevermind - Nirvana - 11 - On A Plain 1.mp3</t>
  </si>
  <si>
    <t xml:space="preserve">Nevermind - Nirvana - 11 - On A Plain 1.mp3</t>
  </si>
  <si>
    <t xml:space="preserve">Foggy Mountain Breakdown</t>
  </si>
  <si>
    <t xml:space="preserve">On Foggy Mountain</t>
  </si>
  <si>
    <t xml:space="preserve">/mnt/PiNAS/music/malendragem/Flatt and Scruggs/On Foggy Mountain/flatt and scruggs - foggy mountain breakdown.mp3</t>
  </si>
  <si>
    <t xml:space="preserve">flatt and scruggs - foggy mountain breakdown.mp3</t>
  </si>
  <si>
    <t xml:space="preserve">THE STORY OF BONNIE AND CLYDE </t>
  </si>
  <si>
    <t xml:space="preserve">/mnt/PiNAS/music/malendragem/Lester Flatt and Earl Scruggs/On Foggy Mountain/flatt and scruggs - the story of bonnie and clyde.mp3</t>
  </si>
  <si>
    <t xml:space="preserve">flatt and scruggs - the story of bonnie and clyde.mp3</t>
  </si>
  <si>
    <t xml:space="preserve">Why Didn't You Call Me</t>
  </si>
  <si>
    <t xml:space="preserve">On How Life Is</t>
  </si>
  <si>
    <t xml:space="preserve">/mnt/PiNAS/music/malendragem/Macy Gray/On How Life Is/Macy Gray - On How Life Is - 01 - Why Didn't You Call Me.mp3</t>
  </si>
  <si>
    <t xml:space="preserve">Macy Gray - On How Life Is - 01 - Why Didn't You Call Me.mp3</t>
  </si>
  <si>
    <t xml:space="preserve">Do Something</t>
  </si>
  <si>
    <t xml:space="preserve">/mnt/PiNAS/music/malendragem/Macy Gray/On How Life Is/Macy Gray - On How Life Is - 02 - Do Something.mp3</t>
  </si>
  <si>
    <t xml:space="preserve">Macy Gray - On How Life Is - 02 - Do Something.mp3</t>
  </si>
  <si>
    <t xml:space="preserve">Caligula</t>
  </si>
  <si>
    <t xml:space="preserve">/mnt/PiNAS/music/malendragem/Macy Gray/On How Life Is/Macy Gray - On How Life Is - 03 - Caligula.mp3</t>
  </si>
  <si>
    <t xml:space="preserve">Macy Gray - On How Life Is - 03 - Caligula.mp3</t>
  </si>
  <si>
    <t xml:space="preserve">I Try</t>
  </si>
  <si>
    <t xml:space="preserve">/mnt/PiNAS/music/malendragem/Macy Gray/On How Life Is/Macy Gray - On How Life Is - 04 - I Try 1.mp3</t>
  </si>
  <si>
    <t xml:space="preserve">Macy Gray - On How Life Is - 04 - I Try 1.mp3</t>
  </si>
  <si>
    <t xml:space="preserve">Sex-O-Matic Venus Freak</t>
  </si>
  <si>
    <t xml:space="preserve">/mnt/PiNAS/music/malendragem/Macy Gray/On How Life Is/Macy Gray - On How Life Is - 05 - Sex-O-Matic Venus Freak.mp3</t>
  </si>
  <si>
    <t xml:space="preserve">Macy Gray - On How Life Is - 05 - Sex-O-Matic Venus Freak.mp3</t>
  </si>
  <si>
    <t xml:space="preserve">I Can't Wait To Meetchu</t>
  </si>
  <si>
    <t xml:space="preserve">/mnt/PiNAS/music/malendragem/Macy Gray/On How Life Is/Macy Gray - On How Life Is - 06 - I Can't Wait To Meetchu.mp3</t>
  </si>
  <si>
    <t xml:space="preserve">Macy Gray - On How Life Is - 06 - I Can't Wait To Meetchu.mp3</t>
  </si>
  <si>
    <t xml:space="preserve">Still</t>
  </si>
  <si>
    <t xml:space="preserve">/mnt/PiNAS/music/malendragem/Macy Gray/On How Life Is/Macy Gray - On How Life Is - 07 - Still.mp3</t>
  </si>
  <si>
    <t xml:space="preserve">Macy Gray - On How Life Is - 07 - Still.mp3</t>
  </si>
  <si>
    <t xml:space="preserve">I've Committed Murder</t>
  </si>
  <si>
    <t xml:space="preserve">/mnt/PiNAS/music/malendragem/Macy Gray/On How Life Is/Macy Gray - On How Life Is - 08 - I've Committed Murder.mp3</t>
  </si>
  <si>
    <t xml:space="preserve">Macy Gray - On How Life Is - 08 - I've Committed Murder.mp3</t>
  </si>
  <si>
    <t xml:space="preserve">A Moment To Myself</t>
  </si>
  <si>
    <t xml:space="preserve">/mnt/PiNAS/music/malendragem/Macy Gray/On How Life Is/Macy Gray - On How Life Is - 09 - A Moment To Myself.mp3</t>
  </si>
  <si>
    <t xml:space="preserve">Macy Gray - On How Life Is - 09 - A Moment To Myself.mp3</t>
  </si>
  <si>
    <t xml:space="preserve">The Letter</t>
  </si>
  <si>
    <t xml:space="preserve">/mnt/PiNAS/music/malendragem/Macy Gray/On How Life Is/Macy Gray - On How Life Is - 10 - The Letter.mp3</t>
  </si>
  <si>
    <t xml:space="preserve">Macy Gray - On How Life Is - 10 - The Letter.mp3</t>
  </si>
  <si>
    <t xml:space="preserve">Let's Stay Together</t>
  </si>
  <si>
    <t xml:space="preserve">On the Line</t>
  </si>
  <si>
    <t xml:space="preserve">/mnt/PiNAS/music/malendragem/Al Green/On the Line/al green - Let's Get Together.mp3</t>
  </si>
  <si>
    <t xml:space="preserve">al green - Let's Get Together.mp3</t>
  </si>
  <si>
    <t xml:space="preserve">On the Radio</t>
  </si>
  <si>
    <t xml:space="preserve">/mnt/PiNAS/music/malendragem/Donna Summer/On the Radio/Donna Summer - On The Radio - 01 - On The Radio.mp3</t>
  </si>
  <si>
    <t xml:space="preserve">Donna Summer - On The Radio - 01 - On The Radio.mp3</t>
  </si>
  <si>
    <t xml:space="preserve">Amapola</t>
  </si>
  <si>
    <t xml:space="preserve">Paul Potts</t>
  </si>
  <si>
    <t xml:space="preserve">One Chance</t>
  </si>
  <si>
    <t xml:space="preserve">/mnt/PiNAS/music/malendragem/Paul Potts/One Chance/One Chance - Paul Potts - Amapola - 03.mp3</t>
  </si>
  <si>
    <t xml:space="preserve">One Chance - Paul Potts - Amapola - 03.mp3</t>
  </si>
  <si>
    <t xml:space="preserve">Caruso</t>
  </si>
  <si>
    <t xml:space="preserve">/mnt/PiNAS/music/malendragem/Paul Potts/One Chance/One Chance - Paul Potts - Caruso - 05.mp3</t>
  </si>
  <si>
    <t xml:space="preserve">One Chance - Paul Potts - Caruso - 05.mp3</t>
  </si>
  <si>
    <t xml:space="preserve">/mnt/PiNAS/music/malendragem/Paul Potts/One Chance/One Chance - Paul Potts - Cavatina - 09.mp3</t>
  </si>
  <si>
    <t xml:space="preserve">One Chance - Paul Potts - Cavatina - 09.mp3</t>
  </si>
  <si>
    <t xml:space="preserve">Everybody Hurts (Ognuno Soffre</t>
  </si>
  <si>
    <t xml:space="preserve">/mnt/PiNAS/music/malendragem/Paul Potts/One Chance/One Chance - Paul Potts - Everybody Hurts (Ognuno Soffre) - 04.mp3</t>
  </si>
  <si>
    <t xml:space="preserve">One Chance - Paul Potts - Everybody Hurts (Ognuno Soffre) - 04.mp3</t>
  </si>
  <si>
    <t xml:space="preserve">Music of The Night</t>
  </si>
  <si>
    <t xml:space="preserve">/mnt/PiNAS/music/malendragem/Paul Potts/One Chance/One Chance - Paul Potts - Music of The Night - 10.mp3</t>
  </si>
  <si>
    <t xml:space="preserve">One Chance - Paul Potts - Music of The Night - 10.mp3</t>
  </si>
  <si>
    <t xml:space="preserve">My Way (A Mi Manera)</t>
  </si>
  <si>
    <t xml:space="preserve">/mnt/PiNAS/music/malendragem/Paul Potts/One Chance/One Chance - Paul Potts - My Way (A Mi Manera) - 08.mp3</t>
  </si>
  <si>
    <t xml:space="preserve">One Chance - Paul Potts - My Way (A Mi Manera) - 08.mp3</t>
  </si>
  <si>
    <t xml:space="preserve">Nella Fantasia</t>
  </si>
  <si>
    <t xml:space="preserve">/mnt/PiNAS/music/malendragem/Paul Potts/One Chance/One Chance - Paul Potts - Nella Fantasia - 06.mp3</t>
  </si>
  <si>
    <t xml:space="preserve">One Chance - Paul Potts - Nella Fantasia - 06.mp3</t>
  </si>
  <si>
    <t xml:space="preserve">Nessun Dorma</t>
  </si>
  <si>
    <t xml:space="preserve">/mnt/PiNAS/music/malendragem/Paul Potts/One Chance/One Chance - Paul Potts - Nessun Dorma - 01.mp3</t>
  </si>
  <si>
    <t xml:space="preserve">One Chance - Paul Potts - Nessun Dorma - 01.mp3</t>
  </si>
  <si>
    <t xml:space="preserve">O Holy Night</t>
  </si>
  <si>
    <t xml:space="preserve">/mnt/PiNAS/music/malendragem/Paul Potts/One Chance/One Chance - Paul Potts - O Holy Night - 11.mp3</t>
  </si>
  <si>
    <t xml:space="preserve">One Chance - Paul Potts - O Holy Night - 11.mp3</t>
  </si>
  <si>
    <t xml:space="preserve">Silent Night</t>
  </si>
  <si>
    <t xml:space="preserve">/mnt/PiNAS/music/malendragem/Paul Potts/One Chance/One Chance - Paul Potts - Silent Night - 12.mp3</t>
  </si>
  <si>
    <t xml:space="preserve">One Chance - Paul Potts - Silent Night - 12.mp3</t>
  </si>
  <si>
    <t xml:space="preserve">Time To Say Goodbye (Con Te Pa</t>
  </si>
  <si>
    <t xml:space="preserve">/mnt/PiNAS/music/malendragem/Paul Potts/One Chance/One Chance - Paul Potts - Time To Say Goodbye (Con Te Partiro) - 02.mp3</t>
  </si>
  <si>
    <t xml:space="preserve">One Chance - Paul Potts - Time To Say Goodbye (Con Te Partiro) - 02.mp3</t>
  </si>
  <si>
    <t xml:space="preserve">You Raise Me Up (Por Ti Sere)</t>
  </si>
  <si>
    <t xml:space="preserve">/mnt/PiNAS/music/malendragem/Paul Potts/One Chance/One Chance - Paul Potts - You Raise Me Up (Por Ti Sere) - 07.mp3</t>
  </si>
  <si>
    <t xml:space="preserve">One Chance - Paul Potts - You Raise Me Up (Por Ti Sere) - 07.mp3</t>
  </si>
  <si>
    <t xml:space="preserve">Isn't It Romantic?</t>
  </si>
  <si>
    <t xml:space="preserve">One Fine Day</t>
  </si>
  <si>
    <t xml:space="preserve">/mnt/PiNAS/music/malendragem/Ella Fitzgerald/One Fine Day/Ella Fitzgerald - One Fine Day - 10 - Isn't It Romantic_.mp3</t>
  </si>
  <si>
    <t xml:space="preserve">Ella Fitzgerald - One Fine Day - 10 - Isn't It Romantic_.mp3</t>
  </si>
  <si>
    <t xml:space="preserve">Private Secretary</t>
  </si>
  <si>
    <t xml:space="preserve">One Man Against the World- the</t>
  </si>
  <si>
    <t xml:space="preserve">/mnt/PiNAS/music/malendragem/Gregory Isaacs/One Man Against the World- the Best of G/gregory isaacs - Private Secretary.mp3</t>
  </si>
  <si>
    <t xml:space="preserve">gregory isaacs - Private Secretary.mp3</t>
  </si>
  <si>
    <t xml:space="preserve">Words of Love</t>
  </si>
  <si>
    <t xml:space="preserve">Only Love 1965-1969</t>
  </si>
  <si>
    <t xml:space="preserve">/mnt/PiNAS/music/malendragem/Mamas and the Papas, The/Only Love 1965-1969/mamas and the papas - words of love.mp3</t>
  </si>
  <si>
    <t xml:space="preserve">mamas and the papas - words of love.mp3</t>
  </si>
  <si>
    <t xml:space="preserve">How Do You Do</t>
  </si>
  <si>
    <t xml:space="preserve">Oral Fixation Vol.2</t>
  </si>
  <si>
    <t xml:space="preserve">/mnt/PiNAS/music/malendragem/Shakira/Oral Fixation Vol.2/Shakira - 01 - How Do You Do.mp3</t>
  </si>
  <si>
    <t xml:space="preserve">Shakira - 01 - How Do You Do.mp3</t>
  </si>
  <si>
    <t xml:space="preserve">Don't Bother</t>
  </si>
  <si>
    <t xml:space="preserve">/mnt/PiNAS/music/malendragem/Shakira/Oral Fixation Vol.2/Shakira - 02 - Don't Bother.mp3</t>
  </si>
  <si>
    <t xml:space="preserve">Shakira - 02 - Don't Bother.mp3</t>
  </si>
  <si>
    <t xml:space="preserve">Illegal (feat. Carlos Santana)</t>
  </si>
  <si>
    <t xml:space="preserve">/mnt/PiNAS/music/malendragem/Shakira/Oral Fixation Vol.2/Shakira - 03 - Illegal (Featuring Carlos Santana).mp3</t>
  </si>
  <si>
    <t xml:space="preserve">Shakira - 03 - Illegal (Featuring Carlos Santana).mp3</t>
  </si>
  <si>
    <t xml:space="preserve">The Day and The Time (feat. Gu</t>
  </si>
  <si>
    <t xml:space="preserve">/mnt/PiNAS/music/malendragem/Shakira/Oral Fixation Vol.2/Shakira - 04 - The Day And The Time (Featuring Gustavo Cerat.mp3</t>
  </si>
  <si>
    <t xml:space="preserve">Shakira - 04 - The Day And The Time (Featuring Gustavo Cerat.mp3</t>
  </si>
  <si>
    <t xml:space="preserve">Animal City</t>
  </si>
  <si>
    <t xml:space="preserve">/mnt/PiNAS/music/malendragem/Shakira/Oral Fixation Vol.2/Shakira - 05 - Animal City.mp3</t>
  </si>
  <si>
    <t xml:space="preserve">Shakira - 05 - Animal City.mp3</t>
  </si>
  <si>
    <t xml:space="preserve">Dreams For Plans</t>
  </si>
  <si>
    <t xml:space="preserve">/mnt/PiNAS/music/malendragem/Shakira/Oral Fixation Vol.2/Shakira - 06 - Dreams For Plans.mp3</t>
  </si>
  <si>
    <t xml:space="preserve">Shakira - 06 - Dreams For Plans.mp3</t>
  </si>
  <si>
    <t xml:space="preserve">Hey You</t>
  </si>
  <si>
    <t xml:space="preserve">/mnt/PiNAS/music/malendragem/Shakira/Oral Fixation Vol.2/Shakira - 07 - Hey You.mp3</t>
  </si>
  <si>
    <t xml:space="preserve">Shakira - 07 - Hey You.mp3</t>
  </si>
  <si>
    <t xml:space="preserve">Your Embrace</t>
  </si>
  <si>
    <t xml:space="preserve">/mnt/PiNAS/music/malendragem/Shakira/Oral Fixation Vol.2/Shakira - 08 - Your Embrace.mp3</t>
  </si>
  <si>
    <t xml:space="preserve">Shakira - 08 - Your Embrace.mp3</t>
  </si>
  <si>
    <t xml:space="preserve">Costume Makes The Clown</t>
  </si>
  <si>
    <t xml:space="preserve">/mnt/PiNAS/music/malendragem/Shakira/Oral Fixation Vol.2/Shakira - 09 - Costume Makes The Clown.mp3</t>
  </si>
  <si>
    <t xml:space="preserve">Shakira - 09 - Costume Makes The Clown.mp3</t>
  </si>
  <si>
    <t xml:space="preserve">Something</t>
  </si>
  <si>
    <t xml:space="preserve">/mnt/PiNAS/music/malendragem/Shakira/Oral Fixation Vol.2/Shakira - 10 - Something.mp3</t>
  </si>
  <si>
    <t xml:space="preserve">Shakira - 10 - Something.mp3</t>
  </si>
  <si>
    <t xml:space="preserve">Timoe</t>
  </si>
  <si>
    <t xml:space="preserve">/mnt/PiNAS/music/malendragem/Shakira/Oral Fixation Vol.2/Shakira - 11 - Timor.mp3</t>
  </si>
  <si>
    <t xml:space="preserve">Shakira - 11 - Timor.mp3</t>
  </si>
  <si>
    <t xml:space="preserve">Love Man</t>
  </si>
  <si>
    <t xml:space="preserve">Otis! the Definitive Otis Redd</t>
  </si>
  <si>
    <t xml:space="preserve">/mnt/PiNAS/music/malendragem/Otis Redding/Otis! the Definitive Otis Redding/otis redding - love man.mp3</t>
  </si>
  <si>
    <t xml:space="preserve">otis redding - love man.mp3</t>
  </si>
  <si>
    <t xml:space="preserve">Shout Bamalama</t>
  </si>
  <si>
    <t xml:space="preserve">/mnt/PiNAS/music/malendragem/Otis Redding/Otis! the Definitive Otis Redding/otis redding - shout.mp3</t>
  </si>
  <si>
    <t xml:space="preserve">otis redding - shout.mp3</t>
  </si>
  <si>
    <t xml:space="preserve">Walk This World</t>
  </si>
  <si>
    <t xml:space="preserve">Oyster</t>
  </si>
  <si>
    <t xml:space="preserve">/mnt/PiNAS/music/malendragem/Heather Nova/Oyster/01 - Heather Nova - Oyster - Walk This World.mp3</t>
  </si>
  <si>
    <t xml:space="preserve">01 - Heather Nova - Oyster - Walk This World.mp3</t>
  </si>
  <si>
    <t xml:space="preserve">Throwing Fire At The Sun</t>
  </si>
  <si>
    <t xml:space="preserve">/mnt/PiNAS/music/malendragem/Heather Nova/Oyster/04 - Heather Nova - Oyster - Throwing Fire At The Sun.mp3</t>
  </si>
  <si>
    <t xml:space="preserve">04 - Heather Nova - Oyster - Throwing Fire At The Sun.mp3</t>
  </si>
  <si>
    <t xml:space="preserve">Maybe An Angel</t>
  </si>
  <si>
    <t xml:space="preserve">/mnt/PiNAS/music/malendragem/Heather Nova/Oyster/05 - Heather Nova - Oyster - Maybe An Angel.mp3</t>
  </si>
  <si>
    <t xml:space="preserve">05 - Heather Nova - Oyster - Maybe An Angel.mp3</t>
  </si>
  <si>
    <t xml:space="preserve">Sugar</t>
  </si>
  <si>
    <t xml:space="preserve">/mnt/PiNAS/music/malendragem/Heather Nova/Oyster/06 - Heather Nova - Oyster - Sugar.mp3</t>
  </si>
  <si>
    <t xml:space="preserve">06 - Heather Nova - Oyster - Sugar.mp3</t>
  </si>
  <si>
    <t xml:space="preserve">Truth and Bone</t>
  </si>
  <si>
    <t xml:space="preserve">/mnt/PiNAS/music/malendragem/Heather Nova/Oyster/07 - Heather Nova - Oyster - Truth and Bone.mp3</t>
  </si>
  <si>
    <t xml:space="preserve">07 - Heather Nova - Oyster - Truth and Bone.mp3</t>
  </si>
  <si>
    <t xml:space="preserve">Blue Black</t>
  </si>
  <si>
    <t xml:space="preserve">/mnt/PiNAS/music/malendragem/Heather Nova/Oyster/08 - Heather Nova - Oyster - Blue Black.mp3</t>
  </si>
  <si>
    <t xml:space="preserve">08 - Heather Nova - Oyster - Blue Black.mp3</t>
  </si>
  <si>
    <t xml:space="preserve">Walking Higher</t>
  </si>
  <si>
    <t xml:space="preserve">/mnt/PiNAS/music/malendragem/Heather Nova/Oyster/09 - Heather Nova - Oyster - Walking Higher.mp3</t>
  </si>
  <si>
    <t xml:space="preserve">09 - Heather Nova - Oyster - Walking Higher.mp3</t>
  </si>
  <si>
    <t xml:space="preserve">Light Years</t>
  </si>
  <si>
    <t xml:space="preserve">/mnt/PiNAS/music/malendragem/Heather Nova/Oyster/10 - Heather Nova - Oyster - Light Years.mp3</t>
  </si>
  <si>
    <t xml:space="preserve">10 - Heather Nova - Oyster - Light Years.mp3</t>
  </si>
  <si>
    <t xml:space="preserve">Verona</t>
  </si>
  <si>
    <t xml:space="preserve">/mnt/PiNAS/music/malendragem/Heather Nova/Oyster/11 - Heather Nova - Oyster - Verona.mp3</t>
  </si>
  <si>
    <t xml:space="preserve">11 - Heather Nova - Oyster - Verona.mp3</t>
  </si>
  <si>
    <t xml:space="preserve">Twice My Age</t>
  </si>
  <si>
    <t xml:space="preserve">Krystal</t>
  </si>
  <si>
    <t xml:space="preserve">Party Time</t>
  </si>
  <si>
    <t xml:space="preserve">/mnt/PiNAS/music/malendragem/Krystal/Party Time, Vol. 1_ Ultimate Party Album/Twice My Age - Shabba Ranks &amp; Krystal.mp3</t>
  </si>
  <si>
    <t xml:space="preserve">Twice My Age - Shabba Ranks &amp; Krystal.mp3</t>
  </si>
  <si>
    <t xml:space="preserve">People Of The World</t>
  </si>
  <si>
    <t xml:space="preserve">People of The World</t>
  </si>
  <si>
    <t xml:space="preserve">/mnt/PiNAS/music/malendragem/$RECYCLE.BIN/S-1-5-21-94197280-668744178-145704350-1262/$RS9ZD3B/People of The World/burning spear - People Of The World.mp3</t>
  </si>
  <si>
    <t xml:space="preserve">burning spear - People Of The World.mp3</t>
  </si>
  <si>
    <t xml:space="preserve">/mnt/PiNAS/music/malendragem/Burning Spear/People of The World/burning spear - People Of The World.mp3</t>
  </si>
  <si>
    <t xml:space="preserve">You Must Have Been a Beautiful</t>
  </si>
  <si>
    <t xml:space="preserve">Perfectly Frank</t>
  </si>
  <si>
    <t xml:space="preserve">/mnt/PiNAS/music/malendragem/Frank Sinatra/Perfectly Frank/frank sinatra - YOU MUST HAVE BEEN A BEAUTIFUL BABY.mp3</t>
  </si>
  <si>
    <t xml:space="preserve">frank sinatra - YOU MUST HAVE BEEN A BEAUTIFUL BABY.mp3</t>
  </si>
  <si>
    <t xml:space="preserve">Petticoat Junction            </t>
  </si>
  <si>
    <t xml:space="preserve">Petticoat Junction (Cbs-Tv)</t>
  </si>
  <si>
    <t xml:space="preserve">/mnt/PiNAS/music/malendragem/Lester Flatt and Earl Scruggs/Petticoat Junction (Cbs-Tv)/flatt and scruggs - petticoat junction.mp3</t>
  </si>
  <si>
    <t xml:space="preserve">flatt and scruggs - petticoat junction.mp3</t>
  </si>
  <si>
    <t xml:space="preserve">philadelphia</t>
  </si>
  <si>
    <t xml:space="preserve">Philadelphia</t>
  </si>
  <si>
    <t xml:space="preserve">/mnt/PiNAS/music/malendragem/Neil Young/Philadelphia/neil young - philadelphia.mp3</t>
  </si>
  <si>
    <t xml:space="preserve">neil young - philadelphia.mp3</t>
  </si>
  <si>
    <t xml:space="preserve">Who Will Save Your Soul</t>
  </si>
  <si>
    <t xml:space="preserve">Pieces of You</t>
  </si>
  <si>
    <t xml:space="preserve">/mnt/PiNAS/music/malendragem/Jewel/Pieces of You/Jewel - Pieces Of You - 01 - Who Will Save Your Soul.mp3</t>
  </si>
  <si>
    <t xml:space="preserve">Jewel - Pieces Of You - 01 - Who Will Save Your Soul.mp3</t>
  </si>
  <si>
    <t xml:space="preserve">Pieces Of You</t>
  </si>
  <si>
    <t xml:space="preserve">/mnt/PiNAS/music/malendragem/Jewel/Pieces of You/Jewel - Pieces Of You - 02 - Pieces Of You.mp3</t>
  </si>
  <si>
    <t xml:space="preserve">Jewel - Pieces Of You - 02 - Pieces Of You.mp3</t>
  </si>
  <si>
    <t xml:space="preserve">Little Sister</t>
  </si>
  <si>
    <t xml:space="preserve">/mnt/PiNAS/music/malendragem/Jewel/Pieces of You/Jewel - Pieces Of You - 03 - Little Sister.mp3</t>
  </si>
  <si>
    <t xml:space="preserve">Jewel - Pieces Of You - 03 - Little Sister.mp3</t>
  </si>
  <si>
    <t xml:space="preserve">Foolish Games</t>
  </si>
  <si>
    <t xml:space="preserve">/mnt/PiNAS/music/malendragem/Jewel/Pieces of You/Jewel - Pieces Of You - 04 - Foolish Games.mp3</t>
  </si>
  <si>
    <t xml:space="preserve">Jewel - Pieces Of You - 04 - Foolish Games.mp3</t>
  </si>
  <si>
    <t xml:space="preserve">Near You Always</t>
  </si>
  <si>
    <t xml:space="preserve">/mnt/PiNAS/music/malendragem/Jewel/Pieces of You/Jewel - Pieces Of You - 05 - Near You Always.mp3</t>
  </si>
  <si>
    <t xml:space="preserve">Jewel - Pieces Of You - 05 - Near You Always.mp3</t>
  </si>
  <si>
    <t xml:space="preserve">Painters</t>
  </si>
  <si>
    <t xml:space="preserve">/mnt/PiNAS/music/malendragem/Jewel/Pieces of You/Jewel - Pieces Of You - 06 - Painters.mp3</t>
  </si>
  <si>
    <t xml:space="preserve">Jewel - Pieces Of You - 06 - Painters.mp3</t>
  </si>
  <si>
    <t xml:space="preserve">Morning Song</t>
  </si>
  <si>
    <t xml:space="preserve">/mnt/PiNAS/music/malendragem/Jewel/Pieces of You/Jewel - Pieces Of You - 07 - Morning Song.mp3</t>
  </si>
  <si>
    <t xml:space="preserve">Jewel - Pieces Of You - 07 - Morning Song.mp3</t>
  </si>
  <si>
    <t xml:space="preserve">Adrian</t>
  </si>
  <si>
    <t xml:space="preserve">/mnt/PiNAS/music/malendragem/Jewel/Pieces of You/Jewel - Pieces Of You - 08 - Adrian.mp3</t>
  </si>
  <si>
    <t xml:space="preserve">Jewel - Pieces Of You - 08 - Adrian.mp3</t>
  </si>
  <si>
    <t xml:space="preserve">I'm Sensitive</t>
  </si>
  <si>
    <t xml:space="preserve">/mnt/PiNAS/music/malendragem/Jewel/Pieces of You/Jewel - Pieces Of You - 09 - I'm Sensitive.mp3</t>
  </si>
  <si>
    <t xml:space="preserve">Jewel - Pieces Of You - 09 - I'm Sensitive.mp3</t>
  </si>
  <si>
    <t xml:space="preserve">You Were Meant For Me</t>
  </si>
  <si>
    <t xml:space="preserve">/mnt/PiNAS/music/malendragem/Jewel/Pieces of You/Jewel - Pieces Of You - 10 - You Were Meant For Me.mp3</t>
  </si>
  <si>
    <t xml:space="preserve">Jewel - Pieces Of You - 10 - You Were Meant For Me.mp3</t>
  </si>
  <si>
    <t xml:space="preserve">Don't</t>
  </si>
  <si>
    <t xml:space="preserve">/mnt/PiNAS/music/malendragem/Jewel/Pieces of You/Jewel - Pieces Of You - 11 - Don't.mp3</t>
  </si>
  <si>
    <t xml:space="preserve">Jewel - Pieces Of You - 11 - Don't.mp3</t>
  </si>
  <si>
    <t xml:space="preserve">Daddy</t>
  </si>
  <si>
    <t xml:space="preserve">/mnt/PiNAS/music/malendragem/Jewel/Pieces of You/Jewel - Pieces Of You - 12 - Daddy.mp3</t>
  </si>
  <si>
    <t xml:space="preserve">Jewel - Pieces Of You - 12 - Daddy.mp3</t>
  </si>
  <si>
    <t xml:space="preserve">Angel Standing By</t>
  </si>
  <si>
    <t xml:space="preserve">/mnt/PiNAS/music/malendragem/Jewel/Pieces of You/Jewel - Pieces Of You - 13 - Angel Standing By.mp3</t>
  </si>
  <si>
    <t xml:space="preserve">Jewel - Pieces Of You - 13 - Angel Standing By.mp3</t>
  </si>
  <si>
    <t xml:space="preserve">Amen</t>
  </si>
  <si>
    <t xml:space="preserve">/mnt/PiNAS/music/malendragem/Jewel/Pieces of You/Jewel - Pieces Of You - 14 - Amen.mp3</t>
  </si>
  <si>
    <t xml:space="preserve">Jewel - Pieces Of You - 14 - Amen.mp3</t>
  </si>
  <si>
    <t xml:space="preserve">¿Dónde Estás Corazón</t>
  </si>
  <si>
    <t xml:space="preserve">Pies Descalzos</t>
  </si>
  <si>
    <t xml:space="preserve">/mnt/PiNAS/music/malendragem/Shakira/Pies Descalzos/Shakira - Pies Descalzos - ¿Dónde Estás Corazón- - 10.mp3</t>
  </si>
  <si>
    <t xml:space="preserve">Shakira - Pies Descalzos - ¿Dónde Estás Corazón- - 10.mp3</t>
  </si>
  <si>
    <t xml:space="preserve">Antología </t>
  </si>
  <si>
    <t xml:space="preserve">/mnt/PiNAS/music/malendragem/Shakira/Pies Descalzos/Shakira - Pies Descalzos - Antología - 02.mp3</t>
  </si>
  <si>
    <t xml:space="preserve">Shakira - Pies Descalzos - Antología - 02.mp3</t>
  </si>
  <si>
    <t xml:space="preserve">Estoy Aquí </t>
  </si>
  <si>
    <t xml:space="preserve">/mnt/PiNAS/music/malendragem/Shakira/Pies Descalzos/Shakira - Pies Descalzos - Estoy Aquí - 01.mp3</t>
  </si>
  <si>
    <t xml:space="preserve">Shakira - Pies Descalzos - Estoy Aquí - 01.mp3</t>
  </si>
  <si>
    <t xml:space="preserve">Pienso En Ti </t>
  </si>
  <si>
    <t xml:space="preserve">/mnt/PiNAS/music/malendragem/Shakira/Pies Descalzos/Shakira - Pies Descalzos - Pienso En Ti - 09.mp3</t>
  </si>
  <si>
    <t xml:space="preserve">Shakira - Pies Descalzos - Pienso En Ti - 09.mp3</t>
  </si>
  <si>
    <t xml:space="preserve">Pies Descalzos, Sueños Blancos </t>
  </si>
  <si>
    <t xml:space="preserve">/mnt/PiNAS/music/malendragem/Shakira/Pies Descalzos/Shakira - Pies Descalzos - Pies Descalzos, Sueños Blancos - 08.mp3</t>
  </si>
  <si>
    <t xml:space="preserve">Shakira - Pies Descalzos - Pies Descalzos, Sueños Blancos - 08.mp3</t>
  </si>
  <si>
    <t xml:space="preserve">Quiero </t>
  </si>
  <si>
    <t xml:space="preserve">/mnt/PiNAS/music/malendragem/Shakira/Pies Descalzos/Shakira - Pies Descalzos - Quiero - 04.mp3</t>
  </si>
  <si>
    <t xml:space="preserve">Shakira - Pies Descalzos - Quiero - 04.mp3</t>
  </si>
  <si>
    <t xml:space="preserve">Se Quiere, Se Mata </t>
  </si>
  <si>
    <t xml:space="preserve">/mnt/PiNAS/music/malendragem/Shakira/Pies Descalzos/Shakira - Pies Descalzos - Se Quiere, Se Mata - 11.mp3</t>
  </si>
  <si>
    <t xml:space="preserve">Shakira - Pies Descalzos - Se Quiere, Se Mata - 11.mp3</t>
  </si>
  <si>
    <t xml:space="preserve">Te Espero Sentada </t>
  </si>
  <si>
    <t xml:space="preserve">/mnt/PiNAS/music/malendragem/Shakira/Pies Descalzos/Shakira - Pies Descalzos - Te Espero Sentada - 07.mp3</t>
  </si>
  <si>
    <t xml:space="preserve">Shakira - Pies Descalzos - Te Espero Sentada - 07.mp3</t>
  </si>
  <si>
    <t xml:space="preserve">Te Necesito </t>
  </si>
  <si>
    <t xml:space="preserve">/mnt/PiNAS/music/malendragem/Shakira/Pies Descalzos/Shakira - Pies Descalzos - Te Necesito - 05.mp3</t>
  </si>
  <si>
    <t xml:space="preserve">Shakira - Pies Descalzos - Te Necesito - 05.mp3</t>
  </si>
  <si>
    <t xml:space="preserve">Un Poco De Amor </t>
  </si>
  <si>
    <t xml:space="preserve">/mnt/PiNAS/music/malendragem/Shakira/Pies Descalzos/Shakira - Pies Descalzos - Un Poco De Amor - 03.mp3</t>
  </si>
  <si>
    <t xml:space="preserve">Shakira - Pies Descalzos - Un Poco De Amor - 03.mp3</t>
  </si>
  <si>
    <t xml:space="preserve">Vuelve </t>
  </si>
  <si>
    <t xml:space="preserve">/mnt/PiNAS/music/malendragem/Shakira/Pies Descalzos/Shakira - Pies Descalzos - Vuelve - 06.mp3</t>
  </si>
  <si>
    <t xml:space="preserve">Shakira - Pies Descalzos - Vuelve - 06.mp3</t>
  </si>
  <si>
    <t xml:space="preserve">in or out</t>
  </si>
  <si>
    <t xml:space="preserve">Planet Reggae</t>
  </si>
  <si>
    <t xml:space="preserve">/mnt/PiNAS/music/malendragem/$RECYCLE.BIN/S-1-5-21-94197280-668744178-145704350-1262/$RKHC0VJ/Planet Reggae/capleton - in or out.mp3</t>
  </si>
  <si>
    <t xml:space="preserve">capleton - in or out.mp3</t>
  </si>
  <si>
    <t xml:space="preserve">/mnt/PiNAS/music/malendragem/Capleton/Planet Reggae/capleton - in or out.mp3</t>
  </si>
  <si>
    <t xml:space="preserve">Polly</t>
  </si>
  <si>
    <t xml:space="preserve">/mnt/PiNAS/music/malendragem/Nirvana/Nevermind - Nirvana - 06 - Polly.mp3</t>
  </si>
  <si>
    <t xml:space="preserve">Nevermind - Nirvana - 06 - Polly.mp3</t>
  </si>
  <si>
    <t xml:space="preserve">/mnt/PiNAS/music/malendragem/Nirvana/Nevermind/Nevermind - Nirvana - 06 - Polly.mp3</t>
  </si>
  <si>
    <t xml:space="preserve">/mnt/PiNAS/music/malendragem/U2/Pop/U2 - Pop - 01 - Discotheque.mp3</t>
  </si>
  <si>
    <t xml:space="preserve">U2 - Pop - 01 - Discotheque.mp3</t>
  </si>
  <si>
    <t xml:space="preserve">Do You Feel Loved</t>
  </si>
  <si>
    <t xml:space="preserve">/mnt/PiNAS/music/malendragem/U2/Pop/U2 - Pop - 02 - Do You Feel Loved.mp3</t>
  </si>
  <si>
    <t xml:space="preserve">U2 - Pop - 02 - Do You Feel Loved.mp3</t>
  </si>
  <si>
    <t xml:space="preserve">Mofo</t>
  </si>
  <si>
    <t xml:space="preserve">/mnt/PiNAS/music/malendragem/U2/Pop/U2 - Pop - 03 - Mofo.mp3</t>
  </si>
  <si>
    <t xml:space="preserve">U2 - Pop - 03 - Mofo.mp3</t>
  </si>
  <si>
    <t xml:space="preserve">/mnt/PiNAS/music/malendragem/U2/Pop/U2 - Pop - 04 - If God Will Send His Angels.mp3</t>
  </si>
  <si>
    <t xml:space="preserve">U2 - Pop - 04 - If God Will Send His Angels.mp3</t>
  </si>
  <si>
    <t xml:space="preserve">Staring at the Sun</t>
  </si>
  <si>
    <t xml:space="preserve">/mnt/PiNAS/music/malendragem/U2/Pop/U2 - Pop - 05 - Staring At The Sun.mp3</t>
  </si>
  <si>
    <t xml:space="preserve">U2 - Pop - 05 - Staring At The Sun.mp3</t>
  </si>
  <si>
    <t xml:space="preserve">Last Night on Earth</t>
  </si>
  <si>
    <t xml:space="preserve">/mnt/PiNAS/music/malendragem/U2/Pop/U2 - Pop - 06 - Last Night On Earth.mp3</t>
  </si>
  <si>
    <t xml:space="preserve">U2 - Pop - 06 - Last Night On Earth.mp3</t>
  </si>
  <si>
    <t xml:space="preserve">/mnt/PiNAS/music/malendragem/U2/Pop/U2 - Pop - 07 - Gone.mp3</t>
  </si>
  <si>
    <t xml:space="preserve">U2 - Pop - 07 - Gone.mp3</t>
  </si>
  <si>
    <t xml:space="preserve">Miami</t>
  </si>
  <si>
    <t xml:space="preserve">/mnt/PiNAS/music/malendragem/U2/Pop/U2 - Pop - 08 - Miami.mp3</t>
  </si>
  <si>
    <t xml:space="preserve">U2 - Pop - 08 - Miami.mp3</t>
  </si>
  <si>
    <t xml:space="preserve">The Playboy Mansion</t>
  </si>
  <si>
    <t xml:space="preserve">/mnt/PiNAS/music/malendragem/U2/Pop/U2 - Pop - 09 - The Playboy Mansion.mp3</t>
  </si>
  <si>
    <t xml:space="preserve">U2 - Pop - 09 - The Playboy Mansion.mp3</t>
  </si>
  <si>
    <t xml:space="preserve">If You Wear That Velvet Dress</t>
  </si>
  <si>
    <t xml:space="preserve">/mnt/PiNAS/music/malendragem/U2/Pop/U2 - Pop - 10 - If You Wear That Velvet Dress.mp3</t>
  </si>
  <si>
    <t xml:space="preserve">U2 - Pop - 10 - If You Wear That Velvet Dress.mp3</t>
  </si>
  <si>
    <t xml:space="preserve">Please</t>
  </si>
  <si>
    <t xml:space="preserve">/mnt/PiNAS/music/malendragem/U2/Pop/U2 - Pop - 11 - Please.mp3</t>
  </si>
  <si>
    <t xml:space="preserve">U2 - Pop - 11 - Please.mp3</t>
  </si>
  <si>
    <t xml:space="preserve">Wake up Dead Man</t>
  </si>
  <si>
    <t xml:space="preserve">/mnt/PiNAS/music/malendragem/U2/Pop/U2 - Pop - 12 - Wake Up Dead Man.mp3</t>
  </si>
  <si>
    <t xml:space="preserve">U2 - Pop - 12 - Wake Up Dead Man.mp3</t>
  </si>
  <si>
    <t xml:space="preserve">The red rooster</t>
  </si>
  <si>
    <t xml:space="preserve">Power of The Voice</t>
  </si>
  <si>
    <t xml:space="preserve">/mnt/PiNAS/music/malendragem/Howlin' Wolf/Power of The Voice, The/howlin' wolf - the red rooster.mp3</t>
  </si>
  <si>
    <t xml:space="preserve">howlin' wolf - the red rooster.mp3</t>
  </si>
  <si>
    <t xml:space="preserve">Detox Yoga #1 - 60 min.</t>
  </si>
  <si>
    <t xml:space="preserve">YogaDownload - Lisa Richards</t>
  </si>
  <si>
    <t xml:space="preserve">Power Vinyasa Yoga</t>
  </si>
  <si>
    <t xml:space="preserve">/mnt/PiNAS/music/malendragem/class4_573.mp3</t>
  </si>
  <si>
    <t xml:space="preserve">class4_573.mp3</t>
  </si>
  <si>
    <t xml:space="preserve">20 Minutes of Power 1</t>
  </si>
  <si>
    <t xml:space="preserve">YogaDownload - Dawnelle</t>
  </si>
  <si>
    <t xml:space="preserve">Power Yoga</t>
  </si>
  <si>
    <t xml:space="preserve">/mnt/PiNAS/music/malendragem/class1_555.mp3</t>
  </si>
  <si>
    <t xml:space="preserve">class1_555.mp3</t>
  </si>
  <si>
    <t xml:space="preserve">Detox Yoga #2 - 20 min.</t>
  </si>
  <si>
    <t xml:space="preserve">YogaDownload</t>
  </si>
  <si>
    <t xml:space="preserve">/mnt/PiNAS/music/malendragem/YogaDownload/Power Yoga/class1_707.mp3</t>
  </si>
  <si>
    <t xml:space="preserve">class1_707.mp3</t>
  </si>
  <si>
    <t xml:space="preserve">Shoulder Opener #1 - 40 min.</t>
  </si>
  <si>
    <t xml:space="preserve">Yoga Download</t>
  </si>
  <si>
    <t xml:space="preserve">/mnt/PiNAS/music/malendragem/class2_591.mp3</t>
  </si>
  <si>
    <t xml:space="preserve">class2_591.mp3</t>
  </si>
  <si>
    <t xml:space="preserve">Power Yoga #3 - 25 min.</t>
  </si>
  <si>
    <t xml:space="preserve">/mnt/PiNAS/music/malendragem/Yoga Download/Power Yoga/poer yoga 25.mp3</t>
  </si>
  <si>
    <t xml:space="preserve">poer yoga 25.mp3</t>
  </si>
  <si>
    <t xml:space="preserve">Vent</t>
  </si>
  <si>
    <t xml:space="preserve">Tricky</t>
  </si>
  <si>
    <t xml:space="preserve">Pre-Millennium Tension</t>
  </si>
  <si>
    <t xml:space="preserve">/mnt/PiNAS/music/malendragem/Tricky/Pre-Millennium Tension/Tricky - Pre-Millennium Tension - 01 - Vent.mp3</t>
  </si>
  <si>
    <t xml:space="preserve">Tricky - Pre-Millennium Tension - 01 - Vent.mp3</t>
  </si>
  <si>
    <t xml:space="preserve">Christiansands</t>
  </si>
  <si>
    <t xml:space="preserve">/mnt/PiNAS/music/malendragem/Tricky/Pre-Millennium Tension/Tricky - Pre-Millennium Tension - 02 - Christiansands.mp3</t>
  </si>
  <si>
    <t xml:space="preserve">Tricky - Pre-Millennium Tension - 02 - Christiansands.mp3</t>
  </si>
  <si>
    <t xml:space="preserve">Tricky Kid</t>
  </si>
  <si>
    <t xml:space="preserve">/mnt/PiNAS/music/malendragem/Tricky/Pre-Millennium Tension/Tricky - Pre-Millennium Tension - 03 - Tricky Kid.mp3</t>
  </si>
  <si>
    <t xml:space="preserve">Tricky - Pre-Millennium Tension - 03 - Tricky Kid.mp3</t>
  </si>
  <si>
    <t xml:space="preserve">Bad Dreams</t>
  </si>
  <si>
    <t xml:space="preserve">/mnt/PiNAS/music/malendragem/Tricky/Pre-Millennium Tension/Tricky - Pre-Millennium Tension - 04 - Bad Dreams.mp3</t>
  </si>
  <si>
    <t xml:space="preserve">Tricky - Pre-Millennium Tension - 04 - Bad Dreams.mp3</t>
  </si>
  <si>
    <t xml:space="preserve">Makes Me Wanna Die</t>
  </si>
  <si>
    <t xml:space="preserve">/mnt/PiNAS/music/malendragem/Tricky/Pre-Millennium Tension/Tricky - Pre-Millennium Tension - 05 - Makes Me Wanna Die.mp3</t>
  </si>
  <si>
    <t xml:space="preserve">Tricky - Pre-Millennium Tension - 05 - Makes Me Wanna Die.mp3</t>
  </si>
  <si>
    <t xml:space="preserve">Ghetto Youth</t>
  </si>
  <si>
    <t xml:space="preserve">/mnt/PiNAS/music/malendragem/Tricky/Pre-Millennium Tension/Tricky - Pre-Millennium Tension - 06 - Ghetto Youth.mp3</t>
  </si>
  <si>
    <t xml:space="preserve">Tricky - Pre-Millennium Tension - 06 - Ghetto Youth.mp3</t>
  </si>
  <si>
    <t xml:space="preserve">Sex Drive</t>
  </si>
  <si>
    <t xml:space="preserve">/mnt/PiNAS/music/malendragem/Tricky/Pre-Millennium Tension/Tricky - Pre-Millennium Tension - 07 - Sex Drive.mp3</t>
  </si>
  <si>
    <t xml:space="preserve">Tricky - Pre-Millennium Tension - 07 - Sex Drive.mp3</t>
  </si>
  <si>
    <t xml:space="preserve">Bad Things</t>
  </si>
  <si>
    <t xml:space="preserve">/mnt/PiNAS/music/malendragem/Tricky/Pre-Millennium Tension/Tricky - Pre-Millennium Tension - 08 - Bad Things.mp3</t>
  </si>
  <si>
    <t xml:space="preserve">Tricky - Pre-Millennium Tension - 08 - Bad Things.mp3</t>
  </si>
  <si>
    <t xml:space="preserve">Lyrics of Fury</t>
  </si>
  <si>
    <t xml:space="preserve">/mnt/PiNAS/music/malendragem/Tricky/Pre-Millennium Tension/Tricky - Pre-Millennium Tension - 09 - Lyrics Of Fury.mp3</t>
  </si>
  <si>
    <t xml:space="preserve">Tricky - Pre-Millennium Tension - 09 - Lyrics Of Fury.mp3</t>
  </si>
  <si>
    <t xml:space="preserve">My Evil Is Strong</t>
  </si>
  <si>
    <t xml:space="preserve">/mnt/PiNAS/music/malendragem/Tricky/Pre-Millennium Tension/Tricky - Pre-Millennium Tension - 10 - My Evil Is Strong.mp3</t>
  </si>
  <si>
    <t xml:space="preserve">Tricky - Pre-Millennium Tension - 10 - My Evil Is Strong.mp3</t>
  </si>
  <si>
    <t xml:space="preserve">Piano</t>
  </si>
  <si>
    <t xml:space="preserve">/mnt/PiNAS/music/malendragem/Tricky/Pre-Millennium Tension/Tricky - Pre-Millennium Tension - 11 - Piano.mp3</t>
  </si>
  <si>
    <t xml:space="preserve">Tricky - Pre-Millennium Tension - 11 - Piano.mp3</t>
  </si>
  <si>
    <t xml:space="preserve">Prenatal Yoga #1 - 25 min.</t>
  </si>
  <si>
    <t xml:space="preserve">Prenatal Yoga</t>
  </si>
  <si>
    <t xml:space="preserve">/mnt/PiNAS/music/malendragem/Yoga Download/Prenatal Yoga/prenatal25.mp3</t>
  </si>
  <si>
    <t xml:space="preserve">prenatal25.mp3</t>
  </si>
  <si>
    <t xml:space="preserve">feeling irie</t>
  </si>
  <si>
    <t xml:space="preserve">Private Beach Party</t>
  </si>
  <si>
    <t xml:space="preserve">/mnt/PiNAS/music/malendragem/Gregory Isaacs/Private Beach Party/gregory isaacs - feeling irie.mp3</t>
  </si>
  <si>
    <t xml:space="preserve">gregory isaacs - feeling irie.mp3</t>
  </si>
  <si>
    <t xml:space="preserve">C'est La Vie</t>
  </si>
  <si>
    <t xml:space="preserve">Promises and Lies</t>
  </si>
  <si>
    <t xml:space="preserve">/mnt/PiNAS/music/malendragem/Ub40/Promises and Lies/UB40 - Promises And Lies - 01 - C'est La Vie.mp3</t>
  </si>
  <si>
    <t xml:space="preserve">UB40 - Promises And Lies - 01 - C'est La Vie.mp3</t>
  </si>
  <si>
    <t xml:space="preserve">Desert Sand</t>
  </si>
  <si>
    <t xml:space="preserve">/mnt/PiNAS/music/malendragem/Ub40/Promises and Lies/UB40 - Promises And Lies - 02 - Desert Sand.mp3</t>
  </si>
  <si>
    <t xml:space="preserve">UB40 - Promises And Lies - 02 - Desert Sand.mp3</t>
  </si>
  <si>
    <t xml:space="preserve">/mnt/PiNAS/music/malendragem/Ub40/Promises and Lies/UB40 - Promises And Lies - 03 - Promises And Lies.mp3</t>
  </si>
  <si>
    <t xml:space="preserve">UB40 - Promises And Lies - 03 - Promises And Lies.mp3</t>
  </si>
  <si>
    <t xml:space="preserve">Bring Me Your Cup</t>
  </si>
  <si>
    <t xml:space="preserve">/mnt/PiNAS/music/malendragem/Ub40/Promises and Lies/UB40 - Promises And Lies - 04 - Bring Me Your Cup.mp3</t>
  </si>
  <si>
    <t xml:space="preserve">UB40 - Promises And Lies - 04 - Bring Me Your Cup.mp3</t>
  </si>
  <si>
    <t xml:space="preserve">Higher Ground</t>
  </si>
  <si>
    <t xml:space="preserve">/mnt/PiNAS/music/malendragem/Ub40/Promises and Lies/UB40 - Promises And Lies - 05 - Higher Ground.mp3</t>
  </si>
  <si>
    <t xml:space="preserve">UB40 - Promises And Lies - 05 - Higher Ground.mp3</t>
  </si>
  <si>
    <t xml:space="preserve">Reggae Music</t>
  </si>
  <si>
    <t xml:space="preserve">/mnt/PiNAS/music/malendragem/Ub40/Promises and Lies/UB40 - Promises And Lies - 06 - Reggae Music.mp3</t>
  </si>
  <si>
    <t xml:space="preserve">UB40 - Promises And Lies - 06 - Reggae Music.mp3</t>
  </si>
  <si>
    <t xml:space="preserve">Can't Help Falling in Love</t>
  </si>
  <si>
    <t xml:space="preserve">/mnt/PiNAS/music/malendragem/Ub40/Promises and Lies/UB40 - Promises And Lies - 07 - Can't Help Falling In Love.mp3</t>
  </si>
  <si>
    <t xml:space="preserve">UB40 - Promises And Lies - 07 - Can't Help Falling In Love.mp3</t>
  </si>
  <si>
    <t xml:space="preserve">Now and Then</t>
  </si>
  <si>
    <t xml:space="preserve">/mnt/PiNAS/music/malendragem/Ub40/Promises and Lies/UB40 - Promises And Lies - 08 - Now And Then.mp3</t>
  </si>
  <si>
    <t xml:space="preserve">UB40 - Promises And Lies - 08 - Now And Then.mp3</t>
  </si>
  <si>
    <t xml:space="preserve">Things Ain't Like They Used to</t>
  </si>
  <si>
    <t xml:space="preserve">/mnt/PiNAS/music/malendragem/Ub40/Promises and Lies/UB40 - Promises And Lies - 09 - Things Ain't Like They Used To Be.mp3</t>
  </si>
  <si>
    <t xml:space="preserve">UB40 - Promises And Lies - 09 - Things Ain't Like They Used To Be.mp3</t>
  </si>
  <si>
    <t xml:space="preserve">It's a Long Long Way</t>
  </si>
  <si>
    <t xml:space="preserve">/mnt/PiNAS/music/malendragem/Ub40/Promises and Lies/UB40 - Promises And Lies - 10 - It's A Long Long Way.mp3</t>
  </si>
  <si>
    <t xml:space="preserve">UB40 - Promises And Lies - 10 - It's A Long Long Way.mp3</t>
  </si>
  <si>
    <t xml:space="preserve">/mnt/PiNAS/music/malendragem/Ub40/Promises and Lies/UB40 - Promises And Lies - 11 - Sorry.mp3</t>
  </si>
  <si>
    <t xml:space="preserve">UB40 - Promises And Lies - 11 - Sorry.mp3</t>
  </si>
  <si>
    <t xml:space="preserve">Protection</t>
  </si>
  <si>
    <t xml:space="preserve">/mnt/PiNAS/music/malendragem/Massive Attack/Protection/Massive Attack - Protection - 01 - Protection.mp3</t>
  </si>
  <si>
    <t xml:space="preserve">Massive Attack - Protection - 01 - Protection.mp3</t>
  </si>
  <si>
    <t xml:space="preserve">Karmacoma</t>
  </si>
  <si>
    <t xml:space="preserve">/mnt/PiNAS/music/malendragem/Massive Attack/Protection/Massive Attack - Protection - 02 - Karmacoma.mp3</t>
  </si>
  <si>
    <t xml:space="preserve">Massive Attack - Protection - 02 - Karmacoma.mp3</t>
  </si>
  <si>
    <t xml:space="preserve">Three</t>
  </si>
  <si>
    <t xml:space="preserve">/mnt/PiNAS/music/malendragem/Massive Attack/Protection/Massive Attack - Protection - 03 - Three.mp3</t>
  </si>
  <si>
    <t xml:space="preserve">Massive Attack - Protection - 03 - Three.mp3</t>
  </si>
  <si>
    <t xml:space="preserve">Weather Storm</t>
  </si>
  <si>
    <t xml:space="preserve">/mnt/PiNAS/music/malendragem/Massive Attack/Protection/Massive Attack - Protection - 04 - Weather Storm.mp3</t>
  </si>
  <si>
    <t xml:space="preserve">Massive Attack - Protection - 04 - Weather Storm.mp3</t>
  </si>
  <si>
    <t xml:space="preserve">Spying Glass</t>
  </si>
  <si>
    <t xml:space="preserve">/mnt/PiNAS/music/malendragem/Massive Attack/Protection/Massive Attack - Protection - 05 - Spying Glass.mp3</t>
  </si>
  <si>
    <t xml:space="preserve">Massive Attack - Protection - 05 - Spying Glass.mp3</t>
  </si>
  <si>
    <t xml:space="preserve">Better Things</t>
  </si>
  <si>
    <t xml:space="preserve">/mnt/PiNAS/music/malendragem/Massive Attack/Protection/Massive Attack - Protection - 06 - Better Things.mp3</t>
  </si>
  <si>
    <t xml:space="preserve">Massive Attack - Protection - 06 - Better Things.mp3</t>
  </si>
  <si>
    <t xml:space="preserve">Eurochild</t>
  </si>
  <si>
    <t xml:space="preserve">/mnt/PiNAS/music/malendragem/Massive Attack/Protection/Massive Attack - Protection - 07 - Eurochild.mp3</t>
  </si>
  <si>
    <t xml:space="preserve">Massive Attack - Protection - 07 - Eurochild.mp3</t>
  </si>
  <si>
    <t xml:space="preserve">Sly</t>
  </si>
  <si>
    <t xml:space="preserve">/mnt/PiNAS/music/malendragem/Massive Attack/Protection/Massive Attack - Protection - 08 - Sly.mp3</t>
  </si>
  <si>
    <t xml:space="preserve">Massive Attack - Protection - 08 - Sly.mp3</t>
  </si>
  <si>
    <t xml:space="preserve">Heat Miser</t>
  </si>
  <si>
    <t xml:space="preserve">/mnt/PiNAS/music/malendragem/Massive Attack/Protection/Massive Attack - Protection - 09 - Heat Miser.mp3</t>
  </si>
  <si>
    <t xml:space="preserve">Massive Attack - Protection - 09 - Heat Miser.mp3</t>
  </si>
  <si>
    <t xml:space="preserve">Light My Fire (live)</t>
  </si>
  <si>
    <t xml:space="preserve">/mnt/PiNAS/music/malendragem/Massive Attack/Protection/Massive Attack - Protection - 10 - Light My Fire (Live).mp3</t>
  </si>
  <si>
    <t xml:space="preserve">Massive Attack - Protection - 10 - Light My Fire (Live).mp3</t>
  </si>
  <si>
    <t xml:space="preserve">Theme from Harry's Game</t>
  </si>
  <si>
    <t xml:space="preserve">Clannad</t>
  </si>
  <si>
    <t xml:space="preserve">Pure Chillout</t>
  </si>
  <si>
    <t xml:space="preserve">/mnt/PiNAS/music/malendragem/$RECYCLE.BIN/S-1-5-21-94197280-668744178-145704350-1262/$R22FA1M/Pure Chillout Disc 1/01 Theme from Harry's Game.mp3</t>
  </si>
  <si>
    <t xml:space="preserve">01 Theme from Harry's Game.mp3</t>
  </si>
  <si>
    <t xml:space="preserve">/mnt/PiNAS/music/malendragem/Clannad/Pure Chillout Disc 1/01 Theme from Harry's Game.mp3</t>
  </si>
  <si>
    <t xml:space="preserve">Return to Innocence</t>
  </si>
  <si>
    <t xml:space="preserve">Enigma</t>
  </si>
  <si>
    <t xml:space="preserve">/mnt/PiNAS/music/malendragem/Enigma/Pure Chillout Disc 1/02 Return to Innocence.mp3</t>
  </si>
  <si>
    <t xml:space="preserve">02 Return to Innocence.mp3</t>
  </si>
  <si>
    <t xml:space="preserve">Yeha-Noha</t>
  </si>
  <si>
    <t xml:space="preserve">Sacred Spirit</t>
  </si>
  <si>
    <t xml:space="preserve">/mnt/PiNAS/music/malendragem/Sacred Spirit/Pure Chillout Disc 1/03 Yeha-Noha.mp3</t>
  </si>
  <si>
    <t xml:space="preserve">03 Yeha-Noha.mp3</t>
  </si>
  <si>
    <t xml:space="preserve">Adiemus</t>
  </si>
  <si>
    <t xml:space="preserve">/mnt/PiNAS/music/malendragem/Adiemus/Pure Chillout Disc 1/04 Adiemus.mp3</t>
  </si>
  <si>
    <t xml:space="preserve">04 Adiemus.mp3</t>
  </si>
  <si>
    <t xml:space="preserve">The Mission</t>
  </si>
  <si>
    <t xml:space="preserve">Ennio Morricone</t>
  </si>
  <si>
    <t xml:space="preserve">/mnt/PiNAS/music/malendragem/Ennio Morricone/Pure Chillout Disc 1/05 The Mission.mp3</t>
  </si>
  <si>
    <t xml:space="preserve">05 The Mission.mp3</t>
  </si>
  <si>
    <t xml:space="preserve">Sadeness</t>
  </si>
  <si>
    <t xml:space="preserve">/mnt/PiNAS/music/malendragem/Enigma/Pure Chillout Disc 1/06 Sadeness.mp3</t>
  </si>
  <si>
    <t xml:space="preserve">06 Sadeness.mp3</t>
  </si>
  <si>
    <t xml:space="preserve">Prelude</t>
  </si>
  <si>
    <t xml:space="preserve">Yanni</t>
  </si>
  <si>
    <t xml:space="preserve">/mnt/PiNAS/music/malendragem/Yanni/Pure Chillout Disc 1/07 Prelude.mp3</t>
  </si>
  <si>
    <t xml:space="preserve">07 Prelude.mp3</t>
  </si>
  <si>
    <t xml:space="preserve">/mnt/PiNAS/music/malendragem/Ultravox/Pure Chillout Disc 1/08 Dreams_.mp3</t>
  </si>
  <si>
    <t xml:space="preserve">08 Dreams_.mp3</t>
  </si>
  <si>
    <t xml:space="preserve">Crockett's Theme</t>
  </si>
  <si>
    <t xml:space="preserve">Jan Hammer</t>
  </si>
  <si>
    <t xml:space="preserve">/mnt/PiNAS/music/malendragem/Jan Hammer/Pure Chillout Disc 1/09 Crockett's Theme.mp3</t>
  </si>
  <si>
    <t xml:space="preserve">09 Crockett's Theme.mp3</t>
  </si>
  <si>
    <t xml:space="preserve">Tubular Bells, Pt. 1</t>
  </si>
  <si>
    <t xml:space="preserve">/mnt/PiNAS/music/malendragem/Mike Oldfield/Pure Chillout Disc 1/10 Tubular Bells, Pt. 1.mp3</t>
  </si>
  <si>
    <t xml:space="preserve">10 Tubular Bells, Pt. 1.mp3</t>
  </si>
  <si>
    <t xml:space="preserve">Chi Mai</t>
  </si>
  <si>
    <t xml:space="preserve">/mnt/PiNAS/music/malendragem/Ennio Morricone/Pure Chillout Disc 1/11 Chi Mai.mp3</t>
  </si>
  <si>
    <t xml:space="preserve">11 Chi Mai.mp3</t>
  </si>
  <si>
    <t xml:space="preserve">The Heart Asks Pleasure First</t>
  </si>
  <si>
    <t xml:space="preserve">Michael Nyman</t>
  </si>
  <si>
    <t xml:space="preserve">/mnt/PiNAS/music/malendragem/Michael Nyman/Pure Chillout Disc 1/12 The Heart Asks Pleasure First_The.mp3</t>
  </si>
  <si>
    <t xml:space="preserve">12 The Heart Asks Pleasure First_The.mp3</t>
  </si>
  <si>
    <t xml:space="preserve">Any Other Name</t>
  </si>
  <si>
    <t xml:space="preserve">Thomas Newman</t>
  </si>
  <si>
    <t xml:space="preserve">/mnt/PiNAS/music/malendragem/Thomas Newman/Pure Chillout Disc 1/13 Any Other Name {Theme from Americ.mp3</t>
  </si>
  <si>
    <t xml:space="preserve">13 Any Other Name {Theme from Americ.mp3</t>
  </si>
  <si>
    <t xml:space="preserve">Adagio for Strings</t>
  </si>
  <si>
    <t xml:space="preserve">Philadelphia Orchestra</t>
  </si>
  <si>
    <t xml:space="preserve">/mnt/PiNAS/music/malendragem/Eugene Ormandy_Philadelphia Orchestra/Pure Chillout Disc 1/14 Adagio for Strings.mp3</t>
  </si>
  <si>
    <t xml:space="preserve">14 Adagio for Strings.mp3</t>
  </si>
  <si>
    <t xml:space="preserve">Flower Duet (Lakme)</t>
  </si>
  <si>
    <t xml:space="preserve">Paris Opera-Comique Orchestra</t>
  </si>
  <si>
    <t xml:space="preserve">/mnt/PiNAS/music/malendragem/Paris Ópera-Comique Orchestra/Pure Chillout Disc 1/15 Flower Duet (Lakmé) {Theme from B.mp3</t>
  </si>
  <si>
    <t xml:space="preserve">15 Flower Duet (Lakmé) {Theme from B.mp3</t>
  </si>
  <si>
    <t xml:space="preserve">The Blue Planet</t>
  </si>
  <si>
    <t xml:space="preserve">BBC Concert Orchestra</t>
  </si>
  <si>
    <t xml:space="preserve">/mnt/PiNAS/music/malendragem/$RECYCLE.BIN/S-1-5-21-94197280-668744178-145704350-1262/$RMTGR2F/Pure Chillout Disc 1/16 The Blue Planet {Theme from BBC's.mp3</t>
  </si>
  <si>
    <t xml:space="preserve">16 The Blue Planet {Theme from BBC's.mp3</t>
  </si>
  <si>
    <t xml:space="preserve">/mnt/PiNAS/music/malendragem/BBC Concert Orchestra_George Fenton/Pure Chillout Disc 1/16 The Blue Planet {Theme from BBC's.mp3</t>
  </si>
  <si>
    <t xml:space="preserve">Gymnopédie No. 1</t>
  </si>
  <si>
    <t xml:space="preserve">Andrea Brownridge</t>
  </si>
  <si>
    <t xml:space="preserve">/mnt/PiNAS/music/malendragem/$RECYCLE.BIN/S-1-5-21-94197280-668744178-145704350-1262/$RPW59U0/Pure Chillout Disc 1/17 Gymnopédie No. 1.mp3</t>
  </si>
  <si>
    <t xml:space="preserve">17 Gymnopédie No. 1.mp3</t>
  </si>
  <si>
    <t xml:space="preserve">/mnt/PiNAS/music/malendragem/Andrea Brownridge/Pure Chillout Disc 1/17 Gymnopédie No. 1.mp3</t>
  </si>
  <si>
    <t xml:space="preserve">Woodbrook</t>
  </si>
  <si>
    <t xml:space="preserve">Michael O Suilleabhain</t>
  </si>
  <si>
    <t xml:space="preserve">/mnt/PiNAS/music/malendragem/Michael O'Suilleabhain/Pure Chillout Disc 1/18 Woodbrook.mp3</t>
  </si>
  <si>
    <t xml:space="preserve">18 Woodbrook.mp3</t>
  </si>
  <si>
    <t xml:space="preserve">John Williams</t>
  </si>
  <si>
    <t xml:space="preserve">/mnt/PiNAS/music/malendragem/John Williams/Pure Chillout Disc 1/19 Cavatina.mp3</t>
  </si>
  <si>
    <t xml:space="preserve">19 Cavatina.mp3</t>
  </si>
  <si>
    <t xml:space="preserve">Tara</t>
  </si>
  <si>
    <t xml:space="preserve">/mnt/PiNAS/music/malendragem/Roxy Music/Pure Chillout Disc 1/20 Tara.mp3</t>
  </si>
  <si>
    <t xml:space="preserve">20 Tara.mp3</t>
  </si>
  <si>
    <t xml:space="preserve">Tall Trees in Georgia</t>
  </si>
  <si>
    <t xml:space="preserve">/mnt/PiNAS/music/malendragem/Eva Cassidy/Pure Chillout Disc 1/21 Tall Trees in Georgia.mp3</t>
  </si>
  <si>
    <t xml:space="preserve">21 Tall Trees in Georgia.mp3</t>
  </si>
  <si>
    <t xml:space="preserve">Can't Get Enough Of Your Love </t>
  </si>
  <si>
    <t xml:space="preserve">Pure Disco</t>
  </si>
  <si>
    <t xml:space="preserve">/mnt/PiNAS/music/malendragem/$RECYCLE.BIN/S-1-5-21-94197280-668744178-145704350-1262/$RT5SYU4/Pure Disco - Volume 2/barry white - can't get enough of your love babe 1.mp3</t>
  </si>
  <si>
    <t xml:space="preserve">barry white - can't get enough of your love babe 1.mp3</t>
  </si>
  <si>
    <t xml:space="preserve">/mnt/PiNAS/music/malendragem/Barry White/Pure Disco - Volume 2/barry white - can't get enough of your love babe 1.mp3</t>
  </si>
  <si>
    <t xml:space="preserve">/mnt/PiNAS/music/malendragem/$RECYCLE.BIN/S-1-5-21-94197280-668744178-145704350-1262/$RT5SYU4/Pure Disco - Volume 2/barry white - can't get enough of your love babe.mp3</t>
  </si>
  <si>
    <t xml:space="preserve">barry white - can't get enough of your love babe.mp3</t>
  </si>
  <si>
    <t xml:space="preserve">/mnt/PiNAS/music/malendragem/Barry White/Pure Disco - Volume 2/barry white - can't get enough of your love babe.mp3</t>
  </si>
  <si>
    <t xml:space="preserve">/mnt/PiNAS/music/malendragem/$RECYCLE.BIN/S-1-5-21-94197280-668744178-145704350-1262/$RT5SYU4/Pure Disco, Vol. 2/barry white - can't get enough of your love, babe 1.mp3</t>
  </si>
  <si>
    <t xml:space="preserve">barry white - can't get enough of your love, babe 1.mp3</t>
  </si>
  <si>
    <t xml:space="preserve">/mnt/PiNAS/music/malendragem/Barry White/Pure Disco, Vol. 2/barry white - can't get enough of your love, babe 1.mp3</t>
  </si>
  <si>
    <t xml:space="preserve">Can't Get Enough of Your Love,</t>
  </si>
  <si>
    <t xml:space="preserve">/mnt/PiNAS/music/malendragem/$RECYCLE.BIN/S-1-5-21-94197280-668744178-145704350-1262/$RT5SYU4/Pure Disco, Vol. 2/barry white - can't get enough of your love, babe 2.mp3</t>
  </si>
  <si>
    <t xml:space="preserve">barry white - can't get enough of your love, babe 2.mp3</t>
  </si>
  <si>
    <t xml:space="preserve">/mnt/PiNAS/music/malendragem/Barry White/Pure Disco, Vol. 2/barry white - can't get enough of your love, babe 2.mp3</t>
  </si>
  <si>
    <t xml:space="preserve">I'm Gonna Love You Just a Litt</t>
  </si>
  <si>
    <t xml:space="preserve">/mnt/PiNAS/music/malendragem/$RECYCLE.BIN/S-1-5-21-94197280-668744178-145704350-1262/$RT5SYU4/Pure Funk, Vol. 2/barry white - i'm gonna love you just a little more, baby 1.mp3</t>
  </si>
  <si>
    <t xml:space="preserve">barry white - i'm gonna love you just a little more, baby 1.mp3</t>
  </si>
  <si>
    <t xml:space="preserve">/mnt/PiNAS/music/malendragem/Barry White/Pure Funk, Vol. 2/barry white - i'm gonna love you just a little more, baby 1.mp3</t>
  </si>
  <si>
    <t xml:space="preserve">Hot Stuff</t>
  </si>
  <si>
    <t xml:space="preserve">Pure Disco [Polygram]</t>
  </si>
  <si>
    <t xml:space="preserve">/mnt/PiNAS/music/malendragem/Donna Summer/Pure Disco [Polygram]/Donna Summer - Pure Disco [Polygram] - 04 - Hot Stuff.mp3</t>
  </si>
  <si>
    <t xml:space="preserve">Donna Summer - Pure Disco [Polygram] - 04 - Hot Stuff.mp3</t>
  </si>
  <si>
    <t xml:space="preserve">Superfly</t>
  </si>
  <si>
    <t xml:space="preserve">Pure Funk</t>
  </si>
  <si>
    <t xml:space="preserve">/mnt/PiNAS/music/malendragem/$RECYCLE.BIN/S-1-5-21-94197280-668744178-145704350-1262/$RLLMH0I/Pure Funk/curtis mayfield - superfly.mp3</t>
  </si>
  <si>
    <t xml:space="preserve">curtis mayfield - superfly.mp3</t>
  </si>
  <si>
    <t xml:space="preserve">/mnt/PiNAS/music/malendragem/Curtis Mayfield/Pure Funk/curtis mayfield - superfly.mp3</t>
  </si>
  <si>
    <t xml:space="preserve">Tease Me</t>
  </si>
  <si>
    <t xml:space="preserve">Pure Reggae</t>
  </si>
  <si>
    <t xml:space="preserve">/mnt/PiNAS/music/malendragem/$RECYCLE.BIN/S-1-5-21-94197280-668744178-145704350-1262/$RUV4UZU/Pure Reggae/chaka demus &amp; pliers - Tease Me (Radio Edit).mp3</t>
  </si>
  <si>
    <t xml:space="preserve">chaka demus &amp; pliers - Tease Me (Radio Edit).mp3</t>
  </si>
  <si>
    <t xml:space="preserve">/mnt/PiNAS/music/malendragem/Chaka Demus and Pliers/Pure Reggae/chaka demus &amp; pliers - Tease Me (Radio Edit).mp3</t>
  </si>
  <si>
    <t xml:space="preserve">/mnt/PiNAS/music/malendragem/Desmond Dekker/Pure Reggae/desmond dekker - israelites.mp3</t>
  </si>
  <si>
    <t xml:space="preserve">desmond dekker - israelites.mp3</t>
  </si>
  <si>
    <t xml:space="preserve">Ain't Nobody                  </t>
  </si>
  <si>
    <t xml:space="preserve">Rufus &amp; Chaka Khan            </t>
  </si>
  <si>
    <t xml:space="preserve">Pure Urban Essentials (Disc 1)</t>
  </si>
  <si>
    <t xml:space="preserve">/mnt/PiNAS/music/malendragem/Rufus &amp; Chaka Khan/Pure Urban Essentials (Disc 1)/Ain't Nobody.mp3</t>
  </si>
  <si>
    <t xml:space="preserve">Ain't Nobody.mp3</t>
  </si>
  <si>
    <t xml:space="preserve">Bonita Applebum               </t>
  </si>
  <si>
    <t xml:space="preserve">A Tribe Called Quest          </t>
  </si>
  <si>
    <t xml:space="preserve">/mnt/PiNAS/music/malendragem/A Tribe Called Quest/Pure Urban Essentials (Disc 1)/Bonita Applebum.mp3</t>
  </si>
  <si>
    <t xml:space="preserve">Bonita Applebum.mp3</t>
  </si>
  <si>
    <t xml:space="preserve">Bootylicious                  </t>
  </si>
  <si>
    <t xml:space="preserve">Destiny's Child               </t>
  </si>
  <si>
    <t xml:space="preserve">/mnt/PiNAS/music/malendragem/Destiny's Child/Pure Urban Essentials (Disc 1)/Bootylicious.mp3</t>
  </si>
  <si>
    <t xml:space="preserve">Bootylicious.mp3</t>
  </si>
  <si>
    <t xml:space="preserve">Can U Feel It                 </t>
  </si>
  <si>
    <t xml:space="preserve">Mr. Reds Vs. DJ Skribble      </t>
  </si>
  <si>
    <t xml:space="preserve">/mnt/PiNAS/music/malendragem/Mr. Reds Vs. DJ Skribble/Pure Urban Essentials (Disc 1)/Can U Feel It.mp3</t>
  </si>
  <si>
    <t xml:space="preserve">Can U Feel It.mp3</t>
  </si>
  <si>
    <t xml:space="preserve">Favourite things              </t>
  </si>
  <si>
    <t xml:space="preserve">Big Brovaz                    </t>
  </si>
  <si>
    <t xml:space="preserve">/mnt/PiNAS/music/malendragem/$RECYCLE.BIN/S-1-5-21-94197280-668744178-145704350-1262/$RH5QB9W/Pure Urban Essentials (Disc 1)/Favourite things.mp3</t>
  </si>
  <si>
    <t xml:space="preserve">Favourite things.mp3</t>
  </si>
  <si>
    <t xml:space="preserve">/mnt/PiNAS/music/malendragem/Big Brovaz/Pure Urban Essentials (Disc 1)/Favourite things.mp3</t>
  </si>
  <si>
    <t xml:space="preserve">Fu-Gee-La                     </t>
  </si>
  <si>
    <t xml:space="preserve">The Fugees                    </t>
  </si>
  <si>
    <t xml:space="preserve">/mnt/PiNAS/music/malendragem/The Fugees/Pure Urban Essentials (Disc 1)/Fu-Gee-La.mp3</t>
  </si>
  <si>
    <t xml:space="preserve">Fu-Gee-La.mp3</t>
  </si>
  <si>
    <t xml:space="preserve">Gangsta's Paradise            </t>
  </si>
  <si>
    <t xml:space="preserve">Coolio                        </t>
  </si>
  <si>
    <t xml:space="preserve">/mnt/PiNAS/music/malendragem/$RECYCLE.BIN/S-1-5-21-94197280-668744178-145704350-1262/$R74CNCB/Pure Urban Essentials (Disc 1)/Gangsta's Paradise.mp3</t>
  </si>
  <si>
    <t xml:space="preserve">Gangsta's Paradise.mp3</t>
  </si>
  <si>
    <t xml:space="preserve">/mnt/PiNAS/music/malendragem/Coolio/Pure Urban Essentials (Disc 1)/Gangsta's Paradise.mp3</t>
  </si>
  <si>
    <t xml:space="preserve">Get Busy                      </t>
  </si>
  <si>
    <t xml:space="preserve">Sean Paul                     </t>
  </si>
  <si>
    <t xml:space="preserve">/mnt/PiNAS/music/malendragem/Sean Paul/Pure Urban Essentials (Disc 1)/Get Busy.mp3</t>
  </si>
  <si>
    <t xml:space="preserve">Get Busy.mp3</t>
  </si>
  <si>
    <t xml:space="preserve">Gossip Folks                  </t>
  </si>
  <si>
    <t xml:space="preserve">Missy Elliott                 </t>
  </si>
  <si>
    <t xml:space="preserve">/mnt/PiNAS/music/malendragem/Missy Elliott/Pure Urban Essentials (Disc 1)/Gossip Folks.mp3</t>
  </si>
  <si>
    <t xml:space="preserve">Gossip Folks.mp3</t>
  </si>
  <si>
    <t xml:space="preserve">Imagine                       </t>
  </si>
  <si>
    <t xml:space="preserve">Shola Ama                     </t>
  </si>
  <si>
    <t xml:space="preserve">/mnt/PiNAS/music/malendragem/Shola Ama/Pure Urban Essentials (Disc 1)/Imagine.mp3</t>
  </si>
  <si>
    <t xml:space="preserve">Imagine.mp3</t>
  </si>
  <si>
    <t xml:space="preserve">Mundian To Bach Ke            </t>
  </si>
  <si>
    <t xml:space="preserve">Panjabi MC                    </t>
  </si>
  <si>
    <t xml:space="preserve">/mnt/PiNAS/music/malendragem/Panjabi Mc/Pure Urban Essentials (Disc 1)/Mundian To Bach Ke.mp3</t>
  </si>
  <si>
    <t xml:space="preserve">Mundian To Bach Ke.mp3</t>
  </si>
  <si>
    <t xml:space="preserve">No Letting Go                 </t>
  </si>
  <si>
    <t xml:space="preserve">Wayne Wonder                  </t>
  </si>
  <si>
    <t xml:space="preserve">/mnt/PiNAS/music/malendragem/Wayne Wonder/Pure Urban Essentials (Disc 1)/No Letting Go.mp3</t>
  </si>
  <si>
    <t xml:space="preserve">No Letting Go.mp3</t>
  </si>
  <si>
    <t xml:space="preserve">No Scrubs                     </t>
  </si>
  <si>
    <t xml:space="preserve">TLC                           </t>
  </si>
  <si>
    <t xml:space="preserve">/mnt/PiNAS/music/malendragem/Tlc/Pure Urban Essentials (Disc 1)/No Scrubs.mp3</t>
  </si>
  <si>
    <t xml:space="preserve">No Scrubs.mp3</t>
  </si>
  <si>
    <t xml:space="preserve">Rapper's Delight              </t>
  </si>
  <si>
    <t xml:space="preserve">Suger Hill Gang               </t>
  </si>
  <si>
    <t xml:space="preserve">/mnt/PiNAS/music/malendragem/Suger Hill Gang/Pure Urban Essentials (Disc 1)/Rapper's Delight.mp3</t>
  </si>
  <si>
    <t xml:space="preserve">Rapper's Delight.mp3</t>
  </si>
  <si>
    <t xml:space="preserve">Talkin' All That Jazz         </t>
  </si>
  <si>
    <t xml:space="preserve">Stetsasonic                   </t>
  </si>
  <si>
    <t xml:space="preserve">/mnt/PiNAS/music/malendragem/Stetsasonic/Pure Urban Essentials (Disc 1)/Talkin' All That Jazz.mp3</t>
  </si>
  <si>
    <t xml:space="preserve">Talkin' All That Jazz.mp3</t>
  </si>
  <si>
    <t xml:space="preserve">The Magic Number              </t>
  </si>
  <si>
    <t xml:space="preserve">De La Soul                    </t>
  </si>
  <si>
    <t xml:space="preserve">/mnt/PiNAS/music/malendragem/$RECYCLE.BIN/S-1-5-21-94197280-668744178-145704350-1262/$RHE4CK2/Pure Urban Essentials (Disc 1)/The Magic Number.mp3</t>
  </si>
  <si>
    <t xml:space="preserve">The Magic Number.mp3</t>
  </si>
  <si>
    <t xml:space="preserve">/mnt/PiNAS/music/malendragem/De La Soul/Pure Urban Essentials (Disc 1)/The Magic Number.mp3</t>
  </si>
  <si>
    <t xml:space="preserve">There You Go                  </t>
  </si>
  <si>
    <t xml:space="preserve">Pink                          </t>
  </si>
  <si>
    <t xml:space="preserve">/mnt/PiNAS/music/malendragem/Pink/Pure Urban Essentials (Disc 1)/There You Go.mp3</t>
  </si>
  <si>
    <t xml:space="preserve">There You Go.mp3</t>
  </si>
  <si>
    <t xml:space="preserve">Why?                          </t>
  </si>
  <si>
    <t xml:space="preserve">Heartless Crew                </t>
  </si>
  <si>
    <t xml:space="preserve">/mnt/PiNAS/music/malendragem/Heartless Crew/Pure Urban Essentials (Disc 1)/Why_.mp3</t>
  </si>
  <si>
    <t xml:space="preserve">Why_.mp3</t>
  </si>
  <si>
    <t xml:space="preserve">Woo Ha!! Got You All In Check </t>
  </si>
  <si>
    <t xml:space="preserve">Busta Rhymes                  </t>
  </si>
  <si>
    <t xml:space="preserve">/mnt/PiNAS/music/malendragem/$RECYCLE.BIN/S-1-5-21-94197280-668744178-145704350-1262/$RULSI1R/Pure Urban Essentials (Disc 1)/Woo Ha!! Got You All In Check.mp3</t>
  </si>
  <si>
    <t xml:space="preserve">Woo Ha!! Got You All In Check.mp3</t>
  </si>
  <si>
    <t xml:space="preserve">/mnt/PiNAS/music/malendragem/Busta Rhymes/Pure Urban Essentials (Disc 1)/Woo Ha!! Got You All In Check.mp3</t>
  </si>
  <si>
    <t xml:space="preserve">Brasilikum</t>
  </si>
  <si>
    <t xml:space="preserve">Quango: Brazilified</t>
  </si>
  <si>
    <t xml:space="preserve">/mnt/PiNAS/music/malendragem/Various Artists/Quango_ Brazilified/Various Artists - Quango_ Brazilified - 01 - Brasilikum.mp3</t>
  </si>
  <si>
    <t xml:space="preserve">Various Artists - Quango_ Brazilified - 01 - Brasilikum.mp3</t>
  </si>
  <si>
    <t xml:space="preserve">Miriam Makeba</t>
  </si>
  <si>
    <t xml:space="preserve">Queen of African Music</t>
  </si>
  <si>
    <t xml:space="preserve">/mnt/PiNAS/music/malendragem/Miriam Makeba/Queen of African Music - 1, The/Blue Brazil - Miriam Makeba - Mas Que Nada 1.mp3</t>
  </si>
  <si>
    <t xml:space="preserve">Blue Brazil - Miriam Makeba - Mas Que Nada 1.mp3</t>
  </si>
  <si>
    <t xml:space="preserve">Stamina Daddy</t>
  </si>
  <si>
    <t xml:space="preserve">Quick</t>
  </si>
  <si>
    <t xml:space="preserve">/mnt/PiNAS/music/malendragem/$RECYCLE.BIN/S-1-5-21-94197280-668744178-145704350-1262/$RGW9CD1/Quick/buju banton - Stamina Daddy.mp3</t>
  </si>
  <si>
    <t xml:space="preserve">buju banton - Stamina Daddy.mp3</t>
  </si>
  <si>
    <t xml:space="preserve">/mnt/PiNAS/music/malendragem/Buju Banton/Quick/buju banton - Stamina Daddy.mp3</t>
  </si>
  <si>
    <t xml:space="preserve">Marianne</t>
  </si>
  <si>
    <t xml:space="preserve">Radio Classics of The '50s</t>
  </si>
  <si>
    <t xml:space="preserve">/mnt/PiNAS/music/malendragem/Various Artists/Radio Classics of The '50s/harry belafonte - Marianne.mp3</t>
  </si>
  <si>
    <t xml:space="preserve">harry belafonte - Marianne.mp3</t>
  </si>
  <si>
    <t xml:space="preserve">Cold Blooded Murderer - Caplet</t>
  </si>
  <si>
    <t xml:space="preserve">Ragga In the Jungle</t>
  </si>
  <si>
    <t xml:space="preserve">/mnt/PiNAS/music/malendragem/Various Artists/Ragga In the Jungle/capleton - ragga in the jungle.mp3</t>
  </si>
  <si>
    <t xml:space="preserve">capleton - ragga in the jungle.mp3</t>
  </si>
  <si>
    <t xml:space="preserve">Your Sweetness Is My Weakness</t>
  </si>
  <si>
    <t xml:space="preserve">RandB Collection</t>
  </si>
  <si>
    <t xml:space="preserve">/mnt/PiNAS/music/malendragem/$RECYCLE.BIN/S-1-5-21-94197280-668744178-145704350-1262/$RT5SYU4/RandB Collection/barry white - your sweetness is my weakness 1.mp3</t>
  </si>
  <si>
    <t xml:space="preserve">barry white - your sweetness is my weakness 1.mp3</t>
  </si>
  <si>
    <t xml:space="preserve">/mnt/PiNAS/music/malendragem/Barry White/RandB Collection/barry white - your sweetness is my weakness 1.mp3</t>
  </si>
  <si>
    <t xml:space="preserve">/mnt/PiNAS/music/malendragem/$RECYCLE.BIN/S-1-5-21-94197280-668744178-145704350-1262/$RT5SYU4/RandB Collection/barry white - your sweetness is my weakness.mp3</t>
  </si>
  <si>
    <t xml:space="preserve">barry white - your sweetness is my weakness.mp3</t>
  </si>
  <si>
    <t xml:space="preserve">/mnt/PiNAS/music/malendragem/Barry White/RandB Collection/barry white - your sweetness is my weakness.mp3</t>
  </si>
  <si>
    <t xml:space="preserve">save willie</t>
  </si>
  <si>
    <t xml:space="preserve">Bill Hicks</t>
  </si>
  <si>
    <t xml:space="preserve">Rant In E-Minor</t>
  </si>
  <si>
    <t xml:space="preserve">/mnt/PiNAS/music/malendragem/$RECYCLE.BIN/S-1-5-21-94197280-668744178-145704350-1262/$R6QBQ8D/Rant In E-Minor/bill hicks - save willie.mp3</t>
  </si>
  <si>
    <t xml:space="preserve">bill hicks - save willie.mp3</t>
  </si>
  <si>
    <t xml:space="preserve">/mnt/PiNAS/music/malendragem/Bill Hicks/Rant In E-Minor/bill hicks - save willie.mp3</t>
  </si>
  <si>
    <t xml:space="preserve">Burning Reggae</t>
  </si>
  <si>
    <t xml:space="preserve">Rasta Business</t>
  </si>
  <si>
    <t xml:space="preserve">/mnt/PiNAS/music/malendragem/$RECYCLE.BIN/S-1-5-21-94197280-668744178-145704350-1262/$RS9ZD3B/Rasta Business/burning spear - burning reggae.mp3</t>
  </si>
  <si>
    <t xml:space="preserve">burning spear - burning reggae.mp3</t>
  </si>
  <si>
    <t xml:space="preserve">/mnt/PiNAS/music/malendragem/Burning Spear/Rasta Business/burning spear - burning reggae.mp3</t>
  </si>
  <si>
    <t xml:space="preserve">Creation</t>
  </si>
  <si>
    <t xml:space="preserve">/mnt/PiNAS/music/malendragem/$RECYCLE.BIN/S-1-5-21-94197280-668744178-145704350-1262/$RS9ZD3B/Rasta Business/burning spear - creation.mp3</t>
  </si>
  <si>
    <t xml:space="preserve">burning spear - creation.mp3</t>
  </si>
  <si>
    <t xml:space="preserve">/mnt/PiNAS/music/malendragem/Burning Spear/Rasta Business/burning spear - creation.mp3</t>
  </si>
  <si>
    <t xml:space="preserve">Hello Rastaman</t>
  </si>
  <si>
    <t xml:space="preserve">/mnt/PiNAS/music/malendragem/$RECYCLE.BIN/S-1-5-21-94197280-668744178-145704350-1262/$RS9ZD3B/Rasta Business/burning spear - hello rastaman.mp3</t>
  </si>
  <si>
    <t xml:space="preserve">burning spear - hello rastaman.mp3</t>
  </si>
  <si>
    <t xml:space="preserve">/mnt/PiNAS/music/malendragem/Burning Spear/Rasta Business/burning spear - hello rastaman.mp3</t>
  </si>
  <si>
    <t xml:space="preserve">/mnt/PiNAS/music/malendragem/$RECYCLE.BIN/S-1-5-21-94197280-668744178-145704350-1262/$RS9ZD3B/Rasta Business/burning spear - rasta business.mp3</t>
  </si>
  <si>
    <t xml:space="preserve">burning spear - rasta business.mp3</t>
  </si>
  <si>
    <t xml:space="preserve">/mnt/PiNAS/music/malendragem/Burning Spear/Rasta Business/burning spear - rasta business.mp3</t>
  </si>
  <si>
    <t xml:space="preserve">Crazy BaldHead</t>
  </si>
  <si>
    <t xml:space="preserve">Rastaman Vibration</t>
  </si>
  <si>
    <t xml:space="preserve">/mnt/PiNAS/music/malendragem/$RECYCLE.BIN/S-1-5-21-94197280-668744178-145704350-1262/$RPPLXLN/Rastaman Vibration/Bob Marley &amp; The Wailers - Rastaman Vibration - Crazy BaldHead.mp3</t>
  </si>
  <si>
    <t xml:space="preserve">Bob Marley &amp; The Wailers - Rastaman Vibration - Crazy BaldHead.mp3</t>
  </si>
  <si>
    <t xml:space="preserve">/mnt/PiNAS/music/malendragem/Bob Marley and the Wailers/Rastaman Vibration/Bob Marley &amp; The Wailers - Rastaman Vibration - Crazy BaldHead.mp3</t>
  </si>
  <si>
    <t xml:space="preserve">Cry To Me</t>
  </si>
  <si>
    <t xml:space="preserve">/mnt/PiNAS/music/malendragem/$RECYCLE.BIN/S-1-5-21-94197280-668744178-145704350-1262/$RPPLXLN/Rastaman Vibration/Bob Marley &amp; The Wailers - Rastaman Vibration - Cry To Me.mp3</t>
  </si>
  <si>
    <t xml:space="preserve">Bob Marley &amp; The Wailers - Rastaman Vibration - Cry To Me.mp3</t>
  </si>
  <si>
    <t xml:space="preserve">/mnt/PiNAS/music/malendragem/Bob Marley and the Wailers/Rastaman Vibration/Bob Marley &amp; The Wailers - Rastaman Vibration - Cry To Me.mp3</t>
  </si>
  <si>
    <t xml:space="preserve">/mnt/PiNAS/music/malendragem/$RECYCLE.BIN/S-1-5-21-94197280-668744178-145704350-1262/$RPPLXLN/Rastaman Vibration/Bob Marley &amp; The Wailers - Rastaman Vibration - Johnny Was.mp3</t>
  </si>
  <si>
    <t xml:space="preserve">Bob Marley &amp; The Wailers - Rastaman Vibration - Johnny Was.mp3</t>
  </si>
  <si>
    <t xml:space="preserve">/mnt/PiNAS/music/malendragem/Bob Marley and the Wailers/Rastaman Vibration/Bob Marley &amp; The Wailers - Rastaman Vibration - Johnny Was.mp3</t>
  </si>
  <si>
    <t xml:space="preserve">Night Shift</t>
  </si>
  <si>
    <t xml:space="preserve">/mnt/PiNAS/music/malendragem/$RECYCLE.BIN/S-1-5-21-94197280-668744178-145704350-1262/$RPPLXLN/Rastaman Vibration/Bob Marley &amp; The Wailers - Rastaman Vibration - Night Shift.mp3</t>
  </si>
  <si>
    <t xml:space="preserve">Bob Marley &amp; The Wailers - Rastaman Vibration - Night Shift.mp3</t>
  </si>
  <si>
    <t xml:space="preserve">/mnt/PiNAS/music/malendragem/Bob Marley and the Wailers/Rastaman Vibration/Bob Marley &amp; The Wailers - Rastaman Vibration - Night Shift.mp3</t>
  </si>
  <si>
    <t xml:space="preserve">Positive Vibration</t>
  </si>
  <si>
    <t xml:space="preserve">/mnt/PiNAS/music/malendragem/$RECYCLE.BIN/S-1-5-21-94197280-668744178-145704350-1262/$RPPLXLN/Rastaman Vibration/Bob Marley &amp; The Wailers - Rastaman Vibration - Positive Vibration.mp3</t>
  </si>
  <si>
    <t xml:space="preserve">Bob Marley &amp; The Wailers - Rastaman Vibration - Positive Vibration.mp3</t>
  </si>
  <si>
    <t xml:space="preserve">/mnt/PiNAS/music/malendragem/Bob Marley and the Wailers/Rastaman Vibration/Bob Marley &amp; The Wailers - Rastaman Vibration - Positive Vibration.mp3</t>
  </si>
  <si>
    <t xml:space="preserve">/mnt/PiNAS/music/malendragem/$RECYCLE.BIN/S-1-5-21-94197280-668744178-145704350-1262/$RPPLXLN/Rastaman Vibration/Bob Marley &amp; The Wailers - Rastaman Vibration - Rat Race.mp3</t>
  </si>
  <si>
    <t xml:space="preserve">Bob Marley &amp; The Wailers - Rastaman Vibration - Rat Race.mp3</t>
  </si>
  <si>
    <t xml:space="preserve">/mnt/PiNAS/music/malendragem/Bob Marley and the Wailers/Rastaman Vibration/Bob Marley &amp; The Wailers - Rastaman Vibration - Rat Race.mp3</t>
  </si>
  <si>
    <t xml:space="preserve">/mnt/PiNAS/music/malendragem/$RECYCLE.BIN/S-1-5-21-94197280-668744178-145704350-1262/$RPPLXLN/Rastaman Vibration/Bob Marley &amp; The Wailers - Rastaman Vibration - Roots, Rock, Reggae.mp3</t>
  </si>
  <si>
    <t xml:space="preserve">Bob Marley &amp; The Wailers - Rastaman Vibration - Roots, Rock, Reggae.mp3</t>
  </si>
  <si>
    <t xml:space="preserve">/mnt/PiNAS/music/malendragem/Bob Marley and the Wailers/Rastaman Vibration/Bob Marley &amp; The Wailers - Rastaman Vibration - Roots, Rock, Reggae.mp3</t>
  </si>
  <si>
    <t xml:space="preserve">Want More</t>
  </si>
  <si>
    <t xml:space="preserve">/mnt/PiNAS/music/malendragem/$RECYCLE.BIN/S-1-5-21-94197280-668744178-145704350-1262/$RPPLXLN/Rastaman Vibration/Bob Marley &amp; The Wailers - Rastaman Vibration - Want More.mp3</t>
  </si>
  <si>
    <t xml:space="preserve">Bob Marley &amp; The Wailers - Rastaman Vibration - Want More.mp3</t>
  </si>
  <si>
    <t xml:space="preserve">/mnt/PiNAS/music/malendragem/Bob Marley and the Wailers/Rastaman Vibration/Bob Marley &amp; The Wailers - Rastaman Vibration - Want More.mp3</t>
  </si>
  <si>
    <t xml:space="preserve">War</t>
  </si>
  <si>
    <t xml:space="preserve">/mnt/PiNAS/music/malendragem/$RECYCLE.BIN/S-1-5-21-94197280-668744178-145704350-1262/$RPPLXLN/Rastaman Vibration/Bob Marley &amp; The Wailers - Rastaman Vibration - War.mp3</t>
  </si>
  <si>
    <t xml:space="preserve">Bob Marley &amp; The Wailers - Rastaman Vibration - War.mp3</t>
  </si>
  <si>
    <t xml:space="preserve">/mnt/PiNAS/music/malendragem/Bob Marley and the Wailers/Rastaman Vibration/Bob Marley &amp; The Wailers - Rastaman Vibration - War.mp3</t>
  </si>
  <si>
    <t xml:space="preserve">Who The Cap Fit</t>
  </si>
  <si>
    <t xml:space="preserve">/mnt/PiNAS/music/malendragem/$RECYCLE.BIN/S-1-5-21-94197280-668744178-145704350-1262/$RPPLXLN/Rastaman Vibration/Bob Marley &amp; The Wailers - Rastaman Vibration - Who The Cap Fit.mp3</t>
  </si>
  <si>
    <t xml:space="preserve">Bob Marley &amp; The Wailers - Rastaman Vibration - Who The Cap Fit.mp3</t>
  </si>
  <si>
    <t xml:space="preserve">/mnt/PiNAS/music/malendragem/Bob Marley and the Wailers/Rastaman Vibration/Bob Marley &amp; The Wailers - Rastaman Vibration - Who The Cap Fit.mp3</t>
  </si>
  <si>
    <t xml:space="preserve">Helter Skelter [Live]</t>
  </si>
  <si>
    <t xml:space="preserve">Rattle and Hum</t>
  </si>
  <si>
    <t xml:space="preserve">/mnt/PiNAS/music/malendragem/U2/Rattle and Hum/U2 - Rattle And Hum - 01 - Helter Skelter.mp3</t>
  </si>
  <si>
    <t xml:space="preserve">U2 - Rattle And Hum - 01 - Helter Skelter.mp3</t>
  </si>
  <si>
    <t xml:space="preserve">Van Diemen's Land</t>
  </si>
  <si>
    <t xml:space="preserve">/mnt/PiNAS/music/malendragem/U2/Rattle and Hum/U2 - Rattle And Hum - 02 - Van Diemen's Land.mp3</t>
  </si>
  <si>
    <t xml:space="preserve">U2 - Rattle And Hum - 02 - Van Diemen's Land.mp3</t>
  </si>
  <si>
    <t xml:space="preserve">Desire</t>
  </si>
  <si>
    <t xml:space="preserve">/mnt/PiNAS/music/malendragem/U2/Rattle and Hum/U2 - Rattle And Hum - 03 - Desire.mp3</t>
  </si>
  <si>
    <t xml:space="preserve">U2 - Rattle And Hum - 03 - Desire.mp3</t>
  </si>
  <si>
    <t xml:space="preserve">Hawkmoon 269</t>
  </si>
  <si>
    <t xml:space="preserve">/mnt/PiNAS/music/malendragem/U2/Rattle and Hum/U2 - Rattle And Hum - 04 - Hawkmoon 269.mp3</t>
  </si>
  <si>
    <t xml:space="preserve">U2 - Rattle And Hum - 04 - Hawkmoon 269.mp3</t>
  </si>
  <si>
    <t xml:space="preserve">All Along the Watchtower [Live</t>
  </si>
  <si>
    <t xml:space="preserve">/mnt/PiNAS/music/malendragem/U2/Rattle and Hum/U2 - Rattle And Hum - 05 - All Along The Watchtower.mp3</t>
  </si>
  <si>
    <t xml:space="preserve">U2 - Rattle And Hum - 05 - All Along The Watchtower.mp3</t>
  </si>
  <si>
    <t xml:space="preserve">I Still Haven't Found What I'm</t>
  </si>
  <si>
    <t xml:space="preserve">/mnt/PiNAS/music/malendragem/U2/Rattle and Hum/U2 - Rattle And Hum - 06 - I Still Haven't Found What I'm Looking For.mp3</t>
  </si>
  <si>
    <t xml:space="preserve">U2 - Rattle And Hum - 06 - I Still Haven't Found What I'm Looking For.mp3</t>
  </si>
  <si>
    <t xml:space="preserve">Freedom for My People</t>
  </si>
  <si>
    <t xml:space="preserve">/mnt/PiNAS/music/malendragem/U2/Rattle and Hum/U2 - Rattle And Hum - 07 - Freedom For My People.mp3</t>
  </si>
  <si>
    <t xml:space="preserve">U2 - Rattle And Hum - 07 - Freedom For My People.mp3</t>
  </si>
  <si>
    <t xml:space="preserve">Silver and Gold [Live]</t>
  </si>
  <si>
    <t xml:space="preserve">/mnt/PiNAS/music/malendragem/U2/Rattle and Hum/U2 - Rattle And Hum - 08 - Silver And Gold.mp3</t>
  </si>
  <si>
    <t xml:space="preserve">U2 - Rattle And Hum - 08 - Silver And Gold.mp3</t>
  </si>
  <si>
    <t xml:space="preserve">Pride (In the Name of Love) [L</t>
  </si>
  <si>
    <t xml:space="preserve">/mnt/PiNAS/music/malendragem/U2/Rattle and Hum/U2 - Rattle And Hum - 09 - Pride.mp3</t>
  </si>
  <si>
    <t xml:space="preserve">U2 - Rattle And Hum - 09 - Pride.mp3</t>
  </si>
  <si>
    <t xml:space="preserve">Angel of Harlem</t>
  </si>
  <si>
    <t xml:space="preserve">/mnt/PiNAS/music/malendragem/U2/Rattle and Hum/U2 - Rattle And Hum - 10 - Angel Of Harlem.mp3</t>
  </si>
  <si>
    <t xml:space="preserve">U2 - Rattle And Hum - 10 - Angel Of Harlem.mp3</t>
  </si>
  <si>
    <t xml:space="preserve">Love Rescue Me</t>
  </si>
  <si>
    <t xml:space="preserve">/mnt/PiNAS/music/malendragem/U2/Rattle and Hum/U2 - Rattle And Hum - 11 - Love Rescue Me.mp3</t>
  </si>
  <si>
    <t xml:space="preserve">U2 - Rattle And Hum - 11 - Love Rescue Me.mp3</t>
  </si>
  <si>
    <t xml:space="preserve">When Love Comes to Town</t>
  </si>
  <si>
    <t xml:space="preserve">/mnt/PiNAS/music/malendragem/U2/Rattle and Hum/U2 - Rattle And Hum - 12 - When Love Comes To Town.mp3</t>
  </si>
  <si>
    <t xml:space="preserve">U2 - Rattle And Hum - 12 - When Love Comes To Town.mp3</t>
  </si>
  <si>
    <t xml:space="preserve">Heartland</t>
  </si>
  <si>
    <t xml:space="preserve">/mnt/PiNAS/music/malendragem/U2/Rattle and Hum/U2 - Rattle And Hum - 13 - Heartland.mp3</t>
  </si>
  <si>
    <t xml:space="preserve">U2 - Rattle And Hum - 13 - Heartland.mp3</t>
  </si>
  <si>
    <t xml:space="preserve">God, Pt. 2</t>
  </si>
  <si>
    <t xml:space="preserve">/mnt/PiNAS/music/malendragem/U2/Rattle and Hum/U2 - Rattle And Hum - 14 - God Part II.mp3</t>
  </si>
  <si>
    <t xml:space="preserve">U2 - Rattle And Hum - 14 - God Part II.mp3</t>
  </si>
  <si>
    <t xml:space="preserve">The Star Spangled Banner</t>
  </si>
  <si>
    <t xml:space="preserve">/mnt/PiNAS/music/malendragem/U2/Rattle and Hum/U2 - Rattle And Hum - 15 - The Star Spangled Banner.mp3</t>
  </si>
  <si>
    <t xml:space="preserve">U2 - Rattle And Hum - 15 - The Star Spangled Banner.mp3</t>
  </si>
  <si>
    <t xml:space="preserve">Bullet the Blue Sky [Live]</t>
  </si>
  <si>
    <t xml:space="preserve">/mnt/PiNAS/music/malendragem/U2/Rattle and Hum/U2 - Rattle And Hum - 16 - Bullet The Blue Sky.mp3</t>
  </si>
  <si>
    <t xml:space="preserve">U2 - Rattle And Hum - 16 - Bullet The Blue Sky.mp3</t>
  </si>
  <si>
    <t xml:space="preserve">All I Want Is You</t>
  </si>
  <si>
    <t xml:space="preserve">/mnt/PiNAS/music/malendragem/U2/Rattle and Hum/U2 - Rattle And Hum - 17 - All I Want Is You.mp3</t>
  </si>
  <si>
    <t xml:space="preserve">U2 - Rattle And Hum - 17 - All I Want Is You.mp3</t>
  </si>
  <si>
    <t xml:space="preserve">Raw</t>
  </si>
  <si>
    <t xml:space="preserve">/mnt/PiNAS/music/malendragem/Eddie Murphy/Raw/eddie murphy - raw.mp3</t>
  </si>
  <si>
    <t xml:space="preserve">eddie murphy - raw.mp3</t>
  </si>
  <si>
    <t xml:space="preserve">Drowned World / Substitute For</t>
  </si>
  <si>
    <t xml:space="preserve">Ray of Light</t>
  </si>
  <si>
    <t xml:space="preserve">/mnt/PiNAS/music/malendragem/Madonna/Ray of Light/Madonna - Ray Of Light - 01 - Drowned World _ Substitute For Love.mp3</t>
  </si>
  <si>
    <t xml:space="preserve">Madonna - Ray Of Light - 01 - Drowned World _ Substitute For Love.mp3</t>
  </si>
  <si>
    <t xml:space="preserve">Swim</t>
  </si>
  <si>
    <t xml:space="preserve">/mnt/PiNAS/music/malendragem/Madonna/Ray of Light/Madonna - Ray Of Light - 02 - Swim.mp3</t>
  </si>
  <si>
    <t xml:space="preserve">Madonna - Ray Of Light - 02 - Swim.mp3</t>
  </si>
  <si>
    <t xml:space="preserve">Ray Of Light</t>
  </si>
  <si>
    <t xml:space="preserve">/mnt/PiNAS/music/malendragem/Madonna/Ray of Light/Madonna - Ray Of Light - 03 - Ray Of Light.mp3</t>
  </si>
  <si>
    <t xml:space="preserve">Madonna - Ray Of Light - 03 - Ray Of Light.mp3</t>
  </si>
  <si>
    <t xml:space="preserve">Candy Perfume Girl</t>
  </si>
  <si>
    <t xml:space="preserve">/mnt/PiNAS/music/malendragem/Madonna/Ray of Light/Madonna - Ray Of Light - 04 - Candy Perfume Girl.mp3</t>
  </si>
  <si>
    <t xml:space="preserve">Madonna - Ray Of Light - 04 - Candy Perfume Girl.mp3</t>
  </si>
  <si>
    <t xml:space="preserve">Skin</t>
  </si>
  <si>
    <t xml:space="preserve">/mnt/PiNAS/music/malendragem/Madonna/Ray of Light/Madonna - Ray Of Light - 05 - Skin.mp3</t>
  </si>
  <si>
    <t xml:space="preserve">Madonna - Ray Of Light - 05 - Skin.mp3</t>
  </si>
  <si>
    <t xml:space="preserve">Nothing Really Matters</t>
  </si>
  <si>
    <t xml:space="preserve">/mnt/PiNAS/music/malendragem/Madonna/Ray of Light/Madonna - Ray Of Light - 06 - Nothing Really Matters.mp3</t>
  </si>
  <si>
    <t xml:space="preserve">Madonna - Ray Of Light - 06 - Nothing Really Matters.mp3</t>
  </si>
  <si>
    <t xml:space="preserve">Sky Fits Heaven</t>
  </si>
  <si>
    <t xml:space="preserve">/mnt/PiNAS/music/malendragem/Madonna/Ray of Light/Madonna - Ray Of Light - 07 - Sky Fits Heaven.mp3</t>
  </si>
  <si>
    <t xml:space="preserve">Madonna - Ray Of Light - 07 - Sky Fits Heaven.mp3</t>
  </si>
  <si>
    <t xml:space="preserve">Shanti / Ashtangi</t>
  </si>
  <si>
    <t xml:space="preserve">/mnt/PiNAS/music/malendragem/Madonna/Ray of Light/Madonna - Ray Of Light - 08 - Shanti _ Ashtangi.mp3</t>
  </si>
  <si>
    <t xml:space="preserve">Madonna - Ray Of Light - 08 - Shanti _ Ashtangi.mp3</t>
  </si>
  <si>
    <t xml:space="preserve">Frozen</t>
  </si>
  <si>
    <t xml:space="preserve">/mnt/PiNAS/music/malendragem/Madonna/Ray of Light/Madonna - Ray Of Light - 09 - Frozen.mp3</t>
  </si>
  <si>
    <t xml:space="preserve">Madonna - Ray Of Light - 09 - Frozen.mp3</t>
  </si>
  <si>
    <t xml:space="preserve">The Power Of Good-Bye</t>
  </si>
  <si>
    <t xml:space="preserve">/mnt/PiNAS/music/malendragem/Madonna/Ray of Light/Madonna - Ray Of Light - 10 - The Power Of Good-Bye.mp3</t>
  </si>
  <si>
    <t xml:space="preserve">Madonna - Ray Of Light - 10 - The Power Of Good-Bye.mp3</t>
  </si>
  <si>
    <t xml:space="preserve">To Have And Not To Hold</t>
  </si>
  <si>
    <t xml:space="preserve">/mnt/PiNAS/music/malendragem/Madonna/Ray of Light/Madonna - Ray Of Light - 11 - To Have And Not To Hold.mp3</t>
  </si>
  <si>
    <t xml:space="preserve">Madonna - Ray Of Light - 11 - To Have And Not To Hold.mp3</t>
  </si>
  <si>
    <t xml:space="preserve">Little Star</t>
  </si>
  <si>
    <t xml:space="preserve">/mnt/PiNAS/music/malendragem/Madonna/Ray of Light/Madonna - Ray Of Light - 12 - Little Star.mp3</t>
  </si>
  <si>
    <t xml:space="preserve">Madonna - Ray Of Light - 12 - Little Star.mp3</t>
  </si>
  <si>
    <t xml:space="preserve">Mer Girl</t>
  </si>
  <si>
    <t xml:space="preserve">/mnt/PiNAS/music/malendragem/Madonna/Ray of Light/Madonna - Ray Of Light - 13 - Mer Girl.mp3</t>
  </si>
  <si>
    <t xml:space="preserve">Madonna - Ray Of Light - 13 - Mer Girl.mp3</t>
  </si>
  <si>
    <t xml:space="preserve">Never Get out of These Blues A</t>
  </si>
  <si>
    <t xml:space="preserve">Real Blues: Live In Houston 19</t>
  </si>
  <si>
    <t xml:space="preserve">/mnt/PiNAS/music/malendragem/John Lee Hooker/Real Blues_ Live In Houston 1979, The/John Lee Hooker - Never Get Out Of These Blues Alive - .mp3</t>
  </si>
  <si>
    <t xml:space="preserve">John Lee Hooker - Never Get Out Of These Blues Alive - .mp3</t>
  </si>
  <si>
    <t xml:space="preserve">Dueling Banjos</t>
  </si>
  <si>
    <t xml:space="preserve">Real Country [Sony Internation</t>
  </si>
  <si>
    <t xml:space="preserve">/mnt/PiNAS/music/malendragem/Flatt and Scruggs/Real Country [Sony International]/flatt and scruggs - dueling banjos.mp3</t>
  </si>
  <si>
    <t xml:space="preserve">flatt and scruggs - dueling banjos.mp3</t>
  </si>
  <si>
    <t xml:space="preserve">Mustang Sally and GTO</t>
  </si>
  <si>
    <t xml:space="preserve">Real Folk Blues/More Real Folk</t>
  </si>
  <si>
    <t xml:space="preserve">/mnt/PiNAS/music/malendragem/John Lee Hooker/Real Folk Blues_More Real Folk Blues, Th/John Lee Hooker - Mustang Sally &amp; Gto - .mp3</t>
  </si>
  <si>
    <t xml:space="preserve">John Lee Hooker - Mustang Sally &amp; Gto - .mp3</t>
  </si>
  <si>
    <t xml:space="preserve">Black Man Blues</t>
  </si>
  <si>
    <t xml:space="preserve">Red Hot Blues</t>
  </si>
  <si>
    <t xml:space="preserve">/mnt/PiNAS/music/malendragem/John Lee Hooker/Red Hot Blues/John Lee Hooker - Black Man Blues - .mp3</t>
  </si>
  <si>
    <t xml:space="preserve">John Lee Hooker - Black Man Blues - .mp3</t>
  </si>
  <si>
    <t xml:space="preserve">I Shall Sing</t>
  </si>
  <si>
    <t xml:space="preserve">Marcia Griffiths</t>
  </si>
  <si>
    <t xml:space="preserve">Reggae Anthology: Penthouse Cl</t>
  </si>
  <si>
    <t xml:space="preserve">/mnt/PiNAS/music/malendragem/Marcia Griffiths/Reggae Anthology_ Penthouse Classics/marcia griffiths - I shall sing.mp3</t>
  </si>
  <si>
    <t xml:space="preserve">marcia griffiths - I shall sing.mp3</t>
  </si>
  <si>
    <t xml:space="preserve">Who Done It</t>
  </si>
  <si>
    <t xml:space="preserve">Reggae Blast Off</t>
  </si>
  <si>
    <t xml:space="preserve">/mnt/PiNAS/music/malendragem/$RECYCLE.BIN/S-1-5-21-94197280-668744178-145704350-1262/$RM9F3K1/Reggae Blast Off/Byron Lee &amp; The Dragonaires - Reggae Blast Off - 05 - Who Done It.mp3</t>
  </si>
  <si>
    <t xml:space="preserve">Byron Lee &amp; The Dragonaires - Reggae Blast Off - 05 - Who Done It.mp3</t>
  </si>
  <si>
    <t xml:space="preserve">/mnt/PiNAS/music/malendragem/Byron Lee and the Dragonaires/Reggae Blast Off/Byron Lee &amp; The Dragonaires - Reggae Blast Off - 05 - Who Done It.mp3</t>
  </si>
  <si>
    <t xml:space="preserve">Children of israel</t>
  </si>
  <si>
    <t xml:space="preserve">Reggae Blasters 1</t>
  </si>
  <si>
    <t xml:space="preserve">/mnt/PiNAS/music/malendragem/Marcia Griffiths/Reggae Blasters 1/marcia griffiths - children of israel.mp3</t>
  </si>
  <si>
    <t xml:space="preserve">marcia griffiths - children of israel.mp3</t>
  </si>
  <si>
    <t xml:space="preserve">My Number One</t>
  </si>
  <si>
    <t xml:space="preserve">Reggae Box, The</t>
  </si>
  <si>
    <t xml:space="preserve">/mnt/PiNAS/music/malendragem/Gregory Isaacs/Reggae Box, The/gregory isaacs - my number one.mp3</t>
  </si>
  <si>
    <t xml:space="preserve">gregory isaacs - my number one.mp3</t>
  </si>
  <si>
    <t xml:space="preserve">Puff The Magic Dragon</t>
  </si>
  <si>
    <t xml:space="preserve">Reggae For Kids</t>
  </si>
  <si>
    <t xml:space="preserve">/mnt/PiNAS/music/malendragem/Gregory Isaacs/Reggae For Kids/gregory isaacs - puff the magic dragon.mp3</t>
  </si>
  <si>
    <t xml:space="preserve">gregory isaacs - puff the magic dragon.mp3</t>
  </si>
  <si>
    <t xml:space="preserve">Memories</t>
  </si>
  <si>
    <t xml:space="preserve">Reggae Gold 1995</t>
  </si>
  <si>
    <t xml:space="preserve">/mnt/PiNAS/music/malendragem/$RECYCLE.BIN/S-1-5-21-94197280-668744178-145704350-1262/$R7UKLKN/Reggae Gold 1995/beenie man - memories.mp3</t>
  </si>
  <si>
    <t xml:space="preserve">beenie man - memories.mp3</t>
  </si>
  <si>
    <t xml:space="preserve">/mnt/PiNAS/music/malendragem/Beenie Man/Reggae Gold 1995/beenie man - memories.mp3</t>
  </si>
  <si>
    <t xml:space="preserve">Wicked Slam</t>
  </si>
  <si>
    <t xml:space="preserve">/mnt/PiNAS/music/malendragem/$RECYCLE.BIN/S-1-5-21-94197280-668744178-145704350-1262/$R7UKLKN/Reggae Gold 1995/beenie man - wicked slam.mp3</t>
  </si>
  <si>
    <t xml:space="preserve">beenie man - wicked slam.mp3</t>
  </si>
  <si>
    <t xml:space="preserve">/mnt/PiNAS/music/malendragem/Beenie Man/Reggae Gold 1995/beenie man - wicked slam.mp3</t>
  </si>
  <si>
    <t xml:space="preserve">Old Dog</t>
  </si>
  <si>
    <t xml:space="preserve">Reggae Gold 1996</t>
  </si>
  <si>
    <t xml:space="preserve">/mnt/PiNAS/music/malendragem/$RECYCLE.BIN/S-1-5-21-94197280-668744178-145704350-1262/$R7UKLKN/Reggae Gold 1996/Beenie Man - Old Dog - Reggae Gold 1996.mp3</t>
  </si>
  <si>
    <t xml:space="preserve">Beenie Man - Old Dog - Reggae Gold 1996.mp3</t>
  </si>
  <si>
    <t xml:space="preserve">/mnt/PiNAS/music/malendragem/Beenie Man/Reggae Gold 1996/Beenie Man - Old Dog - Reggae Gold 1996.mp3</t>
  </si>
  <si>
    <t xml:space="preserve">bad boy</t>
  </si>
  <si>
    <t xml:space="preserve">/mnt/PiNAS/music/malendragem/$RECYCLE.BIN/S-1-5-21-94197280-668744178-145704350-1262/$RGW9CD1/Reggae Gold 1996/buju banton - bad boy.mp3</t>
  </si>
  <si>
    <t xml:space="preserve">buju banton - bad boy.mp3</t>
  </si>
  <si>
    <t xml:space="preserve">/mnt/PiNAS/music/malendragem/Buju Banton/Reggae Gold 1996/buju banton - bad boy.mp3</t>
  </si>
  <si>
    <t xml:space="preserve">When I Hold You Tonight</t>
  </si>
  <si>
    <t xml:space="preserve">/mnt/PiNAS/music/malendragem/Various Artists/Reggae Gold 1996/Reggae Gold 1996 - Various Artists - 02 - When I Hold You Tonight.mp3</t>
  </si>
  <si>
    <t xml:space="preserve">Reggae Gold 1996 - Various Artists - 02 - When I Hold You Tonight.mp3</t>
  </si>
  <si>
    <t xml:space="preserve">No Long Talking</t>
  </si>
  <si>
    <t xml:space="preserve">/mnt/PiNAS/music/malendragem/Various Artists/Reggae Gold 1996/Reggae Gold 1996 - Various Artists - 03 - No Long Talking.mp3</t>
  </si>
  <si>
    <t xml:space="preserve">Reggae Gold 1996 - Various Artists - 03 - No Long Talking.mp3</t>
  </si>
  <si>
    <t xml:space="preserve">Give Me A Reason</t>
  </si>
  <si>
    <t xml:space="preserve">/mnt/PiNAS/music/malendragem/Various Artists/Reggae Gold 1996/Reggae Gold 1996 - Various Artists - 06 - Give Me A Reason.mp3</t>
  </si>
  <si>
    <t xml:space="preserve">Reggae Gold 1996 - Various Artists - 06 - Give Me A Reason.mp3</t>
  </si>
  <si>
    <t xml:space="preserve">Love From A Distance</t>
  </si>
  <si>
    <t xml:space="preserve">/mnt/PiNAS/music/malendragem/Various Artists/Reggae Gold 1996/Reggae Gold 1996 - Various Artists - 07 - Love From A Distance.mp3</t>
  </si>
  <si>
    <t xml:space="preserve">Reggae Gold 1996 - Various Artists - 07 - Love From A Distance.mp3</t>
  </si>
  <si>
    <t xml:space="preserve">Fed Up</t>
  </si>
  <si>
    <t xml:space="preserve">/mnt/PiNAS/music/malendragem/Various Artists/Reggae Gold 1996/Reggae Gold 1996 - Various Artists - 08 - Fed Up.mp3</t>
  </si>
  <si>
    <t xml:space="preserve">Reggae Gold 1996 - Various Artists - 08 - Fed Up.mp3</t>
  </si>
  <si>
    <t xml:space="preserve">Heart Of A Lion</t>
  </si>
  <si>
    <t xml:space="preserve">/mnt/PiNAS/music/malendragem/Various Artists/Reggae Gold 1996/Reggae Gold 1996 - Various Artists - 09 - Heart Of A Lion.mp3</t>
  </si>
  <si>
    <t xml:space="preserve">Reggae Gold 1996 - Various Artists - 09 - Heart Of A Lion.mp3</t>
  </si>
  <si>
    <t xml:space="preserve">Night Nurse '96</t>
  </si>
  <si>
    <t xml:space="preserve">/mnt/PiNAS/music/malendragem/Various Artists/Reggae Gold 1996/Reggae Gold 1996 - Various Artists - 10 - Night Nurse '96.mp3</t>
  </si>
  <si>
    <t xml:space="preserve">Reggae Gold 1996 - Various Artists - 10 - Night Nurse '96.mp3</t>
  </si>
  <si>
    <t xml:space="preserve">Murderer (Remix)</t>
  </si>
  <si>
    <t xml:space="preserve">/mnt/PiNAS/music/malendragem/Various Artists/Reggae Gold 1996/Reggae Gold 1996 - Various Artists - 11 - Murderer (Remix).mp3</t>
  </si>
  <si>
    <t xml:space="preserve">Reggae Gold 1996 - Various Artists - 11 - Murderer (Remix).mp3</t>
  </si>
  <si>
    <t xml:space="preserve">Showers Of  Blessings</t>
  </si>
  <si>
    <t xml:space="preserve">/mnt/PiNAS/music/malendragem/Various Artists/Reggae Gold 1996/Reggae Gold 1996 - Various Artists - 12 - Showers Of  Blessings.mp3</t>
  </si>
  <si>
    <t xml:space="preserve">Reggae Gold 1996 - Various Artists - 12 - Showers Of  Blessings.mp3</t>
  </si>
  <si>
    <t xml:space="preserve">Love Somebody</t>
  </si>
  <si>
    <t xml:space="preserve">/mnt/PiNAS/music/malendragem/Various Artists/Reggae Gold 1996/Reggae Gold 1996 - Various Artists - 13 - Love Somebody.mp3</t>
  </si>
  <si>
    <t xml:space="preserve">Reggae Gold 1996 - Various Artists - 13 - Love Somebody.mp3</t>
  </si>
  <si>
    <t xml:space="preserve">Love Jah And Live</t>
  </si>
  <si>
    <t xml:space="preserve">/mnt/PiNAS/music/malendragem/Various Artists/Reggae Gold 1996/Reggae Gold 1996 - Various Artists - 14 - Love Jah And Live.mp3</t>
  </si>
  <si>
    <t xml:space="preserve">Reggae Gold 1996 - Various Artists - 14 - Love Jah And Live.mp3</t>
  </si>
  <si>
    <t xml:space="preserve">Benz &amp; The Beama</t>
  </si>
  <si>
    <t xml:space="preserve">/mnt/PiNAS/music/malendragem/Various Artists/Reggae Gold 1996/Various Artists - Reggae Gold 1996 - Benz &amp; The Beama.mp3</t>
  </si>
  <si>
    <t xml:space="preserve">Various Artists - Reggae Gold 1996 - Benz &amp; The Beama.mp3</t>
  </si>
  <si>
    <t xml:space="preserve">Girls Dem Sugar [Remix]</t>
  </si>
  <si>
    <t xml:space="preserve">Reggae Gold 1997</t>
  </si>
  <si>
    <t xml:space="preserve">/mnt/PiNAS/music/malendragem/$RECYCLE.BIN/S-1-5-21-94197280-668744178-145704350-1262/$R7UKLKN/Reggae Gold 1997/beenie man - girls dem sugar (remix).mp3</t>
  </si>
  <si>
    <t xml:space="preserve">beenie man - girls dem sugar (remix).mp3</t>
  </si>
  <si>
    <t xml:space="preserve">/mnt/PiNAS/music/malendragem/Beenie Man/Reggae Gold 1997/beenie man - girls dem sugar (remix).mp3</t>
  </si>
  <si>
    <t xml:space="preserve">Girls Dem Sugar (Remix)</t>
  </si>
  <si>
    <t xml:space="preserve">/mnt/PiNAS/music/malendragem/$RECYCLE.BIN/S-1-5-21-94197280-668744178-145704350-1262/$R7UKLKN/Reggae Gold 1997/Beenie Man - Reggae Gold 1997 - Girls Dem Sugar (Remix).mp3</t>
  </si>
  <si>
    <t xml:space="preserve">Beenie Man - Reggae Gold 1997 - Girls Dem Sugar (Remix).mp3</t>
  </si>
  <si>
    <t xml:space="preserve">/mnt/PiNAS/music/malendragem/Beenie Man/Reggae Gold 1997/Beenie Man - Reggae Gold 1997 - Girls Dem Sugar (Remix).mp3</t>
  </si>
  <si>
    <t xml:space="preserve">Romie</t>
  </si>
  <si>
    <t xml:space="preserve">/mnt/PiNAS/music/malendragem/$RECYCLE.BIN/S-1-5-21-94197280-668744178-145704350-1262/$R7UKLKN/Reggae Gold 1997/Beenie Man - Reggae Gold 1997 - Romie.mp3</t>
  </si>
  <si>
    <t xml:space="preserve">Beenie Man - Reggae Gold 1997 - Romie.mp3</t>
  </si>
  <si>
    <t xml:space="preserve">/mnt/PiNAS/music/malendragem/Beenie Man/Reggae Gold 1997/Beenie Man - Reggae Gold 1997 - Romie.mp3</t>
  </si>
  <si>
    <t xml:space="preserve">Don't Ask My Neighbor</t>
  </si>
  <si>
    <t xml:space="preserve">Benji Myaz</t>
  </si>
  <si>
    <t xml:space="preserve">/mnt/PiNAS/music/malendragem/$RECYCLE.BIN/S-1-5-21-94197280-668744178-145704350-1262/$RVDUQIM/Reggae Gold 1997/Benji Myaz - Reggae Gold 1997 - Don't Ask My Neighbor.mp3</t>
  </si>
  <si>
    <t xml:space="preserve">Benji Myaz - Reggae Gold 1997 - Don't Ask My Neighbor.mp3</t>
  </si>
  <si>
    <t xml:space="preserve">/mnt/PiNAS/music/malendragem/Benji Myaz/Reggae Gold 1997/Benji Myaz - Reggae Gold 1997 - Don't Ask My Neighbor.mp3</t>
  </si>
  <si>
    <t xml:space="preserve">Call On The Father</t>
  </si>
  <si>
    <t xml:space="preserve">/mnt/PiNAS/music/malendragem/$RECYCLE.BIN/S-1-5-21-94197280-668744178-145704350-1262/$R8GG5WD/Reggae Gold 1997/Beres Hammond - Reggae Gold 1997 - Call On The Father.mp3</t>
  </si>
  <si>
    <t xml:space="preserve">Beres Hammond - Reggae Gold 1997 - Call On The Father.mp3</t>
  </si>
  <si>
    <t xml:space="preserve">/mnt/PiNAS/music/malendragem/Beres Hammond/Reggae Gold 1997/Beres Hammond - Reggae Gold 1997 - Call On The Father.mp3</t>
  </si>
  <si>
    <t xml:space="preserve">Worthless Bwoy</t>
  </si>
  <si>
    <t xml:space="preserve">/mnt/PiNAS/music/malendragem/$RECYCLE.BIN/S-1-5-21-94197280-668744178-145704350-1262/$R911HRD/Reggae Gold 1997/Bounty Killer - Reggae Gold 1997 - Worthless Bwoy.mp3</t>
  </si>
  <si>
    <t xml:space="preserve">Bounty Killer - Reggae Gold 1997 - Worthless Bwoy.mp3</t>
  </si>
  <si>
    <t xml:space="preserve">/mnt/PiNAS/music/malendragem/Bounty Killer/Reggae Gold 1997/Bounty Killer - Reggae Gold 1997 - Worthless Bwoy.mp3</t>
  </si>
  <si>
    <t xml:space="preserve">Love Sponge</t>
  </si>
  <si>
    <t xml:space="preserve">/mnt/PiNAS/music/malendragem/$RECYCLE.BIN/S-1-5-21-94197280-668744178-145704350-1262/$RGW9CD1/Reggae Gold 1997/Buju Banton - Reggae Gold 1997 - Love Sponge.mp3</t>
  </si>
  <si>
    <t xml:space="preserve">Buju Banton - Reggae Gold 1997 - Love Sponge.mp3</t>
  </si>
  <si>
    <t xml:space="preserve">/mnt/PiNAS/music/malendragem/Buju Banton/Reggae Gold 1997/Buju Banton - Reggae Gold 1997 - Love Sponge.mp3</t>
  </si>
  <si>
    <t xml:space="preserve">Ghetto People Song</t>
  </si>
  <si>
    <t xml:space="preserve">Everton Blender</t>
  </si>
  <si>
    <t xml:space="preserve">/mnt/PiNAS/music/malendragem/Everton Blender/Reggae Gold 1997/Everton Blender - Reggae Gold 1997 - Ghetto People Song.mp3</t>
  </si>
  <si>
    <t xml:space="preserve">Everton Blender - Reggae Gold 1997 - Ghetto People Song.mp3</t>
  </si>
  <si>
    <t xml:space="preserve">Rubber</t>
  </si>
  <si>
    <t xml:space="preserve">Frisco Kid</t>
  </si>
  <si>
    <t xml:space="preserve">/mnt/PiNAS/music/malendragem/Frisco Kid/Reggae Gold 1997/Frisco Kid - Reggae Gold 1997 - Rubber.mp3</t>
  </si>
  <si>
    <t xml:space="preserve">Frisco Kid - Reggae Gold 1997 - Rubber.mp3</t>
  </si>
  <si>
    <t xml:space="preserve">Fudgie</t>
  </si>
  <si>
    <t xml:space="preserve">Goofy</t>
  </si>
  <si>
    <t xml:space="preserve">/mnt/PiNAS/music/malendragem/Goofy/Reggae Gold 1997/Goofy - Reggae Gold 1997 - Fudgie.mp3</t>
  </si>
  <si>
    <t xml:space="preserve">Goofy - Reggae Gold 1997 - Fudgie.mp3</t>
  </si>
  <si>
    <t xml:space="preserve">Healing</t>
  </si>
  <si>
    <t xml:space="preserve">Lady Saw</t>
  </si>
  <si>
    <t xml:space="preserve">/mnt/PiNAS/music/malendragem/Lady Saw/Reggae Gold 1997/Lady Saw - Reggae Gold 1997 - 02 - Healing.mp3</t>
  </si>
  <si>
    <t xml:space="preserve">Lady Saw - Reggae Gold 1997 - 02 - Healing.mp3</t>
  </si>
  <si>
    <t xml:space="preserve">Pure Gal</t>
  </si>
  <si>
    <t xml:space="preserve">Scare Dem Crew</t>
  </si>
  <si>
    <t xml:space="preserve">/mnt/PiNAS/music/malendragem/Scare Dem Crew/Reggae Gold 1997/Scare Dem Crew - Reggae Gold 1997 - Pure Gal.mp3</t>
  </si>
  <si>
    <t xml:space="preserve">Scare Dem Crew - Reggae Gold 1997 - Pure Gal.mp3</t>
  </si>
  <si>
    <t xml:space="preserve">Yuh Nuh Ready Fi Dis Yet</t>
  </si>
  <si>
    <t xml:space="preserve">Tanya Stephens</t>
  </si>
  <si>
    <t xml:space="preserve">/mnt/PiNAS/music/malendragem/Tanya Stephens/Reggae Gold 1997/Tanya Stephens - Reggae Gold 1997 - Yuh Nuh Ready Fi Dis Yet.mp3</t>
  </si>
  <si>
    <t xml:space="preserve">Tanya Stephens - Reggae Gold 1997 - Yuh Nuh Ready Fi Dis Yet.mp3</t>
  </si>
  <si>
    <t xml:space="preserve">The Taxi Gang</t>
  </si>
  <si>
    <t xml:space="preserve">/mnt/PiNAS/music/malendragem/Taxi Gang, The/Reggae Gold 1997/The Taxi Gang - Reggae Gold 1997 - Mission Impossible.mp3</t>
  </si>
  <si>
    <t xml:space="preserve">The Taxi Gang - Reggae Gold 1997 - Mission Impossible.mp3</t>
  </si>
  <si>
    <t xml:space="preserve">If Jah</t>
  </si>
  <si>
    <t xml:space="preserve">/mnt/PiNAS/music/malendragem/Tony Rebel/Reggae Gold 1997/Tony Rebel - Reggae Gold 1997 - If Jah.mp3</t>
  </si>
  <si>
    <t xml:space="preserve">Tony Rebel - Reggae Gold 1997 - If Jah.mp3</t>
  </si>
  <si>
    <t xml:space="preserve">Tell Me</t>
  </si>
  <si>
    <t xml:space="preserve">Reggae Gold 1998</t>
  </si>
  <si>
    <t xml:space="preserve">/mnt/PiNAS/music/malendragem/$RECYCLE.BIN/S-1-5-21-94197280-668744178-145704350-1262/$R7UKLKN/Reggae Gold 1998/beenie man - tell me (feat angie martinez).mp3</t>
  </si>
  <si>
    <t xml:space="preserve">beenie man - tell me (feat angie martinez).mp3</t>
  </si>
  <si>
    <t xml:space="preserve">/mnt/PiNAS/music/malendragem/Beenie Man/Reggae Gold 1998/beenie man - tell me (feat angie martinez).mp3</t>
  </si>
  <si>
    <t xml:space="preserve">better learn</t>
  </si>
  <si>
    <t xml:space="preserve">Reggae Gold 1999</t>
  </si>
  <si>
    <t xml:space="preserve">/mnt/PiNAS/music/malendragem/$RECYCLE.BIN/S-1-5-21-94197280-668744178-145704350-1262/$R7UKLKN/Reggae Gold 1999/beenie man - better learn.mp3</t>
  </si>
  <si>
    <t xml:space="preserve">beenie man - better learn.mp3</t>
  </si>
  <si>
    <t xml:space="preserve">/mnt/PiNAS/music/malendragem/Beenie Man/Reggae Gold 1999/beenie man - better learn.mp3</t>
  </si>
  <si>
    <t xml:space="preserve">Jah Jah City</t>
  </si>
  <si>
    <t xml:space="preserve">/mnt/PiNAS/music/malendragem/$RECYCLE.BIN/S-1-5-21-94197280-668744178-145704350-1262/$RKHC0VJ/Reggae Gold 1999/capleton - jah jah city.mp3</t>
  </si>
  <si>
    <t xml:space="preserve">capleton - jah jah city.mp3</t>
  </si>
  <si>
    <t xml:space="preserve">/mnt/PiNAS/music/malendragem/Capleton/Reggae Gold 1999/capleton - jah jah city.mp3</t>
  </si>
  <si>
    <t xml:space="preserve">Reggae Gold 2001</t>
  </si>
  <si>
    <t xml:space="preserve">/mnt/PiNAS/music/malendragem/$RECYCLE.BIN/S-1-5-21-94197280-668744178-145704350-1262/$R7UKLKN/Reggae Gold 2001/beenie man - z REGGAE Gold 2001 Sanchez.mp3</t>
  </si>
  <si>
    <t xml:space="preserve">beenie man - z REGGAE Gold 2001 Sanchez.mp3</t>
  </si>
  <si>
    <t xml:space="preserve">/mnt/PiNAS/music/malendragem/Beenie Man/Reggae Gold 2001/beenie man - z REGGAE Gold 2001 Sanchez.mp3</t>
  </si>
  <si>
    <t xml:space="preserve">King of the Dancehall</t>
  </si>
  <si>
    <t xml:space="preserve">Reggae Gold 2005</t>
  </si>
  <si>
    <t xml:space="preserve">/mnt/PiNAS/music/malendragem/$RECYCLE.BIN/S-1-5-21-94197280-668744178-145704350-1262/$R7UKLKN/Reggae Gold 2005/beenie man - reggae dancehall megamix.mp3</t>
  </si>
  <si>
    <t xml:space="preserve">beenie man - reggae dancehall megamix.mp3</t>
  </si>
  <si>
    <t xml:space="preserve">/mnt/PiNAS/music/malendragem/Beenie Man/Reggae Gold 2005/beenie man - reggae dancehall megamix.mp3</t>
  </si>
  <si>
    <t xml:space="preserve">Bull In The Pen</t>
  </si>
  <si>
    <t xml:space="preserve">Black Uhuru</t>
  </si>
  <si>
    <t xml:space="preserve">Reggae Greats</t>
  </si>
  <si>
    <t xml:space="preserve">/mnt/PiNAS/music/malendragem/$RECYCLE.BIN/S-1-5-21-94197280-668744178-145704350-1262/$R1TRPPM/Reggae Greats/Black Uhuru - Bull In The Pen.mp3</t>
  </si>
  <si>
    <t xml:space="preserve">Black Uhuru - Bull In The Pen.mp3</t>
  </si>
  <si>
    <t xml:space="preserve">/mnt/PiNAS/music/malendragem/Black Uhuru/Reggae Greats/Black Uhuru - Bull In The Pen.mp3</t>
  </si>
  <si>
    <t xml:space="preserve">Darkness</t>
  </si>
  <si>
    <t xml:space="preserve">/mnt/PiNAS/music/malendragem/$RECYCLE.BIN/S-1-5-21-94197280-668744178-145704350-1262/$R1TRPPM/Reggae Greats/Black Uhuru - Darkness.mp3</t>
  </si>
  <si>
    <t xml:space="preserve">Black Uhuru - Darkness.mp3</t>
  </si>
  <si>
    <t xml:space="preserve">/mnt/PiNAS/music/malendragem/Black Uhuru/Reggae Greats/Black Uhuru - Darkness.mp3</t>
  </si>
  <si>
    <t xml:space="preserve">Elements</t>
  </si>
  <si>
    <t xml:space="preserve">/mnt/PiNAS/music/malendragem/$RECYCLE.BIN/S-1-5-21-94197280-668744178-145704350-1262/$R1TRPPM/Reggae Greats/Black Uhuru - Elements.mp3</t>
  </si>
  <si>
    <t xml:space="preserve">Black Uhuru - Elements.mp3</t>
  </si>
  <si>
    <t xml:space="preserve">/mnt/PiNAS/music/malendragem/Black Uhuru/Reggae Greats/Black Uhuru - Elements.mp3</t>
  </si>
  <si>
    <t xml:space="preserve">/mnt/PiNAS/music/malendragem/$RECYCLE.BIN/S-1-5-21-94197280-668744178-145704350-1262/$R1TRPPM/Reggae Greats/Black Uhuru - Happiness.mp3</t>
  </si>
  <si>
    <t xml:space="preserve">Black Uhuru - Happiness.mp3</t>
  </si>
  <si>
    <t xml:space="preserve">/mnt/PiNAS/music/malendragem/Black Uhuru/Reggae Greats/Black Uhuru - Happiness.mp3</t>
  </si>
  <si>
    <t xml:space="preserve">Push Push</t>
  </si>
  <si>
    <t xml:space="preserve">/mnt/PiNAS/music/malendragem/$RECYCLE.BIN/S-1-5-21-94197280-668744178-145704350-1262/$R1TRPPM/Reggae Greats/Black Uhuru - Push Push.mp3</t>
  </si>
  <si>
    <t xml:space="preserve">Black Uhuru - Push Push.mp3</t>
  </si>
  <si>
    <t xml:space="preserve">/mnt/PiNAS/music/malendragem/Black Uhuru/Reggae Greats/Black Uhuru - Push Push.mp3</t>
  </si>
  <si>
    <t xml:space="preserve">Right Stuff</t>
  </si>
  <si>
    <t xml:space="preserve">/mnt/PiNAS/music/malendragem/$RECYCLE.BIN/S-1-5-21-94197280-668744178-145704350-1262/$R1TRPPM/Reggae Greats/Black Uhuru - Right Stuff.mp3</t>
  </si>
  <si>
    <t xml:space="preserve">Black Uhuru - Right Stuff.mp3</t>
  </si>
  <si>
    <t xml:space="preserve">/mnt/PiNAS/music/malendragem/Black Uhuru/Reggae Greats/Black Uhuru - Right Stuff.mp3</t>
  </si>
  <si>
    <t xml:space="preserve">Sponji Reggae</t>
  </si>
  <si>
    <t xml:space="preserve">/mnt/PiNAS/music/malendragem/$RECYCLE.BIN/S-1-5-21-94197280-668744178-145704350-1262/$R1TRPPM/Reggae Greats/Black Uhuru - Sponji Reggae.mp3</t>
  </si>
  <si>
    <t xml:space="preserve">Black Uhuru - Sponji Reggae.mp3</t>
  </si>
  <si>
    <t xml:space="preserve">/mnt/PiNAS/music/malendragem/Black Uhuru/Reggae Greats/Black Uhuru - Sponji Reggae.mp3</t>
  </si>
  <si>
    <t xml:space="preserve">What Is Life</t>
  </si>
  <si>
    <t xml:space="preserve">/mnt/PiNAS/music/malendragem/$RECYCLE.BIN/S-1-5-21-94197280-668744178-145704350-1262/$R1TRPPM/Reggae Greats/Black Uhuru - What Is Life.mp3</t>
  </si>
  <si>
    <t xml:space="preserve">Black Uhuru - What Is Life.mp3</t>
  </si>
  <si>
    <t xml:space="preserve">/mnt/PiNAS/music/malendragem/Black Uhuru/Reggae Greats/Black Uhuru - What Is Life.mp3</t>
  </si>
  <si>
    <t xml:space="preserve">World In Africa</t>
  </si>
  <si>
    <t xml:space="preserve">/mnt/PiNAS/music/malendragem/$RECYCLE.BIN/S-1-5-21-94197280-668744178-145704350-1262/$R1TRPPM/Reggae Greats/Black Uhuru - World In Africa.mp3</t>
  </si>
  <si>
    <t xml:space="preserve">Black Uhuru - World In Africa.mp3</t>
  </si>
  <si>
    <t xml:space="preserve">/mnt/PiNAS/music/malendragem/Black Uhuru/Reggae Greats/Black Uhuru - World In Africa.mp3</t>
  </si>
  <si>
    <t xml:space="preserve">Youth Of Eglintgton</t>
  </si>
  <si>
    <t xml:space="preserve">/mnt/PiNAS/music/malendragem/$RECYCLE.BIN/S-1-5-21-94197280-668744178-145704350-1262/$R1TRPPM/Reggae Greats/Black Uhuru - Youth Of Eglintgton.mp3</t>
  </si>
  <si>
    <t xml:space="preserve">Black Uhuru - Youth Of Eglintgton.mp3</t>
  </si>
  <si>
    <t xml:space="preserve">/mnt/PiNAS/music/malendragem/Black Uhuru/Reggae Greats/Black Uhuru - Youth Of Eglintgton.mp3</t>
  </si>
  <si>
    <t xml:space="preserve">Ooh, What a Feeling</t>
  </si>
  <si>
    <t xml:space="preserve">/mnt/PiNAS/music/malendragem/Gregory Isaacs/Reggae Greats/gregory isaacs - Ooh! What a feeling.mp3</t>
  </si>
  <si>
    <t xml:space="preserve">gregory isaacs - Ooh! What a feeling.mp3</t>
  </si>
  <si>
    <t xml:space="preserve">Who I Am</t>
  </si>
  <si>
    <t xml:space="preserve">Reggae Hits</t>
  </si>
  <si>
    <t xml:space="preserve">/mnt/PiNAS/music/malendragem/$RECYCLE.BIN/S-1-5-21-94197280-668744178-145704350-1262/$RKHC0VJ/Reggae Hits/capleton - who i am.mp3</t>
  </si>
  <si>
    <t xml:space="preserve">capleton - who i am.mp3</t>
  </si>
  <si>
    <t xml:space="preserve">/mnt/PiNAS/music/malendragem/Capleton/Reggae Hits/capleton - who i am.mp3</t>
  </si>
  <si>
    <t xml:space="preserve">Move Ya Body</t>
  </si>
  <si>
    <t xml:space="preserve">Reggae Hits, Vol. 12</t>
  </si>
  <si>
    <t xml:space="preserve">/mnt/PiNAS/music/malendragem/$RECYCLE.BIN/S-1-5-21-94197280-668744178-145704350-1262/$RGW9CD1/Reggae Hits, Vol. 12/buju banton - move ya body.mp3</t>
  </si>
  <si>
    <t xml:space="preserve">buju banton - move ya body.mp3</t>
  </si>
  <si>
    <t xml:space="preserve">/mnt/PiNAS/music/malendragem/Buju Banton/Reggae Hits, Vol. 12/buju banton - move ya body.mp3</t>
  </si>
  <si>
    <t xml:space="preserve">Everything Is Alright</t>
  </si>
  <si>
    <t xml:space="preserve">Anthony O</t>
  </si>
  <si>
    <t xml:space="preserve">Reggae Hits, Vol. 34 Disc 1</t>
  </si>
  <si>
    <t xml:space="preserve">/mnt/PiNAS/music/malendragem/Various Artists/Reggae Hits, Vol. 34 Disc 1/Reggae Hits, Vol. 34 Disc 1 - Anthony O - 18 - Everything Is Alright.mp3</t>
  </si>
  <si>
    <t xml:space="preserve">Reggae Hits, Vol. 34 Disc 1 - Anthony O - 18 - Everything Is Alright.mp3</t>
  </si>
  <si>
    <t xml:space="preserve">Dance to the Chaka</t>
  </si>
  <si>
    <t xml:space="preserve">/mnt/PiNAS/music/malendragem/Various Artists/Reggae Hits, Vol. 34 Disc 1/Reggae Hits, Vol. 34 Disc 1 - Beenie Man - 10 - Dance To The Chaka.mp3</t>
  </si>
  <si>
    <t xml:space="preserve">Reggae Hits, Vol. 34 Disc 1 - Beenie Man - 10 - Dance To The Chaka.mp3</t>
  </si>
  <si>
    <t xml:space="preserve">Free Up</t>
  </si>
  <si>
    <t xml:space="preserve">/mnt/PiNAS/music/malendragem/Various Artists/Reggae Hits, Vol. 34 Disc 1/Reggae Hits, Vol. 34 Disc 1 - Capleton - 14 - Free Up.mp3</t>
  </si>
  <si>
    <t xml:space="preserve">Reggae Hits, Vol. 34 Disc 1 - Capleton - 14 - Free Up.mp3</t>
  </si>
  <si>
    <t xml:space="preserve">Chuck Fender</t>
  </si>
  <si>
    <t xml:space="preserve">/mnt/PiNAS/music/malendragem/Various Artists/Reggae Hits, Vol. 34 Disc 1/Reggae Hits, Vol. 34 Disc 1 - Chuck Fender - 06 - Murderer.mp3</t>
  </si>
  <si>
    <t xml:space="preserve">Reggae Hits, Vol. 34 Disc 1 - Chuck Fender - 06 - Murderer.mp3</t>
  </si>
  <si>
    <t xml:space="preserve">Imagination</t>
  </si>
  <si>
    <t xml:space="preserve">Devonte, Beenie Man</t>
  </si>
  <si>
    <t xml:space="preserve">/mnt/PiNAS/music/malendragem/Various Artists/Reggae Hits, Vol. 34 Disc 1/Reggae Hits, Vol. 34 Disc 1 - Devonte, Beenie Man - 01 - Imagination.mp3</t>
  </si>
  <si>
    <t xml:space="preserve">Reggae Hits, Vol. 34 Disc 1 - Devonte, Beenie Man - 01 - Imagination.mp3</t>
  </si>
  <si>
    <t xml:space="preserve">Hungry</t>
  </si>
  <si>
    <t xml:space="preserve">Fanton Mojah</t>
  </si>
  <si>
    <t xml:space="preserve">/mnt/PiNAS/music/malendragem/Various Artists/Reggae Hits, Vol. 34 Disc 1/Reggae Hits, Vol. 34 Disc 1 - Fanton Mojah - 03 - Hungry.mp3</t>
  </si>
  <si>
    <t xml:space="preserve">Reggae Hits, Vol. 34 Disc 1 - Fanton Mojah - 03 - Hungry.mp3</t>
  </si>
  <si>
    <t xml:space="preserve">Unconditional Love</t>
  </si>
  <si>
    <t xml:space="preserve">Gentleman</t>
  </si>
  <si>
    <t xml:space="preserve">/mnt/PiNAS/music/malendragem/Various Artists/Reggae Hits, Vol. 34 Disc 1/Reggae Hits, Vol. 34 Disc 1 - Gentleman - 16 - Unconditional Love.mp3</t>
  </si>
  <si>
    <t xml:space="preserve">Reggae Hits, Vol. 34 Disc 1 - Gentleman - 16 - Unconditional Love.mp3</t>
  </si>
  <si>
    <t xml:space="preserve">What a Friend</t>
  </si>
  <si>
    <t xml:space="preserve">Georges Nooks</t>
  </si>
  <si>
    <t xml:space="preserve">/mnt/PiNAS/music/malendragem/Various Artists/Reggae Hits, Vol. 34 Disc 1/Reggae Hits, Vol. 34 Disc 1 - Georges Nooks - 12 - What A Friend.mp3</t>
  </si>
  <si>
    <t xml:space="preserve">Reggae Hits, Vol. 34 Disc 1 - Georges Nooks - 12 - What A Friend.mp3</t>
  </si>
  <si>
    <t xml:space="preserve">Ina de Ghetto</t>
  </si>
  <si>
    <t xml:space="preserve">Hero</t>
  </si>
  <si>
    <t xml:space="preserve">/mnt/PiNAS/music/malendragem/Various Artists/Reggae Hits, Vol. 34 Disc 1/Reggae Hits, Vol. 34 Disc 1 - Hero - 05 - Ina De Ghetto.mp3</t>
  </si>
  <si>
    <t xml:space="preserve">Reggae Hits, Vol. 34 Disc 1 - Hero - 05 - Ina De Ghetto.mp3</t>
  </si>
  <si>
    <t xml:space="preserve">Longing For</t>
  </si>
  <si>
    <t xml:space="preserve">Jah Cure</t>
  </si>
  <si>
    <t xml:space="preserve">/mnt/PiNAS/music/malendragem/Various Artists/Reggae Hits, Vol. 34 Disc 1/Reggae Hits, Vol. 34 Disc 1 - Jah Cure - 02 - Longing For.mp3</t>
  </si>
  <si>
    <t xml:space="preserve">Reggae Hits, Vol. 34 Disc 1 - Jah Cure - 02 - Longing For.mp3</t>
  </si>
  <si>
    <t xml:space="preserve">Princess Gone</t>
  </si>
  <si>
    <t xml:space="preserve">Jah Mason</t>
  </si>
  <si>
    <t xml:space="preserve">/mnt/PiNAS/music/malendragem/Various Artists/Reggae Hits, Vol. 34 Disc 1/Reggae Hits, Vol. 34 Disc 1 - Jah Mason - 09 - Princess Gone.mp3</t>
  </si>
  <si>
    <t xml:space="preserve">Reggae Hits, Vol. 34 Disc 1 - Jah Mason - 09 - Princess Gone.mp3</t>
  </si>
  <si>
    <t xml:space="preserve">Strength of Love</t>
  </si>
  <si>
    <t xml:space="preserve">/mnt/PiNAS/music/malendragem/Various Artists/Reggae Hits, Vol. 34 Disc 1/Reggae Hits, Vol. 34 Disc 1 - Luciano_Toni Anderson - 17 - Strength Of Love.mp3</t>
  </si>
  <si>
    <t xml:space="preserve">Reggae Hits, Vol. 34 Disc 1 - Luciano_Toni Anderson - 17 - Strength Of Love.mp3</t>
  </si>
  <si>
    <t xml:space="preserve">Handcart Boy</t>
  </si>
  <si>
    <t xml:space="preserve">Mr. Perfect</t>
  </si>
  <si>
    <t xml:space="preserve">/mnt/PiNAS/music/malendragem/Various Artists/Reggae Hits, Vol. 34 Disc 1/Reggae Hits, Vol. 34 Disc 1 - Mr. Perfect - 08 - Handcart Boy.mp3</t>
  </si>
  <si>
    <t xml:space="preserve">Reggae Hits, Vol. 34 Disc 1 - Mr. Perfect - 08 - Handcart Boy.mp3</t>
  </si>
  <si>
    <t xml:space="preserve">Higher Higher</t>
  </si>
  <si>
    <t xml:space="preserve">/mnt/PiNAS/music/malendragem/Various Artists/Reggae Hits, Vol. 34 Disc 1/Reggae Hits, Vol. 34 Disc 1 - Mr. Vegas - 07 - Higher Higher.mp3</t>
  </si>
  <si>
    <t xml:space="preserve">Reggae Hits, Vol. 34 Disc 1 - Mr. Vegas - 07 - Higher Higher.mp3</t>
  </si>
  <si>
    <t xml:space="preserve">Inspiration</t>
  </si>
  <si>
    <t xml:space="preserve">Nato</t>
  </si>
  <si>
    <t xml:space="preserve">/mnt/PiNAS/music/malendragem/Various Artists/Reggae Hits, Vol. 34 Disc 1/Reggae Hits, Vol. 34 Disc 1 - Nato - 19 - Inspiration.mp3</t>
  </si>
  <si>
    <t xml:space="preserve">Reggae Hits, Vol. 34 Disc 1 - Nato - 19 - Inspiration.mp3</t>
  </si>
  <si>
    <t xml:space="preserve">Hush</t>
  </si>
  <si>
    <t xml:space="preserve">/mnt/PiNAS/music/malendragem/Various Artists/Reggae Hits, Vol. 34 Disc 1/Reggae Hits, Vol. 34 Disc 1 - Red Rat - 20 - Hush.mp3</t>
  </si>
  <si>
    <t xml:space="preserve">Reggae Hits, Vol. 34 Disc 1 - Red Rat - 20 - Hush.mp3</t>
  </si>
  <si>
    <t xml:space="preserve">Finally</t>
  </si>
  <si>
    <t xml:space="preserve">/mnt/PiNAS/music/malendragem/Various Artists/Reggae Hits, Vol. 34 Disc 1/Reggae Hits, Vol. 34 Disc 1 - Sanchez - 11 - Finally.mp3</t>
  </si>
  <si>
    <t xml:space="preserve">Reggae Hits, Vol. 34 Disc 1 - Sanchez - 11 - Finally.mp3</t>
  </si>
  <si>
    <t xml:space="preserve">Let Me Love You</t>
  </si>
  <si>
    <t xml:space="preserve">/mnt/PiNAS/music/malendragem/Various Artists/Reggae Hits, Vol. 34 Disc 1/Reggae Hits, Vol. 34 Disc 1 - Singing Melody - 13 - Let Me Love You.mp3</t>
  </si>
  <si>
    <t xml:space="preserve">Reggae Hits, Vol. 34 Disc 1 - Singing Melody - 13 - Let Me Love You.mp3</t>
  </si>
  <si>
    <t xml:space="preserve">Ain't Gonna See Us Fall</t>
  </si>
  <si>
    <t xml:space="preserve">/mnt/PiNAS/music/malendragem/Various Artists/Reggae Hits, Vol. 34 Disc 1/Reggae Hits, Vol. 34 Disc 1 - Sizzla - 15 - Ain't Gonna See Us Fall.mp3</t>
  </si>
  <si>
    <t xml:space="preserve">Reggae Hits, Vol. 34 Disc 1 - Sizzla - 15 - Ain't Gonna See Us Fall.mp3</t>
  </si>
  <si>
    <t xml:space="preserve">Notorious</t>
  </si>
  <si>
    <t xml:space="preserve">Turbulence</t>
  </si>
  <si>
    <t xml:space="preserve">/mnt/PiNAS/music/malendragem/Various Artists/Reggae Hits, Vol. 34 Disc 1/Reggae Hits, Vol. 34 Disc 1 - Turbulence - 04 - Notorious.mp3</t>
  </si>
  <si>
    <t xml:space="preserve">Reggae Hits, Vol. 34 Disc 1 - Turbulence - 04 - Notorious.mp3</t>
  </si>
  <si>
    <t xml:space="preserve">You Turn Me On</t>
  </si>
  <si>
    <t xml:space="preserve">African, Bounty Killer, Jennif</t>
  </si>
  <si>
    <t xml:space="preserve">Reggae Hits, Vol. 34 Disc 2</t>
  </si>
  <si>
    <t xml:space="preserve">/mnt/PiNAS/music/malendragem/Various Artists/Reggae Hits, Vol. 34 Disc 2/Reggae Hits, Vol. 34 Disc 2 - African, Bounty Killer, Jennifer Lara, Glen Ricks, Colin Roach, Ian Sweetness - 14 - You Turn Me On.mp3</t>
  </si>
  <si>
    <t xml:space="preserve">Reggae Hits, Vol. 34 Disc 2 - African, Bounty Killer, Jennifer Lara, Glen Ricks, Colin Roach, Ian Sweetness - 14 - You Turn Me On.mp3</t>
  </si>
  <si>
    <t xml:space="preserve">She's Mine</t>
  </si>
  <si>
    <t xml:space="preserve">/mnt/PiNAS/music/malendragem/Various Artists/Reggae Hits, Vol. 34 Disc 2/Reggae Hits, Vol. 34 Disc 2 - Barrington Levy - 04 - She's Mine.mp3</t>
  </si>
  <si>
    <t xml:space="preserve">Reggae Hits, Vol. 34 Disc 2 - Barrington Levy - 04 - She's Mine.mp3</t>
  </si>
  <si>
    <t xml:space="preserve">Too Experienced</t>
  </si>
  <si>
    <t xml:space="preserve">/mnt/PiNAS/music/malendragem/Various Artists/Reggae Hits, Vol. 34 Disc 2/Reggae Hits, Vol. 34 Disc 2 - Barrington Levy - 09 - Too Experienced.mp3</t>
  </si>
  <si>
    <t xml:space="preserve">Reggae Hits, Vol. 34 Disc 2 - Barrington Levy - 09 - Too Experienced.mp3</t>
  </si>
  <si>
    <t xml:space="preserve">Respect to you</t>
  </si>
  <si>
    <t xml:space="preserve">/mnt/PiNAS/music/malendragem/Various Artists/Reggae Hits, Vol. 34 Disc 2/Reggae Hits, Vol. 34 Disc 2 - Beres Hammond - 10 - Respect To You.mp3</t>
  </si>
  <si>
    <t xml:space="preserve">Reggae Hits, Vol. 34 Disc 2 - Beres Hammond - 10 - Respect To You.mp3</t>
  </si>
  <si>
    <t xml:space="preserve">Ring The Alarm</t>
  </si>
  <si>
    <t xml:space="preserve">Buju Banton, Tenor Saw</t>
  </si>
  <si>
    <t xml:space="preserve">/mnt/PiNAS/music/malendragem/Various Artists/Reggae Hits, Vol. 34 Disc 2/Reggae Hits, Vol. 34 Disc 2 - Buju Banton, Tenor Saw - 13 - Ring The Alarm.mp3</t>
  </si>
  <si>
    <t xml:space="preserve">Reggae Hits, Vol. 34 Disc 2 - Buju Banton, Tenor Saw - 13 - Ring The Alarm.mp3</t>
  </si>
  <si>
    <t xml:space="preserve">Chaka Demus</t>
  </si>
  <si>
    <t xml:space="preserve">/mnt/PiNAS/music/malendragem/Various Artists/Reggae Hits, Vol. 34 Disc 2/Reggae Hits, Vol. 34 Disc 2 - Chaka Demus - 08 - Spirit.mp3</t>
  </si>
  <si>
    <t xml:space="preserve">Reggae Hits, Vol. 34 Disc 2 - Chaka Demus - 08 - Spirit.mp3</t>
  </si>
  <si>
    <t xml:space="preserve">Good Life</t>
  </si>
  <si>
    <t xml:space="preserve">Coco Tea</t>
  </si>
  <si>
    <t xml:space="preserve">/mnt/PiNAS/music/malendragem/Various Artists/Reggae Hits, Vol. 34 Disc 2/Reggae Hits, Vol. 34 Disc 2 - Coco Tea - 15 - Good Life.mp3</t>
  </si>
  <si>
    <t xml:space="preserve">Reggae Hits, Vol. 34 Disc 2 - Coco Tea - 15 - Good Life.mp3</t>
  </si>
  <si>
    <t xml:space="preserve">Mi Love Mi Girl Bad</t>
  </si>
  <si>
    <t xml:space="preserve">Flourgan</t>
  </si>
  <si>
    <t xml:space="preserve">/mnt/PiNAS/music/malendragem/Various Artists/Reggae Hits, Vol. 34 Disc 2/Reggae Hits, Vol. 34 Disc 2 - Flourgan_Sanchez - 05 - Mi Love Mi Girl Bad.mp3</t>
  </si>
  <si>
    <t xml:space="preserve">Reggae Hits, Vol. 34 Disc 2 - Flourgan_Sanchez - 05 - Mi Love Mi Girl Bad.mp3</t>
  </si>
  <si>
    <t xml:space="preserve">Stick by Me</t>
  </si>
  <si>
    <t xml:space="preserve">Johnny P.</t>
  </si>
  <si>
    <t xml:space="preserve">/mnt/PiNAS/music/malendragem/Various Artists/Reggae Hits, Vol. 34 Disc 2/Reggae Hits, Vol. 34 Disc 2 - Johnny P. - 06 - Stick By Me.mp3</t>
  </si>
  <si>
    <t xml:space="preserve">Reggae Hits, Vol. 34 Disc 2 - Johnny P. - 06 - Stick By Me.mp3</t>
  </si>
  <si>
    <t xml:space="preserve">Love Not Simple</t>
  </si>
  <si>
    <t xml:space="preserve">Ken Boothe, Cutty Ranks</t>
  </si>
  <si>
    <t xml:space="preserve">/mnt/PiNAS/music/malendragem/Various Artists/Reggae Hits, Vol. 34 Disc 2/Reggae Hits, Vol. 34 Disc 2 - Ken Boothe, Cutty Ranks - 11 - Love Not Simple.mp3</t>
  </si>
  <si>
    <t xml:space="preserve">Reggae Hits, Vol. 34 Disc 2 - Ken Boothe, Cutty Ranks - 11 - Love Not Simple.mp3</t>
  </si>
  <si>
    <t xml:space="preserve">Sweet Reggae Music</t>
  </si>
  <si>
    <t xml:space="preserve">Nitty Gritty</t>
  </si>
  <si>
    <t xml:space="preserve">/mnt/PiNAS/music/malendragem/Various Artists/Reggae Hits, Vol. 34 Disc 2/Reggae Hits, Vol. 34 Disc 2 - Nitty Gritty - 03 - Sweet Reggae Music.mp3</t>
  </si>
  <si>
    <t xml:space="preserve">Reggae Hits, Vol. 34 Disc 2 - Nitty Gritty - 03 - Sweet Reggae Music.mp3</t>
  </si>
  <si>
    <t xml:space="preserve">Pliers</t>
  </si>
  <si>
    <t xml:space="preserve">/mnt/PiNAS/music/malendragem/Various Artists/Reggae Hits, Vol. 34 Disc 2/Reggae Hits, Vol. 34 Disc 2 - Pliers - 12 - Bam Bam.mp3</t>
  </si>
  <si>
    <t xml:space="preserve">Reggae Hits, Vol. 34 Disc 2 - Pliers - 12 - Bam Bam.mp3</t>
  </si>
  <si>
    <t xml:space="preserve">Pirates Anthem</t>
  </si>
  <si>
    <t xml:space="preserve">/mnt/PiNAS/music/malendragem/Various Artists/Reggae Hits, Vol. 34 Disc 2/Reggae Hits, Vol. 34 Disc 2 - Shabba Ranks - 07 - Pirates Anthem.mp3</t>
  </si>
  <si>
    <t xml:space="preserve">Reggae Hits, Vol. 34 Disc 2 - Shabba Ranks - 07 - Pirates Anthem.mp3</t>
  </si>
  <si>
    <t xml:space="preserve">Herbman Hustling</t>
  </si>
  <si>
    <t xml:space="preserve">Sugar Minott</t>
  </si>
  <si>
    <t xml:space="preserve">/mnt/PiNAS/music/malendragem/Various Artists/Reggae Hits, Vol. 34 Disc 2/Reggae Hits, Vol. 34 Disc 2 - Sugar Minott - 01 - Herbman Hustling.mp3</t>
  </si>
  <si>
    <t xml:space="preserve">Reggae Hits, Vol. 34 Disc 2 - Sugar Minott - 01 - Herbman Hustling.mp3</t>
  </si>
  <si>
    <t xml:space="preserve">Country Life</t>
  </si>
  <si>
    <t xml:space="preserve">Mighty Diamonds, The</t>
  </si>
  <si>
    <t xml:space="preserve">/mnt/PiNAS/music/malendragem/Various Artists/Reggae Hits, Vol. 34 Disc 2/Reggae Hits, Vol. 34 Disc 2 - The Mighty Diamonds - 02 - Country Life.mp3</t>
  </si>
  <si>
    <t xml:space="preserve">Reggae Hits, Vol. 34 Disc 2 - The Mighty Diamonds - 02 - Country Life.mp3</t>
  </si>
  <si>
    <t xml:space="preserve">Rumours</t>
  </si>
  <si>
    <t xml:space="preserve">Reggae Legends</t>
  </si>
  <si>
    <t xml:space="preserve">/mnt/PiNAS/music/malendragem/Gregory Isaacs/Reggae Legends/gregory isaacs - rumours dey spreadin.mp3</t>
  </si>
  <si>
    <t xml:space="preserve">gregory isaacs - rumours dey spreadin.mp3</t>
  </si>
  <si>
    <t xml:space="preserve">Mommy Doesn't Understand</t>
  </si>
  <si>
    <t xml:space="preserve">Reggae Max</t>
  </si>
  <si>
    <t xml:space="preserve">/mnt/PiNAS/music/malendragem/Gregory Isaacs/Reggae Max/gregory isaacs - she doesn't know.mp3</t>
  </si>
  <si>
    <t xml:space="preserve">gregory isaacs - she doesn't know.mp3</t>
  </si>
  <si>
    <t xml:space="preserve">Reggae Mix, Vol. 3</t>
  </si>
  <si>
    <t xml:space="preserve">/mnt/PiNAS/music/malendragem/$RECYCLE.BIN/S-1-5-21-94197280-668744178-145704350-1262/$RKHC0VJ/Reggae Mix, Vol. 3/capleton - tour (remix).mp3</t>
  </si>
  <si>
    <t xml:space="preserve">capleton - tour (remix).mp3</t>
  </si>
  <si>
    <t xml:space="preserve">/mnt/PiNAS/music/malendragem/Capleton/Reggae Mix, Vol. 3/capleton - tour (remix).mp3</t>
  </si>
  <si>
    <t xml:space="preserve">Who Am I?</t>
  </si>
  <si>
    <t xml:space="preserve">Reggae Party 1999</t>
  </si>
  <si>
    <t xml:space="preserve">/mnt/PiNAS/music/malendragem/$RECYCLE.BIN/S-1-5-21-94197280-668744178-145704350-1262/$R7UKLKN/Reggae Party 1999/beenie man - who am i.mp3</t>
  </si>
  <si>
    <t xml:space="preserve">beenie man - who am i.mp3</t>
  </si>
  <si>
    <t xml:space="preserve">/mnt/PiNAS/music/malendragem/Beenie Man/Reggae Party 1999/beenie man - who am i.mp3</t>
  </si>
  <si>
    <t xml:space="preserve">Dumplings</t>
  </si>
  <si>
    <t xml:space="preserve">Reggae Steady Ska</t>
  </si>
  <si>
    <t xml:space="preserve">/mnt/PiNAS/music/malendragem/$RECYCLE.BIN/S-1-5-21-94197280-668744178-145704350-1262/$RM9F3K1/Reggae Steady Ska/Reggae Steady Ska - Byron Lee &amp; The Dragonaires - 00 - Dumplings.mp3</t>
  </si>
  <si>
    <t xml:space="preserve">Reggae Steady Ska - Byron Lee &amp; The Dragonaires - 00 - Dumplings.mp3</t>
  </si>
  <si>
    <t xml:space="preserve">/mnt/PiNAS/music/malendragem/Byron Lee and the Dragonaires/Reggae Steady Ska/Reggae Steady Ska - Byron Lee &amp; The Dragonaires - 00 - Dumplings.mp3</t>
  </si>
  <si>
    <t xml:space="preserve">Miss Jamaica</t>
  </si>
  <si>
    <t xml:space="preserve">/mnt/PiNAS/music/malendragem/Jimmy Cliff/Reggae Steady Ska/Reggae Steady Ska - Jimmy Cliff - 02 - Miss Jamaica.mp3</t>
  </si>
  <si>
    <t xml:space="preserve">Reggae Steady Ska - Jimmy Cliff - 02 - Miss Jamaica.mp3</t>
  </si>
  <si>
    <t xml:space="preserve">My boy lollipop</t>
  </si>
  <si>
    <t xml:space="preserve">Byron Lee &amp; the Dragonaires</t>
  </si>
  <si>
    <t xml:space="preserve">/mnt/PiNAS/music/malendragem/$RECYCLE.BIN/S-1-5-21-94197280-668744178-145704350-1262/$RJ70111/Reggae Steady Ska (Disk 1)/Reggae Steady Ska (Disk 1) - Byron Lee &amp; the Dragonaires - 03 - My boy lollipop.mp3</t>
  </si>
  <si>
    <t xml:space="preserve">Reggae Steady Ska (Disk 1) - Byron Lee &amp; the Dragonaires - 03 - My boy lollipop.mp3</t>
  </si>
  <si>
    <t xml:space="preserve">/mnt/PiNAS/music/malendragem/Byron Lee &amp; The Dragonaires/Reggae Steady Ska (Disk 1)/Reggae Steady Ska (Disk 1) - Byron Lee &amp; the Dragonaires - 03 - My boy lollipop.mp3</t>
  </si>
  <si>
    <t xml:space="preserve">54-46 That's my number</t>
  </si>
  <si>
    <t xml:space="preserve">/mnt/PiNAS/music/malendragem/$RECYCLE.BIN/S-1-5-21-94197280-668744178-145704350-1262/$RJ70111/Reggae Steady Ska (Disk 1)/Reggae Steady Ska (Disk 1) - Byron Lee &amp; the Dragonaires - 17 - 54-46 That's my number.mp3</t>
  </si>
  <si>
    <t xml:space="preserve">Reggae Steady Ska (Disk 1) - Byron Lee &amp; the Dragonaires - 17 - 54-46 That's my number.mp3</t>
  </si>
  <si>
    <t xml:space="preserve">/mnt/PiNAS/music/malendragem/Byron Lee &amp; The Dragonaires/Reggae Steady Ska (Disk 1)/Reggae Steady Ska (Disk 1) - Byron Lee &amp; the Dragonaires - 17 - 54-46 That's my number.mp3</t>
  </si>
  <si>
    <t xml:space="preserve">Double barrel</t>
  </si>
  <si>
    <t xml:space="preserve">Dave &amp; Ansell Collins</t>
  </si>
  <si>
    <t xml:space="preserve">/mnt/PiNAS/music/malendragem/$RECYCLE.BIN/S-1-5-21-94197280-668744178-145704350-1262/$R6KZXXX/Reggae Steady Ska (Disk 1)/Reggae Steady Ska (Disk 1) - Dave &amp; Ansell Collins - 05 - Double barrel.mp3</t>
  </si>
  <si>
    <t xml:space="preserve">Reggae Steady Ska (Disk 1) - Dave &amp; Ansell Collins - 05 - Double barrel.mp3</t>
  </si>
  <si>
    <t xml:space="preserve">/mnt/PiNAS/music/malendragem/Dave &amp; Ansell Collins/Reggae Steady Ska (Disk 1)/Reggae Steady Ska (Disk 1) - Dave &amp; Ansell Collins - 05 - Double barrel.mp3</t>
  </si>
  <si>
    <t xml:space="preserve">It mek</t>
  </si>
  <si>
    <t xml:space="preserve">/mnt/PiNAS/music/malendragem/Desmond Dekker/Reggae Steady Ska (Disk 1)/Reggae Steady Ska (Disk 1) - Desmond Dekker - 10 - It mek.mp3</t>
  </si>
  <si>
    <t xml:space="preserve">Reggae Steady Ska (Disk 1) - Desmond Dekker - 10 - It mek.mp3</t>
  </si>
  <si>
    <t xml:space="preserve">The Dog</t>
  </si>
  <si>
    <t xml:space="preserve">Harry Johnson &amp; the All Stars</t>
  </si>
  <si>
    <t xml:space="preserve">/mnt/PiNAS/music/malendragem/Harry Johnson &amp; the All Stars/Reggae Steady Ska (Disk 1)/Reggae Steady Ska (Disk 1) - Harry Johnson &amp; the All Stars - 08 - The Dog.mp3</t>
  </si>
  <si>
    <t xml:space="preserve">Reggae Steady Ska (Disk 1) - Harry Johnson &amp; the All Stars - 08 - The Dog.mp3</t>
  </si>
  <si>
    <t xml:space="preserve">Westbound train</t>
  </si>
  <si>
    <t xml:space="preserve">Inner circle</t>
  </si>
  <si>
    <t xml:space="preserve">/mnt/PiNAS/music/malendragem/Inner circle/Reggae Steady Ska (Disk 1)/Reggae Steady Ska (Disk 1) - Inner circle - 12 - Westbound train.mp3</t>
  </si>
  <si>
    <t xml:space="preserve">Reggae Steady Ska (Disk 1) - Inner circle - 12 - Westbound train.mp3</t>
  </si>
  <si>
    <t xml:space="preserve">Blazing fire</t>
  </si>
  <si>
    <t xml:space="preserve">Mafia &amp; Fluxy</t>
  </si>
  <si>
    <t xml:space="preserve">/mnt/PiNAS/music/malendragem/Mafia &amp; Fluxy/Reggae Steady Ska (Disk 1)/Reggae Steady Ska (Disk 1) - Mafia &amp; Fluxy - 04 - Blazing fire.mp3</t>
  </si>
  <si>
    <t xml:space="preserve">Reggae Steady Ska (Disk 1) - Mafia &amp; Fluxy - 04 - Blazing fire.mp3</t>
  </si>
  <si>
    <t xml:space="preserve">Oh Carolina</t>
  </si>
  <si>
    <t xml:space="preserve">/mnt/PiNAS/music/malendragem/Rico/Reggae Steady Ska (Disk 1)/Reggae Steady Ska (Disk 1) - Rico - 06 - Oh Carolina.mp3</t>
  </si>
  <si>
    <t xml:space="preserve">Reggae Steady Ska (Disk 1) - Rico - 06 - Oh Carolina.mp3</t>
  </si>
  <si>
    <t xml:space="preserve">Susie</t>
  </si>
  <si>
    <t xml:space="preserve">Stranger and Ken</t>
  </si>
  <si>
    <t xml:space="preserve">/mnt/PiNAS/music/malendragem/Stranger and Ken/Reggae Steady Ska (Disk 1)/Reggae Steady Ska (Disk 1) - Stranger and Ken - 18 - Susie.mp3</t>
  </si>
  <si>
    <t xml:space="preserve">Reggae Steady Ska (Disk 1) - Stranger and Ken - 18 - Susie.mp3</t>
  </si>
  <si>
    <t xml:space="preserve">Tears of A Clown</t>
  </si>
  <si>
    <t xml:space="preserve">The Beat</t>
  </si>
  <si>
    <t xml:space="preserve">/mnt/PiNAS/music/malendragem/The Beat/Reggae Steady Ska (Disk 1)/Reggae Steady Ska (Disk 1) - The Beat - 02 - Tears of A Clown.mp3</t>
  </si>
  <si>
    <t xml:space="preserve">Reggae Steady Ska (Disk 1) - The Beat - 02 - Tears of A Clown.mp3</t>
  </si>
  <si>
    <t xml:space="preserve">People do rock steady</t>
  </si>
  <si>
    <t xml:space="preserve">The Body Snatchers</t>
  </si>
  <si>
    <t xml:space="preserve">/mnt/PiNAS/music/malendragem/The Body Snatchers/Reggae Steady Ska (Disk 1)/Reggae Steady Ska (Disk 1) - The Body Snatchers - 07 - People do rock steady.mp3</t>
  </si>
  <si>
    <t xml:space="preserve">Reggae Steady Ska (Disk 1) - The Body Snatchers - 07 - People do rock steady.mp3</t>
  </si>
  <si>
    <t xml:space="preserve">Train to Skaville</t>
  </si>
  <si>
    <t xml:space="preserve">The Ethiopians</t>
  </si>
  <si>
    <t xml:space="preserve">/mnt/PiNAS/music/malendragem/The Ethiopians/Reggae Steady Ska (Disk 1)/Reggae Steady Ska (Disk 1) - The Ethiopians - 09 - Train to Skaville.mp3</t>
  </si>
  <si>
    <t xml:space="preserve">Reggae Steady Ska (Disk 1) - The Ethiopians - 09 - Train to Skaville.mp3</t>
  </si>
  <si>
    <t xml:space="preserve">Singer man</t>
  </si>
  <si>
    <t xml:space="preserve">The Kingstonians</t>
  </si>
  <si>
    <t xml:space="preserve">/mnt/PiNAS/music/malendragem/The Kingstonians/Reggae Steady Ska (Disk 1)/Reggae Steady Ska (Disk 1) - The Kingstonians - 16 - Singer man.mp3</t>
  </si>
  <si>
    <t xml:space="preserve">Reggae Steady Ska (Disk 1) - The Kingstonians - 16 - Singer man.mp3</t>
  </si>
  <si>
    <t xml:space="preserve">Monkey man</t>
  </si>
  <si>
    <t xml:space="preserve">The Maytals</t>
  </si>
  <si>
    <t xml:space="preserve">/mnt/PiNAS/music/malendragem/The Maytals/Reggae Steady Ska (Disk 1)/Reggae Steady Ska (Disk 1) - The Maytals - 11 - Monkey man.mp3</t>
  </si>
  <si>
    <t xml:space="preserve">Reggae Steady Ska (Disk 1) - The Maytals - 11 - Monkey man.mp3</t>
  </si>
  <si>
    <t xml:space="preserve">On my radio</t>
  </si>
  <si>
    <t xml:space="preserve">The Selecter</t>
  </si>
  <si>
    <t xml:space="preserve">/mnt/PiNAS/music/malendragem/The Selecter/Reggae Steady Ska (Disk 1)/Reggae Steady Ska (Disk 1) - The Selecter - 01 - On my radio.mp3</t>
  </si>
  <si>
    <t xml:space="preserve">Reggae Steady Ska (Disk 1) - The Selecter - 01 - On my radio.mp3</t>
  </si>
  <si>
    <t xml:space="preserve">Carry go bring come</t>
  </si>
  <si>
    <t xml:space="preserve">/mnt/PiNAS/music/malendragem/The Selecter/Reggae Steady Ska (Disk 1)/Reggae Steady Ska (Disk 1) - The Selecter - 14 - Carry go bring come.mp3</t>
  </si>
  <si>
    <t xml:space="preserve">Reggae Steady Ska (Disk 1) - The Selecter - 14 - Carry go bring come.mp3</t>
  </si>
  <si>
    <t xml:space="preserve">Lucky Seven</t>
  </si>
  <si>
    <t xml:space="preserve">The Skatalites</t>
  </si>
  <si>
    <t xml:space="preserve">/mnt/PiNAS/music/malendragem/The Skatalites/Reggae Steady Ska (Disk 1)/Reggae Steady Ska (Disk 1) - The Skatalites - 15 - Lucky Seven.mp3</t>
  </si>
  <si>
    <t xml:space="preserve">Reggae Steady Ska (Disk 1) - The Skatalites - 15 - Lucky Seven.mp3</t>
  </si>
  <si>
    <t xml:space="preserve">A message to Rudy</t>
  </si>
  <si>
    <t xml:space="preserve">The Specials featuring Rico</t>
  </si>
  <si>
    <t xml:space="preserve">/mnt/PiNAS/music/malendragem/The Specials featuring Rico/Reggae Steady Ska (Disk 1)/Reggae Steady Ska (Disk 1) - The Specials featuring Rico - 13 - A message to Rudy.mp3</t>
  </si>
  <si>
    <t xml:space="preserve">Reggae Steady Ska (Disk 1) - The Specials featuring Rico - 13 - A message to Rudy.mp3</t>
  </si>
  <si>
    <t xml:space="preserve">Byron Lee &amp; The Dragonaires</t>
  </si>
  <si>
    <t xml:space="preserve">/mnt/PiNAS/music/malendragem/$RECYCLE.BIN/S-1-5-21-94197280-668744178-145704350-1262/$RJ70111/Reggae Steady Ska (Disk 2)/Reggae Steady Ska (Disk 2) - Byron Lee &amp; The Dragonaires - 04 - Dumplings.mp3</t>
  </si>
  <si>
    <t xml:space="preserve">Reggae Steady Ska (Disk 2) - Byron Lee &amp; The Dragonaires - 04 - Dumplings.mp3</t>
  </si>
  <si>
    <t xml:space="preserve">/mnt/PiNAS/music/malendragem/Byron Lee &amp; The Dragonaires/Reggae Steady Ska (Disk 2)/Reggae Steady Ska (Disk 2) - Byron Lee &amp; The Dragonaires - 04 - Dumplings.mp3</t>
  </si>
  <si>
    <t xml:space="preserve">Monkey Spanner</t>
  </si>
  <si>
    <t xml:space="preserve">/mnt/PiNAS/music/malendragem/$RECYCLE.BIN/S-1-5-21-94197280-668744178-145704350-1262/$R6KZXXX/Reggae Steady Ska (Disk 2)/Reggae Steady Ska (Disk 2) - Dave &amp; Ansell Collins - 01 - Monkey Spanner.mp3</t>
  </si>
  <si>
    <t xml:space="preserve">Reggae Steady Ska (Disk 2) - Dave &amp; Ansell Collins - 01 - Monkey Spanner.mp3</t>
  </si>
  <si>
    <t xml:space="preserve">/mnt/PiNAS/music/malendragem/Dave &amp; Ansell Collins/Reggae Steady Ska (Disk 2)/Reggae Steady Ska (Disk 2) - Dave &amp; Ansell Collins - 01 - Monkey Spanner.mp3</t>
  </si>
  <si>
    <t xml:space="preserve">007 (Shanty Town)</t>
  </si>
  <si>
    <t xml:space="preserve">/mnt/PiNAS/music/malendragem/Desmond Dekker/Reggae Steady Ska (Disk 2)/Reggae Steady Ska (Disk 2) - Desmond Dekker - 02 - 007 (Shanty Town).mp3</t>
  </si>
  <si>
    <t xml:space="preserve">Reggae Steady Ska (Disk 2) - Desmond Dekker - 02 - 007 (Shanty Town).mp3</t>
  </si>
  <si>
    <t xml:space="preserve">Latin Ska</t>
  </si>
  <si>
    <t xml:space="preserve">Don Drummond</t>
  </si>
  <si>
    <t xml:space="preserve">/mnt/PiNAS/music/malendragem/Don Drummond/Reggae Steady Ska (Disk 2)/Reggae Steady Ska (Disk 2) - Don Drummond - 05 - Latin Ska.mp3</t>
  </si>
  <si>
    <t xml:space="preserve">Reggae Steady Ska (Disk 2) - Don Drummond - 05 - Latin Ska.mp3</t>
  </si>
  <si>
    <t xml:space="preserve">Occupation</t>
  </si>
  <si>
    <t xml:space="preserve">/mnt/PiNAS/music/malendragem/Don Drummond/Reggae Steady Ska (Disk 2)/Reggae Steady Ska (Disk 2) - Don Drummond - 13 - Occupation.mp3</t>
  </si>
  <si>
    <t xml:space="preserve">Reggae Steady Ska (Disk 2) - Don Drummond - 13 - Occupation.mp3</t>
  </si>
  <si>
    <t xml:space="preserve">Boom Shacka Lacka</t>
  </si>
  <si>
    <t xml:space="preserve">Hopeton Lewis &amp; His Cowboys</t>
  </si>
  <si>
    <t xml:space="preserve">/mnt/PiNAS/music/malendragem/Hopeton Lewis &amp; His Cowboys/Reggae Steady Ska (Disk 2)/Reggae Steady Ska (Disk 2) - Hopeton Lewis &amp; His Cowboys - 18 - Boom Shacka Lacka.mp3</t>
  </si>
  <si>
    <t xml:space="preserve">Reggae Steady Ska (Disk 2) - Hopeton Lewis &amp; His Cowboys - 18 - Boom Shacka Lacka.mp3</t>
  </si>
  <si>
    <t xml:space="preserve">James Bond</t>
  </si>
  <si>
    <t xml:space="preserve">Roland Alphonso</t>
  </si>
  <si>
    <t xml:space="preserve">/mnt/PiNAS/music/malendragem/Roland Alphonso/Reggae Steady Ska (Disk 2)/Reggae Steady Ska (Disk 2) - Roland Alphonso - 10 - James Bond.mp3</t>
  </si>
  <si>
    <t xml:space="preserve">Reggae Steady Ska (Disk 2) - Roland Alphonso - 10 - James Bond.mp3</t>
  </si>
  <si>
    <t xml:space="preserve">The Great Wuga Wuga</t>
  </si>
  <si>
    <t xml:space="preserve">Sir Lord Comic</t>
  </si>
  <si>
    <t xml:space="preserve">/mnt/PiNAS/music/malendragem/Sir Lord Comic/Reggae Steady Ska (Disk 2)/Reggae Steady Ska (Disk 2) - Sir Lord Comic - 08 - The Great Wuga Wuga.mp3</t>
  </si>
  <si>
    <t xml:space="preserve">Reggae Steady Ska (Disk 2) - Sir Lord Comic - 08 - The Great Wuga Wuga.mp3</t>
  </si>
  <si>
    <t xml:space="preserve">Donna</t>
  </si>
  <si>
    <t xml:space="preserve">The Blues Busters</t>
  </si>
  <si>
    <t xml:space="preserve">/mnt/PiNAS/music/malendragem/The Blues Busters/Reggae Steady Ska (Disk 2)/Reggae Steady Ska (Disk 2) - The Blues Busters - 06 - Donna.mp3</t>
  </si>
  <si>
    <t xml:space="preserve">Reggae Steady Ska (Disk 2) - The Blues Busters - 06 - Donna.mp3</t>
  </si>
  <si>
    <t xml:space="preserve">This is my story</t>
  </si>
  <si>
    <t xml:space="preserve">The Clarendonians</t>
  </si>
  <si>
    <t xml:space="preserve">/mnt/PiNAS/music/malendragem/The Clarendonians/Reggae Steady Ska (Disk 2)/Reggae Steady Ska (Disk 2) - The Clarendonians - 11 - This is my story.mp3</t>
  </si>
  <si>
    <t xml:space="preserve">Reggae Steady Ska (Disk 2) - The Clarendonians - 11 - This is my story.mp3</t>
  </si>
  <si>
    <t xml:space="preserve">Engine</t>
  </si>
  <si>
    <t xml:space="preserve">/mnt/PiNAS/music/malendragem/The Ethiopians/Reggae Steady Ska (Disk 2)/Reggae Steady Ska (Disk 2) - The Ethiopians - 07 - Engine.mp3</t>
  </si>
  <si>
    <t xml:space="preserve">Reggae Steady Ska (Disk 2) - The Ethiopians - 07 - Engine.mp3</t>
  </si>
  <si>
    <t xml:space="preserve">Ba Ba Boom</t>
  </si>
  <si>
    <t xml:space="preserve">The Jamaicans</t>
  </si>
  <si>
    <t xml:space="preserve">/mnt/PiNAS/music/malendragem/The Jamaicans/Reggae Steady Ska (Disk 2)/Reggae Steady Ska (Disk 2) - The Jamaicans - 17 - Ba Ba Boom.mp3</t>
  </si>
  <si>
    <t xml:space="preserve">Reggae Steady Ska (Disk 2) - The Jamaicans - 17 - Ba Ba Boom.mp3</t>
  </si>
  <si>
    <t xml:space="preserve">Island in the sun</t>
  </si>
  <si>
    <t xml:space="preserve">The Paragnons Feat. John Holt</t>
  </si>
  <si>
    <t xml:space="preserve">/mnt/PiNAS/music/malendragem/The Paragnons Feat. John Holt/Reggae Steady Ska (Disk 2)/Reggae Steady Ska (Disk 2) - The Paragnons Feat. John Holt - 12 - Island in the sun.mp3</t>
  </si>
  <si>
    <t xml:space="preserve">Reggae Steady Ska (Disk 2) - The Paragnons Feat. John Holt - 12 - Island in the sun.mp3</t>
  </si>
  <si>
    <t xml:space="preserve">Long Shot kick the Bucket</t>
  </si>
  <si>
    <t xml:space="preserve">The Pioneers</t>
  </si>
  <si>
    <t xml:space="preserve">/mnt/PiNAS/music/malendragem/The Pioneers/Reggae Steady Ska (Disk 2)/Reggae Steady Ska (Disk 2) - The Pioneers - 15 - Long Shot kick the Bucket.mp3</t>
  </si>
  <si>
    <t xml:space="preserve">Reggae Steady Ska (Disk 2) - The Pioneers - 15 - Long Shot kick the Bucket.mp3</t>
  </si>
  <si>
    <t xml:space="preserve">Missing Words</t>
  </si>
  <si>
    <t xml:space="preserve">/mnt/PiNAS/music/malendragem/The Selecter/Reggae Steady Ska (Disk 2)/Reggae Steady Ska (Disk 2) - The Selecter - 03 - Missing Words.mp3</t>
  </si>
  <si>
    <t xml:space="preserve">Reggae Steady Ska (Disk 2) - The Selecter - 03 - Missing Words.mp3</t>
  </si>
  <si>
    <t xml:space="preserve">Thorough Fare</t>
  </si>
  <si>
    <t xml:space="preserve">/mnt/PiNAS/music/malendragem/The Skatalites/Reggae Steady Ska (Disk 2)/Reggae Steady Ska (Disk 2) - The Skatalites - 09 - Thorough Fare.mp3</t>
  </si>
  <si>
    <t xml:space="preserve">Reggae Steady Ska (Disk 2) - The Skatalites - 09 - Thorough Fare.mp3</t>
  </si>
  <si>
    <t xml:space="preserve">Eastern Standard Time</t>
  </si>
  <si>
    <t xml:space="preserve">/mnt/PiNAS/music/malendragem/The Skatalites/Reggae Steady Ska (Disk 2)/Reggae Steady Ska (Disk 2) - The Skatalites - 16 - Eastern Standard Time.mp3</t>
  </si>
  <si>
    <t xml:space="preserve">Reggae Steady Ska (Disk 2) - The Skatalites - 16 - Eastern Standard Time.mp3</t>
  </si>
  <si>
    <t xml:space="preserve">Tony Tribe</t>
  </si>
  <si>
    <t xml:space="preserve">/mnt/PiNAS/music/malendragem/Tony Tribe/Reggae Steady Ska (Disk 2)/Reggae Steady Ska (Disk 2) - Tony Tribe - 14 - Red Red Wine.mp3</t>
  </si>
  <si>
    <t xml:space="preserve">Reggae Steady Ska (Disk 2) - Tony Tribe - 14 - Red Red Wine.mp3</t>
  </si>
  <si>
    <t xml:space="preserve">Gun Fever</t>
  </si>
  <si>
    <t xml:space="preserve">Baba Brooks</t>
  </si>
  <si>
    <t xml:space="preserve">/mnt/PiNAS/music/malendragem/$RECYCLE.BIN/S-1-5-21-94197280-668744178-145704350-1262/$RE7ITT0/Reggae Steady Ska (Disk 3)/Reggae Steady Ska (Disk 3) - Baba Brooks - 03 - Gun Fever.mp3</t>
  </si>
  <si>
    <t xml:space="preserve">Reggae Steady Ska (Disk 3) - Baba Brooks - 03 - Gun Fever.mp3</t>
  </si>
  <si>
    <t xml:space="preserve">/mnt/PiNAS/music/malendragem/Baba Brooks/Reggae Steady Ska (Disk 3)/Reggae Steady Ska (Disk 3) - Baba Brooks - 03 - Gun Fever.mp3</t>
  </si>
  <si>
    <t xml:space="preserve">Comanding wife</t>
  </si>
  <si>
    <t xml:space="preserve">/mnt/PiNAS/music/malendragem/$RECYCLE.BIN/S-1-5-21-94197280-668744178-145704350-1262/$RGHCH1W/Reggae Steady Ska (Disk 3)/Reggae Steady Ska (Disk 3) - Boris Gardiner - 15 - Comanding wife.mp3</t>
  </si>
  <si>
    <t xml:space="preserve">Reggae Steady Ska (Disk 3) - Boris Gardiner - 15 - Comanding wife.mp3</t>
  </si>
  <si>
    <t xml:space="preserve">/mnt/PiNAS/music/malendragem/Boris Gardiner/Reggae Steady Ska (Disk 3)/Reggae Steady Ska (Disk 3) - Boris Gardiner - 15 - Comanding wife.mp3</t>
  </si>
  <si>
    <t xml:space="preserve">Jamaican Ska</t>
  </si>
  <si>
    <t xml:space="preserve">/mnt/PiNAS/music/malendragem/$RECYCLE.BIN/S-1-5-21-94197280-668744178-145704350-1262/$RJ70111/Reggae Steady Ska (Disk 3)/Reggae Steady Ska (Disk 3) - Byron Lee &amp; The Dragonaires - 01 - Jamaican Ska.mp3</t>
  </si>
  <si>
    <t xml:space="preserve">Reggae Steady Ska (Disk 3) - Byron Lee &amp; The Dragonaires - 01 - Jamaican Ska.mp3</t>
  </si>
  <si>
    <t xml:space="preserve">/mnt/PiNAS/music/malendragem/Byron Lee &amp; The Dragonaires/Reggae Steady Ska (Disk 3)/Reggae Steady Ska (Disk 3) - Byron Lee &amp; The Dragonaires - 01 - Jamaican Ska.mp3</t>
  </si>
  <si>
    <t xml:space="preserve">Simmer down</t>
  </si>
  <si>
    <t xml:space="preserve">/mnt/PiNAS/music/malendragem/$RECYCLE.BIN/S-1-5-21-94197280-668744178-145704350-1262/$RJ70111/Reggae Steady Ska (Disk 3)/Reggae Steady Ska (Disk 3) - Byron Lee &amp; The Dragonaires - 07 - Simmer down.mp3</t>
  </si>
  <si>
    <t xml:space="preserve">Reggae Steady Ska (Disk 3) - Byron Lee &amp; The Dragonaires - 07 - Simmer down.mp3</t>
  </si>
  <si>
    <t xml:space="preserve">/mnt/PiNAS/music/malendragem/Byron Lee &amp; The Dragonaires/Reggae Steady Ska (Disk 3)/Reggae Steady Ska (Disk 3) - Byron Lee &amp; The Dragonaires - 07 - Simmer down.mp3</t>
  </si>
  <si>
    <t xml:space="preserve">I let you go boy</t>
  </si>
  <si>
    <t xml:space="preserve">Dawn Penn</t>
  </si>
  <si>
    <t xml:space="preserve">/mnt/PiNAS/music/malendragem/$RECYCLE.BIN/S-1-5-21-94197280-668744178-145704350-1262/$RXFK1V9/Reggae Steady Ska (Disk 3)/Reggae Steady Ska (Disk 3) - Dawn Penn - 12 - I let you go boy.mp3</t>
  </si>
  <si>
    <t xml:space="preserve">Reggae Steady Ska (Disk 3) - Dawn Penn - 12 - I let you go boy.mp3</t>
  </si>
  <si>
    <t xml:space="preserve">/mnt/PiNAS/music/malendragem/Dawn Penn/Reggae Steady Ska (Disk 3)/Reggae Steady Ska (Disk 3) - Dawn Penn - 12 - I let you go boy.mp3</t>
  </si>
  <si>
    <t xml:space="preserve">Music Field</t>
  </si>
  <si>
    <t xml:space="preserve">Roy Shirley</t>
  </si>
  <si>
    <t xml:space="preserve">/mnt/PiNAS/music/malendragem/Roy Shirley/Reggae Steady Ska (Disk 3)/Reggae Steady Ska (Disk 3) - Roy Shirley - 05 - Music Field.mp3</t>
  </si>
  <si>
    <t xml:space="preserve">Reggae Steady Ska (Disk 3) - Roy Shirley - 05 - Music Field.mp3</t>
  </si>
  <si>
    <t xml:space="preserve">Rukumbine</t>
  </si>
  <si>
    <t xml:space="preserve">Shenley Dufus</t>
  </si>
  <si>
    <t xml:space="preserve">/mnt/PiNAS/music/malendragem/Shenley Dufus/Reggae Steady Ska (Disk 3)/Reggae Steady Ska (Disk 3) - Shenley Dufus - 06 - Rukumbine.mp3</t>
  </si>
  <si>
    <t xml:space="preserve">Reggae Steady Ska (Disk 3) - Shenley Dufus - 06 - Rukumbine.mp3</t>
  </si>
  <si>
    <t xml:space="preserve">Wings of a dove</t>
  </si>
  <si>
    <t xml:space="preserve">/mnt/PiNAS/music/malendragem/The Blues Busters/Reggae Steady Ska (Disk 3)/Reggae Steady Ska (Disk 3) - The Blues Busters - 14 - Wings of a dove.mp3</t>
  </si>
  <si>
    <t xml:space="preserve">Reggae Steady Ska (Disk 3) - The Blues Busters - 14 - Wings of a dove.mp3</t>
  </si>
  <si>
    <t xml:space="preserve">Behold</t>
  </si>
  <si>
    <t xml:space="preserve">/mnt/PiNAS/music/malendragem/The Blues Busters/Reggae Steady Ska (Disk 3)/Reggae Steady Ska (Disk 3) - The Blues Busters - 18 - Behold.mp3</t>
  </si>
  <si>
    <t xml:space="preserve">Reggae Steady Ska (Disk 3) - The Blues Busters - 18 - Behold.mp3</t>
  </si>
  <si>
    <t xml:space="preserve">Try me one more time</t>
  </si>
  <si>
    <t xml:space="preserve">The Charmers</t>
  </si>
  <si>
    <t xml:space="preserve">/mnt/PiNAS/music/malendragem/The Charmers/Reggae Steady Ska (Disk 3)/Reggae Steady Ska (Disk 3) - The Charmers - 17 - Try me one more time.mp3</t>
  </si>
  <si>
    <t xml:space="preserve">Reggae Steady Ska (Disk 3) - The Charmers - 17 - Try me one more time.mp3</t>
  </si>
  <si>
    <t xml:space="preserve">/mnt/PiNAS/music/malendragem/The Maytals/Reggae Steady Ska (Disk 3)/Reggae Steady Ska (Disk 3) - The Maytals - 13 - Bam Bam.mp3</t>
  </si>
  <si>
    <t xml:space="preserve">Reggae Steady Ska (Disk 3) - The Maytals - 13 - Bam Bam.mp3</t>
  </si>
  <si>
    <t xml:space="preserve">Too much pressure</t>
  </si>
  <si>
    <t xml:space="preserve">/mnt/PiNAS/music/malendragem/The Selecter/Reggae Steady Ska (Disk 3)/Reggae Steady Ska (Disk 3) - The Selecter - 09 - Too much pressure.mp3</t>
  </si>
  <si>
    <t xml:space="preserve">Reggae Steady Ska (Disk 3) - The Selecter - 09 - Too much pressure.mp3</t>
  </si>
  <si>
    <t xml:space="preserve">True confession</t>
  </si>
  <si>
    <t xml:space="preserve">The Silverstones</t>
  </si>
  <si>
    <t xml:space="preserve">/mnt/PiNAS/music/malendragem/The Silverstones/Reggae Steady Ska (Disk 3)/Reggae Steady Ska (Disk 3) - The Silverstones - 16 - True confession.mp3</t>
  </si>
  <si>
    <t xml:space="preserve">Reggae Steady Ska (Disk 3) - The Silverstones - 16 - True confession.mp3</t>
  </si>
  <si>
    <t xml:space="preserve">Guns of Navarone</t>
  </si>
  <si>
    <t xml:space="preserve">/mnt/PiNAS/music/malendragem/The Skatalites/Reggae Steady Ska (Disk 3)/Reggae Steady Ska (Disk 3) - The Skatalites - 04 - Guns of Navarone.mp3</t>
  </si>
  <si>
    <t xml:space="preserve">Reggae Steady Ska (Disk 3) - The Skatalites - 04 - Guns of Navarone.mp3</t>
  </si>
  <si>
    <t xml:space="preserve">Don De Lion</t>
  </si>
  <si>
    <t xml:space="preserve">The Skatalites Feat. Don Drumond</t>
  </si>
  <si>
    <t xml:space="preserve">/mnt/PiNAS/music/malendragem/The Skatalites Feat. Don Drumond/Reggae Steady Ska (Disk 3)/Reggae Steady Ska (Disk 3) - The Skatalites Feat. Don Drumond - 11 - Don De Lion.mp3</t>
  </si>
  <si>
    <t xml:space="preserve">Reggae Steady Ska (Disk 3) - The Skatalites Feat. Don Drumond - 11 - Don De Lion.mp3</t>
  </si>
  <si>
    <t xml:space="preserve">Dynamite</t>
  </si>
  <si>
    <t xml:space="preserve">Tommy Mccook &amp; The Supersonics</t>
  </si>
  <si>
    <t xml:space="preserve">/mnt/PiNAS/music/malendragem/Tommy Mccook &amp; The Supersonics/Reggae Steady Ska (Disk 3)/Reggae Steady Ska (Disk 3) - Tommy Mccook &amp; The Supersonics - 10 - Dynamite.mp3</t>
  </si>
  <si>
    <t xml:space="preserve">Reggae Steady Ska (Disk 3) - Tommy Mccook &amp; The Supersonics - 10 - Dynamite.mp3</t>
  </si>
  <si>
    <t xml:space="preserve">Don't stay away</t>
  </si>
  <si>
    <t xml:space="preserve">U Roy</t>
  </si>
  <si>
    <t xml:space="preserve">/mnt/PiNAS/music/malendragem/U Roy/Reggae Steady Ska (Disk 3)/Reggae Steady Ska (Disk 3) - U Roy - 08 - Don't stay away.mp3</t>
  </si>
  <si>
    <t xml:space="preserve">Reggae Steady Ska (Disk 3) - U Roy - 08 - Don't stay away.mp3</t>
  </si>
  <si>
    <t xml:space="preserve">Candy Shop Reggaeton Remix    </t>
  </si>
  <si>
    <t xml:space="preserve">50 Cent                       </t>
  </si>
  <si>
    <t xml:space="preserve">Reggaeton Remixes             </t>
  </si>
  <si>
    <t xml:space="preserve">/mnt/PiNAS/music/malendragem/$RECYCLE.BIN/S-1-5-21-94197280-668744178-145704350-1262/$R8M97K2/Reggaeton Remixes/Candy Shop Reggaeton Remix.mp3</t>
  </si>
  <si>
    <t xml:space="preserve">Candy Shop Reggaeton Remix.mp3</t>
  </si>
  <si>
    <t xml:space="preserve">/mnt/PiNAS/music/malendragem/50 Cent/Reggaeton Remixes/Candy Shop Reggaeton Remix.mp3</t>
  </si>
  <si>
    <t xml:space="preserve">Disco Inferno Remix           </t>
  </si>
  <si>
    <t xml:space="preserve">/mnt/PiNAS/music/malendragem/$RECYCLE.BIN/S-1-5-21-94197280-668744178-145704350-1262/$R8M97K2/Reggaeton Remixes/Disco Inferno Remix.mp3</t>
  </si>
  <si>
    <t xml:space="preserve">Disco Inferno Remix.mp3</t>
  </si>
  <si>
    <t xml:space="preserve">/mnt/PiNAS/music/malendragem/50 Cent/Reggaeton Remixes/Disco Inferno Remix.mp3</t>
  </si>
  <si>
    <t xml:space="preserve">Drop It Like It's Hot Reggaeto</t>
  </si>
  <si>
    <t xml:space="preserve">Snoop Dog featuring Pharrell  </t>
  </si>
  <si>
    <t xml:space="preserve">/mnt/PiNAS/music/malendragem/Snoop Dog featuring Pharrell/Reggaeton Remixes/Drop It Like It's Hot Reggaeton Remix.mp3</t>
  </si>
  <si>
    <t xml:space="preserve">Drop It Like It's Hot Reggaeton Remix.mp3</t>
  </si>
  <si>
    <t xml:space="preserve">Get Low Reggaeton Remix       </t>
  </si>
  <si>
    <t xml:space="preserve">Beenie Man                    </t>
  </si>
  <si>
    <t xml:space="preserve">/mnt/PiNAS/music/malendragem/$RECYCLE.BIN/S-1-5-21-94197280-668744178-145704350-1262/$R7UKLKN/Reggaeton Remixes/Get Low Reggaeton Remix.mp3</t>
  </si>
  <si>
    <t xml:space="preserve">Get Low Reggaeton Remix.mp3</t>
  </si>
  <si>
    <t xml:space="preserve">/mnt/PiNAS/music/malendragem/Beenie Man/Reggaeton Remixes/Get Low Reggaeton Remix.mp3</t>
  </si>
  <si>
    <t xml:space="preserve">Get Right                     </t>
  </si>
  <si>
    <t xml:space="preserve">Jennifer Lopez                </t>
  </si>
  <si>
    <t xml:space="preserve">/mnt/PiNAS/music/malendragem/Jennifer Lopez/Reggaeton Remixes/Get Right.mp3</t>
  </si>
  <si>
    <t xml:space="preserve">Get Right.mp3</t>
  </si>
  <si>
    <t xml:space="preserve">Get The Party Started Remix   </t>
  </si>
  <si>
    <t xml:space="preserve">Pink featuring Redman         </t>
  </si>
  <si>
    <t xml:space="preserve">/mnt/PiNAS/music/malendragem/Pink featuring Redman/Reggaeton Remixes/Get The Party Started Remix.mp3</t>
  </si>
  <si>
    <t xml:space="preserve">Get The Party Started Remix.mp3</t>
  </si>
  <si>
    <t xml:space="preserve">It's My Life Remix            </t>
  </si>
  <si>
    <t xml:space="preserve">No Doubt                      </t>
  </si>
  <si>
    <t xml:space="preserve">/mnt/PiNAS/music/malendragem/No Doubt/Reggaeton Remixes/It's My Life Remix.mp3</t>
  </si>
  <si>
    <t xml:space="preserve">It's My Life Remix.mp3</t>
  </si>
  <si>
    <t xml:space="preserve">Jook Gal Reggaeton Remix      </t>
  </si>
  <si>
    <t xml:space="preserve">Elephant Man featuring Twista </t>
  </si>
  <si>
    <t xml:space="preserve">/mnt/PiNAS/music/malendragem/Elephant Man featuring Twista/Reggaeton Remixes/Jook Gal Reggaeton Remix.mp3</t>
  </si>
  <si>
    <t xml:space="preserve">Jook Gal Reggaeton Remix.mp3</t>
  </si>
  <si>
    <t xml:space="preserve">Karma Reggaeton Remix         </t>
  </si>
  <si>
    <t xml:space="preserve">Alicia Keys                   </t>
  </si>
  <si>
    <t xml:space="preserve">/mnt/PiNAS/music/malendragem/$RECYCLE.BIN/S-1-5-21-94197280-668744178-145704350-1262/$RNE1FNT/Reggaeton Remixes/Karma Reggaeton Remix.mp3</t>
  </si>
  <si>
    <t xml:space="preserve">Karma Reggaeton Remix.mp3</t>
  </si>
  <si>
    <t xml:space="preserve">/mnt/PiNAS/music/malendragem/Alicia Keys/Reggaeton Remixes/Karma Reggaeton Remix.mp3</t>
  </si>
  <si>
    <t xml:space="preserve">Only You Reggaeton Remix      </t>
  </si>
  <si>
    <t xml:space="preserve">Ashanti                       </t>
  </si>
  <si>
    <t xml:space="preserve">/mnt/PiNAS/music/malendragem/$RECYCLE.BIN/S-1-5-21-94197280-668744178-145704350-1262/$RLTZBSV/Reggaeton Remixes/Only You Reggaeton Remix.mp3</t>
  </si>
  <si>
    <t xml:space="preserve">Only You Reggaeton Remix.mp3</t>
  </si>
  <si>
    <t xml:space="preserve">/mnt/PiNAS/music/malendragem/Ashanti/Reggaeton Remixes/Only You Reggaeton Remix.mp3</t>
  </si>
  <si>
    <t xml:space="preserve">Oye Mi Canto                  </t>
  </si>
  <si>
    <t xml:space="preserve">Nina Sye                      </t>
  </si>
  <si>
    <t xml:space="preserve">/mnt/PiNAS/music/malendragem/Nina Sye/Reggaeton Remixes/Oye Mi Canto.mp3</t>
  </si>
  <si>
    <t xml:space="preserve">Oye Mi Canto.mp3</t>
  </si>
  <si>
    <t xml:space="preserve">Phenomenon                    </t>
  </si>
  <si>
    <t xml:space="preserve">LL Cool J                     </t>
  </si>
  <si>
    <t xml:space="preserve">/mnt/PiNAS/music/malendragem/LL Cool J/Reggaeton Remixes/Phenomenon.mp3</t>
  </si>
  <si>
    <t xml:space="preserve">Phenomenon.mp3</t>
  </si>
  <si>
    <t xml:space="preserve">Reggaeton                     </t>
  </si>
  <si>
    <t xml:space="preserve">Various                       </t>
  </si>
  <si>
    <t xml:space="preserve">/mnt/PiNAS/music/malendragem/Various/Reggaeton Remixes/Reggaeton.mp3</t>
  </si>
  <si>
    <t xml:space="preserve">Reggaeton.mp3</t>
  </si>
  <si>
    <t xml:space="preserve">Switch                        </t>
  </si>
  <si>
    <t xml:space="preserve">Will Smith                    </t>
  </si>
  <si>
    <t xml:space="preserve">/mnt/PiNAS/music/malendragem/Will Smith/Reggaeton Remixes/Switch.mp3</t>
  </si>
  <si>
    <t xml:space="preserve">Switch.mp3</t>
  </si>
  <si>
    <t xml:space="preserve">Yeah Reggaeton Remix          </t>
  </si>
  <si>
    <t xml:space="preserve">Usher                         </t>
  </si>
  <si>
    <t xml:space="preserve">/mnt/PiNAS/music/malendragem/Usher/Reggaeton Remixes/Yeah Reggaeton Remix.mp3</t>
  </si>
  <si>
    <t xml:space="preserve">Yeah Reggaeton Remix.mp3</t>
  </si>
  <si>
    <t xml:space="preserve">Song For Life (Lemon Interupt Mix)</t>
  </si>
  <si>
    <t xml:space="preserve">Renaissance Disc 1</t>
  </si>
  <si>
    <t xml:space="preserve">/mnt/PiNAS/music/malendragem/Sasha &amp; John Digweed/Renaissance_ The Mix Collection - CD1/Renaissance - The Mix Collection - CD1 - 01 - Song For Life (Lemon Interupt Mix).mp3</t>
  </si>
  <si>
    <t xml:space="preserve">Renaissance - The Mix Collection - CD1 - 01 - Song For Life (Lemon Interupt Mix).mp3</t>
  </si>
  <si>
    <t xml:space="preserve">Song For Life (Dub For Life Mix)</t>
  </si>
  <si>
    <t xml:space="preserve">/mnt/PiNAS/music/malendragem/Sasha &amp; John Digweed/Renaissance_ The Mix Collection - CD1/Renaissance - The Mix Collection - CD1 - 02 - Song For Life (Dub For Life Mix).mp3</t>
  </si>
  <si>
    <t xml:space="preserve">Renaissance - The Mix Collection - CD1 - 02 - Song For Life (Dub For Life Mix).mp3</t>
  </si>
  <si>
    <t xml:space="preserve">Song For Life (Steppin Razor Mix)</t>
  </si>
  <si>
    <t xml:space="preserve">/mnt/PiNAS/music/malendragem/Sasha &amp; John Digweed/Renaissance_ The Mix Collection - CD1/Renaissance - The Mix Collection - CD1 - 03 - Song For Life (Steppin Razor Mix).mp3</t>
  </si>
  <si>
    <t xml:space="preserve">Renaissance - The Mix Collection - CD1 - 03 - Song For Life (Steppin Razor Mix).mp3</t>
  </si>
  <si>
    <t xml:space="preserve">For What You Dream (Full On Renaissance Mix)</t>
  </si>
  <si>
    <t xml:space="preserve">/mnt/PiNAS/music/malendragem/Sasha &amp; John Digweed/Renaissance_ The Mix Collection - CD1/Renaissance - The Mix Collection - CD1 - 04 - For What You Dream (Full On Renaissance Mix).mp3</t>
  </si>
  <si>
    <t xml:space="preserve">Renaissance - The Mix Collection - CD1 - 04 - For What You Dream (Full On Renaissance Mix).mp3</t>
  </si>
  <si>
    <t xml:space="preserve">Chronoclasm</t>
  </si>
  <si>
    <t xml:space="preserve">/mnt/PiNAS/music/malendragem/Sasha &amp; John Digweed/Renaissance_ The Mix Collection - CD1/Renaissance - The Mix Collection - CD1 - 05 - Chronoclasm.mp3</t>
  </si>
  <si>
    <t xml:space="preserve">Renaissance - The Mix Collection - CD1 - 05 - Chronoclasm.mp3</t>
  </si>
  <si>
    <t xml:space="preserve">De Niro (Spaceflight Remix)</t>
  </si>
  <si>
    <t xml:space="preserve">/mnt/PiNAS/music/malendragem/Sasha &amp; John Digweed/Renaissance_ The Mix Collection - CD1/Renaissance - The Mix Collection - CD1 - 06 - De Niro (Spaceflight Remix).mp3</t>
  </si>
  <si>
    <t xml:space="preserve">Renaissance - The Mix Collection - CD1 - 06 - De Niro (Spaceflight Remix).mp3</t>
  </si>
  <si>
    <t xml:space="preserve">State Of Mind (Quite Mix)</t>
  </si>
  <si>
    <t xml:space="preserve">/mnt/PiNAS/music/malendragem/Sasha &amp; John Digweed/Renaissance_ The Mix Collection - CD1/Renaissance - The Mix Collection - CD1 - 07 - State Of Mind (Quite Mix).mp3</t>
  </si>
  <si>
    <t xml:space="preserve">Renaissance - The Mix Collection - CD1 - 07 - State Of Mind (Quite Mix).mp3</t>
  </si>
  <si>
    <t xml:space="preserve">V.O.A.T. (Original Mix)</t>
  </si>
  <si>
    <t xml:space="preserve">/mnt/PiNAS/music/malendragem/Sasha &amp; John Digweed/Renaissance_ The Mix Collection - CD1/Renaissance - The Mix Collection - CD1 - 08 - V.O.A.T. (Original Mix).mp3</t>
  </si>
  <si>
    <t xml:space="preserve">Renaissance - The Mix Collection - CD1 - 08 - V.O.A.T. (Original Mix).mp3</t>
  </si>
  <si>
    <t xml:space="preserve">Perfect Motion (Boys Own Mix)</t>
  </si>
  <si>
    <t xml:space="preserve">/mnt/PiNAS/music/malendragem/Sasha &amp; John Digweed/Renaissance_ The Mix Collection - CD1/Renaissance - The Mix Collection - CD1 - 09 - Perfect Motion (Boys Own Mix).mp3</t>
  </si>
  <si>
    <t xml:space="preserve">Renaissance - The Mix Collection - CD1 - 09 - Perfect Motion (Boys Own Mix).mp3</t>
  </si>
  <si>
    <t xml:space="preserve">Love &amp; Happiness (Junior Boys Own Super Dub)</t>
  </si>
  <si>
    <t xml:space="preserve">/mnt/PiNAS/music/malendragem/Sasha &amp; John Digweed/Renaissance_ The Mix Collection - CD1/Renaissance - The Mix Collection - CD1 - 10 - Love &amp; Happiness (Junior Boys Own Super Dub).mp3</t>
  </si>
  <si>
    <t xml:space="preserve">Renaissance - The Mix Collection - CD1 - 10 - Love &amp; Happiness (Junior Boys Own Super Dub).mp3</t>
  </si>
  <si>
    <t xml:space="preserve">Keep On Pressin' On (Didn't I Show You Luv Mix)</t>
  </si>
  <si>
    <t xml:space="preserve">/mnt/PiNAS/music/malendragem/Sasha &amp; John Digweed/Renaissance_ The Mix Collection - CD1/Renaissance - The Mix Collection - CD1 - 11 - Keep On Pressin' On (Didn't I Show You Luv Mix).mp3</t>
  </si>
  <si>
    <t xml:space="preserve">Renaissance - The Mix Collection - CD1 - 11 - Keep On Pressin' On (Didn't I Show You Luv Mix).mp3</t>
  </si>
  <si>
    <t xml:space="preserve">Bladerunner 'Til We Meet Again (Brothers In Rhythm Perkappella)</t>
  </si>
  <si>
    <t xml:space="preserve">/mnt/PiNAS/music/malendragem/Sasha &amp; John Digweed/Renaissance_ The Mix Collection - CD1/Renaissance - The Mix Collection - CD1 - 12 - Bladerunner 'Til We Meet Again (Brothers In Rhythm Perkappella).mp3</t>
  </si>
  <si>
    <t xml:space="preserve">Renaissance - The Mix Collection - CD1 - 12 - Bladerunner 'Til We Meet Again (Brothers In Rhythm Perkappella).mp3</t>
  </si>
  <si>
    <t xml:space="preserve">House Stompin' (Big Bump Mix)</t>
  </si>
  <si>
    <t xml:space="preserve">/mnt/PiNAS/music/malendragem/Sasha &amp; John Digweed/Renaissance_ The Mix Collection - CD1/Renaissance - The Mix Collection - CD1 - 13 - House Stompin' (Big Bump Mix).mp3</t>
  </si>
  <si>
    <t xml:space="preserve">Renaissance - The Mix Collection - CD1 - 13 - House Stompin' (Big Bump Mix).mp3</t>
  </si>
  <si>
    <t xml:space="preserve">Child Bride (Feedback Mad Mix)</t>
  </si>
  <si>
    <t xml:space="preserve">/mnt/PiNAS/music/malendragem/Sasha &amp; John Digweed/Renaissance_ The Mix Collection - CD1/Renaissance - The Mix Collection - CD1 - 14 - Child Bride (Feedback Mad Mix).mp3</t>
  </si>
  <si>
    <t xml:space="preserve">Renaissance - The Mix Collection - CD1 - 14 - Child Bride (Feedback Mad Mix).mp3</t>
  </si>
  <si>
    <t xml:space="preserve">Rennaissance (John Digweeds Full On Mix)</t>
  </si>
  <si>
    <t xml:space="preserve">/mnt/PiNAS/music/malendragem/Sasha &amp; John Digweed/Renaissance_ The Mix Collection - CD1/Renaissance - The Mix Collection - CD1 - 15 - Rennaissance (John Digweeds Full On Mix).mp3</t>
  </si>
  <si>
    <t xml:space="preserve">Renaissance - The Mix Collection - CD1 - 15 - Rennaissance (John Digweeds Full On Mix).mp3</t>
  </si>
  <si>
    <t xml:space="preserve">Renaissance Disc 2</t>
  </si>
  <si>
    <t xml:space="preserve">/mnt/PiNAS/music/malendragem/$RECYCLE.BIN/S-1-5-21-94197280-668744178-145704350-1262/$RGA2GY4/Renaissance_ The Mix Collection - CD2/Renaissance- The Mix Collection - CD2 - Annadin - 07 - Angel.mp3</t>
  </si>
  <si>
    <t xml:space="preserve">Renaissance- The Mix Collection - CD2 - Annadin - 07 - Angel.mp3</t>
  </si>
  <si>
    <t xml:space="preserve">/mnt/PiNAS/music/malendragem/Annadin/Renaissance_ The Mix Collection - CD2/Renaissance- The Mix Collection - CD2 - Annadin - 07 - Angel.mp3</t>
  </si>
  <si>
    <t xml:space="preserve">Trust (Pink Mix)</t>
  </si>
  <si>
    <t xml:space="preserve">/mnt/PiNAS/music/malendragem/$RECYCLE.BIN/S-1-5-21-94197280-668744178-145704350-1262/$RFBZHFC/Renaissance_ The Mix Collection - CD2/Renaissance- The Mix Collection - CD2 - Corrado - 04 - Trust (Pink Mix).mp3</t>
  </si>
  <si>
    <t xml:space="preserve">Renaissance- The Mix Collection - CD2 - Corrado - 04 - Trust (Pink Mix).mp3</t>
  </si>
  <si>
    <t xml:space="preserve">/mnt/PiNAS/music/malendragem/Corrado/Renaissance_ The Mix Collection - CD2/Renaissance- The Mix Collection - CD2 - Corrado - 04 - Trust (Pink Mix).mp3</t>
  </si>
  <si>
    <t xml:space="preserve">Trance 1 (Oriental Psycho Estmix)</t>
  </si>
  <si>
    <t xml:space="preserve">/mnt/PiNAS/music/malendragem/Dj MBG/Renaissance_ The Mix Collection - CD2/Renaissance- The Mix Collection - CD2 - Dj MBG - 05 - Trance 1 (Oriental Psycho Estmix).mp3</t>
  </si>
  <si>
    <t xml:space="preserve">Renaissance- The Mix Collection - CD2 - Dj MBG - 05 - Trance 1 (Oriental Psycho Estmix).mp3</t>
  </si>
  <si>
    <t xml:space="preserve">Always (Psychedelic Martini Remix)</t>
  </si>
  <si>
    <t xml:space="preserve">/mnt/PiNAS/music/malendragem/Fishbone Beat/Renaissance_ The Mix Collection - CD2/Renaissance- The Mix Collection - CD2 - Fishbone Beat - 10 - Always (Psychedelic Martini Remix).mp3</t>
  </si>
  <si>
    <t xml:space="preserve">Renaissance- The Mix Collection - CD2 - Fishbone Beat - 10 - Always (Psychedelic Martini Remix).mp3</t>
  </si>
  <si>
    <t xml:space="preserve">Slide (PDF Mix)</t>
  </si>
  <si>
    <t xml:space="preserve">/mnt/PiNAS/music/malendragem/Fluke/Renaissance_ The Mix Collection - CD2/Renaissance- The Mix Collection - CD2 - Fluke - 01 - Slide (PDF Mix).mp3</t>
  </si>
  <si>
    <t xml:space="preserve">Renaissance- The Mix Collection - CD2 - Fluke - 01 - Slide (PDF Mix).mp3</t>
  </si>
  <si>
    <t xml:space="preserve">Slide (Scat &amp; Frenzy)</t>
  </si>
  <si>
    <t xml:space="preserve">/mnt/PiNAS/music/malendragem/Fluke/Renaissance_ The Mix Collection - CD2/Renaissance- The Mix Collection - CD2 - Fluke - 03 - Slide (Scat &amp; Frenzy).mp3</t>
  </si>
  <si>
    <t xml:space="preserve">Renaissance- The Mix Collection - CD2 - Fluke - 03 - Slide (Scat &amp; Frenzy).mp3</t>
  </si>
  <si>
    <t xml:space="preserve">Let's Get This Party Started (Party Mix)</t>
  </si>
  <si>
    <t xml:space="preserve">/mnt/PiNAS/music/malendragem/Funk Machine/Renaissance_ The Mix Collection - CD2/Renaissance- The Mix Collection - CD2 - Funk Machine - 02 - Let's Get This Party Started (Party Mix).mp3</t>
  </si>
  <si>
    <t xml:space="preserve">Renaissance- The Mix Collection - CD2 - Funk Machine - 02 - Let's Get This Party Started (Party Mix).mp3</t>
  </si>
  <si>
    <t xml:space="preserve">Do You Wanna Know- (Gut Drum Mix)</t>
  </si>
  <si>
    <t xml:space="preserve">/mnt/PiNAS/music/malendragem/Funtopia/Renaissance_ The Mix Collection - CD2/Renaissance- The Mix Collection - CD2 - Funtopia - 13 - Do You Wanna Know- (Gut Drum Mix).mp3</t>
  </si>
  <si>
    <t xml:space="preserve">Renaissance- The Mix Collection - CD2 - Funtopia - 13 - Do You Wanna Know- (Gut Drum Mix).mp3</t>
  </si>
  <si>
    <t xml:space="preserve">Talk To Me (Sasha's Full Master Mix)</t>
  </si>
  <si>
    <t xml:space="preserve">/mnt/PiNAS/music/malendragem/Hysterix/Renaissance_ The Mix Collection - CD2/Renaissance- The Mix Collection - CD2 - Hysterix - 06 - Talk To Me (Sasha's Full Master Mix).mp3</t>
  </si>
  <si>
    <t xml:space="preserve">Renaissance- The Mix Collection - CD2 - Hysterix - 06 - Talk To Me (Sasha's Full Master Mix).mp3</t>
  </si>
  <si>
    <t xml:space="preserve">Was That All It Was- (Def Mix)</t>
  </si>
  <si>
    <t xml:space="preserve">/mnt/PiNAS/music/malendragem/Kym Mazelle/Renaissance_ The Mix Collection - CD2/Renaissance- The Mix Collection - CD2 - Kym Mazelle - 15 - Was That All It Was- (Def Mix).mp3</t>
  </si>
  <si>
    <t xml:space="preserve">Renaissance- The Mix Collection - CD2 - Kym Mazelle - 15 - Was That All It Was- (Def Mix).mp3</t>
  </si>
  <si>
    <t xml:space="preserve">She Holds The Key (H.A.L.F. I'm a Believer Mix)</t>
  </si>
  <si>
    <t xml:space="preserve">/mnt/PiNAS/music/malendragem/Secret Life/Renaissance_ The Mix Collection - CD2/Renaissance- The Mix Collection - CD2 - Secret Life - 12 - She Holds The Key (H.A.L.F. I'm a Believer Mix).mp3</t>
  </si>
  <si>
    <t xml:space="preserve">Renaissance- The Mix Collection - CD2 - Secret Life - 12 - She Holds The Key (H.A.L.F. I'm a Believer Mix).mp3</t>
  </si>
  <si>
    <t xml:space="preserve">Not Over Yet (Perfecto Mix)</t>
  </si>
  <si>
    <t xml:space="preserve">/mnt/PiNAS/music/malendragem/State Of Grace/Renaissance_ The Mix Collection - CD2/Renaissance- The Mix Collection - CD2 - State Of Grace - 11 - Not Over Yet (Perfecto Mix).mp3</t>
  </si>
  <si>
    <t xml:space="preserve">Renaissance- The Mix Collection - CD2 - State Of Grace - 11 - Not Over Yet (Perfecto Mix).mp3</t>
  </si>
  <si>
    <t xml:space="preserve">Tranceillusion (Original Mix)</t>
  </si>
  <si>
    <t xml:space="preserve">/mnt/PiNAS/music/malendragem/V.F.R_/Renaissance_ The Mix Collection - CD2/Renaissance- The Mix Collection - CD2 - V.F.R. - 14 - Tranceillusion (Original Mix).mp3</t>
  </si>
  <si>
    <t xml:space="preserve">Renaissance- The Mix Collection - CD2 - V.F.R. - 14 - Tranceillusion (Original Mix).mp3</t>
  </si>
  <si>
    <t xml:space="preserve">Mismoplastico (Dirtysyncomix)</t>
  </si>
  <si>
    <t xml:space="preserve">/mnt/PiNAS/music/malendragem/Virtualmismo/Renaissance_ The Mix Collection - CD2/Renaissance- The Mix Collection - CD2 - Virtualmismo - 08 - Mismoplastico (Dirtysyncomix).mp3</t>
  </si>
  <si>
    <t xml:space="preserve">Renaissance- The Mix Collection - CD2 - Virtualmismo - 08 - Mismoplastico (Dirtysyncomix).mp3</t>
  </si>
  <si>
    <t xml:space="preserve">Mismoplastico (Original Remix)</t>
  </si>
  <si>
    <t xml:space="preserve">/mnt/PiNAS/music/malendragem/Virtualmismo/Renaissance_ The Mix Collection - CD2/Renaissance- The Mix Collection - CD2 - Virtualmismo - 09 - Mismoplastico (Original Remix).mp3</t>
  </si>
  <si>
    <t xml:space="preserve">Renaissance- The Mix Collection - CD2 - Virtualmismo - 09 - Mismoplastico (Original Remix).mp3</t>
  </si>
  <si>
    <t xml:space="preserve">Bombscare</t>
  </si>
  <si>
    <t xml:space="preserve">Renaissance Disc 3</t>
  </si>
  <si>
    <t xml:space="preserve">/mnt/PiNAS/music/malendragem/2 Bad Mice/Renaissance The Mix Collection (CD 3)/Renaissance The Mix Collection CD3 - 2 Bad Mice - 11 - Bombscare.mp3</t>
  </si>
  <si>
    <t xml:space="preserve">Renaissance The Mix Collection CD3 - 2 Bad Mice - 11 - Bombscare.mp3</t>
  </si>
  <si>
    <t xml:space="preserve">Age of Love</t>
  </si>
  <si>
    <t xml:space="preserve">/mnt/PiNAS/music/malendragem/Age of Love/Renaissance The Mix Collection (CD 3)/Renaissance The Mix Collection CD3 - Age of Love - 12 - Age of Love.mp3</t>
  </si>
  <si>
    <t xml:space="preserve">Renaissance The Mix Collection CD3 - Age of Love - 12 - Age of Love.mp3</t>
  </si>
  <si>
    <t xml:space="preserve">They're Here (D-Ream Dream)</t>
  </si>
  <si>
    <t xml:space="preserve">/mnt/PiNAS/music/malendragem/EMF/Renaissance The Mix Collection (CD 3)/Renaissance The Mix Collection CD3 - EMF - 08 - They're Here (D-Ream Dream).mp3</t>
  </si>
  <si>
    <t xml:space="preserve">Renaissance The Mix Collection CD3 - EMF - 08 - They're Here (D-Ream Dream).mp3</t>
  </si>
  <si>
    <t xml:space="preserve">Sublime Theme (Dub)</t>
  </si>
  <si>
    <t xml:space="preserve">/mnt/PiNAS/music/malendragem/Havana/Renaissance The Mix Collection (CD 3)/Renaissance The Mix Collection CD3 - Havana - 05 - Sublime Theme (Dub).mp3</t>
  </si>
  <si>
    <t xml:space="preserve">Renaissance The Mix Collection CD3 - Havana - 05 - Sublime Theme (Dub).mp3</t>
  </si>
  <si>
    <t xml:space="preserve">Ethic Prayer (Euro Mix)</t>
  </si>
  <si>
    <t xml:space="preserve">/mnt/PiNAS/music/malendragem/Havana/Renaissance The Mix Collection (CD 3)/Renaissance The Mix Collection CD3 - Havana - 10 - Ethic Prayer (Euro Mix).mp3</t>
  </si>
  <si>
    <t xml:space="preserve">Renaissance The Mix Collection CD3 - Havana - 10 - Ethic Prayer (Euro Mix).mp3</t>
  </si>
  <si>
    <t xml:space="preserve">Show Some Love (Original Dub)</t>
  </si>
  <si>
    <t xml:space="preserve">/mnt/PiNAS/music/malendragem/Jaco/Renaissance The Mix Collection (CD 3)/Renaissance The Mix Collection CD3 - Jaco - 03 - Show Some Love (Original Dub).mp3</t>
  </si>
  <si>
    <t xml:space="preserve">Renaissance The Mix Collection CD3 - Jaco - 03 - Show Some Love (Original Dub).mp3</t>
  </si>
  <si>
    <t xml:space="preserve">Dirty</t>
  </si>
  <si>
    <t xml:space="preserve">/mnt/PiNAS/music/malendragem/Lemon Interupt/Renaissance The Mix Collection (CD 3)/Renaissance The Mix Collection CD3 - Lemon Interupt - 14 - Dirty.mp3</t>
  </si>
  <si>
    <t xml:space="preserve">Renaissance The Mix Collection CD3 - Lemon Interupt - 14 - Dirty.mp3</t>
  </si>
  <si>
    <t xml:space="preserve">Go (Nightime Mix)</t>
  </si>
  <si>
    <t xml:space="preserve">/mnt/PiNAS/music/malendragem/Moby/Renaissance The Mix Collection (CD 3)/Renaissance The Mix Collection CD3 - Moby - 02 - Go (Nightime Mix).mp3</t>
  </si>
  <si>
    <t xml:space="preserve">Renaissance The Mix Collection CD3 - Moby - 02 - Go (Nightime Mix).mp3</t>
  </si>
  <si>
    <t xml:space="preserve">01 - How Can I Love You More</t>
  </si>
  <si>
    <t xml:space="preserve">/mnt/PiNAS/music/malendragem/M-People/Renaissance The Mix Collection (CD 3)/Renaissance The Mix Collection CD3 - M-People - 01 - How Can I Love You More.mp3</t>
  </si>
  <si>
    <t xml:space="preserve">Renaissance The Mix Collection CD3 - M-People - 01 - How Can I Love You More.mp3</t>
  </si>
  <si>
    <t xml:space="preserve">It's My Pleasure</t>
  </si>
  <si>
    <t xml:space="preserve">/mnt/PiNAS/music/malendragem/My Friend Sam featuring Viola Wills/Renaissance The Mix Collection (CD 3)/Renaissance The Mix Collection CD3 - My Friend Sam - 13 - It's My Pleasure.mp3</t>
  </si>
  <si>
    <t xml:space="preserve">Renaissance The Mix Collection CD3 - My Friend Sam - 13 - It's My Pleasure.mp3</t>
  </si>
  <si>
    <t xml:space="preserve">Another Sleepless Night</t>
  </si>
  <si>
    <t xml:space="preserve">/mnt/PiNAS/music/malendragem/Shawn Christopher/Renaissance The Mix Collection (CD 3)/Renaissance The Mix Collection CD3 - Shawn Christopher - 06 - Another Sleepless Night.mp3</t>
  </si>
  <si>
    <t xml:space="preserve">Renaissance The Mix Collection CD3 - Shawn Christopher - 06 - Another Sleepless Night.mp3</t>
  </si>
  <si>
    <t xml:space="preserve">Solar Plexus</t>
  </si>
  <si>
    <t xml:space="preserve">/mnt/PiNAS/music/malendragem/Solar Plexus/Renaissance The Mix Collection (CD 3)/Renaissance The Mix Collection CD3 - Solar Plexus - 09 - Solar Plexus.mp3</t>
  </si>
  <si>
    <t xml:space="preserve">Renaissance The Mix Collection CD3 - Solar Plexus - 09 - Solar Plexus.mp3</t>
  </si>
  <si>
    <t xml:space="preserve">Little Bullet (High Velocity Mix)</t>
  </si>
  <si>
    <t xml:space="preserve">/mnt/PiNAS/music/malendragem/Spooky/Renaissance The Mix Collection (CD 3)/Renaissance The Mix Collection CD3 - Spooky - 04 - Little Bullet (High Velocity Mix).mp3</t>
  </si>
  <si>
    <t xml:space="preserve">Renaissance The Mix Collection CD3 - Spooky - 04 - Little Bullet (High Velocity Mix).mp3</t>
  </si>
  <si>
    <t xml:space="preserve">Age of Love (Trance Dub &amp; Fantasy Mix)</t>
  </si>
  <si>
    <t xml:space="preserve">/mnt/PiNAS/music/malendragem/Unity 3/Renaissance The Mix Collection (CD 3)/Renaissance The Mix Collection CD3 - Unity 3 - 07 - Age of Love (Trance Dub &amp; Fantasy Mix).mp3</t>
  </si>
  <si>
    <t xml:space="preserve">Renaissance The Mix Collection CD3 - Unity 3 - 07 - Age of Love (Trance Dub &amp; Fantasy Mix).mp3</t>
  </si>
  <si>
    <t xml:space="preserve">Me and My Shadow</t>
  </si>
  <si>
    <t xml:space="preserve">Reprise Collection, The</t>
  </si>
  <si>
    <t xml:space="preserve">/mnt/PiNAS/music/malendragem/Frank Sinatra/Reprise Collection, The/frank sinatra - me and my shadow.mp3</t>
  </si>
  <si>
    <t xml:space="preserve">frank sinatra - me and my shadow.mp3</t>
  </si>
  <si>
    <t xml:space="preserve">What'll I Do?</t>
  </si>
  <si>
    <t xml:space="preserve">/mnt/PiNAS/music/malendragem/Frank Sinatra/Reprise Collection, The/frank sinatra - what'll i do.mp3</t>
  </si>
  <si>
    <t xml:space="preserve">frank sinatra - what'll i do.mp3</t>
  </si>
  <si>
    <t xml:space="preserve">Jah Say</t>
  </si>
  <si>
    <t xml:space="preserve">Resistance</t>
  </si>
  <si>
    <t xml:space="preserve">/mnt/PiNAS/music/malendragem/$RECYCLE.BIN/S-1-5-21-94197280-668744178-145704350-1262/$RS9ZD3B/Resistance/burning spear - Jah see and know.mp3</t>
  </si>
  <si>
    <t xml:space="preserve">burning spear - Jah see and know.mp3</t>
  </si>
  <si>
    <t xml:space="preserve">/mnt/PiNAS/music/malendragem/Burning Spear/Resistance/burning spear - Jah see and know.mp3</t>
  </si>
  <si>
    <t xml:space="preserve">queen of the mountain</t>
  </si>
  <si>
    <t xml:space="preserve">/mnt/PiNAS/music/malendragem/$RECYCLE.BIN/S-1-5-21-94197280-668744178-145704350-1262/$RS9ZD3B/Resistance/burning spear - queen of the mountain.mp3</t>
  </si>
  <si>
    <t xml:space="preserve">burning spear - queen of the mountain.mp3</t>
  </si>
  <si>
    <t xml:space="preserve">/mnt/PiNAS/music/malendragem/Burning Spear/Resistance/burning spear - queen of the mountain.mp3</t>
  </si>
  <si>
    <t xml:space="preserve">Fire Down Below</t>
  </si>
  <si>
    <t xml:space="preserve">Respect to Studio One</t>
  </si>
  <si>
    <t xml:space="preserve">/mnt/PiNAS/music/malendragem/$RECYCLE.BIN/S-1-5-21-94197280-668744178-145704350-1262/$RS9ZD3B/Respect to Studio One/burning spear - fire down below.mp3</t>
  </si>
  <si>
    <t xml:space="preserve">burning spear - fire down below.mp3</t>
  </si>
  <si>
    <t xml:space="preserve">/mnt/PiNAS/music/malendragem/Burning Spear/Respect to Studio One/burning spear - fire down below.mp3</t>
  </si>
  <si>
    <t xml:space="preserve">Hot a Get Hotter</t>
  </si>
  <si>
    <t xml:space="preserve">Rhe Very Best of Capleton</t>
  </si>
  <si>
    <t xml:space="preserve">/mnt/PiNAS/music/malendragem/$RECYCLE.BIN/S-1-5-21-94197280-668744178-145704350-1262/$RKHC0VJ/Gold_ the Very Best of Capleton/capleton - hot get hotter.mp3</t>
  </si>
  <si>
    <t xml:space="preserve">capleton - hot get hotter.mp3</t>
  </si>
  <si>
    <t xml:space="preserve">/mnt/PiNAS/music/malendragem/Capleton/Gold_ the Very Best of Capleton/capleton - hot get hotter.mp3</t>
  </si>
  <si>
    <t xml:space="preserve">jah is worthy</t>
  </si>
  <si>
    <t xml:space="preserve">Chuck Fenda</t>
  </si>
  <si>
    <t xml:space="preserve">Riddim Driven Hardtimes</t>
  </si>
  <si>
    <t xml:space="preserve">/mnt/PiNAS/music/malendragem/$RECYCLE.BIN/S-1-5-21-94197280-668744178-145704350-1262/$ROMJQNS/Riddim Driven Hardtimes/Chuck Fenda - Riddim Driven-Hardtimes - Jah Is Worthy.mp3</t>
  </si>
  <si>
    <t xml:space="preserve">Chuck Fenda - Riddim Driven-Hardtimes - Jah Is Worthy.mp3</t>
  </si>
  <si>
    <t xml:space="preserve">/mnt/PiNAS/music/malendragem/Chuck Fenda/Riddim Driven Hardtimes/Chuck Fenda - Riddim Driven-Hardtimes - Jah Is Worthy.mp3</t>
  </si>
  <si>
    <t xml:space="preserve">Come rain or come shine</t>
  </si>
  <si>
    <t xml:space="preserve">Eric Clapton and BB King</t>
  </si>
  <si>
    <t xml:space="preserve">Riding With the King</t>
  </si>
  <si>
    <t xml:space="preserve">/mnt/PiNAS/music/malendragem/Eric Clapton and Bb King/Riding With the King/Eric Clapton &amp; BB King - Come rain or come shine.mp3</t>
  </si>
  <si>
    <t xml:space="preserve">Eric Clapton &amp; BB King - Come rain or come shine.mp3</t>
  </si>
  <si>
    <t xml:space="preserve">Days of old</t>
  </si>
  <si>
    <t xml:space="preserve">/mnt/PiNAS/music/malendragem/Eric Clapton and Bb King/Riding With the King/Eric Clapton &amp; BB King - Days of old.mp3</t>
  </si>
  <si>
    <t xml:space="preserve">Eric Clapton &amp; BB King - Days of old.mp3</t>
  </si>
  <si>
    <t xml:space="preserve">Help the poor</t>
  </si>
  <si>
    <t xml:space="preserve">/mnt/PiNAS/music/malendragem/Eric Clapton and Bb King/Riding With the King/Eric Clapton &amp; BB King - Help the poor.mp3</t>
  </si>
  <si>
    <t xml:space="preserve">Eric Clapton &amp; BB King - Help the poor.mp3</t>
  </si>
  <si>
    <t xml:space="preserve">Hold on! I'm comin'</t>
  </si>
  <si>
    <t xml:space="preserve">/mnt/PiNAS/music/malendragem/Eric Clapton and Bb King/Riding With the King/Eric Clapton &amp; BB King - Hold on! I'm comin'.mp3</t>
  </si>
  <si>
    <t xml:space="preserve">Eric Clapton &amp; BB King - Hold on! I'm comin'.mp3</t>
  </si>
  <si>
    <t xml:space="preserve">I wanna be</t>
  </si>
  <si>
    <t xml:space="preserve">/mnt/PiNAS/music/malendragem/Eric Clapton and Bb King/Riding With the King/Eric Clapton &amp; BB King - I wanna be.mp3</t>
  </si>
  <si>
    <t xml:space="preserve">Eric Clapton &amp; BB King - I wanna be.mp3</t>
  </si>
  <si>
    <t xml:space="preserve">Key to the highway</t>
  </si>
  <si>
    <t xml:space="preserve">/mnt/PiNAS/music/malendragem/Eric Clapton and Bb King/Riding With the King/Eric Clapton &amp; BB King - Key to the highway.mp3</t>
  </si>
  <si>
    <t xml:space="preserve">Eric Clapton &amp; BB King - Key to the highway.mp3</t>
  </si>
  <si>
    <t xml:space="preserve">Marry you</t>
  </si>
  <si>
    <t xml:space="preserve">/mnt/PiNAS/music/malendragem/Eric Clapton and Bb King/Riding With the King/Eric Clapton &amp; BB King - Marry you.mp3</t>
  </si>
  <si>
    <t xml:space="preserve">Eric Clapton &amp; BB King - Marry you.mp3</t>
  </si>
  <si>
    <t xml:space="preserve">Riding with the King</t>
  </si>
  <si>
    <t xml:space="preserve">/mnt/PiNAS/music/malendragem/Eric Clapton and Bb King/Riding With the King/Eric Clapton &amp; BB King - Riding with the King.mp3</t>
  </si>
  <si>
    <t xml:space="preserve">Eric Clapton &amp; BB King - Riding with the King.mp3</t>
  </si>
  <si>
    <t xml:space="preserve">Ten long years</t>
  </si>
  <si>
    <t xml:space="preserve">/mnt/PiNAS/music/malendragem/Eric Clapton and Bb King/Riding With the King/Eric Clapton &amp; BB King - Ten long years.mp3</t>
  </si>
  <si>
    <t xml:space="preserve">Eric Clapton &amp; BB King - Ten long years.mp3</t>
  </si>
  <si>
    <t xml:space="preserve">Three o'clock blues</t>
  </si>
  <si>
    <t xml:space="preserve">/mnt/PiNAS/music/malendragem/Eric Clapton and Bb King/Riding With the King/Eric Clapton &amp; BB King - Three o'clock blues.mp3</t>
  </si>
  <si>
    <t xml:space="preserve">Eric Clapton &amp; BB King - Three o'clock blues.mp3</t>
  </si>
  <si>
    <t xml:space="preserve">When my heart beats like a ham</t>
  </si>
  <si>
    <t xml:space="preserve">/mnt/PiNAS/music/malendragem/Eric Clapton and Bb King/Riding With the King/Eric Clapton &amp; BB King - When my heart beats like a hammer.mp3</t>
  </si>
  <si>
    <t xml:space="preserve">Eric Clapton &amp; BB King - When my heart beats like a hammer.mp3</t>
  </si>
  <si>
    <t xml:space="preserve">Worried life blues</t>
  </si>
  <si>
    <t xml:space="preserve">/mnt/PiNAS/music/malendragem/Eric Clapton and Bb King/Riding With the King/Eric Clapton &amp; BB King - Worried life blues.mp3</t>
  </si>
  <si>
    <t xml:space="preserve">Eric Clapton &amp; BB King - Worried life blues.mp3</t>
  </si>
  <si>
    <t xml:space="preserve">Guiseppe Verdi</t>
  </si>
  <si>
    <t xml:space="preserve">Rigoletto Disc 1</t>
  </si>
  <si>
    <t xml:space="preserve">/mnt/PiNAS/music/malendragem/Guiseppe Verdi/Rigoletto - Disc 1/Rigoletto - Disc 1 - Guiseppe Verdi - 01 - Preludio.mp3</t>
  </si>
  <si>
    <t xml:space="preserve">Rigoletto - Disc 1 - Guiseppe Verdi - 01 - Preludio.mp3</t>
  </si>
  <si>
    <t xml:space="preserve">Act I - Dell mia bella incognita</t>
  </si>
  <si>
    <t xml:space="preserve">/mnt/PiNAS/music/malendragem/Guiseppe Verdi/Rigoletto - Disc 1/Rigoletto - Disc 1 - Guiseppe Verdi - 02 - Act I - Dell mia bella incognita.mp3</t>
  </si>
  <si>
    <t xml:space="preserve">Rigoletto - Disc 1 - Guiseppe Verdi - 02 - Act I - Dell mia bella incognita.mp3</t>
  </si>
  <si>
    <t xml:space="preserve">Questa o quella</t>
  </si>
  <si>
    <t xml:space="preserve">/mnt/PiNAS/music/malendragem/Guiseppe Verdi/Rigoletto - Disc 1/Rigoletto - Disc 1 - Guiseppe Verdi - 03 - Questa o quella.mp3</t>
  </si>
  <si>
    <t xml:space="preserve">Rigoletto - Disc 1 - Guiseppe Verdi - 03 - Questa o quella.mp3</t>
  </si>
  <si>
    <t xml:space="preserve">Partite- ... Crudele!</t>
  </si>
  <si>
    <t xml:space="preserve">/mnt/PiNAS/music/malendragem/Guiseppe Verdi/Rigoletto - Disc 1/Rigoletto - Disc 1 - Guiseppe Verdi - 04 - Partite- ... Crudele!.mp3</t>
  </si>
  <si>
    <t xml:space="preserve">Rigoletto - Disc 1 - Guiseppe Verdi - 04 - Partite- ... Crudele!.mp3</t>
  </si>
  <si>
    <t xml:space="preserve">Gran nuova!</t>
  </si>
  <si>
    <t xml:space="preserve">/mnt/PiNAS/music/malendragem/Guiseppe Verdi/Rigoletto - Disc 1/Rigoletto - Disc 1 - Guiseppe Verdi - 05 - Gran nuova!.mp3</t>
  </si>
  <si>
    <t xml:space="preserve">Rigoletto - Disc 1 - Guiseppe Verdi - 05 - Gran nuova!.mp3</t>
  </si>
  <si>
    <t xml:space="preserve">Ch'io gil parli</t>
  </si>
  <si>
    <t xml:space="preserve">/mnt/PiNAS/music/malendragem/Guiseppe Verdi/Rigoletto - Disc 1/Rigoletto - Disc 1 - Guiseppe Verdi - 06 - Ch'io gil parli.mp3</t>
  </si>
  <si>
    <t xml:space="preserve">Rigoletto - Disc 1 - Guiseppe Verdi - 06 - Ch'io gil parli.mp3</t>
  </si>
  <si>
    <t xml:space="preserve">Quel vecchio maledivami!</t>
  </si>
  <si>
    <t xml:space="preserve">/mnt/PiNAS/music/malendragem/Guiseppe Verdi/Rigoletto - Disc 1/Rigoletto - Disc 1 - Guiseppe Verdi - 07 - Quel vecchio maledivami!.mp3</t>
  </si>
  <si>
    <t xml:space="preserve">Rigoletto - Disc 1 - Guiseppe Verdi - 07 - Quel vecchio maledivami!.mp3</t>
  </si>
  <si>
    <t xml:space="preserve">Pari siamo!</t>
  </si>
  <si>
    <t xml:space="preserve">/mnt/PiNAS/music/malendragem/Guiseppe Verdi/Rigoletto - Disc 1/Rigoletto - Disc 1 - Guiseppe Verdi - 08 - Pari siamo!.mp3</t>
  </si>
  <si>
    <t xml:space="preserve">Rigoletto - Disc 1 - Guiseppe Verdi - 08 - Pari siamo!.mp3</t>
  </si>
  <si>
    <t xml:space="preserve">Figlia! ... Mio Padre!</t>
  </si>
  <si>
    <t xml:space="preserve">/mnt/PiNAS/music/malendragem/Guiseppe Verdi/Rigoletto - Disc 1/Rigoletto - Disc 1 - Guiseppe Verdi - 09 - Figlia! ... Mio Padre!.mp3</t>
  </si>
  <si>
    <t xml:space="preserve">Rigoletto - Disc 1 - Guiseppe Verdi - 09 - Figlia! ... Mio Padre!.mp3</t>
  </si>
  <si>
    <t xml:space="preserve">Gia da tre lune</t>
  </si>
  <si>
    <t xml:space="preserve">/mnt/PiNAS/music/malendragem/Guiseppe Verdi/Rigoletto - Disc 1/Rigoletto - Disc 1 - Guiseppe Verdi - 10 - Gia da tre lune.mp3</t>
  </si>
  <si>
    <t xml:space="preserve">Rigoletto - Disc 1 - Guiseppe Verdi - 10 - Gia da tre lune.mp3</t>
  </si>
  <si>
    <t xml:space="preserve">Ah! veglia o donna</t>
  </si>
  <si>
    <t xml:space="preserve">/mnt/PiNAS/music/malendragem/Guiseppe Verdi/Rigoletto - Disc 1/Rigoletto - Disc 1 - Guiseppe Verdi - 11 - Ah! veglia o donna.mp3</t>
  </si>
  <si>
    <t xml:space="preserve">Rigoletto - Disc 1 - Guiseppe Verdi - 11 - Ah! veglia o donna.mp3</t>
  </si>
  <si>
    <t xml:space="preserve">Giovanna, ho dei rimorsi</t>
  </si>
  <si>
    <t xml:space="preserve">/mnt/PiNAS/music/malendragem/Guiseppe Verdi/Rigoletto - Disc 1/Rigoletto - Disc 1 - Guiseppe Verdi - 12 - Giovanna, ho dei rimorsi.mp3</t>
  </si>
  <si>
    <t xml:space="preserve">Rigoletto - Disc 1 - Guiseppe Verdi - 12 - Giovanna, ho dei rimorsi.mp3</t>
  </si>
  <si>
    <t xml:space="preserve">È il sol dell'anima</t>
  </si>
  <si>
    <t xml:space="preserve">/mnt/PiNAS/music/malendragem/Guiseppe Verdi/Rigoletto - Disc 1/Rigoletto - Disc 1 - Guiseppe Verdi - 13 - È il sol dell'anima.mp3</t>
  </si>
  <si>
    <t xml:space="preserve">Rigoletto - Disc 1 - Guiseppe Verdi - 13 - È il sol dell'anima.mp3</t>
  </si>
  <si>
    <t xml:space="preserve">Addio, addio</t>
  </si>
  <si>
    <t xml:space="preserve">/mnt/PiNAS/music/malendragem/Guiseppe Verdi/Rigoletto - Disc 1/Rigoletto - Disc 1 - Guiseppe Verdi - 14 - Addio, addio.mp3</t>
  </si>
  <si>
    <t xml:space="preserve">Rigoletto - Disc 1 - Guiseppe Verdi - 14 - Addio, addio.mp3</t>
  </si>
  <si>
    <t xml:space="preserve">Gualtier Maldè</t>
  </si>
  <si>
    <t xml:space="preserve">/mnt/PiNAS/music/malendragem/Guiseppe Verdi/Rigoletto - Disc 1/Rigoletto - Disc 1 - Guiseppe Verdi - 15 - Gualtier Maldè.mp3</t>
  </si>
  <si>
    <t xml:space="preserve">Rigoletto - Disc 1 - Guiseppe Verdi - 15 - Gualtier Maldè.mp3</t>
  </si>
  <si>
    <t xml:space="preserve">Riedo! ... perché-</t>
  </si>
  <si>
    <t xml:space="preserve">/mnt/PiNAS/music/malendragem/Guiseppe Verdi/Rigoletto - Disc 1/Rigoletto - Disc 1 - Guiseppe Verdi - 16 - Riedo! ... perché-.mp3</t>
  </si>
  <si>
    <t xml:space="preserve">Rigoletto - Disc 1 - Guiseppe Verdi - 16 - Riedo! ... perché-.mp3</t>
  </si>
  <si>
    <t xml:space="preserve">Zitti, zitti</t>
  </si>
  <si>
    <t xml:space="preserve">/mnt/PiNAS/music/malendragem/Guiseppe Verdi/Rigoletto - Disc 1/Rigoletto - Disc 1 - Guiseppe Verdi - 17 - Zitti, zitti.mp3</t>
  </si>
  <si>
    <t xml:space="preserve">Rigoletto - Disc 1 - Guiseppe Verdi - 17 - Zitti, zitti.mp3</t>
  </si>
  <si>
    <t xml:space="preserve">Act II - Ella mi fu rapita!</t>
  </si>
  <si>
    <t xml:space="preserve">Rigoletto Disc 2</t>
  </si>
  <si>
    <t xml:space="preserve">/mnt/PiNAS/music/malendragem/Guiseppe Verdi/Rigoletto - Disc 2/Rigoletto - Disc 2 - Guiseppe Verdi - 01 - Act II - Ella mi fu rapita!.mp3</t>
  </si>
  <si>
    <t xml:space="preserve">Rigoletto - Disc 2 - Guiseppe Verdi - 01 - Act II - Ella mi fu rapita!.mp3</t>
  </si>
  <si>
    <t xml:space="preserve">Parmi veder le lagrime</t>
  </si>
  <si>
    <t xml:space="preserve">/mnt/PiNAS/music/malendragem/Guiseppe Verdi/Rigoletto - Disc 2/Rigoletto - Disc 2 - Guiseppe Verdi - 02 - Parmi veder le lagrime.mp3</t>
  </si>
  <si>
    <t xml:space="preserve">Rigoletto - Disc 2 - Guiseppe Verdi - 02 - Parmi veder le lagrime.mp3</t>
  </si>
  <si>
    <t xml:space="preserve">Duca, duca!</t>
  </si>
  <si>
    <t xml:space="preserve">/mnt/PiNAS/music/malendragem/Guiseppe Verdi/Rigoletto - Disc 2/Rigoletto - Disc 2 - Guiseppe Verdi - 03 - Duca, duca!.mp3</t>
  </si>
  <si>
    <t xml:space="preserve">Rigoletto - Disc 2 - Guiseppe Verdi - 03 - Duca, duca!.mp3</t>
  </si>
  <si>
    <t xml:space="preserve">TPossente amor</t>
  </si>
  <si>
    <t xml:space="preserve">/mnt/PiNAS/music/malendragem/Guiseppe Verdi/Rigoletto - Disc 2/Rigoletto - Disc 2 - Guiseppe Verdi - 04 - TPossente amor.mp3</t>
  </si>
  <si>
    <t xml:space="preserve">Rigoletto - Disc 2 - Guiseppe Verdi - 04 - TPossente amor.mp3</t>
  </si>
  <si>
    <t xml:space="preserve">Povero Rigoletto!</t>
  </si>
  <si>
    <t xml:space="preserve">/mnt/PiNAS/music/malendragem/Guiseppe Verdi/Rigoletto - Disc 2/Rigoletto - Disc 2 - Guiseppe Verdi - 05 - Povero Rigoletto!.mp3</t>
  </si>
  <si>
    <t xml:space="preserve">Rigoletto - Disc 2 - Guiseppe Verdi - 05 - Povero Rigoletto!.mp3</t>
  </si>
  <si>
    <t xml:space="preserve">Cortigiani, vil razza</t>
  </si>
  <si>
    <t xml:space="preserve">/mnt/PiNAS/music/malendragem/Guiseppe Verdi/Rigoletto - Disc 2/Rigoletto - Disc 2 - Guiseppe Verdi - 06 - Cortigiani, vil razza.mp3</t>
  </si>
  <si>
    <t xml:space="preserve">Rigoletto - Disc 2 - Guiseppe Verdi - 06 - Cortigiani, vil razza.mp3</t>
  </si>
  <si>
    <t xml:space="preserve">Mio padre! ... Dio! mia Gilda!</t>
  </si>
  <si>
    <t xml:space="preserve">/mnt/PiNAS/music/malendragem/Guiseppe Verdi/Rigoletto - Disc 2/Rigoletto - Disc 2 - Guiseppe Verdi - 07 - Mio padre! ... Dio! mia Gilda!.mp3</t>
  </si>
  <si>
    <t xml:space="preserve">Rigoletto - Disc 2 - Guiseppe Verdi - 07 - Mio padre! ... Dio! mia Gilda!.mp3</t>
  </si>
  <si>
    <t xml:space="preserve">Tutte le feste al tempio</t>
  </si>
  <si>
    <t xml:space="preserve">/mnt/PiNAS/music/malendragem/Guiseppe Verdi/Rigoletto - Disc 2/Rigoletto - Disc 2 - Guiseppe Verdi - 08 - Tutte le feste al tempio.mp3</t>
  </si>
  <si>
    <t xml:space="preserve">Rigoletto - Disc 2 - Guiseppe Verdi - 08 - Tutte le feste al tempio.mp3</t>
  </si>
  <si>
    <t xml:space="preserve">Sciudete ... ire al carcere</t>
  </si>
  <si>
    <t xml:space="preserve">/mnt/PiNAS/music/malendragem/Guiseppe Verdi/Rigoletto - Disc 2/Rigoletto - Disc 2 - Guiseppe Verdi - 09 - Sciudete ... ire al carcere.mp3</t>
  </si>
  <si>
    <t xml:space="preserve">Rigoletto - Disc 2 - Guiseppe Verdi - 09 - Sciudete ... ire al carcere.mp3</t>
  </si>
  <si>
    <t xml:space="preserve">Si, vendetta</t>
  </si>
  <si>
    <t xml:space="preserve">/mnt/PiNAS/music/malendragem/Guiseppe Verdi/Rigoletto - Disc 2/Rigoletto - Disc 2 - Guiseppe Verdi - 10 - Si, vendetta.mp3</t>
  </si>
  <si>
    <t xml:space="preserve">Rigoletto - Disc 2 - Guiseppe Verdi - 10 - Si, vendetta.mp3</t>
  </si>
  <si>
    <t xml:space="preserve">E l'ami- ... Sempre</t>
  </si>
  <si>
    <t xml:space="preserve">/mnt/PiNAS/music/malendragem/Guiseppe Verdi/Rigoletto - Disc 2/Rigoletto - Disc 2 - Guiseppe Verdi - 11 - E l'ami- ... Sempre.mp3</t>
  </si>
  <si>
    <t xml:space="preserve">Rigoletto - Disc 2 - Guiseppe Verdi - 11 - E l'ami- ... Sempre.mp3</t>
  </si>
  <si>
    <t xml:space="preserve">La donna è mobile</t>
  </si>
  <si>
    <t xml:space="preserve">/mnt/PiNAS/music/malendragem/Guiseppe Verdi/Rigoletto - Disc 2/Rigoletto - Disc 2 - Guiseppe Verdi - 12 - La donna è mobile.mp3</t>
  </si>
  <si>
    <t xml:space="preserve">Rigoletto - Disc 2 - Guiseppe Verdi - 12 - La donna è mobile.mp3</t>
  </si>
  <si>
    <t xml:space="preserve">Un di, se ben rammentomi</t>
  </si>
  <si>
    <t xml:space="preserve">/mnt/PiNAS/music/malendragem/Guiseppe Verdi/Rigoletto - Disc 2/Rigoletto - Disc 2 - Guiseppe Verdi - 13 - Un di, se ben rammentomi.mp3</t>
  </si>
  <si>
    <t xml:space="preserve">Rigoletto - Disc 2 - Guiseppe Verdi - 13 - Un di, se ben rammentomi.mp3</t>
  </si>
  <si>
    <t xml:space="preserve">Bella figlia dell'amore</t>
  </si>
  <si>
    <t xml:space="preserve">/mnt/PiNAS/music/malendragem/Guiseppe Verdi/Rigoletto - Disc 2/Rigoletto - Disc 2 - Guiseppe Verdi - 14 - Bella figlia dell'amore.mp3</t>
  </si>
  <si>
    <t xml:space="preserve">Rigoletto - Disc 2 - Guiseppe Verdi - 14 - Bella figlia dell'amore.mp3</t>
  </si>
  <si>
    <t xml:space="preserve">Venti scudi hai tu detto-</t>
  </si>
  <si>
    <t xml:space="preserve">/mnt/PiNAS/music/malendragem/Guiseppe Verdi/Rigoletto - Disc 2/Rigoletto - Disc 2 - Guiseppe Verdi - 15 - Venti scudi hai tu detto-.mp3</t>
  </si>
  <si>
    <t xml:space="preserve">Rigoletto - Disc 2 - Guiseppe Verdi - 15 - Venti scudi hai tu detto-.mp3</t>
  </si>
  <si>
    <t xml:space="preserve">È amabile invero</t>
  </si>
  <si>
    <t xml:space="preserve">/mnt/PiNAS/music/malendragem/Guiseppe Verdi/Rigoletto - Disc 2/Rigoletto - Disc 2 - Guiseppe Verdi - 16 - È amabile invero.mp3</t>
  </si>
  <si>
    <t xml:space="preserve">Rigoletto - Disc 2 - Guiseppe Verdi - 16 - È amabile invero.mp3</t>
  </si>
  <si>
    <t xml:space="preserve">Della vendetta</t>
  </si>
  <si>
    <t xml:space="preserve">/mnt/PiNAS/music/malendragem/Guiseppe Verdi/Rigoletto - Disc 2/Rigoletto - Disc 2 - Guiseppe Verdi - 17 - Della vendetta.mp3</t>
  </si>
  <si>
    <t xml:space="preserve">Rigoletto - Disc 2 - Guiseppe Verdi - 17 - Della vendetta.mp3</t>
  </si>
  <si>
    <t xml:space="preserve">Chi mai, chi è qui</t>
  </si>
  <si>
    <t xml:space="preserve">/mnt/PiNAS/music/malendragem/Guiseppe Verdi/Rigoletto - Disc 2/Rigoletto - Disc 2 - Guiseppe Verdi - 18 - Chi mai, chi è qui.mp3</t>
  </si>
  <si>
    <t xml:space="preserve">Rigoletto - Disc 2 - Guiseppe Verdi - 18 - Chi mai, chi è qui.mp3</t>
  </si>
  <si>
    <t xml:space="preserve">V'ho ingannato</t>
  </si>
  <si>
    <t xml:space="preserve">/mnt/PiNAS/music/malendragem/Guiseppe Verdi/Rigoletto - Disc 2/Rigoletto - Disc 2 - Guiseppe Verdi - 19 - V'ho ingannato.mp3</t>
  </si>
  <si>
    <t xml:space="preserve">Rigoletto - Disc 2 - Guiseppe Verdi - 19 - V'ho ingannato.mp3</t>
  </si>
  <si>
    <t xml:space="preserve">Babylon</t>
  </si>
  <si>
    <t xml:space="preserve">Equalizer</t>
  </si>
  <si>
    <t xml:space="preserve">Rise</t>
  </si>
  <si>
    <t xml:space="preserve">/mnt/PiNAS/music/malendragem/Equalizer/Rise/Equalizer - Babylon.mp3</t>
  </si>
  <si>
    <t xml:space="preserve">Equalizer - Babylon.mp3</t>
  </si>
  <si>
    <t xml:space="preserve">Doing it Again</t>
  </si>
  <si>
    <t xml:space="preserve">/mnt/PiNAS/music/malendragem/Equalizer/Rise/Equalizer - Doing it Again.mp3</t>
  </si>
  <si>
    <t xml:space="preserve">Equalizer - Doing it Again.mp3</t>
  </si>
  <si>
    <t xml:space="preserve">/mnt/PiNAS/music/malendragem/Equalizer/Rise/Equalizer - Intro.mp3</t>
  </si>
  <si>
    <t xml:space="preserve">Equalizer - Intro.mp3</t>
  </si>
  <si>
    <t xml:space="preserve">/mnt/PiNAS/music/malendragem/Equalizer/Rise/Equalizer - Rise.mp3</t>
  </si>
  <si>
    <t xml:space="preserve">Equalizer - Rise.mp3</t>
  </si>
  <si>
    <t xml:space="preserve">St. Anne</t>
  </si>
  <si>
    <t xml:space="preserve">/mnt/PiNAS/music/malendragem/Equalizer/Rise/Equalizer - St. Anne.mp3</t>
  </si>
  <si>
    <t xml:space="preserve">Equalizer - St. Anne.mp3</t>
  </si>
  <si>
    <t xml:space="preserve">Stranger</t>
  </si>
  <si>
    <t xml:space="preserve">/mnt/PiNAS/music/malendragem/Equalizer/Rise/Equalizer - Stranger.mp3</t>
  </si>
  <si>
    <t xml:space="preserve">Equalizer - Stranger.mp3</t>
  </si>
  <si>
    <t xml:space="preserve">Such a Day</t>
  </si>
  <si>
    <t xml:space="preserve">/mnt/PiNAS/music/malendragem/Equalizer/Rise/Equalizer - Such a Day.mp3</t>
  </si>
  <si>
    <t xml:space="preserve">Equalizer - Such a Day.mp3</t>
  </si>
  <si>
    <t xml:space="preserve">Suitcase</t>
  </si>
  <si>
    <t xml:space="preserve">/mnt/PiNAS/music/malendragem/Equalizer/Rise/Equalizer - Suitcase.mp3</t>
  </si>
  <si>
    <t xml:space="preserve">Equalizer - Suitcase.mp3</t>
  </si>
  <si>
    <t xml:space="preserve">Sweet Mary</t>
  </si>
  <si>
    <t xml:space="preserve">/mnt/PiNAS/music/malendragem/Equalizer/Rise/Equalizer - Sweet Mary.mp3</t>
  </si>
  <si>
    <t xml:space="preserve">Equalizer - Sweet Mary.mp3</t>
  </si>
  <si>
    <t xml:space="preserve">Time Would Come</t>
  </si>
  <si>
    <t xml:space="preserve">/mnt/PiNAS/music/malendragem/Equalizer/Rise/Equalizer - Time Would Come.mp3</t>
  </si>
  <si>
    <t xml:space="preserve">Equalizer - Time Would Come.mp3</t>
  </si>
  <si>
    <t xml:space="preserve">Time Would dub</t>
  </si>
  <si>
    <t xml:space="preserve">/mnt/PiNAS/music/malendragem/Equalizer/Rise/Equalizer - Time Would dub.mp3</t>
  </si>
  <si>
    <t xml:space="preserve">Equalizer - Time Would dub.mp3</t>
  </si>
  <si>
    <t xml:space="preserve">Underacheiver</t>
  </si>
  <si>
    <t xml:space="preserve">/mnt/PiNAS/music/malendragem/Equalizer/Rise/Equalizer - Underacheiver.mp3</t>
  </si>
  <si>
    <t xml:space="preserve">Equalizer - Underacheiver.mp3</t>
  </si>
  <si>
    <t xml:space="preserve">Rock Dreams, Vol. 1 [Platinum </t>
  </si>
  <si>
    <t xml:space="preserve">/mnt/PiNAS/music/malendragem/Mamas and the Papas, The/Rock Dreams, Vol. 1 [Platinum Disc]/mamas and the papas - california dreams.mp3</t>
  </si>
  <si>
    <t xml:space="preserve">mamas and the papas - california dreams.mp3</t>
  </si>
  <si>
    <t xml:space="preserve">Merry Christmas, Baby</t>
  </si>
  <si>
    <t xml:space="preserve">Rock 'n' Roll Era Jingle Bell </t>
  </si>
  <si>
    <t xml:space="preserve">/mnt/PiNAS/music/malendragem/Otis Redding/Rock 'n' Roll Era Jingle Bell Rock, The/Otis Redding - The Rock 'N' Roll Era Jingle Bell Rock - 03 - Merry Christmas, Baby.mp3</t>
  </si>
  <si>
    <t xml:space="preserve">Otis Redding - The Rock 'N' Roll Era Jingle Bell Rock - 03 - Merry Christmas, Baby.mp3</t>
  </si>
  <si>
    <t xml:space="preserve">Limbo Rock</t>
  </si>
  <si>
    <t xml:space="preserve">Rock 'n' Roll Reunion Class of</t>
  </si>
  <si>
    <t xml:space="preserve">/mnt/PiNAS/music/malendragem/Harry Belafonte/Rock 'n' Roll Reunion Class of 62/harry belafonte - limbo rock.mp3</t>
  </si>
  <si>
    <t xml:space="preserve">harry belafonte - limbo rock.mp3</t>
  </si>
  <si>
    <t xml:space="preserve">No Doubt</t>
  </si>
  <si>
    <t xml:space="preserve">Rock Steady</t>
  </si>
  <si>
    <t xml:space="preserve">/mnt/PiNAS/music/malendragem/No Doubt/Rock Steady/No Doubt - Rock Steady - 01 - Intro.mp3</t>
  </si>
  <si>
    <t xml:space="preserve">No Doubt - Rock Steady - 01 - Intro.mp3</t>
  </si>
  <si>
    <t xml:space="preserve">Hella Good</t>
  </si>
  <si>
    <t xml:space="preserve">/mnt/PiNAS/music/malendragem/No Doubt/Rock Steady/No Doubt - Rock Steady - 02 - Hella Good.mp3</t>
  </si>
  <si>
    <t xml:space="preserve">No Doubt - Rock Steady - 02 - Hella Good.mp3</t>
  </si>
  <si>
    <t xml:space="preserve">Hey Baby</t>
  </si>
  <si>
    <t xml:space="preserve">/mnt/PiNAS/music/malendragem/No Doubt/Rock Steady/No Doubt - Rock Steady - 03 - Hey Baby.mp3</t>
  </si>
  <si>
    <t xml:space="preserve">No Doubt - Rock Steady - 03 - Hey Baby.mp3</t>
  </si>
  <si>
    <t xml:space="preserve">Making Out</t>
  </si>
  <si>
    <t xml:space="preserve">/mnt/PiNAS/music/malendragem/No Doubt/Rock Steady/No Doubt - Rock Steady - 04 - Making Out.mp3</t>
  </si>
  <si>
    <t xml:space="preserve">No Doubt - Rock Steady - 04 - Making Out.mp3</t>
  </si>
  <si>
    <t xml:space="preserve">Underneath It All</t>
  </si>
  <si>
    <t xml:space="preserve">/mnt/PiNAS/music/malendragem/No Doubt/Rock Steady/No Doubt - Rock Steady - 05 - Underneath It All.mp3</t>
  </si>
  <si>
    <t xml:space="preserve">No Doubt - Rock Steady - 05 - Underneath It All.mp3</t>
  </si>
  <si>
    <t xml:space="preserve">Detective</t>
  </si>
  <si>
    <t xml:space="preserve">/mnt/PiNAS/music/malendragem/No Doubt/Rock Steady/No Doubt - Rock Steady - 06 - Detective.mp3</t>
  </si>
  <si>
    <t xml:space="preserve">No Doubt - Rock Steady - 06 - Detective.mp3</t>
  </si>
  <si>
    <t xml:space="preserve">Don't Let Me Down</t>
  </si>
  <si>
    <t xml:space="preserve">/mnt/PiNAS/music/malendragem/No Doubt/Rock Steady/No Doubt - Rock Steady - 07 - Don't Let Me Down.mp3</t>
  </si>
  <si>
    <t xml:space="preserve">No Doubt - Rock Steady - 07 - Don't Let Me Down.mp3</t>
  </si>
  <si>
    <t xml:space="preserve">Start the Fire</t>
  </si>
  <si>
    <t xml:space="preserve">/mnt/PiNAS/music/malendragem/No Doubt/Rock Steady/No Doubt - Rock Steady - 08 - Start the Fire.mp3</t>
  </si>
  <si>
    <t xml:space="preserve">No Doubt - Rock Steady - 08 - Start the Fire.mp3</t>
  </si>
  <si>
    <t xml:space="preserve">Running</t>
  </si>
  <si>
    <t xml:space="preserve">/mnt/PiNAS/music/malendragem/No Doubt/Rock Steady/No Doubt - Rock Steady - 09 - Running.mp3</t>
  </si>
  <si>
    <t xml:space="preserve">No Doubt - Rock Steady - 09 - Running.mp3</t>
  </si>
  <si>
    <t xml:space="preserve">In My Head</t>
  </si>
  <si>
    <t xml:space="preserve">/mnt/PiNAS/music/malendragem/No Doubt/Rock Steady/No Doubt - Rock Steady - 10 - In My Head.mp3</t>
  </si>
  <si>
    <t xml:space="preserve">No Doubt - Rock Steady - 10 - In My Head.mp3</t>
  </si>
  <si>
    <t xml:space="preserve">Platinum Blonde Life</t>
  </si>
  <si>
    <t xml:space="preserve">/mnt/PiNAS/music/malendragem/No Doubt/Rock Steady/No Doubt - Rock Steady - 11 - Platinum Blonde Life.mp3</t>
  </si>
  <si>
    <t xml:space="preserve">No Doubt - Rock Steady - 11 - Platinum Blonde Life.mp3</t>
  </si>
  <si>
    <t xml:space="preserve">Waiting Room</t>
  </si>
  <si>
    <t xml:space="preserve">/mnt/PiNAS/music/malendragem/No Doubt/Rock Steady/No Doubt - Rock Steady - 12 - Waiting Room.mp3</t>
  </si>
  <si>
    <t xml:space="preserve">No Doubt - Rock Steady - 12 - Waiting Room.mp3</t>
  </si>
  <si>
    <t xml:space="preserve">/mnt/PiNAS/music/malendragem/No Doubt/Rock Steady/No Doubt - Rock Steady - 13 - Rock Steady.mp3</t>
  </si>
  <si>
    <t xml:space="preserve">No Doubt - Rock Steady - 13 - Rock Steady.mp3</t>
  </si>
  <si>
    <t xml:space="preserve">Little Hatch</t>
  </si>
  <si>
    <t xml:space="preserve">Rock With Me Baby</t>
  </si>
  <si>
    <t xml:space="preserve">/mnt/PiNAS/music/malendragem/Little Hatch/Rock With Me Baby/little walter - mellow down easy.mp3</t>
  </si>
  <si>
    <t xml:space="preserve">little walter - mellow down easy.mp3</t>
  </si>
  <si>
    <t xml:space="preserve">Ando como Hormiguita</t>
  </si>
  <si>
    <t xml:space="preserve">Silvio Rodriguez</t>
  </si>
  <si>
    <t xml:space="preserve">Rodriguez</t>
  </si>
  <si>
    <t xml:space="preserve">/mnt/PiNAS/music/malendragem/Silvio Rodriguez/Rodriguez/Silvio Rodriguez - Rodriguez - Ando como Hormiguita.mp3</t>
  </si>
  <si>
    <t xml:space="preserve">Silvio Rodriguez - Rodriguez - Ando como Hormiguita.mp3</t>
  </si>
  <si>
    <t xml:space="preserve">Cancion de Navidad</t>
  </si>
  <si>
    <t xml:space="preserve">/mnt/PiNAS/music/malendragem/Silvio Rodriguez/Rodriguez/Silvio Rodriguez - Rodriguez - Cancion de Navidad.mp3</t>
  </si>
  <si>
    <t xml:space="preserve">Silvio Rodriguez - Rodriguez - Cancion de Navidad.mp3</t>
  </si>
  <si>
    <t xml:space="preserve">Casiopea</t>
  </si>
  <si>
    <t xml:space="preserve">/mnt/PiNAS/music/malendragem/Silvio Rodriguez/Rodriguez/Silvio Rodriguez - Rodriguez - Casiopea.mp3</t>
  </si>
  <si>
    <t xml:space="preserve">Silvio Rodriguez - Rodriguez - Casiopea.mp3</t>
  </si>
  <si>
    <t xml:space="preserve">Debo</t>
  </si>
  <si>
    <t xml:space="preserve">/mnt/PiNAS/music/malendragem/Silvio Rodriguez/Rodriguez/Silvio Rodriguez - Rodriguez - Debo.mp3</t>
  </si>
  <si>
    <t xml:space="preserve">Silvio Rodriguez - Rodriguez - Debo.mp3</t>
  </si>
  <si>
    <t xml:space="preserve">/mnt/PiNAS/music/malendragem/Silvio Rodriguez/Rodriguez/Silvio Rodriguez - Rodriguez - Del Sueño a la Poesia.mp3</t>
  </si>
  <si>
    <t xml:space="preserve">Silvio Rodriguez - Rodriguez - Del Sueño a la Poesia.mp3</t>
  </si>
  <si>
    <t xml:space="preserve">Desnuda y con Sombrilla</t>
  </si>
  <si>
    <t xml:space="preserve">/mnt/PiNAS/music/malendragem/Silvio Rodriguez/Rodriguez/Silvio Rodriguez - Rodriguez - Desnuda y con Sombrilla.mp3</t>
  </si>
  <si>
    <t xml:space="preserve">Silvio Rodriguez - Rodriguez - Desnuda y con Sombrilla.mp3</t>
  </si>
  <si>
    <t xml:space="preserve">El Problema</t>
  </si>
  <si>
    <t xml:space="preserve">/mnt/PiNAS/music/malendragem/Silvio Rodriguez/Rodriguez/Silvio Rodriguez - Rodriguez - El Problema.mp3</t>
  </si>
  <si>
    <t xml:space="preserve">Silvio Rodriguez - Rodriguez - El Problema.mp3</t>
  </si>
  <si>
    <t xml:space="preserve">Escaramujo</t>
  </si>
  <si>
    <t xml:space="preserve">/mnt/PiNAS/music/malendragem/Silvio Rodriguez/Rodriguez/Silvio Rodriguez - Rodriguez - Escaramujo.mp3</t>
  </si>
  <si>
    <t xml:space="preserve">Silvio Rodriguez - Rodriguez - Escaramujo.mp3</t>
  </si>
  <si>
    <t xml:space="preserve">Flores Nocturnas</t>
  </si>
  <si>
    <t xml:space="preserve">/mnt/PiNAS/music/malendragem/Silvio Rodriguez/Rodriguez/Silvio Rodriguez - Rodriguez - Flores Nocturnas.mp3</t>
  </si>
  <si>
    <t xml:space="preserve">Silvio Rodriguez - Rodriguez - Flores Nocturnas.mp3</t>
  </si>
  <si>
    <t xml:space="preserve">La Vida</t>
  </si>
  <si>
    <t xml:space="preserve">/mnt/PiNAS/music/malendragem/Silvio Rodriguez/Rodriguez/Silvio Rodriguez - Rodriguez - La Vida.mp3</t>
  </si>
  <si>
    <t xml:space="preserve">Silvio Rodriguez - Rodriguez - La Vida.mp3</t>
  </si>
  <si>
    <t xml:space="preserve">Tocando Fondo</t>
  </si>
  <si>
    <t xml:space="preserve">/mnt/PiNAS/music/malendragem/Silvio Rodriguez/Rodriguez/Silvio Rodriguez - Rodriguez - Tocando Fondo.mp3</t>
  </si>
  <si>
    <t xml:space="preserve">Silvio Rodriguez - Rodriguez - Tocando Fondo.mp3</t>
  </si>
  <si>
    <t xml:space="preserve">Prive Beach Party             </t>
  </si>
  <si>
    <t xml:space="preserve">Roots Music Vol. 2</t>
  </si>
  <si>
    <t xml:space="preserve">/mnt/PiNAS/music/malendragem/Gregory Isaacs/Roots Music Vol. 2/gregory isaacs - private beach party.mp3</t>
  </si>
  <si>
    <t xml:space="preserve">gregory isaacs - private beach party.mp3</t>
  </si>
  <si>
    <t xml:space="preserve">Tune In, in the Morning</t>
  </si>
  <si>
    <t xml:space="preserve">Roots of Reggae [Time Music]</t>
  </si>
  <si>
    <t xml:space="preserve">/mnt/PiNAS/music/malendragem/Gregory Isaacs/Roots of Reggae [Time Music]/gregory isaacs - love you in the morning.mp3</t>
  </si>
  <si>
    <t xml:space="preserve">gregory isaacs - love you in the morning.mp3</t>
  </si>
  <si>
    <t xml:space="preserve">All I Have Is Love</t>
  </si>
  <si>
    <t xml:space="preserve">Roots of Reggae II</t>
  </si>
  <si>
    <t xml:space="preserve">/mnt/PiNAS/music/malendragem/Gregory Isaacs/Roots of Reggae II (20 Ska and Reggae Cl/gregory isaacs - all i have is love.mp3</t>
  </si>
  <si>
    <t xml:space="preserve">gregory isaacs - all i have is love.mp3</t>
  </si>
  <si>
    <t xml:space="preserve">Bad &amp; Wicked</t>
  </si>
  <si>
    <t xml:space="preserve">Rough and Ready Volume 1</t>
  </si>
  <si>
    <t xml:space="preserve">/mnt/PiNAS/music/malendragem/Shabba Ranks/Rough and Ready Volume 1/Shabba Ranks - Bad &amp; Wicked.mp3</t>
  </si>
  <si>
    <t xml:space="preserve">Shabba Ranks - Bad &amp; Wicked.mp3</t>
  </si>
  <si>
    <t xml:space="preserve">Ca'an Dun</t>
  </si>
  <si>
    <t xml:space="preserve">/mnt/PiNAS/music/malendragem/Shabba Ranks/Rough and Ready Volume 1/Shabba Ranks - Ca'an Dun.mp3</t>
  </si>
  <si>
    <t xml:space="preserve">Shabba Ranks - Ca'an Dun.mp3</t>
  </si>
  <si>
    <t xml:space="preserve">Gal Yuh' Good</t>
  </si>
  <si>
    <t xml:space="preserve">/mnt/PiNAS/music/malendragem/Shabba Ranks/Rough and Ready Volume 1/Shabba Ranks - Gal Yuh' Good.mp3</t>
  </si>
  <si>
    <t xml:space="preserve">Shabba Ranks - Gal Yuh' Good.mp3</t>
  </si>
  <si>
    <t xml:space="preserve">Hard And Stiff</t>
  </si>
  <si>
    <t xml:space="preserve">/mnt/PiNAS/music/malendragem/Shabba Ranks/Rough and Ready Volume 1/Shabba Ranks - Hard And Stiff.mp3</t>
  </si>
  <si>
    <t xml:space="preserve">Shabba Ranks - Hard And Stiff.mp3</t>
  </si>
  <si>
    <t xml:space="preserve">Just Reality</t>
  </si>
  <si>
    <t xml:space="preserve">/mnt/PiNAS/music/malendragem/Shabba Ranks/Rough and Ready Volume 1/Shabba Ranks - Just Reality.mp3</t>
  </si>
  <si>
    <t xml:space="preserve">Shabba Ranks - Just Reality.mp3</t>
  </si>
  <si>
    <t xml:space="preserve">Mr. Loverman (with Chevelle Fr</t>
  </si>
  <si>
    <t xml:space="preserve">/mnt/PiNAS/music/malendragem/Shabba Ranks/Rough and Ready Volume 1/Shabba Ranks - Mr. Loverman (with Chevelle Franklin).mp3</t>
  </si>
  <si>
    <t xml:space="preserve">Shabba Ranks - Mr. Loverman (with Chevelle Franklin).mp3</t>
  </si>
  <si>
    <t xml:space="preserve">Pirates Anthem (with Coca Tea </t>
  </si>
  <si>
    <t xml:space="preserve">/mnt/PiNAS/music/malendragem/Shabba Ranks/Rough and Ready Volume 1/Shabba Ranks - Pirates Anthem (with Coca Tea and Home T).mp3</t>
  </si>
  <si>
    <t xml:space="preserve">Shabba Ranks - Pirates Anthem (with Coca Tea and Home T).mp3</t>
  </si>
  <si>
    <t xml:space="preserve">Raggamuffin</t>
  </si>
  <si>
    <t xml:space="preserve">/mnt/PiNAS/music/malendragem/Shabba Ranks/Rough and Ready Volume 1/Shabba Ranks - Raggamuffin.mp3</t>
  </si>
  <si>
    <t xml:space="preserve">Shabba Ranks - Raggamuffin.mp3</t>
  </si>
  <si>
    <t xml:space="preserve">Wicked in Bed</t>
  </si>
  <si>
    <t xml:space="preserve">/mnt/PiNAS/music/malendragem/Shabba Ranks/Rough and Ready Volume 1/Shabba Ranks - Wicked in Bed.mp3</t>
  </si>
  <si>
    <t xml:space="preserve">Shabba Ranks - Wicked in Bed.mp3</t>
  </si>
  <si>
    <t xml:space="preserve">Woodtop</t>
  </si>
  <si>
    <t xml:space="preserve">/mnt/PiNAS/music/malendragem/Shabba Ranks/Rough and Ready Volume 1/Shabba Ranks - Woodtop.mp3</t>
  </si>
  <si>
    <t xml:space="preserve">Shabba Ranks - Woodtop.mp3</t>
  </si>
  <si>
    <t xml:space="preserve">Saudades Mil</t>
  </si>
  <si>
    <t xml:space="preserve">509-E</t>
  </si>
  <si>
    <t xml:space="preserve">Rough Guide to Brazilian Hip-Hop</t>
  </si>
  <si>
    <t xml:space="preserve">/mnt/PiNAS/music/malendragem/$RECYCLE.BIN/S-1-5-21-94197280-668744178-145704350-1262/$RXMM5TL/Rough Guide to Brazilian Hip-Hop, The/The Rough Guide To Brazilian Hip-Hop - 509-E - 02 - Saudades Mil.mp3</t>
  </si>
  <si>
    <t xml:space="preserve">The Rough Guide To Brazilian Hip-Hop - 509-E - 02 - Saudades Mil.mp3</t>
  </si>
  <si>
    <t xml:space="preserve">/mnt/PiNAS/music/malendragem/509-E/Rough Guide to Brazilian Hip-Hop, The/The Rough Guide To Brazilian Hip-Hop - 509-E - 02 - Saudades Mil.mp3</t>
  </si>
  <si>
    <t xml:space="preserve">/mnt/PiNAS/music/malendragem/$RECYCLE.BIN/S-1-5-21-94197280-668744178-145704350-1262/$R80SZ74/Rough Guide to Brazilian Hip-Hop, The/The Rough Guide To Brazilian Hip-Hop - André Abujamra Feat. XIS - 03 - Noís Eh Sampli.mp3</t>
  </si>
  <si>
    <t xml:space="preserve">The Rough Guide To Brazilian Hip-Hop - André Abujamra Feat. XIS - 03 - Noís Eh Sampli.mp3</t>
  </si>
  <si>
    <t xml:space="preserve">/mnt/PiNAS/music/malendragem/André Abujamra Feat. Xis/Rough Guide to Brazilian Hip-Hop, The/The Rough Guide To Brazilian Hip-Hop - André Abujamra Feat. XIS - 03 - Noís Eh Sampli.mp3</t>
  </si>
  <si>
    <t xml:space="preserve">Orgulho De Cor</t>
  </si>
  <si>
    <t xml:space="preserve">Black Gero</t>
  </si>
  <si>
    <t xml:space="preserve">/mnt/PiNAS/music/malendragem/$RECYCLE.BIN/S-1-5-21-94197280-668744178-145704350-1262/$RZBF07R/Rough Guide to Brazilian Hip-Hop, The/The Rough Guide To Brazilian Hip-Hop - Black Gero - 08 - Orgulho De Cor.mp3</t>
  </si>
  <si>
    <t xml:space="preserve">The Rough Guide To Brazilian Hip-Hop - Black Gero - 08 - Orgulho De Cor.mp3</t>
  </si>
  <si>
    <t xml:space="preserve">/mnt/PiNAS/music/malendragem/Black Gero/Rough Guide to Brazilian Hip-Hop, The/The Rough Guide To Brazilian Hip-Hop - Black Gero - 08 - Orgulho De Cor.mp3</t>
  </si>
  <si>
    <t xml:space="preserve">Roda Rodete Rodiano (Zambo Mix</t>
  </si>
  <si>
    <t xml:space="preserve">Chico Science and Bid</t>
  </si>
  <si>
    <t xml:space="preserve">/mnt/PiNAS/music/malendragem/$RECYCLE.BIN/S-1-5-21-94197280-668744178-145704350-1262/$R7L5GEJ/Rough Guide to Brazilian Hip-Hop, The/The Rough Guide To Brazilian Hip-Hop - Chico Science &amp; Bid - 07 - Roda Rodete Rodiano (Zambo Mix).mp3</t>
  </si>
  <si>
    <t xml:space="preserve">The Rough Guide To Brazilian Hip-Hop - Chico Science &amp; Bid - 07 - Roda Rodete Rodiano (Zambo Mix).mp3</t>
  </si>
  <si>
    <t xml:space="preserve">/mnt/PiNAS/music/malendragem/Chico Science and Bid/Rough Guide to Brazilian Hip-Hop, The/The Rough Guide To Brazilian Hip-Hop - Chico Science &amp; Bid - 07 - Roda Rodete Rodiano (Zambo Mix).mp3</t>
  </si>
  <si>
    <t xml:space="preserve">Haiti</t>
  </si>
  <si>
    <t xml:space="preserve">/mnt/PiNAS/music/malendragem/Elza Soares/Rough Guide to Brazilian Hip-Hop, The/The Rough Guide To Brazilian Hip-Hop - Elza Soares - 04 - Haiti.mp3</t>
  </si>
  <si>
    <t xml:space="preserve">The Rough Guide To Brazilian Hip-Hop - Elza Soares - 04 - Haiti.mp3</t>
  </si>
  <si>
    <t xml:space="preserve">Dama Teresa</t>
  </si>
  <si>
    <t xml:space="preserve">Instituto and Sabotage</t>
  </si>
  <si>
    <t xml:space="preserve">/mnt/PiNAS/music/malendragem/Instituto and Sabotage/Rough Guide to Brazilian Hip-Hop, The/The Rough Guide To Brazilian Hip-Hop - Instituto &amp; Sabotage - 15 - Dama Teresa.mp3</t>
  </si>
  <si>
    <t xml:space="preserve">The Rough Guide To Brazilian Hip-Hop - Instituto &amp; Sabotage - 15 - Dama Teresa.mp3</t>
  </si>
  <si>
    <t xml:space="preserve">Gorila Urbano</t>
  </si>
  <si>
    <t xml:space="preserve">Mamelo Sound System</t>
  </si>
  <si>
    <t xml:space="preserve">/mnt/PiNAS/music/malendragem/Mamelo Sound System/Rough Guide to Brazilian Hip-Hop, The/The Rough Guide To Brazilian Hip-Hop - Mamelo Sound System - 13 - Gorila Urbano.mp3</t>
  </si>
  <si>
    <t xml:space="preserve">The Rough Guide To Brazilian Hip-Hop - Mamelo Sound System - 13 - Gorila Urbano.mp3</t>
  </si>
  <si>
    <t xml:space="preserve">To Chegando</t>
  </si>
  <si>
    <t xml:space="preserve">Mc Partideiro</t>
  </si>
  <si>
    <t xml:space="preserve">/mnt/PiNAS/music/malendragem/Mc Partideiro/Rough Guide to Brazilian Hip-Hop, The/The Rough Guide To Brazilian Hip-Hop - MC Partideiro - 12 - To Chegando.mp3</t>
  </si>
  <si>
    <t xml:space="preserve">The Rough Guide To Brazilian Hip-Hop - MC Partideiro - 12 - To Chegando.mp3</t>
  </si>
  <si>
    <t xml:space="preserve">No Corpo A Coisa Pega</t>
  </si>
  <si>
    <t xml:space="preserve">Personagens</t>
  </si>
  <si>
    <t xml:space="preserve">/mnt/PiNAS/music/malendragem/Personagens/Rough Guide to Brazilian Hip-Hop, The/The Rough Guide To Brazilian Hip-Hop - Personagens - 09 - No Corpo A Coisa Pega.mp3</t>
  </si>
  <si>
    <t xml:space="preserve">The Rough Guide To Brazilian Hip-Hop - Personagens - 09 - No Corpo A Coisa Pega.mp3</t>
  </si>
  <si>
    <t xml:space="preserve">Possemente Zulu</t>
  </si>
  <si>
    <t xml:space="preserve">/mnt/PiNAS/music/malendragem/Possemente Zulu/Rough Guide to Brazilian Hip-Hop, The/The Rough Guide To Brazilian Hip-Hop - Possemente Zulu - 05 - Sou Negrão.mp3</t>
  </si>
  <si>
    <t xml:space="preserve">The Rough Guide To Brazilian Hip-Hop - Possemente Zulu - 05 - Sou Negrão.mp3</t>
  </si>
  <si>
    <t xml:space="preserve">Potencial 3</t>
  </si>
  <si>
    <t xml:space="preserve">/mnt/PiNAS/music/malendragem/Potencial 3/Rough Guide to Brazilian Hip-Hop, The/The Rough Guide To Brazilian Hip-Hop - Potencial 3 - 06 - Tá Rimando.mp3</t>
  </si>
  <si>
    <t xml:space="preserve">The Rough Guide To Brazilian Hip-Hop - Potencial 3 - 06 - Tá Rimando.mp3</t>
  </si>
  <si>
    <t xml:space="preserve">Se Tu Lutas Tu Conquistas</t>
  </si>
  <si>
    <t xml:space="preserve">/mnt/PiNAS/music/malendragem/Somos Nós a Justiça/Rough Guide to Brazilian Hip-Hop, The/The Rough Guide To Brazilian Hip-Hop - Somos Nós A Justiça - 01 - Se Tu Lutas Tu Conquistas.mp3</t>
  </si>
  <si>
    <t xml:space="preserve">The Rough Guide To Brazilian Hip-Hop - Somos Nós A Justiça - 01 - Se Tu Lutas Tu Conquistas.mp3</t>
  </si>
  <si>
    <t xml:space="preserve">Stereo Maracana</t>
  </si>
  <si>
    <t xml:space="preserve">/mnt/PiNAS/music/malendragem/Stereo Maracana/Rough Guide to Brazilian Hip-Hop, The/The Rough Guide To Brazilian Hip-Hop - Stereo Maracana - 10 - Ondo É Que Tu Tá.mp3</t>
  </si>
  <si>
    <t xml:space="preserve">The Rough Guide To Brazilian Hip-Hop - Stereo Maracana - 10 - Ondo É Que Tu Tá.mp3</t>
  </si>
  <si>
    <t xml:space="preserve">Sr. Tempo Bom</t>
  </si>
  <si>
    <t xml:space="preserve">/mnt/PiNAS/music/malendragem/Thaíde and Dj Hum/Rough Guide to Brazilian Hip-Hop, The/The Rough Guide To Brazilian Hip-Hop - Thaíde &amp; DJ Hum - 16 - Sr. Tempo Bom.mp3</t>
  </si>
  <si>
    <t xml:space="preserve">The Rough Guide To Brazilian Hip-Hop - Thaíde &amp; DJ Hum - 16 - Sr. Tempo Bom.mp3</t>
  </si>
  <si>
    <t xml:space="preserve">Se Lembra? (Remix)</t>
  </si>
  <si>
    <t xml:space="preserve">Veiga and Salazar</t>
  </si>
  <si>
    <t xml:space="preserve">/mnt/PiNAS/music/malendragem/Veiga and Salazar/Rough Guide to Brazilian Hip-Hop, The/The Rough Guide To Brazilian Hip-Hop - Veiga &amp; Salazar - 11 - Se Lembra_ (Remix).mp3</t>
  </si>
  <si>
    <t xml:space="preserve">The Rough Guide To Brazilian Hip-Hop - Veiga &amp; Salazar - 11 - Se Lembra_ (Remix).mp3</t>
  </si>
  <si>
    <t xml:space="preserve">Us Mano E As Mina (Profmix)</t>
  </si>
  <si>
    <t xml:space="preserve">Xis</t>
  </si>
  <si>
    <t xml:space="preserve">/mnt/PiNAS/music/malendragem/Xis/Rough Guide to Brazilian Hip-Hop, The/The Rough Guide To Brazilian Hip-Hop - XIS - 14 - Us Mano E As Mina (Profmix).mp3</t>
  </si>
  <si>
    <t xml:space="preserve">The Rough Guide To Brazilian Hip-Hop - XIS - 14 - Us Mano E As Mina (Profmix).mp3</t>
  </si>
  <si>
    <t xml:space="preserve">Medley</t>
  </si>
  <si>
    <t xml:space="preserve">Ruff This Year</t>
  </si>
  <si>
    <t xml:space="preserve">/mnt/PiNAS/music/malendragem/$RECYCLE.BIN/S-1-5-21-94197280-668744178-145704350-1262/$RUV4UZU/Ruff This Year/chaka demus &amp; pliers - Medly.mp3</t>
  </si>
  <si>
    <t xml:space="preserve">chaka demus &amp; pliers - Medly.mp3</t>
  </si>
  <si>
    <t xml:space="preserve">/mnt/PiNAS/music/malendragem/Chaka Demus and Pliers/Ruff This Year/chaka demus &amp; pliers - Medly.mp3</t>
  </si>
  <si>
    <t xml:space="preserve">I'm So Mean I Make Medicine Sick</t>
  </si>
  <si>
    <t xml:space="preserve">Rumble In the Jungle</t>
  </si>
  <si>
    <t xml:space="preserve">/mnt/PiNAS/music/malendragem/Fugees/Rumble In the Jungle/Fugees - I'm So Mean I Make Medicine Sick (Snippet).mp3</t>
  </si>
  <si>
    <t xml:space="preserve">Fugees - I'm So Mean I Make Medicine Sick (Snippet).mp3</t>
  </si>
  <si>
    <t xml:space="preserve">Rumble In The Jungle (Acapella</t>
  </si>
  <si>
    <t xml:space="preserve">/mnt/PiNAS/music/malendragem/Fugees/Rumble In the Jungle/Fugees - Rumble In The Jungle (Acapella).mp3</t>
  </si>
  <si>
    <t xml:space="preserve">Fugees - Rumble In The Jungle (Acapella).mp3</t>
  </si>
  <si>
    <t xml:space="preserve">Rumble In The Jungle (Edit)</t>
  </si>
  <si>
    <t xml:space="preserve">/mnt/PiNAS/music/malendragem/Fugees/Rumble In the Jungle/Fugees - Rumble In The Jungle (Edit).mp3</t>
  </si>
  <si>
    <t xml:space="preserve">Fugees - Rumble In The Jungle (Edit).mp3</t>
  </si>
  <si>
    <t xml:space="preserve">Rumble In The Jungle (Full Len</t>
  </si>
  <si>
    <t xml:space="preserve">/mnt/PiNAS/music/malendragem/Fugees/Rumble In the Jungle/Fugees - Rumble In The Jungle (Full Length).mp3</t>
  </si>
  <si>
    <t xml:space="preserve">Fugees - Rumble In The Jungle (Full Length).mp3</t>
  </si>
  <si>
    <t xml:space="preserve">My My, Hey Hey</t>
  </si>
  <si>
    <t xml:space="preserve">Rust Never Sleeps [Video/Dvd]</t>
  </si>
  <si>
    <t xml:space="preserve">/mnt/PiNAS/music/malendragem/Neil Young/Rust Never Sleeps [Video_Dvd]/neil young - out of the blue.mp3</t>
  </si>
  <si>
    <t xml:space="preserve">neil young - out of the blue.mp3</t>
  </si>
  <si>
    <t xml:space="preserve">Ban Sali</t>
  </si>
  <si>
    <t xml:space="preserve">Arnell i su Orkestra (Curaçao)</t>
  </si>
  <si>
    <t xml:space="preserve">Salsa Around the World</t>
  </si>
  <si>
    <t xml:space="preserve">/mnt/PiNAS/music/malendragem/$RECYCLE.BIN/S-1-5-21-94197280-668744178-145704350-1262/$RAR9XTX/Salsa Around the World/Salsa Around the World - Arnell i su Orkestra (Curaçao) - 03 - Ban Sali.mp3</t>
  </si>
  <si>
    <t xml:space="preserve">Salsa Around the World - Arnell i su Orkestra (Curaçao) - 03 - Ban Sali.mp3</t>
  </si>
  <si>
    <t xml:space="preserve">/mnt/PiNAS/music/malendragem/Arnell i su Orkestra (Curaçao)/Salsa Around the World/Salsa Around the World - Arnell i su Orkestra (Curaçao) - 03 - Ban Sali.mp3</t>
  </si>
  <si>
    <t xml:space="preserve">Ignane</t>
  </si>
  <si>
    <t xml:space="preserve">Babacar y Sabor Internacional (Senegal) </t>
  </si>
  <si>
    <t xml:space="preserve">/mnt/PiNAS/music/malendragem/$RECYCLE.BIN/S-1-5-21-94197280-668744178-145704350-1262/$RR8XNYN/Salsa Around the World/Salsa Around the World - Babacar y Sabor Internacional (Senegal) - 08 - Ignane.mp3</t>
  </si>
  <si>
    <t xml:space="preserve">Salsa Around the World - Babacar y Sabor Internacional (Senegal) - 08 - Ignane.mp3</t>
  </si>
  <si>
    <t xml:space="preserve">/mnt/PiNAS/music/malendragem/Babacar y Sabor Internacional (Senegal)/Salsa Around the World/Salsa Around the World - Babacar y Sabor Internacional (Senegal) - 08 - Ignane.mp3</t>
  </si>
  <si>
    <t xml:space="preserve">Ruñidera</t>
  </si>
  <si>
    <t xml:space="preserve">El Septeto (Finland)</t>
  </si>
  <si>
    <t xml:space="preserve">/mnt/PiNAS/music/malendragem/El Septeto (Finland)/Salsa Around the World/Salsa Around the World - El Septeto (Finland) - 11 - Ruñidera.mp3</t>
  </si>
  <si>
    <t xml:space="preserve">Salsa Around the World - El Septeto (Finland) - 11 - Ruñidera.mp3</t>
  </si>
  <si>
    <t xml:space="preserve">Pa Koute Konsèy</t>
  </si>
  <si>
    <t xml:space="preserve">Haitiando (Haiti)</t>
  </si>
  <si>
    <t xml:space="preserve">/mnt/PiNAS/music/malendragem/Haitiando (Haiti)/Salsa Around the World/Salsa Around the World - Haitiando (Haiti) - 12 - Pa Koute Konsèy.mp3</t>
  </si>
  <si>
    <t xml:space="preserve">Salsa Around the World - Haitiando (Haiti) - 12 - Pa Koute Konsèy.mp3</t>
  </si>
  <si>
    <t xml:space="preserve">Forest Flower</t>
  </si>
  <si>
    <t xml:space="preserve">Haris Katsimihas &amp; Apurimac (Greece)</t>
  </si>
  <si>
    <t xml:space="preserve">/mnt/PiNAS/music/malendragem/Haris Katsimihas &amp; Apurimac (Greece)/Salsa Around the World/Salsa Around the World - Haris Katsimihas &amp; Apurimac (Greece) - 04 - Forest Flower.mp3</t>
  </si>
  <si>
    <t xml:space="preserve">Salsa Around the World - Haris Katsimihas &amp; Apurimac (Greece) - 04 - Forest Flower.mp3</t>
  </si>
  <si>
    <t xml:space="preserve">Malaniña</t>
  </si>
  <si>
    <t xml:space="preserve">Havana Mambo (Italy) </t>
  </si>
  <si>
    <t xml:space="preserve">/mnt/PiNAS/music/malendragem/Havana Mambo (Italy)/Salsa Around the World/Salsa Around the World - Havana Mambo (Italy) - 02 - Malaniña.mp3</t>
  </si>
  <si>
    <t xml:space="preserve">Salsa Around the World - Havana Mambo (Italy) - 02 - Malaniña.mp3</t>
  </si>
  <si>
    <t xml:space="preserve">Anna Maria</t>
  </si>
  <si>
    <t xml:space="preserve">Mousta Largo (Morocco)</t>
  </si>
  <si>
    <t xml:space="preserve">/mnt/PiNAS/music/malendragem/Mousta Largo (Morocco)/Salsa Around the World/Salsa Around the World - Mousta Largo (Morocco) - 06 - Anna Maria.mp3</t>
  </si>
  <si>
    <t xml:space="preserve">Salsa Around the World - Mousta Largo (Morocco) - 06 - Anna Maria.mp3</t>
  </si>
  <si>
    <t xml:space="preserve">Flores y Tambores</t>
  </si>
  <si>
    <t xml:space="preserve">Orquesta de la Luz (Japan)</t>
  </si>
  <si>
    <t xml:space="preserve">/mnt/PiNAS/music/malendragem/Orquesta de la Luz (Japan)/Salsa Around the World/Salsa Around the World - Orquesta de la Luz (Japan) - 09 - Flores y Tambores.mp3</t>
  </si>
  <si>
    <t xml:space="preserve">Salsa Around the World - Orquesta de la Luz (Japan) - 09 - Flores y Tambores.mp3</t>
  </si>
  <si>
    <t xml:space="preserve">Te Dikalo</t>
  </si>
  <si>
    <t xml:space="preserve">Richard Bona (Cameroon)</t>
  </si>
  <si>
    <t xml:space="preserve">/mnt/PiNAS/music/malendragem/Richard Bona (Cameroon)/Salsa Around the World/Salsa Around the World - Richard Bona (Cameroon) - 10 - Te Dikalo.mp3</t>
  </si>
  <si>
    <t xml:space="preserve">Salsa Around the World - Richard Bona (Cameroon) - 10 - Te Dikalo.mp3</t>
  </si>
  <si>
    <t xml:space="preserve">El Sol de la Noche</t>
  </si>
  <si>
    <t xml:space="preserve">Salsa Celtica (Scottland) </t>
  </si>
  <si>
    <t xml:space="preserve">/mnt/PiNAS/music/malendragem/Salsa Celtica (Scottland)/Salsa Around the World/Salsa Around the World - Salsa Celtica (Scottland) - 01 - El Sol de la Noche.mp3</t>
  </si>
  <si>
    <t xml:space="preserve">Salsa Around the World - Salsa Celtica (Scottland) - 01 - El Sol de la Noche.mp3</t>
  </si>
  <si>
    <t xml:space="preserve">Mana Janab Ne Pukara</t>
  </si>
  <si>
    <t xml:space="preserve">Shaan (India) </t>
  </si>
  <si>
    <t xml:space="preserve">/mnt/PiNAS/music/malendragem/Shaan (India)/Salsa Around the World/Salsa Around the World - Shaan (India) - 07 - Mana Janab Ne Pukara.mp3</t>
  </si>
  <si>
    <t xml:space="preserve">Salsa Around the World - Shaan (India) - 07 - Mana Janab Ne Pukara.mp3</t>
  </si>
  <si>
    <t xml:space="preserve">Rapada</t>
  </si>
  <si>
    <t xml:space="preserve">Touré Kunda (Senegal)</t>
  </si>
  <si>
    <t xml:space="preserve">/mnt/PiNAS/music/malendragem/Touré Kunda (Senegal)/Salsa Around the World/Salsa Around the World - Touré Kunda (Senegal) - 05 - Rapada.mp3</t>
  </si>
  <si>
    <t xml:space="preserve">Salsa Around the World - Touré Kunda (Senegal) - 05 - Rapada.mp3</t>
  </si>
  <si>
    <t xml:space="preserve">El cazangero</t>
  </si>
  <si>
    <t xml:space="preserve">Ruben Blades</t>
  </si>
  <si>
    <t xml:space="preserve">Salsa Caliente De Nu York</t>
  </si>
  <si>
    <t xml:space="preserve">/mnt/PiNAS/music/malendragem/Ruben Blades/Salsa Caliente De Nu York/Ruben Blades - 01 El cazangero.mp3</t>
  </si>
  <si>
    <t xml:space="preserve">Ruben Blades - 01 El cazangero.mp3</t>
  </si>
  <si>
    <t xml:space="preserve">/mnt/PiNAS/music/malendragem/Ruben Blades/Salsa Caliente De Nu York/Ruben Blades - 02 A los muchachos de Belén.mp3</t>
  </si>
  <si>
    <t xml:space="preserve">Ruben Blades - 02 A los muchachos de Belén.mp3</t>
  </si>
  <si>
    <t xml:space="preserve">Amor pa' que</t>
  </si>
  <si>
    <t xml:space="preserve">/mnt/PiNAS/music/malendragem/Ruben Blades/Salsa Caliente De Nu York/Ruben Blades - 03 Amor pa' que.mp3</t>
  </si>
  <si>
    <t xml:space="preserve">Ruben Blades - 03 Amor pa' que.mp3</t>
  </si>
  <si>
    <t xml:space="preserve">Descarga caliente</t>
  </si>
  <si>
    <t xml:space="preserve">/mnt/PiNAS/music/malendragem/Ruben Blades/Salsa Caliente De Nu York/Ruben Blades - 04Descarga caliente.mp3</t>
  </si>
  <si>
    <t xml:space="preserve">Ruben Blades - 04Descarga caliente.mp3</t>
  </si>
  <si>
    <t xml:space="preserve">/mnt/PiNAS/music/malendragem/Ruben Blades/Salsa Caliente De Nu York/Ruben Blades - 05 Te están buscando.mp3</t>
  </si>
  <si>
    <t xml:space="preserve">Ruben Blades - 05 Te están buscando.mp3</t>
  </si>
  <si>
    <t xml:space="preserve">Plastico</t>
  </si>
  <si>
    <t xml:space="preserve">/mnt/PiNAS/music/malendragem/Ruben Blades/Salsa Caliente De Nu York/Ruben Blades - 06 Plastico.mp3</t>
  </si>
  <si>
    <t xml:space="preserve">Ruben Blades - 06 Plastico.mp3</t>
  </si>
  <si>
    <t xml:space="preserve">/mnt/PiNAS/music/malendragem/Ruben Blades/Salsa Caliente De Nu York/Ruben Blades - 07 Vale más un guaguancó.mp3</t>
  </si>
  <si>
    <t xml:space="preserve">Ruben Blades - 07 Vale más un guaguancó.mp3</t>
  </si>
  <si>
    <t xml:space="preserve">No hay chance</t>
  </si>
  <si>
    <t xml:space="preserve">/mnt/PiNAS/music/malendragem/Ruben Blades/Salsa Caliente De Nu York/Ruben Blades - 08 No hay chance.mp3</t>
  </si>
  <si>
    <t xml:space="preserve">Ruben Blades - 08 No hay chance.mp3</t>
  </si>
  <si>
    <t xml:space="preserve">/mnt/PiNAS/music/malendragem/Ruben Blades/Salsa Caliente De Nu York/Ruben Blades - 09 Sin tu cariño.mp3</t>
  </si>
  <si>
    <t xml:space="preserve">Ruben Blades - 09 Sin tu cariño.mp3</t>
  </si>
  <si>
    <t xml:space="preserve">/mnt/PiNAS/music/malendragem/Ruben Blades/Salsa Caliente De Nu York/Ruben Blades - 10 Buscando Güayaba.mp3</t>
  </si>
  <si>
    <t xml:space="preserve">Ruben Blades - 10 Buscando Güayaba.mp3</t>
  </si>
  <si>
    <t xml:space="preserve">Ya no te puedo quere</t>
  </si>
  <si>
    <t xml:space="preserve">/mnt/PiNAS/music/malendragem/Ruben Blades/Salsa Caliente De Nu York/Ruben Blades - 11 Ya no te puedo quere.mp3</t>
  </si>
  <si>
    <t xml:space="preserve">Ruben Blades - 11 Ya no te puedo quere.mp3</t>
  </si>
  <si>
    <t xml:space="preserve">La palabra adios</t>
  </si>
  <si>
    <t xml:space="preserve">/mnt/PiNAS/music/malendragem/Ruben Blades/Salsa Caliente De Nu York/Ruben Blades - 12 La palabra adios.mp3</t>
  </si>
  <si>
    <t xml:space="preserve">Ruben Blades - 12 La palabra adios.mp3</t>
  </si>
  <si>
    <t xml:space="preserve">Y deja</t>
  </si>
  <si>
    <t xml:space="preserve">/mnt/PiNAS/music/malendragem/Ruben Blades/Salsa Caliente De Nu York/Ruben Blades - 13 Y deja.mp3</t>
  </si>
  <si>
    <t xml:space="preserve">Ruben Blades - 13 Y deja.mp3</t>
  </si>
  <si>
    <t xml:space="preserve">Salsa suite</t>
  </si>
  <si>
    <t xml:space="preserve">/mnt/PiNAS/music/malendragem/Ruben Blades/Salsa Caliente De Nu York/Ruben Blades - 14 Salsa suite.mp3</t>
  </si>
  <si>
    <t xml:space="preserve">Ruben Blades - 14 Salsa suite.mp3</t>
  </si>
  <si>
    <t xml:space="preserve">Juliana</t>
  </si>
  <si>
    <t xml:space="preserve">Cuco Valoy</t>
  </si>
  <si>
    <t xml:space="preserve">Salsa Clasica</t>
  </si>
  <si>
    <t xml:space="preserve">/mnt/PiNAS/music/malendragem/$RECYCLE.BIN/S-1-5-21-94197280-668744178-145704350-1262/$RXQGCMM/Salsa Clasica/Salsa Clasica - Cuco Valoy - 01 - Juliana.mp3</t>
  </si>
  <si>
    <t xml:space="preserve">Salsa Clasica - Cuco Valoy - 01 - Juliana.mp3</t>
  </si>
  <si>
    <t xml:space="preserve">/mnt/PiNAS/music/malendragem/Cuco Valoy/Salsa Clasica/Salsa Clasica - Cuco Valoy - 01 - Juliana.mp3</t>
  </si>
  <si>
    <t xml:space="preserve">Murio El Sonero</t>
  </si>
  <si>
    <t xml:space="preserve">/mnt/PiNAS/music/malendragem/$RECYCLE.BIN/S-1-5-21-94197280-668744178-145704350-1262/$RXQGCMM/Salsa Clasica/Salsa Clasica - Cuco Valoy - 02 - Murio El Sonero.mp3</t>
  </si>
  <si>
    <t xml:space="preserve">Salsa Clasica - Cuco Valoy - 02 - Murio El Sonero.mp3</t>
  </si>
  <si>
    <t xml:space="preserve">/mnt/PiNAS/music/malendragem/Cuco Valoy/Salsa Clasica/Salsa Clasica - Cuco Valoy - 02 - Murio El Sonero.mp3</t>
  </si>
  <si>
    <t xml:space="preserve">Mariana Engracia</t>
  </si>
  <si>
    <t xml:space="preserve">/mnt/PiNAS/music/malendragem/$RECYCLE.BIN/S-1-5-21-94197280-668744178-145704350-1262/$RXQGCMM/Salsa Clasica/Salsa Clasica - Cuco Valoy - 03 - Mariana Engracia.mp3</t>
  </si>
  <si>
    <t xml:space="preserve">Salsa Clasica - Cuco Valoy - 03 - Mariana Engracia.mp3</t>
  </si>
  <si>
    <t xml:space="preserve">/mnt/PiNAS/music/malendragem/Cuco Valoy/Salsa Clasica/Salsa Clasica - Cuco Valoy - 03 - Mariana Engracia.mp3</t>
  </si>
  <si>
    <t xml:space="preserve">La Vida Continua</t>
  </si>
  <si>
    <t xml:space="preserve">Grupo Doble A</t>
  </si>
  <si>
    <t xml:space="preserve">/mnt/PiNAS/music/malendragem/Grupo Doble A/Salsa Clasica/Salsa Clasica - Grupo Doble A - 13 - La Vida Continua.mp3</t>
  </si>
  <si>
    <t xml:space="preserve">Salsa Clasica - Grupo Doble A - 13 - La Vida Continua.mp3</t>
  </si>
  <si>
    <t xml:space="preserve">Salsa Conmigo</t>
  </si>
  <si>
    <t xml:space="preserve">Johnny Ventura</t>
  </si>
  <si>
    <t xml:space="preserve">/mnt/PiNAS/music/malendragem/Johnny Ventura/Salsa Clasica/Salsa Clasica - Johnny Ventura - 05 - Salsa Conmigo.mp3</t>
  </si>
  <si>
    <t xml:space="preserve">Salsa Clasica - Johnny Ventura - 05 - Salsa Conmigo.mp3</t>
  </si>
  <si>
    <t xml:space="preserve">Guajira</t>
  </si>
  <si>
    <t xml:space="preserve">/mnt/PiNAS/music/malendragem/Johnny Ventura/Salsa Clasica/Salsa Clasica - Johnny Ventura - 06 - Guajira.mp3</t>
  </si>
  <si>
    <t xml:space="preserve">Salsa Clasica - Johnny Ventura - 06 - Guajira.mp3</t>
  </si>
  <si>
    <t xml:space="preserve">Dos Y Dos Son Quatro</t>
  </si>
  <si>
    <t xml:space="preserve">Jorge Cabrera</t>
  </si>
  <si>
    <t xml:space="preserve">/mnt/PiNAS/music/malendragem/Jorge Cabrera/Salsa Clasica/Salsa Clasica - Jorge Cabrera - 08 - Dos Y Dos Son Quatro.mp3</t>
  </si>
  <si>
    <t xml:space="preserve">Salsa Clasica - Jorge Cabrera - 08 - Dos Y Dos Son Quatro.mp3</t>
  </si>
  <si>
    <t xml:space="preserve">Marcela</t>
  </si>
  <si>
    <t xml:space="preserve">La Familia Andre</t>
  </si>
  <si>
    <t xml:space="preserve">/mnt/PiNAS/music/malendragem/La Familia Andre/Salsa Clasica/Salsa Clasica - La Familia Andre - 15 - Marcela.mp3</t>
  </si>
  <si>
    <t xml:space="preserve">Salsa Clasica - La Familia Andre - 15 - Marcela.mp3</t>
  </si>
  <si>
    <t xml:space="preserve">Ven Pa La Loma</t>
  </si>
  <si>
    <t xml:space="preserve">Luis Varona</t>
  </si>
  <si>
    <t xml:space="preserve">/mnt/PiNAS/music/malendragem/Luis Varona/Salsa Clasica/Salsa Clasica - Luis Varona - 09 - Ven Pa La Loma.mp3</t>
  </si>
  <si>
    <t xml:space="preserve">Salsa Clasica - Luis Varona - 09 - Ven Pa La Loma.mp3</t>
  </si>
  <si>
    <t xml:space="preserve">Chotorra</t>
  </si>
  <si>
    <t xml:space="preserve">Madera Fina</t>
  </si>
  <si>
    <t xml:space="preserve">/mnt/PiNAS/music/malendragem/Madera Fina/Salsa Clasica/Salsa Clasica - Madera Fina - 16 - Chotorra.mp3</t>
  </si>
  <si>
    <t xml:space="preserve">Salsa Clasica - Madera Fina - 16 - Chotorra.mp3</t>
  </si>
  <si>
    <t xml:space="preserve">Noche De Rumberos</t>
  </si>
  <si>
    <t xml:space="preserve">Miguel Cruz Y Skins</t>
  </si>
  <si>
    <t xml:space="preserve">/mnt/PiNAS/music/malendragem/Miguel Cruz y Skins/Salsa Clasica/Salsa Clasica - Miguel Cruz Y Skins - 10 - Noche De Rumberos.mp3</t>
  </si>
  <si>
    <t xml:space="preserve">Salsa Clasica - Miguel Cruz Y Skins - 10 - Noche De Rumberos.mp3</t>
  </si>
  <si>
    <t xml:space="preserve">Vete Vete</t>
  </si>
  <si>
    <t xml:space="preserve">Pochi Y Su Coco Band</t>
  </si>
  <si>
    <t xml:space="preserve">/mnt/PiNAS/music/malendragem/Pochi Y Su Coco Band/Salsa Clasica/Salsa Clasica - Pochi Y Su Coco Band - 17 - Vete Vete.mp3</t>
  </si>
  <si>
    <t xml:space="preserve">Salsa Clasica - Pochi Y Su Coco Band - 17 - Vete Vete.mp3</t>
  </si>
  <si>
    <t xml:space="preserve">Por Ese Hombre</t>
  </si>
  <si>
    <t xml:space="preserve">Brenda K Starr</t>
  </si>
  <si>
    <t xml:space="preserve">Salsa Hits 2003</t>
  </si>
  <si>
    <t xml:space="preserve">/mnt/PiNAS/music/malendragem/$RECYCLE.BIN/S-1-5-21-94197280-668744178-145704350-1262/$RJMDFOO/Salsa Hits 2003/Salsa Hits 2003 - Brenda K Starr - 08 - Por Ese Hombre.mp3</t>
  </si>
  <si>
    <t xml:space="preserve">Salsa Hits 2003 - Brenda K Starr - 08 - Por Ese Hombre.mp3</t>
  </si>
  <si>
    <t xml:space="preserve">/mnt/PiNAS/music/malendragem/Brenda K Starr/Salsa Hits 2003/Salsa Hits 2003 - Brenda K Starr - 08 - Por Ese Hombre.mp3</t>
  </si>
  <si>
    <t xml:space="preserve">Volver</t>
  </si>
  <si>
    <t xml:space="preserve">Tito Gómez</t>
  </si>
  <si>
    <t xml:space="preserve">Salsa Moderna</t>
  </si>
  <si>
    <t xml:space="preserve">/mnt/PiNAS/music/malendragem/Tito Gómez/Salsa Moderna/Salsa Moderna - Tito Gómez - 03 - Volver.mp3</t>
  </si>
  <si>
    <t xml:space="preserve">Salsa Moderna - Tito Gómez - 03 - Volver.mp3</t>
  </si>
  <si>
    <t xml:space="preserve">Por Esa Mujer</t>
  </si>
  <si>
    <t xml:space="preserve">/mnt/PiNAS/music/malendragem/Tito Rojas/Salsa Moderna/Salsa Moderna - Tito Rojas - 02 - Por Esa Mujer.mp3</t>
  </si>
  <si>
    <t xml:space="preserve">Salsa Moderna - Tito Rojas - 02 - Por Esa Mujer.mp3</t>
  </si>
  <si>
    <t xml:space="preserve">Esa Muñeca</t>
  </si>
  <si>
    <t xml:space="preserve">/mnt/PiNAS/music/malendragem/Willie Rosario/Salsa Moderna/Salsa Moderna - Willie Rosario - 05 - Esa Muñeca.mp3</t>
  </si>
  <si>
    <t xml:space="preserve">Salsa Moderna - Willie Rosario - 05 - Esa Muñeca.mp3</t>
  </si>
  <si>
    <t xml:space="preserve">Sabor Los Rumberos Nuevos</t>
  </si>
  <si>
    <t xml:space="preserve">Angel Canales &amp; Sabor</t>
  </si>
  <si>
    <t xml:space="preserve">Salsa Selecta</t>
  </si>
  <si>
    <t xml:space="preserve">/mnt/PiNAS/music/malendragem/$RECYCLE.BIN/S-1-5-21-94197280-668744178-145704350-1262/$RQBALP4/Salsa Selecta/Salsa Selecta - Angel Canales &amp; Sabor - 07 - Sabor Los Rumberos Nuevos.mp3</t>
  </si>
  <si>
    <t xml:space="preserve">Salsa Selecta - Angel Canales &amp; Sabor - 07 - Sabor Los Rumberos Nuevos.mp3</t>
  </si>
  <si>
    <t xml:space="preserve">/mnt/PiNAS/music/malendragem/Angel Canales &amp; Sabor/Salsa Selecta/Salsa Selecta - Angel Canales &amp; Sabor - 07 - Sabor Los Rumberos Nuevos.mp3</t>
  </si>
  <si>
    <t xml:space="preserve">Magdalena</t>
  </si>
  <si>
    <t xml:space="preserve">Ernie Agosto &amp; Orchestra La Conspiration</t>
  </si>
  <si>
    <t xml:space="preserve">/mnt/PiNAS/music/malendragem/Ernie Agosto &amp; Orchestra la Conspiration/Salsa Selecta/Salsa Selecta - Ernie Agosto &amp; Orchestra La Conspiration - 01 - Magdalena.mp3</t>
  </si>
  <si>
    <t xml:space="preserve">Salsa Selecta - Ernie Agosto &amp; Orchestra La Conspiration - 01 - Magdalena.mp3</t>
  </si>
  <si>
    <t xml:space="preserve">Selecao De Capoeira Da Bahia</t>
  </si>
  <si>
    <t xml:space="preserve">/mnt/PiNAS/music/malendragem/Various Artists/Selecao De Capoeira Da Bahia/Selecao de Capoeira Da Bahia - Track  1.mp3</t>
  </si>
  <si>
    <t xml:space="preserve">Selecao de Capoeira Da Bahia - Track  1.mp3</t>
  </si>
  <si>
    <t xml:space="preserve">/mnt/PiNAS/music/malendragem/Various Artists/Selecao De Capoeira Da Bahia/Selecao de Capoeira Da Bahia - Track  2.mp3</t>
  </si>
  <si>
    <t xml:space="preserve">Selecao de Capoeira Da Bahia - Track  2.mp3</t>
  </si>
  <si>
    <t xml:space="preserve">/mnt/PiNAS/music/malendragem/Various Artists/Selecao De Capoeira Da Bahia/Selecao de Capoeira Da Bahia - Track  3.mp3</t>
  </si>
  <si>
    <t xml:space="preserve">Selecao de Capoeira Da Bahia - Track  3.mp3</t>
  </si>
  <si>
    <t xml:space="preserve">/mnt/PiNAS/music/malendragem/Various Artists/Selecao De Capoeira Da Bahia/Selecao de Capoeira Da Bahia - Track  4.mp3</t>
  </si>
  <si>
    <t xml:space="preserve">Selecao de Capoeira Da Bahia - Track  4.mp3</t>
  </si>
  <si>
    <t xml:space="preserve">/mnt/PiNAS/music/malendragem/Various Artists/Selecao De Capoeira Da Bahia/Selecao de Capoeira Da Bahia - Track  5.mp3</t>
  </si>
  <si>
    <t xml:space="preserve">Selecao de Capoeira Da Bahia - Track  5.mp3</t>
  </si>
  <si>
    <t xml:space="preserve">/mnt/PiNAS/music/malendragem/Various Artists/Selecao De Capoeira Da Bahia/Selecao de Capoeira Da Bahia - Track  6.mp3</t>
  </si>
  <si>
    <t xml:space="preserve">Selecao de Capoeira Da Bahia - Track  6.mp3</t>
  </si>
  <si>
    <t xml:space="preserve">/mnt/PiNAS/music/malendragem/Various Artists/Selecao De Capoeira Da Bahia/Selecao de Capoeira Da Bahia - Track  7.mp3</t>
  </si>
  <si>
    <t xml:space="preserve">Selecao de Capoeira Da Bahia - Track  7.mp3</t>
  </si>
  <si>
    <t xml:space="preserve">/mnt/PiNAS/music/malendragem/Various Artists/Selecao De Capoeira Da Bahia/Selecao de Capoeira Da Bahia - Track  8.mp3</t>
  </si>
  <si>
    <t xml:space="preserve">Selecao de Capoeira Da Bahia - Track  8.mp3</t>
  </si>
  <si>
    <t xml:space="preserve">/mnt/PiNAS/music/malendragem/Various Artists/Selecao De Capoeira Da Bahia/Selecao de Capoeira Da Bahia - Track  9.mp3</t>
  </si>
  <si>
    <t xml:space="preserve">Selecao de Capoeira Da Bahia - Track  9.mp3</t>
  </si>
  <si>
    <t xml:space="preserve">/mnt/PiNAS/music/malendragem/Various Artists/Selecao De Capoeira Da Bahia/Selecao de Capoeira Da Bahia - Track 10.mp3</t>
  </si>
  <si>
    <t xml:space="preserve">Selecao de Capoeira Da Bahia - Track 10.mp3</t>
  </si>
  <si>
    <t xml:space="preserve">/mnt/PiNAS/music/malendragem/Various Artists/Selecao De Capoeira Da Bahia/Selecao de Capoeira Da Bahia - Track 11.mp3</t>
  </si>
  <si>
    <t xml:space="preserve">Selecao de Capoeira Da Bahia - Track 11.mp3</t>
  </si>
  <si>
    <t xml:space="preserve">/mnt/PiNAS/music/malendragem/Various Artists/Selecao De Capoeira Da Bahia/Selecao de Capoeira Da Bahia - Track 12.mp3</t>
  </si>
  <si>
    <t xml:space="preserve">Selecao de Capoeira Da Bahia - Track 12.mp3</t>
  </si>
  <si>
    <t xml:space="preserve">Track 13</t>
  </si>
  <si>
    <t xml:space="preserve">/mnt/PiNAS/music/malendragem/Various Artists/Selecao De Capoeira Da Bahia/Selecao de Capoeira Da Bahia - Track 13.mp3</t>
  </si>
  <si>
    <t xml:space="preserve">Selecao de Capoeira Da Bahia - Track 13.mp3</t>
  </si>
  <si>
    <t xml:space="preserve">Track 14</t>
  </si>
  <si>
    <t xml:space="preserve">/mnt/PiNAS/music/malendragem/Various Artists/Selecao De Capoeira Da Bahia/Selecao de Capoeira Da Bahia - Track 14.mp3</t>
  </si>
  <si>
    <t xml:space="preserve">Selecao de Capoeira Da Bahia - Track 14.mp3</t>
  </si>
  <si>
    <t xml:space="preserve">Track 15</t>
  </si>
  <si>
    <t xml:space="preserve">/mnt/PiNAS/music/malendragem/Various Artists/Selecao De Capoeira Da Bahia/Selecao de Capoeira Da Bahia - Track 15.mp3</t>
  </si>
  <si>
    <t xml:space="preserve">Selecao de Capoeira Da Bahia - Track 15.mp3</t>
  </si>
  <si>
    <t xml:space="preserve">Track 16</t>
  </si>
  <si>
    <t xml:space="preserve">/mnt/PiNAS/music/malendragem/Various Artists/Selecao De Capoeira Da Bahia/Selecao de Capoeira Da Bahia - Track 16.mp3</t>
  </si>
  <si>
    <t xml:space="preserve">Selecao de Capoeira Da Bahia - Track 16.mp3</t>
  </si>
  <si>
    <t xml:space="preserve">Track 17</t>
  </si>
  <si>
    <t xml:space="preserve">/mnt/PiNAS/music/malendragem/Various Artists/Selecao De Capoeira Da Bahia/Selecao de Capoeira Da Bahia - Track 17.mp3</t>
  </si>
  <si>
    <t xml:space="preserve">Selecao de Capoeira Da Bahia - Track 17.mp3</t>
  </si>
  <si>
    <t xml:space="preserve">Track 18</t>
  </si>
  <si>
    <t xml:space="preserve">/mnt/PiNAS/music/malendragem/Various Artists/Selecao De Capoeira Da Bahia/Selecao de Capoeira Da Bahia - Track 18.mp3</t>
  </si>
  <si>
    <t xml:space="preserve">Selecao de Capoeira Da Bahia - Track 18.mp3</t>
  </si>
  <si>
    <t xml:space="preserve">Track 19</t>
  </si>
  <si>
    <t xml:space="preserve">/mnt/PiNAS/music/malendragem/Various Artists/Selecao De Capoeira Da Bahia/Selecao de Capoeira Da Bahia - Track 19.mp3</t>
  </si>
  <si>
    <t xml:space="preserve">Selecao de Capoeira Da Bahia - Track 19.mp3</t>
  </si>
  <si>
    <t xml:space="preserve">Track 20</t>
  </si>
  <si>
    <t xml:space="preserve">/mnt/PiNAS/music/malendragem/Various Artists/Selecao De Capoeira Da Bahia/Selecao de Capoeira Da Bahia - Track 20.mp3</t>
  </si>
  <si>
    <t xml:space="preserve">Selecao de Capoeira Da Bahia - Track 20.mp3</t>
  </si>
  <si>
    <t xml:space="preserve">Give Me Soca</t>
  </si>
  <si>
    <t xml:space="preserve">Sexy Body</t>
  </si>
  <si>
    <t xml:space="preserve">/mnt/PiNAS/music/malendragem/$RECYCLE.BIN/S-1-5-21-94197280-668744178-145704350-1262/$RM9F3K1/Sexy Body/Byron Lee &amp; The Dragonaires - Sexy Body - 13 - Give Me Soca.mp3</t>
  </si>
  <si>
    <t xml:space="preserve">Byron Lee &amp; The Dragonaires - Sexy Body - 13 - Give Me Soca.mp3</t>
  </si>
  <si>
    <t xml:space="preserve">/mnt/PiNAS/music/malendragem/Byron Lee and the Dragonaires/Sexy Body/Byron Lee &amp; The Dragonaires - Sexy Body - 13 - Give Me Soca.mp3</t>
  </si>
  <si>
    <t xml:space="preserve">37.5 Hours a week</t>
  </si>
  <si>
    <t xml:space="preserve">Ntuu</t>
  </si>
  <si>
    <t xml:space="preserve">Shaken and Stirred</t>
  </si>
  <si>
    <t xml:space="preserve">/mnt/PiNAS/music/malendragem/Ntuu/Shaken and Stirred/NTUU - 37.5 Hours a week.mp3</t>
  </si>
  <si>
    <t xml:space="preserve">NTUU - 37.5 Hours a week.mp3</t>
  </si>
  <si>
    <t xml:space="preserve">Airport Medley</t>
  </si>
  <si>
    <t xml:space="preserve">/mnt/PiNAS/music/malendragem/Ntuu/Shaken and Stirred/NTUU - Airport Medley.mp3</t>
  </si>
  <si>
    <t xml:space="preserve">NTUU - Airport Medley.mp3</t>
  </si>
  <si>
    <t xml:space="preserve">Bermuda's Still a Colony</t>
  </si>
  <si>
    <t xml:space="preserve">/mnt/PiNAS/music/malendragem/Ntuu/Shaken and Stirred/NTUU - Bermuda's Still a Colony.mp3</t>
  </si>
  <si>
    <t xml:space="preserve">NTUU - Bermuda's Still a Colony.mp3</t>
  </si>
  <si>
    <t xml:space="preserve">Boardwalk</t>
  </si>
  <si>
    <t xml:space="preserve">/mnt/PiNAS/music/malendragem/Ntuu/Shaken and Stirred/NTUU - Boardwalk.mp3</t>
  </si>
  <si>
    <t xml:space="preserve">NTUU - Boardwalk.mp3</t>
  </si>
  <si>
    <t xml:space="preserve">Born In BDA</t>
  </si>
  <si>
    <t xml:space="preserve">/mnt/PiNAS/music/malendragem/Ntuu/Shaken and Stirred/NTUU - Born In BDA.mp3</t>
  </si>
  <si>
    <t xml:space="preserve">NTUU - Born In BDA.mp3</t>
  </si>
  <si>
    <t xml:space="preserve">Bream</t>
  </si>
  <si>
    <t xml:space="preserve">/mnt/PiNAS/music/malendragem/Ntuu/Shaken and Stirred/NTUU - Bream.mp3</t>
  </si>
  <si>
    <t xml:space="preserve">NTUU - Bream.mp3</t>
  </si>
  <si>
    <t xml:space="preserve">Bus Operator</t>
  </si>
  <si>
    <t xml:space="preserve">/mnt/PiNAS/music/malendragem/Ntuu/Shaken and Stirred/NTUU - Bus Operator.mp3</t>
  </si>
  <si>
    <t xml:space="preserve">NTUU - Bus Operator.mp3</t>
  </si>
  <si>
    <t xml:space="preserve">Chariot House</t>
  </si>
  <si>
    <t xml:space="preserve">/mnt/PiNAS/music/malendragem/Ntuu/Shaken and Stirred/NTUU - Chariot House.mp3</t>
  </si>
  <si>
    <t xml:space="preserve">NTUU - Chariot House.mp3</t>
  </si>
  <si>
    <t xml:space="preserve">Co-Op</t>
  </si>
  <si>
    <t xml:space="preserve">/mnt/PiNAS/music/malendragem/Ntuu/Shaken and Stirred/NTUU - Co-Op.mp3</t>
  </si>
  <si>
    <t xml:space="preserve">NTUU - Co-Op.mp3</t>
  </si>
  <si>
    <t xml:space="preserve">Don't Know Much</t>
  </si>
  <si>
    <t xml:space="preserve">/mnt/PiNAS/music/malendragem/Ntuu/Shaken and Stirred/NTUU - Don't Know Much.mp3</t>
  </si>
  <si>
    <t xml:space="preserve">NTUU - Don't Know Much.mp3</t>
  </si>
  <si>
    <t xml:space="preserve">Expat Rap</t>
  </si>
  <si>
    <t xml:space="preserve">/mnt/PiNAS/music/malendragem/Ntuu/Shaken and Stirred/NTUU - Expat Rap.mp3</t>
  </si>
  <si>
    <t xml:space="preserve">NTUU - Expat Rap.mp3</t>
  </si>
  <si>
    <t xml:space="preserve">I Sleep Around</t>
  </si>
  <si>
    <t xml:space="preserve">/mnt/PiNAS/music/malendragem/Ntuu/Shaken and Stirred/NTUU - I Sleep Around.mp3</t>
  </si>
  <si>
    <t xml:space="preserve">NTUU - I Sleep Around.mp3</t>
  </si>
  <si>
    <t xml:space="preserve">Italian Waiters</t>
  </si>
  <si>
    <t xml:space="preserve">/mnt/PiNAS/music/malendragem/Ntuu/Shaken and Stirred/NTUU - Italian Waiters.mp3</t>
  </si>
  <si>
    <t xml:space="preserve">NTUU - Italian Waiters.mp3</t>
  </si>
  <si>
    <t xml:space="preserve">La Vida Loca</t>
  </si>
  <si>
    <t xml:space="preserve">/mnt/PiNAS/music/malendragem/Ntuu/Shaken and Stirred/NTUU - La Vida Loca.mp3</t>
  </si>
  <si>
    <t xml:space="preserve">NTUU - La Vida Loca.mp3</t>
  </si>
  <si>
    <t xml:space="preserve">Mayo</t>
  </si>
  <si>
    <t xml:space="preserve">/mnt/PiNAS/music/malendragem/Ntuu/Shaken and Stirred/NTUU - Mayo.mp3</t>
  </si>
  <si>
    <t xml:space="preserve">NTUU - Mayo.mp3</t>
  </si>
  <si>
    <t xml:space="preserve">Mc Manuels</t>
  </si>
  <si>
    <t xml:space="preserve">/mnt/PiNAS/music/malendragem/Ntuu/Shaken and Stirred/NTUU - Mc Manuels.mp3</t>
  </si>
  <si>
    <t xml:space="preserve">NTUU - Mc Manuels.mp3</t>
  </si>
  <si>
    <t xml:space="preserve">Mohawks</t>
  </si>
  <si>
    <t xml:space="preserve">/mnt/PiNAS/music/malendragem/Ntuu/Shaken and Stirred/NTUU - Mohawks.mp3</t>
  </si>
  <si>
    <t xml:space="preserve">NTUU - Mohawks.mp3</t>
  </si>
  <si>
    <t xml:space="preserve">Moped Rider</t>
  </si>
  <si>
    <t xml:space="preserve">/mnt/PiNAS/music/malendragem/Ntuu/Shaken and Stirred/NTUU - Moped Rider.mp3</t>
  </si>
  <si>
    <t xml:space="preserve">NTUU - Moped Rider.mp3</t>
  </si>
  <si>
    <t xml:space="preserve">Part Time Politicians</t>
  </si>
  <si>
    <t xml:space="preserve">/mnt/PiNAS/music/malendragem/Ntuu/Shaken and Stirred/NTUU - Part Time Politicians.mp3</t>
  </si>
  <si>
    <t xml:space="preserve">NTUU - Part Time Politicians.mp3</t>
  </si>
  <si>
    <t xml:space="preserve">Portagee Gardener</t>
  </si>
  <si>
    <t xml:space="preserve">/mnt/PiNAS/music/malendragem/Ntuu/Shaken and Stirred/NTUU - Portagee Gardener.mp3</t>
  </si>
  <si>
    <t xml:space="preserve">NTUU - Portagee Gardener.mp3</t>
  </si>
  <si>
    <t xml:space="preserve">Primerry</t>
  </si>
  <si>
    <t xml:space="preserve">/mnt/PiNAS/music/malendragem/Ntuu/Shaken and Stirred/NTUU - Primerry.mp3</t>
  </si>
  <si>
    <t xml:space="preserve">NTUU - Primerry.mp3</t>
  </si>
  <si>
    <t xml:space="preserve">Rock Me Clarence James</t>
  </si>
  <si>
    <t xml:space="preserve">/mnt/PiNAS/music/malendragem/Ntuu/Shaken and Stirred/NTUU - Rock Me Clarence James.mp3</t>
  </si>
  <si>
    <t xml:space="preserve">NTUU - Rock Me Clarence James.mp3</t>
  </si>
  <si>
    <t xml:space="preserve">So Slow</t>
  </si>
  <si>
    <t xml:space="preserve">/mnt/PiNAS/music/malendragem/Ntuu/Shaken and Stirred/NTUU - So Slow.mp3</t>
  </si>
  <si>
    <t xml:space="preserve">NTUU - So Slow.mp3</t>
  </si>
  <si>
    <t xml:space="preserve">St Georges Girl</t>
  </si>
  <si>
    <t xml:space="preserve">/mnt/PiNAS/music/malendragem/Ntuu/Shaken and Stirred/NTUU - St Georges Girl.mp3</t>
  </si>
  <si>
    <t xml:space="preserve">NTUU - St Georges Girl.mp3</t>
  </si>
  <si>
    <t xml:space="preserve">Status</t>
  </si>
  <si>
    <t xml:space="preserve">/mnt/PiNAS/music/malendragem/Ntuu/Shaken and Stirred/NTUU - Status.mp3</t>
  </si>
  <si>
    <t xml:space="preserve">NTUU - Status.mp3</t>
  </si>
  <si>
    <t xml:space="preserve">Tent City</t>
  </si>
  <si>
    <t xml:space="preserve">/mnt/PiNAS/music/malendragem/Ntuu/Shaken and Stirred/NTUU - Tent City.mp3</t>
  </si>
  <si>
    <t xml:space="preserve">NTUU - Tent City.mp3</t>
  </si>
  <si>
    <t xml:space="preserve">Union Man</t>
  </si>
  <si>
    <t xml:space="preserve">/mnt/PiNAS/music/malendragem/Ntuu/Shaken and Stirred/NTUU - Union Man.mp3</t>
  </si>
  <si>
    <t xml:space="preserve">NTUU - Union Man.mp3</t>
  </si>
  <si>
    <t xml:space="preserve">We Need Rain</t>
  </si>
  <si>
    <t xml:space="preserve">/mnt/PiNAS/music/malendragem/Ntuu/Shaken and Stirred/NTUU - We Need Rain.mp3</t>
  </si>
  <si>
    <t xml:space="preserve">NTUU - We Need Rain.mp3</t>
  </si>
  <si>
    <t xml:space="preserve">Word Chant</t>
  </si>
  <si>
    <t xml:space="preserve">/mnt/PiNAS/music/malendragem/Ntuu/Shaken and Stirred/NTUU - Word Chant.mp3</t>
  </si>
  <si>
    <t xml:space="preserve">NTUU - Word Chant.mp3</t>
  </si>
  <si>
    <t xml:space="preserve">Buffalo Springfield Again</t>
  </si>
  <si>
    <t xml:space="preserve">Silver and Gold</t>
  </si>
  <si>
    <t xml:space="preserve">/mnt/PiNAS/music/malendragem/Neil Young/Silver and Gold/Neil Young - Buffalo Springfield Again.mp3</t>
  </si>
  <si>
    <t xml:space="preserve">Neil Young - Buffalo Springfield Again.mp3</t>
  </si>
  <si>
    <t xml:space="preserve">Daddy Went Walkin'</t>
  </si>
  <si>
    <t xml:space="preserve">/mnt/PiNAS/music/malendragem/Neil Young/Silver and Gold/Neil Young - Daddy Went Walkin'.mp3</t>
  </si>
  <si>
    <t xml:space="preserve">Neil Young - Daddy Went Walkin'.mp3</t>
  </si>
  <si>
    <t xml:space="preserve">Distant Camera</t>
  </si>
  <si>
    <t xml:space="preserve">/mnt/PiNAS/music/malendragem/Neil Young/Silver and Gold/Neil Young - Distant Camera.mp3</t>
  </si>
  <si>
    <t xml:space="preserve">Neil Young - Distant Camera.mp3</t>
  </si>
  <si>
    <t xml:space="preserve">Good To See You</t>
  </si>
  <si>
    <t xml:space="preserve">/mnt/PiNAS/music/malendragem/Neil Young/Silver and Gold/Neil Young - Good To See You.mp3</t>
  </si>
  <si>
    <t xml:space="preserve">Neil Young - Good To See You.mp3</t>
  </si>
  <si>
    <t xml:space="preserve">Horseshoe Man</t>
  </si>
  <si>
    <t xml:space="preserve">/mnt/PiNAS/music/malendragem/Neil Young/Silver and Gold/Neil Young - Horseshoe Man.mp3</t>
  </si>
  <si>
    <t xml:space="preserve">Neil Young - Horseshoe Man.mp3</t>
  </si>
  <si>
    <t xml:space="preserve">Razor Love</t>
  </si>
  <si>
    <t xml:space="preserve">/mnt/PiNAS/music/malendragem/Neil Young/Silver and Gold/Neil Young - Razor Love.mp3</t>
  </si>
  <si>
    <t xml:space="preserve">Neil Young - Razor Love.mp3</t>
  </si>
  <si>
    <t xml:space="preserve">Red Sun</t>
  </si>
  <si>
    <t xml:space="preserve">/mnt/PiNAS/music/malendragem/Neil Young/Silver and Gold/Neil Young - Red Sun.mp3</t>
  </si>
  <si>
    <t xml:space="preserve">Neil Young - Red Sun.mp3</t>
  </si>
  <si>
    <t xml:space="preserve">Silver &amp; Gold</t>
  </si>
  <si>
    <t xml:space="preserve">/mnt/PiNAS/music/malendragem/Neil Young/Silver and Gold/Neil Young - Silver &amp; Gold.mp3</t>
  </si>
  <si>
    <t xml:space="preserve">Neil Young - Silver &amp; Gold.mp3</t>
  </si>
  <si>
    <t xml:space="preserve">The Great Divide</t>
  </si>
  <si>
    <t xml:space="preserve">/mnt/PiNAS/music/malendragem/Neil Young/Silver and Gold/Neil Young - The Great Divide.mp3</t>
  </si>
  <si>
    <t xml:space="preserve">Neil Young - The Great Divide.mp3</t>
  </si>
  <si>
    <t xml:space="preserve">Without Rings</t>
  </si>
  <si>
    <t xml:space="preserve">/mnt/PiNAS/music/malendragem/Neil Young/Silver and Gold/Neil Young - Without Rings.mp3</t>
  </si>
  <si>
    <t xml:space="preserve">Neil Young - Without Rings.mp3</t>
  </si>
  <si>
    <t xml:space="preserve">Moonlight Becomes You</t>
  </si>
  <si>
    <t xml:space="preserve">Sinatra Sings the Songs of Van</t>
  </si>
  <si>
    <t xml:space="preserve">/mnt/PiNAS/music/malendragem/Frank Sinatra/Sinatra Sings the Songs of Van Heusen an/frank sinatra - Moonlight Becomes You.mp3</t>
  </si>
  <si>
    <t xml:space="preserve">frank sinatra - Moonlight Becomes You.mp3</t>
  </si>
  <si>
    <t xml:space="preserve">Hippopotamus</t>
  </si>
  <si>
    <t xml:space="preserve">Sing a Little Song</t>
  </si>
  <si>
    <t xml:space="preserve">/mnt/PiNAS/music/malendragem/Desmond Dekker/Sing a Little Song/desmond dekker - hippopotamus.mp3</t>
  </si>
  <si>
    <t xml:space="preserve">desmond dekker - hippopotamus.mp3</t>
  </si>
  <si>
    <t xml:space="preserve">Love Will Find You</t>
  </si>
  <si>
    <t xml:space="preserve">Singles</t>
  </si>
  <si>
    <t xml:space="preserve">/mnt/PiNAS/music/malendragem/Heather Nova/Singles/ATB - Two Worlds - CD1 - 02 - Love Will Find You (feat. Heather Nova).mp3</t>
  </si>
  <si>
    <t xml:space="preserve">ATB - Two Worlds - CD1 - 02 - Love Will Find You (feat. Heather Nova).mp3</t>
  </si>
  <si>
    <t xml:space="preserve">Feel You Like a River</t>
  </si>
  <si>
    <t xml:space="preserve">/mnt/PiNAS/music/malendragem/Heather Nova/Singles/ATB - Two Worlds - CD1 - 05 - Feel You Like a River (feat. Heather Nova).mp3</t>
  </si>
  <si>
    <t xml:space="preserve">ATB - Two Worlds - CD1 - 05 - Feel You Like a River (feat. Heather Nova).mp3</t>
  </si>
  <si>
    <t xml:space="preserve">Someone New</t>
  </si>
  <si>
    <t xml:space="preserve">/mnt/PiNAS/music/malendragem/Heather Nova/Singles/Eskobar feat Heather Nova - Someone New.mp3</t>
  </si>
  <si>
    <t xml:space="preserve">Eskobar feat Heather Nova - Someone New.mp3</t>
  </si>
  <si>
    <t xml:space="preserve">We Can Work It Out</t>
  </si>
  <si>
    <t xml:space="preserve">/mnt/PiNAS/music/malendragem/Heather Nova/Singles/I Am Sam Soundtrack - Heather Nova - We Can Work It-out.mp3</t>
  </si>
  <si>
    <t xml:space="preserve">I Am Sam Soundtrack - Heather Nova - We Can Work It-out.mp3</t>
  </si>
  <si>
    <t xml:space="preserve">I've Got Two Legs</t>
  </si>
  <si>
    <t xml:space="preserve">Sings</t>
  </si>
  <si>
    <t xml:space="preserve">/mnt/PiNAS/music/malendragem/Monty Python/Sings/Monty Python - Sings - 22 - I've Got Two Legs.mp3</t>
  </si>
  <si>
    <t xml:space="preserve">Monty Python - Sings - 22 - I've Got Two Legs.mp3</t>
  </si>
  <si>
    <t xml:space="preserve">Spam Song</t>
  </si>
  <si>
    <t xml:space="preserve">/mnt/PiNAS/music/malendragem/Monty Python/Sings/Monty Python - Sings - 25 - Spam Song.mp3</t>
  </si>
  <si>
    <t xml:space="preserve">Monty Python - Sings - 25 - Spam Song.mp3</t>
  </si>
  <si>
    <t xml:space="preserve">Worried About My Baby</t>
  </si>
  <si>
    <t xml:space="preserve">Sings the Blues [Japan]</t>
  </si>
  <si>
    <t xml:space="preserve">/mnt/PiNAS/music/malendragem/Howlin' Wolf/Sings the Blues [Japan]/howlin' wolf - worried about my baby.mp3</t>
  </si>
  <si>
    <t xml:space="preserve">howlin' wolf - worried about my baby.mp3</t>
  </si>
  <si>
    <t xml:space="preserve">Blood Of Me</t>
  </si>
  <si>
    <t xml:space="preserve">Siren</t>
  </si>
  <si>
    <t xml:space="preserve">/mnt/PiNAS/music/malendragem/Heather Nova/Siren/02 - Heather Nova - Siren - Blood Of Me.mp3</t>
  </si>
  <si>
    <t xml:space="preserve">02 - Heather Nova - Siren - Blood Of Me.mp3</t>
  </si>
  <si>
    <t xml:space="preserve">What A Feeling</t>
  </si>
  <si>
    <t xml:space="preserve">/mnt/PiNAS/music/malendragem/Heather Nova/Siren/04 - Heather Nova - Siren - What A Feeling.mp3</t>
  </si>
  <si>
    <t xml:space="preserve">04 - Heather Nova - Siren - What A Feeling.mp3</t>
  </si>
  <si>
    <t xml:space="preserve">Valley Of Sound</t>
  </si>
  <si>
    <t xml:space="preserve">/mnt/PiNAS/music/malendragem/Heather Nova/Siren/05 - Heather Nova - Siren - Valley Of Sound.mp3</t>
  </si>
  <si>
    <t xml:space="preserve">05 - Heather Nova - Siren - Valley Of Sound.mp3</t>
  </si>
  <si>
    <t xml:space="preserve">Winterblue</t>
  </si>
  <si>
    <t xml:space="preserve">/mnt/PiNAS/music/malendragem/Heather Nova/Siren/07 - Heather Nova - Siren - Winterblue.mp3</t>
  </si>
  <si>
    <t xml:space="preserve">07 - Heather Nova - Siren - Winterblue.mp3</t>
  </si>
  <si>
    <t xml:space="preserve">I'm Alive</t>
  </si>
  <si>
    <t xml:space="preserve">/mnt/PiNAS/music/malendragem/Heather Nova/Siren/08 - Heather Nova - Siren - I'm Alive.mp3</t>
  </si>
  <si>
    <t xml:space="preserve">08 - Heather Nova - Siren - I'm Alive.mp3</t>
  </si>
  <si>
    <t xml:space="preserve">Widescreen</t>
  </si>
  <si>
    <t xml:space="preserve">/mnt/PiNAS/music/malendragem/Heather Nova/Siren/09 - Heather Nova - Siren - Widescreen.mp3</t>
  </si>
  <si>
    <t xml:space="preserve">09 - Heather Nova - Siren - Widescreen.mp3</t>
  </si>
  <si>
    <t xml:space="preserve">Avalanche</t>
  </si>
  <si>
    <t xml:space="preserve">/mnt/PiNAS/music/malendragem/Heather Nova/Siren/11 - Heather Nova - Siren - Avalanche.mp3</t>
  </si>
  <si>
    <t xml:space="preserve">11 - Heather Nova - Siren - Avalanche.mp3</t>
  </si>
  <si>
    <t xml:space="preserve">Ruby Red</t>
  </si>
  <si>
    <t xml:space="preserve">/mnt/PiNAS/music/malendragem/Heather Nova/Siren/13 - Heather Nova - Siren - Ruby Red.mp3</t>
  </si>
  <si>
    <t xml:space="preserve">13 - Heather Nova - Siren - Ruby Red.mp3</t>
  </si>
  <si>
    <t xml:space="preserve">Sleeps with Angels</t>
  </si>
  <si>
    <t xml:space="preserve">Sleeps With Angels</t>
  </si>
  <si>
    <t xml:space="preserve">/mnt/PiNAS/music/malendragem/Neil Young/Sleeps With Angels/neil young - sleeps with angels.mp3</t>
  </si>
  <si>
    <t xml:space="preserve">neil young - sleeps with angels.mp3</t>
  </si>
  <si>
    <t xml:space="preserve">Smells Like Teen Spirit</t>
  </si>
  <si>
    <t xml:space="preserve">/mnt/PiNAS/music/malendragem/Nirvana/Nevermind - Nirvana - 01 - Smells Like Teen Spirit.mp3</t>
  </si>
  <si>
    <t xml:space="preserve">Nevermind - Nirvana - 01 - Smells Like Teen Spirit.mp3</t>
  </si>
  <si>
    <t xml:space="preserve">/mnt/PiNAS/music/malendragem/Nirvana/Nevermind/Nevermind - Nirvana - 01 - Smells Like Teen Spirit.mp3</t>
  </si>
  <si>
    <t xml:space="preserve">Innocent when you dream       </t>
  </si>
  <si>
    <t xml:space="preserve">Smoke</t>
  </si>
  <si>
    <t xml:space="preserve">/mnt/PiNAS/music/malendragem/Tom Waits/Smoke/tom waits - innocent when you dream.mp3</t>
  </si>
  <si>
    <t xml:space="preserve">tom waits - innocent when you dream.mp3</t>
  </si>
  <si>
    <t xml:space="preserve">Welcome to the cabaret</t>
  </si>
  <si>
    <t xml:space="preserve">Smoke and Strong Whiskey</t>
  </si>
  <si>
    <t xml:space="preserve">/mnt/PiNAS/music/malendragem/$RECYCLE.BIN/S-1-5-21-94197280-668744178-145704350-1262/$RO4DORT/Smoke and Strong Whiskey/Christy Moore - Smoke &amp; Strong Whiskey - 01 - Welcome to the cabaret.mp3</t>
  </si>
  <si>
    <t xml:space="preserve">Christy Moore - Smoke &amp; Strong Whiskey - 01 - Welcome to the cabaret.mp3</t>
  </si>
  <si>
    <t xml:space="preserve">/mnt/PiNAS/music/malendragem/Christy Moore/Smoke and Strong Whiskey/Christy Moore - Smoke &amp; Strong Whiskey - 01 - Welcome to the cabaret.mp3</t>
  </si>
  <si>
    <t xml:space="preserve">Fairytale of New York</t>
  </si>
  <si>
    <t xml:space="preserve">/mnt/PiNAS/music/malendragem/$RECYCLE.BIN/S-1-5-21-94197280-668744178-145704350-1262/$RO4DORT/Smoke and Strong Whiskey/Christy Moore - Smoke &amp; Strong Whiskey - 02 - Fairytale of New York.mp3</t>
  </si>
  <si>
    <t xml:space="preserve">Christy Moore - Smoke &amp; Strong Whiskey - 02 - Fairytale of New York.mp3</t>
  </si>
  <si>
    <t xml:space="preserve">/mnt/PiNAS/music/malendragem/Christy Moore/Smoke and Strong Whiskey/Christy Moore - Smoke &amp; Strong Whiskey - 02 - Fairytale of New York.mp3</t>
  </si>
  <si>
    <t xml:space="preserve">Scapegoats</t>
  </si>
  <si>
    <t xml:space="preserve">/mnt/PiNAS/music/malendragem/$RECYCLE.BIN/S-1-5-21-94197280-668744178-145704350-1262/$RO4DORT/Smoke and Strong Whiskey/Christy Moore - Smoke &amp; Strong Whiskey - 03 - Scapegoats.mp3</t>
  </si>
  <si>
    <t xml:space="preserve">Christy Moore - Smoke &amp; Strong Whiskey - 03 - Scapegoats.mp3</t>
  </si>
  <si>
    <t xml:space="preserve">/mnt/PiNAS/music/malendragem/Christy Moore/Smoke and Strong Whiskey/Christy Moore - Smoke &amp; Strong Whiskey - 03 - Scapegoats.mp3</t>
  </si>
  <si>
    <t xml:space="preserve">Aisling</t>
  </si>
  <si>
    <t xml:space="preserve">/mnt/PiNAS/music/malendragem/$RECYCLE.BIN/S-1-5-21-94197280-668744178-145704350-1262/$RO4DORT/Smoke and Strong Whiskey/Christy Moore - Smoke &amp; Strong Whiskey - 04 - Aisling.mp3</t>
  </si>
  <si>
    <t xml:space="preserve">Christy Moore - Smoke &amp; Strong Whiskey - 04 - Aisling.mp3</t>
  </si>
  <si>
    <t xml:space="preserve">/mnt/PiNAS/music/malendragem/Christy Moore/Smoke and Strong Whiskey/Christy Moore - Smoke &amp; Strong Whiskey - 04 - Aisling.mp3</t>
  </si>
  <si>
    <t xml:space="preserve">Burning Times</t>
  </si>
  <si>
    <t xml:space="preserve">/mnt/PiNAS/music/malendragem/$RECYCLE.BIN/S-1-5-21-94197280-668744178-145704350-1262/$RO4DORT/Smoke and Strong Whiskey/Christy Moore - Smoke &amp; Strong Whiskey - 05 - Burning Times.mp3</t>
  </si>
  <si>
    <t xml:space="preserve">Christy Moore - Smoke &amp; Strong Whiskey - 05 - Burning Times.mp3</t>
  </si>
  <si>
    <t xml:space="preserve">/mnt/PiNAS/music/malendragem/Christy Moore/Smoke and Strong Whiskey/Christy Moore - Smoke &amp; Strong Whiskey - 05 - Burning Times.mp3</t>
  </si>
  <si>
    <t xml:space="preserve">Smoke &amp; strong whiskey</t>
  </si>
  <si>
    <t xml:space="preserve">/mnt/PiNAS/music/malendragem/$RECYCLE.BIN/S-1-5-21-94197280-668744178-145704350-1262/$RO4DORT/Smoke and Strong Whiskey/Christy Moore - Smoke &amp; Strong Whiskey - 06 - Smoke &amp; strong whiskey.mp3</t>
  </si>
  <si>
    <t xml:space="preserve">Christy Moore - Smoke &amp; Strong Whiskey - 06 - Smoke &amp; strong whiskey.mp3</t>
  </si>
  <si>
    <t xml:space="preserve">/mnt/PiNAS/music/malendragem/Christy Moore/Smoke and Strong Whiskey/Christy Moore - Smoke &amp; Strong Whiskey - 06 - Smoke &amp; strong whiskey.mp3</t>
  </si>
  <si>
    <t xml:space="preserve">Whacker Humphries</t>
  </si>
  <si>
    <t xml:space="preserve">/mnt/PiNAS/music/malendragem/$RECYCLE.BIN/S-1-5-21-94197280-668744178-145704350-1262/$RO4DORT/Smoke and Strong Whiskey/Christy Moore - Smoke &amp; Strong Whiskey - 07 - Whacker Humphries.mp3</t>
  </si>
  <si>
    <t xml:space="preserve">Christy Moore - Smoke &amp; Strong Whiskey - 07 - Whacker Humphries.mp3</t>
  </si>
  <si>
    <t xml:space="preserve">/mnt/PiNAS/music/malendragem/Christy Moore/Smoke and Strong Whiskey/Christy Moore - Smoke &amp; Strong Whiskey - 07 - Whacker Humphries.mp3</t>
  </si>
  <si>
    <t xml:space="preserve">Blackjack county chains</t>
  </si>
  <si>
    <t xml:space="preserve">/mnt/PiNAS/music/malendragem/$RECYCLE.BIN/S-1-5-21-94197280-668744178-145704350-1262/$RO4DORT/Smoke and Strong Whiskey/Christy Moore - Smoke &amp; Strong Whiskey - 08 - Blackjack county chains.mp3</t>
  </si>
  <si>
    <t xml:space="preserve">Christy Moore - Smoke &amp; Strong Whiskey - 08 - Blackjack county chains.mp3</t>
  </si>
  <si>
    <t xml:space="preserve">/mnt/PiNAS/music/malendragem/Christy Moore/Smoke and Strong Whiskey/Christy Moore - Smoke &amp; Strong Whiskey - 08 - Blackjack county chains.mp3</t>
  </si>
  <si>
    <t xml:space="preserve">Green island</t>
  </si>
  <si>
    <t xml:space="preserve">/mnt/PiNAS/music/malendragem/$RECYCLE.BIN/S-1-5-21-94197280-668744178-145704350-1262/$RO4DORT/Smoke and Strong Whiskey/Christy Moore - Smoke &amp; Strong Whiskey - 09 - Green island.mp3</t>
  </si>
  <si>
    <t xml:space="preserve">Christy Moore - Smoke &amp; Strong Whiskey - 09 - Green island.mp3</t>
  </si>
  <si>
    <t xml:space="preserve">/mnt/PiNAS/music/malendragem/Christy Moore/Smoke and Strong Whiskey/Christy Moore - Smoke &amp; Strong Whiskey - 09 - Green island.mp3</t>
  </si>
  <si>
    <t xml:space="preserve">/mnt/PiNAS/music/malendragem/$RECYCLE.BIN/S-1-5-21-94197280-668744178-145704350-1262/$RO4DORT/Smoke and Strong Whiskey/Christy Moore - Smoke &amp; Strong Whiskey - 10 - Encore.mp3</t>
  </si>
  <si>
    <t xml:space="preserve">Christy Moore - Smoke &amp; Strong Whiskey - 10 - Encore.mp3</t>
  </si>
  <si>
    <t xml:space="preserve">/mnt/PiNAS/music/malendragem/Christy Moore/Smoke and Strong Whiskey/Christy Moore - Smoke &amp; Strong Whiskey - 10 - Encore.mp3</t>
  </si>
  <si>
    <t xml:space="preserve">Buju Banton - Legalize It     </t>
  </si>
  <si>
    <t xml:space="preserve">Smoke the Herb 2nd Pound Vario</t>
  </si>
  <si>
    <t xml:space="preserve">/mnt/PiNAS/music/malendragem/Various Artists/Smoke the Herb 2nd Pound Vario/buju banton - legalize it.mp3</t>
  </si>
  <si>
    <t xml:space="preserve">buju banton - legalize it.mp3</t>
  </si>
  <si>
    <t xml:space="preserve">Three Hundred Pounds of Joy</t>
  </si>
  <si>
    <t xml:space="preserve">Smokin' Blues</t>
  </si>
  <si>
    <t xml:space="preserve">/mnt/PiNAS/music/malendragem/Howlin' Wolf/Smokin' Blues/howlin' wolf - three hundred pounds of joy.mp3</t>
  </si>
  <si>
    <t xml:space="preserve">howlin' wolf - three hundred pounds of joy.mp3</t>
  </si>
  <si>
    <t xml:space="preserve">Key to the Highway</t>
  </si>
  <si>
    <t xml:space="preserve">/mnt/PiNAS/music/malendragem/Little Walter/Smokin' Blues/little walter - key to the highway.mp3</t>
  </si>
  <si>
    <t xml:space="preserve">little walter - key to the highway.mp3</t>
  </si>
  <si>
    <t xml:space="preserve">One Minute Man</t>
  </si>
  <si>
    <t xml:space="preserve">So Addictive</t>
  </si>
  <si>
    <t xml:space="preserve">/mnt/PiNAS/music/malendragem/Missy _Misdemeanor_ Elliott/Miss E... So Addictive [Clean]/missy elliot - one minute man-ludacris.mp3</t>
  </si>
  <si>
    <t xml:space="preserve">missy elliot - one minute man-ludacris.mp3</t>
  </si>
  <si>
    <t xml:space="preserve">Take Ya Clothes Off</t>
  </si>
  <si>
    <t xml:space="preserve">Spice and Company</t>
  </si>
  <si>
    <t xml:space="preserve">Soca 101 Vol 2</t>
  </si>
  <si>
    <t xml:space="preserve">/mnt/PiNAS/music/malendragem/Various Artists/Soca 101, Vol. 2/01 Take Ya Clothes Off 1.mp3</t>
  </si>
  <si>
    <t xml:space="preserve">01 Take Ya Clothes Off 1.mp3</t>
  </si>
  <si>
    <t xml:space="preserve">/mnt/PiNAS/music/malendragem/Various Artists/Soca 101, Vol. 2/01 Take Ya Clothes Off.mp3</t>
  </si>
  <si>
    <t xml:space="preserve">01 Take Ya Clothes Off.mp3</t>
  </si>
  <si>
    <t xml:space="preserve">Dance Dis Dance</t>
  </si>
  <si>
    <t xml:space="preserve">Arrow</t>
  </si>
  <si>
    <t xml:space="preserve">/mnt/PiNAS/music/malendragem/Various Artists/Soca 101, Vol. 2/02 Dance Dis Dance 1.mp3</t>
  </si>
  <si>
    <t xml:space="preserve">02 Dance Dis Dance 1.mp3</t>
  </si>
  <si>
    <t xml:space="preserve">/mnt/PiNAS/music/malendragem/Various Artists/Soca 101, Vol. 2/02 Dance Dis Dance.mp3</t>
  </si>
  <si>
    <t xml:space="preserve">02 Dance Dis Dance.mp3</t>
  </si>
  <si>
    <t xml:space="preserve">Powder Puff</t>
  </si>
  <si>
    <t xml:space="preserve">Machel Montano</t>
  </si>
  <si>
    <t xml:space="preserve">/mnt/PiNAS/music/malendragem/Various Artists/Soca 101, Vol. 2/03 Powder Puff 1.mp3</t>
  </si>
  <si>
    <t xml:space="preserve">03 Powder Puff 1.mp3</t>
  </si>
  <si>
    <t xml:space="preserve">/mnt/PiNAS/music/malendragem/Various Artists/Soca 101, Vol. 2/03 Powder Puff.mp3</t>
  </si>
  <si>
    <t xml:space="preserve">03 Powder Puff.mp3</t>
  </si>
  <si>
    <t xml:space="preserve">Sing in She Party</t>
  </si>
  <si>
    <t xml:space="preserve">Scrunter</t>
  </si>
  <si>
    <t xml:space="preserve">/mnt/PiNAS/music/malendragem/Various Artists/Soca 101, Vol. 2/05 Sing in She Party 1.mp3</t>
  </si>
  <si>
    <t xml:space="preserve">05 Sing in She Party 1.mp3</t>
  </si>
  <si>
    <t xml:space="preserve">/mnt/PiNAS/music/malendragem/Various Artists/Soca 101, Vol. 2/05 Sing in She Party.mp3</t>
  </si>
  <si>
    <t xml:space="preserve">05 Sing in She Party.mp3</t>
  </si>
  <si>
    <t xml:space="preserve">Spring Garden</t>
  </si>
  <si>
    <t xml:space="preserve">Ras Iley</t>
  </si>
  <si>
    <t xml:space="preserve">/mnt/PiNAS/music/malendragem/Various Artists/Soca 101, Vol. 2/07 Spring Garden 1.mp3</t>
  </si>
  <si>
    <t xml:space="preserve">07 Spring Garden 1.mp3</t>
  </si>
  <si>
    <t xml:space="preserve">/mnt/PiNAS/music/malendragem/Various Artists/Soca 101, Vol. 2/07 Spring Garden.mp3</t>
  </si>
  <si>
    <t xml:space="preserve">07 Spring Garden.mp3</t>
  </si>
  <si>
    <t xml:space="preserve">Ent</t>
  </si>
  <si>
    <t xml:space="preserve">Ronnie Mcintosh</t>
  </si>
  <si>
    <t xml:space="preserve">/mnt/PiNAS/music/malendragem/Various Artists/Soca 101, Vol. 2/08 Ent' 1.mp3</t>
  </si>
  <si>
    <t xml:space="preserve">08 Ent' 1.mp3</t>
  </si>
  <si>
    <t xml:space="preserve">/mnt/PiNAS/music/malendragem/Various Artists/Soca 101, Vol. 2/08 Ent'.mp3</t>
  </si>
  <si>
    <t xml:space="preserve">08 Ent'.mp3</t>
  </si>
  <si>
    <t xml:space="preserve">Put Ya Hand on de Bumper</t>
  </si>
  <si>
    <t xml:space="preserve">Dj Grand Master</t>
  </si>
  <si>
    <t xml:space="preserve">/mnt/PiNAS/music/malendragem/Various Artists/Soca 101, Vol. 2/09 Put Ya Hand on de Bumper 1.mp3</t>
  </si>
  <si>
    <t xml:space="preserve">09 Put Ya Hand on de Bumper 1.mp3</t>
  </si>
  <si>
    <t xml:space="preserve">/mnt/PiNAS/music/malendragem/Various Artists/Soca 101, Vol. 2/09 Put Ya Hand on de Bumper.mp3</t>
  </si>
  <si>
    <t xml:space="preserve">09 Put Ya Hand on de Bumper.mp3</t>
  </si>
  <si>
    <t xml:space="preserve">Tobago Girl</t>
  </si>
  <si>
    <t xml:space="preserve">Mighty Sparrow</t>
  </si>
  <si>
    <t xml:space="preserve">/mnt/PiNAS/music/malendragem/Various Artists/Soca 101, Vol. 2/10 Tobago Girl 1.mp3</t>
  </si>
  <si>
    <t xml:space="preserve">10 Tobago Girl 1.mp3</t>
  </si>
  <si>
    <t xml:space="preserve">/mnt/PiNAS/music/malendragem/Various Artists/Soca 101, Vol. 2/10 Tobago Girl.mp3</t>
  </si>
  <si>
    <t xml:space="preserve">10 Tobago Girl.mp3</t>
  </si>
  <si>
    <t xml:space="preserve">Bandit</t>
  </si>
  <si>
    <t xml:space="preserve">Organiser</t>
  </si>
  <si>
    <t xml:space="preserve">/mnt/PiNAS/music/malendragem/Various Artists/Soca 101, Vol. 2/11 Bandit 1.mp3</t>
  </si>
  <si>
    <t xml:space="preserve">11 Bandit 1.mp3</t>
  </si>
  <si>
    <t xml:space="preserve">/mnt/PiNAS/music/malendragem/Various Artists/Soca 101, Vol. 2/11 Bandit.mp3</t>
  </si>
  <si>
    <t xml:space="preserve">11 Bandit.mp3</t>
  </si>
  <si>
    <t xml:space="preserve">Bees Melody</t>
  </si>
  <si>
    <t xml:space="preserve">Lord Kitchener</t>
  </si>
  <si>
    <t xml:space="preserve">/mnt/PiNAS/music/malendragem/Various Artists/Soca 101, Vol. 2/12 Bee's Melody 1.mp3</t>
  </si>
  <si>
    <t xml:space="preserve">12 Bee's Melody 1.mp3</t>
  </si>
  <si>
    <t xml:space="preserve">/mnt/PiNAS/music/malendragem/Various Artists/Soca 101, Vol. 2/12 Bee's Melody.mp3</t>
  </si>
  <si>
    <t xml:space="preserve">12 Bee's Melody.mp3</t>
  </si>
  <si>
    <t xml:space="preserve">Kitty Cat</t>
  </si>
  <si>
    <t xml:space="preserve">Andy Armstrong</t>
  </si>
  <si>
    <t xml:space="preserve">/mnt/PiNAS/music/malendragem/Various Artists/Soca 101, Vol. 2/13 Kitty Cat 1.mp3</t>
  </si>
  <si>
    <t xml:space="preserve">13 Kitty Cat 1.mp3</t>
  </si>
  <si>
    <t xml:space="preserve">/mnt/PiNAS/music/malendragem/Various Artists/Soca 101, Vol. 2/13 Kitty Cat.mp3</t>
  </si>
  <si>
    <t xml:space="preserve">13 Kitty Cat.mp3</t>
  </si>
  <si>
    <t xml:space="preserve">Big Belly Man</t>
  </si>
  <si>
    <t xml:space="preserve">Mac Fingal</t>
  </si>
  <si>
    <t xml:space="preserve">/mnt/PiNAS/music/malendragem/Various Artists/Soca 101, Vol. 2/14 Big Belly Man 1.mp3</t>
  </si>
  <si>
    <t xml:space="preserve">14 Big Belly Man 1.mp3</t>
  </si>
  <si>
    <t xml:space="preserve">/mnt/PiNAS/music/malendragem/Various Artists/Soca 101, Vol. 2/14 Big Belly Man.mp3</t>
  </si>
  <si>
    <t xml:space="preserve">14 Big Belly Man.mp3</t>
  </si>
  <si>
    <t xml:space="preserve">Shandileer</t>
  </si>
  <si>
    <t xml:space="preserve">/mnt/PiNAS/music/malendragem/Various Artists/Soca 101, Vol. 2/15 Happy 1.mp3</t>
  </si>
  <si>
    <t xml:space="preserve">15 Happy 1.mp3</t>
  </si>
  <si>
    <t xml:space="preserve">/mnt/PiNAS/music/malendragem/Various Artists/Soca 101, Vol. 2/15 Happy.mp3</t>
  </si>
  <si>
    <t xml:space="preserve">15 Happy.mp3</t>
  </si>
  <si>
    <t xml:space="preserve">Talk</t>
  </si>
  <si>
    <t xml:space="preserve">Troubadours International Barb</t>
  </si>
  <si>
    <t xml:space="preserve">/mnt/PiNAS/music/malendragem/Various Artists/Soca 101, Vol. 2/16 Talk 1.mp3</t>
  </si>
  <si>
    <t xml:space="preserve">16 Talk 1.mp3</t>
  </si>
  <si>
    <t xml:space="preserve">/mnt/PiNAS/music/malendragem/Various Artists/Soca 101, Vol. 2/16 Talk.mp3</t>
  </si>
  <si>
    <t xml:space="preserve">16 Talk.mp3</t>
  </si>
  <si>
    <t xml:space="preserve">Ragga Ragga</t>
  </si>
  <si>
    <t xml:space="preserve">Red Plastic Bag</t>
  </si>
  <si>
    <t xml:space="preserve">/mnt/PiNAS/music/malendragem/Various Artists/Soca 101, Vol. 2/Red Plastic Bag - Ragga Ragga - Soca 101, Vol. 2.mp3</t>
  </si>
  <si>
    <t xml:space="preserve">Red Plastic Bag - Ragga Ragga - Soca 101, Vol. 2.mp3</t>
  </si>
  <si>
    <t xml:space="preserve">Wet Me</t>
  </si>
  <si>
    <t xml:space="preserve">Edwin Yearwood and Krosfyah</t>
  </si>
  <si>
    <t xml:space="preserve">/mnt/PiNAS/music/malendragem/Various Artists/Soca 101, Vol. 2/Wet Me - Soca 101, Vol. 2 - Edwin Yearwood &amp; Krosfyah.mp3</t>
  </si>
  <si>
    <t xml:space="preserve">Wet Me - Soca 101, Vol. 2 - Edwin Yearwood &amp; Krosfyah.mp3</t>
  </si>
  <si>
    <t xml:space="preserve">Soca Butterfly</t>
  </si>
  <si>
    <t xml:space="preserve">/mnt/PiNAS/music/malendragem/$RECYCLE.BIN/S-1-5-21-94197280-668744178-145704350-1262/$RM9F3K1/Soca Butterfly/Byron Lee &amp; The Dragonaires - Soca Butterfly - 08 - Ragga Ragga.mp3</t>
  </si>
  <si>
    <t xml:space="preserve">Byron Lee &amp; The Dragonaires - Soca Butterfly - 08 - Ragga Ragga.mp3</t>
  </si>
  <si>
    <t xml:space="preserve">/mnt/PiNAS/music/malendragem/Byron Lee and the Dragonaires/Soca Butterfly/Byron Lee &amp; The Dragonaires - Soca Butterfly - 08 - Ragga Ragga.mp3</t>
  </si>
  <si>
    <t xml:space="preserve">Ouch</t>
  </si>
  <si>
    <t xml:space="preserve">/mnt/PiNAS/music/malendragem/$RECYCLE.BIN/S-1-5-21-94197280-668744178-145704350-1262/$RM9F3K1/Soca Butterfly/Byron Lee &amp; The Dragonaires - Soca Butterfly - 09 - Ouch.mp3</t>
  </si>
  <si>
    <t xml:space="preserve">Byron Lee &amp; The Dragonaires - Soca Butterfly - 09 - Ouch.mp3</t>
  </si>
  <si>
    <t xml:space="preserve">/mnt/PiNAS/music/malendragem/Byron Lee and the Dragonaires/Soca Butterfly/Byron Lee &amp; The Dragonaires - Soca Butterfly - 09 - Ouch.mp3</t>
  </si>
  <si>
    <t xml:space="preserve">Bacchanal Time</t>
  </si>
  <si>
    <t xml:space="preserve">Soca Fire Inna Jamdown Stylee</t>
  </si>
  <si>
    <t xml:space="preserve">/mnt/PiNAS/music/malendragem/$RECYCLE.BIN/S-1-5-21-94197280-668744178-145704350-1262/$RM9F3K1/Soca Fire Inna Jamdown Stylee/Byron Lee &amp; The Dragonaires - Soca Fire Inna Jamdown Stylee - 12 - Bacchanal Time.mp3</t>
  </si>
  <si>
    <t xml:space="preserve">Byron Lee &amp; The Dragonaires - Soca Fire Inna Jamdown Stylee - 12 - Bacchanal Time.mp3</t>
  </si>
  <si>
    <t xml:space="preserve">/mnt/PiNAS/music/malendragem/Byron Lee and the Dragonaires/Soca Fire Inna Jamdown Stylee/Byron Lee &amp; The Dragonaires - Soca Fire Inna Jamdown Stylee - 12 - Bacchanal Time.mp3</t>
  </si>
  <si>
    <t xml:space="preserve">Footsteps</t>
  </si>
  <si>
    <t xml:space="preserve">Soca Frenzy</t>
  </si>
  <si>
    <t xml:space="preserve">/mnt/PiNAS/music/malendragem/$RECYCLE.BIN/S-1-5-21-94197280-668744178-145704350-1262/$RM9F3K1/Soca Frenzy/Byron Lee &amp; The Dragonaires - Soca Frenzy - 04 - Footsteps.mp3</t>
  </si>
  <si>
    <t xml:space="preserve">Byron Lee &amp; The Dragonaires - Soca Frenzy - 04 - Footsteps.mp3</t>
  </si>
  <si>
    <t xml:space="preserve">/mnt/PiNAS/music/malendragem/Byron Lee and the Dragonaires/Soca Frenzy/Byron Lee &amp; The Dragonaires - Soca Frenzy - 04 - Footsteps.mp3</t>
  </si>
  <si>
    <t xml:space="preserve">/mnt/PiNAS/music/malendragem/$RECYCLE.BIN/S-1-5-21-94197280-668744178-145704350-1262/$RM9F3K1/Soca Frenzy/Byron Lee &amp; The Dragonaires - Soca Frenzy - 08 - Jump Up.mp3</t>
  </si>
  <si>
    <t xml:space="preserve">Byron Lee &amp; The Dragonaires - Soca Frenzy - 08 - Jump Up.mp3</t>
  </si>
  <si>
    <t xml:space="preserve">/mnt/PiNAS/music/malendragem/Byron Lee and the Dragonaires/Soca Frenzy/Byron Lee &amp; The Dragonaires - Soca Frenzy - 08 - Jump Up.mp3</t>
  </si>
  <si>
    <t xml:space="preserve">Jump and Wine</t>
  </si>
  <si>
    <t xml:space="preserve">Soca Gold 1998</t>
  </si>
  <si>
    <t xml:space="preserve">/mnt/PiNAS/music/malendragem/$RECYCLE.BIN/S-1-5-21-94197280-668744178-145704350-1262/$R7UKLKN/Soca Gold 1998/beenie man - jump and wine.mp3</t>
  </si>
  <si>
    <t xml:space="preserve">beenie man - jump and wine.mp3</t>
  </si>
  <si>
    <t xml:space="preserve">/mnt/PiNAS/music/malendragem/Beenie Man/Soca Gold 1998/beenie man - jump and wine.mp3</t>
  </si>
  <si>
    <t xml:space="preserve">Tiny Winey</t>
  </si>
  <si>
    <t xml:space="preserve">Soca Greatest Hits</t>
  </si>
  <si>
    <t xml:space="preserve">/mnt/PiNAS/music/malendragem/$RECYCLE.BIN/S-1-5-21-94197280-668744178-145704350-1262/$RM9F3K1/Soca Greatest Hits/Byron Lee &amp; The Dragonaires - Soca Greatest Hits - 01 - Tiny Winey.mp3</t>
  </si>
  <si>
    <t xml:space="preserve">Byron Lee &amp; The Dragonaires - Soca Greatest Hits - 01 - Tiny Winey.mp3</t>
  </si>
  <si>
    <t xml:space="preserve">/mnt/PiNAS/music/malendragem/Byron Lee and the Dragonaires/Soca Greatest Hits/Byron Lee &amp; The Dragonaires - Soca Greatest Hits - 01 - Tiny Winey.mp3</t>
  </si>
  <si>
    <t xml:space="preserve">Congo Line</t>
  </si>
  <si>
    <t xml:space="preserve">/mnt/PiNAS/music/malendragem/$RECYCLE.BIN/S-1-5-21-94197280-668744178-145704350-1262/$RM9F3K1/Soca Greatest Hits/Byron Lee &amp; The Dragonaires - Soca Greatest Hits - 11 - Congo Line.mp3</t>
  </si>
  <si>
    <t xml:space="preserve">Byron Lee &amp; The Dragonaires - Soca Greatest Hits - 11 - Congo Line.mp3</t>
  </si>
  <si>
    <t xml:space="preserve">/mnt/PiNAS/music/malendragem/Byron Lee and the Dragonaires/Soca Greatest Hits/Byron Lee &amp; The Dragonaires - Soca Greatest Hits - 11 - Congo Line.mp3</t>
  </si>
  <si>
    <t xml:space="preserve">Nani Wine</t>
  </si>
  <si>
    <t xml:space="preserve">/mnt/PiNAS/music/malendragem/$RECYCLE.BIN/S-1-5-21-94197280-668744178-145704350-1262/$RM9F3K1/Soca Greatest Hits/Byron Lee &amp; The Dragonaires - Soca Greatest Hits - 13 - Nani Wine.mp3</t>
  </si>
  <si>
    <t xml:space="preserve">Byron Lee &amp; The Dragonaires - Soca Greatest Hits - 13 - Nani Wine.mp3</t>
  </si>
  <si>
    <t xml:space="preserve">/mnt/PiNAS/music/malendragem/Byron Lee and the Dragonaires/Soca Greatest Hits/Byron Lee &amp; The Dragonaires - Soca Greatest Hits - 13 - Nani Wine.mp3</t>
  </si>
  <si>
    <t xml:space="preserve">Brassline</t>
  </si>
  <si>
    <t xml:space="preserve">Socarobics</t>
  </si>
  <si>
    <t xml:space="preserve">/mnt/PiNAS/music/malendragem/$RECYCLE.BIN/S-1-5-21-94197280-668744178-145704350-1262/$RM9F3K1/Socarobics/Byron Lee &amp; The Dragonaires - Socarobics - 01 - Brassline.mp3</t>
  </si>
  <si>
    <t xml:space="preserve">Byron Lee &amp; The Dragonaires - Socarobics - 01 - Brassline.mp3</t>
  </si>
  <si>
    <t xml:space="preserve">/mnt/PiNAS/music/malendragem/Byron Lee and the Dragonaires/Socarobics/Byron Lee &amp; The Dragonaires - Socarobics - 01 - Brassline.mp3</t>
  </si>
  <si>
    <t xml:space="preserve">Jump &amp; Dunk</t>
  </si>
  <si>
    <t xml:space="preserve">/mnt/PiNAS/music/malendragem/$RECYCLE.BIN/S-1-5-21-94197280-668744178-145704350-1262/$RM9F3K1/Socarobics/Byron Lee &amp; The Dragonaires - Socarobics - 02 - Jump &amp; Dunk.mp3</t>
  </si>
  <si>
    <t xml:space="preserve">Byron Lee &amp; The Dragonaires - Socarobics - 02 - Jump &amp; Dunk.mp3</t>
  </si>
  <si>
    <t xml:space="preserve">/mnt/PiNAS/music/malendragem/Byron Lee and the Dragonaires/Socarobics/Byron Lee &amp; The Dragonaires - Socarobics - 02 - Jump &amp; Dunk.mp3</t>
  </si>
  <si>
    <t xml:space="preserve">Big Truck</t>
  </si>
  <si>
    <t xml:space="preserve">/mnt/PiNAS/music/malendragem/$RECYCLE.BIN/S-1-5-21-94197280-668744178-145704350-1262/$RM9F3K1/Socarobics/Byron Lee &amp; The Dragonaires - Socarobics - 03 - Big Truck.mp3</t>
  </si>
  <si>
    <t xml:space="preserve">Byron Lee &amp; The Dragonaires - Socarobics - 03 - Big Truck.mp3</t>
  </si>
  <si>
    <t xml:space="preserve">/mnt/PiNAS/music/malendragem/Byron Lee and the Dragonaires/Socarobics/Byron Lee &amp; The Dragonaires - Socarobics - 03 - Big Truck.mp3</t>
  </si>
  <si>
    <t xml:space="preserve">Wuk Yu Waist</t>
  </si>
  <si>
    <t xml:space="preserve">/mnt/PiNAS/music/malendragem/$RECYCLE.BIN/S-1-5-21-94197280-668744178-145704350-1262/$RM9F3K1/Socarobics/Byron Lee &amp; The Dragonaires - Socarobics - 04 - Wuk Yu Waist.mp3</t>
  </si>
  <si>
    <t xml:space="preserve">Byron Lee &amp; The Dragonaires - Socarobics - 04 - Wuk Yu Waist.mp3</t>
  </si>
  <si>
    <t xml:space="preserve">/mnt/PiNAS/music/malendragem/Byron Lee and the Dragonaires/Socarobics/Byron Lee &amp; The Dragonaires - Socarobics - 04 - Wuk Yu Waist.mp3</t>
  </si>
  <si>
    <t xml:space="preserve">Follow De Leader/Boiswande/Fel</t>
  </si>
  <si>
    <t xml:space="preserve">/mnt/PiNAS/music/malendragem/$RECYCLE.BIN/S-1-5-21-94197280-668744178-145704350-1262/$RM9F3K1/Socarobics/Byron Lee &amp; The Dragonaires - Socarobics - 05 - Follow De Leader_Boiswande_Felling High.mp3</t>
  </si>
  <si>
    <t xml:space="preserve">Byron Lee &amp; The Dragonaires - Socarobics - 05 - Follow De Leader_Boiswande_Felling High.mp3</t>
  </si>
  <si>
    <t xml:space="preserve">/mnt/PiNAS/music/malendragem/Byron Lee and the Dragonaires/Socarobics/Byron Lee &amp; The Dragonaires - Socarobics - 05 - Follow De Leader_Boiswande_Felling High.mp3</t>
  </si>
  <si>
    <t xml:space="preserve">Soca Love Songs III</t>
  </si>
  <si>
    <t xml:space="preserve">/mnt/PiNAS/music/malendragem/$RECYCLE.BIN/S-1-5-21-94197280-668744178-145704350-1262/$RM9F3K1/Socarobics/Byron Lee &amp; The Dragonaires - Socarobics - 07 - Soca Love Songs III.mp3</t>
  </si>
  <si>
    <t xml:space="preserve">Byron Lee &amp; The Dragonaires - Socarobics - 07 - Soca Love Songs III.mp3</t>
  </si>
  <si>
    <t xml:space="preserve">/mnt/PiNAS/music/malendragem/Byron Lee and the Dragonaires/Socarobics/Byron Lee &amp; The Dragonaires - Socarobics - 07 - Soca Love Songs III.mp3</t>
  </si>
  <si>
    <t xml:space="preserve">Tell Her (Baye Love)</t>
  </si>
  <si>
    <t xml:space="preserve">/mnt/PiNAS/music/malendragem/$RECYCLE.BIN/S-1-5-21-94197280-668744178-145704350-1262/$RM9F3K1/Socarobics/Byron Lee &amp; The Dragonaires - Socarobics - 08 - Tell Her (Baye Love).mp3</t>
  </si>
  <si>
    <t xml:space="preserve">Byron Lee &amp; The Dragonaires - Socarobics - 08 - Tell Her (Baye Love).mp3</t>
  </si>
  <si>
    <t xml:space="preserve">/mnt/PiNAS/music/malendragem/Byron Lee and the Dragonaires/Socarobics/Byron Lee &amp; The Dragonaires - Socarobics - 08 - Tell Her (Baye Love).mp3</t>
  </si>
  <si>
    <t xml:space="preserve">/mnt/PiNAS/music/malendragem/$RECYCLE.BIN/S-1-5-21-94197280-668744178-145704350-1262/$RM9F3K1/Socarobics/Byron Lee &amp; The Dragonaires - Socarobics - 09 - All Aboard.mp3</t>
  </si>
  <si>
    <t xml:space="preserve">Byron Lee &amp; The Dragonaires - Socarobics - 09 - All Aboard.mp3</t>
  </si>
  <si>
    <t xml:space="preserve">/mnt/PiNAS/music/malendragem/Byron Lee and the Dragonaires/Socarobics/Byron Lee &amp; The Dragonaires - Socarobics - 09 - All Aboard.mp3</t>
  </si>
  <si>
    <t xml:space="preserve">/mnt/PiNAS/music/malendragem/$RECYCLE.BIN/S-1-5-21-94197280-668744178-145704350-1262/$RM9F3K1/Socarobics/Byron Lee &amp; The Dragonaires - Socarobics - 10 - Wet Me.mp3</t>
  </si>
  <si>
    <t xml:space="preserve">Byron Lee &amp; The Dragonaires - Socarobics - 10 - Wet Me.mp3</t>
  </si>
  <si>
    <t xml:space="preserve">/mnt/PiNAS/music/malendragem/Byron Lee and the Dragonaires/Socarobics/Byron Lee &amp; The Dragonaires - Socarobics - 10 - Wet Me.mp3</t>
  </si>
  <si>
    <t xml:space="preserve">/mnt/PiNAS/music/malendragem/$RECYCLE.BIN/S-1-5-21-94197280-668744178-145704350-1262/$RM9F3K1/Socarobics/Byron Lee &amp; The Dragonaires - Socarobics - 11 - Mission Impossible.mp3</t>
  </si>
  <si>
    <t xml:space="preserve">Byron Lee &amp; The Dragonaires - Socarobics - 11 - Mission Impossible.mp3</t>
  </si>
  <si>
    <t xml:space="preserve">/mnt/PiNAS/music/malendragem/Byron Lee and the Dragonaires/Socarobics/Byron Lee &amp; The Dragonaires - Socarobics - 11 - Mission Impossible.mp3</t>
  </si>
  <si>
    <t xml:space="preserve">The Urge</t>
  </si>
  <si>
    <t xml:space="preserve">/mnt/PiNAS/music/malendragem/$RECYCLE.BIN/S-1-5-21-94197280-668744178-145704350-1262/$RM9F3K1/Socarobics/Byron Lee &amp; The Dragonaires - Socarobics - 12 - The Urge.mp3</t>
  </si>
  <si>
    <t xml:space="preserve">Byron Lee &amp; The Dragonaires - Socarobics - 12 - The Urge.mp3</t>
  </si>
  <si>
    <t xml:space="preserve">/mnt/PiNAS/music/malendragem/Byron Lee and the Dragonaires/Socarobics/Byron Lee &amp; The Dragonaires - Socarobics - 12 - The Urge.mp3</t>
  </si>
  <si>
    <t xml:space="preserve">Emily</t>
  </si>
  <si>
    <t xml:space="preserve">Softly, As I Leave You</t>
  </si>
  <si>
    <t xml:space="preserve">/mnt/PiNAS/music/malendragem/Frank Sinatra/Softly, As I Leave You/frank sinatra - emily.mp3</t>
  </si>
  <si>
    <t xml:space="preserve">frank sinatra - emily.mp3</t>
  </si>
  <si>
    <t xml:space="preserve">Sol Da Liberdate</t>
  </si>
  <si>
    <t xml:space="preserve">Sol Da Liberdade</t>
  </si>
  <si>
    <t xml:space="preserve">/mnt/PiNAS/music/malendragem/$RECYCLE.BIN/S-1-5-21-94197280-668744178-145704350-1262/$RNZT2DS/Sol Da Liberdade/Daniela Mercury - Sol Da Liberdade - 01 - Sol Da Liberdate.mp3</t>
  </si>
  <si>
    <t xml:space="preserve">Daniela Mercury - Sol Da Liberdade - 01 - Sol Da Liberdate.mp3</t>
  </si>
  <si>
    <t xml:space="preserve">/mnt/PiNAS/music/malendragem/Daniela Mercury/Sol Da Liberdade/Daniela Mercury - Sol Da Liberdade - 01 - Sol Da Liberdate.mp3</t>
  </si>
  <si>
    <t xml:space="preserve">Groove De La Baiana</t>
  </si>
  <si>
    <t xml:space="preserve">/mnt/PiNAS/music/malendragem/$RECYCLE.BIN/S-1-5-21-94197280-668744178-145704350-1262/$RNZT2DS/Sol Da Liberdade/Daniela Mercury - Sol Da Liberdade - 02 - Groove De La Baiana.mp3</t>
  </si>
  <si>
    <t xml:space="preserve">Daniela Mercury - Sol Da Liberdade - 02 - Groove De La Baiana.mp3</t>
  </si>
  <si>
    <t xml:space="preserve">/mnt/PiNAS/music/malendragem/Daniela Mercury/Sol Da Liberdade/Daniela Mercury - Sol Da Liberdade - 02 - Groove De La Baiana.mp3</t>
  </si>
  <si>
    <t xml:space="preserve">Santa Elena (Santa Helena)</t>
  </si>
  <si>
    <t xml:space="preserve">/mnt/PiNAS/music/malendragem/$RECYCLE.BIN/S-1-5-21-94197280-668744178-145704350-1262/$RNZT2DS/Sol Da Liberdade/Daniela Mercury - Sol Da Liberdade - 04 - Santa Elena (Santa Helena).mp3</t>
  </si>
  <si>
    <t xml:space="preserve">Daniela Mercury - Sol Da Liberdade - 04 - Santa Elena (Santa Helena).mp3</t>
  </si>
  <si>
    <t xml:space="preserve">/mnt/PiNAS/music/malendragem/Daniela Mercury/Sol Da Liberdade/Daniela Mercury - Sol Da Liberdade - 04 - Santa Elena (Santa Helena).mp3</t>
  </si>
  <si>
    <t xml:space="preserve">Axe Axe</t>
  </si>
  <si>
    <t xml:space="preserve">/mnt/PiNAS/music/malendragem/$RECYCLE.BIN/S-1-5-21-94197280-668744178-145704350-1262/$RNZT2DS/Sol Da Liberdade/Daniela Mercury - Sol Da Liberdade - 05 - Axe Axe.mp3</t>
  </si>
  <si>
    <t xml:space="preserve">Daniela Mercury - Sol Da Liberdade - 05 - Axe Axe.mp3</t>
  </si>
  <si>
    <t xml:space="preserve">/mnt/PiNAS/music/malendragem/Daniela Mercury/Sol Da Liberdade/Daniela Mercury - Sol Da Liberdade - 05 - Axe Axe.mp3</t>
  </si>
  <si>
    <t xml:space="preserve">Itapu @ No 2000</t>
  </si>
  <si>
    <t xml:space="preserve">/mnt/PiNAS/music/malendragem/$RECYCLE.BIN/S-1-5-21-94197280-668744178-145704350-1262/$RNZT2DS/Sol Da Liberdade/Daniela Mercury - Sol Da Liberdade - 06 - Itapu @ No 2000.mp3</t>
  </si>
  <si>
    <t xml:space="preserve">Daniela Mercury - Sol Da Liberdade - 06 - Itapu @ No 2000.mp3</t>
  </si>
  <si>
    <t xml:space="preserve">/mnt/PiNAS/music/malendragem/Daniela Mercury/Sol Da Liberdade/Daniela Mercury - Sol Da Liberdade - 06 - Itapu @ No 2000.mp3</t>
  </si>
  <si>
    <t xml:space="preserve">Sou Voc</t>
  </si>
  <si>
    <t xml:space="preserve">/mnt/PiNAS/music/malendragem/$RECYCLE.BIN/S-1-5-21-94197280-668744178-145704350-1262/$RNZT2DS/Sol Da Liberdade/Daniela Mercury - Sol Da Liberdade - 07 - Sou Voc.mp3</t>
  </si>
  <si>
    <t xml:space="preserve">Daniela Mercury - Sol Da Liberdade - 07 - Sou Voc.mp3</t>
  </si>
  <si>
    <t xml:space="preserve">/mnt/PiNAS/music/malendragem/Daniela Mercury/Sol Da Liberdade/Daniela Mercury - Sol Da Liberdade - 07 - Sou Voc.mp3</t>
  </si>
  <si>
    <t xml:space="preserve">Dara</t>
  </si>
  <si>
    <t xml:space="preserve">/mnt/PiNAS/music/malendragem/$RECYCLE.BIN/S-1-5-21-94197280-668744178-145704350-1262/$RNZT2DS/Sol Da Liberdade/Daniela Mercury - Sol Da Liberdade - 08 - Dara.mp3</t>
  </si>
  <si>
    <t xml:space="preserve">Daniela Mercury - Sol Da Liberdade - 08 - Dara.mp3</t>
  </si>
  <si>
    <t xml:space="preserve">/mnt/PiNAS/music/malendragem/Daniela Mercury/Sol Da Liberdade/Daniela Mercury - Sol Da Liberdade - 08 - Dara.mp3</t>
  </si>
  <si>
    <t xml:space="preserve">Funk Da Decepção</t>
  </si>
  <si>
    <t xml:space="preserve">/mnt/PiNAS/music/malendragem/$RECYCLE.BIN/S-1-5-21-94197280-668744178-145704350-1262/$RNZT2DS/Sol Da Liberdade/Daniela Mercury - Sol Da Liberdade - 09 - Funk Da Decepção.mp3</t>
  </si>
  <si>
    <t xml:space="preserve">Daniela Mercury - Sol Da Liberdade - 09 - Funk Da Decepção.mp3</t>
  </si>
  <si>
    <t xml:space="preserve">/mnt/PiNAS/music/malendragem/Daniela Mercury/Sol Da Liberdade/Daniela Mercury - Sol Da Liberdade - 09 - Funk Da Decepção.mp3</t>
  </si>
  <si>
    <t xml:space="preserve">Sò No Balanco Do Mar</t>
  </si>
  <si>
    <t xml:space="preserve">/mnt/PiNAS/music/malendragem/$RECYCLE.BIN/S-1-5-21-94197280-668744178-145704350-1262/$RNZT2DS/Sol Da Liberdade/Daniela Mercury - Sol Da Liberdade - 10 - Sò No Balanco Do Mar.mp3</t>
  </si>
  <si>
    <t xml:space="preserve">Daniela Mercury - Sol Da Liberdade - 10 - Sò No Balanco Do Mar.mp3</t>
  </si>
  <si>
    <t xml:space="preserve">/mnt/PiNAS/music/malendragem/Daniela Mercury/Sol Da Liberdade/Daniela Mercury - Sol Da Liberdade - 10 - Sò No Balanco Do Mar.mp3</t>
  </si>
  <si>
    <t xml:space="preserve">Viagem</t>
  </si>
  <si>
    <t xml:space="preserve">/mnt/PiNAS/music/malendragem/$RECYCLE.BIN/S-1-5-21-94197280-668744178-145704350-1262/$RNZT2DS/Sol Da Liberdade/Daniela Mercury - Sol Da Liberdade - 11 - Viagem.mp3</t>
  </si>
  <si>
    <t xml:space="preserve">Daniela Mercury - Sol Da Liberdade - 11 - Viagem.mp3</t>
  </si>
  <si>
    <t xml:space="preserve">/mnt/PiNAS/music/malendragem/Daniela Mercury/Sol Da Liberdade/Daniela Mercury - Sol Da Liberdade - 11 - Viagem.mp3</t>
  </si>
  <si>
    <t xml:space="preserve">De Tanto Amor</t>
  </si>
  <si>
    <t xml:space="preserve">/mnt/PiNAS/music/malendragem/$RECYCLE.BIN/S-1-5-21-94197280-668744178-145704350-1262/$RNZT2DS/Sol Da Liberdade/Daniela Mercury - Sol Da Liberdade - 12 - De Tanto Amor.mp3</t>
  </si>
  <si>
    <t xml:space="preserve">Daniela Mercury - Sol Da Liberdade - 12 - De Tanto Amor.mp3</t>
  </si>
  <si>
    <t xml:space="preserve">/mnt/PiNAS/music/malendragem/Daniela Mercury/Sol Da Liberdade/Daniela Mercury - Sol Da Liberdade - 12 - De Tanto Amor.mp3</t>
  </si>
  <si>
    <t xml:space="preserve">Creencia Y Fe</t>
  </si>
  <si>
    <t xml:space="preserve">/mnt/PiNAS/music/malendragem/$RECYCLE.BIN/S-1-5-21-94197280-668744178-145704350-1262/$RNZT2DS/Sol Da Liberdade/Daniela Mercury - Sol Da Liberdade - 13 - Creencia Y Fe.mp3</t>
  </si>
  <si>
    <t xml:space="preserve">Daniela Mercury - Sol Da Liberdade - 13 - Creencia Y Fe.mp3</t>
  </si>
  <si>
    <t xml:space="preserve">/mnt/PiNAS/music/malendragem/Daniela Mercury/Sol Da Liberdade/Daniela Mercury - Sol Da Liberdade - 13 - Creencia Y Fe.mp3</t>
  </si>
  <si>
    <t xml:space="preserve">Ilé Perla Negra</t>
  </si>
  <si>
    <t xml:space="preserve">/mnt/PiNAS/music/malendragem/$RECYCLE.BIN/S-1-5-21-94197280-668744178-145704350-1262/$RNZT2DS/Sol Da Liberdade/Daniela Mercury - Sol Da Liberdade - 14 - Ilé Perla Negra.mp3</t>
  </si>
  <si>
    <t xml:space="preserve">Daniela Mercury - Sol Da Liberdade - 14 - Ilé Perla Negra.mp3</t>
  </si>
  <si>
    <t xml:space="preserve">/mnt/PiNAS/music/malendragem/Daniela Mercury/Sol Da Liberdade/Daniela Mercury - Sol Da Liberdade - 14 - Ilé Perla Negra.mp3</t>
  </si>
  <si>
    <t xml:space="preserve">Drawn To The Rhythm</t>
  </si>
  <si>
    <t xml:space="preserve">Solace</t>
  </si>
  <si>
    <t xml:space="preserve">/mnt/PiNAS/music/malendragem/Sarah Mclachlan/Solace/Sarah McLachlan - Solace - 01 - Drawn To The Rhythm.mp3</t>
  </si>
  <si>
    <t xml:space="preserve">Sarah McLachlan - Solace - 01 - Drawn To The Rhythm.mp3</t>
  </si>
  <si>
    <t xml:space="preserve">Into The Fire</t>
  </si>
  <si>
    <t xml:space="preserve">/mnt/PiNAS/music/malendragem/Sarah Mclachlan/Solace/Sarah McLachlan - Solace - 02 - Into The Fire.mp3</t>
  </si>
  <si>
    <t xml:space="preserve">Sarah McLachlan - Solace - 02 - Into The Fire.mp3</t>
  </si>
  <si>
    <t xml:space="preserve">The Path Of Thorns (Terms)</t>
  </si>
  <si>
    <t xml:space="preserve">/mnt/PiNAS/music/malendragem/Sarah Mclachlan/Solace/Sarah McLachlan - Solace - 03 - The Path Of Thorns (Terms).mp3</t>
  </si>
  <si>
    <t xml:space="preserve">Sarah McLachlan - Solace - 03 - The Path Of Thorns (Terms).mp3</t>
  </si>
  <si>
    <t xml:space="preserve">I Will Not Forget You</t>
  </si>
  <si>
    <t xml:space="preserve">/mnt/PiNAS/music/malendragem/Sarah Mclachlan/Solace/Sarah McLachlan - Solace - 04 - I Will Not Forget You.mp3</t>
  </si>
  <si>
    <t xml:space="preserve">Sarah McLachlan - Solace - 04 - I Will Not Forget You.mp3</t>
  </si>
  <si>
    <t xml:space="preserve">Lost</t>
  </si>
  <si>
    <t xml:space="preserve">/mnt/PiNAS/music/malendragem/Sarah Mclachlan/Solace/Sarah McLachlan - Solace - 05 - Lost.mp3</t>
  </si>
  <si>
    <t xml:space="preserve">Sarah McLachlan - Solace - 05 - Lost.mp3</t>
  </si>
  <si>
    <t xml:space="preserve">/mnt/PiNAS/music/malendragem/Sarah Mclachlan/Solace/Sarah McLachlan - Solace - 06 - Back Door Man.mp3</t>
  </si>
  <si>
    <t xml:space="preserve">Sarah McLachlan - Solace - 06 - Back Door Man.mp3</t>
  </si>
  <si>
    <t xml:space="preserve">Shelter</t>
  </si>
  <si>
    <t xml:space="preserve">/mnt/PiNAS/music/malendragem/Sarah Mclachlan/Solace/Sarah McLachlan - Solace - 07 - Shelter.mp3</t>
  </si>
  <si>
    <t xml:space="preserve">Sarah McLachlan - Solace - 07 - Shelter.mp3</t>
  </si>
  <si>
    <t xml:space="preserve">Black</t>
  </si>
  <si>
    <t xml:space="preserve">/mnt/PiNAS/music/malendragem/Sarah Mclachlan/Solace/Sarah McLachlan - Solace - 08 - Black.mp3</t>
  </si>
  <si>
    <t xml:space="preserve">Sarah McLachlan - Solace - 08 - Black.mp3</t>
  </si>
  <si>
    <t xml:space="preserve">Home</t>
  </si>
  <si>
    <t xml:space="preserve">/mnt/PiNAS/music/malendragem/Sarah Mclachlan/Solace/Sarah McLachlan - Solace - 09 - Home.mp3</t>
  </si>
  <si>
    <t xml:space="preserve">Sarah McLachlan - Solace - 09 - Home.mp3</t>
  </si>
  <si>
    <t xml:space="preserve">Mercy</t>
  </si>
  <si>
    <t xml:space="preserve">/mnt/PiNAS/music/malendragem/Sarah Mclachlan/Solace/Sarah McLachlan - Solace - 10 - Mercy.mp3</t>
  </si>
  <si>
    <t xml:space="preserve">Sarah McLachlan - Solace - 10 - Mercy.mp3</t>
  </si>
  <si>
    <t xml:space="preserve">sweet caroline</t>
  </si>
  <si>
    <t xml:space="preserve">Some Nice Things I've Missed</t>
  </si>
  <si>
    <t xml:space="preserve">/mnt/PiNAS/music/malendragem/Frank Sinatra/Some Nice Things I've Missed/frank sinatra - sweet caroline.mp3</t>
  </si>
  <si>
    <t xml:space="preserve">frank sinatra - sweet caroline.mp3</t>
  </si>
  <si>
    <t xml:space="preserve">Something In The Way</t>
  </si>
  <si>
    <t xml:space="preserve">/mnt/PiNAS/music/malendragem/Nirvana/Nevermind - Nirvana - 12 - Something In The Way.mp3</t>
  </si>
  <si>
    <t xml:space="preserve">Nevermind - Nirvana - 12 - Something In The Way.mp3</t>
  </si>
  <si>
    <t xml:space="preserve">Something In The Way 1</t>
  </si>
  <si>
    <t xml:space="preserve">/mnt/PiNAS/music/malendragem/Nirvana/Nevermind/Nevermind - Nirvana - 12 - Something In The Way 1.mp3</t>
  </si>
  <si>
    <t xml:space="preserve">Nevermind - Nirvana - 12 - Something In The Way 1.mp3</t>
  </si>
  <si>
    <t xml:space="preserve">I Want You (With Massive Attac</t>
  </si>
  <si>
    <t xml:space="preserve">Something to Remember</t>
  </si>
  <si>
    <t xml:space="preserve">/mnt/PiNAS/music/malendragem/Madonna/Something to Remember/Madonna - Something to Remember - 01 - I Want You (With Massive Attack).mp3</t>
  </si>
  <si>
    <t xml:space="preserve">Madonna - Something to Remember - 01 - I Want You (With Massive Attack).mp3</t>
  </si>
  <si>
    <t xml:space="preserve">I'll Remember (Theme from the </t>
  </si>
  <si>
    <t xml:space="preserve">/mnt/PiNAS/music/malendragem/Madonna/Something to Remember/Madonna - Something to Remember - 02 - I'll Remember (Theme from the Motion Picture With Honors ).mp3</t>
  </si>
  <si>
    <t xml:space="preserve">Madonna - Something to Remember - 02 - I'll Remember (Theme from the Motion Picture With Honors ).mp3</t>
  </si>
  <si>
    <t xml:space="preserve">Take a Bow</t>
  </si>
  <si>
    <t xml:space="preserve">/mnt/PiNAS/music/malendragem/Madonna/Something to Remember/Madonna - Something to Remember - 03 - Take a Bow.mp3</t>
  </si>
  <si>
    <t xml:space="preserve">Madonna - Something to Remember - 03 - Take a Bow.mp3</t>
  </si>
  <si>
    <t xml:space="preserve">You'll See</t>
  </si>
  <si>
    <t xml:space="preserve">/mnt/PiNAS/music/malendragem/Madonna/Something to Remember/Madonna - Something to Remember - 04 - You'll See.mp3</t>
  </si>
  <si>
    <t xml:space="preserve">Madonna - Something to Remember - 04 - You'll See.mp3</t>
  </si>
  <si>
    <t xml:space="preserve">This Used to Be My Playground</t>
  </si>
  <si>
    <t xml:space="preserve">/mnt/PiNAS/music/malendragem/Madonna/Something to Remember/Madonna - Something to Remember - 06 - This Used to Be My Playground.mp3</t>
  </si>
  <si>
    <t xml:space="preserve">Madonna - Something to Remember - 06 - This Used to Be My Playground.mp3</t>
  </si>
  <si>
    <t xml:space="preserve">Live to Tell</t>
  </si>
  <si>
    <t xml:space="preserve">/mnt/PiNAS/music/malendragem/Madonna/Something to Remember/Madonna - Something to Remember - 07 - Live to Tell.mp3</t>
  </si>
  <si>
    <t xml:space="preserve">Madonna - Something to Remember - 07 - Live to Tell.mp3</t>
  </si>
  <si>
    <t xml:space="preserve">Love Don't Live Here Anymore (</t>
  </si>
  <si>
    <t xml:space="preserve">/mnt/PiNAS/music/malendragem/Madonna/Something to Remember/Madonna - Something to Remember - 08 - Love Don't Live Here Anymore (Remix).mp3</t>
  </si>
  <si>
    <t xml:space="preserve">Madonna - Something to Remember - 08 - Love Don't Live Here Anymore (Remix).mp3</t>
  </si>
  <si>
    <t xml:space="preserve">/mnt/PiNAS/music/malendragem/Madonna/Something to Remember/Madonna - Something to Remember - 09 - Something to Remember.mp3</t>
  </si>
  <si>
    <t xml:space="preserve">Madonna - Something to Remember - 09 - Something to Remember.mp3</t>
  </si>
  <si>
    <t xml:space="preserve">Forbidden Love</t>
  </si>
  <si>
    <t xml:space="preserve">/mnt/PiNAS/music/malendragem/Madonna/Something to Remember/Madonna - Something to Remember - 10 - Forbidden Love.mp3</t>
  </si>
  <si>
    <t xml:space="preserve">Madonna - Something to Remember - 10 - Forbidden Love.mp3</t>
  </si>
  <si>
    <t xml:space="preserve">/mnt/PiNAS/music/malendragem/Madonna/Something to Remember/Madonna - Something to Remember - 11 - One More Chance.mp3</t>
  </si>
  <si>
    <t xml:space="preserve">Madonna - Something to Remember - 11 - One More Chance.mp3</t>
  </si>
  <si>
    <t xml:space="preserve">Rain</t>
  </si>
  <si>
    <t xml:space="preserve">/mnt/PiNAS/music/malendragem/Madonna/Something to Remember/Madonna - Something to Remember - 12 - Rain.mp3</t>
  </si>
  <si>
    <t xml:space="preserve">Madonna - Something to Remember - 12 - Rain.mp3</t>
  </si>
  <si>
    <t xml:space="preserve">Oh Father</t>
  </si>
  <si>
    <t xml:space="preserve">/mnt/PiNAS/music/malendragem/Madonna/Something to Remember/Madonna - Something to Remember - 13 - Oh Father.mp3</t>
  </si>
  <si>
    <t xml:space="preserve">Madonna - Something to Remember - 13 - Oh Father.mp3</t>
  </si>
  <si>
    <t xml:space="preserve">I Want You (Orchestral, with M</t>
  </si>
  <si>
    <t xml:space="preserve">/mnt/PiNAS/music/malendragem/Madonna/Something to Remember/Madonna - Something to Remember - 14 - I Want You (Orchestral, with Massive Attack).mp3</t>
  </si>
  <si>
    <t xml:space="preserve">Madonna - Something to Remember - 14 - I Want You (Orchestral, with Massive Attack).mp3</t>
  </si>
  <si>
    <t xml:space="preserve">So Nice (Summer Samba)</t>
  </si>
  <si>
    <t xml:space="preserve">Something's Gotta Give</t>
  </si>
  <si>
    <t xml:space="preserve">/mnt/PiNAS/music/malendragem/$RECYCLE.BIN/S-1-5-21-94197280-668744178-145704350-1262/$RD0G7P7/Something's Gotta Give/Astrud Gilberto - Something's Gotta Give - 04 - So Nice (Summer Samba) 1.mp3</t>
  </si>
  <si>
    <t xml:space="preserve">Astrud Gilberto - Something's Gotta Give - 04 - So Nice (Summer Samba) 1.mp3</t>
  </si>
  <si>
    <t xml:space="preserve">/mnt/PiNAS/music/malendragem/Astrud Gilberto/Something's Gotta Give/Astrud Gilberto - Something's Gotta Give - 04 - So Nice (Summer Samba) 1.mp3</t>
  </si>
  <si>
    <t xml:space="preserve">/mnt/PiNAS/music/malendragem/$RECYCLE.BIN/S-1-5-21-94197280-668744178-145704350-1262/$RD0G7P7/Something's Gotta Give/Astrud Gilberto - Something's Gotta Give - 04 - So Nice (Summer Samba).mp3</t>
  </si>
  <si>
    <t xml:space="preserve">Astrud Gilberto - Something's Gotta Give - 04 - So Nice (Summer Samba).mp3</t>
  </si>
  <si>
    <t xml:space="preserve">/mnt/PiNAS/music/malendragem/Astrud Gilberto/Something's Gotta Give/Astrud Gilberto - Something's Gotta Give - 04 - So Nice (Summer Samba).mp3</t>
  </si>
  <si>
    <t xml:space="preserve">Que Rest t'il des nos amour</t>
  </si>
  <si>
    <t xml:space="preserve">Charles Trenet</t>
  </si>
  <si>
    <t xml:space="preserve">/mnt/PiNAS/music/malendragem/$RECYCLE.BIN/S-1-5-21-94197280-668744178-145704350-1262/$RGVM2YG/Something's Gotta Give/Charles Trenet - Que Rest t'il des nos amour.mp3</t>
  </si>
  <si>
    <t xml:space="preserve">Charles Trenet - Que Rest t'il des nos amour.mp3</t>
  </si>
  <si>
    <t xml:space="preserve">/mnt/PiNAS/music/malendragem/Charles Trenet/Something's Gotta Give/Charles Trenet - Que Rest t'il des nos amour.mp3</t>
  </si>
  <si>
    <t xml:space="preserve">Samba de Mon Couer Qui Bat</t>
  </si>
  <si>
    <t xml:space="preserve">Coralie Clement</t>
  </si>
  <si>
    <t xml:space="preserve">/mnt/PiNAS/music/malendragem/$RECYCLE.BIN/S-1-5-21-94197280-668744178-145704350-1262/$R9E6YAN/Something's Gotta Give/Coralie Clement - Samba de Mon Couer Qui Bat.mp3</t>
  </si>
  <si>
    <t xml:space="preserve">Coralie Clement - Samba de Mon Couer Qui Bat.mp3</t>
  </si>
  <si>
    <t xml:space="preserve">/mnt/PiNAS/music/malendragem/Coralie Clement/Something's Gotta Give/Coralie Clement - Samba de Mon Couer Qui Bat.mp3</t>
  </si>
  <si>
    <t xml:space="preserve">Love makes the world go round</t>
  </si>
  <si>
    <t xml:space="preserve">Deon Jackson</t>
  </si>
  <si>
    <t xml:space="preserve">/mnt/PiNAS/music/malendragem/$RECYCLE.BIN/S-1-5-21-94197280-668744178-145704350-1262/$R63SQLS/Something's Gotta Give/Deon Jackson - Love makes the world go round.mp3</t>
  </si>
  <si>
    <t xml:space="preserve">Deon Jackson - Love makes the world go round.mp3</t>
  </si>
  <si>
    <t xml:space="preserve">/mnt/PiNAS/music/malendragem/Deon Jackson/Something's Gotta Give/Deon Jackson - Love makes the world go round.mp3</t>
  </si>
  <si>
    <t xml:space="preserve">Brazil</t>
  </si>
  <si>
    <t xml:space="preserve">Django Reinhardt</t>
  </si>
  <si>
    <t xml:space="preserve">/mnt/PiNAS/music/malendragem/Django Reinhardt/Something's Gotta Give/Django Reinhardt - Brazil.mp3</t>
  </si>
  <si>
    <t xml:space="preserve">Django Reinhardt - Brazil.mp3</t>
  </si>
  <si>
    <t xml:space="preserve">C'est Bon</t>
  </si>
  <si>
    <t xml:space="preserve">Eartha Kitt</t>
  </si>
  <si>
    <t xml:space="preserve">/mnt/PiNAS/music/malendragem/Eartha Kitt/Something's Gotta Give/Eartha Kitt - C'est Bon.mp3</t>
  </si>
  <si>
    <t xml:space="preserve">Eartha Kitt - C'est Bon.mp3</t>
  </si>
  <si>
    <t xml:space="preserve">Je Cherche un homme</t>
  </si>
  <si>
    <t xml:space="preserve">/mnt/PiNAS/music/malendragem/Eartha Kitt/Something's Gotta Give/Eartha Kitt - Je Cherche un homme.mp3</t>
  </si>
  <si>
    <t xml:space="preserve">Eartha Kitt - Je Cherche un homme.mp3</t>
  </si>
  <si>
    <t xml:space="preserve">Remember Me</t>
  </si>
  <si>
    <t xml:space="preserve">Heitor Pereira</t>
  </si>
  <si>
    <t xml:space="preserve">/mnt/PiNAS/music/malendragem/Heitor Pereira/Something's Gotta Give/Heitor Pereira - Remember Me.mp3</t>
  </si>
  <si>
    <t xml:space="preserve">Heitor Pereira - Remember Me.mp3</t>
  </si>
  <si>
    <t xml:space="preserve">La Vie en Rose</t>
  </si>
  <si>
    <t xml:space="preserve">Jack Nicholson</t>
  </si>
  <si>
    <t xml:space="preserve">/mnt/PiNAS/music/malendragem/Jack Nicholson/Something's Gotta Give/Jack Nicholson - La Vie en Rose.mp3</t>
  </si>
  <si>
    <t xml:space="preserve">Jack Nicholson - La Vie en Rose.mp3</t>
  </si>
  <si>
    <t xml:space="preserve">Assedic</t>
  </si>
  <si>
    <t xml:space="preserve">Les Escrocs</t>
  </si>
  <si>
    <t xml:space="preserve">/mnt/PiNAS/music/malendragem/Les Escrocs/Something's Gotta Give/Les Escrocs - Assedic.mp3</t>
  </si>
  <si>
    <t xml:space="preserve">Les Escrocs - Assedic.mp3</t>
  </si>
  <si>
    <t xml:space="preserve">/mnt/PiNAS/music/malendragem/Louis Armstrong/Something's Gotta Give/Louis Armstrong - La Vie en Rose.mp3</t>
  </si>
  <si>
    <t xml:space="preserve">Louis Armstrong - La Vie en Rose.mp3</t>
  </si>
  <si>
    <t xml:space="preserve">Sweet Lorraine</t>
  </si>
  <si>
    <t xml:space="preserve">Stephanie Grapelli Et Al</t>
  </si>
  <si>
    <t xml:space="preserve">/mnt/PiNAS/music/malendragem/Stephanie Grapelli Et Al/Something's Gotta Give/Stephanie Grapelli et al - Sweet Lorraine.mp3</t>
  </si>
  <si>
    <t xml:space="preserve">Stephanie Grapelli et al - Sweet Lorraine.mp3</t>
  </si>
  <si>
    <t xml:space="preserve">I've Got a Crush on You</t>
  </si>
  <si>
    <t xml:space="preserve">Steve Tyrell</t>
  </si>
  <si>
    <t xml:space="preserve">/mnt/PiNAS/music/malendragem/Steve Tyrell/Something's Gotta Give/Steve Tyrell - I've Got a Crush on You.mp3</t>
  </si>
  <si>
    <t xml:space="preserve">Steve Tyrell - I've Got a Crush on You.mp3</t>
  </si>
  <si>
    <t xml:space="preserve">I only Have Eyes for You</t>
  </si>
  <si>
    <t xml:space="preserve">Flamingos, The</t>
  </si>
  <si>
    <t xml:space="preserve">/mnt/PiNAS/music/malendragem/Flamingos, The/Something's Gotta Give/The Flamingos - I only Have Eyes for You.mp3</t>
  </si>
  <si>
    <t xml:space="preserve">The Flamingos - I only Have Eyes for You.mp3</t>
  </si>
  <si>
    <t xml:space="preserve">Livingston Saturday Night</t>
  </si>
  <si>
    <t xml:space="preserve">Son of A Son of A Sailor</t>
  </si>
  <si>
    <t xml:space="preserve">/mnt/PiNAS/music/malendragem/Jimmy Buffet/Son of A Son of A Sailor/buffet, jimmy - Livingston Saturday Night.mp3</t>
  </si>
  <si>
    <t xml:space="preserve">buffet, jimmy - Livingston Saturday Night.mp3</t>
  </si>
  <si>
    <t xml:space="preserve">Train</t>
  </si>
  <si>
    <t xml:space="preserve">Songs From Dawsons Creek</t>
  </si>
  <si>
    <t xml:space="preserve">/mnt/PiNAS/music/malendragem/Train/Songs From Dawson's Creek - Volume 2/Songs From Dawson's Creek - Volume 2 - 03 - Train - Respect.mp3</t>
  </si>
  <si>
    <t xml:space="preserve">Songs From Dawson's Creek - Volume 2 - 03 - Train - Respect.mp3</t>
  </si>
  <si>
    <t xml:space="preserve">I'm Gonna Make You Love Me</t>
  </si>
  <si>
    <t xml:space="preserve">The Jayhawks</t>
  </si>
  <si>
    <t xml:space="preserve">/mnt/PiNAS/music/malendragem/The Jayhawks/Songs From Dawson's Creek - Volume 2/Songs From Dawson's Creek - Volume 2 - 04 - The Jayhawks - I'm Gonna Make You Love Me.mp3</t>
  </si>
  <si>
    <t xml:space="preserve">Songs From Dawson's Creek - Volume 2 - 04 - The Jayhawks - I'm Gonna Make You Love Me.mp3</t>
  </si>
  <si>
    <t xml:space="preserve">Givin' Up on You</t>
  </si>
  <si>
    <t xml:space="preserve">Lara Fabian</t>
  </si>
  <si>
    <t xml:space="preserve">/mnt/PiNAS/music/malendragem/Lara Fabian/Songs From Dawson's Creek - Volume 2/Songs From Dawson's Creek - Volume 2 - 05 - Lara Fabian - Givin' Up on You.mp3</t>
  </si>
  <si>
    <t xml:space="preserve">Songs From Dawson's Creek - Volume 2 - 05 - Lara Fabian - Givin' Up on You.mp3</t>
  </si>
  <si>
    <t xml:space="preserve">Superman</t>
  </si>
  <si>
    <t xml:space="preserve">Five For Fighting</t>
  </si>
  <si>
    <t xml:space="preserve">/mnt/PiNAS/music/malendragem/Five For Fighting/Songs From Dawson's Creek - Volume 2/Songs From Dawson's Creek - Volume 2 - 06 - Five For Fighting - Superman.mp3</t>
  </si>
  <si>
    <t xml:space="preserve">Songs From Dawson's Creek - Volume 2 - 06 - Five For Fighting - Superman.mp3</t>
  </si>
  <si>
    <t xml:space="preserve">If I Am</t>
  </si>
  <si>
    <t xml:space="preserve">/mnt/PiNAS/music/malendragem/Nine Days/Songs From Dawson's Creek - Volume 2/Songs From Dawson's Creek - Volume 2 - 07 - Nine Days - If I Am.mp3</t>
  </si>
  <si>
    <t xml:space="preserve">Songs From Dawson's Creek - Volume 2 - 07 - Nine Days - If I Am.mp3</t>
  </si>
  <si>
    <t xml:space="preserve">Never Saw Blue Like That</t>
  </si>
  <si>
    <t xml:space="preserve">Shawn Colvin</t>
  </si>
  <si>
    <t xml:space="preserve">/mnt/PiNAS/music/malendragem/Shawn Colvin/Songs From Dawson's Creek - Volume 2/Songs From Dawson's Creek - Volume 2 - 08 - Shawn Colvin - Never Saw Blue Like That.mp3</t>
  </si>
  <si>
    <t xml:space="preserve">Songs From Dawson's Creek - Volume 2 - 08 - Shawn Colvin - Never Saw Blue Like That.mp3</t>
  </si>
  <si>
    <t xml:space="preserve">I Think God Can Explain</t>
  </si>
  <si>
    <t xml:space="preserve">Splender</t>
  </si>
  <si>
    <t xml:space="preserve">/mnt/PiNAS/music/malendragem/Splender/Songs From Dawson's Creek - Volume 2/Songs From Dawson's Creek - Volume 2 - 09 - Splender - I Think God Can Explain.mp3</t>
  </si>
  <si>
    <t xml:space="preserve">Songs From Dawson's Creek - Volume 2 - 09 - Splender - I Think God Can Explain.mp3</t>
  </si>
  <si>
    <t xml:space="preserve">Teenage Dirtbag</t>
  </si>
  <si>
    <t xml:space="preserve">Wheatus</t>
  </si>
  <si>
    <t xml:space="preserve">/mnt/PiNAS/music/malendragem/Wheatus/Songs From Dawson's Creek - Volume 2/Songs From Dawson's Creek - Volume 2 - 10 - Wheatus - Teenage Dirtbag.mp3</t>
  </si>
  <si>
    <t xml:space="preserve">Songs From Dawson's Creek - Volume 2 - 10 - Wheatus - Teenage Dirtbag.mp3</t>
  </si>
  <si>
    <t xml:space="preserve">Broken Boy</t>
  </si>
  <si>
    <t xml:space="preserve">Michal</t>
  </si>
  <si>
    <t xml:space="preserve">/mnt/PiNAS/music/malendragem/Michal/Songs From Dawson's Creek - Volume 2/Songs From Dawson's Creek - Volume 2 - 11 - Michal - Broken Boy.mp3</t>
  </si>
  <si>
    <t xml:space="preserve">Songs From Dawson's Creek - Volume 2 - 11 - Michal - Broken Boy.mp3</t>
  </si>
  <si>
    <t xml:space="preserve">Just Another</t>
  </si>
  <si>
    <t xml:space="preserve">Pete Yorn</t>
  </si>
  <si>
    <t xml:space="preserve">/mnt/PiNAS/music/malendragem/Pete Yorn/Songs From Dawson's Creek - Volume 2/Songs From Dawson's Creek - Volume 2 - 12 - Pete Yorn - Just Another.mp3</t>
  </si>
  <si>
    <t xml:space="preserve">Songs From Dawson's Creek - Volume 2 - 12 - Pete Yorn - Just Another.mp3</t>
  </si>
  <si>
    <t xml:space="preserve">Show Me Heaven</t>
  </si>
  <si>
    <t xml:space="preserve">Jessica Andrews</t>
  </si>
  <si>
    <t xml:space="preserve">/mnt/PiNAS/music/malendragem/Jessica Andrews/Songs From Dawson's Creek - Volume 2/Songs From Dawson's Creek - Volume 2 - 13 - Jessica Andrews - Show Me Heaven.mp3</t>
  </si>
  <si>
    <t xml:space="preserve">Songs From Dawson's Creek - Volume 2 - 13 - Jessica Andrews - Show Me Heaven.mp3</t>
  </si>
  <si>
    <t xml:space="preserve">Daydream Believer</t>
  </si>
  <si>
    <t xml:space="preserve">Mary Beth Maziarz</t>
  </si>
  <si>
    <t xml:space="preserve">/mnt/PiNAS/music/malendragem/Mary Beth Maziarz/Songs From Dawson's Creek - Volume 2/Songs From Dawson's Creek - Volume 2 - 14 - Mary Beth Maziarz - Daydream Believer.mp3</t>
  </si>
  <si>
    <t xml:space="preserve">Songs From Dawson's Creek - Volume 2 - 14 - Mary Beth Maziarz - Daydream Believer.mp3</t>
  </si>
  <si>
    <t xml:space="preserve">Condemnation</t>
  </si>
  <si>
    <t xml:space="preserve">Depeche Mode</t>
  </si>
  <si>
    <t xml:space="preserve">Songs of Faith and Devotion</t>
  </si>
  <si>
    <t xml:space="preserve">/mnt/PiNAS/music/malendragem/$RECYCLE.BIN/S-1-5-21-94197280-668744178-145704350-1262/$R6HNRE7/Songs of Faith and Devotion/Depeche Mode - Condemnation.mp3</t>
  </si>
  <si>
    <t xml:space="preserve">Depeche Mode - Condemnation.mp3</t>
  </si>
  <si>
    <t xml:space="preserve">/mnt/PiNAS/music/malendragem/Depeche Mode/Songs of Faith and Devotion/Depeche Mode - Condemnation.mp3</t>
  </si>
  <si>
    <t xml:space="preserve">Get Right With Me</t>
  </si>
  <si>
    <t xml:space="preserve">/mnt/PiNAS/music/malendragem/$RECYCLE.BIN/S-1-5-21-94197280-668744178-145704350-1262/$R6HNRE7/Songs of Faith and Devotion/Depeche Mode - Get Right With Me.mp3</t>
  </si>
  <si>
    <t xml:space="preserve">Depeche Mode - Get Right With Me.mp3</t>
  </si>
  <si>
    <t xml:space="preserve">/mnt/PiNAS/music/malendragem/Depeche Mode/Songs of Faith and Devotion/Depeche Mode - Get Right With Me.mp3</t>
  </si>
  <si>
    <t xml:space="preserve">Higher Love</t>
  </si>
  <si>
    <t xml:space="preserve">/mnt/PiNAS/music/malendragem/$RECYCLE.BIN/S-1-5-21-94197280-668744178-145704350-1262/$R6HNRE7/Songs of Faith and Devotion/Depeche Mode - Higher Love.mp3</t>
  </si>
  <si>
    <t xml:space="preserve">Depeche Mode - Higher Love.mp3</t>
  </si>
  <si>
    <t xml:space="preserve">/mnt/PiNAS/music/malendragem/Depeche Mode/Songs of Faith and Devotion/Depeche Mode - Higher Love.mp3</t>
  </si>
  <si>
    <t xml:space="preserve">I Feel You</t>
  </si>
  <si>
    <t xml:space="preserve">/mnt/PiNAS/music/malendragem/$RECYCLE.BIN/S-1-5-21-94197280-668744178-145704350-1262/$R6HNRE7/Songs of Faith and Devotion/Depeche Mode - I Feel You.mp3</t>
  </si>
  <si>
    <t xml:space="preserve">Depeche Mode - I Feel You.mp3</t>
  </si>
  <si>
    <t xml:space="preserve">/mnt/PiNAS/music/malendragem/Depeche Mode/Songs of Faith and Devotion/Depeche Mode - I Feel You.mp3</t>
  </si>
  <si>
    <t xml:space="preserve">In Your Room</t>
  </si>
  <si>
    <t xml:space="preserve">/mnt/PiNAS/music/malendragem/Depeche Mode/Songs of Faith and Devotion/Depeche Mode - In Your Room.mp3</t>
  </si>
  <si>
    <t xml:space="preserve">Depeche Mode - In Your Room.mp3</t>
  </si>
  <si>
    <t xml:space="preserve">Judas</t>
  </si>
  <si>
    <t xml:space="preserve">/mnt/PiNAS/music/malendragem/Depeche Mode/Songs of Faith and Devotion/Depeche Mode - Judas.mp3</t>
  </si>
  <si>
    <t xml:space="preserve">Depeche Mode - Judas.mp3</t>
  </si>
  <si>
    <t xml:space="preserve">Mercy In You</t>
  </si>
  <si>
    <t xml:space="preserve">/mnt/PiNAS/music/malendragem/Depeche Mode/Songs of Faith and Devotion/Depeche Mode - Mercy In You.mp3</t>
  </si>
  <si>
    <t xml:space="preserve">Depeche Mode - Mercy In You.mp3</t>
  </si>
  <si>
    <t xml:space="preserve">One Caress</t>
  </si>
  <si>
    <t xml:space="preserve">/mnt/PiNAS/music/malendragem/Depeche Mode/Songs of Faith and Devotion/Depeche Mode - One Caress.mp3</t>
  </si>
  <si>
    <t xml:space="preserve">Depeche Mode - One Caress.mp3</t>
  </si>
  <si>
    <t xml:space="preserve">Rush</t>
  </si>
  <si>
    <t xml:space="preserve">/mnt/PiNAS/music/malendragem/Depeche Mode/Songs of Faith and Devotion/Depeche Mode - Rush.mp3</t>
  </si>
  <si>
    <t xml:space="preserve">Depeche Mode - Rush.mp3</t>
  </si>
  <si>
    <t xml:space="preserve">Walking In My Shoes</t>
  </si>
  <si>
    <t xml:space="preserve">/mnt/PiNAS/music/malendragem/Depeche Mode/Songs of Faith and Devotion/Depeche Mode - Walking In My Shoes.mp3</t>
  </si>
  <si>
    <t xml:space="preserve">Depeche Mode - Walking In My Shoes.mp3</t>
  </si>
  <si>
    <t xml:space="preserve">Bob Marley &amp; The Wailers - Son</t>
  </si>
  <si>
    <t xml:space="preserve">Songs of Freedom</t>
  </si>
  <si>
    <t xml:space="preserve">/mnt/PiNAS/music/malendragem/$RECYCLE.BIN/S-1-5-21-94197280-668744178-145704350-1262/$RPPLXLN/Songs of Freedom/Bob Marley &amp; The Wailers - Songs Of Freedom (Disc Four) - Africa Unite.mp3</t>
  </si>
  <si>
    <t xml:space="preserve">Bob Marley &amp; The Wailers - Songs Of Freedom (Disc Four) - Africa Unite.mp3</t>
  </si>
  <si>
    <t xml:space="preserve">/mnt/PiNAS/music/malendragem/Bob Marley and the Wailers/Songs of Freedom/Bob Marley &amp; The Wailers - Songs Of Freedom (Disc Four) - Africa Unite.mp3</t>
  </si>
  <si>
    <t xml:space="preserve">Babylon System</t>
  </si>
  <si>
    <t xml:space="preserve">/mnt/PiNAS/music/malendragem/$RECYCLE.BIN/S-1-5-21-94197280-668744178-145704350-1262/$RPPLXLN/Songs of Freedom/Bob Marley &amp; The Wailers - Songs Of Freedom (Disc Four) - Babylon System.mp3</t>
  </si>
  <si>
    <t xml:space="preserve">Bob Marley &amp; The Wailers - Songs Of Freedom (Disc Four) - Babylon System.mp3</t>
  </si>
  <si>
    <t xml:space="preserve">/mnt/PiNAS/music/malendragem/Bob Marley and the Wailers/Songs of Freedom/Bob Marley &amp; The Wailers - Songs Of Freedom (Disc Four) - Babylon System.mp3</t>
  </si>
  <si>
    <t xml:space="preserve">Bad Card</t>
  </si>
  <si>
    <t xml:space="preserve">/mnt/PiNAS/music/malendragem/$RECYCLE.BIN/S-1-5-21-94197280-668744178-145704350-1262/$RPPLXLN/Songs of Freedom/Bob Marley &amp; The Wailers - Songs Of Freedom (Disc Four) - Bad Card.mp3</t>
  </si>
  <si>
    <t xml:space="preserve">Bob Marley &amp; The Wailers - Songs Of Freedom (Disc Four) - Bad Card.mp3</t>
  </si>
  <si>
    <t xml:space="preserve">/mnt/PiNAS/music/malendragem/Bob Marley and the Wailers/Songs of Freedom/Bob Marley &amp; The Wailers - Songs Of Freedom (Disc Four) - Bad Card.mp3</t>
  </si>
  <si>
    <t xml:space="preserve">Coming In From The Cold (12" M</t>
  </si>
  <si>
    <t xml:space="preserve">/mnt/PiNAS/music/malendragem/$RECYCLE.BIN/S-1-5-21-94197280-668744178-145704350-1262/$RPPLXLN/Songs of Freedom/Bob Marley &amp; The Wailers - Songs Of Freedom (Disc Four) - Coming In From The Cold (12- Mix).mp3</t>
  </si>
  <si>
    <t xml:space="preserve">Bob Marley &amp; The Wailers - Songs Of Freedom (Disc Four) - Coming In From The Cold (12- Mix).mp3</t>
  </si>
  <si>
    <t xml:space="preserve">/mnt/PiNAS/music/malendragem/Bob Marley and the Wailers/Songs of Freedom/Bob Marley &amp; The Wailers - Songs Of Freedom (Disc Four) - Coming In From The Cold (12- Mix).mp3</t>
  </si>
  <si>
    <t xml:space="preserve">Could You Be Loved (12" Mix)</t>
  </si>
  <si>
    <t xml:space="preserve">/mnt/PiNAS/music/malendragem/$RECYCLE.BIN/S-1-5-21-94197280-668744178-145704350-1262/$RPPLXLN/Songs of Freedom/Bob Marley &amp; The Wailers - Songs Of Freedom (Disc Four) - Could You Be Loved (12- Mix).mp3</t>
  </si>
  <si>
    <t xml:space="preserve">Bob Marley &amp; The Wailers - Songs Of Freedom (Disc Four) - Could You Be Loved (12- Mix).mp3</t>
  </si>
  <si>
    <t xml:space="preserve">/mnt/PiNAS/music/malendragem/Bob Marley and the Wailers/Songs of Freedom/Bob Marley &amp; The Wailers - Songs Of Freedom (Disc Four) - Could You Be Loved (12- Mix).mp3</t>
  </si>
  <si>
    <t xml:space="preserve">Forever Loving Jah</t>
  </si>
  <si>
    <t xml:space="preserve">/mnt/PiNAS/music/malendragem/$RECYCLE.BIN/S-1-5-21-94197280-668744178-145704350-1262/$RPPLXLN/Songs of Freedom/Bob Marley &amp; The Wailers - Songs Of Freedom (Disc Four) - Forever Loving Jah.mp3</t>
  </si>
  <si>
    <t xml:space="preserve">Bob Marley &amp; The Wailers - Songs Of Freedom (Disc Four) - Forever Loving Jah.mp3</t>
  </si>
  <si>
    <t xml:space="preserve">/mnt/PiNAS/music/malendragem/Bob Marley and the Wailers/Songs of Freedom/Bob Marley &amp; The Wailers - Songs Of Freedom (Disc Four) - Forever Loving Jah.mp3</t>
  </si>
  <si>
    <t xml:space="preserve">Give Thanks And Praise</t>
  </si>
  <si>
    <t xml:space="preserve">/mnt/PiNAS/music/malendragem/$RECYCLE.BIN/S-1-5-21-94197280-668744178-145704350-1262/$RPPLXLN/Songs of Freedom/Bob Marley &amp; The Wailers - Songs Of Freedom (Disc Four) - Give Thanks And Praise.mp3</t>
  </si>
  <si>
    <t xml:space="preserve">Bob Marley &amp; The Wailers - Songs Of Freedom (Disc Four) - Give Thanks And Praise.mp3</t>
  </si>
  <si>
    <t xml:space="preserve">/mnt/PiNAS/music/malendragem/Bob Marley and the Wailers/Songs of Freedom/Bob Marley &amp; The Wailers - Songs Of Freedom (Disc Four) - Give Thanks And Praise.mp3</t>
  </si>
  <si>
    <t xml:space="preserve">One Drop</t>
  </si>
  <si>
    <t xml:space="preserve">/mnt/PiNAS/music/malendragem/$RECYCLE.BIN/S-1-5-21-94197280-668744178-145704350-1262/$RPPLXLN/Songs of Freedom/Bob Marley &amp; The Wailers - Songs Of Freedom (Disc Four) - One Drop.mp3</t>
  </si>
  <si>
    <t xml:space="preserve">Bob Marley &amp; The Wailers - Songs Of Freedom (Disc Four) - One Drop.mp3</t>
  </si>
  <si>
    <t xml:space="preserve">/mnt/PiNAS/music/malendragem/Bob Marley and the Wailers/Songs of Freedom/Bob Marley &amp; The Wailers - Songs Of Freedom (Disc Four) - One Drop.mp3</t>
  </si>
  <si>
    <t xml:space="preserve">One Dub</t>
  </si>
  <si>
    <t xml:space="preserve">/mnt/PiNAS/music/malendragem/$RECYCLE.BIN/S-1-5-21-94197280-668744178-145704350-1262/$RPPLXLN/Songs of Freedom/Bob Marley &amp; The Wailers - Songs Of Freedom (Disc Four) - One Dub.mp3</t>
  </si>
  <si>
    <t xml:space="preserve">Bob Marley &amp; The Wailers - Songs Of Freedom (Disc Four) - One Dub.mp3</t>
  </si>
  <si>
    <t xml:space="preserve">/mnt/PiNAS/music/malendragem/Bob Marley and the Wailers/Songs of Freedom/Bob Marley &amp; The Wailers - Songs Of Freedom (Disc Four) - One Dub.mp3</t>
  </si>
  <si>
    <t xml:space="preserve">One Love / People Get Ready (1</t>
  </si>
  <si>
    <t xml:space="preserve">/mnt/PiNAS/music/malendragem/$RECYCLE.BIN/S-1-5-21-94197280-668744178-145704350-1262/$RPPLXLN/Songs of Freedom/Bob Marley &amp; The Wailers - Songs Of Freedom (Disc Four) - One Love - People Get Ready (12- Mix).mp3</t>
  </si>
  <si>
    <t xml:space="preserve">Bob Marley &amp; The Wailers - Songs Of Freedom (Disc Four) - One Love - People Get Ready (12- Mix).mp3</t>
  </si>
  <si>
    <t xml:space="preserve">/mnt/PiNAS/music/malendragem/Bob Marley and the Wailers/Songs of Freedom/Bob Marley &amp; The Wailers - Songs Of Freedom (Disc Four) - One Love - People Get Ready (12- Mix).mp3</t>
  </si>
  <si>
    <t xml:space="preserve">Rastaman Live Up</t>
  </si>
  <si>
    <t xml:space="preserve">/mnt/PiNAS/music/malendragem/$RECYCLE.BIN/S-1-5-21-94197280-668744178-145704350-1262/$RPPLXLN/Songs of Freedom/Bob Marley &amp; The Wailers - Songs Of Freedom (Disc Four) - Rastaman Live Up.mp3</t>
  </si>
  <si>
    <t xml:space="preserve">Bob Marley &amp; The Wailers - Songs Of Freedom (Disc Four) - Rastaman Live Up.mp3</t>
  </si>
  <si>
    <t xml:space="preserve">/mnt/PiNAS/music/malendragem/Bob Marley and the Wailers/Songs of Freedom/Bob Marley &amp; The Wailers - Songs Of Freedom (Disc Four) - Rastaman Live Up.mp3</t>
  </si>
  <si>
    <t xml:space="preserve">Real Situation</t>
  </si>
  <si>
    <t xml:space="preserve">/mnt/PiNAS/music/malendragem/$RECYCLE.BIN/S-1-5-21-94197280-668744178-145704350-1262/$RPPLXLN/Songs of Freedom/Bob Marley &amp; The Wailers - Songs Of Freedom (Disc Four) - Real Situation.mp3</t>
  </si>
  <si>
    <t xml:space="preserve">Bob Marley &amp; The Wailers - Songs Of Freedom (Disc Four) - Real Situation.mp3</t>
  </si>
  <si>
    <t xml:space="preserve">/mnt/PiNAS/music/malendragem/Bob Marley and the Wailers/Songs of Freedom/Bob Marley &amp; The Wailers - Songs Of Freedom (Disc Four) - Real Situation.mp3</t>
  </si>
  <si>
    <t xml:space="preserve">Redemption Song (Live In Pitts</t>
  </si>
  <si>
    <t xml:space="preserve">/mnt/PiNAS/music/malendragem/$RECYCLE.BIN/S-1-5-21-94197280-668744178-145704350-1262/$RPPLXLN/Songs of Freedom/Bob Marley &amp; The Wailers - Songs Of Freedom (Disc Four) - Redemption Song (Live In Pittsburgh).mp3</t>
  </si>
  <si>
    <t xml:space="preserve">Bob Marley &amp; The Wailers - Songs Of Freedom (Disc Four) - Redemption Song (Live In Pittsburgh).mp3</t>
  </si>
  <si>
    <t xml:space="preserve">/mnt/PiNAS/music/malendragem/Bob Marley and the Wailers/Songs of Freedom/Bob Marley &amp; The Wailers - Songs Of Freedom (Disc Four) - Redemption Song (Live In Pittsburgh).mp3</t>
  </si>
  <si>
    <t xml:space="preserve">Ride Natty Ride (12" Mix)</t>
  </si>
  <si>
    <t xml:space="preserve">/mnt/PiNAS/music/malendragem/$RECYCLE.BIN/S-1-5-21-94197280-668744178-145704350-1262/$RPPLXLN/Songs of Freedom/Bob Marley &amp; The Wailers - Songs Of Freedom (Disc Four) - Ride Natty Ride (12- Mix).mp3</t>
  </si>
  <si>
    <t xml:space="preserve">Bob Marley &amp; The Wailers - Songs Of Freedom (Disc Four) - Ride Natty Ride (12- Mix).mp3</t>
  </si>
  <si>
    <t xml:space="preserve">/mnt/PiNAS/music/malendragem/Bob Marley and the Wailers/Songs of Freedom/Bob Marley &amp; The Wailers - Songs Of Freedom (Disc Four) - Ride Natty Ride (12- Mix).mp3</t>
  </si>
  <si>
    <t xml:space="preserve">So Much Trouble In The World</t>
  </si>
  <si>
    <t xml:space="preserve">/mnt/PiNAS/music/malendragem/$RECYCLE.BIN/S-1-5-21-94197280-668744178-145704350-1262/$RPPLXLN/Songs of Freedom/Bob Marley &amp; The Wailers - Songs Of Freedom (Disc Four) - So Much Trouble In The World.mp3</t>
  </si>
  <si>
    <t xml:space="preserve">Bob Marley &amp; The Wailers - Songs Of Freedom (Disc Four) - So Much Trouble In The World.mp3</t>
  </si>
  <si>
    <t xml:space="preserve">/mnt/PiNAS/music/malendragem/Bob Marley and the Wailers/Songs of Freedom/Bob Marley &amp; The Wailers - Songs Of Freedom (Disc Four) - So Much Trouble In The World.mp3</t>
  </si>
  <si>
    <t xml:space="preserve">/mnt/PiNAS/music/malendragem/$RECYCLE.BIN/S-1-5-21-94197280-668744178-145704350-1262/$RPPLXLN/Songs of Freedom/Bob Marley &amp; The Wailers - Songs Of Freedom (Disc Four) - Survival.mp3</t>
  </si>
  <si>
    <t xml:space="preserve">Bob Marley &amp; The Wailers - Songs Of Freedom (Disc Four) - Survival.mp3</t>
  </si>
  <si>
    <t xml:space="preserve">/mnt/PiNAS/music/malendragem/Bob Marley and the Wailers/Songs of Freedom/Bob Marley &amp; The Wailers - Songs Of Freedom (Disc Four) - Survival.mp3</t>
  </si>
  <si>
    <t xml:space="preserve">Why Should I (Previously Unrel</t>
  </si>
  <si>
    <t xml:space="preserve">/mnt/PiNAS/music/malendragem/$RECYCLE.BIN/S-1-5-21-94197280-668744178-145704350-1262/$RPPLXLN/Songs of Freedom/Bob Marley &amp; The Wailers - Songs Of Freedom (Disc Four) - Why Should I (Previously Unreleased).mp3</t>
  </si>
  <si>
    <t xml:space="preserve">Bob Marley &amp; The Wailers - Songs Of Freedom (Disc Four) - Why Should I (Previously Unreleased).mp3</t>
  </si>
  <si>
    <t xml:space="preserve">/mnt/PiNAS/music/malendragem/Bob Marley and the Wailers/Songs of Freedom/Bob Marley &amp; The Wailers - Songs Of Freedom (Disc Four) - Why Should I (Previously Unreleased).mp3</t>
  </si>
  <si>
    <t xml:space="preserve">Zimbabwe</t>
  </si>
  <si>
    <t xml:space="preserve">/mnt/PiNAS/music/malendragem/$RECYCLE.BIN/S-1-5-21-94197280-668744178-145704350-1262/$RPPLXLN/Songs of Freedom/Bob Marley &amp; The Wailers - Songs Of Freedom (Disc Four) - Zimbabwe.mp3</t>
  </si>
  <si>
    <t xml:space="preserve">Bob Marley &amp; The Wailers - Songs Of Freedom (Disc Four) - Zimbabwe.mp3</t>
  </si>
  <si>
    <t xml:space="preserve">/mnt/PiNAS/music/malendragem/Bob Marley and the Wailers/Songs of Freedom/Bob Marley &amp; The Wailers - Songs Of Freedom (Disc Four) - Zimbabwe.mp3</t>
  </si>
  <si>
    <t xml:space="preserve">Back Out</t>
  </si>
  <si>
    <t xml:space="preserve">/mnt/PiNAS/music/malendragem/$RECYCLE.BIN/S-1-5-21-94197280-668744178-145704350-1262/$RPPLXLN/Songs of Freedom/Bob Marley &amp; The Wailers - Songs of Freedom (Disc One) - Back Out.mp3</t>
  </si>
  <si>
    <t xml:space="preserve">Bob Marley &amp; The Wailers - Songs of Freedom (Disc One) - Back Out.mp3</t>
  </si>
  <si>
    <t xml:space="preserve">/mnt/PiNAS/music/malendragem/Bob Marley and the Wailers/Songs of Freedom/Bob Marley &amp; The Wailers - Songs of Freedom (Disc One) - Back Out.mp3</t>
  </si>
  <si>
    <t xml:space="preserve">Bend Down Low</t>
  </si>
  <si>
    <t xml:space="preserve">/mnt/PiNAS/music/malendragem/$RECYCLE.BIN/S-1-5-21-94197280-668744178-145704350-1262/$RPPLXLN/Songs of Freedom/Bob Marley &amp; The Wailers - Songs of Freedom (Disc One) - Bend Down Low.mp3</t>
  </si>
  <si>
    <t xml:space="preserve">Bob Marley &amp; The Wailers - Songs of Freedom (Disc One) - Bend Down Low.mp3</t>
  </si>
  <si>
    <t xml:space="preserve">/mnt/PiNAS/music/malendragem/Bob Marley and the Wailers/Songs of Freedom/Bob Marley &amp; The Wailers - Songs of Freedom (Disc One) - Bend Down Low.mp3</t>
  </si>
  <si>
    <t xml:space="preserve">Bus Dem Shut (Pyaka)</t>
  </si>
  <si>
    <t xml:space="preserve">/mnt/PiNAS/music/malendragem/$RECYCLE.BIN/S-1-5-21-94197280-668744178-145704350-1262/$RPPLXLN/Songs of Freedom/Bob Marley &amp; The Wailers - Songs of Freedom (Disc One) - Bus Dem Shut (Pyaka).mp3</t>
  </si>
  <si>
    <t xml:space="preserve">Bob Marley &amp; The Wailers - Songs of Freedom (Disc One) - Bus Dem Shut (Pyaka).mp3</t>
  </si>
  <si>
    <t xml:space="preserve">/mnt/PiNAS/music/malendragem/Bob Marley and the Wailers/Songs of Freedom/Bob Marley &amp; The Wailers - Songs of Freedom (Disc One) - Bus Dem Shut (Pyaka).mp3</t>
  </si>
  <si>
    <t xml:space="preserve">Caution</t>
  </si>
  <si>
    <t xml:space="preserve">/mnt/PiNAS/music/malendragem/$RECYCLE.BIN/S-1-5-21-94197280-668744178-145704350-1262/$RPPLXLN/Songs of Freedom/Bob Marley &amp; The Wailers - Songs of Freedom (Disc One) - Caution.mp3</t>
  </si>
  <si>
    <t xml:space="preserve">Bob Marley &amp; The Wailers - Songs of Freedom (Disc One) - Caution.mp3</t>
  </si>
  <si>
    <t xml:space="preserve">/mnt/PiNAS/music/malendragem/Bob Marley and the Wailers/Songs of Freedom/Bob Marley &amp; The Wailers - Songs of Freedom (Disc One) - Caution.mp3</t>
  </si>
  <si>
    <t xml:space="preserve">Do It Twice</t>
  </si>
  <si>
    <t xml:space="preserve">/mnt/PiNAS/music/malendragem/$RECYCLE.BIN/S-1-5-21-94197280-668744178-145704350-1262/$RPPLXLN/Songs of Freedom/Bob Marley &amp; The Wailers - Songs of Freedom (Disc One) - Do It Twice.mp3</t>
  </si>
  <si>
    <t xml:space="preserve">Bob Marley &amp; The Wailers - Songs of Freedom (Disc One) - Do It Twice.mp3</t>
  </si>
  <si>
    <t xml:space="preserve">/mnt/PiNAS/music/malendragem/Bob Marley and the Wailers/Songs of Freedom/Bob Marley &amp; The Wailers - Songs of Freedom (Disc One) - Do It Twice.mp3</t>
  </si>
  <si>
    <t xml:space="preserve">Don't Rock the Boat</t>
  </si>
  <si>
    <t xml:space="preserve">/mnt/PiNAS/music/malendragem/$RECYCLE.BIN/S-1-5-21-94197280-668744178-145704350-1262/$RPPLXLN/Songs of Freedom/Bob Marley &amp; The Wailers - Songs of Freedom (Disc One) - Don't Rock the Boat.mp3</t>
  </si>
  <si>
    <t xml:space="preserve">Bob Marley &amp; The Wailers - Songs of Freedom (Disc One) - Don't Rock the Boat.mp3</t>
  </si>
  <si>
    <t xml:space="preserve">/mnt/PiNAS/music/malendragem/Bob Marley and the Wailers/Songs of Freedom/Bob Marley &amp; The Wailers - Songs of Freedom (Disc One) - Don't Rock the Boat.mp3</t>
  </si>
  <si>
    <t xml:space="preserve">Duppy Conqueror</t>
  </si>
  <si>
    <t xml:space="preserve">/mnt/PiNAS/music/malendragem/$RECYCLE.BIN/S-1-5-21-94197280-668744178-145704350-1262/$RPPLXLN/Songs of Freedom/Bob Marley &amp; The Wailers - Songs of Freedom (Disc One) - Duppy Conqueror.mp3</t>
  </si>
  <si>
    <t xml:space="preserve">Bob Marley &amp; The Wailers - Songs of Freedom (Disc One) - Duppy Conqueror.mp3</t>
  </si>
  <si>
    <t xml:space="preserve">/mnt/PiNAS/music/malendragem/Bob Marley and the Wailers/Songs of Freedom/Bob Marley &amp; The Wailers - Songs of Freedom (Disc One) - Duppy Conqueror.mp3</t>
  </si>
  <si>
    <t xml:space="preserve">Hammer</t>
  </si>
  <si>
    <t xml:space="preserve">/mnt/PiNAS/music/malendragem/$RECYCLE.BIN/S-1-5-21-94197280-668744178-145704350-1262/$RPPLXLN/Songs of Freedom/Bob Marley &amp; The Wailers - Songs of Freedom (Disc One) - Hammer.mp3</t>
  </si>
  <si>
    <t xml:space="preserve">Bob Marley &amp; The Wailers - Songs of Freedom (Disc One) - Hammer.mp3</t>
  </si>
  <si>
    <t xml:space="preserve">/mnt/PiNAS/music/malendragem/Bob Marley and the Wailers/Songs of Freedom/Bob Marley &amp; The Wailers - Songs of Freedom (Disc One) - Hammer.mp3</t>
  </si>
  <si>
    <t xml:space="preserve">Hypocrites</t>
  </si>
  <si>
    <t xml:space="preserve">/mnt/PiNAS/music/malendragem/$RECYCLE.BIN/S-1-5-21-94197280-668744178-145704350-1262/$RPPLXLN/Songs of Freedom/Bob Marley &amp; The Wailers - Songs of Freedom (Disc One) - Hypocrites.mp3</t>
  </si>
  <si>
    <t xml:space="preserve">Bob Marley &amp; The Wailers - Songs of Freedom (Disc One) - Hypocrites.mp3</t>
  </si>
  <si>
    <t xml:space="preserve">/mnt/PiNAS/music/malendragem/Bob Marley and the Wailers/Songs of Freedom/Bob Marley &amp; The Wailers - Songs of Freedom (Disc One) - Hypocrites.mp3</t>
  </si>
  <si>
    <t xml:space="preserve">I'm Still Waiting</t>
  </si>
  <si>
    <t xml:space="preserve">/mnt/PiNAS/music/malendragem/$RECYCLE.BIN/S-1-5-21-94197280-668744178-145704350-1262/$RPPLXLN/Songs of Freedom/Bob Marley &amp; The Wailers - Songs of Freedom (Disc One) - I'm Still Waiting.mp3</t>
  </si>
  <si>
    <t xml:space="preserve">Bob Marley &amp; The Wailers - Songs of Freedom (Disc One) - I'm Still Waiting.mp3</t>
  </si>
  <si>
    <t xml:space="preserve">/mnt/PiNAS/music/malendragem/Bob Marley and the Wailers/Songs of Freedom/Bob Marley &amp; The Wailers - Songs of Freedom (Disc One) - I'm Still Waiting.mp3</t>
  </si>
  <si>
    <t xml:space="preserve">Judge Not</t>
  </si>
  <si>
    <t xml:space="preserve">/mnt/PiNAS/music/malendragem/$RECYCLE.BIN/S-1-5-21-94197280-668744178-145704350-1262/$RPPLXLN/Songs of Freedom/Bob Marley &amp; The Wailers - Songs of Freedom (Disc One) - Judge Not.mp3</t>
  </si>
  <si>
    <t xml:space="preserve">Bob Marley &amp; The Wailers - Songs of Freedom (Disc One) - Judge Not.mp3</t>
  </si>
  <si>
    <t xml:space="preserve">/mnt/PiNAS/music/malendragem/Bob Marley and the Wailers/Songs of Freedom/Bob Marley &amp; The Wailers - Songs of Freedom (Disc One) - Judge Not.mp3</t>
  </si>
  <si>
    <t xml:space="preserve">Mellow Mood (Original)</t>
  </si>
  <si>
    <t xml:space="preserve">/mnt/PiNAS/music/malendragem/$RECYCLE.BIN/S-1-5-21-94197280-668744178-145704350-1262/$RPPLXLN/Songs of Freedom/Bob Marley &amp; The Wailers - Songs of Freedom (Disc One) - Mellow Mood (Original).mp3</t>
  </si>
  <si>
    <t xml:space="preserve">Bob Marley &amp; The Wailers - Songs of Freedom (Disc One) - Mellow Mood (Original).mp3</t>
  </si>
  <si>
    <t xml:space="preserve">/mnt/PiNAS/music/malendragem/Bob Marley and the Wailers/Songs of Freedom/Bob Marley &amp; The Wailers - Songs of Freedom (Disc One) - Mellow Mood (Original).mp3</t>
  </si>
  <si>
    <t xml:space="preserve">Mr Brown</t>
  </si>
  <si>
    <t xml:space="preserve">/mnt/PiNAS/music/malendragem/$RECYCLE.BIN/S-1-5-21-94197280-668744178-145704350-1262/$RPPLXLN/Songs of Freedom/Bob Marley &amp; The Wailers - Songs of Freedom (Disc One) - Mr Brown.mp3</t>
  </si>
  <si>
    <t xml:space="preserve">Bob Marley &amp; The Wailers - Songs of Freedom (Disc One) - Mr Brown.mp3</t>
  </si>
  <si>
    <t xml:space="preserve">/mnt/PiNAS/music/malendragem/Bob Marley and the Wailers/Songs of Freedom/Bob Marley &amp; The Wailers - Songs of Freedom (Disc One) - Mr Brown.mp3</t>
  </si>
  <si>
    <t xml:space="preserve">Nice Time</t>
  </si>
  <si>
    <t xml:space="preserve">/mnt/PiNAS/music/malendragem/$RECYCLE.BIN/S-1-5-21-94197280-668744178-145704350-1262/$RPPLXLN/Songs of Freedom/Bob Marley &amp; The Wailers - Songs of Freedom (Disc One) - Nice Time.mp3</t>
  </si>
  <si>
    <t xml:space="preserve">Bob Marley &amp; The Wailers - Songs of Freedom (Disc One) - Nice Time.mp3</t>
  </si>
  <si>
    <t xml:space="preserve">/mnt/PiNAS/music/malendragem/Bob Marley and the Wailers/Songs of Freedom/Bob Marley &amp; The Wailers - Songs of Freedom (Disc One) - Nice Time.mp3</t>
  </si>
  <si>
    <t xml:space="preserve">One Cup of Coffee</t>
  </si>
  <si>
    <t xml:space="preserve">/mnt/PiNAS/music/malendragem/$RECYCLE.BIN/S-1-5-21-94197280-668744178-145704350-1262/$RPPLXLN/Songs of Freedom/Bob Marley &amp; The Wailers - Songs of Freedom (Disc One) - One Cup of Coffee.mp3</t>
  </si>
  <si>
    <t xml:space="preserve">Bob Marley &amp; The Wailers - Songs of Freedom (Disc One) - One Cup of Coffee.mp3</t>
  </si>
  <si>
    <t xml:space="preserve">/mnt/PiNAS/music/malendragem/Bob Marley and the Wailers/Songs of Freedom/Bob Marley &amp; The Wailers - Songs of Freedom (Disc One) - One Cup of Coffee.mp3</t>
  </si>
  <si>
    <t xml:space="preserve">One Love/People Get Ready (Ori</t>
  </si>
  <si>
    <t xml:space="preserve">/mnt/PiNAS/music/malendragem/$RECYCLE.BIN/S-1-5-21-94197280-668744178-145704350-1262/$RPPLXLN/Songs of Freedom/Bob Marley &amp; The Wailers - Songs of Freedom (Disc One) - One Love-People Get Ready (Original).mp3</t>
  </si>
  <si>
    <t xml:space="preserve">Bob Marley &amp; The Wailers - Songs of Freedom (Disc One) - One Love-People Get Ready (Original).mp3</t>
  </si>
  <si>
    <t xml:space="preserve">/mnt/PiNAS/music/malendragem/Bob Marley and the Wailers/Songs of Freedom/Bob Marley &amp; The Wailers - Songs of Freedom (Disc One) - One Love-People Get Ready (Original).mp3</t>
  </si>
  <si>
    <t xml:space="preserve">Put It On</t>
  </si>
  <si>
    <t xml:space="preserve">/mnt/PiNAS/music/malendragem/$RECYCLE.BIN/S-1-5-21-94197280-668744178-145704350-1262/$RPPLXLN/Songs of Freedom/Bob Marley &amp; The Wailers - Songs of Freedom (Disc One) - Put It On.mp3</t>
  </si>
  <si>
    <t xml:space="preserve">Bob Marley &amp; The Wailers - Songs of Freedom (Disc One) - Put It On.mp3</t>
  </si>
  <si>
    <t xml:space="preserve">/mnt/PiNAS/music/malendragem/Bob Marley and the Wailers/Songs of Freedom/Bob Marley &amp; The Wailers - Songs of Freedom (Disc One) - Put It On.mp3</t>
  </si>
  <si>
    <t xml:space="preserve">Simmer Down</t>
  </si>
  <si>
    <t xml:space="preserve">/mnt/PiNAS/music/malendragem/$RECYCLE.BIN/S-1-5-21-94197280-668744178-145704350-1262/$RPPLXLN/Songs of Freedom/Bob Marley &amp; The Wailers - Songs of Freedom (Disc One) - Simmer Down.mp3</t>
  </si>
  <si>
    <t xml:space="preserve">Bob Marley &amp; The Wailers - Songs of Freedom (Disc One) - Simmer Down.mp3</t>
  </si>
  <si>
    <t xml:space="preserve">/mnt/PiNAS/music/malendragem/Bob Marley and the Wailers/Songs of Freedom/Bob Marley &amp; The Wailers - Songs of Freedom (Disc One) - Simmer Down.mp3</t>
  </si>
  <si>
    <t xml:space="preserve">/mnt/PiNAS/music/malendragem/$RECYCLE.BIN/S-1-5-21-94197280-668744178-145704350-1262/$RPPLXLN/Songs of Freedom/Bob Marley &amp; The Wailers - Songs of Freedom (Disc One) - Small Axe.mp3</t>
  </si>
  <si>
    <t xml:space="preserve">Bob Marley &amp; The Wailers - Songs of Freedom (Disc One) - Small Axe.mp3</t>
  </si>
  <si>
    <t xml:space="preserve">/mnt/PiNAS/music/malendragem/Bob Marley and the Wailers/Songs of Freedom/Bob Marley &amp; The Wailers - Songs of Freedom (Disc One) - Small Axe.mp3</t>
  </si>
  <si>
    <t xml:space="preserve">Soul Rebel</t>
  </si>
  <si>
    <t xml:space="preserve">/mnt/PiNAS/music/malendragem/$RECYCLE.BIN/S-1-5-21-94197280-668744178-145704350-1262/$RPPLXLN/Songs of Freedom/Bob Marley &amp; The Wailers - Songs of Freedom (Disc One) - Soul Rebel.mp3</t>
  </si>
  <si>
    <t xml:space="preserve">Bob Marley &amp; The Wailers - Songs of Freedom (Disc One) - Soul Rebel.mp3</t>
  </si>
  <si>
    <t xml:space="preserve">/mnt/PiNAS/music/malendragem/Bob Marley and the Wailers/Songs of Freedom/Bob Marley &amp; The Wailers - Songs of Freedom (Disc One) - Soul Rebel.mp3</t>
  </si>
  <si>
    <t xml:space="preserve">Soul Shake Down Party</t>
  </si>
  <si>
    <t xml:space="preserve">/mnt/PiNAS/music/malendragem/$RECYCLE.BIN/S-1-5-21-94197280-668744178-145704350-1262/$RPPLXLN/Songs of Freedom/Bob Marley &amp; The Wailers - Songs of Freedom (Disc One) - Soul Shake Down Party.mp3</t>
  </si>
  <si>
    <t xml:space="preserve">Bob Marley &amp; The Wailers - Songs of Freedom (Disc One) - Soul Shake Down Party.mp3</t>
  </si>
  <si>
    <t xml:space="preserve">/mnt/PiNAS/music/malendragem/Bob Marley and the Wailers/Songs of Freedom/Bob Marley &amp; The Wailers - Songs of Freedom (Disc One) - Soul Shake Down Party.mp3</t>
  </si>
  <si>
    <t xml:space="preserve">Stir It Up (Original)</t>
  </si>
  <si>
    <t xml:space="preserve">/mnt/PiNAS/music/malendragem/$RECYCLE.BIN/S-1-5-21-94197280-668744178-145704350-1262/$RPPLXLN/Songs of Freedom/Bob Marley &amp; The Wailers - Songs of Freedom (Disc One) - Stir It Up (Original).mp3</t>
  </si>
  <si>
    <t xml:space="preserve">Bob Marley &amp; The Wailers - Songs of Freedom (Disc One) - Stir It Up (Original).mp3</t>
  </si>
  <si>
    <t xml:space="preserve">/mnt/PiNAS/music/malendragem/Bob Marley and the Wailers/Songs of Freedom/Bob Marley &amp; The Wailers - Songs of Freedom (Disc One) - Stir It Up (Original).mp3</t>
  </si>
  <si>
    <t xml:space="preserve">Sun is Shining</t>
  </si>
  <si>
    <t xml:space="preserve">/mnt/PiNAS/music/malendragem/$RECYCLE.BIN/S-1-5-21-94197280-668744178-145704350-1262/$RPPLXLN/Songs of Freedom/Bob Marley &amp; The Wailers - Songs of Freedom (Disc One) - Sun is Shining.mp3</t>
  </si>
  <si>
    <t xml:space="preserve">Bob Marley &amp; The Wailers - Songs of Freedom (Disc One) - Sun is Shining.mp3</t>
  </si>
  <si>
    <t xml:space="preserve">/mnt/PiNAS/music/malendragem/Bob Marley and the Wailers/Songs of Freedom/Bob Marley &amp; The Wailers - Songs of Freedom (Disc One) - Sun is Shining.mp3</t>
  </si>
  <si>
    <t xml:space="preserve">Thank You Lord (Original)</t>
  </si>
  <si>
    <t xml:space="preserve">/mnt/PiNAS/music/malendragem/$RECYCLE.BIN/S-1-5-21-94197280-668744178-145704350-1262/$RPPLXLN/Songs of Freedom/Bob Marley &amp; The Wailers - Songs of Freedom (Disc One) - Thank You Lord (Original).mp3</t>
  </si>
  <si>
    <t xml:space="preserve">Bob Marley &amp; The Wailers - Songs of Freedom (Disc One) - Thank You Lord (Original).mp3</t>
  </si>
  <si>
    <t xml:space="preserve">/mnt/PiNAS/music/malendragem/Bob Marley and the Wailers/Songs of Freedom/Bob Marley &amp; The Wailers - Songs of Freedom (Disc One) - Thank You Lord (Original).mp3</t>
  </si>
  <si>
    <t xml:space="preserve">Crazy Baldheads</t>
  </si>
  <si>
    <t xml:space="preserve">/mnt/PiNAS/music/malendragem/$RECYCLE.BIN/S-1-5-21-94197280-668744178-145704350-1262/$RPPLXLN/Songs of Freedom/Bob Marley &amp; The Wailers - Songs of Freedom (Disk Three) - Crazy Baldheads.mp3</t>
  </si>
  <si>
    <t xml:space="preserve">Bob Marley &amp; The Wailers - Songs of Freedom (Disk Three) - Crazy Baldheads.mp3</t>
  </si>
  <si>
    <t xml:space="preserve">/mnt/PiNAS/music/malendragem/Bob Marley and the Wailers/Songs of Freedom/Bob Marley &amp; The Wailers - Songs of Freedom (Disk Three) - Crazy Baldheads.mp3</t>
  </si>
  <si>
    <t xml:space="preserve">Easy Skanking</t>
  </si>
  <si>
    <t xml:space="preserve">/mnt/PiNAS/music/malendragem/$RECYCLE.BIN/S-1-5-21-94197280-668744178-145704350-1262/$RPPLXLN/Songs of Freedom/Bob Marley &amp; The Wailers - Songs of Freedom (Disk Three) - Easy Skanking.mp3</t>
  </si>
  <si>
    <t xml:space="preserve">Bob Marley &amp; The Wailers - Songs of Freedom (Disk Three) - Easy Skanking.mp3</t>
  </si>
  <si>
    <t xml:space="preserve">/mnt/PiNAS/music/malendragem/Bob Marley and the Wailers/Songs of Freedom/Bob Marley &amp; The Wailers - Songs of Freedom (Disk Three) - Easy Skanking.mp3</t>
  </si>
  <si>
    <t xml:space="preserve">Exodus (12" Mix)</t>
  </si>
  <si>
    <t xml:space="preserve">/mnt/PiNAS/music/malendragem/$RECYCLE.BIN/S-1-5-21-94197280-668744178-145704350-1262/$RPPLXLN/Songs of Freedom/Bob Marley &amp; The Wailers - Songs of Freedom (Disk Three) - Exodus (12- Mix).mp3</t>
  </si>
  <si>
    <t xml:space="preserve">Bob Marley &amp; The Wailers - Songs of Freedom (Disk Three) - Exodus (12- Mix).mp3</t>
  </si>
  <si>
    <t xml:space="preserve">/mnt/PiNAS/music/malendragem/Bob Marley and the Wailers/Songs of Freedom/Bob Marley &amp; The Wailers - Songs of Freedom (Disk Three) - Exodus (12- Mix).mp3</t>
  </si>
  <si>
    <t xml:space="preserve">Is This Love (Horns Mix)</t>
  </si>
  <si>
    <t xml:space="preserve">/mnt/PiNAS/music/malendragem/$RECYCLE.BIN/S-1-5-21-94197280-668744178-145704350-1262/$RPPLXLN/Songs of Freedom/Bob Marley &amp; The Wailers - Songs of Freedom (Disk Three) - Is This Love (Horns Mix).mp3</t>
  </si>
  <si>
    <t xml:space="preserve">Bob Marley &amp; The Wailers - Songs of Freedom (Disk Three) - Is This Love (Horns Mix).mp3</t>
  </si>
  <si>
    <t xml:space="preserve">/mnt/PiNAS/music/malendragem/Bob Marley and the Wailers/Songs of Freedom/Bob Marley &amp; The Wailers - Songs of Freedom (Disk Three) - Is This Love (Horns Mix).mp3</t>
  </si>
  <si>
    <t xml:space="preserve">Jah Live</t>
  </si>
  <si>
    <t xml:space="preserve">/mnt/PiNAS/music/malendragem/$RECYCLE.BIN/S-1-5-21-94197280-668744178-145704350-1262/$RPPLXLN/Songs of Freedom/Bob Marley &amp; The Wailers - Songs of Freedom (Disk Three) - Jah Live.mp3</t>
  </si>
  <si>
    <t xml:space="preserve">Bob Marley &amp; The Wailers - Songs of Freedom (Disk Three) - Jah Live.mp3</t>
  </si>
  <si>
    <t xml:space="preserve">/mnt/PiNAS/music/malendragem/Bob Marley and the Wailers/Songs of Freedom/Bob Marley &amp; The Wailers - Songs of Freedom (Disk Three) - Jah Live.mp3</t>
  </si>
  <si>
    <t xml:space="preserve">Jammin' (12" Mix)</t>
  </si>
  <si>
    <t xml:space="preserve">/mnt/PiNAS/music/malendragem/$RECYCLE.BIN/S-1-5-21-94197280-668744178-145704350-1262/$RPPLXLN/Songs of Freedom/Bob Marley &amp; The Wailers - Songs of Freedom (Disk Three) - Jammin' (12- Mix).mp3</t>
  </si>
  <si>
    <t xml:space="preserve">Bob Marley &amp; The Wailers - Songs of Freedom (Disk Three) - Jammin' (12- Mix).mp3</t>
  </si>
  <si>
    <t xml:space="preserve">/mnt/PiNAS/music/malendragem/Bob Marley and the Wailers/Songs of Freedom/Bob Marley &amp; The Wailers - Songs of Freedom (Disk Three) - Jammin' (12- Mix).mp3</t>
  </si>
  <si>
    <t xml:space="preserve">/mnt/PiNAS/music/malendragem/$RECYCLE.BIN/S-1-5-21-94197280-668744178-145704350-1262/$RPPLXLN/Songs of Freedom/Bob Marley &amp; The Wailers - Songs of Freedom (Disk Three) - Johnny Was.mp3</t>
  </si>
  <si>
    <t xml:space="preserve">Bob Marley &amp; The Wailers - Songs of Freedom (Disk Three) - Johnny Was.mp3</t>
  </si>
  <si>
    <t xml:space="preserve">/mnt/PiNAS/music/malendragem/Bob Marley and the Wailers/Songs of Freedom/Bob Marley &amp; The Wailers - Songs of Freedom (Disk Three) - Johnny Was.mp3</t>
  </si>
  <si>
    <t xml:space="preserve">Keep On Moving (London Version</t>
  </si>
  <si>
    <t xml:space="preserve">/mnt/PiNAS/music/malendragem/$RECYCLE.BIN/S-1-5-21-94197280-668744178-145704350-1262/$RPPLXLN/Songs of Freedom/Bob Marley &amp; The Wailers - Songs of Freedom (Disk Three) - Keep On Moving (London Version).mp3</t>
  </si>
  <si>
    <t xml:space="preserve">Bob Marley &amp; The Wailers - Songs of Freedom (Disk Three) - Keep On Moving (London Version).mp3</t>
  </si>
  <si>
    <t xml:space="preserve">/mnt/PiNAS/music/malendragem/Bob Marley and the Wailers/Songs of Freedom/Bob Marley &amp; The Wailers - Songs of Freedom (Disk Three) - Keep On Moving (London Version).mp3</t>
  </si>
  <si>
    <t xml:space="preserve">/mnt/PiNAS/music/malendragem/$RECYCLE.BIN/S-1-5-21-94197280-668744178-145704350-1262/$RPPLXLN/Songs of Freedom/Bob Marley &amp; The Wailers - Songs of Freedom (Disk Three) - Natural Mystic.mp3</t>
  </si>
  <si>
    <t xml:space="preserve">Bob Marley &amp; The Wailers - Songs of Freedom (Disk Three) - Natural Mystic.mp3</t>
  </si>
  <si>
    <t xml:space="preserve">/mnt/PiNAS/music/malendragem/Bob Marley and the Wailers/Songs of Freedom/Bob Marley &amp; The Wailers - Songs of Freedom (Disk Three) - Natural Mystic.mp3</t>
  </si>
  <si>
    <t xml:space="preserve">No Woman No Cry (Live At The R</t>
  </si>
  <si>
    <t xml:space="preserve">/mnt/PiNAS/music/malendragem/$RECYCLE.BIN/S-1-5-21-94197280-668744178-145704350-1262/$RPPLXLN/Songs of Freedom/Bob Marley &amp; The Wailers - Songs of Freedom (Disk Three) - No Woman No Cry (Live At The Roxy) (Previously Unreleased).mp3</t>
  </si>
  <si>
    <t xml:space="preserve">Bob Marley &amp; The Wailers - Songs of Freedom (Disk Three) - No Woman No Cry (Live At The Roxy) (Previously Unreleased).mp3</t>
  </si>
  <si>
    <t xml:space="preserve">/mnt/PiNAS/music/malendragem/Bob Marley and the Wailers/Songs of Freedom/Bob Marley &amp; The Wailers - Songs of Freedom (Disk Three) - No Woman No Cry (Live At The Roxy) (Previously Unreleased).mp3</t>
  </si>
  <si>
    <t xml:space="preserve">/mnt/PiNAS/music/malendragem/$RECYCLE.BIN/S-1-5-21-94197280-668744178-145704350-1262/$RPPLXLN/Songs of Freedom/Bob Marley &amp; The Wailers - Songs of Freedom (Disk Three) - Rat Race.mp3</t>
  </si>
  <si>
    <t xml:space="preserve">Bob Marley &amp; The Wailers - Songs of Freedom (Disk Three) - Rat Race.mp3</t>
  </si>
  <si>
    <t xml:space="preserve">/mnt/PiNAS/music/malendragem/Bob Marley and the Wailers/Songs of Freedom/Bob Marley &amp; The Wailers - Songs of Freedom (Disk Three) - Rat Race.mp3</t>
  </si>
  <si>
    <t xml:space="preserve">Running Away</t>
  </si>
  <si>
    <t xml:space="preserve">/mnt/PiNAS/music/malendragem/$RECYCLE.BIN/S-1-5-21-94197280-668744178-145704350-1262/$RPPLXLN/Songs of Freedom/Bob Marley &amp; The Wailers - Songs of Freedom (Disk Three) - Running Away.mp3</t>
  </si>
  <si>
    <t xml:space="preserve">Bob Marley &amp; The Wailers - Songs of Freedom (Disk Three) - Running Away.mp3</t>
  </si>
  <si>
    <t xml:space="preserve">/mnt/PiNAS/music/malendragem/Bob Marley and the Wailers/Songs of Freedom/Bob Marley &amp; The Wailers - Songs of Freedom (Disk Three) - Running Away.mp3</t>
  </si>
  <si>
    <t xml:space="preserve">Smile Jamaica</t>
  </si>
  <si>
    <t xml:space="preserve">/mnt/PiNAS/music/malendragem/$RECYCLE.BIN/S-1-5-21-94197280-668744178-145704350-1262/$RPPLXLN/Songs of Freedom/Bob Marley &amp; The Wailers - Songs of Freedom (Disk Three) - Smile Jamaica.mp3</t>
  </si>
  <si>
    <t xml:space="preserve">Bob Marley &amp; The Wailers - Songs of Freedom (Disk Three) - Smile Jamaica.mp3</t>
  </si>
  <si>
    <t xml:space="preserve">/mnt/PiNAS/music/malendragem/Bob Marley and the Wailers/Songs of Freedom/Bob Marley &amp; The Wailers - Songs of Freedom (Disk Three) - Smile Jamaica.mp3</t>
  </si>
  <si>
    <t xml:space="preserve">Three Little Birds (Previously</t>
  </si>
  <si>
    <t xml:space="preserve">/mnt/PiNAS/music/malendragem/$RECYCLE.BIN/S-1-5-21-94197280-668744178-145704350-1262/$RPPLXLN/Songs of Freedom/Bob Marley &amp; The Wailers - Songs of Freedom (Disk Three) - Three Little Birds (Previously Unreleased Alternate Mix) .mp3</t>
  </si>
  <si>
    <t xml:space="preserve">Bob Marley &amp; The Wailers - Songs of Freedom (Disk Three) - Three Little Birds (Previously Unreleased Alternate Mix) .mp3</t>
  </si>
  <si>
    <t xml:space="preserve">/mnt/PiNAS/music/malendragem/Bob Marley and the Wailers/Songs of Freedom/Bob Marley &amp; The Wailers - Songs of Freedom (Disk Three) - Three Little Birds (Previously Unreleased Alternate Mix) .mp3</t>
  </si>
  <si>
    <t xml:space="preserve">/mnt/PiNAS/music/malendragem/$RECYCLE.BIN/S-1-5-21-94197280-668744178-145704350-1262/$RPPLXLN/Songs of Freedom/Bob Marley &amp; The Wailers - Songs of Freedom (Disk Three) - Time Will Tell.mp3</t>
  </si>
  <si>
    <t xml:space="preserve">Bob Marley &amp; The Wailers - Songs of Freedom (Disk Three) - Time Will Tell.mp3</t>
  </si>
  <si>
    <t xml:space="preserve">/mnt/PiNAS/music/malendragem/Bob Marley and the Wailers/Songs of Freedom/Bob Marley &amp; The Wailers - Songs of Freedom (Disk Three) - Time Will Tell.mp3</t>
  </si>
  <si>
    <t xml:space="preserve">Waiting In Vain (Advert Mix)</t>
  </si>
  <si>
    <t xml:space="preserve">/mnt/PiNAS/music/malendragem/$RECYCLE.BIN/S-1-5-21-94197280-668744178-145704350-1262/$RPPLXLN/Songs of Freedom/Bob Marley &amp; The Wailers - Songs of Freedom (Disk Three) - Waiting In Vain (Advert Mix).mp3</t>
  </si>
  <si>
    <t xml:space="preserve">Bob Marley &amp; The Wailers - Songs of Freedom (Disk Three) - Waiting In Vain (Advert Mix).mp3</t>
  </si>
  <si>
    <t xml:space="preserve">/mnt/PiNAS/music/malendragem/Bob Marley and the Wailers/Songs of Freedom/Bob Marley &amp; The Wailers - Songs of Freedom (Disk Three) - Waiting In Vain (Advert Mix).mp3</t>
  </si>
  <si>
    <t xml:space="preserve">/mnt/PiNAS/music/malendragem/$RECYCLE.BIN/S-1-5-21-94197280-668744178-145704350-1262/$RPPLXLN/Songs of Freedom/Bob Marley &amp; The Wailers - Songs of Freedom (Disk Three) - War.mp3</t>
  </si>
  <si>
    <t xml:space="preserve">Bob Marley &amp; The Wailers - Songs of Freedom (Disk Three) - War.mp3</t>
  </si>
  <si>
    <t xml:space="preserve">/mnt/PiNAS/music/malendragem/Bob Marley and the Wailers/Songs of Freedom/Bob Marley &amp; The Wailers - Songs of Freedom (Disk Three) - War.mp3</t>
  </si>
  <si>
    <t xml:space="preserve">/mnt/PiNAS/music/malendragem/$RECYCLE.BIN/S-1-5-21-94197280-668744178-145704350-1262/$RPPLXLN/Songs of Freedom/Bob Marley &amp; The Wailers - Songs of Freedom (Disk Three) - Who The Cap Fit.mp3</t>
  </si>
  <si>
    <t xml:space="preserve">Bob Marley &amp; The Wailers - Songs of Freedom (Disk Three) - Who The Cap Fit.mp3</t>
  </si>
  <si>
    <t xml:space="preserve">/mnt/PiNAS/music/malendragem/Bob Marley and the Wailers/Songs of Freedom/Bob Marley &amp; The Wailers - Songs of Freedom (Disk Three) - Who The Cap Fit.mp3</t>
  </si>
  <si>
    <t xml:space="preserve">Swing Low, Sweet Chariot</t>
  </si>
  <si>
    <t xml:space="preserve">Songs of Inspiration</t>
  </si>
  <si>
    <t xml:space="preserve">/mnt/PiNAS/music/malendragem/Louis Armstrong/Songs of Inspiration/louis armstrong - swing low sweet chariot.mp3</t>
  </si>
  <si>
    <t xml:space="preserve">louis armstrong - swing low sweet chariot.mp3</t>
  </si>
  <si>
    <t xml:space="preserve">A Praieira</t>
  </si>
  <si>
    <t xml:space="preserve">Sou De Qualquer Lugar</t>
  </si>
  <si>
    <t xml:space="preserve">/mnt/PiNAS/music/malendragem/$RECYCLE.BIN/S-1-5-21-94197280-668744178-145704350-1262/$RNZT2DS/Sou De Qualquer Lugar/Daniela Mercury - A Praieira.mp3</t>
  </si>
  <si>
    <t xml:space="preserve">Daniela Mercury - A Praieira.mp3</t>
  </si>
  <si>
    <t xml:space="preserve">/mnt/PiNAS/music/malendragem/Daniela Mercury/Sou De Qualquer Lugar/Daniela Mercury - A Praieira.mp3</t>
  </si>
  <si>
    <t xml:space="preserve">Aeromoça</t>
  </si>
  <si>
    <t xml:space="preserve">/mnt/PiNAS/music/malendragem/$RECYCLE.BIN/S-1-5-21-94197280-668744178-145704350-1262/$RNZT2DS/Sou De Qualquer Lugar/Daniela Mercury - Aeromoça.mp3</t>
  </si>
  <si>
    <t xml:space="preserve">Daniela Mercury - Aeromoça.mp3</t>
  </si>
  <si>
    <t xml:space="preserve">/mnt/PiNAS/music/malendragem/Daniela Mercury/Sou De Qualquer Lugar/Daniela Mercury - Aeromoça.mp3</t>
  </si>
  <si>
    <t xml:space="preserve">Ata-Me</t>
  </si>
  <si>
    <t xml:space="preserve">/mnt/PiNAS/music/malendragem/$RECYCLE.BIN/S-1-5-21-94197280-668744178-145704350-1262/$RNZT2DS/Sou De Qualquer Lugar/Daniela Mercury - Ata-Me.mp3</t>
  </si>
  <si>
    <t xml:space="preserve">Daniela Mercury - Ata-Me.mp3</t>
  </si>
  <si>
    <t xml:space="preserve">/mnt/PiNAS/music/malendragem/Daniela Mercury/Sou De Qualquer Lugar/Daniela Mercury - Ata-Me.mp3</t>
  </si>
  <si>
    <t xml:space="preserve">Baiana Havaneira</t>
  </si>
  <si>
    <t xml:space="preserve">/mnt/PiNAS/music/malendragem/$RECYCLE.BIN/S-1-5-21-94197280-668744178-145704350-1262/$RNZT2DS/Sou De Qualquer Lugar/Daniela Mercury - Baiana Havaneira.mp3</t>
  </si>
  <si>
    <t xml:space="preserve">Daniela Mercury - Baiana Havaneira.mp3</t>
  </si>
  <si>
    <t xml:space="preserve">/mnt/PiNAS/music/malendragem/Daniela Mercury/Sou De Qualquer Lugar/Daniela Mercury - Baiana Havaneira.mp3</t>
  </si>
  <si>
    <t xml:space="preserve">Beat Lamento</t>
  </si>
  <si>
    <t xml:space="preserve">/mnt/PiNAS/music/malendragem/$RECYCLE.BIN/S-1-5-21-94197280-668744178-145704350-1262/$RNZT2DS/Sou De Qualquer Lugar/Daniela Mercury - Beat Lamento.mp3</t>
  </si>
  <si>
    <t xml:space="preserve">Daniela Mercury - Beat Lamento.mp3</t>
  </si>
  <si>
    <t xml:space="preserve">/mnt/PiNAS/music/malendragem/Daniela Mercury/Sou De Qualquer Lugar/Daniela Mercury - Beat Lamento.mp3</t>
  </si>
  <si>
    <t xml:space="preserve">Bora Morar</t>
  </si>
  <si>
    <t xml:space="preserve">/mnt/PiNAS/music/malendragem/$RECYCLE.BIN/S-1-5-21-94197280-668744178-145704350-1262/$RNZT2DS/Sou De Qualquer Lugar/Daniela Mercury - Bora Morar.mp3</t>
  </si>
  <si>
    <t xml:space="preserve">Daniela Mercury - Bora Morar.mp3</t>
  </si>
  <si>
    <t xml:space="preserve">/mnt/PiNAS/music/malendragem/Daniela Mercury/Sou De Qualquer Lugar/Daniela Mercury - Bora Morar.mp3</t>
  </si>
  <si>
    <t xml:space="preserve">De Qualquer Lugar</t>
  </si>
  <si>
    <t xml:space="preserve">/mnt/PiNAS/music/malendragem/$RECYCLE.BIN/S-1-5-21-94197280-668744178-145704350-1262/$RNZT2DS/Sou De Qualquer Lugar/Daniela Mercury - De Qualquer Lugar.mp3</t>
  </si>
  <si>
    <t xml:space="preserve">Daniela Mercury - De Qualquer Lugar.mp3</t>
  </si>
  <si>
    <t xml:space="preserve">/mnt/PiNAS/music/malendragem/Daniela Mercury/Sou De Qualquer Lugar/Daniela Mercury - De Qualquer Lugar.mp3</t>
  </si>
  <si>
    <t xml:space="preserve">Estrelas</t>
  </si>
  <si>
    <t xml:space="preserve">/mnt/PiNAS/music/malendragem/$RECYCLE.BIN/S-1-5-21-94197280-668744178-145704350-1262/$RNZT2DS/Sou De Qualquer Lugar/Daniela Mercury - Estrelas.mp3</t>
  </si>
  <si>
    <t xml:space="preserve">Daniela Mercury - Estrelas.mp3</t>
  </si>
  <si>
    <t xml:space="preserve">/mnt/PiNAS/music/malendragem/Daniela Mercury/Sou De Qualquer Lugar/Daniela Mercury - Estrelas.mp3</t>
  </si>
  <si>
    <t xml:space="preserve">Janela</t>
  </si>
  <si>
    <t xml:space="preserve">/mnt/PiNAS/music/malendragem/$RECYCLE.BIN/S-1-5-21-94197280-668744178-145704350-1262/$RNZT2DS/Sou De Qualquer Lugar/Daniela Mercury - Janela.mp3</t>
  </si>
  <si>
    <t xml:space="preserve">Daniela Mercury - Janela.mp3</t>
  </si>
  <si>
    <t xml:space="preserve">/mnt/PiNAS/music/malendragem/Daniela Mercury/Sou De Qualquer Lugar/Daniela Mercury - Janela.mp3</t>
  </si>
  <si>
    <t xml:space="preserve">Mutante</t>
  </si>
  <si>
    <t xml:space="preserve">/mnt/PiNAS/music/malendragem/$RECYCLE.BIN/S-1-5-21-94197280-668744178-145704350-1262/$RNZT2DS/Sou De Qualquer Lugar/Daniela Mercury - Mutante.mp3</t>
  </si>
  <si>
    <t xml:space="preserve">Daniela Mercury - Mutante.mp3</t>
  </si>
  <si>
    <t xml:space="preserve">/mnt/PiNAS/music/malendragem/Daniela Mercury/Sou De Qualquer Lugar/Daniela Mercury - Mutante.mp3</t>
  </si>
  <si>
    <t xml:space="preserve">Nina</t>
  </si>
  <si>
    <t xml:space="preserve">/mnt/PiNAS/music/malendragem/$RECYCLE.BIN/S-1-5-21-94197280-668744178-145704350-1262/$RNZT2DS/Sou De Qualquer Lugar/Daniela Mercury - Nina.mp3</t>
  </si>
  <si>
    <t xml:space="preserve">Daniela Mercury - Nina.mp3</t>
  </si>
  <si>
    <t xml:space="preserve">/mnt/PiNAS/music/malendragem/Daniela Mercury/Sou De Qualquer Lugar/Daniela Mercury - Nina.mp3</t>
  </si>
  <si>
    <t xml:space="preserve">Nossa Música</t>
  </si>
  <si>
    <t xml:space="preserve">/mnt/PiNAS/music/malendragem/$RECYCLE.BIN/S-1-5-21-94197280-668744178-145704350-1262/$RNZT2DS/Sou De Qualquer Lugar/Daniela Mercury - Nossa Música.mp3</t>
  </si>
  <si>
    <t xml:space="preserve">Daniela Mercury - Nossa Música.mp3</t>
  </si>
  <si>
    <t xml:space="preserve">/mnt/PiNAS/music/malendragem/Daniela Mercury/Sou De Qualquer Lugar/Daniela Mercury - Nossa Música.mp3</t>
  </si>
  <si>
    <t xml:space="preserve">/mnt/PiNAS/music/malendragem/$RECYCLE.BIN/S-1-5-21-94197280-668744178-145704350-1262/$RNZT2DS/Sou De Qualquer Lugar/Daniela Mercury - Quem Puder Ser Bom Que Seja.mp3</t>
  </si>
  <si>
    <t xml:space="preserve">Daniela Mercury - Quem Puder Ser Bom Que Seja.mp3</t>
  </si>
  <si>
    <t xml:space="preserve">/mnt/PiNAS/music/malendragem/Daniela Mercury/Sou De Qualquer Lugar/Daniela Mercury - Quem Puder Ser Bom Que Seja.mp3</t>
  </si>
  <si>
    <t xml:space="preserve">Um Tempo de Paixão</t>
  </si>
  <si>
    <t xml:space="preserve">/mnt/PiNAS/music/malendragem/$RECYCLE.BIN/S-1-5-21-94197280-668744178-145704350-1262/$RNZT2DS/Sou De Qualquer Lugar/Daniela Mercury - Um Tempo de Paixão.mp3</t>
  </si>
  <si>
    <t xml:space="preserve">Daniela Mercury - Um Tempo de Paixão.mp3</t>
  </si>
  <si>
    <t xml:space="preserve">/mnt/PiNAS/music/malendragem/Daniela Mercury/Sou De Qualquer Lugar/Daniela Mercury - Um Tempo de Paixão.mp3</t>
  </si>
  <si>
    <t xml:space="preserve">Chain Gang</t>
  </si>
  <si>
    <t xml:space="preserve">Soul Album, The</t>
  </si>
  <si>
    <t xml:space="preserve">/mnt/PiNAS/music/malendragem/Otis Redding/Soul Album, The/otis redding - chain gang.mp3</t>
  </si>
  <si>
    <t xml:space="preserve">otis redding - chain gang.mp3</t>
  </si>
  <si>
    <t xml:space="preserve">Gypsy Woman</t>
  </si>
  <si>
    <t xml:space="preserve">Soul Legacy</t>
  </si>
  <si>
    <t xml:space="preserve">/mnt/PiNAS/music/malendragem/$RECYCLE.BIN/S-1-5-21-94197280-668744178-145704350-1262/$RLLMH0I/Soul Legacy/curtis mayfield - gypsy woman.mp3</t>
  </si>
  <si>
    <t xml:space="preserve">curtis mayfield - gypsy woman.mp3</t>
  </si>
  <si>
    <t xml:space="preserve">/mnt/PiNAS/music/malendragem/Curtis Mayfield/Soul Legacy/curtis mayfield - gypsy woman.mp3</t>
  </si>
  <si>
    <t xml:space="preserve">Who Was That Lady</t>
  </si>
  <si>
    <t xml:space="preserve">/mnt/PiNAS/music/malendragem/$RECYCLE.BIN/S-1-5-21-94197280-668744178-145704350-1262/$RLLMH0I/Soul Music/curtis mayfield - Who's That Lady.mp3</t>
  </si>
  <si>
    <t xml:space="preserve">curtis mayfield - Who's That Lady.mp3</t>
  </si>
  <si>
    <t xml:space="preserve">/mnt/PiNAS/music/malendragem/Curtis Mayfield/Soul Music/curtis mayfield - Who's That Lady.mp3</t>
  </si>
  <si>
    <t xml:space="preserve">Everyday I Have The Blues [Ext</t>
  </si>
  <si>
    <t xml:space="preserve">Soul On Top</t>
  </si>
  <si>
    <t xml:space="preserve">/mnt/PiNAS/music/malendragem/James Brown/Soul On Top/James Brown - Everyday I have the blues.mp3</t>
  </si>
  <si>
    <t xml:space="preserve">James Brown - Everyday I have the blues.mp3</t>
  </si>
  <si>
    <t xml:space="preserve">Hard to Handle</t>
  </si>
  <si>
    <t xml:space="preserve">Soul Party Sessions</t>
  </si>
  <si>
    <t xml:space="preserve">/mnt/PiNAS/music/malendragem/Otis Redding/Soul Party Sessions/otis redding - hard to handle.mp3</t>
  </si>
  <si>
    <t xml:space="preserve">otis redding - hard to handle.mp3</t>
  </si>
  <si>
    <t xml:space="preserve">Welcome</t>
  </si>
  <si>
    <t xml:space="preserve">South</t>
  </si>
  <si>
    <t xml:space="preserve">/mnt/PiNAS/music/malendragem/Heather Nova/South/01 - Heather Nova - South - Welcome.mp3</t>
  </si>
  <si>
    <t xml:space="preserve">01 - Heather Nova - South - Welcome.mp3</t>
  </si>
  <si>
    <t xml:space="preserve">If I Saw You In A Movie</t>
  </si>
  <si>
    <t xml:space="preserve">/mnt/PiNAS/music/malendragem/Heather Nova/South/02 - Heather Nova - South - If I Saw You In A Movie.mp3</t>
  </si>
  <si>
    <t xml:space="preserve">02 - Heather Nova - South - If I Saw You In A Movie.mp3</t>
  </si>
  <si>
    <t xml:space="preserve">Talk to Me</t>
  </si>
  <si>
    <t xml:space="preserve">/mnt/PiNAS/music/malendragem/Heather Nova/South/03 - Heather Nova - South - Talk to Me.mp3</t>
  </si>
  <si>
    <t xml:space="preserve">03 - Heather Nova - South - Talk to Me.mp3</t>
  </si>
  <si>
    <t xml:space="preserve">Heaven Sent</t>
  </si>
  <si>
    <t xml:space="preserve">/mnt/PiNAS/music/malendragem/Heather Nova/South/04 - Heather Nova - South - Heaven Sent.mp3</t>
  </si>
  <si>
    <t xml:space="preserve">04 - Heather Nova - South - Heaven Sent.mp3</t>
  </si>
  <si>
    <t xml:space="preserve">Help Me Be Good to You</t>
  </si>
  <si>
    <t xml:space="preserve">/mnt/PiNAS/music/malendragem/Heather Nova/South/05 - Heather Nova - South - Help Me Be Good to You.mp3</t>
  </si>
  <si>
    <t xml:space="preserve">05 - Heather Nova - South - Help Me Be Good to You.mp3</t>
  </si>
  <si>
    <t xml:space="preserve">Like Lovers Do</t>
  </si>
  <si>
    <t xml:space="preserve">/mnt/PiNAS/music/malendragem/Heather Nova/South/06 - Heather Nova - South - Like Lovers Do.mp3</t>
  </si>
  <si>
    <t xml:space="preserve">06 - Heather Nova - South - Like Lovers Do.mp3</t>
  </si>
  <si>
    <t xml:space="preserve">Virus of the Mind</t>
  </si>
  <si>
    <t xml:space="preserve">/mnt/PiNAS/music/malendragem/Heather Nova/South/07 - Heather Nova - South - Virus of the Mind.mp3</t>
  </si>
  <si>
    <t xml:space="preserve">07 - Heather Nova - South - Virus of the Mind.mp3</t>
  </si>
  <si>
    <t xml:space="preserve">It's Only Love</t>
  </si>
  <si>
    <t xml:space="preserve">/mnt/PiNAS/music/malendragem/Heather Nova/South/08 - Heather Nova - South - It's Only Love.mp3</t>
  </si>
  <si>
    <t xml:space="preserve">08 - Heather Nova - South - It's Only Love.mp3</t>
  </si>
  <si>
    <t xml:space="preserve">When Somebody Turns You On</t>
  </si>
  <si>
    <t xml:space="preserve">/mnt/PiNAS/music/malendragem/Heather Nova/South/09 - Heather Nova - South - When Somebody Turns You On.mp3</t>
  </si>
  <si>
    <t xml:space="preserve">09 - Heather Nova - South - When Somebody Turns You On.mp3</t>
  </si>
  <si>
    <t xml:space="preserve">Waste the Day</t>
  </si>
  <si>
    <t xml:space="preserve">/mnt/PiNAS/music/malendragem/Heather Nova/South/10 - Heather Nova - South - Waste the Day.mp3</t>
  </si>
  <si>
    <t xml:space="preserve">10 - Heather Nova - South - Waste the Day.mp3</t>
  </si>
  <si>
    <t xml:space="preserve">I'm No Angel</t>
  </si>
  <si>
    <t xml:space="preserve">/mnt/PiNAS/music/malendragem/Heather Nova/South/11 - Heather Nova - South - I'm No Angel.mp3</t>
  </si>
  <si>
    <t xml:space="preserve">11 - Heather Nova - South - I'm No Angel.mp3</t>
  </si>
  <si>
    <t xml:space="preserve">Tested</t>
  </si>
  <si>
    <t xml:space="preserve">/mnt/PiNAS/music/malendragem/Heather Nova/South/12 - Heather Nova - South - Tested.mp3</t>
  </si>
  <si>
    <t xml:space="preserve">12 - Heather Nova - South - Tested.mp3</t>
  </si>
  <si>
    <t xml:space="preserve">Gloomy Sunday</t>
  </si>
  <si>
    <t xml:space="preserve">/mnt/PiNAS/music/malendragem/Heather Nova/South/13 - Heather Nova - South - Gloomy Sunday.mp3</t>
  </si>
  <si>
    <t xml:space="preserve">13 - Heather Nova - South - Gloomy Sunday.mp3</t>
  </si>
  <si>
    <t xml:space="preserve">Just Been Born</t>
  </si>
  <si>
    <t xml:space="preserve">/mnt/PiNAS/music/malendragem/Heather Nova/South/14 - Heather Nova - South - Just Been Born.mp3</t>
  </si>
  <si>
    <t xml:space="preserve">14 - Heather Nova - South - Just Been Born.mp3</t>
  </si>
  <si>
    <t xml:space="preserve">Moto Moindo</t>
  </si>
  <si>
    <t xml:space="preserve">Staff Benda Bilili</t>
  </si>
  <si>
    <t xml:space="preserve">/mnt/PiNAS/music/malendragem/Staff Benda Bilili/Tres Tres Fort/Tres Tres Fort - Staff Benda Bilili - 01 - Moto Moindo 1.mp3</t>
  </si>
  <si>
    <t xml:space="preserve">Tres Tres Fort - Staff Benda Bilili - 01 - Moto Moindo 1.mp3</t>
  </si>
  <si>
    <t xml:space="preserve">/mnt/PiNAS/music/malendragem/Staff Benda Bilili/Tres Tres Fort/Tres Tres Fort - Staff Benda Bilili - 01 - Moto Moindo.mp3</t>
  </si>
  <si>
    <t xml:space="preserve">Tres Tres Fort - Staff Benda Bilili - 01 - Moto Moindo.mp3</t>
  </si>
  <si>
    <t xml:space="preserve">Polio</t>
  </si>
  <si>
    <t xml:space="preserve">/mnt/PiNAS/music/malendragem/Staff Benda Bilili/Tres Tres Fort/Tres Tres Fort - Staff Benda Bilili - 02 - Polio 1.mp3</t>
  </si>
  <si>
    <t xml:space="preserve">Tres Tres Fort - Staff Benda Bilili - 02 - Polio 1.mp3</t>
  </si>
  <si>
    <t xml:space="preserve">/mnt/PiNAS/music/malendragem/Staff Benda Bilili/Tres Tres Fort/Tres Tres Fort - Staff Benda Bilili - 02 - Polio.mp3</t>
  </si>
  <si>
    <t xml:space="preserve">Tres Tres Fort - Staff Benda Bilili - 02 - Polio.mp3</t>
  </si>
  <si>
    <t xml:space="preserve">Je T' aime</t>
  </si>
  <si>
    <t xml:space="preserve">/mnt/PiNAS/music/malendragem/Staff Benda Bilili/Tres Tres Fort/Tres Tres Fort - Staff Benda Bilili - 03 - Je T' aime 1.mp3</t>
  </si>
  <si>
    <t xml:space="preserve">Tres Tres Fort - Staff Benda Bilili - 03 - Je T' aime 1.mp3</t>
  </si>
  <si>
    <t xml:space="preserve">/mnt/PiNAS/music/malendragem/Staff Benda Bilili/Tres Tres Fort/Tres Tres Fort - Staff Benda Bilili - 03 - Je T' aime.mp3</t>
  </si>
  <si>
    <t xml:space="preserve">Tres Tres Fort - Staff Benda Bilili - 03 - Je T' aime.mp3</t>
  </si>
  <si>
    <t xml:space="preserve">Sala Keba</t>
  </si>
  <si>
    <t xml:space="preserve">/mnt/PiNAS/music/malendragem/Staff Benda Bilili/Tres Tres Fort/Tres Tres Fort - Staff Benda Bilili - 04 - Sala Keba 1.mp3</t>
  </si>
  <si>
    <t xml:space="preserve">Tres Tres Fort - Staff Benda Bilili - 04 - Sala Keba 1.mp3</t>
  </si>
  <si>
    <t xml:space="preserve">/mnt/PiNAS/music/malendragem/Staff Benda Bilili/Tres Tres Fort/Tres Tres Fort - Staff Benda Bilili - 04 - Sala Keba.mp3</t>
  </si>
  <si>
    <t xml:space="preserve">Tres Tres Fort - Staff Benda Bilili - 04 - Sala Keba.mp3</t>
  </si>
  <si>
    <t xml:space="preserve">Moziki</t>
  </si>
  <si>
    <t xml:space="preserve">/mnt/PiNAS/music/malendragem/Staff Benda Bilili/Tres Tres Fort/Tres Tres Fort - Staff Benda Bilili - 05 - Moziki 1.mp3</t>
  </si>
  <si>
    <t xml:space="preserve">Tres Tres Fort - Staff Benda Bilili - 05 - Moziki 1.mp3</t>
  </si>
  <si>
    <t xml:space="preserve">/mnt/PiNAS/music/malendragem/Staff Benda Bilili/Tres Tres Fort/Tres Tres Fort - Staff Benda Bilili - 05 - Moziki.mp3</t>
  </si>
  <si>
    <t xml:space="preserve">Tres Tres Fort - Staff Benda Bilili - 05 - Moziki.mp3</t>
  </si>
  <si>
    <t xml:space="preserve">Sala Mosala</t>
  </si>
  <si>
    <t xml:space="preserve">/mnt/PiNAS/music/malendragem/Staff Benda Bilili/Tres Tres Fort/Tres Tres Fort - Staff Benda Bilili - 06 - Sala Mosala 1.mp3</t>
  </si>
  <si>
    <t xml:space="preserve">Tres Tres Fort - Staff Benda Bilili - 06 - Sala Mosala 1.mp3</t>
  </si>
  <si>
    <t xml:space="preserve">/mnt/PiNAS/music/malendragem/Staff Benda Bilili/Tres Tres Fort/Tres Tres Fort - Staff Benda Bilili - 06 - Sala Mosala.mp3</t>
  </si>
  <si>
    <t xml:space="preserve">Tres Tres Fort - Staff Benda Bilili - 06 - Sala Mosala.mp3</t>
  </si>
  <si>
    <t xml:space="preserve">Avramandole</t>
  </si>
  <si>
    <t xml:space="preserve">/mnt/PiNAS/music/malendragem/Staff Benda Bilili/Tres Tres Fort/Tres Tres Fort - Staff Benda Bilili - 07 - Avramandole 1.mp3</t>
  </si>
  <si>
    <t xml:space="preserve">Tres Tres Fort - Staff Benda Bilili - 07 - Avramandole 1.mp3</t>
  </si>
  <si>
    <t xml:space="preserve">/mnt/PiNAS/music/malendragem/Staff Benda Bilili/Tres Tres Fort/Tres Tres Fort - Staff Benda Bilili - 07 - Avramandole.mp3</t>
  </si>
  <si>
    <t xml:space="preserve">Tres Tres Fort - Staff Benda Bilili - 07 - Avramandole.mp3</t>
  </si>
  <si>
    <t xml:space="preserve">Tonkara</t>
  </si>
  <si>
    <t xml:space="preserve">/mnt/PiNAS/music/malendragem/Staff Benda Bilili/Tres Tres Fort/Tres Tres Fort - Staff Benda Bilili - 08 - Tonkara 1.mp3</t>
  </si>
  <si>
    <t xml:space="preserve">Tres Tres Fort - Staff Benda Bilili - 08 - Tonkara 1.mp3</t>
  </si>
  <si>
    <t xml:space="preserve">/mnt/PiNAS/music/malendragem/Staff Benda Bilili/Tres Tres Fort/Tres Tres Fort - Staff Benda Bilili - 08 - Tonkara.mp3</t>
  </si>
  <si>
    <t xml:space="preserve">Tres Tres Fort - Staff Benda Bilili - 08 - Tonkara.mp3</t>
  </si>
  <si>
    <t xml:space="preserve">Marguerite</t>
  </si>
  <si>
    <t xml:space="preserve">/mnt/PiNAS/music/malendragem/Staff Benda Bilili/Tres Tres Fort/Tres Tres Fort - Staff Benda Bilili - 09 - Marguerite 1.mp3</t>
  </si>
  <si>
    <t xml:space="preserve">Tres Tres Fort - Staff Benda Bilili - 09 - Marguerite 1.mp3</t>
  </si>
  <si>
    <t xml:space="preserve">/mnt/PiNAS/music/malendragem/Staff Benda Bilili/Tres Tres Fort/Tres Tres Fort - Staff Benda Bilili - 09 - Marguerite.mp3</t>
  </si>
  <si>
    <t xml:space="preserve">Tres Tres Fort - Staff Benda Bilili - 09 - Marguerite.mp3</t>
  </si>
  <si>
    <t xml:space="preserve">/mnt/PiNAS/music/malendragem/Staff Benda Bilili/Tres Tres Fort/Tres Tres Fort - Staff Benda Bilili - 10 - Staff Benda Bilili 1.mp3</t>
  </si>
  <si>
    <t xml:space="preserve">Tres Tres Fort - Staff Benda Bilili - 10 - Staff Benda Bilili 1.mp3</t>
  </si>
  <si>
    <t xml:space="preserve">/mnt/PiNAS/music/malendragem/Staff Benda Bilili/Tres Tres Fort/Tres Tres Fort - Staff Benda Bilili - 10 - Staff Benda Bilili.mp3</t>
  </si>
  <si>
    <t xml:space="preserve">Tres Tres Fort - Staff Benda Bilili - 10 - Staff Benda Bilili.mp3</t>
  </si>
  <si>
    <t xml:space="preserve">Mwana</t>
  </si>
  <si>
    <t xml:space="preserve">/mnt/PiNAS/music/malendragem/Staff Benda Bilili/Tres Tres Fort/Tres Tres Fort - Staff Benda Bilili - 11 - Mwana 1.mp3</t>
  </si>
  <si>
    <t xml:space="preserve">Tres Tres Fort - Staff Benda Bilili - 11 - Mwana 1.mp3</t>
  </si>
  <si>
    <t xml:space="preserve">/mnt/PiNAS/music/malendragem/Staff Benda Bilili/Tres Tres Fort/Tres Tres Fort - Staff Benda Bilili - 11 - Mwana.mp3</t>
  </si>
  <si>
    <t xml:space="preserve">Tres Tres Fort - Staff Benda Bilili - 11 - Mwana.mp3</t>
  </si>
  <si>
    <t xml:space="preserve">Papa's Got A Brand New Bag</t>
  </si>
  <si>
    <t xml:space="preserve">Star Time Mr. Dynamite</t>
  </si>
  <si>
    <t xml:space="preserve">/mnt/PiNAS/music/malendragem/James Brown/Star Time Mr. Dynamite/James Brown - Papa's Got A Brand New Bag, Parts 1, 2 &amp; 3.mp3</t>
  </si>
  <si>
    <t xml:space="preserve">James Brown - Papa's Got A Brand New Bag, Parts 1, 2 &amp; 3.mp3</t>
  </si>
  <si>
    <t xml:space="preserve">A Forest</t>
  </si>
  <si>
    <t xml:space="preserve">Staring At the Sea</t>
  </si>
  <si>
    <t xml:space="preserve">/mnt/PiNAS/music/malendragem/$RECYCLE.BIN/S-1-5-21-94197280-668744178-145704350-1262/$R2WC9HT/Staring At the Sea/The Cure - A Forest.mp3</t>
  </si>
  <si>
    <t xml:space="preserve">The Cure - A Forest.mp3</t>
  </si>
  <si>
    <t xml:space="preserve">/mnt/PiNAS/music/malendragem/Cure, The/Staring At the Sea/The Cure - A Forest.mp3</t>
  </si>
  <si>
    <t xml:space="preserve">A Night Like This</t>
  </si>
  <si>
    <t xml:space="preserve">/mnt/PiNAS/music/malendragem/$RECYCLE.BIN/S-1-5-21-94197280-668744178-145704350-1262/$R2WC9HT/Staring At the Sea/The Cure - A Night Like This.mp3</t>
  </si>
  <si>
    <t xml:space="preserve">The Cure - A Night Like This.mp3</t>
  </si>
  <si>
    <t xml:space="preserve">/mnt/PiNAS/music/malendragem/Cure, The/Staring At the Sea/The Cure - A Night Like This.mp3</t>
  </si>
  <si>
    <t xml:space="preserve">Boy's Don't Cry</t>
  </si>
  <si>
    <t xml:space="preserve">/mnt/PiNAS/music/malendragem/$RECYCLE.BIN/S-1-5-21-94197280-668744178-145704350-1262/$R2WC9HT/Staring At the Sea/The Cure - Boy's Don't Cry.mp3</t>
  </si>
  <si>
    <t xml:space="preserve">The Cure - Boy's Don't Cry.mp3</t>
  </si>
  <si>
    <t xml:space="preserve">/mnt/PiNAS/music/malendragem/Cure, The/Staring At the Sea/The Cure - Boy's Don't Cry.mp3</t>
  </si>
  <si>
    <t xml:space="preserve">Charlotte Sometimes</t>
  </si>
  <si>
    <t xml:space="preserve">/mnt/PiNAS/music/malendragem/$RECYCLE.BIN/S-1-5-21-94197280-668744178-145704350-1262/$R2WC9HT/Staring At the Sea/The Cure - Charlotte Sometimes.mp3</t>
  </si>
  <si>
    <t xml:space="preserve">The Cure - Charlotte Sometimes.mp3</t>
  </si>
  <si>
    <t xml:space="preserve">/mnt/PiNAS/music/malendragem/Cure, The/Staring At the Sea/The Cure - Charlotte Sometimes.mp3</t>
  </si>
  <si>
    <t xml:space="preserve">Close To Me</t>
  </si>
  <si>
    <t xml:space="preserve">/mnt/PiNAS/music/malendragem/$RECYCLE.BIN/S-1-5-21-94197280-668744178-145704350-1262/$R2WC9HT/Staring At the Sea/The Cure - Close To Me.mp3</t>
  </si>
  <si>
    <t xml:space="preserve">The Cure - Close To Me.mp3</t>
  </si>
  <si>
    <t xml:space="preserve">/mnt/PiNAS/music/malendragem/Cure, The/Staring At the Sea/The Cure - Close To Me.mp3</t>
  </si>
  <si>
    <t xml:space="preserve">In Between Days</t>
  </si>
  <si>
    <t xml:space="preserve">/mnt/PiNAS/music/malendragem/$RECYCLE.BIN/S-1-5-21-94197280-668744178-145704350-1262/$R2WC9HT/Staring At the Sea/The Cure - In Between Days.mp3</t>
  </si>
  <si>
    <t xml:space="preserve">The Cure - In Between Days.mp3</t>
  </si>
  <si>
    <t xml:space="preserve">/mnt/PiNAS/music/malendragem/Cure, The/Staring At the Sea/The Cure - In Between Days.mp3</t>
  </si>
  <si>
    <t xml:space="preserve">Jumping Someone Else's Train</t>
  </si>
  <si>
    <t xml:space="preserve">/mnt/PiNAS/music/malendragem/$RECYCLE.BIN/S-1-5-21-94197280-668744178-145704350-1262/$R2WC9HT/Staring At the Sea/The Cure - Jumping Someone Else's Train.mp3</t>
  </si>
  <si>
    <t xml:space="preserve">The Cure - Jumping Someone Else's Train.mp3</t>
  </si>
  <si>
    <t xml:space="preserve">/mnt/PiNAS/music/malendragem/Cure, The/Staring At the Sea/The Cure - Jumping Someone Else's Train.mp3</t>
  </si>
  <si>
    <t xml:space="preserve">Killing an Arab</t>
  </si>
  <si>
    <t xml:space="preserve">/mnt/PiNAS/music/malendragem/$RECYCLE.BIN/S-1-5-21-94197280-668744178-145704350-1262/$R2WC9HT/Staring At the Sea/The Cure - Killing an Arab.mp3</t>
  </si>
  <si>
    <t xml:space="preserve">The Cure - Killing an Arab.mp3</t>
  </si>
  <si>
    <t xml:space="preserve">/mnt/PiNAS/music/malendragem/Cure, The/Staring At the Sea/The Cure - Killing an Arab.mp3</t>
  </si>
  <si>
    <t xml:space="preserve">Let's Go to Bed</t>
  </si>
  <si>
    <t xml:space="preserve">/mnt/PiNAS/music/malendragem/$RECYCLE.BIN/S-1-5-21-94197280-668744178-145704350-1262/$R2WC9HT/Staring At the Sea/The Cure - Let's Go to Bed.mp3</t>
  </si>
  <si>
    <t xml:space="preserve">The Cure - Let's Go to Bed.mp3</t>
  </si>
  <si>
    <t xml:space="preserve">/mnt/PiNAS/music/malendragem/Cure, The/Staring At the Sea/The Cure - Let's Go to Bed.mp3</t>
  </si>
  <si>
    <t xml:space="preserve">Other Voices</t>
  </si>
  <si>
    <t xml:space="preserve">/mnt/PiNAS/music/malendragem/$RECYCLE.BIN/S-1-5-21-94197280-668744178-145704350-1262/$R2WC9HT/Staring At the Sea/The Cure - Other Voices.mp3</t>
  </si>
  <si>
    <t xml:space="preserve">The Cure - Other Voices.mp3</t>
  </si>
  <si>
    <t xml:space="preserve">/mnt/PiNAS/music/malendragem/Cure, The/Staring At the Sea/The Cure - Other Voices.mp3</t>
  </si>
  <si>
    <t xml:space="preserve">Play For Today</t>
  </si>
  <si>
    <t xml:space="preserve">/mnt/PiNAS/music/malendragem/$RECYCLE.BIN/S-1-5-21-94197280-668744178-145704350-1262/$R2WC9HT/Staring At the Sea/The Cure - Play For Today.mp3</t>
  </si>
  <si>
    <t xml:space="preserve">The Cure - Play For Today.mp3</t>
  </si>
  <si>
    <t xml:space="preserve">/mnt/PiNAS/music/malendragem/Cure, The/Staring At the Sea/The Cure - Play For Today.mp3</t>
  </si>
  <si>
    <t xml:space="preserve">Primary</t>
  </si>
  <si>
    <t xml:space="preserve">/mnt/PiNAS/music/malendragem/$RECYCLE.BIN/S-1-5-21-94197280-668744178-145704350-1262/$R2WC9HT/Staring At the Sea/The Cure - Primary.mp3</t>
  </si>
  <si>
    <t xml:space="preserve">The Cure - Primary.mp3</t>
  </si>
  <si>
    <t xml:space="preserve">/mnt/PiNAS/music/malendragem/Cure, The/Staring At the Sea/The Cure - Primary.mp3</t>
  </si>
  <si>
    <t xml:space="preserve">Saturday Night</t>
  </si>
  <si>
    <t xml:space="preserve">/mnt/PiNAS/music/malendragem/$RECYCLE.BIN/S-1-5-21-94197280-668744178-145704350-1262/$R2WC9HT/Staring At the Sea/The Cure - Saturday Night.mp3</t>
  </si>
  <si>
    <t xml:space="preserve">The Cure - Saturday Night.mp3</t>
  </si>
  <si>
    <t xml:space="preserve">/mnt/PiNAS/music/malendragem/Cure, The/Staring At the Sea/The Cure - Saturday Night.mp3</t>
  </si>
  <si>
    <t xml:space="preserve">The Catepillar</t>
  </si>
  <si>
    <t xml:space="preserve">/mnt/PiNAS/music/malendragem/$RECYCLE.BIN/S-1-5-21-94197280-668744178-145704350-1262/$R2WC9HT/Staring At the Sea/The Cure - The Catepillar.mp3</t>
  </si>
  <si>
    <t xml:space="preserve">The Cure - The Catepillar.mp3</t>
  </si>
  <si>
    <t xml:space="preserve">/mnt/PiNAS/music/malendragem/Cure, The/Staring At the Sea/The Cure - The Catepillar.mp3</t>
  </si>
  <si>
    <t xml:space="preserve">The Hanging Garden</t>
  </si>
  <si>
    <t xml:space="preserve">/mnt/PiNAS/music/malendragem/$RECYCLE.BIN/S-1-5-21-94197280-668744178-145704350-1262/$R2WC9HT/Staring At the Sea/The Cure - The Hanging Garden.mp3</t>
  </si>
  <si>
    <t xml:space="preserve">The Cure - The Hanging Garden.mp3</t>
  </si>
  <si>
    <t xml:space="preserve">/mnt/PiNAS/music/malendragem/Cure, The/Staring At the Sea/The Cure - The Hanging Garden.mp3</t>
  </si>
  <si>
    <t xml:space="preserve">The Love Cats</t>
  </si>
  <si>
    <t xml:space="preserve">/mnt/PiNAS/music/malendragem/$RECYCLE.BIN/S-1-5-21-94197280-668744178-145704350-1262/$R2WC9HT/Staring At the Sea/The Cure - The Love Cats.mp3</t>
  </si>
  <si>
    <t xml:space="preserve">The Cure - The Love Cats.mp3</t>
  </si>
  <si>
    <t xml:space="preserve">/mnt/PiNAS/music/malendragem/Cure, The/Staring At the Sea/The Cure - The Love Cats.mp3</t>
  </si>
  <si>
    <t xml:space="preserve">The Walk</t>
  </si>
  <si>
    <t xml:space="preserve">/mnt/PiNAS/music/malendragem/$RECYCLE.BIN/S-1-5-21-94197280-668744178-145704350-1262/$R2WC9HT/Staring At the Sea/The Cure - The Walk.mp3</t>
  </si>
  <si>
    <t xml:space="preserve">The Cure - The Walk.mp3</t>
  </si>
  <si>
    <t xml:space="preserve">/mnt/PiNAS/music/malendragem/Cure, The/Staring At the Sea/The Cure - The Walk.mp3</t>
  </si>
  <si>
    <t xml:space="preserve">Stay (Faraway, so close!)</t>
  </si>
  <si>
    <t xml:space="preserve">Stay -  Single</t>
  </si>
  <si>
    <t xml:space="preserve">/mnt/PiNAS/music/malendragem/U2/Stay -  Single/U2 - Stay -  Single - 01 - Stay (Faraway, So Close!).mp3</t>
  </si>
  <si>
    <t xml:space="preserve">U2 - Stay -  Single - 01 - Stay (Faraway, So Close!).mp3</t>
  </si>
  <si>
    <t xml:space="preserve">Slow dancing</t>
  </si>
  <si>
    <t xml:space="preserve">/mnt/PiNAS/music/malendragem/U2/Stay -  Single/U2 - Stay -  Single - 02 - Slow Dancing.mp3</t>
  </si>
  <si>
    <t xml:space="preserve">U2 - Stay -  Single - 02 - Slow Dancing.mp3</t>
  </si>
  <si>
    <t xml:space="preserve">Bullet the blue sky (live)</t>
  </si>
  <si>
    <t xml:space="preserve">/mnt/PiNAS/music/malendragem/U2/Stay -  Single/U2 - Stay -  Single - 03 - Bullet The Blue Sky (Live).mp3</t>
  </si>
  <si>
    <t xml:space="preserve">U2 - Stay -  Single - 03 - Bullet The Blue Sky (Live).mp3</t>
  </si>
  <si>
    <t xml:space="preserve">Love is blindness (live)</t>
  </si>
  <si>
    <t xml:space="preserve">/mnt/PiNAS/music/malendragem/U2/Stay -  Single/U2 - Stay -  Single - 04 - Love Is Blindness (Live).mp3</t>
  </si>
  <si>
    <t xml:space="preserve">U2 - Stay -  Single - 04 - Love Is Blindness (Live).mp3</t>
  </si>
  <si>
    <t xml:space="preserve">Stay Away</t>
  </si>
  <si>
    <t xml:space="preserve">/mnt/PiNAS/music/malendragem/Nirvana/Nevermind - Nirvana - 10 - Stay Away.mp3</t>
  </si>
  <si>
    <t xml:space="preserve">Nevermind - Nirvana - 10 - Stay Away.mp3</t>
  </si>
  <si>
    <t xml:space="preserve">Stay Away 1</t>
  </si>
  <si>
    <t xml:space="preserve">/mnt/PiNAS/music/malendragem/Nirvana/Nevermind/Nevermind - Nirvana - 10 - Stay Away 1.mp3</t>
  </si>
  <si>
    <t xml:space="preserve">Nevermind - Nirvana - 10 - Stay Away 1.mp3</t>
  </si>
  <si>
    <t xml:space="preserve">Stoned Immaculate</t>
  </si>
  <si>
    <t xml:space="preserve">/mnt/PiNAS/music/malendragem/John Lee Hooker/Stoned Immaculate_ the Music O/John Lee Hooker - Roadhouse Blues - Stoned Immaculate_ The Music O.mp3</t>
  </si>
  <si>
    <t xml:space="preserve">John Lee Hooker - Roadhouse Blues - Stoned Immaculate_ The Music O.mp3</t>
  </si>
  <si>
    <t xml:space="preserve">That's Not Her Style</t>
  </si>
  <si>
    <t xml:space="preserve">Storm Front</t>
  </si>
  <si>
    <t xml:space="preserve">/mnt/PiNAS/music/malendragem/$RECYCLE.BIN/S-1-5-21-94197280-668744178-145704350-1262/$R6MGZ0B/Storm Front/Billy Joel - Storm Front - 01 - That's Not Her Style.mp3</t>
  </si>
  <si>
    <t xml:space="preserve">Billy Joel - Storm Front - 01 - That's Not Her Style.mp3</t>
  </si>
  <si>
    <t xml:space="preserve">/mnt/PiNAS/music/malendragem/Billy Joel/Storm Front/Billy Joel - Storm Front - 01 - That's Not Her Style.mp3</t>
  </si>
  <si>
    <t xml:space="preserve">We Didn't Start The Fire</t>
  </si>
  <si>
    <t xml:space="preserve">/mnt/PiNAS/music/malendragem/$RECYCLE.BIN/S-1-5-21-94197280-668744178-145704350-1262/$R6MGZ0B/Storm Front/Billy Joel - Storm Front - 02 - We Didn't Start The Fire.mp3</t>
  </si>
  <si>
    <t xml:space="preserve">The Downeaster "Alexa"</t>
  </si>
  <si>
    <t xml:space="preserve">/mnt/PiNAS/music/malendragem/$RECYCLE.BIN/S-1-5-21-94197280-668744178-145704350-1262/$R6MGZ0B/Storm Front/Billy Joel - Storm Front - 03 - The Downeaster _Alexa_.mp3</t>
  </si>
  <si>
    <t xml:space="preserve">Billy Joel - Storm Front - 03 - The Downeaster _Alexa_.mp3</t>
  </si>
  <si>
    <t xml:space="preserve">/mnt/PiNAS/music/malendragem/Billy Joel/Storm Front/Billy Joel - Storm Front - 03 - The Downeaster _Alexa_.mp3</t>
  </si>
  <si>
    <t xml:space="preserve">I Go To Extremes</t>
  </si>
  <si>
    <t xml:space="preserve">/mnt/PiNAS/music/malendragem/$RECYCLE.BIN/S-1-5-21-94197280-668744178-145704350-1262/$R6MGZ0B/Storm Front/Billy Joel - Storm Front - 04 - I Go To Extremes.mp3</t>
  </si>
  <si>
    <t xml:space="preserve">Billy Joel - Storm Front - 04 - I Go To Extremes.mp3</t>
  </si>
  <si>
    <t xml:space="preserve">/mnt/PiNAS/music/malendragem/Billy Joel/Storm Front/Billy Joel - Storm Front - 04 - I Go To Extremes.mp3</t>
  </si>
  <si>
    <t xml:space="preserve">Shameless</t>
  </si>
  <si>
    <t xml:space="preserve">/mnt/PiNAS/music/malendragem/$RECYCLE.BIN/S-1-5-21-94197280-668744178-145704350-1262/$R6MGZ0B/Storm Front/Billy Joel - Storm Front - 05 - Shameless.mp3</t>
  </si>
  <si>
    <t xml:space="preserve">Billy Joel - Storm Front - 05 - Shameless.mp3</t>
  </si>
  <si>
    <t xml:space="preserve">/mnt/PiNAS/music/malendragem/Billy Joel/Storm Front/Billy Joel - Storm Front - 05 - Shameless.mp3</t>
  </si>
  <si>
    <t xml:space="preserve">/mnt/PiNAS/music/malendragem/$RECYCLE.BIN/S-1-5-21-94197280-668744178-145704350-1262/$R6MGZ0B/Storm Front/Billy Joel - Storm Front - 06 - Storm Front.mp3</t>
  </si>
  <si>
    <t xml:space="preserve">Billy Joel - Storm Front - 06 - Storm Front.mp3</t>
  </si>
  <si>
    <t xml:space="preserve">/mnt/PiNAS/music/malendragem/Billy Joel/Storm Front/Billy Joel - Storm Front - 06 - Storm Front.mp3</t>
  </si>
  <si>
    <t xml:space="preserve">Leningrad</t>
  </si>
  <si>
    <t xml:space="preserve">/mnt/PiNAS/music/malendragem/$RECYCLE.BIN/S-1-5-21-94197280-668744178-145704350-1262/$R6MGZ0B/Storm Front/Billy Joel - Storm Front - 07 - Leningrad.mp3</t>
  </si>
  <si>
    <t xml:space="preserve">Billy Joel - Storm Front - 07 - Leningrad.mp3</t>
  </si>
  <si>
    <t xml:space="preserve">/mnt/PiNAS/music/malendragem/Billy Joel/Storm Front/Billy Joel - Storm Front - 07 - Leningrad.mp3</t>
  </si>
  <si>
    <t xml:space="preserve">State Of Grace</t>
  </si>
  <si>
    <t xml:space="preserve">/mnt/PiNAS/music/malendragem/$RECYCLE.BIN/S-1-5-21-94197280-668744178-145704350-1262/$R6MGZ0B/Storm Front/Billy Joel - Storm Front - 08 - State Of Grace.mp3</t>
  </si>
  <si>
    <t xml:space="preserve">Billy Joel - Storm Front - 08 - State Of Grace.mp3</t>
  </si>
  <si>
    <t xml:space="preserve">/mnt/PiNAS/music/malendragem/Billy Joel/Storm Front/Billy Joel - Storm Front - 08 - State Of Grace.mp3</t>
  </si>
  <si>
    <t xml:space="preserve">When In Rome</t>
  </si>
  <si>
    <t xml:space="preserve">/mnt/PiNAS/music/malendragem/$RECYCLE.BIN/S-1-5-21-94197280-668744178-145704350-1262/$R6MGZ0B/Storm Front/Billy Joel - Storm Front - 09 - When In Rome.mp3</t>
  </si>
  <si>
    <t xml:space="preserve">Billy Joel - Storm Front - 09 - When In Rome.mp3</t>
  </si>
  <si>
    <t xml:space="preserve">/mnt/PiNAS/music/malendragem/Billy Joel/Storm Front/Billy Joel - Storm Front - 09 - When In Rome.mp3</t>
  </si>
  <si>
    <t xml:space="preserve">And So It Goes</t>
  </si>
  <si>
    <t xml:space="preserve">/mnt/PiNAS/music/malendragem/$RECYCLE.BIN/S-1-5-21-94197280-668744178-145704350-1262/$R6MGZ0B/Storm Front/Billy Joel - Storm Front - 10 - And So It Goes 1.mp3</t>
  </si>
  <si>
    <t xml:space="preserve">Billy Joel - Storm Front - 10 - And So It Goes 1.mp3</t>
  </si>
  <si>
    <t xml:space="preserve">/mnt/PiNAS/music/malendragem/Billy Joel/Storm Front/Billy Joel - Storm Front - 10 - And So It Goes 1.mp3</t>
  </si>
  <si>
    <t xml:space="preserve">Bogle</t>
  </si>
  <si>
    <t xml:space="preserve">Story of Jamaican Music</t>
  </si>
  <si>
    <t xml:space="preserve">/mnt/PiNAS/music/malendragem/$RECYCLE.BIN/S-1-5-21-94197280-668744178-145704350-1262/$RGW9CD1/Story of Jamaican Music_ Tougher Than To/buju banton - bogle.mp3</t>
  </si>
  <si>
    <t xml:space="preserve">buju banton - bogle.mp3</t>
  </si>
  <si>
    <t xml:space="preserve">/mnt/PiNAS/music/malendragem/Buju Banton/Story of Jamaican Music_ Tougher Than To/buju banton - bogle.mp3</t>
  </si>
  <si>
    <t xml:space="preserve">Street Reggae</t>
  </si>
  <si>
    <t xml:space="preserve">/mnt/PiNAS/music/malendragem/$RECYCLE.BIN/S-1-5-21-94197280-668744178-145704350-1262/$RS9ZD3B/Street Reggae/burning spear - Resistance.mp3</t>
  </si>
  <si>
    <t xml:space="preserve">burning spear - Resistance.mp3</t>
  </si>
  <si>
    <t xml:space="preserve">/mnt/PiNAS/music/malendragem/Burning Spear/Street Reggae/burning spear - Resistance.mp3</t>
  </si>
  <si>
    <t xml:space="preserve">world gone mad</t>
  </si>
  <si>
    <t xml:space="preserve">Strictly the Best 23</t>
  </si>
  <si>
    <t xml:space="preserve">/mnt/PiNAS/music/malendragem/$RECYCLE.BIN/S-1-5-21-94197280-668744178-145704350-1262/$R7UKLKN/Strictly the Best 23/beenie man - world gone mad.mp3</t>
  </si>
  <si>
    <t xml:space="preserve">beenie man - world gone mad.mp3</t>
  </si>
  <si>
    <t xml:space="preserve">/mnt/PiNAS/music/malendragem/Beenie Man/Strictly the Best 23/beenie man - world gone mad.mp3</t>
  </si>
  <si>
    <t xml:space="preserve">roll deep</t>
  </si>
  <si>
    <t xml:space="preserve">Strictly the Best 25</t>
  </si>
  <si>
    <t xml:space="preserve">/mnt/PiNAS/music/malendragem/$RECYCLE.BIN/S-1-5-21-94197280-668744178-145704350-1262/$R7UKLKN/Strictly the Best Vol 25/beenie man - roll deep.mp3</t>
  </si>
  <si>
    <t xml:space="preserve">beenie man - roll deep.mp3</t>
  </si>
  <si>
    <t xml:space="preserve">/mnt/PiNAS/music/malendragem/Beenie Man/Strictly the Best Vol 25/beenie man - roll deep.mp3</t>
  </si>
  <si>
    <t xml:space="preserve">Special Request</t>
  </si>
  <si>
    <t xml:space="preserve">Strictly the Best 7</t>
  </si>
  <si>
    <t xml:space="preserve">/mnt/PiNAS/music/malendragem/$RECYCLE.BIN/S-1-5-21-94197280-668744178-145704350-1262/$RUV4UZU/Strictly the Best, Vol. 7/chaka demus &amp; pliers - Special Request.mp3</t>
  </si>
  <si>
    <t xml:space="preserve">chaka demus &amp; pliers - Special Request.mp3</t>
  </si>
  <si>
    <t xml:space="preserve">/mnt/PiNAS/music/malendragem/Chaka Demus and Pliers/Strictly the Best, Vol. 7/chaka demus &amp; pliers - Special Request.mp3</t>
  </si>
  <si>
    <t xml:space="preserve">Big It Up</t>
  </si>
  <si>
    <t xml:space="preserve">Strictly the Best 9</t>
  </si>
  <si>
    <t xml:space="preserve">/mnt/PiNAS/music/malendragem/$RECYCLE.BIN/S-1-5-21-94197280-668744178-145704350-1262/$RGW9CD1/Strictly the Best, Vol. 9/buju banton - big it up.mp3</t>
  </si>
  <si>
    <t xml:space="preserve">buju banton - big it up.mp3</t>
  </si>
  <si>
    <t xml:space="preserve">/mnt/PiNAS/music/malendragem/Buju Banton/Strictly the Best, Vol. 9/buju banton - big it up.mp3</t>
  </si>
  <si>
    <t xml:space="preserve">Mi guajirita                  </t>
  </si>
  <si>
    <t xml:space="preserve">Sublime Ilusion</t>
  </si>
  <si>
    <t xml:space="preserve">/mnt/PiNAS/music/malendragem/Eliades Ochoa/Sublime Ilusion/eliades ochoa - mi guajirita.mp3</t>
  </si>
  <si>
    <t xml:space="preserve">eliades ochoa - mi guajirita.mp3</t>
  </si>
  <si>
    <t xml:space="preserve">Little Child Runnin' Wild</t>
  </si>
  <si>
    <t xml:space="preserve">/mnt/PiNAS/music/malendragem/$RECYCLE.BIN/S-1-5-21-94197280-668744178-145704350-1262/$RLLMH0I/Superfly/curtis mayfield - little child runnin' wild.mp3</t>
  </si>
  <si>
    <t xml:space="preserve">curtis mayfield - little child runnin' wild.mp3</t>
  </si>
  <si>
    <t xml:space="preserve">/mnt/PiNAS/music/malendragem/Curtis Mayfield/Superfly/curtis mayfield - little child runnin' wild.mp3</t>
  </si>
  <si>
    <t xml:space="preserve">Freddie's Dead</t>
  </si>
  <si>
    <t xml:space="preserve">Superfly - Deluxe 25th Anniver</t>
  </si>
  <si>
    <t xml:space="preserve">/mnt/PiNAS/music/malendragem/$RECYCLE.BIN/S-1-5-21-94197280-668744178-145704350-1262/$RLLMH0I/Superfly - Deluxe 25th Anniversary Editi/curtis mayfield - freddie's dead.mp3</t>
  </si>
  <si>
    <t xml:space="preserve">curtis mayfield - freddie's dead.mp3</t>
  </si>
  <si>
    <t xml:space="preserve">/mnt/PiNAS/music/malendragem/Curtis Mayfield/Superfly - Deluxe 25th Anniversary Editi/curtis mayfield - freddie's dead.mp3</t>
  </si>
  <si>
    <t xml:space="preserve">Pusherman</t>
  </si>
  <si>
    <t xml:space="preserve">/mnt/PiNAS/music/malendragem/$RECYCLE.BIN/S-1-5-21-94197280-668744178-145704350-1262/$RLLMH0I/Superfly - Deluxe 25th Anniversary Editi/curtis mayfield - pusherman.mp3</t>
  </si>
  <si>
    <t xml:space="preserve">curtis mayfield - pusherman.mp3</t>
  </si>
  <si>
    <t xml:space="preserve">/mnt/PiNAS/music/malendragem/Curtis Mayfield/Superfly - Deluxe 25th Anniversary Editi/curtis mayfield - pusherman.mp3</t>
  </si>
  <si>
    <t xml:space="preserve">Think (Instrumental)</t>
  </si>
  <si>
    <t xml:space="preserve">/mnt/PiNAS/music/malendragem/$RECYCLE.BIN/S-1-5-21-94197280-668744178-145704350-1262/$RLLMH0I/Superfly - Deluxe 25th Anniversary Editi/curtis mayfield - think.mp3</t>
  </si>
  <si>
    <t xml:space="preserve">curtis mayfield - think.mp3</t>
  </si>
  <si>
    <t xml:space="preserve">/mnt/PiNAS/music/malendragem/Curtis Mayfield/Superfly - Deluxe 25th Anniversary Editi/curtis mayfield - think.mp3</t>
  </si>
  <si>
    <t xml:space="preserve">Superstar Riddim</t>
  </si>
  <si>
    <t xml:space="preserve">/mnt/PiNAS/music/malendragem/$RECYCLE.BIN/S-1-5-21-94197280-668744178-145704350-1262/$RGW9CD1/Superstar Riddim/buju banton - SUPERSTAR RIDDIM.mp3</t>
  </si>
  <si>
    <t xml:space="preserve">buju banton - SUPERSTAR RIDDIM.mp3</t>
  </si>
  <si>
    <t xml:space="preserve">/mnt/PiNAS/music/malendragem/Buju Banton/Superstar Riddim/buju banton - SUPERSTAR RIDDIM.mp3</t>
  </si>
  <si>
    <t xml:space="preserve">Building A Mystery</t>
  </si>
  <si>
    <t xml:space="preserve">Surfacing</t>
  </si>
  <si>
    <t xml:space="preserve">/mnt/PiNAS/music/malendragem/Sarah Mclachlan/Surfacing/Sarah McLachlan - Surfacing - 01 - Building A Mystery.mp3</t>
  </si>
  <si>
    <t xml:space="preserve">Sarah McLachlan - Surfacing - 01 - Building A Mystery.mp3</t>
  </si>
  <si>
    <t xml:space="preserve">I Love You</t>
  </si>
  <si>
    <t xml:space="preserve">/mnt/PiNAS/music/malendragem/Sarah Mclachlan/Surfacing/Sarah McLachlan - Surfacing - 02 - I Love You.mp3</t>
  </si>
  <si>
    <t xml:space="preserve">Sarah McLachlan - Surfacing - 02 - I Love You.mp3</t>
  </si>
  <si>
    <t xml:space="preserve">Sweet Surrender</t>
  </si>
  <si>
    <t xml:space="preserve">/mnt/PiNAS/music/malendragem/Sarah Mclachlan/Surfacing/Sarah McLachlan - Surfacing - 03 - Sweet Surrender.mp3</t>
  </si>
  <si>
    <t xml:space="preserve">Sarah McLachlan - Surfacing - 03 - Sweet Surrender.mp3</t>
  </si>
  <si>
    <t xml:space="preserve">Adia</t>
  </si>
  <si>
    <t xml:space="preserve">/mnt/PiNAS/music/malendragem/Sarah Mclachlan/Surfacing/Sarah McLachlan - Surfacing - 04 - Adia.mp3</t>
  </si>
  <si>
    <t xml:space="preserve">Sarah McLachlan - Surfacing - 04 - Adia.mp3</t>
  </si>
  <si>
    <t xml:space="preserve">Do What You Have To Do</t>
  </si>
  <si>
    <t xml:space="preserve">/mnt/PiNAS/music/malendragem/Sarah Mclachlan/Surfacing/Sarah McLachlan - Surfacing - 05 - Do What You Have To Do.mp3</t>
  </si>
  <si>
    <t xml:space="preserve">Sarah McLachlan - Surfacing - 05 - Do What You Have To Do.mp3</t>
  </si>
  <si>
    <t xml:space="preserve">Witness</t>
  </si>
  <si>
    <t xml:space="preserve">/mnt/PiNAS/music/malendragem/Sarah Mclachlan/Surfacing/Sarah McLachlan - Surfacing - 06 - Witness.mp3</t>
  </si>
  <si>
    <t xml:space="preserve">Sarah McLachlan - Surfacing - 06 - Witness.mp3</t>
  </si>
  <si>
    <t xml:space="preserve">/mnt/PiNAS/music/malendragem/Sarah Mclachlan/Surfacing/Sarah McLachlan - Surfacing - 07 - Angel.mp3</t>
  </si>
  <si>
    <t xml:space="preserve">Sarah McLachlan - Surfacing - 07 - Angel.mp3</t>
  </si>
  <si>
    <t xml:space="preserve">Black And White</t>
  </si>
  <si>
    <t xml:space="preserve">/mnt/PiNAS/music/malendragem/Sarah Mclachlan/Surfacing/Sarah McLachlan - Surfacing - 08 - Black And White.mp3</t>
  </si>
  <si>
    <t xml:space="preserve">Sarah McLachlan - Surfacing - 08 - Black And White.mp3</t>
  </si>
  <si>
    <t xml:space="preserve">Full Of Grace</t>
  </si>
  <si>
    <t xml:space="preserve">/mnt/PiNAS/music/malendragem/Sarah Mclachlan/Surfacing/Sarah McLachlan - Surfacing - 09 - Full Of Grace.mp3</t>
  </si>
  <si>
    <t xml:space="preserve">Sarah McLachlan - Surfacing - 09 - Full Of Grace.mp3</t>
  </si>
  <si>
    <t xml:space="preserve">Last Dance</t>
  </si>
  <si>
    <t xml:space="preserve">/mnt/PiNAS/music/malendragem/Sarah Mclachlan/Surfacing/Sarah McLachlan - Surfacing - 10 - Last Dance.mp3</t>
  </si>
  <si>
    <t xml:space="preserve">Sarah McLachlan - Surfacing - 10 - Last Dance.mp3</t>
  </si>
  <si>
    <t xml:space="preserve">Soca Train</t>
  </si>
  <si>
    <t xml:space="preserve">Sweet Music</t>
  </si>
  <si>
    <t xml:space="preserve">/mnt/PiNAS/music/malendragem/$RECYCLE.BIN/S-1-5-21-94197280-668744178-145704350-1262/$RM9F3K1/Sweet Music/Byron Lee &amp; The Dragonaires - Sweet Music - 05 - Soca Train.mp3</t>
  </si>
  <si>
    <t xml:space="preserve">Byron Lee &amp; The Dragonaires - Sweet Music - 05 - Soca Train.mp3</t>
  </si>
  <si>
    <t xml:space="preserve">/mnt/PiNAS/music/malendragem/Byron Lee and the Dragonaires/Sweet Music/Byron Lee &amp; The Dragonaires - Sweet Music - 05 - Soca Train.mp3</t>
  </si>
  <si>
    <t xml:space="preserve">Baby Please Don't Leave Me</t>
  </si>
  <si>
    <t xml:space="preserve">Sweet Tea</t>
  </si>
  <si>
    <t xml:space="preserve">/mnt/PiNAS/music/malendragem/$RECYCLE.BIN/S-1-5-21-94197280-668744178-145704350-1262/$RYOESVX/Sweet Tea/Buddy Guy - Baby Please Don't Leave Me.mp3</t>
  </si>
  <si>
    <t xml:space="preserve">Buddy Guy - Baby Please Don't Leave Me.mp3</t>
  </si>
  <si>
    <t xml:space="preserve">/mnt/PiNAS/music/malendragem/Buddy Guy/Sweet Tea/Buddy Guy - Baby Please Don't Leave Me.mp3</t>
  </si>
  <si>
    <t xml:space="preserve">Done Got Old</t>
  </si>
  <si>
    <t xml:space="preserve">/mnt/PiNAS/music/malendragem/$RECYCLE.BIN/S-1-5-21-94197280-668744178-145704350-1262/$RYOESVX/Sweet Tea/Buddy Guy - Done Got Old.mp3</t>
  </si>
  <si>
    <t xml:space="preserve">Buddy Guy - Done Got Old.mp3</t>
  </si>
  <si>
    <t xml:space="preserve">/mnt/PiNAS/music/malendragem/Buddy Guy/Sweet Tea/Buddy Guy - Done Got Old.mp3</t>
  </si>
  <si>
    <t xml:space="preserve">I Gotta Try You Girl</t>
  </si>
  <si>
    <t xml:space="preserve">/mnt/PiNAS/music/malendragem/$RECYCLE.BIN/S-1-5-21-94197280-668744178-145704350-1262/$RYOESVX/Sweet Tea/Buddy Guy - I Gotta Try You Girl.mp3</t>
  </si>
  <si>
    <t xml:space="preserve">Buddy Guy - I Gotta Try You Girl.mp3</t>
  </si>
  <si>
    <t xml:space="preserve">/mnt/PiNAS/music/malendragem/Buddy Guy/Sweet Tea/Buddy Guy - I Gotta Try You Girl.mp3</t>
  </si>
  <si>
    <t xml:space="preserve">It's A Jungle Out There</t>
  </si>
  <si>
    <t xml:space="preserve">/mnt/PiNAS/music/malendragem/$RECYCLE.BIN/S-1-5-21-94197280-668744178-145704350-1262/$RYOESVX/Sweet Tea/Buddy Guy - It's A Jungle Out There.mp3</t>
  </si>
  <si>
    <t xml:space="preserve">Buddy Guy - It's A Jungle Out There.mp3</t>
  </si>
  <si>
    <t xml:space="preserve">/mnt/PiNAS/music/malendragem/Buddy Guy/Sweet Tea/Buddy Guy - It's A Jungle Out There.mp3</t>
  </si>
  <si>
    <t xml:space="preserve">Look What All You Got</t>
  </si>
  <si>
    <t xml:space="preserve">/mnt/PiNAS/music/malendragem/$RECYCLE.BIN/S-1-5-21-94197280-668744178-145704350-1262/$RYOESVX/Sweet Tea/Buddy Guy - Look What All You Got.mp3</t>
  </si>
  <si>
    <t xml:space="preserve">Buddy Guy - Look What All You Got.mp3</t>
  </si>
  <si>
    <t xml:space="preserve">/mnt/PiNAS/music/malendragem/Buddy Guy/Sweet Tea/Buddy Guy - Look What All You Got.mp3</t>
  </si>
  <si>
    <t xml:space="preserve">She Got The Devil In Her</t>
  </si>
  <si>
    <t xml:space="preserve">/mnt/PiNAS/music/malendragem/$RECYCLE.BIN/S-1-5-21-94197280-668744178-145704350-1262/$RYOESVX/Sweet Tea/Buddy Guy - She Got The Devil In Her.mp3</t>
  </si>
  <si>
    <t xml:space="preserve">Buddy Guy - She Got The Devil In Her.mp3</t>
  </si>
  <si>
    <t xml:space="preserve">/mnt/PiNAS/music/malendragem/Buddy Guy/Sweet Tea/Buddy Guy - She Got The Devil In Her.mp3</t>
  </si>
  <si>
    <t xml:space="preserve">Stay All Night</t>
  </si>
  <si>
    <t xml:space="preserve">/mnt/PiNAS/music/malendragem/$RECYCLE.BIN/S-1-5-21-94197280-668744178-145704350-1262/$RYOESVX/Sweet Tea/Buddy Guy - Stay All Night.mp3</t>
  </si>
  <si>
    <t xml:space="preserve">Buddy Guy - Stay All Night.mp3</t>
  </si>
  <si>
    <t xml:space="preserve">/mnt/PiNAS/music/malendragem/Buddy Guy/Sweet Tea/Buddy Guy - Stay All Night.mp3</t>
  </si>
  <si>
    <t xml:space="preserve">/mnt/PiNAS/music/malendragem/$RECYCLE.BIN/S-1-5-21-94197280-668744178-145704350-1262/$RYOESVX/Sweet Tea/Buddy Guy - Tramp.mp3</t>
  </si>
  <si>
    <t xml:space="preserve">Buddy Guy - Tramp.mp3</t>
  </si>
  <si>
    <t xml:space="preserve">/mnt/PiNAS/music/malendragem/Buddy Guy/Sweet Tea/Buddy Guy - Tramp.mp3</t>
  </si>
  <si>
    <t xml:space="preserve">Who's Been Foolin' You</t>
  </si>
  <si>
    <t xml:space="preserve">/mnt/PiNAS/music/malendragem/$RECYCLE.BIN/S-1-5-21-94197280-668744178-145704350-1262/$RYOESVX/Sweet Tea/Buddy Guy - Who's Been Foolin' You.mp3</t>
  </si>
  <si>
    <t xml:space="preserve">Buddy Guy - Who's Been Foolin' You.mp3</t>
  </si>
  <si>
    <t xml:space="preserve">/mnt/PiNAS/music/malendragem/Buddy Guy/Sweet Tea/Buddy Guy - Who's Been Foolin' You.mp3</t>
  </si>
  <si>
    <t xml:space="preserve">Now You Has Jazz</t>
  </si>
  <si>
    <t xml:space="preserve">Swinging Cole Porter</t>
  </si>
  <si>
    <t xml:space="preserve">/mnt/PiNAS/music/malendragem/Louis Armstrong/Swinging Cole Porter/louis armstrong - now you has jazz.mp3</t>
  </si>
  <si>
    <t xml:space="preserve">louis armstrong - now you has jazz.mp3</t>
  </si>
  <si>
    <t xml:space="preserve">New York, New York</t>
  </si>
  <si>
    <t xml:space="preserve">Symphony of Stars</t>
  </si>
  <si>
    <t xml:space="preserve">/mnt/PiNAS/music/malendragem/Frank Sinatra/Symphony of Stars Presents Best of Frank/frank sinatra - new york, new york (good version).mp3</t>
  </si>
  <si>
    <t xml:space="preserve">frank sinatra - new york, new york (good version).mp3</t>
  </si>
  <si>
    <t xml:space="preserve">Samba Da Benção</t>
  </si>
  <si>
    <t xml:space="preserve">Tanto Tempo</t>
  </si>
  <si>
    <t xml:space="preserve">/mnt/PiNAS/music/malendragem/$RECYCLE.BIN/S-1-5-21-94197280-668744178-145704350-1262/$RJN3R01/Tanto Tempo/Bebel Gilberto - Tanto Tempo - 01 - Samba Da Benção.mp3</t>
  </si>
  <si>
    <t xml:space="preserve">August Day Song</t>
  </si>
  <si>
    <t xml:space="preserve">/mnt/PiNAS/music/malendragem/$RECYCLE.BIN/S-1-5-21-94197280-668744178-145704350-1262/$RJN3R01/Tanto Tempo/Bebel Gilberto - Tanto Tempo - 02 - August Day Song.mp3</t>
  </si>
  <si>
    <t xml:space="preserve">Bebel Gilberto - Tanto Tempo - 02 - August Day Song.mp3</t>
  </si>
  <si>
    <t xml:space="preserve">/mnt/PiNAS/music/malendragem/Bebel Gilberto/Tanto Tempo/Bebel Gilberto - Tanto Tempo - 02 - August Day Song.mp3</t>
  </si>
  <si>
    <t xml:space="preserve">/mnt/PiNAS/music/malendragem/$RECYCLE.BIN/S-1-5-21-94197280-668744178-145704350-1262/$RJN3R01/Tanto Tempo/Bebel Gilberto - Tanto Tempo - 03 - Tanto Tempo.mp3</t>
  </si>
  <si>
    <t xml:space="preserve">Sem Contenção</t>
  </si>
  <si>
    <t xml:space="preserve">/mnt/PiNAS/music/malendragem/$RECYCLE.BIN/S-1-5-21-94197280-668744178-145704350-1262/$RJN3R01/Tanto Tempo/Bebel Gilberto - Tanto Tempo - 04 - Sem Contenção.mp3</t>
  </si>
  <si>
    <t xml:space="preserve">Mais Feliz</t>
  </si>
  <si>
    <t xml:space="preserve">/mnt/PiNAS/music/malendragem/$RECYCLE.BIN/S-1-5-21-94197280-668744178-145704350-1262/$RJN3R01/Tanto Tempo/Bebel Gilberto - Tanto Tempo - 05 - Mais Feliz.mp3</t>
  </si>
  <si>
    <t xml:space="preserve">/mnt/PiNAS/music/malendragem/$RECYCLE.BIN/S-1-5-21-94197280-668744178-145704350-1262/$RJN3R01/Tanto Tempo/Bebel Gilberto - Tanto Tempo - 06 - Alguém.mp3</t>
  </si>
  <si>
    <t xml:space="preserve">Bebel Gilberto - Tanto Tempo - 06 - Alguém.mp3</t>
  </si>
  <si>
    <t xml:space="preserve">/mnt/PiNAS/music/malendragem/Bebel Gilberto/Tanto Tempo/Bebel Gilberto - Tanto Tempo - 06 - Alguém.mp3</t>
  </si>
  <si>
    <t xml:space="preserve">/mnt/PiNAS/music/malendragem/$RECYCLE.BIN/S-1-5-21-94197280-668744178-145704350-1262/$RJN3R01/Tanto Tempo/Bebel Gilberto - Tanto Tempo - 07 - So Nice (Summer Samba).mp3</t>
  </si>
  <si>
    <t xml:space="preserve">/mnt/PiNAS/music/malendragem/$RECYCLE.BIN/S-1-5-21-94197280-668744178-145704350-1262/$RJN3R01/Tanto Tempo/Bebel Gilberto - Tanto Tempo - 08 - Lonely.mp3</t>
  </si>
  <si>
    <t xml:space="preserve">Bananeira</t>
  </si>
  <si>
    <t xml:space="preserve">/mnt/PiNAS/music/malendragem/$RECYCLE.BIN/S-1-5-21-94197280-668744178-145704350-1262/$RJN3R01/Tanto Tempo/Bebel Gilberto - Tanto Tempo - 09 - Bananeira.mp3</t>
  </si>
  <si>
    <t xml:space="preserve">Bebel Gilberto - Tanto Tempo - 09 - Bananeira.mp3</t>
  </si>
  <si>
    <t xml:space="preserve">/mnt/PiNAS/music/malendragem/Bebel Gilberto/Tanto Tempo/Bebel Gilberto - Tanto Tempo - 09 - Bananeira.mp3</t>
  </si>
  <si>
    <t xml:space="preserve">Samba E Amor</t>
  </si>
  <si>
    <t xml:space="preserve">/mnt/PiNAS/music/malendragem/$RECYCLE.BIN/S-1-5-21-94197280-668744178-145704350-1262/$RJN3R01/Tanto Tempo/Bebel Gilberto - Tanto Tempo - 10 - Samba E Amor.mp3</t>
  </si>
  <si>
    <t xml:space="preserve">Close Your Eyes</t>
  </si>
  <si>
    <t xml:space="preserve">/mnt/PiNAS/music/malendragem/$RECYCLE.BIN/S-1-5-21-94197280-668744178-145704350-1262/$RJN3R01/Tanto Tempo/Bebel Gilberto - Tanto Tempo - 11 - Close Your Eyes.mp3</t>
  </si>
  <si>
    <t xml:space="preserve">Bebel Gilberto - Tanto Tempo - 11 - Close Your Eyes.mp3</t>
  </si>
  <si>
    <t xml:space="preserve">/mnt/PiNAS/music/malendragem/Bebel Gilberto/Tanto Tempo/Bebel Gilberto - Tanto Tempo - 11 - Close Your Eyes.mp3</t>
  </si>
  <si>
    <t xml:space="preserve">Al Jarreau</t>
  </si>
  <si>
    <t xml:space="preserve">Tenderness</t>
  </si>
  <si>
    <t xml:space="preserve">/mnt/PiNAS/music/malendragem/Al Jarreau/Tenderness/Blue Brazil - Al Jareau - Mas Que Nada 1.mp3</t>
  </si>
  <si>
    <t xml:space="preserve">Blue Brazil - Al Jareau - Mas Que Nada 1.mp3</t>
  </si>
  <si>
    <t xml:space="preserve">Territorial Pissings</t>
  </si>
  <si>
    <t xml:space="preserve">/mnt/PiNAS/music/malendragem/Nirvana/Nevermind - Nirvana - 07 - Territorial Pissings.mp3</t>
  </si>
  <si>
    <t xml:space="preserve">Nevermind - Nirvana - 07 - Territorial Pissings.mp3</t>
  </si>
  <si>
    <t xml:space="preserve">/mnt/PiNAS/music/malendragem/Nirvana/Nevermind/Nevermind - Nirvana - 07 - Territorial Pissings.mp3</t>
  </si>
  <si>
    <t xml:space="preserve">People Need Love</t>
  </si>
  <si>
    <t xml:space="preserve">Thank You For the Music</t>
  </si>
  <si>
    <t xml:space="preserve">/mnt/PiNAS/music/malendragem/Abba/Thank You For the Music (Disc 1)/ABBA - Thank You For The Music (Disc 1) - 01 - People Need Love.mp3</t>
  </si>
  <si>
    <t xml:space="preserve">ABBA - Thank You For The Music (Disc 1) - 01 - People Need Love.mp3</t>
  </si>
  <si>
    <t xml:space="preserve">Another Town, Another Train</t>
  </si>
  <si>
    <t xml:space="preserve">/mnt/PiNAS/music/malendragem/Abba/Thank You For the Music (Disc 1)/ABBA - Thank You For The Music (Disc 1) - 02 - Another Town, Another Train.mp3</t>
  </si>
  <si>
    <t xml:space="preserve">ABBA - Thank You For The Music (Disc 1) - 02 - Another Town, Another Train.mp3</t>
  </si>
  <si>
    <t xml:space="preserve">He Is Your Brother</t>
  </si>
  <si>
    <t xml:space="preserve">/mnt/PiNAS/music/malendragem/Abba/Thank You For the Music (Disc 1)/ABBA - Thank You For The Music (Disc 1) - 03 - He Is Your Brother.mp3</t>
  </si>
  <si>
    <t xml:space="preserve">ABBA - Thank You For The Music (Disc 1) - 03 - He Is Your Brother.mp3</t>
  </si>
  <si>
    <t xml:space="preserve">Love Isn't Easy (But It Sure I</t>
  </si>
  <si>
    <t xml:space="preserve">/mnt/PiNAS/music/malendragem/Abba/Thank You For the Music (Disc 1)/ABBA - Thank You For The Music (Disc 1) - 04 - Love Isn't Easy (But It Sure Is Hard Enough).mp3</t>
  </si>
  <si>
    <t xml:space="preserve">ABBA - Thank You For The Music (Disc 1) - 04 - Love Isn't Easy (But It Sure Is Hard Enough).mp3</t>
  </si>
  <si>
    <t xml:space="preserve">Ring Ring</t>
  </si>
  <si>
    <t xml:space="preserve">/mnt/PiNAS/music/malendragem/Abba/Thank You For the Music (Disc 1)/ABBA - Thank You For The Music (Disc 1) - 05 - Ring Ring.mp3</t>
  </si>
  <si>
    <t xml:space="preserve">ABBA - Thank You For The Music (Disc 1) - 05 - Ring Ring.mp3</t>
  </si>
  <si>
    <t xml:space="preserve">Waterloo</t>
  </si>
  <si>
    <t xml:space="preserve">/mnt/PiNAS/music/malendragem/Abba/Thank You For the Music (Disc 1)/ABBA - Thank You For The Music (Disc 1) - 06 - Waterloo.mp3</t>
  </si>
  <si>
    <t xml:space="preserve">ABBA - Thank You For The Music (Disc 1) - 06 - Waterloo.mp3</t>
  </si>
  <si>
    <t xml:space="preserve">/mnt/PiNAS/music/malendragem/Abba/Thank You For the Music (Disc 1)/ABBA - Thank You For The Music (Disc 1) - 07 - Hasta MaA±ana.mp3</t>
  </si>
  <si>
    <t xml:space="preserve">ABBA - Thank You For The Music (Disc 1) - 07 - Hasta MaA±ana.mp3</t>
  </si>
  <si>
    <t xml:space="preserve">Honey, Honey</t>
  </si>
  <si>
    <t xml:space="preserve">/mnt/PiNAS/music/malendragem/Abba/Thank You For the Music (Disc 1)/ABBA - Thank You For The Music (Disc 1) - 08 - Honey, Honey.mp3</t>
  </si>
  <si>
    <t xml:space="preserve">ABBA - Thank You For The Music (Disc 1) - 08 - Honey, Honey.mp3</t>
  </si>
  <si>
    <t xml:space="preserve">Dance (While The Music Still G</t>
  </si>
  <si>
    <t xml:space="preserve">/mnt/PiNAS/music/malendragem/Abba/Thank You For the Music (Disc 1)/ABBA - Thank You For The Music (Disc 1) - 09 - Dance (While The Music Still Goes On).mp3</t>
  </si>
  <si>
    <t xml:space="preserve">ABBA - Thank You For The Music (Disc 1) - 09 - Dance (While The Music Still Goes On).mp3</t>
  </si>
  <si>
    <t xml:space="preserve">So Long</t>
  </si>
  <si>
    <t xml:space="preserve">/mnt/PiNAS/music/malendragem/Abba/Thank You For the Music (Disc 1)/ABBA - Thank You For The Music (Disc 1) - 10 - So Long.mp3</t>
  </si>
  <si>
    <t xml:space="preserve">ABBA - Thank You For The Music (Disc 1) - 10 - So Long.mp3</t>
  </si>
  <si>
    <t xml:space="preserve">I've Been Waiting For You</t>
  </si>
  <si>
    <t xml:space="preserve">/mnt/PiNAS/music/malendragem/Abba/Thank You For the Music (Disc 1)/ABBA - Thank You For The Music (Disc 1) - 11 - I've Been Waiting For You.mp3</t>
  </si>
  <si>
    <t xml:space="preserve">ABBA - Thank You For The Music (Disc 1) - 11 - I've Been Waiting For You.mp3</t>
  </si>
  <si>
    <t xml:space="preserve">I Do, I Do, I Do, I Do, I Do</t>
  </si>
  <si>
    <t xml:space="preserve">/mnt/PiNAS/music/malendragem/Abba/Thank You For the Music (Disc 1)/ABBA - Thank You For The Music (Disc 1) - 12 - I Do, I Do, I Do, I Do, I Do.mp3</t>
  </si>
  <si>
    <t xml:space="preserve">ABBA - Thank You For The Music (Disc 1) - 12 - I Do, I Do, I Do, I Do, I Do.mp3</t>
  </si>
  <si>
    <t xml:space="preserve">S.O.S.</t>
  </si>
  <si>
    <t xml:space="preserve">/mnt/PiNAS/music/malendragem/Abba/Thank You For the Music (Disc 1)/ABBA - Thank You For The Music (Disc 1) - 13 - S.O.S..mp3</t>
  </si>
  <si>
    <t xml:space="preserve">ABBA - Thank You For The Music (Disc 1) - 13 - S.O.S..mp3</t>
  </si>
  <si>
    <t xml:space="preserve">Mamma Mia</t>
  </si>
  <si>
    <t xml:space="preserve">/mnt/PiNAS/music/malendragem/Abba/Thank You For the Music (Disc 1)/ABBA - Thank You For The Music (Disc 1) - 14 - Mamma Mia.mp3</t>
  </si>
  <si>
    <t xml:space="preserve">ABBA - Thank You For The Music (Disc 1) - 14 - Mamma Mia.mp3</t>
  </si>
  <si>
    <t xml:space="preserve">Fernando</t>
  </si>
  <si>
    <t xml:space="preserve">/mnt/PiNAS/music/malendragem/Abba/Thank You For the Music (Disc 1)/ABBA - Thank You For The Music (Disc 1) - 15 - Fernando.mp3</t>
  </si>
  <si>
    <t xml:space="preserve">ABBA - Thank You For The Music (Disc 1) - 15 - Fernando.mp3</t>
  </si>
  <si>
    <t xml:space="preserve">Dancing Queen</t>
  </si>
  <si>
    <t xml:space="preserve">/mnt/PiNAS/music/malendragem/Abba/Thank You For the Music (Disc 1)/ABBA - Thank You For The Music (Disc 1) - 16 - Dancing Queen.mp3</t>
  </si>
  <si>
    <t xml:space="preserve">ABBA - Thank You For The Music (Disc 1) - 16 - Dancing Queen.mp3</t>
  </si>
  <si>
    <t xml:space="preserve">That's Me</t>
  </si>
  <si>
    <t xml:space="preserve">/mnt/PiNAS/music/malendragem/Abba/Thank You For the Music (Disc 1)/ABBA - Thank You For The Music (Disc 1) - 17 - That's Me.mp3</t>
  </si>
  <si>
    <t xml:space="preserve">ABBA - Thank You For The Music (Disc 1) - 17 - That's Me.mp3</t>
  </si>
  <si>
    <t xml:space="preserve">When I Kissed The Teacher</t>
  </si>
  <si>
    <t xml:space="preserve">/mnt/PiNAS/music/malendragem/Abba/Thank You For the Music (Disc 1)/ABBA - Thank You For The Music (Disc 1) - 18 - When I Kissed The Teacher.mp3</t>
  </si>
  <si>
    <t xml:space="preserve">ABBA - Thank You For The Music (Disc 1) - 18 - When I Kissed The Teacher.mp3</t>
  </si>
  <si>
    <t xml:space="preserve">Money, Money, Money</t>
  </si>
  <si>
    <t xml:space="preserve">/mnt/PiNAS/music/malendragem/Abba/Thank You For the Music (Disc 1)/ABBA - Thank You For The Music (Disc 1) - 19 - Money, Money, Money.mp3</t>
  </si>
  <si>
    <t xml:space="preserve">ABBA - Thank You For The Music (Disc 1) - 19 - Money, Money, Money.mp3</t>
  </si>
  <si>
    <t xml:space="preserve">Crazy World</t>
  </si>
  <si>
    <t xml:space="preserve">/mnt/PiNAS/music/malendragem/Abba/Thank You For the Music (Disc 1)/ABBA - Thank You For The Music (Disc 1) - 20 - Crazy World.mp3</t>
  </si>
  <si>
    <t xml:space="preserve">ABBA - Thank You For The Music (Disc 1) - 20 - Crazy World.mp3</t>
  </si>
  <si>
    <t xml:space="preserve">My Love, My Life</t>
  </si>
  <si>
    <t xml:space="preserve">/mnt/PiNAS/music/malendragem/Abba/Thank You For the Music (Disc 1)/ABBA - Thank You For The Music (Disc 1) - 21 - My Love, My Life.mp3</t>
  </si>
  <si>
    <t xml:space="preserve">ABBA - Thank You For The Music (Disc 1) - 21 - My Love, My Life.mp3</t>
  </si>
  <si>
    <t xml:space="preserve">Knowing Me, Knowing You</t>
  </si>
  <si>
    <t xml:space="preserve">/mnt/PiNAS/music/malendragem/Abba/Thank You For the Music (Disc 2)/ABBA - Thank You For The Music (Disc 2) - 01 - Knowing Me, Knowing You.mp3</t>
  </si>
  <si>
    <t xml:space="preserve">ABBA - Thank You For The Music (Disc 2) - 01 - Knowing Me, Knowing You.mp3</t>
  </si>
  <si>
    <t xml:space="preserve">Happy Hawaii</t>
  </si>
  <si>
    <t xml:space="preserve">/mnt/PiNAS/music/malendragem/Abba/Thank You For the Music (Disc 2)/ABBA - Thank You For The Music (Disc 2) - 02 - Happy Hawaii.mp3</t>
  </si>
  <si>
    <t xml:space="preserve">ABBA - Thank You For The Music (Disc 2) - 02 - Happy Hawaii.mp3</t>
  </si>
  <si>
    <t xml:space="preserve">The Name Of The Game</t>
  </si>
  <si>
    <t xml:space="preserve">/mnt/PiNAS/music/malendragem/Abba/Thank You For the Music (Disc 2)/ABBA - Thank You For The Music (Disc 2) - 03 - The Name Of The Game.mp3</t>
  </si>
  <si>
    <t xml:space="preserve">ABBA - Thank You For The Music (Disc 2) - 03 - The Name Of The Game.mp3</t>
  </si>
  <si>
    <t xml:space="preserve">I Wonder (Depature) Live Versi</t>
  </si>
  <si>
    <t xml:space="preserve">/mnt/PiNAS/music/malendragem/Abba/Thank You For the Music (Disc 2)/ABBA - Thank You For The Music (Disc 2) - 04 - I Wonder (Depature) Live Version.mp3</t>
  </si>
  <si>
    <t xml:space="preserve">ABBA - Thank You For The Music (Disc 2) - 04 - I Wonder (Depature) Live Version.mp3</t>
  </si>
  <si>
    <t xml:space="preserve">Eagle</t>
  </si>
  <si>
    <t xml:space="preserve">/mnt/PiNAS/music/malendragem/Abba/Thank You For the Music (Disc 2)/ABBA - Thank You For The Music (Disc 2) - 05 - Eagle.mp3</t>
  </si>
  <si>
    <t xml:space="preserve">ABBA - Thank You For The Music (Disc 2) - 05 - Eagle.mp3</t>
  </si>
  <si>
    <t xml:space="preserve">Take A Chance On Me</t>
  </si>
  <si>
    <t xml:space="preserve">/mnt/PiNAS/music/malendragem/Abba/Thank You For the Music (Disc 2)/ABBA - Thank You For The Music (Disc 2) - 06 - Take A Chance On Me.mp3</t>
  </si>
  <si>
    <t xml:space="preserve">ABBA - Thank You For The Music (Disc 2) - 06 - Take A Chance On Me.mp3</t>
  </si>
  <si>
    <t xml:space="preserve">Thank You For The Music</t>
  </si>
  <si>
    <t xml:space="preserve">/mnt/PiNAS/music/malendragem/Abba/Thank You For the Music (Disc 2)/ABBA - Thank You For The Music (Disc 2) - 07 - Thank You For The Music.mp3</t>
  </si>
  <si>
    <t xml:space="preserve">ABBA - Thank You For The Music (Disc 2) - 07 - Thank You For The Music.mp3</t>
  </si>
  <si>
    <t xml:space="preserve">Summer Night City</t>
  </si>
  <si>
    <t xml:space="preserve">/mnt/PiNAS/music/malendragem/Abba/Thank You For the Music (Disc 2)/ABBA - Thank You For The Music (Disc 2) - 08 - Summer Night City.mp3</t>
  </si>
  <si>
    <t xml:space="preserve">ABBA - Thank You For The Music (Disc 2) - 08 - Summer Night City.mp3</t>
  </si>
  <si>
    <t xml:space="preserve">Chiquitita</t>
  </si>
  <si>
    <t xml:space="preserve">/mnt/PiNAS/music/malendragem/Abba/Thank You For the Music (Disc 2)/ABBA - Thank You For The Music (Disc 2) - 09 - Chiquitita.mp3</t>
  </si>
  <si>
    <t xml:space="preserve">ABBA - Thank You For The Music (Disc 2) - 09 - Chiquitita.mp3</t>
  </si>
  <si>
    <t xml:space="preserve">Lovelight</t>
  </si>
  <si>
    <t xml:space="preserve">/mnt/PiNAS/music/malendragem/Abba/Thank You For the Music (Disc 2)/ABBA - Thank You For The Music (Disc 2) - 10 - Lovelight.mp3</t>
  </si>
  <si>
    <t xml:space="preserve">ABBA - Thank You For The Music (Disc 2) - 10 - Lovelight.mp3</t>
  </si>
  <si>
    <t xml:space="preserve">Does Your Mother Know</t>
  </si>
  <si>
    <t xml:space="preserve">/mnt/PiNAS/music/malendragem/Abba/Thank You For the Music (Disc 2)/ABBA - Thank You For The Music (Disc 2) - 11 - Does Your Mother Know.mp3</t>
  </si>
  <si>
    <t xml:space="preserve">ABBA - Thank You For The Music (Disc 2) - 11 - Does Your Mother Know.mp3</t>
  </si>
  <si>
    <t xml:space="preserve">Voulez-Vous</t>
  </si>
  <si>
    <t xml:space="preserve">/mnt/PiNAS/music/malendragem/Abba/Thank You For the Music (Disc 2)/ABBA - Thank You For The Music (Disc 2) - 12 - Voulez-Vous.mp3</t>
  </si>
  <si>
    <t xml:space="preserve">ABBA - Thank You For The Music (Disc 2) - 12 - Voulez-Vous.mp3</t>
  </si>
  <si>
    <t xml:space="preserve">Angel Eyes</t>
  </si>
  <si>
    <t xml:space="preserve">/mnt/PiNAS/music/malendragem/Abba/Thank You For the Music (Disc 2)/ABBA - Thank You For The Music (Disc 2) - 13 - Angel Eyes.mp3</t>
  </si>
  <si>
    <t xml:space="preserve">ABBA - Thank You For The Music (Disc 2) - 13 - Angel Eyes.mp3</t>
  </si>
  <si>
    <t xml:space="preserve">Gimme! Gimme! Gimme!</t>
  </si>
  <si>
    <t xml:space="preserve">/mnt/PiNAS/music/malendragem/Abba/Thank You For the Music (Disc 2)/ABBA - Thank You For The Music (Disc 2) - 14 - Gimme! Gimme! Gimme!.mp3</t>
  </si>
  <si>
    <t xml:space="preserve">ABBA - Thank You For The Music (Disc 2) - 14 - Gimme! Gimme! Gimme!.mp3</t>
  </si>
  <si>
    <t xml:space="preserve">I Have A Dream</t>
  </si>
  <si>
    <t xml:space="preserve">/mnt/PiNAS/music/malendragem/Abba/Thank You For the Music (Disc 2)/ABBA - Thank You For The Music (Disc 2) - 15 - I Have A Dream.mp3</t>
  </si>
  <si>
    <t xml:space="preserve">ABBA - Thank You For The Music (Disc 2) - 15 - I Have A Dream.mp3</t>
  </si>
  <si>
    <t xml:space="preserve">Pure Shores</t>
  </si>
  <si>
    <t xml:space="preserve">The Beach</t>
  </si>
  <si>
    <t xml:space="preserve">/mnt/PiNAS/music/malendragem/$RECYCLE.BIN/S-1-5-21-94197280-668744178-145704350-1262/$R825Q3Q/Beach, The/The Beach - All Saints - 02 - Pure Shores.mp3</t>
  </si>
  <si>
    <t xml:space="preserve">The Beach - All Saints - 02 - Pure Shores.mp3</t>
  </si>
  <si>
    <t xml:space="preserve">/mnt/PiNAS/music/malendragem/All Saints/Beach, The/The Beach - All Saints - 02 - Pure Shores.mp3</t>
  </si>
  <si>
    <t xml:space="preserve">Return Of Django</t>
  </si>
  <si>
    <t xml:space="preserve">Asian Dub Foundation</t>
  </si>
  <si>
    <t xml:space="preserve">/mnt/PiNAS/music/malendragem/$RECYCLE.BIN/S-1-5-21-94197280-668744178-145704350-1262/$RU0T7YQ/Beach, The/The Beach - Asian Dub Foundation - 07 - Return Of Django.mp3</t>
  </si>
  <si>
    <t xml:space="preserve">The Beach - Asian Dub Foundation - 07 - Return Of Django.mp3</t>
  </si>
  <si>
    <t xml:space="preserve">/mnt/PiNAS/music/malendragem/Asian Dub Foundation/Beach, The/The Beach - Asian Dub Foundation - 07 - Return Of Django.mp3</t>
  </si>
  <si>
    <t xml:space="preserve">Richard It's Business As Usual</t>
  </si>
  <si>
    <t xml:space="preserve">Barry Adamson</t>
  </si>
  <si>
    <t xml:space="preserve">/mnt/PiNAS/music/malendragem/$RECYCLE.BIN/S-1-5-21-94197280-668744178-145704350-1262/$RFYN2VL/Beach, The/The Beach - Barry Adamson - 11 - Richard, It's Business As Usual.mp3</t>
  </si>
  <si>
    <t xml:space="preserve">The Beach - Barry Adamson - 11 - Richard, It's Business As Usual.mp3</t>
  </si>
  <si>
    <t xml:space="preserve">Richard, It's Business As Usua</t>
  </si>
  <si>
    <t xml:space="preserve">/mnt/PiNAS/music/malendragem/Barry Adamson/Beach, The/The Beach - Barry Adamson - 11 - Richard, It's Business As Usual.mp3</t>
  </si>
  <si>
    <t xml:space="preserve">On Your Own (Crouch End Broadw</t>
  </si>
  <si>
    <t xml:space="preserve">Blur</t>
  </si>
  <si>
    <t xml:space="preserve">/mnt/PiNAS/music/malendragem/$RECYCLE.BIN/S-1-5-21-94197280-668744178-145704350-1262/$RVR7LLL/Beach, The/The Beach - Blur - 08 - On Your Own (Crouch End Broadway Mix).mp3</t>
  </si>
  <si>
    <t xml:space="preserve">The Beach - Blur - 08 - On Your Own (Crouch End Broadway Mix).mp3</t>
  </si>
  <si>
    <t xml:space="preserve">/mnt/PiNAS/music/malendragem/Blur/Beach, The/The Beach - Blur - 08 - On Your Own (Crouch End Broadway Mix).mp3</t>
  </si>
  <si>
    <t xml:space="preserve">Voices</t>
  </si>
  <si>
    <t xml:space="preserve">/mnt/PiNAS/music/malendragem/$RECYCLE.BIN/S-1-5-21-94197280-668744178-145704350-1262/$RWBA45J/Beach, The/The Beach - Dario G - 04 - Voices.mp3</t>
  </si>
  <si>
    <t xml:space="preserve">The Beach - Dario G - 04 - Voices.mp3</t>
  </si>
  <si>
    <t xml:space="preserve">/mnt/PiNAS/music/malendragem/Dario G/Beach, The/The Beach - Dario G - 04 - Voices.mp3</t>
  </si>
  <si>
    <t xml:space="preserve">Woozy</t>
  </si>
  <si>
    <t xml:space="preserve">Faithless</t>
  </si>
  <si>
    <t xml:space="preserve">/mnt/PiNAS/music/malendragem/Faithless/Beach, The/The Beach - Faithless - 10 - Woozy.mp3</t>
  </si>
  <si>
    <t xml:space="preserve">The Beach - Faithless - 10 - Woozy.mp3</t>
  </si>
  <si>
    <t xml:space="preserve">Snake Blood</t>
  </si>
  <si>
    <t xml:space="preserve">/mnt/PiNAS/music/malendragem/Leftfield/Beach, The/The Beach - Leftfield - 01 - Snake Blood.mp3</t>
  </si>
  <si>
    <t xml:space="preserve">The Beach - Leftfield - 01 - Snake Blood.mp3</t>
  </si>
  <si>
    <t xml:space="preserve">Porcelain</t>
  </si>
  <si>
    <t xml:space="preserve">Moby</t>
  </si>
  <si>
    <t xml:space="preserve">/mnt/PiNAS/music/malendragem/Moby/Beach, The/The Beach - Moby - 03 - Porcelain.mp3</t>
  </si>
  <si>
    <t xml:space="preserve">The Beach - Moby - 03 - Porcelain.mp3</t>
  </si>
  <si>
    <t xml:space="preserve">Brutal</t>
  </si>
  <si>
    <t xml:space="preserve">New Order</t>
  </si>
  <si>
    <t xml:space="preserve">/mnt/PiNAS/music/malendragem/New Order/Beach, The/The Beach - New Order - 12 - Brutal.mp3</t>
  </si>
  <si>
    <t xml:space="preserve">The Beach - New Order - 12 - Brutal.mp3</t>
  </si>
  <si>
    <t xml:space="preserve">Beached (Angela Badalamenti &amp; </t>
  </si>
  <si>
    <t xml:space="preserve">Orbital</t>
  </si>
  <si>
    <t xml:space="preserve">/mnt/PiNAS/music/malendragem/Orbital/Beach, The/The Beach - Orbital - 14 - Beached (Angela Badalamenti &amp; Orbital).mp3</t>
  </si>
  <si>
    <t xml:space="preserve">The Beach - Orbital - 14 - Beached (Angela Badalamenti &amp; Orbital).mp3</t>
  </si>
  <si>
    <t xml:space="preserve">Spinning Away</t>
  </si>
  <si>
    <t xml:space="preserve">/mnt/PiNAS/music/malendragem/Sugar Ray/Beach, The/The Beach - Sugar Ray - 06 - Spinning Away.mp3</t>
  </si>
  <si>
    <t xml:space="preserve">The Beach - Sugar Ray - 06 - Spinning Away.mp3</t>
  </si>
  <si>
    <t xml:space="preserve">Lonely Soul</t>
  </si>
  <si>
    <t xml:space="preserve">U.N.K.L.E.</t>
  </si>
  <si>
    <t xml:space="preserve">/mnt/PiNAS/music/malendragem/U.N.K.L.E_/Beach, The/The Beach - U.N.K.L.E. - 13 - Lonely Soul.mp3</t>
  </si>
  <si>
    <t xml:space="preserve">The Beach - U.N.K.L.E. - 13 - Lonely Soul.mp3</t>
  </si>
  <si>
    <t xml:space="preserve">8 Ball</t>
  </si>
  <si>
    <t xml:space="preserve">/mnt/PiNAS/music/malendragem/Underworld/Beach, The/The Beach - Underworld - 05 - 8 Ball.mp3</t>
  </si>
  <si>
    <t xml:space="preserve">The Beach - Underworld - 05 - 8 Ball.mp3</t>
  </si>
  <si>
    <t xml:space="preserve">Atomic</t>
  </si>
  <si>
    <t xml:space="preserve">Blondie</t>
  </si>
  <si>
    <t xml:space="preserve">The Best of Blondie</t>
  </si>
  <si>
    <t xml:space="preserve">/mnt/PiNAS/music/malendragem/$RECYCLE.BIN/S-1-5-21-94197280-668744178-145704350-1262/$RB029DY/Best of Blondie, The/Blondie - Atomic.mp3</t>
  </si>
  <si>
    <t xml:space="preserve">Blondie - Atomic.mp3</t>
  </si>
  <si>
    <t xml:space="preserve">/mnt/PiNAS/music/malendragem/Blondie/Best of Blondie, The/Blondie - Atomic.mp3</t>
  </si>
  <si>
    <t xml:space="preserve">/mnt/PiNAS/music/malendragem/$RECYCLE.BIN/S-1-5-21-94197280-668744178-145704350-1262/$RB029DY/Best of Blondie, The/Blondie - Call Me.mp3</t>
  </si>
  <si>
    <t xml:space="preserve">Blondie - Call Me.mp3</t>
  </si>
  <si>
    <t xml:space="preserve">/mnt/PiNAS/music/malendragem/Blondie/Best of Blondie, The/Blondie - Call Me.mp3</t>
  </si>
  <si>
    <t xml:space="preserve">Denis</t>
  </si>
  <si>
    <t xml:space="preserve">/mnt/PiNAS/music/malendragem/$RECYCLE.BIN/S-1-5-21-94197280-668744178-145704350-1262/$RB029DY/Best of Blondie, The/Blondie - Denis.mp3</t>
  </si>
  <si>
    <t xml:space="preserve">Blondie - Denis.mp3</t>
  </si>
  <si>
    <t xml:space="preserve">/mnt/PiNAS/music/malendragem/Blondie/Best of Blondie, The/Blondie - Denis.mp3</t>
  </si>
  <si>
    <t xml:space="preserve">Dreaming</t>
  </si>
  <si>
    <t xml:space="preserve">/mnt/PiNAS/music/malendragem/$RECYCLE.BIN/S-1-5-21-94197280-668744178-145704350-1262/$RB029DY/Best of Blondie, The/Blondie - Dreaming.mp3</t>
  </si>
  <si>
    <t xml:space="preserve">Blondie - Dreaming.mp3</t>
  </si>
  <si>
    <t xml:space="preserve">/mnt/PiNAS/music/malendragem/Blondie/Best of Blondie, The/Blondie - Dreaming.mp3</t>
  </si>
  <si>
    <t xml:space="preserve">Hanging On The Telephone</t>
  </si>
  <si>
    <t xml:space="preserve">/mnt/PiNAS/music/malendragem/$RECYCLE.BIN/S-1-5-21-94197280-668744178-145704350-1262/$RB029DY/Best of Blondie, The/Blondie - Hanging On The Telephone.mp3</t>
  </si>
  <si>
    <t xml:space="preserve">Blondie - Hanging On The Telephone.mp3</t>
  </si>
  <si>
    <t xml:space="preserve">/mnt/PiNAS/music/malendragem/Blondie/Best of Blondie, The/Blondie - Hanging On The Telephone.mp3</t>
  </si>
  <si>
    <t xml:space="preserve">Heart Of Glass</t>
  </si>
  <si>
    <t xml:space="preserve">/mnt/PiNAS/music/malendragem/$RECYCLE.BIN/S-1-5-21-94197280-668744178-145704350-1262/$RB029DY/Best of Blondie, The/Blondie - Heart Of Glass.mp3</t>
  </si>
  <si>
    <t xml:space="preserve">Blondie - Heart Of Glass.mp3</t>
  </si>
  <si>
    <t xml:space="preserve">/mnt/PiNAS/music/malendragem/Blondie/Best of Blondie, The/Blondie - Heart Of Glass.mp3</t>
  </si>
  <si>
    <t xml:space="preserve">Island Of Lost Souls</t>
  </si>
  <si>
    <t xml:space="preserve">/mnt/PiNAS/music/malendragem/$RECYCLE.BIN/S-1-5-21-94197280-668744178-145704350-1262/$RB029DY/Best of Blondie, The/Blondie - Island Of Lost Souls.mp3</t>
  </si>
  <si>
    <t xml:space="preserve">Blondie - Island Of Lost Souls.mp3</t>
  </si>
  <si>
    <t xml:space="preserve">/mnt/PiNAS/music/malendragem/Blondie/Best of Blondie, The/Blondie - Island Of Lost Souls.mp3</t>
  </si>
  <si>
    <t xml:space="preserve">One Way Or Another</t>
  </si>
  <si>
    <t xml:space="preserve">/mnt/PiNAS/music/malendragem/$RECYCLE.BIN/S-1-5-21-94197280-668744178-145704350-1262/$RB029DY/Best of Blondie, The/Blondie - One Way Or Another.mp3</t>
  </si>
  <si>
    <t xml:space="preserve">Blondie - One Way Or Another.mp3</t>
  </si>
  <si>
    <t xml:space="preserve">/mnt/PiNAS/music/malendragem/Blondie/Best of Blondie, The/Blondie - One Way Or Another.mp3</t>
  </si>
  <si>
    <t xml:space="preserve">Rapture</t>
  </si>
  <si>
    <t xml:space="preserve">/mnt/PiNAS/music/malendragem/$RECYCLE.BIN/S-1-5-21-94197280-668744178-145704350-1262/$RB029DY/Best of Blondie, The/Blondie - Rapture.mp3</t>
  </si>
  <si>
    <t xml:space="preserve">Blondie - Rapture.mp3</t>
  </si>
  <si>
    <t xml:space="preserve">/mnt/PiNAS/music/malendragem/Blondie/Best of Blondie, The/Blondie - Rapture.mp3</t>
  </si>
  <si>
    <t xml:space="preserve">The Tide Is High</t>
  </si>
  <si>
    <t xml:space="preserve">/mnt/PiNAS/music/malendragem/$RECYCLE.BIN/S-1-5-21-94197280-668744178-145704350-1262/$RB029DY/Best of Blondie, The/Blondie - The Tide Is High.mp3</t>
  </si>
  <si>
    <t xml:space="preserve">Blondie - The Tide Is High.mp3</t>
  </si>
  <si>
    <t xml:space="preserve">/mnt/PiNAS/music/malendragem/Blondie/Best of Blondie, The/Blondie - The Tide Is High.mp3</t>
  </si>
  <si>
    <t xml:space="preserve">Natural Woman</t>
  </si>
  <si>
    <t xml:space="preserve">The Big Chill</t>
  </si>
  <si>
    <t xml:space="preserve">/mnt/PiNAS/music/malendragem/$RECYCLE.BIN/S-1-5-21-94197280-668744178-145704350-1262/$R69X12Q/Big Chill, The/Aretha Franklin - Natural Woman 1.mp3</t>
  </si>
  <si>
    <t xml:space="preserve">Aretha Franklin - Natural Woman 1.mp3</t>
  </si>
  <si>
    <t xml:space="preserve">/mnt/PiNAS/music/malendragem/aretha franklin/Big Chill, The/Aretha Franklin - Natural Woman 1.mp3</t>
  </si>
  <si>
    <t xml:space="preserve">/mnt/PiNAS/music/malendragem/$RECYCLE.BIN/S-1-5-21-94197280-668744178-145704350-1262/$R69X12Q/Big Chill, The/Aretha Franklin - Natural Woman.mp3</t>
  </si>
  <si>
    <t xml:space="preserve">Aretha Franklin - Natural Woman.mp3</t>
  </si>
  <si>
    <t xml:space="preserve">/mnt/PiNAS/music/malendragem/aretha franklin/Big Chill, The/Aretha Franklin - Natural Woman.mp3</t>
  </si>
  <si>
    <t xml:space="preserve">Its the Same Old Song</t>
  </si>
  <si>
    <t xml:space="preserve">Four Tops</t>
  </si>
  <si>
    <t xml:space="preserve">/mnt/PiNAS/music/malendragem/Four Tops/Big Chill, The/Four Tops - Its the Same Old Song.mp3</t>
  </si>
  <si>
    <t xml:space="preserve">Four Tops - Its the Same Old Song.mp3</t>
  </si>
  <si>
    <t xml:space="preserve">Dancing in the Street</t>
  </si>
  <si>
    <t xml:space="preserve">Martha Reeves and The Vandella</t>
  </si>
  <si>
    <t xml:space="preserve">/mnt/PiNAS/music/malendragem/Martha Reeves and the Vandellas/Big Chill, The/Martha Reeves and the Vandellas - Dancing in the Street.mp3</t>
  </si>
  <si>
    <t xml:space="preserve">Martha Reeves and the Vandellas - Dancing in the Street.mp3</t>
  </si>
  <si>
    <t xml:space="preserve">I Heard It Through the Grapevi</t>
  </si>
  <si>
    <t xml:space="preserve">Marvin Gaye</t>
  </si>
  <si>
    <t xml:space="preserve">/mnt/PiNAS/music/malendragem/Marvin Gaye/Big Chill, The/Marvin Gaye - I Heard It Through the Grapevine.mp3</t>
  </si>
  <si>
    <t xml:space="preserve">Marvin Gaye - I Heard It Through the Grapevine.mp3</t>
  </si>
  <si>
    <t xml:space="preserve">What's Going On</t>
  </si>
  <si>
    <t xml:space="preserve">/mnt/PiNAS/music/malendragem/Marvin Gaye/Big Chill, The/Marvin Gaye - What's Going On.mp3</t>
  </si>
  <si>
    <t xml:space="preserve">Marvin Gaye - What's Going On.mp3</t>
  </si>
  <si>
    <t xml:space="preserve">A Whiter Shade of Pale</t>
  </si>
  <si>
    <t xml:space="preserve">Procol Harum</t>
  </si>
  <si>
    <t xml:space="preserve">/mnt/PiNAS/music/malendragem/Procol Harum/Big Chill, The/Procol Harum - A Whiter Shade of Pale.mp3</t>
  </si>
  <si>
    <t xml:space="preserve">Procol Harum - A Whiter Shade of Pale.mp3</t>
  </si>
  <si>
    <t xml:space="preserve">I Second That Emotion</t>
  </si>
  <si>
    <t xml:space="preserve">Smokey Robinson and The Miracl</t>
  </si>
  <si>
    <t xml:space="preserve">/mnt/PiNAS/music/malendragem/Smokey Robinson and The Miracles/Big Chill, The/Smokey Robinson and the Miracles - I Second That Emotion.mp3</t>
  </si>
  <si>
    <t xml:space="preserve">Smokey Robinson and the Miracles - I Second That Emotion.mp3</t>
  </si>
  <si>
    <t xml:space="preserve">Tracks of My Tears</t>
  </si>
  <si>
    <t xml:space="preserve">/mnt/PiNAS/music/malendragem/Smokey Robinson and The Miracles/Big Chill, The/Smokey Robinson and the Miracles - Tracks of My Tears.mp3</t>
  </si>
  <si>
    <t xml:space="preserve">Smokey Robinson and the Miracles - Tracks of My Tears.mp3</t>
  </si>
  <si>
    <t xml:space="preserve">Tell Him</t>
  </si>
  <si>
    <t xml:space="preserve">Exciters, The</t>
  </si>
  <si>
    <t xml:space="preserve">/mnt/PiNAS/music/malendragem/Exciters, The/Big Chill, The/The Exciters - Tell Him.mp3</t>
  </si>
  <si>
    <t xml:space="preserve">The Exciters - Tell Him.mp3</t>
  </si>
  <si>
    <t xml:space="preserve">Too Many Fish in the Sea</t>
  </si>
  <si>
    <t xml:space="preserve">Marvelettes, The</t>
  </si>
  <si>
    <t xml:space="preserve">/mnt/PiNAS/music/malendragem/Marvelettes, The/Big Chill, The/The Marvelettes - Too Many Fish in the Sea.mp3</t>
  </si>
  <si>
    <t xml:space="preserve">The Marvelettes - Too Many Fish in the Sea.mp3</t>
  </si>
  <si>
    <t xml:space="preserve">Good Lovin'</t>
  </si>
  <si>
    <t xml:space="preserve">The Rascals</t>
  </si>
  <si>
    <t xml:space="preserve">/mnt/PiNAS/music/malendragem/Rascals, The/Big Chill, The/The Rascals - Good Lovin'.mp3</t>
  </si>
  <si>
    <t xml:space="preserve">The Rascals - Good Lovin'.mp3</t>
  </si>
  <si>
    <t xml:space="preserve">Ain't Too Proud to Beg</t>
  </si>
  <si>
    <t xml:space="preserve">Temptations, The</t>
  </si>
  <si>
    <t xml:space="preserve">/mnt/PiNAS/music/malendragem/Temptations, The/Big Chill, The/The Temptations - Ain't Too Proud to Beg.mp3</t>
  </si>
  <si>
    <t xml:space="preserve">The Temptations - Ain't Too Proud to Beg.mp3</t>
  </si>
  <si>
    <t xml:space="preserve">/mnt/PiNAS/music/malendragem/Temptations, The/Big Chill, The/The Temptations - My Girl.mp3</t>
  </si>
  <si>
    <t xml:space="preserve">The Temptations - My Girl.mp3</t>
  </si>
  <si>
    <t xml:space="preserve">Joy to the World</t>
  </si>
  <si>
    <t xml:space="preserve">Three Dog Night</t>
  </si>
  <si>
    <t xml:space="preserve">/mnt/PiNAS/music/malendragem/Three Dog Night/Big Chill, The/Three Dog Night - Joy to the World.mp3</t>
  </si>
  <si>
    <t xml:space="preserve">Three Dog Night - Joy to the World.mp3</t>
  </si>
  <si>
    <t xml:space="preserve">Payin' the Cost to Be the Boss</t>
  </si>
  <si>
    <t xml:space="preserve">The Blues</t>
  </si>
  <si>
    <t xml:space="preserve">/mnt/PiNAS/music/malendragem/$RECYCLE.BIN/S-1-5-21-94197280-668744178-145704350-1262/$RI9Z0X3/Blues, The/BB King - Payin' The Cost To Be The Boss - The Blues 1.mp3</t>
  </si>
  <si>
    <t xml:space="preserve">BB King - Payin' The Cost To Be The Boss - The Blues 1.mp3</t>
  </si>
  <si>
    <t xml:space="preserve">/mnt/PiNAS/music/malendragem/Bb King/Blues, The/BB King - Payin' The Cost To Be The Boss - The Blues 1.mp3</t>
  </si>
  <si>
    <t xml:space="preserve">/mnt/PiNAS/music/malendragem/$RECYCLE.BIN/S-1-5-21-94197280-668744178-145704350-1262/$RI9Z0X3/Blues, The/BB King - Payin' The Cost To Be The Boss - The Blues.mp3</t>
  </si>
  <si>
    <t xml:space="preserve">BB King - Payin' The Cost To Be The Boss - The Blues.mp3</t>
  </si>
  <si>
    <t xml:space="preserve">/mnt/PiNAS/music/malendragem/Bb King/Blues, The/BB King - Payin' The Cost To Be The Boss - The Blues.mp3</t>
  </si>
  <si>
    <t xml:space="preserve">The Thrill is Gone</t>
  </si>
  <si>
    <t xml:space="preserve">/mnt/PiNAS/music/malendragem/$RECYCLE.BIN/S-1-5-21-94197280-668744178-145704350-1262/$RI9Z0X3/Blues, The/BB King - The Thrill Is Gone - The Blues 1.mp3</t>
  </si>
  <si>
    <t xml:space="preserve">BB King - The Thrill Is Gone - The Blues 1.mp3</t>
  </si>
  <si>
    <t xml:space="preserve">/mnt/PiNAS/music/malendragem/Bb King/Blues, The/BB King - The Thrill Is Gone - The Blues 1.mp3</t>
  </si>
  <si>
    <t xml:space="preserve">/mnt/PiNAS/music/malendragem/$RECYCLE.BIN/S-1-5-21-94197280-668744178-145704350-1262/$RI9Z0X3/Blues, The/BB King - The Thrill Is Gone - The Blues.mp3</t>
  </si>
  <si>
    <t xml:space="preserve">BB King - The Thrill Is Gone - The Blues.mp3</t>
  </si>
  <si>
    <t xml:space="preserve">/mnt/PiNAS/music/malendragem/Bb King/Blues, The/BB King - The Thrill Is Gone - The Blues.mp3</t>
  </si>
  <si>
    <t xml:space="preserve">Hangman's Blues</t>
  </si>
  <si>
    <t xml:space="preserve">Blind Lemon Jefferson</t>
  </si>
  <si>
    <t xml:space="preserve">/mnt/PiNAS/music/malendragem/$RECYCLE.BIN/S-1-5-21-94197280-668744178-145704350-1262/$RB6ED84/Blues, The/Blind Lemon Jefferson - Hangman's Blues - The Blues.mp3</t>
  </si>
  <si>
    <t xml:space="preserve">Blind Lemon Jefferson - Hangman's Blues - The Blues.mp3</t>
  </si>
  <si>
    <t xml:space="preserve">/mnt/PiNAS/music/malendragem/Blind Lemon Jefferson/Blues, The/Blind Lemon Jefferson - Hangman's Blues - The Blues.mp3</t>
  </si>
  <si>
    <t xml:space="preserve">Low Down Mojo Blues</t>
  </si>
  <si>
    <t xml:space="preserve">/mnt/PiNAS/music/malendragem/$RECYCLE.BIN/S-1-5-21-94197280-668744178-145704350-1262/$RB6ED84/Blues, The/Blind Lemon Jefferson - Low Down Mojo Blues - The Blues.mp3</t>
  </si>
  <si>
    <t xml:space="preserve">Blind Lemon Jefferson - Low Down Mojo Blues - The Blues.mp3</t>
  </si>
  <si>
    <t xml:space="preserve">/mnt/PiNAS/music/malendragem/Blind Lemon Jefferson/Blues, The/Blind Lemon Jefferson - Low Down Mojo Blues - The Blues.mp3</t>
  </si>
  <si>
    <t xml:space="preserve">/mnt/PiNAS/music/malendragem/Elmore James/Blues, The/Elmore James - Dust My Broom - The Blues.mp3</t>
  </si>
  <si>
    <t xml:space="preserve">Elmore James - Dust My Broom - The Blues.mp3</t>
  </si>
  <si>
    <t xml:space="preserve">Standing at the Crossroads</t>
  </si>
  <si>
    <t xml:space="preserve">/mnt/PiNAS/music/malendragem/Elmore James/Blues, The/Elmore James - Standing At The Crossroads - The Blues.mp3</t>
  </si>
  <si>
    <t xml:space="preserve">Elmore James - Standing At The Crossroads - The Blues.mp3</t>
  </si>
  <si>
    <t xml:space="preserve">Feelin' Alright</t>
  </si>
  <si>
    <t xml:space="preserve">Freddie King</t>
  </si>
  <si>
    <t xml:space="preserve">/mnt/PiNAS/music/malendragem/Freddie King/Blues, The/Freddie King - Feelin' Alright - The Blues.mp3</t>
  </si>
  <si>
    <t xml:space="preserve">Freddie King - Feelin' Alright - The Blues.mp3</t>
  </si>
  <si>
    <t xml:space="preserve">The Moon is Rising</t>
  </si>
  <si>
    <t xml:space="preserve">/mnt/PiNAS/music/malendragem/Freddie King/Blues, The/Freddie King - The Moon Is Rising - The Blues.mp3</t>
  </si>
  <si>
    <t xml:space="preserve">Freddie King - The Moon Is Rising - The Blues.mp3</t>
  </si>
  <si>
    <t xml:space="preserve">All My Life</t>
  </si>
  <si>
    <t xml:space="preserve">/mnt/PiNAS/music/malendragem/Howlin' Wolf/Blues, The/Howlin' Wolf - All My Life - The Blues.mp3</t>
  </si>
  <si>
    <t xml:space="preserve">Howlin' Wolf - All My Life - The Blues.mp3</t>
  </si>
  <si>
    <t xml:space="preserve">/mnt/PiNAS/music/malendragem/Howlin' Wolf/Blues, The/Howlin' Wolf - Goin' Down Slow - The Blues.mp3</t>
  </si>
  <si>
    <t xml:space="preserve">Howlin' Wolf - Goin' Down Slow - The Blues.mp3</t>
  </si>
  <si>
    <t xml:space="preserve">Frankie</t>
  </si>
  <si>
    <t xml:space="preserve">Mississippi John Hurt</t>
  </si>
  <si>
    <t xml:space="preserve">/mnt/PiNAS/music/malendragem/Mississippi John Hurt/Blues, The/Mississippi John Hurt - Frankie - The Blues.mp3</t>
  </si>
  <si>
    <t xml:space="preserve">Mississippi John Hurt - Frankie - The Blues.mp3</t>
  </si>
  <si>
    <t xml:space="preserve">Stack O' Lee Blues</t>
  </si>
  <si>
    <t xml:space="preserve">/mnt/PiNAS/music/malendragem/Mississippi John Hurt/Blues, The/Mississippi John Hurt - Stack O' Lee Blues - The Blues.mp3</t>
  </si>
  <si>
    <t xml:space="preserve">Mississippi John Hurt - Stack O' Lee Blues - The Blues.mp3</t>
  </si>
  <si>
    <t xml:space="preserve">Baby Please Don't Go</t>
  </si>
  <si>
    <t xml:space="preserve">/mnt/PiNAS/music/malendragem/Muddy Waters/Blues, The/Muddy Waters - Baby Please Don't Go - The Blues.mp3</t>
  </si>
  <si>
    <t xml:space="preserve">Muddy Waters - Baby Please Don't Go - The Blues.mp3</t>
  </si>
  <si>
    <t xml:space="preserve">/mnt/PiNAS/music/malendragem/Muddy Waters/Blues, The/Muddy Waters - Got My Mojo Working - The Blues.mp3</t>
  </si>
  <si>
    <t xml:space="preserve">Muddy Waters - Got My Mojo Working - The Blues.mp3</t>
  </si>
  <si>
    <t xml:space="preserve">The Blues As It Was</t>
  </si>
  <si>
    <t xml:space="preserve">/mnt/PiNAS/music/malendragem/Howlin' Wolf/Blues As It Was, The/howlin' wolf - wang-dang-doodle.mp3</t>
  </si>
  <si>
    <t xml:space="preserve">howlin' wolf - wang-dang-doodle.mp3</t>
  </si>
  <si>
    <t xml:space="preserve">Don't Burn Down The Bridge</t>
  </si>
  <si>
    <t xml:space="preserve">The Blues At Christmas II</t>
  </si>
  <si>
    <t xml:space="preserve">/mnt/PiNAS/music/malendragem/Albert King/Blues At Christmas II, The/albert king - don't burn down the bridge 1.mp3</t>
  </si>
  <si>
    <t xml:space="preserve">albert king - don't burn down the bridge 1.mp3</t>
  </si>
  <si>
    <t xml:space="preserve">/mnt/PiNAS/music/malendragem/Albert King/Blues At Christmas II, The/albert king - don't burn down the bridge.mp3</t>
  </si>
  <si>
    <t xml:space="preserve">albert king - don't burn down the bridge.mp3</t>
  </si>
  <si>
    <t xml:space="preserve">Boogie Chillun</t>
  </si>
  <si>
    <t xml:space="preserve">The Blues Collection</t>
  </si>
  <si>
    <t xml:space="preserve">/mnt/PiNAS/music/malendragem/John Lee Hooker/Blues Collection, The/John Lee Hooker - Boogie Chillun - The Blues Collection.mp3</t>
  </si>
  <si>
    <t xml:space="preserve">John Lee Hooker - Boogie Chillun - The Blues Collection.mp3</t>
  </si>
  <si>
    <t xml:space="preserve">/mnt/PiNAS/music/malendragem/John Lee Hooker/Blues Collection, The/John Lee Hooker - Boom Boom - The Blues Collection.mp3</t>
  </si>
  <si>
    <t xml:space="preserve">John Lee Hooker - Boom Boom - The Blues Collection.mp3</t>
  </si>
  <si>
    <t xml:space="preserve">Bury Me</t>
  </si>
  <si>
    <t xml:space="preserve">/mnt/PiNAS/music/malendragem/John Lee Hooker/Blues Collection, The/John Lee Hooker - Bury Me - The Blues Collection.mp3</t>
  </si>
  <si>
    <t xml:space="preserve">John Lee Hooker - Bury Me - The Blues Collection.mp3</t>
  </si>
  <si>
    <t xml:space="preserve">Dimples</t>
  </si>
  <si>
    <t xml:space="preserve">/mnt/PiNAS/music/malendragem/John Lee Hooker/Blues Collection, The/John Lee Hooker - Dimples - The Blues Collection.mp3</t>
  </si>
  <si>
    <t xml:space="preserve">John Lee Hooker - Dimples - The Blues Collection.mp3</t>
  </si>
  <si>
    <t xml:space="preserve">Drug Store Woman</t>
  </si>
  <si>
    <t xml:space="preserve">/mnt/PiNAS/music/malendragem/John Lee Hooker/Blues Collection, The/John Lee Hooker - Drug Store Woman - The Blues Collection.mp3</t>
  </si>
  <si>
    <t xml:space="preserve">John Lee Hooker - Drug Store Woman - The Blues Collection.mp3</t>
  </si>
  <si>
    <t xml:space="preserve">Frisco Blues</t>
  </si>
  <si>
    <t xml:space="preserve">/mnt/PiNAS/music/malendragem/John Lee Hooker/Blues Collection, The/John Lee Hooker - Frisco Blues - The Blues Collection.mp3</t>
  </si>
  <si>
    <t xml:space="preserve">John Lee Hooker - Frisco Blues - The Blues Collection.mp3</t>
  </si>
  <si>
    <t xml:space="preserve">Good Rockin' Mama</t>
  </si>
  <si>
    <t xml:space="preserve">/mnt/PiNAS/music/malendragem/John Lee Hooker/Blues Collection, The/John Lee Hooker - Good Rockin' Mama - The Blues Collection.mp3</t>
  </si>
  <si>
    <t xml:space="preserve">John Lee Hooker - Good Rockin' Mama - The Blues Collection.mp3</t>
  </si>
  <si>
    <t xml:space="preserve">/mnt/PiNAS/music/malendragem/John Lee Hooker/Blues Collection, The/John Lee Hooker - Hobo Blues - The Blues Collection.mp3</t>
  </si>
  <si>
    <t xml:space="preserve">John Lee Hooker - Hobo Blues - The Blues Collection.mp3</t>
  </si>
  <si>
    <t xml:space="preserve">I'm Leaving</t>
  </si>
  <si>
    <t xml:space="preserve">/mnt/PiNAS/music/malendragem/John Lee Hooker/Blues Collection, The/John Lee Hooker - I'm Leaving - The Blues Collection.mp3</t>
  </si>
  <si>
    <t xml:space="preserve">John Lee Hooker - I'm Leaving - The Blues Collection.mp3</t>
  </si>
  <si>
    <t xml:space="preserve">/mnt/PiNAS/music/malendragem/John Lee Hooker/Blues Collection, The/John Lee Hooker - Little Wheel - The Blues Collection.mp3</t>
  </si>
  <si>
    <t xml:space="preserve">John Lee Hooker - Little Wheel - The Blues Collection.mp3</t>
  </si>
  <si>
    <t xml:space="preserve">Lost A Good Girl</t>
  </si>
  <si>
    <t xml:space="preserve">/mnt/PiNAS/music/malendragem/John Lee Hooker/Blues Collection, The/John Lee Hooker - Lost A Good Girl - The Blues Collection.mp3</t>
  </si>
  <si>
    <t xml:space="preserve">John Lee Hooker - Lost A Good Girl - The Blues Collection.mp3</t>
  </si>
  <si>
    <t xml:space="preserve">No Shoes</t>
  </si>
  <si>
    <t xml:space="preserve">/mnt/PiNAS/music/malendragem/John Lee Hooker/Blues Collection, The/John Lee Hooker - No Shoes - The Blues Collection.mp3</t>
  </si>
  <si>
    <t xml:space="preserve">John Lee Hooker - No Shoes - The Blues Collection.mp3</t>
  </si>
  <si>
    <t xml:space="preserve">Peggy Lee</t>
  </si>
  <si>
    <t xml:space="preserve">/mnt/PiNAS/music/malendragem/John Lee Hooker/Blues Collection, The/John Lee Hooker - Peggy Lee - The Blues Collection.mp3</t>
  </si>
  <si>
    <t xml:space="preserve">John Lee Hooker - Peggy Lee - The Blues Collection.mp3</t>
  </si>
  <si>
    <t xml:space="preserve">Process</t>
  </si>
  <si>
    <t xml:space="preserve">/mnt/PiNAS/music/malendragem/John Lee Hooker/Blues Collection, The/John Lee Hooker - Process - The Blues Collection.mp3</t>
  </si>
  <si>
    <t xml:space="preserve">John Lee Hooker - Process - The Blues Collection.mp3</t>
  </si>
  <si>
    <t xml:space="preserve">Send Me Your Pillow</t>
  </si>
  <si>
    <t xml:space="preserve">/mnt/PiNAS/music/malendragem/John Lee Hooker/Blues Collection, The/John Lee Hooker - Send Me Your Pillow - The Blues Collection.mp3</t>
  </si>
  <si>
    <t xml:space="preserve">John Lee Hooker - Send Me Your Pillow - The Blues Collection.mp3</t>
  </si>
  <si>
    <t xml:space="preserve">She's Mine (Keep Your Hands To</t>
  </si>
  <si>
    <t xml:space="preserve">/mnt/PiNAS/music/malendragem/John Lee Hooker/Blues Collection, The/John Lee Hooker - She's Mine (Keep Your Hands To Yourself) - The Blues Collection.mp3</t>
  </si>
  <si>
    <t xml:space="preserve">John Lee Hooker - She's Mine (Keep Your Hands To Yourself) - The Blues Collection.mp3</t>
  </si>
  <si>
    <t xml:space="preserve">/mnt/PiNAS/music/malendragem/John Lee Hooker/Blues Collection, The/John Lee Hooker - The Blues Collection - You Talk Too Much.mp3</t>
  </si>
  <si>
    <t xml:space="preserve">John Lee Hooker - The Blues Collection - You Talk Too Much.mp3</t>
  </si>
  <si>
    <t xml:space="preserve">Thelma</t>
  </si>
  <si>
    <t xml:space="preserve">/mnt/PiNAS/music/malendragem/John Lee Hooker/Blues Collection, The/John Lee Hooker - Thelma - The Blues Collection.mp3</t>
  </si>
  <si>
    <t xml:space="preserve">John Lee Hooker - Thelma - The Blues Collection.mp3</t>
  </si>
  <si>
    <t xml:space="preserve">Trouble Blues</t>
  </si>
  <si>
    <t xml:space="preserve">/mnt/PiNAS/music/malendragem/John Lee Hooker/Blues Collection, The/John Lee Hooker - Trouble Blues - The Blues Collection.mp3</t>
  </si>
  <si>
    <t xml:space="preserve">John Lee Hooker - Trouble Blues - The Blues Collection.mp3</t>
  </si>
  <si>
    <t xml:space="preserve">/mnt/PiNAS/music/malendragem/John Lee Hooker/Blues Collection, The/John Lee Hooker - Tupelo - The Blues Collection.mp3</t>
  </si>
  <si>
    <t xml:space="preserve">John Lee Hooker - Tupelo - The Blues Collection.mp3</t>
  </si>
  <si>
    <t xml:space="preserve">What Do You Say</t>
  </si>
  <si>
    <t xml:space="preserve">/mnt/PiNAS/music/malendragem/John Lee Hooker/Blues Collection, The/John Lee Hooker - What Do You Say - The Blues Collection.mp3</t>
  </si>
  <si>
    <t xml:space="preserve">John Lee Hooker - What Do You Say - The Blues Collection.mp3</t>
  </si>
  <si>
    <t xml:space="preserve">Whiskey And Wimmen</t>
  </si>
  <si>
    <t xml:space="preserve">/mnt/PiNAS/music/malendragem/John Lee Hooker/Blues Collection, The/John Lee Hooker - Whiskey And Wimmen - The Blues Collection.mp3</t>
  </si>
  <si>
    <t xml:space="preserve">John Lee Hooker - Whiskey And Wimmen - The Blues Collection.mp3</t>
  </si>
  <si>
    <t xml:space="preserve">Toy Friend</t>
  </si>
  <si>
    <t xml:space="preserve">The Buzz Riddim</t>
  </si>
  <si>
    <t xml:space="preserve">/mnt/PiNAS/music/malendragem/$RECYCLE.BIN/S-1-5-21-94197280-668744178-145704350-1262/$R7UKLKN/Buzz Riddim (Vinyl), The/beenie man - Toy Friend.mp3</t>
  </si>
  <si>
    <t xml:space="preserve">beenie man - Toy Friend.mp3</t>
  </si>
  <si>
    <t xml:space="preserve">/mnt/PiNAS/music/malendragem/Beenie Man/Buzz Riddim (Vinyl), The/beenie man - Toy Friend.mp3</t>
  </si>
  <si>
    <t xml:space="preserve">Carolina in the Morning</t>
  </si>
  <si>
    <t xml:space="preserve">The Capitol Years</t>
  </si>
  <si>
    <t xml:space="preserve">/mnt/PiNAS/music/malendragem/$RECYCLE.BIN/S-1-5-21-94197280-668744178-145704350-1262/$RCQN3H9/Capitol Years, The/Dean Martin - The Capitol Years - 01 - Carolina In The Morning.mp3</t>
  </si>
  <si>
    <t xml:space="preserve">Dean Martin - The Capitol Years - 01 - Carolina In The Morning.mp3</t>
  </si>
  <si>
    <t xml:space="preserve">/mnt/PiNAS/music/malendragem/Dean Martin/Capitol Years, The/Dean Martin - The Capitol Years - 01 - Carolina In The Morning.mp3</t>
  </si>
  <si>
    <t xml:space="preserve">Memories are Made of This</t>
  </si>
  <si>
    <t xml:space="preserve">/mnt/PiNAS/music/malendragem/$RECYCLE.BIN/S-1-5-21-94197280-668744178-145704350-1262/$RCQN3H9/Capitol Years, The/Dean Martin - The Capitol Years - 01 - Memories Are Made Of This.mp3</t>
  </si>
  <si>
    <t xml:space="preserve">Dean Martin - The Capitol Years - 01 - Memories Are Made Of This.mp3</t>
  </si>
  <si>
    <t xml:space="preserve">/mnt/PiNAS/music/malendragem/Dean Martin/Capitol Years, The/Dean Martin - The Capitol Years - 01 - Memories Are Made Of This.mp3</t>
  </si>
  <si>
    <t xml:space="preserve">In Napoli</t>
  </si>
  <si>
    <t xml:space="preserve">/mnt/PiNAS/music/malendragem/$RECYCLE.BIN/S-1-5-21-94197280-668744178-145704350-1262/$RCQN3H9/Capitol Years, The/Dean Martin - The Capitol Years - 02 - In Napoli.mp3</t>
  </si>
  <si>
    <t xml:space="preserve">Dean Martin - The Capitol Years - 02 - In Napoli.mp3</t>
  </si>
  <si>
    <t xml:space="preserve">/mnt/PiNAS/music/malendragem/Dean Martin/Capitol Years, The/Dean Martin - The Capitol Years - 02 - In Napoli.mp3</t>
  </si>
  <si>
    <t xml:space="preserve">Powder Your Face with Sunshine</t>
  </si>
  <si>
    <t xml:space="preserve">/mnt/PiNAS/music/malendragem/$RECYCLE.BIN/S-1-5-21-94197280-668744178-145704350-1262/$RCQN3H9/Capitol Years, The/Dean Martin - The Capitol Years - 02 - Powder Your Face With Sunshine (Smile! Smile! Smile!).mp3</t>
  </si>
  <si>
    <t xml:space="preserve">Dean Martin - The Capitol Years - 02 - Powder Your Face With Sunshine (Smile! Smile! Smile!).mp3</t>
  </si>
  <si>
    <t xml:space="preserve">/mnt/PiNAS/music/malendragem/Dean Martin/Capitol Years, The/Dean Martin - The Capitol Years - 02 - Powder Your Face With Sunshine (Smile! Smile! Smile!).mp3</t>
  </si>
  <si>
    <t xml:space="preserve">Innamorata (Sweetheart)</t>
  </si>
  <si>
    <t xml:space="preserve">/mnt/PiNAS/music/malendragem/$RECYCLE.BIN/S-1-5-21-94197280-668744178-145704350-1262/$RCQN3H9/Capitol Years, The/Dean Martin - The Capitol Years - 03 - Innamorata (Sweetheart).mp3</t>
  </si>
  <si>
    <t xml:space="preserve">Dean Martin - The Capitol Years - 03 - Innamorata (Sweetheart).mp3</t>
  </si>
  <si>
    <t xml:space="preserve">/mnt/PiNAS/music/malendragem/Dean Martin/Capitol Years, The/Dean Martin - The Capitol Years - 03 - Innamorata (Sweetheart).mp3</t>
  </si>
  <si>
    <t xml:space="preserve">You Was (Duet with Peggy Lee)</t>
  </si>
  <si>
    <t xml:space="preserve">/mnt/PiNAS/music/malendragem/$RECYCLE.BIN/S-1-5-21-94197280-668744178-145704350-1262/$RCQN3H9/Capitol Years, The/Dean Martin - The Capitol Years - 03 - You Was (Duet With Peggy Lee).mp3</t>
  </si>
  <si>
    <t xml:space="preserve">Dean Martin - The Capitol Years - 03 - You Was (Duet With Peggy Lee).mp3</t>
  </si>
  <si>
    <t xml:space="preserve">/mnt/PiNAS/music/malendragem/Dean Martin/Capitol Years, The/Dean Martin - The Capitol Years - 03 - You Was (Duet With Peggy Lee).mp3</t>
  </si>
  <si>
    <t xml:space="preserve">Dreamy Old New England Moon (W</t>
  </si>
  <si>
    <t xml:space="preserve">/mnt/PiNAS/music/malendragem/$RECYCLE.BIN/S-1-5-21-94197280-668744178-145704350-1262/$RCQN3H9/Capitol Years, The/Dean Martin - The Capitol Years - 04 - Dreamy Old New England Moon (With Paul Weston).mp3</t>
  </si>
  <si>
    <t xml:space="preserve">Dean Martin - The Capitol Years - 04 - Dreamy Old New England Moon (With Paul Weston).mp3</t>
  </si>
  <si>
    <t xml:space="preserve">/mnt/PiNAS/music/malendragem/Dean Martin/Capitol Years, The/Dean Martin - The Capitol Years - 04 - Dreamy Old New England Moon (With Paul Weston).mp3</t>
  </si>
  <si>
    <t xml:space="preserve">I'm Gonna Steal You Away (With</t>
  </si>
  <si>
    <t xml:space="preserve">/mnt/PiNAS/music/malendragem/$RECYCLE.BIN/S-1-5-21-94197280-668744178-145704350-1262/$RCQN3H9/Capitol Years, The/Dean Martin - The Capitol Years - 04 - I'm Gonna Steal You Away (With The Nuggets).mp3</t>
  </si>
  <si>
    <t xml:space="preserve">Dean Martin - The Capitol Years - 04 - I'm Gonna Steal You Away (With The Nuggets).mp3</t>
  </si>
  <si>
    <t xml:space="preserve">/mnt/PiNAS/music/malendragem/Dean Martin/Capitol Years, The/Dean Martin - The Capitol Years - 04 - I'm Gonna Steal You Away (With The Nuggets).mp3</t>
  </si>
  <si>
    <t xml:space="preserve">I'm Gonna Paper All My Walls W</t>
  </si>
  <si>
    <t xml:space="preserve">/mnt/PiNAS/music/malendragem/$RECYCLE.BIN/S-1-5-21-94197280-668744178-145704350-1262/$RCQN3H9/Capitol Years, The/Dean Martin - The Capitol Years - 05 - I'm Gonna Paper All My Walls With Your Love Letters.mp3</t>
  </si>
  <si>
    <t xml:space="preserve">Dean Martin - The Capitol Years - 05 - I'm Gonna Paper All My Walls With Your Love Letters.mp3</t>
  </si>
  <si>
    <t xml:space="preserve">/mnt/PiNAS/music/malendragem/Dean Martin/Capitol Years, The/Dean Martin - The Capitol Years - 05 - I'm Gonna Paper All My Walls With Your Love Letters.mp3</t>
  </si>
  <si>
    <t xml:space="preserve">Only Trust Your Heart</t>
  </si>
  <si>
    <t xml:space="preserve">/mnt/PiNAS/music/malendragem/$RECYCLE.BIN/S-1-5-21-94197280-668744178-145704350-1262/$RCQN3H9/Capitol Years, The/Dean Martin - The Capitol Years - 05 - Only Trust Your Heart.mp3</t>
  </si>
  <si>
    <t xml:space="preserve">Dean Martin - The Capitol Years - 05 - Only Trust Your Heart.mp3</t>
  </si>
  <si>
    <t xml:space="preserve">/mnt/PiNAS/music/malendragem/Dean Martin/Capitol Years, The/Dean Martin - The Capitol Years - 05 - Only Trust Your Heart.mp3</t>
  </si>
  <si>
    <t xml:space="preserve">Beau James</t>
  </si>
  <si>
    <t xml:space="preserve">/mnt/PiNAS/music/malendragem/$RECYCLE.BIN/S-1-5-21-94197280-668744178-145704350-1262/$RCQN3H9/Capitol Years, The/Dean Martin - The Capitol Years - 06 - Beau James.mp3</t>
  </si>
  <si>
    <t xml:space="preserve">Dean Martin - The Capitol Years - 06 - Beau James.mp3</t>
  </si>
  <si>
    <t xml:space="preserve">/mnt/PiNAS/music/malendragem/Dean Martin/Capitol Years, The/Dean Martin - The Capitol Years - 06 - Beau James.mp3</t>
  </si>
  <si>
    <t xml:space="preserve">I'll Always Love You (Day Afte</t>
  </si>
  <si>
    <t xml:space="preserve">/mnt/PiNAS/music/malendragem/$RECYCLE.BIN/S-1-5-21-94197280-668744178-145704350-1262/$RCQN3H9/Capitol Years, The/Dean Martin - The Capitol Years - 06 - I'll Always Love You (Day After Day).mp3</t>
  </si>
  <si>
    <t xml:space="preserve">Dean Martin - The Capitol Years - 06 - I'll Always Love You (Day After Day).mp3</t>
  </si>
  <si>
    <t xml:space="preserve">/mnt/PiNAS/music/malendragem/Dean Martin/Capitol Years, The/Dean Martin - The Capitol Years - 06 - I'll Always Love You (Day After Day).mp3</t>
  </si>
  <si>
    <t xml:space="preserve">Good Mornin' Life</t>
  </si>
  <si>
    <t xml:space="preserve">/mnt/PiNAS/music/malendragem/$RECYCLE.BIN/S-1-5-21-94197280-668744178-145704350-1262/$RCQN3H9/Capitol Years, The/Dean Martin - The Capitol Years - 07 - Good Mornin' Life.mp3</t>
  </si>
  <si>
    <t xml:space="preserve">Dean Martin - The Capitol Years - 07 - Good Mornin' Life.mp3</t>
  </si>
  <si>
    <t xml:space="preserve">/mnt/PiNAS/music/malendragem/Dean Martin/Capitol Years, The/Dean Martin - The Capitol Years - 07 - Good Mornin' Life.mp3</t>
  </si>
  <si>
    <t xml:space="preserve">Solitaire</t>
  </si>
  <si>
    <t xml:space="preserve">/mnt/PiNAS/music/malendragem/$RECYCLE.BIN/S-1-5-21-94197280-668744178-145704350-1262/$RCQN3H9/Capitol Years, The/Dean Martin - The Capitol Years - 07 - Solitaire.mp3</t>
  </si>
  <si>
    <t xml:space="preserve">Dean Martin - The Capitol Years - 07 - Solitaire.mp3</t>
  </si>
  <si>
    <t xml:space="preserve">/mnt/PiNAS/music/malendragem/Dean Martin/Capitol Years, The/Dean Martin - The Capitol Years - 07 - Solitaire.mp3</t>
  </si>
  <si>
    <t xml:space="preserve">Night Train To Memphis</t>
  </si>
  <si>
    <t xml:space="preserve">/mnt/PiNAS/music/malendragem/$RECYCLE.BIN/S-1-5-21-94197280-668744178-145704350-1262/$RCQN3H9/Capitol Years, The/Dean Martin - The Capitol Years - 08 - Night Train To Memphis.mp3</t>
  </si>
  <si>
    <t xml:space="preserve">Dean Martin - The Capitol Years - 08 - Night Train To Memphis.mp3</t>
  </si>
  <si>
    <t xml:space="preserve">/mnt/PiNAS/music/malendragem/Dean Martin/Capitol Years, The/Dean Martin - The Capitol Years - 08 - Night Train To Memphis.mp3</t>
  </si>
  <si>
    <t xml:space="preserve">Return to me (Ritorna-Me)</t>
  </si>
  <si>
    <t xml:space="preserve">/mnt/PiNAS/music/malendragem/$RECYCLE.BIN/S-1-5-21-94197280-668744178-145704350-1262/$RCQN3H9/Capitol Years, The/Dean Martin - The Capitol Years - 08 - Return To Me (Ritorna-Me).mp3</t>
  </si>
  <si>
    <t xml:space="preserve">Dean Martin - The Capitol Years - 08 - Return To Me (Ritorna-Me).mp3</t>
  </si>
  <si>
    <t xml:space="preserve">/mnt/PiNAS/music/malendragem/Dean Martin/Capitol Years, The/Dean Martin - The Capitol Years - 08 - Return To Me (Ritorna-Me).mp3</t>
  </si>
  <si>
    <t xml:space="preserve">It's 1200 Miles from Palm Spri</t>
  </si>
  <si>
    <t xml:space="preserve">/mnt/PiNAS/music/malendragem/$RECYCLE.BIN/S-1-5-21-94197280-668744178-145704350-1262/$RCQN3H9/Capitol Years, The/Dean Martin - The Capitol Years - 09 - It's 1200 Miles From Palm Springs To Texas.mp3</t>
  </si>
  <si>
    <t xml:space="preserve">Dean Martin - The Capitol Years - 09 - It's 1200 Miles From Palm Springs To Texas.mp3</t>
  </si>
  <si>
    <t xml:space="preserve">/mnt/PiNAS/music/malendragem/Dean Martin/Capitol Years, The/Dean Martin - The Capitol Years - 09 - It's 1200 Miles From Palm Springs To Texas.mp3</t>
  </si>
  <si>
    <t xml:space="preserve">Pretty as a Picture</t>
  </si>
  <si>
    <t xml:space="preserve">/mnt/PiNAS/music/malendragem/$RECYCLE.BIN/S-1-5-21-94197280-668744178-145704350-1262/$RCQN3H9/Capitol Years, The/Dean Martin - The Capitol Years - 09 - Pretty As A Picture.mp3</t>
  </si>
  <si>
    <t xml:space="preserve">Dean Martin - The Capitol Years - 09 - Pretty As A Picture.mp3</t>
  </si>
  <si>
    <t xml:space="preserve">/mnt/PiNAS/music/malendragem/Dean Martin/Capitol Years, The/Dean Martin - The Capitol Years - 09 - Pretty As A Picture.mp3</t>
  </si>
  <si>
    <t xml:space="preserve">Oh Marie</t>
  </si>
  <si>
    <t xml:space="preserve">/mnt/PiNAS/music/malendragem/$RECYCLE.BIN/S-1-5-21-94197280-668744178-145704350-1262/$RCQN3H9/Capitol Years, The/Dean Martin - The Capitol Years - 10 - Oh Marie.mp3</t>
  </si>
  <si>
    <t xml:space="preserve">Dean Martin - The Capitol Years - 10 - Oh Marie.mp3</t>
  </si>
  <si>
    <t xml:space="preserve">/mnt/PiNAS/music/malendragem/Dean Martin/Capitol Years, The/Dean Martin - The Capitol Years - 10 - Oh Marie.mp3</t>
  </si>
  <si>
    <t xml:space="preserve">Volare (Nel Blu Di Pinto Di Bl</t>
  </si>
  <si>
    <t xml:space="preserve">/mnt/PiNAS/music/malendragem/$RECYCLE.BIN/S-1-5-21-94197280-668744178-145704350-1262/$RCQN3H9/Capitol Years, The/Dean Martin - The Capitol Years - 10 - Volare (Nel Blu Di Pinto Di Blu).mp3</t>
  </si>
  <si>
    <t xml:space="preserve">Dean Martin - The Capitol Years - 10 - Volare (Nel Blu Di Pinto Di Blu).mp3</t>
  </si>
  <si>
    <t xml:space="preserve">/mnt/PiNAS/music/malendragem/Dean Martin/Capitol Years, The/Dean Martin - The Capitol Years - 10 - Volare (Nel Blu Di Pinto Di Blu).mp3</t>
  </si>
  <si>
    <t xml:space="preserve">On an Evening In Roma (Sott'er</t>
  </si>
  <si>
    <t xml:space="preserve">/mnt/PiNAS/music/malendragem/$RECYCLE.BIN/S-1-5-21-94197280-668744178-145704350-1262/$RCQN3H9/Capitol Years, The/Dean Martin - The Capitol Years - 11 - On An Evening In Roma (Sott'er Celo De Roma).mp3</t>
  </si>
  <si>
    <t xml:space="preserve">Dean Martin - The Capitol Years - 11 - On An Evening In Roma (Sott'er Celo De Roma).mp3</t>
  </si>
  <si>
    <t xml:space="preserve">/mnt/PiNAS/music/malendragem/Dean Martin/Capitol Years, The/Dean Martin - The Capitol Years - 11 - On An Evening In Roma (Sott'er Celo De Roma).mp3</t>
  </si>
  <si>
    <t xml:space="preserve">You Belong to Me</t>
  </si>
  <si>
    <t xml:space="preserve">/mnt/PiNAS/music/malendragem/$RECYCLE.BIN/S-1-5-21-94197280-668744178-145704350-1262/$RCQN3H9/Capitol Years, The/Dean Martin - The Capitol Years - 11 - You Belong To Me.mp3</t>
  </si>
  <si>
    <t xml:space="preserve">Dean Martin - The Capitol Years - 11 - You Belong To Me.mp3</t>
  </si>
  <si>
    <t xml:space="preserve">/mnt/PiNAS/music/malendragem/Dean Martin/Capitol Years, The/Dean Martin - The Capitol Years - 11 - You Belong To Me.mp3</t>
  </si>
  <si>
    <t xml:space="preserve">All I Do is Dream of You</t>
  </si>
  <si>
    <t xml:space="preserve">/mnt/PiNAS/music/malendragem/$RECYCLE.BIN/S-1-5-21-94197280-668744178-145704350-1262/$RCQN3H9/Capitol Years, The/Dean Martin - The Capitol Years - 12 - All I Do Is Dream Of You.mp3</t>
  </si>
  <si>
    <t xml:space="preserve">Dean Martin - The Capitol Years - 12 - All I Do Is Dream Of You.mp3</t>
  </si>
  <si>
    <t xml:space="preserve">/mnt/PiNAS/music/malendragem/Dean Martin/Capitol Years, The/Dean Martin - The Capitol Years - 12 - All I Do Is Dream Of You.mp3</t>
  </si>
  <si>
    <t xml:space="preserve">Susan</t>
  </si>
  <si>
    <t xml:space="preserve">/mnt/PiNAS/music/malendragem/$RECYCLE.BIN/S-1-5-21-94197280-668744178-145704350-1262/$RCQN3H9/Capitol Years, The/Dean Martin - The Capitol Years - 12 - Susan.mp3</t>
  </si>
  <si>
    <t xml:space="preserve">Dean Martin - The Capitol Years - 12 - Susan.mp3</t>
  </si>
  <si>
    <t xml:space="preserve">/mnt/PiNAS/music/malendragem/Dean Martin/Capitol Years, The/Dean Martin - The Capitol Years - 12 - Susan.mp3</t>
  </si>
  <si>
    <t xml:space="preserve">Medley (Live)</t>
  </si>
  <si>
    <t xml:space="preserve">/mnt/PiNAS/music/malendragem/$RECYCLE.BIN/S-1-5-21-94197280-668744178-145704350-1262/$RCQN3H9/Capitol Years, The/Dean Martin - The Capitol Years - 13 - Medley (Live).mp3</t>
  </si>
  <si>
    <t xml:space="preserve">Dean Martin - The Capitol Years - 13 - Medley (Live).mp3</t>
  </si>
  <si>
    <t xml:space="preserve">/mnt/PiNAS/music/malendragem/Dean Martin/Capitol Years, The/Dean Martin - The Capitol Years - 13 - Medley (Live).mp3</t>
  </si>
  <si>
    <t xml:space="preserve">The Peanut Vendor</t>
  </si>
  <si>
    <t xml:space="preserve">/mnt/PiNAS/music/malendragem/$RECYCLE.BIN/S-1-5-21-94197280-668744178-145704350-1262/$RCQN3H9/Capitol Years, The/Dean Martin - The Capitol Years - 13 - The Peanut Vendor.mp3</t>
  </si>
  <si>
    <t xml:space="preserve">Dean Martin - The Capitol Years - 13 - The Peanut Vendor.mp3</t>
  </si>
  <si>
    <t xml:space="preserve">/mnt/PiNAS/music/malendragem/Dean Martin/Capitol Years, The/Dean Martin - The Capitol Years - 13 - The Peanut Vendor.mp3</t>
  </si>
  <si>
    <t xml:space="preserve">I'm Yours</t>
  </si>
  <si>
    <t xml:space="preserve">/mnt/PiNAS/music/malendragem/$RECYCLE.BIN/S-1-5-21-94197280-668744178-145704350-1262/$RCQN3H9/Capitol Years, The/Dean Martin - The Capitol Years - 14 - I'm Yours.mp3</t>
  </si>
  <si>
    <t xml:space="preserve">Dean Martin - The Capitol Years - 14 - I'm Yours.mp3</t>
  </si>
  <si>
    <t xml:space="preserve">/mnt/PiNAS/music/malendragem/Dean Martin/Capitol Years, The/Dean Martin - The Capitol Years - 14 - I'm Yours.mp3</t>
  </si>
  <si>
    <t xml:space="preserve">My Guiding Star</t>
  </si>
  <si>
    <t xml:space="preserve">/mnt/PiNAS/music/malendragem/$RECYCLE.BIN/S-1-5-21-94197280-668744178-145704350-1262/$RCQN3H9/Capitol Years, The/Dean Martin - The Capitol Years - 14 - My Guiding Star.mp3</t>
  </si>
  <si>
    <t xml:space="preserve">Dean Martin - The Capitol Years - 14 - My Guiding Star.mp3</t>
  </si>
  <si>
    <t xml:space="preserve">/mnt/PiNAS/music/malendragem/Dean Martin/Capitol Years, The/Dean Martin - The Capitol Years - 14 - My Guiding Star.mp3</t>
  </si>
  <si>
    <t xml:space="preserve">That's Amore</t>
  </si>
  <si>
    <t xml:space="preserve">/mnt/PiNAS/music/malendragem/$RECYCLE.BIN/S-1-5-21-94197280-668744178-145704350-1262/$RCQN3H9/Capitol Years, The/Dean Martin - The Capitol Years - 15 - That's Amore.mp3</t>
  </si>
  <si>
    <t xml:space="preserve">Dean Martin - The Capitol Years - 15 - That's Amore.mp3</t>
  </si>
  <si>
    <t xml:space="preserve">/mnt/PiNAS/music/malendragem/Dean Martin/Capitol Years, The/Dean Martin - The Capitol Years - 15 - That's Amore.mp3</t>
  </si>
  <si>
    <t xml:space="preserve">Until the Real Thing Comes Alo</t>
  </si>
  <si>
    <t xml:space="preserve">/mnt/PiNAS/music/malendragem/$RECYCLE.BIN/S-1-5-21-94197280-668744178-145704350-1262/$RCQN3H9/Capitol Years, The/Dean Martin - The Capitol Years - 15 - Until The Real Thing Comes Along.mp3</t>
  </si>
  <si>
    <t xml:space="preserve">Dean Martin - The Capitol Years - 15 - Until The Real Thing Comes Along.mp3</t>
  </si>
  <si>
    <t xml:space="preserve">/mnt/PiNAS/music/malendragem/Dean Martin/Capitol Years, The/Dean Martin - The Capitol Years - 15 - Until The Real Thing Comes Along.mp3</t>
  </si>
  <si>
    <t xml:space="preserve">Ain't that a Kick in the Head</t>
  </si>
  <si>
    <t xml:space="preserve">/mnt/PiNAS/music/malendragem/$RECYCLE.BIN/S-1-5-21-94197280-668744178-145704350-1262/$RCQN3H9/Capitol Years, The/Dean Martin - The Capitol Years - 16 - Ain't That A Kick In The Head.mp3</t>
  </si>
  <si>
    <t xml:space="preserve">Dean Martin - The Capitol Years - 16 - Ain't That A Kick In The Head.mp3</t>
  </si>
  <si>
    <t xml:space="preserve">/mnt/PiNAS/music/malendragem/Dean Martin/Capitol Years, The/Dean Martin - The Capitol Years - 16 - Ain't That A Kick In The Head.mp3</t>
  </si>
  <si>
    <t xml:space="preserve">I'd Cry Like A Baby</t>
  </si>
  <si>
    <t xml:space="preserve">/mnt/PiNAS/music/malendragem/$RECYCLE.BIN/S-1-5-21-94197280-668744178-145704350-1262/$RCQN3H9/Capitol Years, The/Dean Martin - The Capitol Years - 16 - I'd Cry Like A Baby.mp3</t>
  </si>
  <si>
    <t xml:space="preserve">Dean Martin - The Capitol Years - 16 - I'd Cry Like A Baby.mp3</t>
  </si>
  <si>
    <t xml:space="preserve">/mnt/PiNAS/music/malendragem/Dean Martin/Capitol Years, The/Dean Martin - The Capitol Years - 16 - I'd Cry Like A Baby.mp3</t>
  </si>
  <si>
    <t xml:space="preserve">Hey Brother, Pour the WIne</t>
  </si>
  <si>
    <t xml:space="preserve">/mnt/PiNAS/music/malendragem/$RECYCLE.BIN/S-1-5-21-94197280-668744178-145704350-1262/$RCQN3H9/Capitol Years, The/Dean Martin - The Capitol Years - 17 - Hey Brother, Pour The WIne.mp3</t>
  </si>
  <si>
    <t xml:space="preserve">Dean Martin - The Capitol Years - 17 - Hey Brother, Pour The WIne.mp3</t>
  </si>
  <si>
    <t xml:space="preserve">/mnt/PiNAS/music/malendragem/Dean Martin/Capitol Years, The/Dean Martin - The Capitol Years - 17 - Hey Brother, Pour The WIne.mp3</t>
  </si>
  <si>
    <t xml:space="preserve">Just In Time</t>
  </si>
  <si>
    <t xml:space="preserve">/mnt/PiNAS/music/malendragem/$RECYCLE.BIN/S-1-5-21-94197280-668744178-145704350-1262/$RCQN3H9/Capitol Years, The/Dean Martin - The Capitol Years - 17 - Just In Time.mp3</t>
  </si>
  <si>
    <t xml:space="preserve">Dean Martin - The Capitol Years - 17 - Just In Time.mp3</t>
  </si>
  <si>
    <t xml:space="preserve">/mnt/PiNAS/music/malendragem/Dean Martin/Capitol Years, The/Dean Martin - The Capitol Years - 17 - Just In Time.mp3</t>
  </si>
  <si>
    <t xml:space="preserve">Be an Angel</t>
  </si>
  <si>
    <t xml:space="preserve">/mnt/PiNAS/music/malendragem/$RECYCLE.BIN/S-1-5-21-94197280-668744178-145704350-1262/$RCQN3H9/Capitol Years, The/Dean Martin - The Capitol Years - 18 - Be An Angel.mp3</t>
  </si>
  <si>
    <t xml:space="preserve">Dean Martin - The Capitol Years - 18 - Be An Angel.mp3</t>
  </si>
  <si>
    <t xml:space="preserve">/mnt/PiNAS/music/malendragem/Dean Martin/Capitol Years, The/Dean Martin - The Capitol Years - 18 - Be An Angel.mp3</t>
  </si>
  <si>
    <t xml:space="preserve">Every Street's A Boulevard (In</t>
  </si>
  <si>
    <t xml:space="preserve">/mnt/PiNAS/music/malendragem/$RECYCLE.BIN/S-1-5-21-94197280-668744178-145704350-1262/$RCQN3H9/Capitol Years, The/Dean Martin - The Capitol Years - 18 - Every Street's A Boulevard (In Old New York) (Feat. Jerry Lewis).mp3</t>
  </si>
  <si>
    <t xml:space="preserve">Dean Martin - The Capitol Years - 18 - Every Street's A Boulevard (In Old New York) (Feat. Jerry Lewis).mp3</t>
  </si>
  <si>
    <t xml:space="preserve">/mnt/PiNAS/music/malendragem/Dean Martin/Capitol Years, The/Dean Martin - The Capitol Years - 18 - Every Street's A Boulevard (In Old New York) (Feat. Jerry Lewis).mp3</t>
  </si>
  <si>
    <t xml:space="preserve">I'll Gladly Make The Same Mist</t>
  </si>
  <si>
    <t xml:space="preserve">/mnt/PiNAS/music/malendragem/$RECYCLE.BIN/S-1-5-21-94197280-668744178-145704350-1262/$RCQN3H9/Capitol Years, The/Dean Martin - The Capitol Years - 19 - I'll Gladly Make The Same Mistake Again.mp3</t>
  </si>
  <si>
    <t xml:space="preserve">Dean Martin - The Capitol Years - 19 - I'll Gladly Make The Same Mistake Again.mp3</t>
  </si>
  <si>
    <t xml:space="preserve">/mnt/PiNAS/music/malendragem/Dean Martin/Capitol Years, The/Dean Martin - The Capitol Years - 19 - I'll Gladly Make The Same Mistake Again.mp3</t>
  </si>
  <si>
    <t xml:space="preserve">Non Dimenticar</t>
  </si>
  <si>
    <t xml:space="preserve">/mnt/PiNAS/music/malendragem/$RECYCLE.BIN/S-1-5-21-94197280-668744178-145704350-1262/$RCQN3H9/Capitol Years, The/Dean Martin - The Capitol Years - 19 - Non Dimenticar.mp3</t>
  </si>
  <si>
    <t xml:space="preserve">Dean Martin - The Capitol Years - 19 - Non Dimenticar.mp3</t>
  </si>
  <si>
    <t xml:space="preserve">/mnt/PiNAS/music/malendragem/Dean Martin/Capitol Years, The/Dean Martin - The Capitol Years - 19 - Non Dimenticar.mp3</t>
  </si>
  <si>
    <t xml:space="preserve">Open Up The Doghouse (Two Cats</t>
  </si>
  <si>
    <t xml:space="preserve">/mnt/PiNAS/music/malendragem/$RECYCLE.BIN/S-1-5-21-94197280-668744178-145704350-1262/$RCQN3H9/Capitol Years, The/Dean Martin - The Capitol Years - 20 - Open Up The Doghouse (Two Cats Are Coming In) (Feat. Nat King Cole).mp3</t>
  </si>
  <si>
    <t xml:space="preserve">Dean Martin - The Capitol Years - 20 - Open Up The Doghouse (Two Cats Are Coming In) (Feat. Nat King Cole).mp3</t>
  </si>
  <si>
    <t xml:space="preserve">/mnt/PiNAS/music/malendragem/Dean Martin/Capitol Years, The/Dean Martin - The Capitol Years - 20 - Open Up The Doghouse (Two Cats Are Coming In) (Feat. Nat King Cole).mp3</t>
  </si>
  <si>
    <t xml:space="preserve">Somebody Loves You</t>
  </si>
  <si>
    <t xml:space="preserve">/mnt/PiNAS/music/malendragem/$RECYCLE.BIN/S-1-5-21-94197280-668744178-145704350-1262/$RCQN3H9/Capitol Years, The/Dean Martin - The Capitol Years - 20 - Somebody Loves You.mp3</t>
  </si>
  <si>
    <t xml:space="preserve">Dean Martin - The Capitol Years - 20 - Somebody Loves You.mp3</t>
  </si>
  <si>
    <t xml:space="preserve">/mnt/PiNAS/music/malendragem/Dean Martin/Capitol Years, The/Dean Martin - The Capitol Years - 20 - Somebody Loves You.mp3</t>
  </si>
  <si>
    <t xml:space="preserve">Intro Court Clef Intro (Skit I</t>
  </si>
  <si>
    <t xml:space="preserve">The Carnival</t>
  </si>
  <si>
    <t xml:space="preserve">/mnt/PiNAS/music/malendragem/Wyclef Jean/Carnival, The/Wyclef Jean - The Carnival - 01 - Intro Court Clef Intro (Skit Interlude).mp3</t>
  </si>
  <si>
    <t xml:space="preserve">Wyclef Jean - The Carnival - 01 - Intro Court Clef Intro (Skit Interlude).mp3</t>
  </si>
  <si>
    <t xml:space="preserve">Apocalypse</t>
  </si>
  <si>
    <t xml:space="preserve">/mnt/PiNAS/music/malendragem/Wyclef Jean/Carnival, The/Wyclef Jean - The Carnival - 02 - Apocalypse.mp3</t>
  </si>
  <si>
    <t xml:space="preserve">Wyclef Jean - The Carnival - 02 - Apocalypse.mp3</t>
  </si>
  <si>
    <t xml:space="preserve">Guantanamera</t>
  </si>
  <si>
    <t xml:space="preserve">/mnt/PiNAS/music/malendragem/Wyclef Jean/Carnival, The/Wyclef Jean - The Carnival - 03 - Guantanamera.mp3</t>
  </si>
  <si>
    <t xml:space="preserve">Wyclef Jean - The Carnival - 03 - Guantanamera.mp3</t>
  </si>
  <si>
    <t xml:space="preserve">Pablo Diablo (Interlude)</t>
  </si>
  <si>
    <t xml:space="preserve">/mnt/PiNAS/music/malendragem/Wyclef Jean/Carnival, The/Wyclef Jean - The Carnival - 04 - Pablo Diablo (Interlude).mp3</t>
  </si>
  <si>
    <t xml:space="preserve">Wyclef Jean - The Carnival - 04 - Pablo Diablo (Interlude).mp3</t>
  </si>
  <si>
    <t xml:space="preserve">Bubblegoose</t>
  </si>
  <si>
    <t xml:space="preserve">/mnt/PiNAS/music/malendragem/Wyclef Jean/Carnival, The/Wyclef Jean - The Carnival - 05 - Bubblegoose.mp3</t>
  </si>
  <si>
    <t xml:space="preserve">Wyclef Jean - The Carnival - 05 - Bubblegoose.mp3</t>
  </si>
  <si>
    <t xml:space="preserve">Prelude To To All The Girls (I</t>
  </si>
  <si>
    <t xml:space="preserve">/mnt/PiNAS/music/malendragem/Wyclef Jean/Carnival, The/Wyclef Jean - The Carnival - 06 - Prelude To To All The Girls (Interlude).mp3</t>
  </si>
  <si>
    <t xml:space="preserve">Wyclef Jean - The Carnival - 06 - Prelude To To All The Girls (Interlude).mp3</t>
  </si>
  <si>
    <t xml:space="preserve">To All The Girls</t>
  </si>
  <si>
    <t xml:space="preserve">/mnt/PiNAS/music/malendragem/Wyclef Jean/Carnival, The/Wyclef Jean - The Carnival - 07 - To All The Girls.mp3</t>
  </si>
  <si>
    <t xml:space="preserve">Wyclef Jean - The Carnival - 07 - To All The Girls.mp3</t>
  </si>
  <si>
    <t xml:space="preserve">Down Lo Ho (Interlude)</t>
  </si>
  <si>
    <t xml:space="preserve">/mnt/PiNAS/music/malendragem/Wyclef Jean/Carnival, The/Wyclef Jean - The Carnival - 08 - Down Lo Ho (Interlude).mp3</t>
  </si>
  <si>
    <t xml:space="preserve">Wyclef Jean - The Carnival - 08 - Down Lo Ho (Interlude).mp3</t>
  </si>
  <si>
    <t xml:space="preserve">Anything Can Happen</t>
  </si>
  <si>
    <t xml:space="preserve">/mnt/PiNAS/music/malendragem/Wyclef Jean/Carnival, The/Wyclef Jean - The Carnival - 09 - Anything Can Happen.mp3</t>
  </si>
  <si>
    <t xml:space="preserve">Wyclef Jean - The Carnival - 09 - Anything Can Happen.mp3</t>
  </si>
  <si>
    <t xml:space="preserve">Gone Till November</t>
  </si>
  <si>
    <t xml:space="preserve">/mnt/PiNAS/music/malendragem/Wyclef Jean/Carnival, The/Wyclef Jean - The Carnival - 10 - Gone Till November.mp3</t>
  </si>
  <si>
    <t xml:space="preserve">Wyclef Jean - The Carnival - 10 - Gone Till November.mp3</t>
  </si>
  <si>
    <t xml:space="preserve">Words of Wisdom (Interlude)</t>
  </si>
  <si>
    <t xml:space="preserve">/mnt/PiNAS/music/malendragem/Wyclef Jean/Carnival, The/Wyclef Jean - The Carnival - 11 - Words Of Wisdom (Interlude).mp3</t>
  </si>
  <si>
    <t xml:space="preserve">Wyclef Jean - The Carnival - 11 - Words Of Wisdom (Interlude).mp3</t>
  </si>
  <si>
    <t xml:space="preserve">Year Of The Dragon</t>
  </si>
  <si>
    <t xml:space="preserve">/mnt/PiNAS/music/malendragem/Wyclef Jean/Carnival, The/Wyclef Jean - The Carnival - 12 - Year Of The Dragon.mp3</t>
  </si>
  <si>
    <t xml:space="preserve">Wyclef Jean - The Carnival - 12 - Year Of The Dragon.mp3</t>
  </si>
  <si>
    <t xml:space="preserve">/mnt/PiNAS/music/malendragem/Wyclef Jean/Carnival, The/Wyclef Jean - The Carnival - 13 - Sang Fézi.mp3</t>
  </si>
  <si>
    <t xml:space="preserve">Wyclef Jean - The Carnival - 13 - Sang Fézi.mp3</t>
  </si>
  <si>
    <t xml:space="preserve">Fresh Interlude</t>
  </si>
  <si>
    <t xml:space="preserve">/mnt/PiNAS/music/malendragem/Wyclef Jean/Carnival, The/Wyclef Jean - The Carnival - 14 - Fresh Interlude.mp3</t>
  </si>
  <si>
    <t xml:space="preserve">Wyclef Jean - The Carnival - 14 - Fresh Interlude.mp3</t>
  </si>
  <si>
    <t xml:space="preserve">Mona Lisa</t>
  </si>
  <si>
    <t xml:space="preserve">/mnt/PiNAS/music/malendragem/Wyclef Jean/Carnival, The/Wyclef Jean - The Carnival - 15 - Mona Lisa.mp3</t>
  </si>
  <si>
    <t xml:space="preserve">Wyclef Jean - The Carnival - 15 - Mona Lisa.mp3</t>
  </si>
  <si>
    <t xml:space="preserve">Street Jeopardy</t>
  </si>
  <si>
    <t xml:space="preserve">/mnt/PiNAS/music/malendragem/Wyclef Jean/Carnival, The/Wyclef Jean - The Carnival - 16 - Street Jeopardy.mp3</t>
  </si>
  <si>
    <t xml:space="preserve">Wyclef Jean - The Carnival - 16 - Street Jeopardy.mp3</t>
  </si>
  <si>
    <t xml:space="preserve">Killer M.C. (Interlude)</t>
  </si>
  <si>
    <t xml:space="preserve">/mnt/PiNAS/music/malendragem/Wyclef Jean/Carnival, The/Wyclef Jean - The Carnival - 17 - Killer M.C. (Interlude).mp3</t>
  </si>
  <si>
    <t xml:space="preserve">Wyclef Jean - The Carnival - 17 - Killer M.C. (Interlude).mp3</t>
  </si>
  <si>
    <t xml:space="preserve">We Trying To Stay Alive</t>
  </si>
  <si>
    <t xml:space="preserve">/mnt/PiNAS/music/malendragem/Wyclef Jean/Carnival, The/Wyclef Jean - The Carnival - 18 - We Trying To Stay Alive.mp3</t>
  </si>
  <si>
    <t xml:space="preserve">Wyclef Jean - The Carnival - 18 - We Trying To Stay Alive.mp3</t>
  </si>
  <si>
    <t xml:space="preserve">Gunpowder</t>
  </si>
  <si>
    <t xml:space="preserve">/mnt/PiNAS/music/malendragem/Wyclef Jean/Carnival, The/Wyclef Jean - The Carnival - 19 - Gunpowder.mp3</t>
  </si>
  <si>
    <t xml:space="preserve">Wyclef Jean - The Carnival - 19 - Gunpowder.mp3</t>
  </si>
  <si>
    <t xml:space="preserve">Closing Arguments (Interlude/S</t>
  </si>
  <si>
    <t xml:space="preserve">/mnt/PiNAS/music/malendragem/Wyclef Jean/Carnival, The/Wyclef Jean - The Carnival - 20 - Closing Arguments (Interlude_Skit).mp3</t>
  </si>
  <si>
    <t xml:space="preserve">Wyclef Jean - The Carnival - 20 - Closing Arguments (Interlude_Skit).mp3</t>
  </si>
  <si>
    <t xml:space="preserve">Enter The Carnival (Interlude)</t>
  </si>
  <si>
    <t xml:space="preserve">/mnt/PiNAS/music/malendragem/Wyclef Jean/Carnival, The/Wyclef Jean - The Carnival - 21 - Enter The Carnival (Interlude).mp3</t>
  </si>
  <si>
    <t xml:space="preserve">Wyclef Jean - The Carnival - 21 - Enter The Carnival (Interlude).mp3</t>
  </si>
  <si>
    <t xml:space="preserve">Jaspora</t>
  </si>
  <si>
    <t xml:space="preserve">/mnt/PiNAS/music/malendragem/Wyclef Jean/Carnival, The/Wyclef Jean - The Carnival - 22 - Jaspora.mp3</t>
  </si>
  <si>
    <t xml:space="preserve">Wyclef Jean - The Carnival - 22 - Jaspora.mp3</t>
  </si>
  <si>
    <t xml:space="preserve">/mnt/PiNAS/music/malendragem/Wyclef Jean/Carnival, The/Wyclef Jean - The Carnival - 23 - Yelé.mp3</t>
  </si>
  <si>
    <t xml:space="preserve">Wyclef Jean - The Carnival - 23 - Yelé.mp3</t>
  </si>
  <si>
    <t xml:space="preserve">Carnival</t>
  </si>
  <si>
    <t xml:space="preserve">/mnt/PiNAS/music/malendragem/Wyclef Jean/Carnival, The/Wyclef Jean - The Carnival - 24 - Carnival.mp3</t>
  </si>
  <si>
    <t xml:space="preserve">Wyclef Jean - The Carnival - 24 - Carnival.mp3</t>
  </si>
  <si>
    <t xml:space="preserve">Who's Been Talking</t>
  </si>
  <si>
    <t xml:space="preserve">The Chess Box</t>
  </si>
  <si>
    <t xml:space="preserve">/mnt/PiNAS/music/malendragem/Howlin' Wolf/Chess Box, The/howlin' wolf - Who's Been Talking.mp3</t>
  </si>
  <si>
    <t xml:space="preserve">howlin' wolf - Who's Been Talking.mp3</t>
  </si>
  <si>
    <t xml:space="preserve">Smokestack Lightnin'          </t>
  </si>
  <si>
    <t xml:space="preserve">/mnt/PiNAS/music/malendragem/Muddy Waters/Chess Box, The/muddy waters - smokestack lightning.mp3</t>
  </si>
  <si>
    <t xml:space="preserve">muddy waters - smokestack lightning.mp3</t>
  </si>
  <si>
    <t xml:space="preserve">The Collection</t>
  </si>
  <si>
    <t xml:space="preserve">/mnt/PiNAS/music/malendragem/Howlin' Wolf/Collection, The/Howlin' Wolf - Back Door Man.mp3</t>
  </si>
  <si>
    <t xml:space="preserve">Howlin' Wolf - Back Door Man.mp3</t>
  </si>
  <si>
    <t xml:space="preserve">Built For Comfort</t>
  </si>
  <si>
    <t xml:space="preserve">/mnt/PiNAS/music/malendragem/Howlin' Wolf/Collection, The/Howlin' Wolf - Built For Comfort.mp3</t>
  </si>
  <si>
    <t xml:space="preserve">Howlin' Wolf - Built For Comfort.mp3</t>
  </si>
  <si>
    <t xml:space="preserve">Do The Do</t>
  </si>
  <si>
    <t xml:space="preserve">/mnt/PiNAS/music/malendragem/Howlin' Wolf/Collection, The/Howlin' Wolf - Do The Do.mp3</t>
  </si>
  <si>
    <t xml:space="preserve">Howlin' Wolf - Do The Do.mp3</t>
  </si>
  <si>
    <t xml:space="preserve">Down At The Bottom</t>
  </si>
  <si>
    <t xml:space="preserve">/mnt/PiNAS/music/malendragem/Howlin' Wolf/Collection, The/Howlin' Wolf - Down At The Bottom.mp3</t>
  </si>
  <si>
    <t xml:space="preserve">Howlin' Wolf - Down At The Bottom.mp3</t>
  </si>
  <si>
    <t xml:space="preserve">Evil</t>
  </si>
  <si>
    <t xml:space="preserve">/mnt/PiNAS/music/malendragem/Howlin' Wolf/Collection, The/Howlin' Wolf - Evil.mp3</t>
  </si>
  <si>
    <t xml:space="preserve">Howlin' Wolf - Evil.mp3</t>
  </si>
  <si>
    <t xml:space="preserve">Going Down Slow</t>
  </si>
  <si>
    <t xml:space="preserve">/mnt/PiNAS/music/malendragem/Howlin' Wolf/Collection, The/Howlin' Wolf - Going Down Slow.mp3</t>
  </si>
  <si>
    <t xml:space="preserve">Howlin' Wolf - Going Down Slow.mp3</t>
  </si>
  <si>
    <t xml:space="preserve">How Many More Years</t>
  </si>
  <si>
    <t xml:space="preserve">/mnt/PiNAS/music/malendragem/Howlin' Wolf/Collection, The/Howlin' Wolf - How Many More Years.mp3</t>
  </si>
  <si>
    <t xml:space="preserve">Howlin' Wolf - How Many More Years.mp3</t>
  </si>
  <si>
    <t xml:space="preserve">I ain't Superstitious</t>
  </si>
  <si>
    <t xml:space="preserve">/mnt/PiNAS/music/malendragem/Howlin' Wolf/Collection, The/Howlin' Wolf - I ain't Superstitious.mp3</t>
  </si>
  <si>
    <t xml:space="preserve">Howlin' Wolf - I ain't Superstitious.mp3</t>
  </si>
  <si>
    <t xml:space="preserve">I Asked For Water</t>
  </si>
  <si>
    <t xml:space="preserve">/mnt/PiNAS/music/malendragem/Howlin' Wolf/Collection, The/Howlin' Wolf - I Asked For Water.mp3</t>
  </si>
  <si>
    <t xml:space="preserve">Howlin' Wolf - I Asked For Water.mp3</t>
  </si>
  <si>
    <t xml:space="preserve">Killing Floor</t>
  </si>
  <si>
    <t xml:space="preserve">/mnt/PiNAS/music/malendragem/Howlin' Wolf/Collection, The/Howlin' Wolf - Killing Floor.mp3</t>
  </si>
  <si>
    <t xml:space="preserve">Howlin' Wolf - Killing Floor.mp3</t>
  </si>
  <si>
    <t xml:space="preserve">Sittin' On Top Of The World</t>
  </si>
  <si>
    <t xml:space="preserve">/mnt/PiNAS/music/malendragem/Howlin' Wolf/Collection, The/Howlin' Wolf - Sittin' On Top Of The World.mp3</t>
  </si>
  <si>
    <t xml:space="preserve">Howlin' Wolf - Sittin' On Top Of The World.mp3</t>
  </si>
  <si>
    <t xml:space="preserve">Smokestack Lightnin'</t>
  </si>
  <si>
    <t xml:space="preserve">/mnt/PiNAS/music/malendragem/Howlin' Wolf/Collection, The/Howlin' Wolf - Smokestack Lightnin'.mp3</t>
  </si>
  <si>
    <t xml:space="preserve">Howlin' Wolf - Smokestack Lightnin'.mp3</t>
  </si>
  <si>
    <t xml:space="preserve">/mnt/PiNAS/music/malendragem/Howlin' Wolf/Collection, The/Howlin' Wolf - Spoonful.mp3</t>
  </si>
  <si>
    <t xml:space="preserve">Howlin' Wolf - Spoonful.mp3</t>
  </si>
  <si>
    <t xml:space="preserve">Tail Dragger</t>
  </si>
  <si>
    <t xml:space="preserve">/mnt/PiNAS/music/malendragem/Howlin' Wolf/Collection, The/Howlin' Wolf - Tail Dragger.mp3</t>
  </si>
  <si>
    <t xml:space="preserve">Howlin' Wolf - Tail Dragger.mp3</t>
  </si>
  <si>
    <t xml:space="preserve">The Little Red Rooster</t>
  </si>
  <si>
    <t xml:space="preserve">/mnt/PiNAS/music/malendragem/Howlin' Wolf/Collection, The/Howlin' Wolf - The Little Red Rooster.mp3</t>
  </si>
  <si>
    <t xml:space="preserve">Howlin' Wolf - The Little Red Rooster.mp3</t>
  </si>
  <si>
    <t xml:space="preserve">The Natchez Burning</t>
  </si>
  <si>
    <t xml:space="preserve">/mnt/PiNAS/music/malendragem/Howlin' Wolf/Collection, The/Howlin' Wolf - The Natchez Burning.mp3</t>
  </si>
  <si>
    <t xml:space="preserve">Howlin' Wolf - The Natchez Burning.mp3</t>
  </si>
  <si>
    <t xml:space="preserve">Three Hunderd Pounds Of Joy</t>
  </si>
  <si>
    <t xml:space="preserve">/mnt/PiNAS/music/malendragem/Howlin' Wolf/Collection, The/Howlin' Wolf - Three Hunderd Pounds Of Joy.mp3</t>
  </si>
  <si>
    <t xml:space="preserve">Howlin' Wolf - Three Hunderd Pounds Of Joy.mp3</t>
  </si>
  <si>
    <t xml:space="preserve">/mnt/PiNAS/music/malendragem/Howlin' Wolf/Collection, The/Howlin' Wolf - Wang Dang Doodle.mp3</t>
  </si>
  <si>
    <t xml:space="preserve">Howlin' Wolf - Wang Dang Doodle.mp3</t>
  </si>
  <si>
    <t xml:space="preserve">I cant stand the rain</t>
  </si>
  <si>
    <t xml:space="preserve">The Commitments</t>
  </si>
  <si>
    <t xml:space="preserve">The Commitments (OST)</t>
  </si>
  <si>
    <t xml:space="preserve">/mnt/PiNAS/music/malendragem/$RECYCLE.BIN/S-1-5-21-94197280-668744178-145704350-1262/$RF6LOU5/Soundtrack/the commitments - I cant stand the rain.mp3</t>
  </si>
  <si>
    <t xml:space="preserve">the commitments - I cant stand the rain.mp3</t>
  </si>
  <si>
    <t xml:space="preserve">/mnt/PiNAS/music/malendragem/Commitments, The/Soundtrack/the commitments - I cant stand the rain.mp3</t>
  </si>
  <si>
    <t xml:space="preserve">The Deliver</t>
  </si>
  <si>
    <t xml:space="preserve">/mnt/PiNAS/music/malendragem/Mamas and the Papas, The/Deliver [Uk], The/mamas and the papas - my girl.mp3</t>
  </si>
  <si>
    <t xml:space="preserve">mamas and the papas - my girl.mp3</t>
  </si>
  <si>
    <t xml:space="preserve">Twelve Thirty</t>
  </si>
  <si>
    <t xml:space="preserve">/mnt/PiNAS/music/malendragem/Mamas and the Papas, The/Deliver [Uk], The/mamas and the papas - twelve thirty.mp3</t>
  </si>
  <si>
    <t xml:space="preserve">mamas and the papas - twelve thirty.mp3</t>
  </si>
  <si>
    <t xml:space="preserve">Bad Man Nuh Flee</t>
  </si>
  <si>
    <t xml:space="preserve">The Doctor</t>
  </si>
  <si>
    <t xml:space="preserve">/mnt/PiNAS/music/malendragem/$RECYCLE.BIN/S-1-5-21-94197280-668744178-145704350-1262/$R7UKLKN/Doctor/beenie man - Bad Man Nuh Flee (featuring Mr. Vegas).mp3</t>
  </si>
  <si>
    <t xml:space="preserve">beenie man - Bad Man Nuh Flee (featuring Mr. Vegas).mp3</t>
  </si>
  <si>
    <t xml:space="preserve">/mnt/PiNAS/music/malendragem/Beenie Man/Doctor/beenie man - Bad Man Nuh Flee (featuring Mr. Vegas).mp3</t>
  </si>
  <si>
    <t xml:space="preserve">battery dolly</t>
  </si>
  <si>
    <t xml:space="preserve">/mnt/PiNAS/music/malendragem/$RECYCLE.BIN/S-1-5-21-94197280-668744178-145704350-1262/$R7UKLKN/Doctor, The/beenie man - battery dolly.mp3</t>
  </si>
  <si>
    <t xml:space="preserve">beenie man - battery dolly.mp3</t>
  </si>
  <si>
    <t xml:space="preserve">/mnt/PiNAS/music/malendragem/Beenie Man/Doctor, The/beenie man - battery dolly.mp3</t>
  </si>
  <si>
    <t xml:space="preserve">bookshelf</t>
  </si>
  <si>
    <t xml:space="preserve">/mnt/PiNAS/music/malendragem/$RECYCLE.BIN/S-1-5-21-94197280-668744178-145704350-1262/$R7UKLKN/Doctor, The/beenie man - bookshelf.mp3</t>
  </si>
  <si>
    <t xml:space="preserve">beenie man - bookshelf.mp3</t>
  </si>
  <si>
    <t xml:space="preserve">/mnt/PiNAS/music/malendragem/Beenie Man/Doctor, The/beenie man - bookshelf.mp3</t>
  </si>
  <si>
    <t xml:space="preserve">gospel time</t>
  </si>
  <si>
    <t xml:space="preserve">/mnt/PiNAS/music/malendragem/$RECYCLE.BIN/S-1-5-21-94197280-668744178-145704350-1262/$R7UKLKN/Doctor, The/beenie man - gospel time.mp3</t>
  </si>
  <si>
    <t xml:space="preserve">beenie man - gospel time.mp3</t>
  </si>
  <si>
    <t xml:space="preserve">/mnt/PiNAS/music/malendragem/Beenie Man/Doctor, The/beenie man - gospel time.mp3</t>
  </si>
  <si>
    <t xml:space="preserve">kingston hot</t>
  </si>
  <si>
    <t xml:space="preserve">/mnt/PiNAS/music/malendragem/$RECYCLE.BIN/S-1-5-21-94197280-668744178-145704350-1262/$R7UKLKN/Doctor, The/beenie man - kingston hot.mp3</t>
  </si>
  <si>
    <t xml:space="preserve">beenie man - kingston hot.mp3</t>
  </si>
  <si>
    <t xml:space="preserve">/mnt/PiNAS/music/malendragem/Beenie Man/Doctor, The/beenie man - kingston hot.mp3</t>
  </si>
  <si>
    <t xml:space="preserve">let him go</t>
  </si>
  <si>
    <t xml:space="preserve">/mnt/PiNAS/music/malendragem/$RECYCLE.BIN/S-1-5-21-94197280-668744178-145704350-1262/$R7UKLKN/Doctor, The/beenie man - let him go.mp3</t>
  </si>
  <si>
    <t xml:space="preserve">beenie man - let him go.mp3</t>
  </si>
  <si>
    <t xml:space="preserve">/mnt/PiNAS/music/malendragem/Beenie Man/Doctor, The/beenie man - let him go.mp3</t>
  </si>
  <si>
    <t xml:space="preserve">gloria</t>
  </si>
  <si>
    <t xml:space="preserve">The Donna Summer Anthology</t>
  </si>
  <si>
    <t xml:space="preserve">/mnt/PiNAS/music/malendragem/Donna Summer/Donna Summer/Donna Summer -  - 00 - Gloria.mp3</t>
  </si>
  <si>
    <t xml:space="preserve">Donna Summer -  - 00 - Gloria.mp3</t>
  </si>
  <si>
    <t xml:space="preserve">Love to Love You Baby</t>
  </si>
  <si>
    <t xml:space="preserve">/mnt/PiNAS/music/malendragem/Donna Summer/Donna Summer Anthology, The/Donna Summer - The Donna Summer Anthology - 01 - Love To Love You Baby.mp3</t>
  </si>
  <si>
    <t xml:space="preserve">Donna Summer - The Donna Summer Anthology - 01 - Love To Love You Baby.mp3</t>
  </si>
  <si>
    <t xml:space="preserve">The Wanderer</t>
  </si>
  <si>
    <t xml:space="preserve">/mnt/PiNAS/music/malendragem/Donna Summer/Donna Summer Anthology, The/Donna Summer - The Donna Summer Anthology - 03 - The Wanderer.mp3</t>
  </si>
  <si>
    <t xml:space="preserve">Donna Summer - The Donna Summer Anthology - 03 - The Wanderer.mp3</t>
  </si>
  <si>
    <t xml:space="preserve">State of Independence</t>
  </si>
  <si>
    <t xml:space="preserve">/mnt/PiNAS/music/malendragem/Donna Summer/Donna Summer Anthology, The/Donna Summer - The Donna Summer Anthology - 08 - State Of Independence.mp3</t>
  </si>
  <si>
    <t xml:space="preserve">Donna Summer - The Donna Summer Anthology - 08 - State Of Independence.mp3</t>
  </si>
  <si>
    <t xml:space="preserve">MacArthur Park</t>
  </si>
  <si>
    <t xml:space="preserve">/mnt/PiNAS/music/malendragem/Donna Summer/Donna Summer Anthology, The/Donna Summer - The Donna Summer Anthology - 11 - MacArthur Park.mp3</t>
  </si>
  <si>
    <t xml:space="preserve">Donna Summer - The Donna Summer Anthology - 11 - MacArthur Park.mp3</t>
  </si>
  <si>
    <t xml:space="preserve">I Just Want to Make Love to Yo</t>
  </si>
  <si>
    <t xml:space="preserve">The Ecleftic</t>
  </si>
  <si>
    <t xml:space="preserve">/mnt/PiNAS/music/malendragem/Muddy Waters/Electric Mud/muddy waters - i just wanna make love to you.mp3</t>
  </si>
  <si>
    <t xml:space="preserve">muddy waters - i just wanna make love to you.mp3</t>
  </si>
  <si>
    <t xml:space="preserve">Colombia Records</t>
  </si>
  <si>
    <t xml:space="preserve">/mnt/PiNAS/music/malendragem/Wyclef Jean/Ecleftic, The/Wyclef Jean - The Ecleftic - 01 - Colombia Records.mp3</t>
  </si>
  <si>
    <t xml:space="preserve">Wyclef Jean - The Ecleftic - 01 - Colombia Records.mp3</t>
  </si>
  <si>
    <t xml:space="preserve">Where Fugees at?</t>
  </si>
  <si>
    <t xml:space="preserve">/mnt/PiNAS/music/malendragem/Wyclef Jean/Ecleftic, The/Wyclef Jean - The Ecleftic - 02 - Where Fugees At_.mp3</t>
  </si>
  <si>
    <t xml:space="preserve">Wyclef Jean - The Ecleftic - 02 - Where Fugees At_.mp3</t>
  </si>
  <si>
    <t xml:space="preserve">Kenny Rogers - Pharoahe Monch </t>
  </si>
  <si>
    <t xml:space="preserve">/mnt/PiNAS/music/malendragem/Wyclef Jean/Ecleftic, The/Wyclef Jean - The Ecleftic - 03 - Kenny Rogers - Pharoahe Monch Dub Plate.mp3</t>
  </si>
  <si>
    <t xml:space="preserve">Wyclef Jean - The Ecleftic - 03 - Kenny Rogers - Pharoahe Monch Dub Plate.mp3</t>
  </si>
  <si>
    <t xml:space="preserve">Thug Angels</t>
  </si>
  <si>
    <t xml:space="preserve">/mnt/PiNAS/music/malendragem/Wyclef Jean/Ecleftic, The/Wyclef Jean - The Ecleftic - 04 - Thug Angels.mp3</t>
  </si>
  <si>
    <t xml:space="preserve">Wyclef Jean - The Ecleftic - 04 - Thug Angels.mp3</t>
  </si>
  <si>
    <t xml:space="preserve">It Doesn't Matter</t>
  </si>
  <si>
    <t xml:space="preserve">/mnt/PiNAS/music/malendragem/Wyclef Jean/Ecleftic, The/Wyclef Jean - The Ecleftic - 05 - It Doesn't Matter.mp3</t>
  </si>
  <si>
    <t xml:space="preserve">Wyclef Jean - The Ecleftic - 05 - It Doesn't Matter.mp3</t>
  </si>
  <si>
    <t xml:space="preserve">/mnt/PiNAS/music/malendragem/Wyclef Jean/Ecleftic, The/Wyclef Jean - The Ecleftic - 06 - 911.mp3</t>
  </si>
  <si>
    <t xml:space="preserve">Wyclef Jean - The Ecleftic - 06 - 911.mp3</t>
  </si>
  <si>
    <t xml:space="preserve">Pullin' Me In</t>
  </si>
  <si>
    <t xml:space="preserve">/mnt/PiNAS/music/malendragem/Wyclef Jean/Ecleftic, The/Wyclef Jean - The Ecleftic - 07 - Pullin' Me In.mp3</t>
  </si>
  <si>
    <t xml:space="preserve">Wyclef Jean - The Ecleftic - 07 - Pullin' Me In.mp3</t>
  </si>
  <si>
    <t xml:space="preserve">Da Cypha</t>
  </si>
  <si>
    <t xml:space="preserve">/mnt/PiNAS/music/malendragem/Wyclef Jean/Ecleftic, The/Wyclef Jean - The Ecleftic - 08 - Da Cypha.mp3</t>
  </si>
  <si>
    <t xml:space="preserve">Wyclef Jean - The Ecleftic - 08 - Da Cypha.mp3</t>
  </si>
  <si>
    <t xml:space="preserve">/mnt/PiNAS/music/malendragem/Wyclef Jean/Ecleftic, The/Wyclef Jean - The Ecleftic - 09 - Runaway.mp3</t>
  </si>
  <si>
    <t xml:space="preserve">Wyclef Jean - The Ecleftic - 09 - Runaway.mp3</t>
  </si>
  <si>
    <t xml:space="preserve">Red Light Districts</t>
  </si>
  <si>
    <t xml:space="preserve">/mnt/PiNAS/music/malendragem/Wyclef Jean/Ecleftic, The/Wyclef Jean - The Ecleftic - 10 - Red Light Districts.mp3</t>
  </si>
  <si>
    <t xml:space="preserve">Wyclef Jean - The Ecleftic - 10 - Red Light Districts.mp3</t>
  </si>
  <si>
    <t xml:space="preserve">Perfect Gentleman</t>
  </si>
  <si>
    <t xml:space="preserve">/mnt/PiNAS/music/malendragem/Wyclef Jean/Ecleftic, The/Wyclef Jean - The Ecleftic - 11 - Perfect Gentleman.mp3</t>
  </si>
  <si>
    <t xml:space="preserve">Wyclef Jean - The Ecleftic - 11 - Perfect Gentleman.mp3</t>
  </si>
  <si>
    <t xml:space="preserve">Low Income</t>
  </si>
  <si>
    <t xml:space="preserve">/mnt/PiNAS/music/malendragem/Wyclef Jean/Ecleftic, The/Wyclef Jean - The Ecleftic - 12 - Low Income.mp3</t>
  </si>
  <si>
    <t xml:space="preserve">Wyclef Jean - The Ecleftic - 12 - Low Income.mp3</t>
  </si>
  <si>
    <t xml:space="preserve">Whitney Houston Dub Plate</t>
  </si>
  <si>
    <t xml:space="preserve">/mnt/PiNAS/music/malendragem/Wyclef Jean/Ecleftic, The/Wyclef Jean - The Ecleftic - 13 - Whitney Houston Dub Plate.mp3</t>
  </si>
  <si>
    <t xml:space="preserve">Wyclef Jean - The Ecleftic - 13 - Whitney Houston Dub Plate.mp3</t>
  </si>
  <si>
    <t xml:space="preserve">However You Want It</t>
  </si>
  <si>
    <t xml:space="preserve">/mnt/PiNAS/music/malendragem/Wyclef Jean/Ecleftic, The/Wyclef Jean - The Ecleftic - 14 - However You Want It.mp3</t>
  </si>
  <si>
    <t xml:space="preserve">Wyclef Jean - The Ecleftic - 14 - However You Want It.mp3</t>
  </si>
  <si>
    <t xml:space="preserve">Hollyhood To Hollywood</t>
  </si>
  <si>
    <t xml:space="preserve">/mnt/PiNAS/music/malendragem/Wyclef Jean/Ecleftic, The/Wyclef Jean - The Ecleftic - 15 - Hollyhood To Hollywood.mp3</t>
  </si>
  <si>
    <t xml:space="preserve">Wyclef Jean - The Ecleftic - 15 - Hollyhood To Hollywood.mp3</t>
  </si>
  <si>
    <t xml:space="preserve">Diallo</t>
  </si>
  <si>
    <t xml:space="preserve">/mnt/PiNAS/music/malendragem/Wyclef Jean/Ecleftic, The/Wyclef Jean - The Ecleftic - 16 - Diallo.mp3</t>
  </si>
  <si>
    <t xml:space="preserve">Wyclef Jean - The Ecleftic - 16 - Diallo.mp3</t>
  </si>
  <si>
    <t xml:space="preserve">Something About Mary</t>
  </si>
  <si>
    <t xml:space="preserve">/mnt/PiNAS/music/malendragem/Wyclef Jean/Ecleftic, The/Wyclef Jean - The Ecleftic - 17 - Something About Mary.mp3</t>
  </si>
  <si>
    <t xml:space="preserve">Wyclef Jean - The Ecleftic - 17 - Something About Mary.mp3</t>
  </si>
  <si>
    <t xml:space="preserve">Bus Search</t>
  </si>
  <si>
    <t xml:space="preserve">/mnt/PiNAS/music/malendragem/Wyclef Jean/Ecleftic, The/Wyclef Jean - The Ecleftic - 18 - Bus Search.mp3</t>
  </si>
  <si>
    <t xml:space="preserve">Wyclef Jean - The Ecleftic - 18 - Bus Search.mp3</t>
  </si>
  <si>
    <t xml:space="preserve">Wish You Were Here</t>
  </si>
  <si>
    <t xml:space="preserve">/mnt/PiNAS/music/malendragem/Wyclef Jean/Ecleftic, The/Wyclef Jean - The Ecleftic - 19 - Wish You Were Here.mp3</t>
  </si>
  <si>
    <t xml:space="preserve">Wyclef Jean - The Ecleftic - 19 - Wish You Were Here.mp3</t>
  </si>
  <si>
    <t xml:space="preserve">Goodnight Saigon</t>
  </si>
  <si>
    <t xml:space="preserve">The Essential Billy Joel</t>
  </si>
  <si>
    <t xml:space="preserve">/mnt/PiNAS/music/malendragem/$RECYCLE.BIN/S-1-5-21-94197280-668744178-145704350-1262/$R6MGZ0B/Essential Billy Joel, The/Billy Joel - The Essential Billy Joel - 01 - Goodnight Saigon.mp3</t>
  </si>
  <si>
    <t xml:space="preserve">Billy Joel - The Essential Billy Joel - 01 - Goodnight Saigon.mp3</t>
  </si>
  <si>
    <t xml:space="preserve">/mnt/PiNAS/music/malendragem/Billy Joel/Essential Billy Joel, The/Billy Joel - The Essential Billy Joel - 01 - Goodnight Saigon.mp3</t>
  </si>
  <si>
    <t xml:space="preserve">Piano Man</t>
  </si>
  <si>
    <t xml:space="preserve">/mnt/PiNAS/music/malendragem/$RECYCLE.BIN/S-1-5-21-94197280-668744178-145704350-1262/$R6MGZ0B/Essential Billy Joel, The/Billy Joel - The Essential Billy Joel - 01 - Piano Man.mp3</t>
  </si>
  <si>
    <t xml:space="preserve">Billy Joel - The Essential Billy Joel - 01 - Piano Man.mp3</t>
  </si>
  <si>
    <t xml:space="preserve">/mnt/PiNAS/music/malendragem/Billy Joel/Essential Billy Joel, The/Billy Joel - The Essential Billy Joel - 01 - Piano Man.mp3</t>
  </si>
  <si>
    <t xml:space="preserve">An Innocent Man</t>
  </si>
  <si>
    <t xml:space="preserve">/mnt/PiNAS/music/malendragem/$RECYCLE.BIN/S-1-5-21-94197280-668744178-145704350-1262/$R6MGZ0B/Essential Billy Joel, The/Billy Joel - The Essential Billy Joel - 02 - An Innocent Man.mp3</t>
  </si>
  <si>
    <t xml:space="preserve">Billy Joel - The Essential Billy Joel - 02 - An Innocent Man.mp3</t>
  </si>
  <si>
    <t xml:space="preserve">/mnt/PiNAS/music/malendragem/Billy Joel/Essential Billy Joel, The/Billy Joel - The Essential Billy Joel - 02 - An Innocent Man.mp3</t>
  </si>
  <si>
    <t xml:space="preserve">You're My Home</t>
  </si>
  <si>
    <t xml:space="preserve">/mnt/PiNAS/music/malendragem/$RECYCLE.BIN/S-1-5-21-94197280-668744178-145704350-1262/$R6MGZ0B/Essential Billy Joel, The/Billy Joel - The Essential Billy Joel - 02 - You're My Home.mp3</t>
  </si>
  <si>
    <t xml:space="preserve">Billy Joel - The Essential Billy Joel - 02 - You're My Home.mp3</t>
  </si>
  <si>
    <t xml:space="preserve">/mnt/PiNAS/music/malendragem/Billy Joel/Essential Billy Joel, The/Billy Joel - The Essential Billy Joel - 02 - You're My Home.mp3</t>
  </si>
  <si>
    <t xml:space="preserve">Captain Jack</t>
  </si>
  <si>
    <t xml:space="preserve">/mnt/PiNAS/music/malendragem/$RECYCLE.BIN/S-1-5-21-94197280-668744178-145704350-1262/$R6MGZ0B/Essential Billy Joel, The/Billy Joel - The Essential Billy Joel - 03 - Captain Jack.mp3</t>
  </si>
  <si>
    <t xml:space="preserve">Billy Joel - The Essential Billy Joel - 03 - Captain Jack.mp3</t>
  </si>
  <si>
    <t xml:space="preserve">/mnt/PiNAS/music/malendragem/Billy Joel/Essential Billy Joel, The/Billy Joel - The Essential Billy Joel - 03 - Captain Jack.mp3</t>
  </si>
  <si>
    <t xml:space="preserve">Uptown Girl</t>
  </si>
  <si>
    <t xml:space="preserve">/mnt/PiNAS/music/malendragem/$RECYCLE.BIN/S-1-5-21-94197280-668744178-145704350-1262/$R6MGZ0B/Essential Billy Joel, The/Billy Joel - The Essential Billy Joel - 03 - Uptown Girl.mp3</t>
  </si>
  <si>
    <t xml:space="preserve">Billy Joel - The Essential Billy Joel - 03 - Uptown Girl.mp3</t>
  </si>
  <si>
    <t xml:space="preserve">/mnt/PiNAS/music/malendragem/Billy Joel/Essential Billy Joel, The/Billy Joel - The Essential Billy Joel - 03 - Uptown Girl.mp3</t>
  </si>
  <si>
    <t xml:space="preserve">The Entertainer</t>
  </si>
  <si>
    <t xml:space="preserve">/mnt/PiNAS/music/malendragem/$RECYCLE.BIN/S-1-5-21-94197280-668744178-145704350-1262/$R6MGZ0B/Essential Billy Joel, The/Billy Joel - The Essential Billy Joel - 04 - The Entertainer.mp3</t>
  </si>
  <si>
    <t xml:space="preserve">Billy Joel - The Essential Billy Joel - 04 - The Entertainer.mp3</t>
  </si>
  <si>
    <t xml:space="preserve">/mnt/PiNAS/music/malendragem/Billy Joel/Essential Billy Joel, The/Billy Joel - The Essential Billy Joel - 04 - The Entertainer.mp3</t>
  </si>
  <si>
    <t xml:space="preserve">The Longest Time</t>
  </si>
  <si>
    <t xml:space="preserve">/mnt/PiNAS/music/malendragem/$RECYCLE.BIN/S-1-5-21-94197280-668744178-145704350-1262/$R6MGZ0B/Essential Billy Joel, The/Billy Joel - The Essential Billy Joel - 04 - The Longest Time.mp3</t>
  </si>
  <si>
    <t xml:space="preserve">Billy Joel - The Essential Billy Joel - 04 - The Longest Time.mp3</t>
  </si>
  <si>
    <t xml:space="preserve">/mnt/PiNAS/music/malendragem/Billy Joel/Essential Billy Joel, The/Billy Joel - The Essential Billy Joel - 04 - The Longest Time.mp3</t>
  </si>
  <si>
    <t xml:space="preserve">Say Goodbye To Hollywood</t>
  </si>
  <si>
    <t xml:space="preserve">/mnt/PiNAS/music/malendragem/$RECYCLE.BIN/S-1-5-21-94197280-668744178-145704350-1262/$R6MGZ0B/Essential Billy Joel, The/Billy Joel - The Essential Billy Joel - 05 - Say Goodbye To Hollywood.mp3</t>
  </si>
  <si>
    <t xml:space="preserve">Billy Joel - The Essential Billy Joel - 05 - Say Goodbye To Hollywood.mp3</t>
  </si>
  <si>
    <t xml:space="preserve">/mnt/PiNAS/music/malendragem/Billy Joel/Essential Billy Joel, The/Billy Joel - The Essential Billy Joel - 05 - Say Goodbye To Hollywood.mp3</t>
  </si>
  <si>
    <t xml:space="preserve">Tell Her About It</t>
  </si>
  <si>
    <t xml:space="preserve">/mnt/PiNAS/music/malendragem/$RECYCLE.BIN/S-1-5-21-94197280-668744178-145704350-1262/$R6MGZ0B/Essential Billy Joel, The/Billy Joel - The Essential Billy Joel - 05 - Tell Her About It.mp3</t>
  </si>
  <si>
    <t xml:space="preserve">Billy Joel - The Essential Billy Joel - 05 - Tell Her About It.mp3</t>
  </si>
  <si>
    <t xml:space="preserve">/mnt/PiNAS/music/malendragem/Billy Joel/Essential Billy Joel, The/Billy Joel - The Essential Billy Joel - 05 - Tell Her About It.mp3</t>
  </si>
  <si>
    <t xml:space="preserve">Leave A Tender Moment Alone</t>
  </si>
  <si>
    <t xml:space="preserve">/mnt/PiNAS/music/malendragem/$RECYCLE.BIN/S-1-5-21-94197280-668744178-145704350-1262/$R6MGZ0B/Essential Billy Joel, The/Billy Joel - The Essential Billy Joel - 06 - Leave A Tender Moment Alone.mp3</t>
  </si>
  <si>
    <t xml:space="preserve">Billy Joel - The Essential Billy Joel - 06 - Leave A Tender Moment Alone.mp3</t>
  </si>
  <si>
    <t xml:space="preserve">/mnt/PiNAS/music/malendragem/Billy Joel/Essential Billy Joel, The/Billy Joel - The Essential Billy Joel - 06 - Leave A Tender Moment Alone.mp3</t>
  </si>
  <si>
    <t xml:space="preserve">Miami 2017 (Seen The Lights Go</t>
  </si>
  <si>
    <t xml:space="preserve">/mnt/PiNAS/music/malendragem/$RECYCLE.BIN/S-1-5-21-94197280-668744178-145704350-1262/$R6MGZ0B/Essential Billy Joel, The/Billy Joel - The Essential Billy Joel - 06 - Miami 2017 (Seen The Lights Go Out On Broadway).mp3</t>
  </si>
  <si>
    <t xml:space="preserve">Billy Joel - The Essential Billy Joel - 06 - Miami 2017 (Seen The Lights Go Out On Broadway).mp3</t>
  </si>
  <si>
    <t xml:space="preserve">/mnt/PiNAS/music/malendragem/Billy Joel/Essential Billy Joel, The/Billy Joel - The Essential Billy Joel - 06 - Miami 2017 (Seen The Lights Go Out On Broadway).mp3</t>
  </si>
  <si>
    <t xml:space="preserve">A Matter Of Trust</t>
  </si>
  <si>
    <t xml:space="preserve">/mnt/PiNAS/music/malendragem/$RECYCLE.BIN/S-1-5-21-94197280-668744178-145704350-1262/$R6MGZ0B/Essential Billy Joel, The/Billy Joel - The Essential Billy Joel - 07 - A Matter Of Trust.mp3</t>
  </si>
  <si>
    <t xml:space="preserve">Billy Joel - The Essential Billy Joel - 07 - A Matter Of Trust.mp3</t>
  </si>
  <si>
    <t xml:space="preserve">/mnt/PiNAS/music/malendragem/Billy Joel/Essential Billy Joel, The/Billy Joel - The Essential Billy Joel - 07 - A Matter Of Trust.mp3</t>
  </si>
  <si>
    <t xml:space="preserve">New York State Of Mind</t>
  </si>
  <si>
    <t xml:space="preserve">/mnt/PiNAS/music/malendragem/$RECYCLE.BIN/S-1-5-21-94197280-668744178-145704350-1262/$R6MGZ0B/Essential Billy Joel, The/Billy Joel - The Essential Billy Joel - 07 - New York State Of Mind.mp3</t>
  </si>
  <si>
    <t xml:space="preserve">Billy Joel - The Essential Billy Joel - 07 - New York State Of Mind.mp3</t>
  </si>
  <si>
    <t xml:space="preserve">/mnt/PiNAS/music/malendragem/Billy Joel/Essential Billy Joel, The/Billy Joel - The Essential Billy Joel - 07 - New York State Of Mind.mp3</t>
  </si>
  <si>
    <t xml:space="preserve">Baby Grand [Duet With Ray Char</t>
  </si>
  <si>
    <t xml:space="preserve">/mnt/PiNAS/music/malendragem/$RECYCLE.BIN/S-1-5-21-94197280-668744178-145704350-1262/$R6MGZ0B/Essential Billy Joel, The/Billy Joel - The Essential Billy Joel - 08 - Baby Grand [Duet With Ray Charles].mp3</t>
  </si>
  <si>
    <t xml:space="preserve">Billy Joel - The Essential Billy Joel - 08 - Baby Grand [Duet With Ray Charles].mp3</t>
  </si>
  <si>
    <t xml:space="preserve">/mnt/PiNAS/music/malendragem/Billy Joel/Essential Billy Joel, The/Billy Joel - The Essential Billy Joel - 08 - Baby Grand [Duet With Ray Charles].mp3</t>
  </si>
  <si>
    <t xml:space="preserve">She's Always A Woman</t>
  </si>
  <si>
    <t xml:space="preserve">/mnt/PiNAS/music/malendragem/$RECYCLE.BIN/S-1-5-21-94197280-668744178-145704350-1262/$R6MGZ0B/Essential Billy Joel, The/Billy Joel - The Essential Billy Joel - 08 - She's Always A Woman.mp3</t>
  </si>
  <si>
    <t xml:space="preserve">Billy Joel - The Essential Billy Joel - 08 - She's Always A Woman.mp3</t>
  </si>
  <si>
    <t xml:space="preserve">/mnt/PiNAS/music/malendragem/Billy Joel/Essential Billy Joel, The/Billy Joel - The Essential Billy Joel - 08 - She's Always A Woman.mp3</t>
  </si>
  <si>
    <t xml:space="preserve">Movin' Out (Anthony's Song)</t>
  </si>
  <si>
    <t xml:space="preserve">/mnt/PiNAS/music/malendragem/$RECYCLE.BIN/S-1-5-21-94197280-668744178-145704350-1262/$R6MGZ0B/Essential Billy Joel, The/Billy Joel - The Essential Billy Joel - 09 - Movin' Out (Anthony's Song).mp3</t>
  </si>
  <si>
    <t xml:space="preserve">Billy Joel - The Essential Billy Joel - 09 - Movin' Out (Anthony's Song).mp3</t>
  </si>
  <si>
    <t xml:space="preserve">/mnt/PiNAS/music/malendragem/Billy Joel/Essential Billy Joel, The/Billy Joel - The Essential Billy Joel - 09 - Movin' Out (Anthony's Song).mp3</t>
  </si>
  <si>
    <t xml:space="preserve">Only The Good Die Young</t>
  </si>
  <si>
    <t xml:space="preserve">/mnt/PiNAS/music/malendragem/$RECYCLE.BIN/S-1-5-21-94197280-668744178-145704350-1262/$R6MGZ0B/Essential Billy Joel, The/Billy Joel - The Essential Billy Joel - 10 - Only The Good Die Young.mp3</t>
  </si>
  <si>
    <t xml:space="preserve">Billy Joel - The Essential Billy Joel - 10 - Only The Good Die Young.mp3</t>
  </si>
  <si>
    <t xml:space="preserve">/mnt/PiNAS/music/malendragem/Billy Joel/Essential Billy Joel, The/Billy Joel - The Essential Billy Joel - 10 - Only The Good Die Young.mp3</t>
  </si>
  <si>
    <t xml:space="preserve">/mnt/PiNAS/music/malendragem/$RECYCLE.BIN/S-1-5-21-94197280-668744178-145704350-1262/$R6MGZ0B/Essential Billy Joel, The/Billy Joel - The Essential Billy Joel - 11 - Just The Way You Are.mp3</t>
  </si>
  <si>
    <t xml:space="preserve">Billy Joel - The Essential Billy Joel - 11 - Just The Way You Are.mp3</t>
  </si>
  <si>
    <t xml:space="preserve">/mnt/PiNAS/music/malendragem/Billy Joel/Essential Billy Joel, The/Billy Joel - The Essential Billy Joel - 11 - Just The Way You Are.mp3</t>
  </si>
  <si>
    <t xml:space="preserve">Honesty</t>
  </si>
  <si>
    <t xml:space="preserve">/mnt/PiNAS/music/malendragem/$RECYCLE.BIN/S-1-5-21-94197280-668744178-145704350-1262/$R6MGZ0B/Essential Billy Joel, The/Billy Joel - The Essential Billy Joel - 12 - Honesty.mp3</t>
  </si>
  <si>
    <t xml:space="preserve">Billy Joel - The Essential Billy Joel - 12 - Honesty.mp3</t>
  </si>
  <si>
    <t xml:space="preserve">/mnt/PiNAS/music/malendragem/Billy Joel/Essential Billy Joel, The/Billy Joel - The Essential Billy Joel - 12 - Honesty.mp3</t>
  </si>
  <si>
    <t xml:space="preserve">My Life</t>
  </si>
  <si>
    <t xml:space="preserve">/mnt/PiNAS/music/malendragem/$RECYCLE.BIN/S-1-5-21-94197280-668744178-145704350-1262/$R6MGZ0B/Essential Billy Joel, The/Billy Joel - The Essential Billy Joel - 13 - My Life.mp3</t>
  </si>
  <si>
    <t xml:space="preserve">Billy Joel - The Essential Billy Joel - 13 - My Life.mp3</t>
  </si>
  <si>
    <t xml:space="preserve">/mnt/PiNAS/music/malendragem/Billy Joel/Essential Billy Joel, The/Billy Joel - The Essential Billy Joel - 13 - My Life.mp3</t>
  </si>
  <si>
    <t xml:space="preserve">The River Of Dreams</t>
  </si>
  <si>
    <t xml:space="preserve">/mnt/PiNAS/music/malendragem/$RECYCLE.BIN/S-1-5-21-94197280-668744178-145704350-1262/$R6MGZ0B/Essential Billy Joel, The/Billy Joel - The Essential Billy Joel - 14 - The River Of Dreams.mp3</t>
  </si>
  <si>
    <t xml:space="preserve">Billy Joel - The Essential Billy Joel - 14 - The River Of Dreams.mp3</t>
  </si>
  <si>
    <t xml:space="preserve">/mnt/PiNAS/music/malendragem/Billy Joel/Essential Billy Joel, The/Billy Joel - The Essential Billy Joel - 14 - The River Of Dreams.mp3</t>
  </si>
  <si>
    <t xml:space="preserve">All About Soul [Remix]</t>
  </si>
  <si>
    <t xml:space="preserve">/mnt/PiNAS/music/malendragem/$RECYCLE.BIN/S-1-5-21-94197280-668744178-145704350-1262/$R6MGZ0B/Essential Billy Joel, The/Billy Joel - The Essential Billy Joel - 15 - All About Soul [Remix].mp3</t>
  </si>
  <si>
    <t xml:space="preserve">Billy Joel - The Essential Billy Joel - 15 - All About Soul [Remix].mp3</t>
  </si>
  <si>
    <t xml:space="preserve">/mnt/PiNAS/music/malendragem/Billy Joel/Essential Billy Joel, The/Billy Joel - The Essential Billy Joel - 15 - All About Soul [Remix].mp3</t>
  </si>
  <si>
    <t xml:space="preserve">Lullabye (Goodnight, My Angel)</t>
  </si>
  <si>
    <t xml:space="preserve">/mnt/PiNAS/music/malendragem/$RECYCLE.BIN/S-1-5-21-94197280-668744178-145704350-1262/$R6MGZ0B/Essential Billy Joel, The/Billy Joel - The Essential Billy Joel - 16 - Lullabye (Goodnight, My Angel).mp3</t>
  </si>
  <si>
    <t xml:space="preserve">Billy Joel - The Essential Billy Joel - 16 - Lullabye (Goodnight, My Angel).mp3</t>
  </si>
  <si>
    <t xml:space="preserve">/mnt/PiNAS/music/malendragem/Billy Joel/Essential Billy Joel, The/Billy Joel - The Essential Billy Joel - 16 - Lullabye (Goodnight, My Angel).mp3</t>
  </si>
  <si>
    <t xml:space="preserve">She's Got A Way</t>
  </si>
  <si>
    <t xml:space="preserve">/mnt/PiNAS/music/malendragem/$RECYCLE.BIN/S-1-5-21-94197280-668744178-145704350-1262/$R6MGZ0B/Essential Billy Joel, The/Billy Joel - The Essential Billy Joel - 17 - She's Got A Way.mp3</t>
  </si>
  <si>
    <t xml:space="preserve">Billy Joel - The Essential Billy Joel - 17 - She's Got A Way.mp3</t>
  </si>
  <si>
    <t xml:space="preserve">/mnt/PiNAS/music/malendragem/Billy Joel/Essential Billy Joel, The/Billy Joel - The Essential Billy Joel - 17 - She's Got A Way.mp3</t>
  </si>
  <si>
    <t xml:space="preserve">Waltz #1 (Nunley's Carousel)</t>
  </si>
  <si>
    <t xml:space="preserve">/mnt/PiNAS/music/malendragem/$RECYCLE.BIN/S-1-5-21-94197280-668744178-145704350-1262/$R6MGZ0B/Essential Billy Joel, The/Billy Joel - The Essential Billy Joel - 17 - Waltz #1 (Nunley's Carousel).mp3</t>
  </si>
  <si>
    <t xml:space="preserve">Billy Joel - The Essential Billy Joel - 17 - Waltz #1 (Nunley's Carousel).mp3</t>
  </si>
  <si>
    <t xml:space="preserve">/mnt/PiNAS/music/malendragem/Billy Joel/Essential Billy Joel, The/Billy Joel - The Essential Billy Joel - 17 - Waltz #1 (Nunley's Carousel).mp3</t>
  </si>
  <si>
    <t xml:space="preserve">Allentown</t>
  </si>
  <si>
    <t xml:space="preserve">/mnt/PiNAS/music/malendragem/$RECYCLE.BIN/S-1-5-21-94197280-668744178-145704350-1262/$R6MGZ0B/Essential Billy Joel, The/Billy Joel - The Essential Billy Joel - 18 - Allentown.mp3</t>
  </si>
  <si>
    <t xml:space="preserve">Billy Joel - The Essential Billy Joel - 18 - Allentown.mp3</t>
  </si>
  <si>
    <t xml:space="preserve">/mnt/PiNAS/music/malendragem/Billy Joel/Essential Billy Joel, The/Billy Joel - The Essential Billy Joel - 18 - Allentown.mp3</t>
  </si>
  <si>
    <t xml:space="preserve">Invention In C Minor</t>
  </si>
  <si>
    <t xml:space="preserve">/mnt/PiNAS/music/malendragem/$RECYCLE.BIN/S-1-5-21-94197280-668744178-145704350-1262/$R6MGZ0B/Essential Billy Joel, The/Billy Joel - The Essential Billy Joel - 18 - Invention In C Minor.mp3</t>
  </si>
  <si>
    <t xml:space="preserve">Billy Joel - The Essential Billy Joel - 18 - Invention In C Minor.mp3</t>
  </si>
  <si>
    <t xml:space="preserve">/mnt/PiNAS/music/malendragem/Billy Joel/Essential Billy Joel, The/Billy Joel - The Essential Billy Joel - 18 - Invention In C Minor.mp3</t>
  </si>
  <si>
    <t xml:space="preserve">White Riot (Single Version)</t>
  </si>
  <si>
    <t xml:space="preserve">The Clash </t>
  </si>
  <si>
    <t xml:space="preserve">The Essential Clash CD1</t>
  </si>
  <si>
    <t xml:space="preserve">/mnt/PiNAS/music/malendragem/The Clash/The Essential Clash CD1/The Essential Clash CD1 - The Clash - 01 - White Riot (Single Version).mp3</t>
  </si>
  <si>
    <t xml:space="preserve">The Essential Clash CD1 - The Clash - 01 - White Riot (Single Version).mp3</t>
  </si>
  <si>
    <t xml:space="preserve">1977</t>
  </si>
  <si>
    <t xml:space="preserve">/mnt/PiNAS/music/malendragem/The Clash/The Essential Clash CD1/The Essential Clash CD1 - The Clash - 02 - 1977.mp3</t>
  </si>
  <si>
    <t xml:space="preserve">The Essential Clash CD1 - The Clash - 02 - 1977.mp3</t>
  </si>
  <si>
    <t xml:space="preserve">London's Burning</t>
  </si>
  <si>
    <t xml:space="preserve">/mnt/PiNAS/music/malendragem/The Clash/The Essential Clash CD1/The Essential Clash CD1 - The Clash - 03 - London's Burning.mp3</t>
  </si>
  <si>
    <t xml:space="preserve">The Essential Clash CD1 - The Clash - 03 - London's Burning.mp3</t>
  </si>
  <si>
    <t xml:space="preserve">Complete Control</t>
  </si>
  <si>
    <t xml:space="preserve">/mnt/PiNAS/music/malendragem/The Clash/The Essential Clash CD1/The Essential Clash CD1 - The Clash - 04 - Complete Control.mp3</t>
  </si>
  <si>
    <t xml:space="preserve">The Essential Clash CD1 - The Clash - 04 - Complete Control.mp3</t>
  </si>
  <si>
    <t xml:space="preserve">Clash City Rockers</t>
  </si>
  <si>
    <t xml:space="preserve">/mnt/PiNAS/music/malendragem/The Clash/The Essential Clash CD1/The Essential Clash CD1 - The Clash - 05 - Clash City Rockers.mp3</t>
  </si>
  <si>
    <t xml:space="preserve">The Essential Clash CD1 - The Clash - 05 - Clash City Rockers.mp3</t>
  </si>
  <si>
    <t xml:space="preserve">I'm So Bored With The U.S.A.</t>
  </si>
  <si>
    <t xml:space="preserve">/mnt/PiNAS/music/malendragem/The Clash/The Essential Clash CD1/The Essential Clash CD1 - The Clash - 06 - I'm So Bored With The U.S.A..mp3</t>
  </si>
  <si>
    <t xml:space="preserve">The Essential Clash CD1 - The Clash - 06 - I'm So Bored With The U.S.A..mp3</t>
  </si>
  <si>
    <t xml:space="preserve">Career Opportunities</t>
  </si>
  <si>
    <t xml:space="preserve">/mnt/PiNAS/music/malendragem/The Clash/The Essential Clash CD1/The Essential Clash CD1 - The Clash - 07 - Career Opportunities.mp3</t>
  </si>
  <si>
    <t xml:space="preserve">The Essential Clash CD1 - The Clash - 07 - Career Opportunities.mp3</t>
  </si>
  <si>
    <t xml:space="preserve">Hate And War</t>
  </si>
  <si>
    <t xml:space="preserve">/mnt/PiNAS/music/malendragem/The Clash/The Essential Clash CD1/The Essential Clash CD1 - The Clash - 08 - Hate And War.mp3</t>
  </si>
  <si>
    <t xml:space="preserve">The Essential Clash CD1 - The Clash - 08 - Hate And War.mp3</t>
  </si>
  <si>
    <t xml:space="preserve">Cheat</t>
  </si>
  <si>
    <t xml:space="preserve">/mnt/PiNAS/music/malendragem/The Clash/The Essential Clash CD1/The Essential Clash CD1 - The Clash - 09 - Cheat.mp3</t>
  </si>
  <si>
    <t xml:space="preserve">The Essential Clash CD1 - The Clash - 09 - Cheat.mp3</t>
  </si>
  <si>
    <t xml:space="preserve">Police &amp; Thieves</t>
  </si>
  <si>
    <t xml:space="preserve">/mnt/PiNAS/music/malendragem/The Clash/The Essential Clash CD1/The Essential Clash CD1 - The Clash - 10 - Police &amp; Thieves.mp3</t>
  </si>
  <si>
    <t xml:space="preserve">The Essential Clash CD1 - The Clash - 10 - Police &amp; Thieves.mp3</t>
  </si>
  <si>
    <t xml:space="preserve">Janie Jones</t>
  </si>
  <si>
    <t xml:space="preserve">/mnt/PiNAS/music/malendragem/The Clash/The Essential Clash CD1/The Essential Clash CD1 - The Clash - 11 - Janie Jones.mp3</t>
  </si>
  <si>
    <t xml:space="preserve">The Essential Clash CD1 - The Clash - 11 - Janie Jones.mp3</t>
  </si>
  <si>
    <t xml:space="preserve">Garageland</t>
  </si>
  <si>
    <t xml:space="preserve">/mnt/PiNAS/music/malendragem/The Clash/The Essential Clash CD1/The Essential Clash CD1 - The Clash - 12 - Garageland.mp3</t>
  </si>
  <si>
    <t xml:space="preserve">The Essential Clash CD1 - The Clash - 12 - Garageland.mp3</t>
  </si>
  <si>
    <t xml:space="preserve">Capital Radio One</t>
  </si>
  <si>
    <t xml:space="preserve">/mnt/PiNAS/music/malendragem/The Clash/The Essential Clash CD1/The Essential Clash CD1 - The Clash - 13 - Capital Radio One.mp3</t>
  </si>
  <si>
    <t xml:space="preserve">The Essential Clash CD1 - The Clash - 13 - Capital Radio One.mp3</t>
  </si>
  <si>
    <t xml:space="preserve">(White Man) In Hammersmith Palais</t>
  </si>
  <si>
    <t xml:space="preserve">/mnt/PiNAS/music/malendragem/The Clash/The Essential Clash CD1/The Essential Clash CD1 - The Clash - 14 - (White Man) In Hammersmith Palais.mp3</t>
  </si>
  <si>
    <t xml:space="preserve">The Essential Clash CD1 - The Clash - 14 - (White Man) In Hammersmith Palais.mp3</t>
  </si>
  <si>
    <t xml:space="preserve">English Civil War</t>
  </si>
  <si>
    <t xml:space="preserve">/mnt/PiNAS/music/malendragem/The Clash/The Essential Clash CD1/The Essential Clash CD1 - The Clash - 15 - English Civil War.mp3</t>
  </si>
  <si>
    <t xml:space="preserve">The Essential Clash CD1 - The Clash - 15 - English Civil War.mp3</t>
  </si>
  <si>
    <t xml:space="preserve">Tommy Gun</t>
  </si>
  <si>
    <t xml:space="preserve">/mnt/PiNAS/music/malendragem/The Clash/The Essential Clash CD1/The Essential Clash CD1 - The Clash - 16 - Tommy Gun.mp3</t>
  </si>
  <si>
    <t xml:space="preserve">The Essential Clash CD1 - The Clash - 16 - Tommy Gun.mp3</t>
  </si>
  <si>
    <t xml:space="preserve">Safe European Home</t>
  </si>
  <si>
    <t xml:space="preserve">/mnt/PiNAS/music/malendragem/The Clash/The Essential Clash CD1/The Essential Clash CD1 - The Clash - 17 - Safe European Home.mp3</t>
  </si>
  <si>
    <t xml:space="preserve">The Essential Clash CD1 - The Clash - 17 - Safe European Home.mp3</t>
  </si>
  <si>
    <t xml:space="preserve">Julie's Been Working For The Drug Squad</t>
  </si>
  <si>
    <t xml:space="preserve">/mnt/PiNAS/music/malendragem/The Clash/The Essential Clash CD1/The Essential Clash CD1 - The Clash - 18 - Julie's Been Working For The Drug Squad.mp3</t>
  </si>
  <si>
    <t xml:space="preserve">The Essential Clash CD1 - The Clash - 18 - Julie's Been Working For The Drug Squad.mp3</t>
  </si>
  <si>
    <t xml:space="preserve">Stay Free</t>
  </si>
  <si>
    <t xml:space="preserve">/mnt/PiNAS/music/malendragem/The Clash/The Essential Clash CD1/The Essential Clash CD1 - The Clash - 19 - Stay Free.mp3</t>
  </si>
  <si>
    <t xml:space="preserve">The Essential Clash CD1 - The Clash - 19 - Stay Free.mp3</t>
  </si>
  <si>
    <t xml:space="preserve">Groovy Times</t>
  </si>
  <si>
    <t xml:space="preserve">/mnt/PiNAS/music/malendragem/The Clash/The Essential Clash CD1/The Essential Clash CD1 - The Clash - 20 - Groovy Times.mp3</t>
  </si>
  <si>
    <t xml:space="preserve">The Essential Clash CD1 - The Clash - 20 - Groovy Times.mp3</t>
  </si>
  <si>
    <t xml:space="preserve">I Fought The Law</t>
  </si>
  <si>
    <t xml:space="preserve">/mnt/PiNAS/music/malendragem/The Clash/The Essential Clash CD1/The Essential Clash CD1 - The Clash - 21 - I Fought The Law.mp3</t>
  </si>
  <si>
    <t xml:space="preserve">The Essential Clash CD1 - The Clash - 21 - I Fought The Law.mp3</t>
  </si>
  <si>
    <t xml:space="preserve">London Calling</t>
  </si>
  <si>
    <t xml:space="preserve">The Essential Clash CD2</t>
  </si>
  <si>
    <t xml:space="preserve">/mnt/PiNAS/music/malendragem/The Clash/The Essential Clash CD2/The Essential Clash CD2 - The Clash - 01 - London Calling.mp3</t>
  </si>
  <si>
    <t xml:space="preserve">The Essential Clash CD2 - The Clash - 01 - London Calling.mp3</t>
  </si>
  <si>
    <t xml:space="preserve">The Guns Of Brixton</t>
  </si>
  <si>
    <t xml:space="preserve">/mnt/PiNAS/music/malendragem/The Clash/The Essential Clash CD2/The Essential Clash CD2 - The Clash - 02 - The Guns Of Brixton.mp3</t>
  </si>
  <si>
    <t xml:space="preserve">The Essential Clash CD2 - The Clash - 02 - The Guns Of Brixton.mp3</t>
  </si>
  <si>
    <t xml:space="preserve">Clampdown</t>
  </si>
  <si>
    <t xml:space="preserve">/mnt/PiNAS/music/malendragem/The Clash/The Essential Clash CD2/The Essential Clash CD2 - The Clash - 03 - Clampdown.mp3</t>
  </si>
  <si>
    <t xml:space="preserve">The Essential Clash CD2 - The Clash - 03 - Clampdown.mp3</t>
  </si>
  <si>
    <t xml:space="preserve">Rudie Can't Fail</t>
  </si>
  <si>
    <t xml:space="preserve">/mnt/PiNAS/music/malendragem/The Clash/The Essential Clash CD2/The Essential Clash CD2 - The Clash - 04 - Rudie Can't Fail.mp3</t>
  </si>
  <si>
    <t xml:space="preserve">The Essential Clash CD2 - The Clash - 04 - Rudie Can't Fail.mp3</t>
  </si>
  <si>
    <t xml:space="preserve">Lost In The Supermarket</t>
  </si>
  <si>
    <t xml:space="preserve">/mnt/PiNAS/music/malendragem/The Clash/The Essential Clash CD2/The Essential Clash CD2 - The Clash - 05 - Lost In The Supermarket.mp3</t>
  </si>
  <si>
    <t xml:space="preserve">The Essential Clash CD2 - The Clash - 05 - Lost In The Supermarket.mp3</t>
  </si>
  <si>
    <t xml:space="preserve">Jimmy Jazz</t>
  </si>
  <si>
    <t xml:space="preserve">/mnt/PiNAS/music/malendragem/The Clash/The Essential Clash CD2/The Essential Clash CD2 - The Clash - 06 - Jimmy Jazz.mp3</t>
  </si>
  <si>
    <t xml:space="preserve">The Essential Clash CD2 - The Clash - 06 - Jimmy Jazz.mp3</t>
  </si>
  <si>
    <t xml:space="preserve">Train In Vain</t>
  </si>
  <si>
    <t xml:space="preserve">/mnt/PiNAS/music/malendragem/The Clash/The Essential Clash CD2/The Essential Clash CD2 - The Clash - 07 - Train In Vain.mp3</t>
  </si>
  <si>
    <t xml:space="preserve">The Essential Clash CD2 - The Clash - 07 - Train In Vain.mp3</t>
  </si>
  <si>
    <t xml:space="preserve">Bankrobber</t>
  </si>
  <si>
    <t xml:space="preserve">/mnt/PiNAS/music/malendragem/The Clash/The Essential Clash CD2/The Essential Clash CD2 - The Clash - 08 - Bankrobber.mp3</t>
  </si>
  <si>
    <t xml:space="preserve">The Essential Clash CD2 - The Clash - 08 - Bankrobber.mp3</t>
  </si>
  <si>
    <t xml:space="preserve">The Magnificent Seven</t>
  </si>
  <si>
    <t xml:space="preserve">/mnt/PiNAS/music/malendragem/The Clash/The Essential Clash CD2/The Essential Clash CD2 - The Clash - 09 - The Magnificent Seven 1.mp3</t>
  </si>
  <si>
    <t xml:space="preserve">The Essential Clash CD2 - The Clash - 09 - The Magnificent Seven 1.mp3</t>
  </si>
  <si>
    <t xml:space="preserve">/mnt/PiNAS/music/malendragem/The Clash/The Essential Clash CD2/The Essential Clash CD2 - The Clash - 09 - The Magnificent Seven.mp3</t>
  </si>
  <si>
    <t xml:space="preserve">The Essential Clash CD2 - The Clash - 09 - The Magnificent Seven.mp3</t>
  </si>
  <si>
    <t xml:space="preserve">Ivan Meets G.I. Joe</t>
  </si>
  <si>
    <t xml:space="preserve">/mnt/PiNAS/music/malendragem/The Clash/The Essential Clash CD2/The Essential Clash CD2 - The Clash - 10 - Ivan Meets G.I. Joe 1.mp3</t>
  </si>
  <si>
    <t xml:space="preserve">The Essential Clash CD2 - The Clash - 10 - Ivan Meets G.I. Joe 1.mp3</t>
  </si>
  <si>
    <t xml:space="preserve">/mnt/PiNAS/music/malendragem/The Clash/The Essential Clash CD2/The Essential Clash CD2 - The Clash - 10 - Ivan Meets G.I. Joe.mp3</t>
  </si>
  <si>
    <t xml:space="preserve">The Essential Clash CD2 - The Clash - 10 - Ivan Meets G.I. Joe.mp3</t>
  </si>
  <si>
    <t xml:space="preserve">Stop The World</t>
  </si>
  <si>
    <t xml:space="preserve">/mnt/PiNAS/music/malendragem/The Clash/The Essential Clash CD2/The Essential Clash CD2 - The Clash - 11 - Stop The World 1.mp3</t>
  </si>
  <si>
    <t xml:space="preserve">The Essential Clash CD2 - The Clash - 11 - Stop The World 1.mp3</t>
  </si>
  <si>
    <t xml:space="preserve">/mnt/PiNAS/music/malendragem/The Clash/The Essential Clash CD2/The Essential Clash CD2 - The Clash - 11 - Stop The World.mp3</t>
  </si>
  <si>
    <t xml:space="preserve">The Essential Clash CD2 - The Clash - 11 - Stop The World.mp3</t>
  </si>
  <si>
    <t xml:space="preserve">Somebody Got Murdered</t>
  </si>
  <si>
    <t xml:space="preserve">/mnt/PiNAS/music/malendragem/The Clash/The Essential Clash CD2/The Essential Clash CD2 - The Clash - 12 - Somebody Got Murdered 1.mp3</t>
  </si>
  <si>
    <t xml:space="preserve">The Essential Clash CD2 - The Clash - 12 - Somebody Got Murdered 1.mp3</t>
  </si>
  <si>
    <t xml:space="preserve">/mnt/PiNAS/music/malendragem/The Clash/The Essential Clash CD2/The Essential Clash CD2 - The Clash - 12 - Somebody Got Murdered.mp3</t>
  </si>
  <si>
    <t xml:space="preserve">The Essential Clash CD2 - The Clash - 12 - Somebody Got Murdered.mp3</t>
  </si>
  <si>
    <t xml:space="preserve">The Street Parade</t>
  </si>
  <si>
    <t xml:space="preserve">/mnt/PiNAS/music/malendragem/The Clash/The Essential Clash CD2/The Essential Clash CD2 - The Clash - 13 - The Street Parade 1.mp3</t>
  </si>
  <si>
    <t xml:space="preserve">The Essential Clash CD2 - The Clash - 13 - The Street Parade 1.mp3</t>
  </si>
  <si>
    <t xml:space="preserve">/mnt/PiNAS/music/malendragem/The Clash/The Essential Clash CD2/The Essential Clash CD2 - The Clash - 13 - The Street Parade.mp3</t>
  </si>
  <si>
    <t xml:space="preserve">The Essential Clash CD2 - The Clash - 13 - The Street Parade.mp3</t>
  </si>
  <si>
    <t xml:space="preserve">Broadway</t>
  </si>
  <si>
    <t xml:space="preserve">/mnt/PiNAS/music/malendragem/The Clash/The Essential Clash CD2/The Essential Clash CD2 - The Clash - 14 - Broadway 1.mp3</t>
  </si>
  <si>
    <t xml:space="preserve">The Essential Clash CD2 - The Clash - 14 - Broadway 1.mp3</t>
  </si>
  <si>
    <t xml:space="preserve">/mnt/PiNAS/music/malendragem/The Clash/The Essential Clash CD2/The Essential Clash CD2 - The Clash - 14 - Broadway.mp3</t>
  </si>
  <si>
    <t xml:space="preserve">The Essential Clash CD2 - The Clash - 14 - Broadway.mp3</t>
  </si>
  <si>
    <t xml:space="preserve">This Is Radio Clash</t>
  </si>
  <si>
    <t xml:space="preserve">/mnt/PiNAS/music/malendragem/The Clash/The Essential Clash CD2/The Essential Clash CD2 - The Clash - 15 - This Is Radio Clash 1.mp3</t>
  </si>
  <si>
    <t xml:space="preserve">The Essential Clash CD2 - The Clash - 15 - This Is Radio Clash 1.mp3</t>
  </si>
  <si>
    <t xml:space="preserve">/mnt/PiNAS/music/malendragem/The Clash/The Essential Clash CD2/The Essential Clash CD2 - The Clash - 15 - This Is Radio Clash.mp3</t>
  </si>
  <si>
    <t xml:space="preserve">The Essential Clash CD2 - The Clash - 15 - This Is Radio Clash.mp3</t>
  </si>
  <si>
    <t xml:space="preserve">Ghetto Defendant</t>
  </si>
  <si>
    <t xml:space="preserve">/mnt/PiNAS/music/malendragem/The Clash/The Essential Clash CD2/The Essential Clash CD2 - The Clash - 16 - Ghetto Defendant 1.mp3</t>
  </si>
  <si>
    <t xml:space="preserve">The Essential Clash CD2 - The Clash - 16 - Ghetto Defendant 1.mp3</t>
  </si>
  <si>
    <t xml:space="preserve">/mnt/PiNAS/music/malendragem/The Clash/The Essential Clash CD2/The Essential Clash CD2 - The Clash - 16 - Ghetto Defendant.mp3</t>
  </si>
  <si>
    <t xml:space="preserve">The Essential Clash CD2 - The Clash - 16 - Ghetto Defendant.mp3</t>
  </si>
  <si>
    <t xml:space="preserve">Rock The Casbah</t>
  </si>
  <si>
    <t xml:space="preserve">/mnt/PiNAS/music/malendragem/The Clash/The Essential Clash CD2/The Essential Clash CD2 - The Clash - 17 - Rock The Casbah 1.mp3</t>
  </si>
  <si>
    <t xml:space="preserve">The Essential Clash CD2 - The Clash - 17 - Rock The Casbah 1.mp3</t>
  </si>
  <si>
    <t xml:space="preserve">/mnt/PiNAS/music/malendragem/The Clash/The Essential Clash CD2/The Essential Clash CD2 - The Clash - 17 - Rock The Casbah.mp3</t>
  </si>
  <si>
    <t xml:space="preserve">The Essential Clash CD2 - The Clash - 17 - Rock The Casbah.mp3</t>
  </si>
  <si>
    <t xml:space="preserve">Straight To Hell</t>
  </si>
  <si>
    <t xml:space="preserve">/mnt/PiNAS/music/malendragem/The Clash/The Essential Clash CD2/The Essential Clash CD2 - The Clash - 18 - Straight To Hell 1.mp3</t>
  </si>
  <si>
    <t xml:space="preserve">The Essential Clash CD2 - The Clash - 18 - Straight To Hell 1.mp3</t>
  </si>
  <si>
    <t xml:space="preserve">/mnt/PiNAS/music/malendragem/The Clash/The Essential Clash CD2/The Essential Clash CD2 - The Clash - 18 - Straight To Hell.mp3</t>
  </si>
  <si>
    <t xml:space="preserve">The Essential Clash CD2 - The Clash - 18 - Straight To Hell.mp3</t>
  </si>
  <si>
    <t xml:space="preserve">Should I Stay Or Should I Go</t>
  </si>
  <si>
    <t xml:space="preserve">/mnt/PiNAS/music/malendragem/The Clash/The Essential Clash CD2/The Essential Clash CD2 - The Clash - 19 - Should I Stay Or Should I Go 1.mp3</t>
  </si>
  <si>
    <t xml:space="preserve">The Essential Clash CD2 - The Clash - 19 - Should I Stay Or Should I Go 1.mp3</t>
  </si>
  <si>
    <t xml:space="preserve">/mnt/PiNAS/music/malendragem/The Clash/The Essential Clash CD2/The Essential Clash CD2 - The Clash - 19 - Should I Stay Or Should I Go.mp3</t>
  </si>
  <si>
    <t xml:space="preserve">The Essential Clash CD2 - The Clash - 19 - Should I Stay Or Should I Go.mp3</t>
  </si>
  <si>
    <t xml:space="preserve">This Is England</t>
  </si>
  <si>
    <t xml:space="preserve">/mnt/PiNAS/music/malendragem/The Clash/The Essential Clash CD2/The Essential Clash CD2 - The Clash - 20 - This Is England 1.mp3</t>
  </si>
  <si>
    <t xml:space="preserve">The Essential Clash CD2 - The Clash - 20 - This Is England 1.mp3</t>
  </si>
  <si>
    <t xml:space="preserve">/mnt/PiNAS/music/malendragem/The Clash/The Essential Clash CD2/The Essential Clash CD2 - The Clash - 20 - This Is England.mp3</t>
  </si>
  <si>
    <t xml:space="preserve">The Essential Clash CD2 - The Clash - 20 - This Is England.mp3</t>
  </si>
  <si>
    <t xml:space="preserve">Battle Hymn of the Republic</t>
  </si>
  <si>
    <t xml:space="preserve">Red Nichols and His 5 Pennies,</t>
  </si>
  <si>
    <t xml:space="preserve">The Five Pennies</t>
  </si>
  <si>
    <t xml:space="preserve">/mnt/PiNAS/music/malendragem/Red Nichols and His 5 Pennies, Louis Arm/Five Pennies, The/louis armstrong - Battle Hymn of the Republic.mp3</t>
  </si>
  <si>
    <t xml:space="preserve">louis armstrong - Battle Hymn of the Republic.mp3</t>
  </si>
  <si>
    <t xml:space="preserve">La primavera</t>
  </si>
  <si>
    <t xml:space="preserve">The Four Seasons</t>
  </si>
  <si>
    <t xml:space="preserve">/mnt/PiNAS/music/malendragem/$RECYCLE.BIN/S-1-5-21-94197280-668744178-145704350-1262/$R0QBIWX/Vivaldi - The Four Seasons/Vivaldi - The Four Seasons - Concerto n° 1 in Mi maggiore op. 8, RV 269 -La primavera- - 01 - 1. Allegro 1.mp3</t>
  </si>
  <si>
    <t xml:space="preserve">Vivaldi - The Four Seasons - Concerto n° 1 in Mi maggiore op. 8, RV 269 -La primavera- - 01 - 1. Allegro 1.mp3</t>
  </si>
  <si>
    <t xml:space="preserve">/mnt/PiNAS/music/malendragem/Concerto n° 1 in Mi maggiore op. 8, RV 2/Vivaldi - The Four Seasons/Vivaldi - The Four Seasons - Concerto n° 1 in Mi maggiore op. 8, RV 269 -La primavera- - 01 - 1. Allegro 1.mp3</t>
  </si>
  <si>
    <t xml:space="preserve">/mnt/PiNAS/music/malendragem/$RECYCLE.BIN/S-1-5-21-94197280-668744178-145704350-1262/$R0QBIWX/Vivaldi - The Four Seasons/Vivaldi - The Four Seasons - Concerto n° 1 in Mi maggiore op. 8, RV 269 -La primavera- - 01 - 1. Allegro.mp3</t>
  </si>
  <si>
    <t xml:space="preserve">Vivaldi - The Four Seasons - Concerto n° 1 in Mi maggiore op. 8, RV 269 -La primavera- - 01 - 1. Allegro.mp3</t>
  </si>
  <si>
    <t xml:space="preserve">/mnt/PiNAS/music/malendragem/Concerto n° 1 in Mi maggiore op. 8, RV 2/Vivaldi - The Four Seasons/Vivaldi - The Four Seasons - Concerto n° 1 in Mi maggiore op. 8, RV 269 -La primavera- - 01 - 1. Allegro.mp3</t>
  </si>
  <si>
    <t xml:space="preserve">/mnt/PiNAS/music/malendragem/$RECYCLE.BIN/S-1-5-21-94197280-668744178-145704350-1262/$R0QBIWX/Vivaldi - The Four Seasons/Vivaldi - The Four Seasons - Concerto n° 1 in Mi maggiore op. 8, RV 269 -La primavera- - 02 - 2. Largo 1.mp3</t>
  </si>
  <si>
    <t xml:space="preserve">Vivaldi - The Four Seasons - Concerto n° 1 in Mi maggiore op. 8, RV 269 -La primavera- - 02 - 2. Largo 1.mp3</t>
  </si>
  <si>
    <t xml:space="preserve">/mnt/PiNAS/music/malendragem/Concerto n° 1 in Mi maggiore op. 8, RV 2/Vivaldi - The Four Seasons/Vivaldi - The Four Seasons - Concerto n° 1 in Mi maggiore op. 8, RV 269 -La primavera- - 02 - 2. Largo 1.mp3</t>
  </si>
  <si>
    <t xml:space="preserve">/mnt/PiNAS/music/malendragem/$RECYCLE.BIN/S-1-5-21-94197280-668744178-145704350-1262/$R0QBIWX/Vivaldi - The Four Seasons/Vivaldi - The Four Seasons - Concerto n° 1 in Mi maggiore op. 8, RV 269 -La primavera- - 02 - 2. Largo.mp3</t>
  </si>
  <si>
    <t xml:space="preserve">Vivaldi - The Four Seasons - Concerto n° 1 in Mi maggiore op. 8, RV 269 -La primavera- - 02 - 2. Largo.mp3</t>
  </si>
  <si>
    <t xml:space="preserve">/mnt/PiNAS/music/malendragem/Concerto n° 1 in Mi maggiore op. 8, RV 2/Vivaldi - The Four Seasons/Vivaldi - The Four Seasons - Concerto n° 1 in Mi maggiore op. 8, RV 269 -La primavera- - 02 - 2. Largo.mp3</t>
  </si>
  <si>
    <t xml:space="preserve">/mnt/PiNAS/music/malendragem/$RECYCLE.BIN/S-1-5-21-94197280-668744178-145704350-1262/$R0QBIWX/Vivaldi - The Four Seasons/Vivaldi - The Four Seasons - Concerto n° 1 in Mi maggiore op. 8, RV 269 -La primavera- - 03 - 3. Allegro 1.mp3</t>
  </si>
  <si>
    <t xml:space="preserve">Vivaldi - The Four Seasons - Concerto n° 1 in Mi maggiore op. 8, RV 269 -La primavera- - 03 - 3. Allegro 1.mp3</t>
  </si>
  <si>
    <t xml:space="preserve">/mnt/PiNAS/music/malendragem/Concerto n° 1 in Mi maggiore op. 8, RV 2/Vivaldi - The Four Seasons/Vivaldi - The Four Seasons - Concerto n° 1 in Mi maggiore op. 8, RV 269 -La primavera- - 03 - 3. Allegro 1.mp3</t>
  </si>
  <si>
    <t xml:space="preserve">/mnt/PiNAS/music/malendragem/$RECYCLE.BIN/S-1-5-21-94197280-668744178-145704350-1262/$R0QBIWX/Vivaldi - The Four Seasons/Vivaldi - The Four Seasons - Concerto n° 1 in Mi maggiore op. 8, RV 269 -La primavera- - 03 - 3. Allegro.mp3</t>
  </si>
  <si>
    <t xml:space="preserve">Vivaldi - The Four Seasons - Concerto n° 1 in Mi maggiore op. 8, RV 269 -La primavera- - 03 - 3. Allegro.mp3</t>
  </si>
  <si>
    <t xml:space="preserve">/mnt/PiNAS/music/malendragem/Concerto n° 1 in Mi maggiore op. 8, RV 2/Vivaldi - The Four Seasons/Vivaldi - The Four Seasons - Concerto n° 1 in Mi maggiore op. 8, RV 269 -La primavera- - 03 - 3. Allegro.mp3</t>
  </si>
  <si>
    <t xml:space="preserve">L'estate</t>
  </si>
  <si>
    <t xml:space="preserve">/mnt/PiNAS/music/malendragem/$RECYCLE.BIN/S-1-5-21-94197280-668744178-145704350-1262/$R2M9QOK/Vivaldi - The Four Seasons/Vivaldi - The Four Seasons - Concerto n° 2 in Sol minore op. 8, RV 315 -L'estate- - 04 - 1. Allegro non molto 1.mp3</t>
  </si>
  <si>
    <t xml:space="preserve">Vivaldi - The Four Seasons - Concerto n° 2 in Sol minore op. 8, RV 315 -L'estate- - 04 - 1. Allegro non molto 1.mp3</t>
  </si>
  <si>
    <t xml:space="preserve">/mnt/PiNAS/music/malendragem/Concerto n° 2 in Sol minore op. 8, RV 31/Vivaldi - The Four Seasons/Vivaldi - The Four Seasons - Concerto n° 2 in Sol minore op. 8, RV 315 -L'estate- - 04 - 1. Allegro non molto 1.mp3</t>
  </si>
  <si>
    <t xml:space="preserve">/mnt/PiNAS/music/malendragem/$RECYCLE.BIN/S-1-5-21-94197280-668744178-145704350-1262/$R2M9QOK/Vivaldi - The Four Seasons/Vivaldi - The Four Seasons - Concerto n° 2 in Sol minore op. 8, RV 315 -L'estate- - 04 - 1. Allegro non molto.mp3</t>
  </si>
  <si>
    <t xml:space="preserve">Vivaldi - The Four Seasons - Concerto n° 2 in Sol minore op. 8, RV 315 -L'estate- - 04 - 1. Allegro non molto.mp3</t>
  </si>
  <si>
    <t xml:space="preserve">/mnt/PiNAS/music/malendragem/Concerto n° 2 in Sol minore op. 8, RV 31/Vivaldi - The Four Seasons/Vivaldi - The Four Seasons - Concerto n° 2 in Sol minore op. 8, RV 315 -L'estate- - 04 - 1. Allegro non molto.mp3</t>
  </si>
  <si>
    <t xml:space="preserve">/mnt/PiNAS/music/malendragem/$RECYCLE.BIN/S-1-5-21-94197280-668744178-145704350-1262/$R2M9QOK/Vivaldi - The Four Seasons/Vivaldi - The Four Seasons - Concerto n° 2 in Sol minore op. 8, RV 315 -L'estate- - 05 - 2. Adagio 1.mp3</t>
  </si>
  <si>
    <t xml:space="preserve">Vivaldi - The Four Seasons - Concerto n° 2 in Sol minore op. 8, RV 315 -L'estate- - 05 - 2. Adagio 1.mp3</t>
  </si>
  <si>
    <t xml:space="preserve">/mnt/PiNAS/music/malendragem/Concerto n° 2 in Sol minore op. 8, RV 31/Vivaldi - The Four Seasons/Vivaldi - The Four Seasons - Concerto n° 2 in Sol minore op. 8, RV 315 -L'estate- - 05 - 2. Adagio 1.mp3</t>
  </si>
  <si>
    <t xml:space="preserve">/mnt/PiNAS/music/malendragem/$RECYCLE.BIN/S-1-5-21-94197280-668744178-145704350-1262/$R2M9QOK/Vivaldi - The Four Seasons/Vivaldi - The Four Seasons - Concerto n° 2 in Sol minore op. 8, RV 315 -L'estate- - 05 - 2. Adagio.mp3</t>
  </si>
  <si>
    <t xml:space="preserve">Vivaldi - The Four Seasons - Concerto n° 2 in Sol minore op. 8, RV 315 -L'estate- - 05 - 2. Adagio.mp3</t>
  </si>
  <si>
    <t xml:space="preserve">/mnt/PiNAS/music/malendragem/Concerto n° 2 in Sol minore op. 8, RV 31/Vivaldi - The Four Seasons/Vivaldi - The Four Seasons - Concerto n° 2 in Sol minore op. 8, RV 315 -L'estate- - 05 - 2. Adagio.mp3</t>
  </si>
  <si>
    <t xml:space="preserve">/mnt/PiNAS/music/malendragem/$RECYCLE.BIN/S-1-5-21-94197280-668744178-145704350-1262/$R2M9QOK/Vivaldi - The Four Seasons/Vivaldi - The Four Seasons - Concerto n° 2 in Sol minore op. 8, RV 315 -L'estate- - 06 - 3. Presto 1.mp3</t>
  </si>
  <si>
    <t xml:space="preserve">Vivaldi - The Four Seasons - Concerto n° 2 in Sol minore op. 8, RV 315 -L'estate- - 06 - 3. Presto 1.mp3</t>
  </si>
  <si>
    <t xml:space="preserve">/mnt/PiNAS/music/malendragem/Concerto n° 2 in Sol minore op. 8, RV 31/Vivaldi - The Four Seasons/Vivaldi - The Four Seasons - Concerto n° 2 in Sol minore op. 8, RV 315 -L'estate- - 06 - 3. Presto 1.mp3</t>
  </si>
  <si>
    <t xml:space="preserve">/mnt/PiNAS/music/malendragem/$RECYCLE.BIN/S-1-5-21-94197280-668744178-145704350-1262/$R2M9QOK/Vivaldi - The Four Seasons/Vivaldi - The Four Seasons - Concerto n° 2 in Sol minore op. 8, RV 315 -L'estate- - 06 - 3. Presto.mp3</t>
  </si>
  <si>
    <t xml:space="preserve">Vivaldi - The Four Seasons - Concerto n° 2 in Sol minore op. 8, RV 315 -L'estate- - 06 - 3. Presto.mp3</t>
  </si>
  <si>
    <t xml:space="preserve">/mnt/PiNAS/music/malendragem/Concerto n° 2 in Sol minore op. 8, RV 31/Vivaldi - The Four Seasons/Vivaldi - The Four Seasons - Concerto n° 2 in Sol minore op. 8, RV 315 -L'estate- - 06 - 3. Presto.mp3</t>
  </si>
  <si>
    <t xml:space="preserve">L'autunno</t>
  </si>
  <si>
    <t xml:space="preserve">/mnt/PiNAS/music/malendragem/$RECYCLE.BIN/S-1-5-21-94197280-668744178-145704350-1262/$RB0FBJA/Vivaldi - The Four Seasons/Vivaldi - The Four Seasons - Concerto n° 3 in Fa maggiore op. 8, RV 293 -L'autunno- - 07 - 1. Allegro 1.mp3</t>
  </si>
  <si>
    <t xml:space="preserve">Vivaldi - The Four Seasons - Concerto n° 3 in Fa maggiore op. 8, RV 293 -L'autunno- - 07 - 1. Allegro 1.mp3</t>
  </si>
  <si>
    <t xml:space="preserve">/mnt/PiNAS/music/malendragem/Concerto n° 3 in Fa maggiore op. 8, RV 2/Vivaldi - The Four Seasons/Vivaldi - The Four Seasons - Concerto n° 3 in Fa maggiore op. 8, RV 293 -L'autunno- - 07 - 1. Allegro 1.mp3</t>
  </si>
  <si>
    <t xml:space="preserve">/mnt/PiNAS/music/malendragem/$RECYCLE.BIN/S-1-5-21-94197280-668744178-145704350-1262/$RB0FBJA/Vivaldi - The Four Seasons/Vivaldi - The Four Seasons - Concerto n° 3 in Fa maggiore op. 8, RV 293 -L'autunno- - 07 - 1. Allegro.mp3</t>
  </si>
  <si>
    <t xml:space="preserve">Vivaldi - The Four Seasons - Concerto n° 3 in Fa maggiore op. 8, RV 293 -L'autunno- - 07 - 1. Allegro.mp3</t>
  </si>
  <si>
    <t xml:space="preserve">/mnt/PiNAS/music/malendragem/Concerto n° 3 in Fa maggiore op. 8, RV 2/Vivaldi - The Four Seasons/Vivaldi - The Four Seasons - Concerto n° 3 in Fa maggiore op. 8, RV 293 -L'autunno- - 07 - 1. Allegro.mp3</t>
  </si>
  <si>
    <t xml:space="preserve">/mnt/PiNAS/music/malendragem/$RECYCLE.BIN/S-1-5-21-94197280-668744178-145704350-1262/$RB0FBJA/Vivaldi - The Four Seasons/Vivaldi - The Four Seasons - Concerto n° 3 in Fa maggiore op. 8, RV 293 -L'autunno- - 08 - 2. Adagio molto 1.mp3</t>
  </si>
  <si>
    <t xml:space="preserve">Vivaldi - The Four Seasons - Concerto n° 3 in Fa maggiore op. 8, RV 293 -L'autunno- - 08 - 2. Adagio molto 1.mp3</t>
  </si>
  <si>
    <t xml:space="preserve">/mnt/PiNAS/music/malendragem/Concerto n° 3 in Fa maggiore op. 8, RV 2/Vivaldi - The Four Seasons/Vivaldi - The Four Seasons - Concerto n° 3 in Fa maggiore op. 8, RV 293 -L'autunno- - 08 - 2. Adagio molto 1.mp3</t>
  </si>
  <si>
    <t xml:space="preserve">/mnt/PiNAS/music/malendragem/$RECYCLE.BIN/S-1-5-21-94197280-668744178-145704350-1262/$RB0FBJA/Vivaldi - The Four Seasons/Vivaldi - The Four Seasons - Concerto n° 3 in Fa maggiore op. 8, RV 293 -L'autunno- - 08 - 2. Adagio molto.mp3</t>
  </si>
  <si>
    <t xml:space="preserve">Vivaldi - The Four Seasons - Concerto n° 3 in Fa maggiore op. 8, RV 293 -L'autunno- - 08 - 2. Adagio molto.mp3</t>
  </si>
  <si>
    <t xml:space="preserve">/mnt/PiNAS/music/malendragem/Concerto n° 3 in Fa maggiore op. 8, RV 2/Vivaldi - The Four Seasons/Vivaldi - The Four Seasons - Concerto n° 3 in Fa maggiore op. 8, RV 293 -L'autunno- - 08 - 2. Adagio molto.mp3</t>
  </si>
  <si>
    <t xml:space="preserve">/mnt/PiNAS/music/malendragem/$RECYCLE.BIN/S-1-5-21-94197280-668744178-145704350-1262/$RB0FBJA/Vivaldi - The Four Seasons/Vivaldi - The Four Seasons - Concerto n° 3 in Fa maggiore op. 8, RV 293 -L'autunno- - 09 - 3. Allegro 1.mp3</t>
  </si>
  <si>
    <t xml:space="preserve">Vivaldi - The Four Seasons - Concerto n° 3 in Fa maggiore op. 8, RV 293 -L'autunno- - 09 - 3. Allegro 1.mp3</t>
  </si>
  <si>
    <t xml:space="preserve">/mnt/PiNAS/music/malendragem/Concerto n° 3 in Fa maggiore op. 8, RV 2/Vivaldi - The Four Seasons/Vivaldi - The Four Seasons - Concerto n° 3 in Fa maggiore op. 8, RV 293 -L'autunno- - 09 - 3. Allegro 1.mp3</t>
  </si>
  <si>
    <t xml:space="preserve">/mnt/PiNAS/music/malendragem/$RECYCLE.BIN/S-1-5-21-94197280-668744178-145704350-1262/$RB0FBJA/Vivaldi - The Four Seasons/Vivaldi - The Four Seasons - Concerto n° 3 in Fa maggiore op. 8, RV 293 -L'autunno- - 09 - 3. Allegro.mp3</t>
  </si>
  <si>
    <t xml:space="preserve">Vivaldi - The Four Seasons - Concerto n° 3 in Fa maggiore op. 8, RV 293 -L'autunno- - 09 - 3. Allegro.mp3</t>
  </si>
  <si>
    <t xml:space="preserve">/mnt/PiNAS/music/malendragem/Concerto n° 3 in Fa maggiore op. 8, RV 2/Vivaldi - The Four Seasons/Vivaldi - The Four Seasons - Concerto n° 3 in Fa maggiore op. 8, RV 293 -L'autunno- - 09 - 3. Allegro.mp3</t>
  </si>
  <si>
    <t xml:space="preserve">L'inverno</t>
  </si>
  <si>
    <t xml:space="preserve">/mnt/PiNAS/music/malendragem/$RECYCLE.BIN/S-1-5-21-94197280-668744178-145704350-1262/$RHNKBJ5/Vivaldi - The Four Seasons/Vivaldi - The Four Seasons - Concerto n° 4 in Fa minore op. 8, RV 297 -L'inverno- - 10 - 1. Allegro non molto 1.mp3</t>
  </si>
  <si>
    <t xml:space="preserve">Vivaldi - The Four Seasons - Concerto n° 4 in Fa minore op. 8, RV 297 -L'inverno- - 10 - 1. Allegro non molto 1.mp3</t>
  </si>
  <si>
    <t xml:space="preserve">/mnt/PiNAS/music/malendragem/Concerto n° 4 in Fa minore op. 8, RV 297/Vivaldi - The Four Seasons/Vivaldi - The Four Seasons - Concerto n° 4 in Fa minore op. 8, RV 297 -L'inverno- - 10 - 1. Allegro non molto 1.mp3</t>
  </si>
  <si>
    <t xml:space="preserve">/mnt/PiNAS/music/malendragem/$RECYCLE.BIN/S-1-5-21-94197280-668744178-145704350-1262/$RHNKBJ5/Vivaldi - The Four Seasons/Vivaldi - The Four Seasons - Concerto n° 4 in Fa minore op. 8, RV 297 -L'inverno- - 10 - 1. Allegro non molto.mp3</t>
  </si>
  <si>
    <t xml:space="preserve">Vivaldi - The Four Seasons - Concerto n° 4 in Fa minore op. 8, RV 297 -L'inverno- - 10 - 1. Allegro non molto.mp3</t>
  </si>
  <si>
    <t xml:space="preserve">/mnt/PiNAS/music/malendragem/Concerto n° 4 in Fa minore op. 8, RV 297/Vivaldi - The Four Seasons/Vivaldi - The Four Seasons - Concerto n° 4 in Fa minore op. 8, RV 297 -L'inverno- - 10 - 1. Allegro non molto.mp3</t>
  </si>
  <si>
    <t xml:space="preserve">/mnt/PiNAS/music/malendragem/$RECYCLE.BIN/S-1-5-21-94197280-668744178-145704350-1262/$RHNKBJ5/Vivaldi - The Four Seasons/Vivaldi - The Four Seasons - Concerto n° 4 in Fa minore op. 8, RV 297 -L'inverno- - 11 - 2. Largo 1.mp3</t>
  </si>
  <si>
    <t xml:space="preserve">Vivaldi - The Four Seasons - Concerto n° 4 in Fa minore op. 8, RV 297 -L'inverno- - 11 - 2. Largo 1.mp3</t>
  </si>
  <si>
    <t xml:space="preserve">/mnt/PiNAS/music/malendragem/Concerto n° 4 in Fa minore op. 8, RV 297/Vivaldi - The Four Seasons/Vivaldi - The Four Seasons - Concerto n° 4 in Fa minore op. 8, RV 297 -L'inverno- - 11 - 2. Largo 1.mp3</t>
  </si>
  <si>
    <t xml:space="preserve">/mnt/PiNAS/music/malendragem/$RECYCLE.BIN/S-1-5-21-94197280-668744178-145704350-1262/$RHNKBJ5/Vivaldi - The Four Seasons/Vivaldi - The Four Seasons - Concerto n° 4 in Fa minore op. 8, RV 297 -L'inverno- - 11 - 2. Largo.mp3</t>
  </si>
  <si>
    <t xml:space="preserve">Vivaldi - The Four Seasons - Concerto n° 4 in Fa minore op. 8, RV 297 -L'inverno- - 11 - 2. Largo.mp3</t>
  </si>
  <si>
    <t xml:space="preserve">/mnt/PiNAS/music/malendragem/Concerto n° 4 in Fa minore op. 8, RV 297/Vivaldi - The Four Seasons/Vivaldi - The Four Seasons - Concerto n° 4 in Fa minore op. 8, RV 297 -L'inverno- - 11 - 2. Largo.mp3</t>
  </si>
  <si>
    <t xml:space="preserve">/mnt/PiNAS/music/malendragem/$RECYCLE.BIN/S-1-5-21-94197280-668744178-145704350-1262/$RHNKBJ5/Vivaldi - The Four Seasons/Vivaldi - The Four Seasons - Concerto n° 4 in Fa minore op. 8, RV 297 -L'inverno- - 12 - 3. Allegro 1.mp3</t>
  </si>
  <si>
    <t xml:space="preserve">Vivaldi - The Four Seasons - Concerto n° 4 in Fa minore op. 8, RV 297 -L'inverno- - 12 - 3. Allegro 1.mp3</t>
  </si>
  <si>
    <t xml:space="preserve">/mnt/PiNAS/music/malendragem/Concerto n° 4 in Fa minore op. 8, RV 297/Vivaldi - The Four Seasons/Vivaldi - The Four Seasons - Concerto n° 4 in Fa minore op. 8, RV 297 -L'inverno- - 12 - 3. Allegro 1.mp3</t>
  </si>
  <si>
    <t xml:space="preserve">/mnt/PiNAS/music/malendragem/$RECYCLE.BIN/S-1-5-21-94197280-668744178-145704350-1262/$RHNKBJ5/Vivaldi - The Four Seasons/Vivaldi - The Four Seasons - Concerto n° 4 in Fa minore op. 8, RV 297 -L'inverno- - 12 - 3. Allegro.mp3</t>
  </si>
  <si>
    <t xml:space="preserve">Vivaldi - The Four Seasons - Concerto n° 4 in Fa minore op. 8, RV 297 -L'inverno- - 12 - 3. Allegro.mp3</t>
  </si>
  <si>
    <t xml:space="preserve">/mnt/PiNAS/music/malendragem/Concerto n° 4 in Fa minore op. 8, RV 297/Vivaldi - The Four Seasons/Vivaldi - The Four Seasons - Concerto n° 4 in Fa minore op. 8, RV 297 -L'inverno- - 12 - 3. Allegro.mp3</t>
  </si>
  <si>
    <t xml:space="preserve">The House Collection Club Classics - Brandon Block</t>
  </si>
  <si>
    <t xml:space="preserve">/mnt/PiNAS/music/malendragem/$RECYCLE.BIN/S-1-5-21-94197280-668744178-145704350-1262/$RFFNB3T/House Collection Club Classics - Brandon/Degrees Of Motion - The House Collection Club Classics - Brandon Block - Shine On - 13.mp3</t>
  </si>
  <si>
    <t xml:space="preserve">Degrees Of Motion - The House Collection Club Classics - Brandon Block - Shine On - 13.mp3</t>
  </si>
  <si>
    <t xml:space="preserve">/mnt/PiNAS/music/malendragem/Degrees of Motion/House Collection Club Classics - Brandon/Degrees Of Motion - The House Collection Club Classics - Brandon Block - Shine On - 13.mp3</t>
  </si>
  <si>
    <t xml:space="preserve">Choc The Beat (Piano Mix)</t>
  </si>
  <si>
    <t xml:space="preserve">Electric Choc</t>
  </si>
  <si>
    <t xml:space="preserve">/mnt/PiNAS/music/malendragem/Electric Choc/House Collection Club Classics - Brandon/Electric Choc - The House Collection Club Classics - Brandon Block - Choc The Beat (Piano Mix) - 08.mp3</t>
  </si>
  <si>
    <t xml:space="preserve">Electric Choc - The House Collection Club Classics - Brandon Block - Choc The Beat (Piano Mix) - 08.mp3</t>
  </si>
  <si>
    <t xml:space="preserve">On Ya Way (Original Mix)</t>
  </si>
  <si>
    <t xml:space="preserve">Helicopter</t>
  </si>
  <si>
    <t xml:space="preserve">/mnt/PiNAS/music/malendragem/Helicopter/House Collection Club Classics - Brandon/Helicopter - The House Collection Club Classics - Brandon Block - On Ya Way (Original Mix) - 06.mp3</t>
  </si>
  <si>
    <t xml:space="preserve">Helicopter - The House Collection Club Classics - Brandon Block - On Ya Way (Original Mix) - 06.mp3</t>
  </si>
  <si>
    <t xml:space="preserve">The Hunter (Original Herbal Cl</t>
  </si>
  <si>
    <t xml:space="preserve">Herbal Infusion</t>
  </si>
  <si>
    <t xml:space="preserve">/mnt/PiNAS/music/malendragem/Herbal Infusion/House Collection Club Classics - Brandon/Herbal Infusion - The House Collection Club Classics - Brandon Block - The Hunter (Original Herbal Club Mix) - 10.mp3</t>
  </si>
  <si>
    <t xml:space="preserve">Herbal Infusion - The House Collection Club Classics - Brandon Block - The Hunter (Original Herbal Club Mix) - 10.mp3</t>
  </si>
  <si>
    <t xml:space="preserve">Not Forgotten (Hard Hands Mix)</t>
  </si>
  <si>
    <t xml:space="preserve">/mnt/PiNAS/music/malendragem/Leftfield/House Collection Club Classics - Brandon/Leftfield - The House Collection Club Classics - Brandon Block - Not Forgotten (Hard Hands Mix) - 04.mp3</t>
  </si>
  <si>
    <t xml:space="preserve">Leftfield - The House Collection Club Classics - Brandon Block - Not Forgotten (Hard Hands Mix) - 04.mp3</t>
  </si>
  <si>
    <t xml:space="preserve">Go (Woodtick Mix)</t>
  </si>
  <si>
    <t xml:space="preserve">/mnt/PiNAS/music/malendragem/Moby/House Collection Club Classics - Brandon/Moby - The House Collection Club Classics - Brandon Block - Go (Woodtick Mix) - 05.mp3</t>
  </si>
  <si>
    <t xml:space="preserve">Moby - The House Collection Club Classics - Brandon Block - Go (Woodtick Mix) - 05.mp3</t>
  </si>
  <si>
    <t xml:space="preserve">Temperature Rising (Bigger And</t>
  </si>
  <si>
    <t xml:space="preserve">Pka</t>
  </si>
  <si>
    <t xml:space="preserve">/mnt/PiNAS/music/malendragem/Pka/House Collection Club Classics - Brandon/PKA - The House Collection Club Classics - Brandon Block - Temperature Rising (Bigger And Better Remix) - 09.mp3</t>
  </si>
  <si>
    <t xml:space="preserve">PKA - The House Collection Club Classics - Brandon Block - Temperature Rising (Bigger And Better Remix) - 09.mp3</t>
  </si>
  <si>
    <t xml:space="preserve">What You Need (Luv Dup's Sat A</t>
  </si>
  <si>
    <t xml:space="preserve">Soft House Co.</t>
  </si>
  <si>
    <t xml:space="preserve">/mnt/PiNAS/music/malendragem/Soft House Co_/House Collection Club Classics - Brandon/Soft House Co. - The House Collection Club Classics - Brandon Block - What You Need (Luv Dup's Sat At Home Mix) - 12.mp3</t>
  </si>
  <si>
    <t xml:space="preserve">Soft House Co. - The House Collection Club Classics - Brandon Block - What You Need (Luv Dup's Sat At Home Mix) - 12.mp3</t>
  </si>
  <si>
    <t xml:space="preserve">The 10th Planet (Ashley Beedle</t>
  </si>
  <si>
    <t xml:space="preserve">Strings of Life</t>
  </si>
  <si>
    <t xml:space="preserve">/mnt/PiNAS/music/malendragem/Strings of Life/House Collection Club Classics - Brandon/Strings Of Life - The House Collection Club Classics - Brandon Block - The 10th Planet (Ashley Beedle Mix) - 07.mp3</t>
  </si>
  <si>
    <t xml:space="preserve">Strings Of Life - The House Collection Club Classics - Brandon Block - The 10th Planet (Ashley Beedle Mix) - 07.mp3</t>
  </si>
  <si>
    <t xml:space="preserve">The Last Rhythm (Club Mix)</t>
  </si>
  <si>
    <t xml:space="preserve">Last Rhythm, The</t>
  </si>
  <si>
    <t xml:space="preserve">/mnt/PiNAS/music/malendragem/Last Rhythm, The/House Collection Club Classics - Brandon/The Last Rhythm - The House Collection Club Classics - Brandon Block - The Last Rhythm (Club Mix) - 03.mp3</t>
  </si>
  <si>
    <t xml:space="preserve">The Last Rhythm - The House Collection Club Classics - Brandon Block - The Last Rhythm (Club Mix) - 03.mp3</t>
  </si>
  <si>
    <t xml:space="preserve">Take Me Away (Pinned Up Mix)</t>
  </si>
  <si>
    <t xml:space="preserve">/mnt/PiNAS/music/malendragem/True Faith/House Collection Club Classics - Brandon/True Faith - The House Collection Club Classics - Brandon Block - Take Me Away (Pinned Up Mix) - 01.mp3</t>
  </si>
  <si>
    <t xml:space="preserve">True Faith - The House Collection Club Classics - Brandon Block - Take Me Away (Pinned Up Mix) - 01.mp3</t>
  </si>
  <si>
    <t xml:space="preserve">Move Your Body (Original Mix)</t>
  </si>
  <si>
    <t xml:space="preserve">X-Pansions</t>
  </si>
  <si>
    <t xml:space="preserve">/mnt/PiNAS/music/malendragem/X-Pansions/House Collection Club Classics - Brandon/X-Pansions - The House Collection Club Classics - Brandon Block - Move Your Body (Original Mix) - 11.mp3</t>
  </si>
  <si>
    <t xml:space="preserve">X-Pansions - The House Collection Club Classics - Brandon Block - Move Your Body (Original Mix) - 11.mp3</t>
  </si>
  <si>
    <t xml:space="preserve">The House Collection Club Classics - Luv Dup</t>
  </si>
  <si>
    <t xml:space="preserve">/mnt/PiNAS/music/malendragem/$RECYCLE.BIN/S-1-5-21-94197280-668744178-145704350-1262/$RAGMBHB/House Collection Club Classics - Luv Dup/Alex Party - The House Collection Club Classics - Luv Dup - Alex Party - 04 1.mp3</t>
  </si>
  <si>
    <t xml:space="preserve">Alex Party - The House Collection Club Classics - Luv Dup - Alex Party - 04 1.mp3</t>
  </si>
  <si>
    <t xml:space="preserve">/mnt/PiNAS/music/malendragem/Alex Party/House Collection Club Classics - Luv Dup/Alex Party - The House Collection Club Classics - Luv Dup - Alex Party - 04 1.mp3</t>
  </si>
  <si>
    <t xml:space="preserve">/mnt/PiNAS/music/malendragem/$RECYCLE.BIN/S-1-5-21-94197280-668744178-145704350-1262/$RAGMBHB/House Collection Club Classics - Luv Dup/Alex Party - The House Collection Club Classics - Luv Dup - Alex Party - 04.mp3</t>
  </si>
  <si>
    <t xml:space="preserve">Alex Party - The House Collection Club Classics - Luv Dup - Alex Party - 04.mp3</t>
  </si>
  <si>
    <t xml:space="preserve">/mnt/PiNAS/music/malendragem/Alex Party/House Collection Club Classics - Luv Dup/Alex Party - The House Collection Club Classics - Luv Dup - Alex Party - 04.mp3</t>
  </si>
  <si>
    <t xml:space="preserve">Mighty Ming</t>
  </si>
  <si>
    <t xml:space="preserve">Brothers Love Dubs</t>
  </si>
  <si>
    <t xml:space="preserve">/mnt/PiNAS/music/malendragem/$RECYCLE.BIN/S-1-5-21-94197280-668744178-145704350-1262/$RV5F94U/House Collection Club Classics - Luv Dup/Brothers Love Dubs - The House Collection Club Classics - Luv Dup - Mighty Ming - 12.mp3</t>
  </si>
  <si>
    <t xml:space="preserve">Brothers Love Dubs - The House Collection Club Classics - Luv Dup - Mighty Ming - 12.mp3</t>
  </si>
  <si>
    <t xml:space="preserve">/mnt/PiNAS/music/malendragem/Brothers Love Dubs/House Collection Club Classics - Luv Dup/Brothers Love Dubs - The House Collection Club Classics - Luv Dup - Mighty Ming - 12.mp3</t>
  </si>
  <si>
    <t xml:space="preserve">Positive NRG</t>
  </si>
  <si>
    <t xml:space="preserve">Country and Western</t>
  </si>
  <si>
    <t xml:space="preserve">/mnt/PiNAS/music/malendragem/$RECYCLE.BIN/S-1-5-21-94197280-668744178-145704350-1262/$RLDX6GU/House Collection Club Classics - Luv Dup/Country &amp; Western - The House Collection Club Classics - Luv Dup - Positive NRG - 09.mp3</t>
  </si>
  <si>
    <t xml:space="preserve">Country &amp; Western - The House Collection Club Classics - Luv Dup - Positive NRG - 09.mp3</t>
  </si>
  <si>
    <t xml:space="preserve">/mnt/PiNAS/music/malendragem/Country and Western/House Collection Club Classics - Luv Dup/Country &amp; Western - The House Collection Club Classics - Luv Dup - Positive NRG - 09.mp3</t>
  </si>
  <si>
    <t xml:space="preserve">Eddy</t>
  </si>
  <si>
    <t xml:space="preserve">/mnt/PiNAS/music/malendragem/Eddy/House Collection Club Classics - Luv Dup/Eddy - The House Collection Club Classics - Luv Dup - Someday - 14.mp3</t>
  </si>
  <si>
    <t xml:space="preserve">Eddy - The House Collection Club Classics - Luv Dup - Someday - 14.mp3</t>
  </si>
  <si>
    <t xml:space="preserve">Felix</t>
  </si>
  <si>
    <t xml:space="preserve">/mnt/PiNAS/music/malendragem/Felix/House Collection Club Classics - Luv Dup/Felix - The House Collection Club Classics - Luv Dup - Don't You Want Me - 08.mp3</t>
  </si>
  <si>
    <t xml:space="preserve">Felix - The House Collection Club Classics - Luv Dup - Don't You Want Me - 08.mp3</t>
  </si>
  <si>
    <t xml:space="preserve">Jump</t>
  </si>
  <si>
    <t xml:space="preserve">Funkatarium</t>
  </si>
  <si>
    <t xml:space="preserve">/mnt/PiNAS/music/malendragem/Funkatarium/House Collection Club Classics - Luv Dup/Funkatarium - The House Collection Club Classics - Luv Dup - Jump - 01.mp3</t>
  </si>
  <si>
    <t xml:space="preserve">Funkatarium - The House Collection Club Classics - Luv Dup - Jump - 01.mp3</t>
  </si>
  <si>
    <t xml:space="preserve">I Trance You</t>
  </si>
  <si>
    <t xml:space="preserve">/mnt/PiNAS/music/malendragem/Gypsy/House Collection Club Classics - Luv Dup/Gypsy - The House Collection Club Classics - Luv Dup - I Trance You - 13.mp3</t>
  </si>
  <si>
    <t xml:space="preserve">Gypsy - The House Collection Club Classics - Luv Dup - I Trance You - 13.mp3</t>
  </si>
  <si>
    <t xml:space="preserve">/mnt/PiNAS/music/malendragem/Hardrive/House Collection Club Classics - Luv Dup/Hardrive - The House Collection Club Classics - Luv Dup - Deep Inside - 03.mp3</t>
  </si>
  <si>
    <t xml:space="preserve">Hardrive - The House Collection Club Classics - Luv Dup - Deep Inside - 03.mp3</t>
  </si>
  <si>
    <t xml:space="preserve">High And Dry</t>
  </si>
  <si>
    <t xml:space="preserve">Havanna</t>
  </si>
  <si>
    <t xml:space="preserve">/mnt/PiNAS/music/malendragem/Havanna/House Collection Club Classics - Luv Dup/Havanna - The House Collection Club Classics - Luv Dup - High And Dry - 11.mp3</t>
  </si>
  <si>
    <t xml:space="preserve">Havanna - The House Collection Club Classics - Luv Dup - High And Dry - 11.mp3</t>
  </si>
  <si>
    <t xml:space="preserve">Good Time</t>
  </si>
  <si>
    <t xml:space="preserve">Luv Dup</t>
  </si>
  <si>
    <t xml:space="preserve">/mnt/PiNAS/music/malendragem/Luv Dup/House Collection Club Classics - Luv Dup/Luv Dup - The House Collection Club Classics - Luv Dup - Good Time - 06.mp3</t>
  </si>
  <si>
    <t xml:space="preserve">Luv Dup - The House Collection Club Classics - Luv Dup - Good Time - 06.mp3</t>
  </si>
  <si>
    <t xml:space="preserve">Soul Odyssey</t>
  </si>
  <si>
    <t xml:space="preserve">/mnt/PiNAS/music/malendragem/Soul Odyssey/House Collection Club Classics - Luv Dup/Soul Odyssey - The House Collection Club Classics - Luv Dup - Rapture - 10.mp3</t>
  </si>
  <si>
    <t xml:space="preserve">Soul Odyssey - The House Collection Club Classics - Luv Dup - Rapture - 10.mp3</t>
  </si>
  <si>
    <t xml:space="preserve">Ain't No Love</t>
  </si>
  <si>
    <t xml:space="preserve">Sub Sub</t>
  </si>
  <si>
    <t xml:space="preserve">/mnt/PiNAS/music/malendragem/Sub Sub/House Collection Club Classics - Luv Dup/Sub Sub - The House Collection Club Classics - Luv Dup - Ain't No Love - 02.mp3</t>
  </si>
  <si>
    <t xml:space="preserve">Sub Sub - The House Collection Club Classics - Luv Dup - Ain't No Love - 02.mp3</t>
  </si>
  <si>
    <t xml:space="preserve">Tony Di Bart</t>
  </si>
  <si>
    <t xml:space="preserve">/mnt/PiNAS/music/malendragem/Tony Di Bart/House Collection Club Classics - Luv Dup/Tony Di Bart - The House Collection Club Classics - Luv Dup - The Real Thing - 05.mp3</t>
  </si>
  <si>
    <t xml:space="preserve">Tony Di Bart - The House Collection Club Classics - Luv Dup - The Real Thing - 05.mp3</t>
  </si>
  <si>
    <t xml:space="preserve">Play This House</t>
  </si>
  <si>
    <t xml:space="preserve">Bb Club</t>
  </si>
  <si>
    <t xml:space="preserve">The House Collection Club Classics - Mike Cosford</t>
  </si>
  <si>
    <t xml:space="preserve">/mnt/PiNAS/music/malendragem/$RECYCLE.BIN/S-1-5-21-94197280-668744178-145704350-1262/$ROJ4ILB/House Collection Club Classics - Mike Co/BB Club - The House Collection Club Classics - Mike Cosford - Play This House - 11 1.mp3</t>
  </si>
  <si>
    <t xml:space="preserve">BB Club - The House Collection Club Classics - Mike Cosford - Play This House - 11 1.mp3</t>
  </si>
  <si>
    <t xml:space="preserve">/mnt/PiNAS/music/malendragem/Bb Club/House Collection Club Classics - Mike Co/BB Club - The House Collection Club Classics - Mike Cosford - Play This House - 11 1.mp3</t>
  </si>
  <si>
    <t xml:space="preserve">/mnt/PiNAS/music/malendragem/$RECYCLE.BIN/S-1-5-21-94197280-668744178-145704350-1262/$ROJ4ILB/House Collection Club Classics - Mike Co/BB Club - The House Collection Club Classics - Mike Cosford - Play This House - 11.mp3</t>
  </si>
  <si>
    <t xml:space="preserve">BB Club - The House Collection Club Classics - Mike Cosford - Play This House - 11.mp3</t>
  </si>
  <si>
    <t xml:space="preserve">/mnt/PiNAS/music/malendragem/Bb Club/House Collection Club Classics - Mike Co/BB Club - The House Collection Club Classics - Mike Cosford - Play This House - 11.mp3</t>
  </si>
  <si>
    <t xml:space="preserve">Hideaway</t>
  </si>
  <si>
    <t xml:space="preserve">De'lacy</t>
  </si>
  <si>
    <t xml:space="preserve">/mnt/PiNAS/music/malendragem/$RECYCLE.BIN/S-1-5-21-94197280-668744178-145704350-1262/$RL4GI8Z/House Collection Club Classics - Mike Co/De'Lacy - The House Collection Club Classics - Mike Cosford - Hideaway - 04.mp3</t>
  </si>
  <si>
    <t xml:space="preserve">De'Lacy - The House Collection Club Classics - Mike Cosford - Hideaway - 04.mp3</t>
  </si>
  <si>
    <t xml:space="preserve">/mnt/PiNAS/music/malendragem/De'lacy/House Collection Club Classics - Mike Co/De'Lacy - The House Collection Club Classics - Mike Cosford - Hideaway - 04.mp3</t>
  </si>
  <si>
    <t xml:space="preserve">Soul Roots</t>
  </si>
  <si>
    <t xml:space="preserve">Edward's World</t>
  </si>
  <si>
    <t xml:space="preserve">/mnt/PiNAS/music/malendragem/Edward's World/House Collection Club Classics - Mike Co/Edward's World - The House Collection Club Classics - Mike Cosford - Soul Roots - 01.mp3</t>
  </si>
  <si>
    <t xml:space="preserve">Edward's World - The House Collection Club Classics - Mike Cosford - Soul Roots - 01.mp3</t>
  </si>
  <si>
    <t xml:space="preserve">Funk And Drive</t>
  </si>
  <si>
    <t xml:space="preserve">Elevatorman</t>
  </si>
  <si>
    <t xml:space="preserve">/mnt/PiNAS/music/malendragem/Elevatorman/House Collection Club Classics - Mike Co/Elevatorman - The House Collection Club Classics - Mike Cosford - Funk And Drive - 14.mp3</t>
  </si>
  <si>
    <t xml:space="preserve">Elevatorman - The House Collection Club Classics - Mike Cosford - Funk And Drive - 14.mp3</t>
  </si>
  <si>
    <t xml:space="preserve">From The DAT Vol. 1</t>
  </si>
  <si>
    <t xml:space="preserve">Farley and Heller Project</t>
  </si>
  <si>
    <t xml:space="preserve">/mnt/PiNAS/music/malendragem/Farley and Heller Project/House Collection Club Classics - Mike Co/Farley &amp; Heller Project - The House Collection Club Classics - Mike Cosford - From The DAT Vol. 1 - 02.mp3</t>
  </si>
  <si>
    <t xml:space="preserve">Farley &amp; Heller Project - The House Collection Club Classics - Mike Cosford - From The DAT Vol. 1 - 02.mp3</t>
  </si>
  <si>
    <t xml:space="preserve">Stoneage</t>
  </si>
  <si>
    <t xml:space="preserve">Floorjam</t>
  </si>
  <si>
    <t xml:space="preserve">/mnt/PiNAS/music/malendragem/Floorjam/House Collection Club Classics - Mike Co/Floorjam - The House Collection Club Classics - Mike Cosford - Stoneage - 06.mp3</t>
  </si>
  <si>
    <t xml:space="preserve">Floorjam - The House Collection Club Classics - Mike Cosford - Stoneage - 06.mp3</t>
  </si>
  <si>
    <t xml:space="preserve">Let The Music Lift You Up</t>
  </si>
  <si>
    <t xml:space="preserve">Loveland</t>
  </si>
  <si>
    <t xml:space="preserve">/mnt/PiNAS/music/malendragem/Loveland/House Collection Club Classics - Mike Co/Loveland - The House Collection Club Classics - Mike Cosford - Let The Music Lift You Up - 07.mp3</t>
  </si>
  <si>
    <t xml:space="preserve">Loveland - The House Collection Club Classics - Mike Cosford - Let The Music Lift You Up - 07.mp3</t>
  </si>
  <si>
    <t xml:space="preserve">Hey Mr DJ</t>
  </si>
  <si>
    <t xml:space="preserve">Screen II</t>
  </si>
  <si>
    <t xml:space="preserve">/mnt/PiNAS/music/malendragem/Screen II/House Collection Club Classics - Mike Co/Screen II - The House Collection Club Classics - Mike Cosford - Hey Mr DJ - 08.mp3</t>
  </si>
  <si>
    <t xml:space="preserve">Screen II - The House Collection Club Classics - Mike Cosford - Hey Mr DJ - 08.mp3</t>
  </si>
  <si>
    <t xml:space="preserve">Horny As Funk</t>
  </si>
  <si>
    <t xml:space="preserve">Soapy</t>
  </si>
  <si>
    <t xml:space="preserve">/mnt/PiNAS/music/malendragem/Soapy/House Collection Club Classics - Mike Co/Soapy - The House Collection Club Classics - Mike Cosford - Horny As Funk - 12.mp3</t>
  </si>
  <si>
    <t xml:space="preserve">Soapy - The House Collection Club Classics - Mike Cosford - Horny As Funk - 12.mp3</t>
  </si>
  <si>
    <t xml:space="preserve">Peace And Joy</t>
  </si>
  <si>
    <t xml:space="preserve">Soundstation</t>
  </si>
  <si>
    <t xml:space="preserve">/mnt/PiNAS/music/malendragem/Soundstation/House Collection Club Classics - Mike Co/Soundstation - The House Collection Club Classics - Mike Cosford - Peace And Joy - 13.mp3</t>
  </si>
  <si>
    <t xml:space="preserve">Soundstation - The House Collection Club Classics - Mike Cosford - Peace And Joy - 13.mp3</t>
  </si>
  <si>
    <t xml:space="preserve">Son Of Wilmot</t>
  </si>
  <si>
    <t xml:space="preserve">Mighty Dubkats!, The</t>
  </si>
  <si>
    <t xml:space="preserve">/mnt/PiNAS/music/malendragem/Mighty Dubkats!, The/House Collection Club Classics - Mike Co/The Mighty Dubkats! - The House Collection Club Classics - Mike Cosford - Son Of Wilmot - 03.mp3</t>
  </si>
  <si>
    <t xml:space="preserve">The Mighty Dubkats! - The House Collection Club Classics - Mike Cosford - Son Of Wilmot - 03.mp3</t>
  </si>
  <si>
    <t xml:space="preserve">Mooncat</t>
  </si>
  <si>
    <t xml:space="preserve">Shaker, The</t>
  </si>
  <si>
    <t xml:space="preserve">/mnt/PiNAS/music/malendragem/Shaker, The/House Collection Club Classics - Mike Co/The Shaker - The House Collection Club Classics - Mike Cosford - Mooncat - 09.mp3</t>
  </si>
  <si>
    <t xml:space="preserve">The Shaker - The House Collection Club Classics - Mike Cosford - Mooncat - 09.mp3</t>
  </si>
  <si>
    <t xml:space="preserve">Cry India</t>
  </si>
  <si>
    <t xml:space="preserve">Umboza</t>
  </si>
  <si>
    <t xml:space="preserve">/mnt/PiNAS/music/malendragem/Umboza/House Collection Club Classics - Mike Co/Umboza - The House Collection Club Classics - Mike Cosford - Cry India - 10.mp3</t>
  </si>
  <si>
    <t xml:space="preserve">Umboza - The House Collection Club Classics - Mike Cosford - Cry India - 10.mp3</t>
  </si>
  <si>
    <t xml:space="preserve">Higher State Of Consciousness</t>
  </si>
  <si>
    <t xml:space="preserve">Wink</t>
  </si>
  <si>
    <t xml:space="preserve">/mnt/PiNAS/music/malendragem/Wink/House Collection Club Classics - Mike Co/Wink - The House Collection Club Classics - Mike Cosford - Higher State Of Consciousness - 05.mp3</t>
  </si>
  <si>
    <t xml:space="preserve">Wink - The House Collection Club Classics - Mike Cosford - Higher State Of Consciousness - 05.mp3</t>
  </si>
  <si>
    <t xml:space="preserve">Holiday</t>
  </si>
  <si>
    <t xml:space="preserve">The Immaculate Collection</t>
  </si>
  <si>
    <t xml:space="preserve">/mnt/PiNAS/music/malendragem/Madonna/Immaculate Collection, The/Madonna - The Immaculate Collection - 01 - Holiday.mp3</t>
  </si>
  <si>
    <t xml:space="preserve">Madonna - The Immaculate Collection - 01 - Holiday.mp3</t>
  </si>
  <si>
    <t xml:space="preserve">Lucky Star</t>
  </si>
  <si>
    <t xml:space="preserve">/mnt/PiNAS/music/malendragem/Madonna/Immaculate Collection, The/Madonna - The Immaculate Collection - 02 - Lucky Star.mp3</t>
  </si>
  <si>
    <t xml:space="preserve">Madonna - The Immaculate Collection - 02 - Lucky Star.mp3</t>
  </si>
  <si>
    <t xml:space="preserve">Borderline</t>
  </si>
  <si>
    <t xml:space="preserve">/mnt/PiNAS/music/malendragem/Madonna/Immaculate Collection, The/Madonna - The Immaculate Collection - 03 - Borderline.mp3</t>
  </si>
  <si>
    <t xml:space="preserve">Madonna - The Immaculate Collection - 03 - Borderline.mp3</t>
  </si>
  <si>
    <t xml:space="preserve">Like A Virgin</t>
  </si>
  <si>
    <t xml:space="preserve">/mnt/PiNAS/music/malendragem/Madonna/Immaculate Collection, The/Madonna - The Immaculate Collection - 04 - Like A Virgin.mp3</t>
  </si>
  <si>
    <t xml:space="preserve">Madonna - The Immaculate Collection - 04 - Like A Virgin.mp3</t>
  </si>
  <si>
    <t xml:space="preserve">Material Girl</t>
  </si>
  <si>
    <t xml:space="preserve">/mnt/PiNAS/music/malendragem/Madonna/Immaculate Collection, The/Madonna - The Immaculate Collection - 05 - Material Girl.mp3</t>
  </si>
  <si>
    <t xml:space="preserve">Madonna - The Immaculate Collection - 05 - Material Girl.mp3</t>
  </si>
  <si>
    <t xml:space="preserve">Crazy For You</t>
  </si>
  <si>
    <t xml:space="preserve">/mnt/PiNAS/music/malendragem/Madonna/Immaculate Collection, The/Madonna - The Immaculate Collection - 06 - Crazy For You.mp3</t>
  </si>
  <si>
    <t xml:space="preserve">Madonna - The Immaculate Collection - 06 - Crazy For You.mp3</t>
  </si>
  <si>
    <t xml:space="preserve">Into The Groove</t>
  </si>
  <si>
    <t xml:space="preserve">/mnt/PiNAS/music/malendragem/Madonna/Immaculate Collection, The/Madonna - The Immaculate Collection - 07 - Into The Groove.mp3</t>
  </si>
  <si>
    <t xml:space="preserve">Madonna - The Immaculate Collection - 07 - Into The Groove.mp3</t>
  </si>
  <si>
    <t xml:space="preserve">Papa Don't Preach</t>
  </si>
  <si>
    <t xml:space="preserve">/mnt/PiNAS/music/malendragem/Madonna/Immaculate Collection, The/Madonna - The Immaculate Collection - 09 - Papa Don't Preach.mp3</t>
  </si>
  <si>
    <t xml:space="preserve">Madonna - The Immaculate Collection - 09 - Papa Don't Preach.mp3</t>
  </si>
  <si>
    <t xml:space="preserve">Open Your Heart</t>
  </si>
  <si>
    <t xml:space="preserve">/mnt/PiNAS/music/malendragem/Madonna/Immaculate Collection, The/Madonna - The Immaculate Collection - 10 - Open Your Heart.mp3</t>
  </si>
  <si>
    <t xml:space="preserve">Madonna - The Immaculate Collection - 10 - Open Your Heart.mp3</t>
  </si>
  <si>
    <t xml:space="preserve">La Isla Bonita</t>
  </si>
  <si>
    <t xml:space="preserve">/mnt/PiNAS/music/malendragem/Madonna/Immaculate Collection, The/Madonna - The Immaculate Collection - 11 - La Isla Bonita.mp3</t>
  </si>
  <si>
    <t xml:space="preserve">Madonna - The Immaculate Collection - 11 - La Isla Bonita.mp3</t>
  </si>
  <si>
    <t xml:space="preserve">Vogue</t>
  </si>
  <si>
    <t xml:space="preserve">/mnt/PiNAS/music/malendragem/Madonna/Immaculate Collection, The/Madonna - The Immaculate Collection - 15 - Vogue.mp3</t>
  </si>
  <si>
    <t xml:space="preserve">Madonna - The Immaculate Collection - 15 - Vogue.mp3</t>
  </si>
  <si>
    <t xml:space="preserve">Justify My Love</t>
  </si>
  <si>
    <t xml:space="preserve">/mnt/PiNAS/music/malendragem/Madonna/Immaculate Collection, The/Madonna - The Immaculate Collection - 16 - Justify My Love.mp3</t>
  </si>
  <si>
    <t xml:space="preserve">Madonna - The Immaculate Collection - 16 - Justify My Love.mp3</t>
  </si>
  <si>
    <t xml:space="preserve">Rescue Me</t>
  </si>
  <si>
    <t xml:space="preserve">/mnt/PiNAS/music/malendragem/Madonna/Immaculate Collection, The/Madonna - The Immaculate Collection - 17 - Rescue Me.mp3</t>
  </si>
  <si>
    <t xml:space="preserve">Madonna - The Immaculate Collection - 17 - Rescue Me.mp3</t>
  </si>
  <si>
    <t xml:space="preserve">Where the Streets Have No Name</t>
  </si>
  <si>
    <t xml:space="preserve">The Joshua Tree</t>
  </si>
  <si>
    <t xml:space="preserve">/mnt/PiNAS/music/malendragem/U2/Joshua Tree, The/U2 - The Joshua Tree - 01 - Where The Streets Have No Name.mp3</t>
  </si>
  <si>
    <t xml:space="preserve">U2 - The Joshua Tree - 01 - Where The Streets Have No Name.mp3</t>
  </si>
  <si>
    <t xml:space="preserve">/mnt/PiNAS/music/malendragem/U2/Joshua Tree, The/U2 - The Joshua Tree - 02 - I Still Haven't Found What I'm Looking For.mp3</t>
  </si>
  <si>
    <t xml:space="preserve">U2 - The Joshua Tree - 02 - I Still Haven't Found What I'm Looking For.mp3</t>
  </si>
  <si>
    <t xml:space="preserve">With or Without You</t>
  </si>
  <si>
    <t xml:space="preserve">/mnt/PiNAS/music/malendragem/U2/Joshua Tree, The/U2 - The Joshua Tree - 03 - With Or Without You.mp3</t>
  </si>
  <si>
    <t xml:space="preserve">U2 - The Joshua Tree - 03 - With Or Without You.mp3</t>
  </si>
  <si>
    <t xml:space="preserve">Bullet the Blue Sky</t>
  </si>
  <si>
    <t xml:space="preserve">/mnt/PiNAS/music/malendragem/U2/Joshua Tree, The/U2 - The Joshua Tree - 04 - Bullet The Blue Sky.mp3</t>
  </si>
  <si>
    <t xml:space="preserve">U2 - The Joshua Tree - 04 - Bullet The Blue Sky.mp3</t>
  </si>
  <si>
    <t xml:space="preserve">Running to Stand Still</t>
  </si>
  <si>
    <t xml:space="preserve">/mnt/PiNAS/music/malendragem/U2/Joshua Tree, The/U2 - The Joshua Tree - 05 - Running To Stand Still.mp3</t>
  </si>
  <si>
    <t xml:space="preserve">U2 - The Joshua Tree - 05 - Running To Stand Still.mp3</t>
  </si>
  <si>
    <t xml:space="preserve">Red Hill Mining Town</t>
  </si>
  <si>
    <t xml:space="preserve">/mnt/PiNAS/music/malendragem/U2/Joshua Tree, The/U2 - The Joshua Tree - 06 - Red Hill Mining Town.mp3</t>
  </si>
  <si>
    <t xml:space="preserve">U2 - The Joshua Tree - 06 - Red Hill Mining Town.mp3</t>
  </si>
  <si>
    <t xml:space="preserve">In God's Country</t>
  </si>
  <si>
    <t xml:space="preserve">/mnt/PiNAS/music/malendragem/U2/Joshua Tree, The/U2 - The Joshua Tree - 07 - In God's Country.mp3</t>
  </si>
  <si>
    <t xml:space="preserve">U2 - The Joshua Tree - 07 - In God's Country.mp3</t>
  </si>
  <si>
    <t xml:space="preserve">Trip Through Your Wires</t>
  </si>
  <si>
    <t xml:space="preserve">/mnt/PiNAS/music/malendragem/U2/Joshua Tree, The/U2 - The Joshua Tree - 08 - Trip Through Your Wires.mp3</t>
  </si>
  <si>
    <t xml:space="preserve">U2 - The Joshua Tree - 08 - Trip Through Your Wires.mp3</t>
  </si>
  <si>
    <t xml:space="preserve">One Tree Hill</t>
  </si>
  <si>
    <t xml:space="preserve">/mnt/PiNAS/music/malendragem/U2/Joshua Tree, The/U2 - The Joshua Tree - 09 - One Tree Hill.mp3</t>
  </si>
  <si>
    <t xml:space="preserve">U2 - The Joshua Tree - 09 - One Tree Hill.mp3</t>
  </si>
  <si>
    <t xml:space="preserve">Exit</t>
  </si>
  <si>
    <t xml:space="preserve">/mnt/PiNAS/music/malendragem/U2/Joshua Tree, The/U2 - The Joshua Tree - 10 - Exit.mp3</t>
  </si>
  <si>
    <t xml:space="preserve">U2 - The Joshua Tree - 10 - Exit.mp3</t>
  </si>
  <si>
    <t xml:space="preserve">Mothers of the Disappeared</t>
  </si>
  <si>
    <t xml:space="preserve">/mnt/PiNAS/music/malendragem/U2/Joshua Tree, The/U2 - The Joshua Tree - 11 - Mothers Of The Disappeared.mp3</t>
  </si>
  <si>
    <t xml:space="preserve">U2 - The Joshua Tree - 11 - Mothers Of The Disappeared.mp3</t>
  </si>
  <si>
    <t xml:space="preserve">Kiss the girl</t>
  </si>
  <si>
    <t xml:space="preserve">Disney</t>
  </si>
  <si>
    <t xml:space="preserve">The Little Mermaid</t>
  </si>
  <si>
    <t xml:space="preserve">/mnt/PiNAS/music/malendragem/Disney/Little Mermaid, The/the little mermaid - kiss the girl.mp3</t>
  </si>
  <si>
    <t xml:space="preserve">the little mermaid - kiss the girl.mp3</t>
  </si>
  <si>
    <t xml:space="preserve">Under the Sea</t>
  </si>
  <si>
    <t xml:space="preserve">/mnt/PiNAS/music/malendragem/Disney/Little Mermaid, The/the little mermaid - under the sea.mp3</t>
  </si>
  <si>
    <t xml:space="preserve">the little mermaid - under the sea.mp3</t>
  </si>
  <si>
    <t xml:space="preserve">This Is Beenie Man</t>
  </si>
  <si>
    <t xml:space="preserve">The Magnificent Beenie Man</t>
  </si>
  <si>
    <t xml:space="preserve">/mnt/PiNAS/music/malendragem/$RECYCLE.BIN/S-1-5-21-94197280-668744178-145704350-1262/$R7UKLKN/Magnificent Beenie Man, The/beenie man - teenie weenie.mp3</t>
  </si>
  <si>
    <t xml:space="preserve">beenie man - teenie weenie.mp3</t>
  </si>
  <si>
    <t xml:space="preserve">/mnt/PiNAS/music/malendragem/Beenie Man/Magnificent Beenie Man, The/beenie man - teenie weenie.mp3</t>
  </si>
  <si>
    <t xml:space="preserve">A Good Man Is Hard To Find</t>
  </si>
  <si>
    <t xml:space="preserve">Bessie Smith</t>
  </si>
  <si>
    <t xml:space="preserve">The Masters</t>
  </si>
  <si>
    <t xml:space="preserve">/mnt/PiNAS/music/malendragem/$RECYCLE.BIN/S-1-5-21-94197280-668744178-145704350-1262/$R94GFJD/Masters, The/Bessie Smith - A Good Man Is Hard To Find.mp3</t>
  </si>
  <si>
    <t xml:space="preserve">Bessie Smith - A Good Man Is Hard To Find.mp3</t>
  </si>
  <si>
    <t xml:space="preserve">/mnt/PiNAS/music/malendragem/Bessie Smith/Masters, The/Bessie Smith - A Good Man Is Hard To Find.mp3</t>
  </si>
  <si>
    <t xml:space="preserve">Alexander's Ragtime Band</t>
  </si>
  <si>
    <t xml:space="preserve">/mnt/PiNAS/music/malendragem/$RECYCLE.BIN/S-1-5-21-94197280-668744178-145704350-1262/$R94GFJD/Masters, The/Bessie Smith - Alexander's Ragtime Band.mp3</t>
  </si>
  <si>
    <t xml:space="preserve">Bessie Smith - Alexander's Ragtime Band.mp3</t>
  </si>
  <si>
    <t xml:space="preserve">/mnt/PiNAS/music/malendragem/Bessie Smith/Masters, The/Bessie Smith - Alexander's Ragtime Band.mp3</t>
  </si>
  <si>
    <t xml:space="preserve">Careless Love Blues</t>
  </si>
  <si>
    <t xml:space="preserve">/mnt/PiNAS/music/malendragem/$RECYCLE.BIN/S-1-5-21-94197280-668744178-145704350-1262/$R94GFJD/Masters, The/Bessie Smith - Careless Love Blues.mp3</t>
  </si>
  <si>
    <t xml:space="preserve">Bessie Smith - Careless Love Blues.mp3</t>
  </si>
  <si>
    <t xml:space="preserve">/mnt/PiNAS/music/malendragem/Bessie Smith/Masters, The/Bessie Smith - Careless Love Blues.mp3</t>
  </si>
  <si>
    <t xml:space="preserve">Cold In Hand Blues</t>
  </si>
  <si>
    <t xml:space="preserve">/mnt/PiNAS/music/malendragem/$RECYCLE.BIN/S-1-5-21-94197280-668744178-145704350-1262/$R94GFJD/Masters, The/Bessie Smith - Cold In Hand Blues.mp3</t>
  </si>
  <si>
    <t xml:space="preserve">Bessie Smith - Cold In Hand Blues.mp3</t>
  </si>
  <si>
    <t xml:space="preserve">/mnt/PiNAS/music/malendragem/Bessie Smith/Masters, The/Bessie Smith - Cold In Hand Blues.mp3</t>
  </si>
  <si>
    <t xml:space="preserve">Do Your Duty</t>
  </si>
  <si>
    <t xml:space="preserve">/mnt/PiNAS/music/malendragem/$RECYCLE.BIN/S-1-5-21-94197280-668744178-145704350-1262/$R94GFJD/Masters, The/Bessie Smith - Do Your Duty.mp3</t>
  </si>
  <si>
    <t xml:space="preserve">Bessie Smith - Do Your Duty.mp3</t>
  </si>
  <si>
    <t xml:space="preserve">/mnt/PiNAS/music/malendragem/Bessie Smith/Masters, The/Bessie Smith - Do Your Duty.mp3</t>
  </si>
  <si>
    <t xml:space="preserve">Down Hearted Blues</t>
  </si>
  <si>
    <t xml:space="preserve">/mnt/PiNAS/music/malendragem/$RECYCLE.BIN/S-1-5-21-94197280-668744178-145704350-1262/$R94GFJD/Masters, The/Bessie Smith - Down Hearted Blues.mp3</t>
  </si>
  <si>
    <t xml:space="preserve">Bessie Smith - Down Hearted Blues.mp3</t>
  </si>
  <si>
    <t xml:space="preserve">/mnt/PiNAS/music/malendragem/Bessie Smith/Masters, The/Bessie Smith - Down Hearted Blues.mp3</t>
  </si>
  <si>
    <t xml:space="preserve">Empty Bed Blues</t>
  </si>
  <si>
    <t xml:space="preserve">/mnt/PiNAS/music/malendragem/$RECYCLE.BIN/S-1-5-21-94197280-668744178-145704350-1262/$R94GFJD/Masters, The/Bessie Smith - Empty Bed Blues.mp3</t>
  </si>
  <si>
    <t xml:space="preserve">Bessie Smith - Empty Bed Blues.mp3</t>
  </si>
  <si>
    <t xml:space="preserve">/mnt/PiNAS/music/malendragem/Bessie Smith/Masters, The/Bessie Smith - Empty Bed Blues.mp3</t>
  </si>
  <si>
    <t xml:space="preserve">Gimme A Pigfoot (and a bottle </t>
  </si>
  <si>
    <t xml:space="preserve">/mnt/PiNAS/music/malendragem/$RECYCLE.BIN/S-1-5-21-94197280-668744178-145704350-1262/$R94GFJD/Masters, The/Bessie Smith - Gimme A Pigfoot (and a bottle of beer).mp3</t>
  </si>
  <si>
    <t xml:space="preserve">Bessie Smith - Gimme A Pigfoot (and a bottle of beer).mp3</t>
  </si>
  <si>
    <t xml:space="preserve">/mnt/PiNAS/music/malendragem/Bessie Smith/Masters, The/Bessie Smith - Gimme A Pigfoot (and a bottle of beer).mp3</t>
  </si>
  <si>
    <t xml:space="preserve">New Orleans Hop Scop Blues</t>
  </si>
  <si>
    <t xml:space="preserve">/mnt/PiNAS/music/malendragem/$RECYCLE.BIN/S-1-5-21-94197280-668744178-145704350-1262/$R94GFJD/Masters, The/Bessie Smith - New Orleans Hop Scop Blues.mp3</t>
  </si>
  <si>
    <t xml:space="preserve">Bessie Smith - New Orleans Hop Scop Blues.mp3</t>
  </si>
  <si>
    <t xml:space="preserve">/mnt/PiNAS/music/malendragem/Bessie Smith/Masters, The/Bessie Smith - New Orleans Hop Scop Blues.mp3</t>
  </si>
  <si>
    <t xml:space="preserve">Nobody Knows You When You're D</t>
  </si>
  <si>
    <t xml:space="preserve">/mnt/PiNAS/music/malendragem/$RECYCLE.BIN/S-1-5-21-94197280-668744178-145704350-1262/$R94GFJD/Masters, The/Bessie Smith - Nobody Knows You When You're Down And Out.mp3</t>
  </si>
  <si>
    <t xml:space="preserve">Bessie Smith - Nobody Knows You When You're Down And Out.mp3</t>
  </si>
  <si>
    <t xml:space="preserve">/mnt/PiNAS/music/malendragem/Bessie Smith/Masters, The/Bessie Smith - Nobody Knows You When You're Down And Out.mp3</t>
  </si>
  <si>
    <t xml:space="preserve">Nobody's Blues But Mine</t>
  </si>
  <si>
    <t xml:space="preserve">/mnt/PiNAS/music/malendragem/$RECYCLE.BIN/S-1-5-21-94197280-668744178-145704350-1262/$R94GFJD/Masters, The/Bessie Smith - Nobody's Blues But Mine.mp3</t>
  </si>
  <si>
    <t xml:space="preserve">Bessie Smith - Nobody's Blues But Mine.mp3</t>
  </si>
  <si>
    <t xml:space="preserve">/mnt/PiNAS/music/malendragem/Bessie Smith/Masters, The/Bessie Smith - Nobody's Blues But Mine.mp3</t>
  </si>
  <si>
    <t xml:space="preserve">One and Two Blues</t>
  </si>
  <si>
    <t xml:space="preserve">/mnt/PiNAS/music/malendragem/$RECYCLE.BIN/S-1-5-21-94197280-668744178-145704350-1262/$R94GFJD/Masters, The/Bessie Smith - One and Two Blues.mp3</t>
  </si>
  <si>
    <t xml:space="preserve">Bessie Smith - One and Two Blues.mp3</t>
  </si>
  <si>
    <t xml:space="preserve">/mnt/PiNAS/music/malendragem/Bessie Smith/Masters, The/Bessie Smith - One and Two Blues.mp3</t>
  </si>
  <si>
    <t xml:space="preserve">Send Me To The 'Lectric Chair</t>
  </si>
  <si>
    <t xml:space="preserve">/mnt/PiNAS/music/malendragem/$RECYCLE.BIN/S-1-5-21-94197280-668744178-145704350-1262/$R94GFJD/Masters, The/Bessie Smith - Send Me To The 'Lectric Chair.mp3</t>
  </si>
  <si>
    <t xml:space="preserve">Bessie Smith - Send Me To The 'Lectric Chair.mp3</t>
  </si>
  <si>
    <t xml:space="preserve">/mnt/PiNAS/music/malendragem/Bessie Smith/Masters, The/Bessie Smith - Send Me To The 'Lectric Chair.mp3</t>
  </si>
  <si>
    <t xml:space="preserve">Squeeze Me</t>
  </si>
  <si>
    <t xml:space="preserve">/mnt/PiNAS/music/malendragem/$RECYCLE.BIN/S-1-5-21-94197280-668744178-145704350-1262/$R94GFJD/Masters, The/Bessie Smith - Squeeze Me.mp3</t>
  </si>
  <si>
    <t xml:space="preserve">Bessie Smith - Squeeze Me.mp3</t>
  </si>
  <si>
    <t xml:space="preserve">/mnt/PiNAS/music/malendragem/Bessie Smith/Masters, The/Bessie Smith - Squeeze Me.mp3</t>
  </si>
  <si>
    <t xml:space="preserve">/mnt/PiNAS/music/malendragem/$RECYCLE.BIN/S-1-5-21-94197280-668744178-145704350-1262/$R94GFJD/Masters, The/Bessie Smith - St. Louis Blues.mp3</t>
  </si>
  <si>
    <t xml:space="preserve">Bessie Smith - St. Louis Blues.mp3</t>
  </si>
  <si>
    <t xml:space="preserve">/mnt/PiNAS/music/malendragem/Bessie Smith/Masters, The/Bessie Smith - St. Louis Blues.mp3</t>
  </si>
  <si>
    <t xml:space="preserve">Take Me For A Buggy Ride</t>
  </si>
  <si>
    <t xml:space="preserve">/mnt/PiNAS/music/malendragem/$RECYCLE.BIN/S-1-5-21-94197280-668744178-145704350-1262/$R94GFJD/Masters, The/Bessie Smith - Take Me For A Buggy Ride.mp3</t>
  </si>
  <si>
    <t xml:space="preserve">Bessie Smith - Take Me For A Buggy Ride.mp3</t>
  </si>
  <si>
    <t xml:space="preserve">/mnt/PiNAS/music/malendragem/Bessie Smith/Masters, The/Bessie Smith - Take Me For A Buggy Ride.mp3</t>
  </si>
  <si>
    <t xml:space="preserve">The Yellow Dog Blues</t>
  </si>
  <si>
    <t xml:space="preserve">/mnt/PiNAS/music/malendragem/$RECYCLE.BIN/S-1-5-21-94197280-668744178-145704350-1262/$R94GFJD/Masters, The/Bessie Smith - The Yellow Dog Blues.mp3</t>
  </si>
  <si>
    <t xml:space="preserve">Bessie Smith - The Yellow Dog Blues.mp3</t>
  </si>
  <si>
    <t xml:space="preserve">/mnt/PiNAS/music/malendragem/Bessie Smith/Masters, The/Bessie Smith - The Yellow Dog Blues.mp3</t>
  </si>
  <si>
    <t xml:space="preserve">Them's Graveyard Words</t>
  </si>
  <si>
    <t xml:space="preserve">/mnt/PiNAS/music/malendragem/$RECYCLE.BIN/S-1-5-21-94197280-668744178-145704350-1262/$R94GFJD/Masters, The/Bessie Smith - Them's Graveyard Words.mp3</t>
  </si>
  <si>
    <t xml:space="preserve">Bessie Smith - Them's Graveyard Words.mp3</t>
  </si>
  <si>
    <t xml:space="preserve">/mnt/PiNAS/music/malendragem/Bessie Smith/Masters, The/Bessie Smith - Them's Graveyard Words.mp3</t>
  </si>
  <si>
    <t xml:space="preserve">Dreamin' Blues</t>
  </si>
  <si>
    <t xml:space="preserve">The Millenium Collection</t>
  </si>
  <si>
    <t xml:space="preserve">/mnt/PiNAS/music/malendragem/John Lee Hooker/Millenium Collection, The/John Lee Hooker - Dreamin' Blues - The Millenium Collection.mp3</t>
  </si>
  <si>
    <t xml:space="preserve">John Lee Hooker - Dreamin' Blues - The Millenium Collection.mp3</t>
  </si>
  <si>
    <t xml:space="preserve">Ground Hog Blues</t>
  </si>
  <si>
    <t xml:space="preserve">/mnt/PiNAS/music/malendragem/John Lee Hooker/Millenium Collection, The/John Lee Hooker - Ground Hog Blues - The Millenium Collection.mp3</t>
  </si>
  <si>
    <t xml:space="preserve">John Lee Hooker - Ground Hog Blues - The Millenium Collection.mp3</t>
  </si>
  <si>
    <t xml:space="preserve">I'm Bad Like Jesse James</t>
  </si>
  <si>
    <t xml:space="preserve">/mnt/PiNAS/music/malendragem/John Lee Hooker/Millenium Collection, The/John Lee Hooker - I'm Bad Like Jesse James - The Millenium Collection.mp3</t>
  </si>
  <si>
    <t xml:space="preserve">John Lee Hooker - I'm Bad Like Jesse James - The Millenium Collection.mp3</t>
  </si>
  <si>
    <t xml:space="preserve">I'm In The Mood</t>
  </si>
  <si>
    <t xml:space="preserve">/mnt/PiNAS/music/malendragem/John Lee Hooker/Millenium Collection, The/John Lee Hooker - I'm In The Mood - The Millenium Collection.mp3</t>
  </si>
  <si>
    <t xml:space="preserve">John Lee Hooker - I'm In The Mood - The Millenium Collection.mp3</t>
  </si>
  <si>
    <t xml:space="preserve">It Serves You Right To Suffer</t>
  </si>
  <si>
    <t xml:space="preserve">/mnt/PiNAS/music/malendragem/John Lee Hooker/Millenium Collection, The/John Lee Hooker - It Serves You Right To Suffer - The Millenium Collection.mp3</t>
  </si>
  <si>
    <t xml:space="preserve">John Lee Hooker - It Serves You Right To Suffer - The Millenium Collection.mp3</t>
  </si>
  <si>
    <t xml:space="preserve">It's My Own Fault</t>
  </si>
  <si>
    <t xml:space="preserve">/mnt/PiNAS/music/malendragem/John Lee Hooker/Millenium Collection, The/John Lee Hooker - It's My Own Fault - The Millenium Collection.mp3</t>
  </si>
  <si>
    <t xml:space="preserve">John Lee Hooker - It's My Own Fault - The Millenium Collection.mp3</t>
  </si>
  <si>
    <t xml:space="preserve">Lonely Boy Boogie (a.k.a. New </t>
  </si>
  <si>
    <t xml:space="preserve">/mnt/PiNAS/music/malendragem/John Lee Hooker/Millenium Collection, The/John Lee Hooker - Lonely Boy Boogie (A.k.a. New Boogie) - The Millenium Collection.mp3</t>
  </si>
  <si>
    <t xml:space="preserve">John Lee Hooker - Lonely Boy Boogie (A.k.a. New Boogie) - The Millenium Collection.mp3</t>
  </si>
  <si>
    <t xml:space="preserve">/mnt/PiNAS/music/malendragem/John Lee Hooker/Millenium Collection, The/John Lee Hooker - One Bourbon, One Scotch, One Beer - The Millenium Collection.mp3</t>
  </si>
  <si>
    <t xml:space="preserve">John Lee Hooker - One Bourbon, One Scotch, One Beer - The Millenium Collection.mp3</t>
  </si>
  <si>
    <t xml:space="preserve">Shake It Baby</t>
  </si>
  <si>
    <t xml:space="preserve">/mnt/PiNAS/music/malendragem/John Lee Hooker/Millenium Collection, The/John Lee Hooker - Shake It Baby - The Millenium Collection.mp3</t>
  </si>
  <si>
    <t xml:space="preserve">John Lee Hooker - Shake It Baby - The Millenium Collection.mp3</t>
  </si>
  <si>
    <t xml:space="preserve">Sugar Mama</t>
  </si>
  <si>
    <t xml:space="preserve">/mnt/PiNAS/music/malendragem/John Lee Hooker/Millenium Collection, The/John Lee Hooker - Sugar Mama - The Millenium Collection.mp3</t>
  </si>
  <si>
    <t xml:space="preserve">John Lee Hooker - Sugar Mama - The Millenium Collection.mp3</t>
  </si>
  <si>
    <t xml:space="preserve">Think Twice Before You Go</t>
  </si>
  <si>
    <t xml:space="preserve">/mnt/PiNAS/music/malendragem/John Lee Hooker/Millenium Collection, The/John Lee Hooker - Think Twice Before You Go - The Millenium Collection.mp3</t>
  </si>
  <si>
    <t xml:space="preserve">John Lee Hooker - Think Twice Before You Go - The Millenium Collection.mp3</t>
  </si>
  <si>
    <t xml:space="preserve">Walkin' The Boogie</t>
  </si>
  <si>
    <t xml:space="preserve">/mnt/PiNAS/music/malendragem/John Lee Hooker/Millenium Collection, The/John Lee Hooker - Walkin' The Boogie - The Millenium Collection.mp3</t>
  </si>
  <si>
    <t xml:space="preserve">John Lee Hooker - Walkin' The Boogie - The Millenium Collection.mp3</t>
  </si>
  <si>
    <t xml:space="preserve">Are You Ready</t>
  </si>
  <si>
    <t xml:space="preserve">Acdc</t>
  </si>
  <si>
    <t xml:space="preserve">The Razors Edge</t>
  </si>
  <si>
    <t xml:space="preserve">/mnt/PiNAS/music/malendragem/Acdc/Razors Edge, The/AC-DC - Are You Ready 1.mp3</t>
  </si>
  <si>
    <t xml:space="preserve">AC-DC - Are You Ready 1.mp3</t>
  </si>
  <si>
    <t xml:space="preserve">/mnt/PiNAS/music/malendragem/Acdc/Razors Edge, The/AC-DC - Are You Ready.mp3</t>
  </si>
  <si>
    <t xml:space="preserve">AC-DC - Are You Ready.mp3</t>
  </si>
  <si>
    <t xml:space="preserve">Fire Your Guns</t>
  </si>
  <si>
    <t xml:space="preserve">/mnt/PiNAS/music/malendragem/Acdc/Razors Edge, The/AC-DC - Fire Your Guns 1.mp3</t>
  </si>
  <si>
    <t xml:space="preserve">AC-DC - Fire Your Guns 1.mp3</t>
  </si>
  <si>
    <t xml:space="preserve">/mnt/PiNAS/music/malendragem/Acdc/Razors Edge, The/AC-DC - Fire Your Guns.mp3</t>
  </si>
  <si>
    <t xml:space="preserve">AC-DC - Fire Your Guns.mp3</t>
  </si>
  <si>
    <t xml:space="preserve">Goodbye &amp; Good Riddance To Bad</t>
  </si>
  <si>
    <t xml:space="preserve">/mnt/PiNAS/music/malendragem/Acdc/Razors Edge, The/AC-DC - Goodbye &amp; Good Riddance To Bad Luck 1.mp3</t>
  </si>
  <si>
    <t xml:space="preserve">AC-DC - Goodbye &amp; Good Riddance To Bad Luck 1.mp3</t>
  </si>
  <si>
    <t xml:space="preserve">/mnt/PiNAS/music/malendragem/Acdc/Razors Edge, The/AC-DC - Goodbye &amp; Good Riddance To Bad Luck.mp3</t>
  </si>
  <si>
    <t xml:space="preserve">AC-DC - Goodbye &amp; Good Riddance To Bad Luck.mp3</t>
  </si>
  <si>
    <t xml:space="preserve">Got You By The Balls</t>
  </si>
  <si>
    <t xml:space="preserve">/mnt/PiNAS/music/malendragem/Acdc/Razors Edge, The/AC-DC - Got You By The Balls 1.mp3</t>
  </si>
  <si>
    <t xml:space="preserve">AC-DC - Got You By The Balls 1.mp3</t>
  </si>
  <si>
    <t xml:space="preserve">/mnt/PiNAS/music/malendragem/Acdc/Razors Edge, The/AC-DC - Got You By The Balls.mp3</t>
  </si>
  <si>
    <t xml:space="preserve">AC-DC - Got You By The Balls.mp3</t>
  </si>
  <si>
    <t xml:space="preserve">If You Dare</t>
  </si>
  <si>
    <t xml:space="preserve">/mnt/PiNAS/music/malendragem/Acdc/Razors Edge, The/AC-DC - If You Dare 1.mp3</t>
  </si>
  <si>
    <t xml:space="preserve">AC-DC - If You Dare 1.mp3</t>
  </si>
  <si>
    <t xml:space="preserve">/mnt/PiNAS/music/malendragem/Acdc/Razors Edge, The/AC-DC - If You Dare.mp3</t>
  </si>
  <si>
    <t xml:space="preserve">AC-DC - If You Dare.mp3</t>
  </si>
  <si>
    <t xml:space="preserve">Lets Make It</t>
  </si>
  <si>
    <t xml:space="preserve">/mnt/PiNAS/music/malendragem/Acdc/Razors Edge, The/AC-DC - Lets Make It 1.mp3</t>
  </si>
  <si>
    <t xml:space="preserve">AC-DC - Lets Make It 1.mp3</t>
  </si>
  <si>
    <t xml:space="preserve">/mnt/PiNAS/music/malendragem/Acdc/Razors Edge, The/AC-DC - Lets Make It.mp3</t>
  </si>
  <si>
    <t xml:space="preserve">AC-DC - Lets Make It.mp3</t>
  </si>
  <si>
    <t xml:space="preserve">Mistress For Christmas</t>
  </si>
  <si>
    <t xml:space="preserve">/mnt/PiNAS/music/malendragem/Acdc/Razors Edge, The/AC-DC - Mistress For Christmas 1.mp3</t>
  </si>
  <si>
    <t xml:space="preserve">AC-DC - Mistress For Christmas 1.mp3</t>
  </si>
  <si>
    <t xml:space="preserve">/mnt/PiNAS/music/malendragem/Acdc/Razors Edge, The/AC-DC - Mistress For Christmas.mp3</t>
  </si>
  <si>
    <t xml:space="preserve">AC-DC - Mistress For Christmas.mp3</t>
  </si>
  <si>
    <t xml:space="preserve">Moneytalks</t>
  </si>
  <si>
    <t xml:space="preserve">/mnt/PiNAS/music/malendragem/Acdc/Razors Edge, The/AC-DC - Moneytalks 1.mp3</t>
  </si>
  <si>
    <t xml:space="preserve">AC-DC - Moneytalks 1.mp3</t>
  </si>
  <si>
    <t xml:space="preserve">/mnt/PiNAS/music/malendragem/Acdc/Razors Edge, The/AC-DC - Moneytalks.mp3</t>
  </si>
  <si>
    <t xml:space="preserve">AC-DC - Moneytalks.mp3</t>
  </si>
  <si>
    <t xml:space="preserve">Rock Your Heart Out</t>
  </si>
  <si>
    <t xml:space="preserve">/mnt/PiNAS/music/malendragem/Acdc/Razors Edge, The/AC-DC - Rock Your Heart Out 1.mp3</t>
  </si>
  <si>
    <t xml:space="preserve">AC-DC - Rock Your Heart Out 1.mp3</t>
  </si>
  <si>
    <t xml:space="preserve">/mnt/PiNAS/music/malendragem/Acdc/Razors Edge, The/AC-DC - Rock Your Heart Out.mp3</t>
  </si>
  <si>
    <t xml:space="preserve">AC-DC - Rock Your Heart Out.mp3</t>
  </si>
  <si>
    <t xml:space="preserve">Shot Of Love</t>
  </si>
  <si>
    <t xml:space="preserve">/mnt/PiNAS/music/malendragem/Acdc/Razors Edge, The/AC-DC - Shot Of Love 1.mp3</t>
  </si>
  <si>
    <t xml:space="preserve">AC-DC - Shot Of Love 1.mp3</t>
  </si>
  <si>
    <t xml:space="preserve">/mnt/PiNAS/music/malendragem/Acdc/Razors Edge, The/AC-DC - Shot Of Love.mp3</t>
  </si>
  <si>
    <t xml:space="preserve">AC-DC - Shot Of Love.mp3</t>
  </si>
  <si>
    <t xml:space="preserve">/mnt/PiNAS/music/malendragem/Acdc/Razors Edge, The/AC-DC - The Razors Edge 1.mp3</t>
  </si>
  <si>
    <t xml:space="preserve">AC-DC - The Razors Edge 1.mp3</t>
  </si>
  <si>
    <t xml:space="preserve">/mnt/PiNAS/music/malendragem/Acdc/Razors Edge, The/AC-DC - The Razors Edge.mp3</t>
  </si>
  <si>
    <t xml:space="preserve">AC-DC - The Razors Edge.mp3</t>
  </si>
  <si>
    <t xml:space="preserve">Thunderstruck</t>
  </si>
  <si>
    <t xml:space="preserve">/mnt/PiNAS/music/malendragem/Acdc/Razors Edge, The/AC-DC - Thunderstruck 1.mp3</t>
  </si>
  <si>
    <t xml:space="preserve">AC-DC - Thunderstruck 1.mp3</t>
  </si>
  <si>
    <t xml:space="preserve">/mnt/PiNAS/music/malendragem/Acdc/Razors Edge, The/AC-DC - Thunderstruck.mp3</t>
  </si>
  <si>
    <t xml:space="preserve">AC-DC - Thunderstruck.mp3</t>
  </si>
  <si>
    <t xml:space="preserve">Ponteio </t>
  </si>
  <si>
    <t xml:space="preserve">The Rebirth of Cool - Four</t>
  </si>
  <si>
    <t xml:space="preserve">/mnt/PiNAS/music/malendragem/$RECYCLE.BIN/S-1-5-21-94197280-668744178-145704350-1262/$RMEVWJ8/Rebirth of Cool - Four, The/Blue Brazil - da lata - ponteio.mp3</t>
  </si>
  <si>
    <t xml:space="preserve">Blue Brazil - da lata - ponteio.mp3</t>
  </si>
  <si>
    <t xml:space="preserve">/mnt/PiNAS/music/malendragem/Da Lata/Rebirth of Cool - Four, The/Blue Brazil - da lata - ponteio.mp3</t>
  </si>
  <si>
    <t xml:space="preserve">Cowboys</t>
  </si>
  <si>
    <t xml:space="preserve">The Score</t>
  </si>
  <si>
    <t xml:space="preserve">/mnt/PiNAS/music/malendragem/Fugees/Score, The/Fugees - Cowboys.mp3</t>
  </si>
  <si>
    <t xml:space="preserve">Fugees - Cowboys.mp3</t>
  </si>
  <si>
    <t xml:space="preserve">Family Business</t>
  </si>
  <si>
    <t xml:space="preserve">/mnt/PiNAS/music/malendragem/Fugees/Score, The/Fugees - Family Business.mp3</t>
  </si>
  <si>
    <t xml:space="preserve">Fugees - Family Business.mp3</t>
  </si>
  <si>
    <t xml:space="preserve">Fu-Gee-La - Refugee Camp Globa</t>
  </si>
  <si>
    <t xml:space="preserve">/mnt/PiNAS/music/malendragem/Fugees/Score, The/Fugees - Fu-Gee-La - Refugee Camp Global Mix.mp3</t>
  </si>
  <si>
    <t xml:space="preserve">Fugees - Fu-Gee-La - Refugee Camp Global Mix.mp3</t>
  </si>
  <si>
    <t xml:space="preserve">Fu-Gee-La - Refugee Camp Remix</t>
  </si>
  <si>
    <t xml:space="preserve">/mnt/PiNAS/music/malendragem/Fugees/Score, The/Fugees - Fu-Gee-La - Refugee Camp Remix.mp3</t>
  </si>
  <si>
    <t xml:space="preserve">Fugees - Fu-Gee-La - Refugee Camp Remix.mp3</t>
  </si>
  <si>
    <t xml:space="preserve">Fu-Gee-La - Sly &amp; Robbie Mix</t>
  </si>
  <si>
    <t xml:space="preserve">/mnt/PiNAS/music/malendragem/Fugees/Score, The/Fugees - Fu-Gee-La - Sly &amp; Robbie Mix.mp3</t>
  </si>
  <si>
    <t xml:space="preserve">Fugees - Fu-Gee-La - Sly &amp; Robbie Mix.mp3</t>
  </si>
  <si>
    <t xml:space="preserve">Fu-Gee-La</t>
  </si>
  <si>
    <t xml:space="preserve">/mnt/PiNAS/music/malendragem/Fugees/Score, The/Fugees - Fu-Gee-La.mp3</t>
  </si>
  <si>
    <t xml:space="preserve">Fugees - Fu-Gee-La.mp3</t>
  </si>
  <si>
    <t xml:space="preserve">How Many Mics</t>
  </si>
  <si>
    <t xml:space="preserve">/mnt/PiNAS/music/malendragem/Fugees/Score, The/Fugees - How Many Mics.mp3</t>
  </si>
  <si>
    <t xml:space="preserve">Fugees - How Many Mics.mp3</t>
  </si>
  <si>
    <t xml:space="preserve">Killing Me Softly</t>
  </si>
  <si>
    <t xml:space="preserve">/mnt/PiNAS/music/malendragem/Fugees/Score, The/Fugees - Killing Me Softly.mp3</t>
  </si>
  <si>
    <t xml:space="preserve">Fugees - Killing Me Softly.mp3</t>
  </si>
  <si>
    <t xml:space="preserve">Manifesto/Outro</t>
  </si>
  <si>
    <t xml:space="preserve">/mnt/PiNAS/music/malendragem/Fugees/Score, The/Fugees - Manifesto-Outro.mp3</t>
  </si>
  <si>
    <t xml:space="preserve">Fugees - Manifesto-Outro.mp3</t>
  </si>
  <si>
    <t xml:space="preserve">Mista Mista</t>
  </si>
  <si>
    <t xml:space="preserve">/mnt/PiNAS/music/malendragem/Fugees/Score, The/Fugees - Mista Mista.mp3</t>
  </si>
  <si>
    <t xml:space="preserve">Fugees - Mista Mista.mp3</t>
  </si>
  <si>
    <t xml:space="preserve">No Woman, No Cry</t>
  </si>
  <si>
    <t xml:space="preserve">/mnt/PiNAS/music/malendragem/Fugees/Score, The/Fugees - No Woman, No Cry.mp3</t>
  </si>
  <si>
    <t xml:space="preserve">Fugees - No Woman, No Cry.mp3</t>
  </si>
  <si>
    <t xml:space="preserve">Ready or Not</t>
  </si>
  <si>
    <t xml:space="preserve">/mnt/PiNAS/music/malendragem/Fugees/Score, The/Fugees - Ready or Not.mp3</t>
  </si>
  <si>
    <t xml:space="preserve">Fugees - Ready or Not.mp3</t>
  </si>
  <si>
    <t xml:space="preserve">Red Intro</t>
  </si>
  <si>
    <t xml:space="preserve">/mnt/PiNAS/music/malendragem/Fugees/Score, The/Fugees - Red Intro.mp3</t>
  </si>
  <si>
    <t xml:space="preserve">Fugees - Red Intro.mp3</t>
  </si>
  <si>
    <t xml:space="preserve">The Beast</t>
  </si>
  <si>
    <t xml:space="preserve">/mnt/PiNAS/music/malendragem/Fugees/Score, The/Fugees - The Beast.mp3</t>
  </si>
  <si>
    <t xml:space="preserve">Fugees - The Beast.mp3</t>
  </si>
  <si>
    <t xml:space="preserve">The Mask</t>
  </si>
  <si>
    <t xml:space="preserve">/mnt/PiNAS/music/malendragem/Fugees/Score, The/Fugees - The Mask.mp3</t>
  </si>
  <si>
    <t xml:space="preserve">Fugees - The Mask.mp3</t>
  </si>
  <si>
    <t xml:space="preserve">/mnt/PiNAS/music/malendragem/Fugees/Score, The/Fugees - The Score.mp3</t>
  </si>
  <si>
    <t xml:space="preserve">Fugees - The Score.mp3</t>
  </si>
  <si>
    <t xml:space="preserve">Zealots</t>
  </si>
  <si>
    <t xml:space="preserve">/mnt/PiNAS/music/malendragem/Fugees/Score, The/Fugees - Zealots.mp3</t>
  </si>
  <si>
    <t xml:space="preserve">Fugees - Zealots.mp3</t>
  </si>
  <si>
    <t xml:space="preserve">Just A Girl</t>
  </si>
  <si>
    <t xml:space="preserve">The Singles 1992-2003</t>
  </si>
  <si>
    <t xml:space="preserve">/mnt/PiNAS/music/malendragem/No Doubt/Singles 1992-2003, The/01_Just_A_Girl-quick.mp3</t>
  </si>
  <si>
    <t xml:space="preserve">01_Just_A_Girl-quick.mp3</t>
  </si>
  <si>
    <t xml:space="preserve">Its My Life</t>
  </si>
  <si>
    <t xml:space="preserve">/mnt/PiNAS/music/malendragem/No Doubt/Singles 1992-2003, The/02_Its_My_Life-quick.mp3</t>
  </si>
  <si>
    <t xml:space="preserve">02_Its_My_Life-quick.mp3</t>
  </si>
  <si>
    <t xml:space="preserve">/mnt/PiNAS/music/malendragem/No Doubt/Singles 1992-2003, The/03_Hey_Baby_(Featuring_Bounty_Killer)-quick.mp3</t>
  </si>
  <si>
    <t xml:space="preserve">03_Hey_Baby_(Featuring_Bounty_Killer)-quick.mp3</t>
  </si>
  <si>
    <t xml:space="preserve">Bathwater</t>
  </si>
  <si>
    <t xml:space="preserve">/mnt/PiNAS/music/malendragem/No Doubt/Singles 1992-2003, The/04_Bathwater-quick.mp3</t>
  </si>
  <si>
    <t xml:space="preserve">04_Bathwater-quick.mp3</t>
  </si>
  <si>
    <t xml:space="preserve">/mnt/PiNAS/music/malendragem/No Doubt/Singles 1992-2003, The/05_Sunday_Morning-quick.mp3</t>
  </si>
  <si>
    <t xml:space="preserve">05_Sunday_Morning-quick.mp3</t>
  </si>
  <si>
    <t xml:space="preserve">New</t>
  </si>
  <si>
    <t xml:space="preserve">/mnt/PiNAS/music/malendragem/No Doubt/Singles 1992-2003, The/07_New-quick.mp3</t>
  </si>
  <si>
    <t xml:space="preserve">07_New-quick.mp3</t>
  </si>
  <si>
    <t xml:space="preserve">Underneath it All</t>
  </si>
  <si>
    <t xml:space="preserve">/mnt/PiNAS/music/malendragem/No Doubt/Singles 1992-2003, The/08_Underneath_it_All_(Featuring_Lady_Saw)-quick.mp3</t>
  </si>
  <si>
    <t xml:space="preserve">08_Underneath_it_All_(Featuring_Lady_Saw)-quick.mp3</t>
  </si>
  <si>
    <t xml:space="preserve">Excuse Me Mr.</t>
  </si>
  <si>
    <t xml:space="preserve">/mnt/PiNAS/music/malendragem/No Doubt/Singles 1992-2003, The/09_Excuse_Me_Mr.-quick.mp3</t>
  </si>
  <si>
    <t xml:space="preserve">09_Excuse_Me_Mr.-quick.mp3</t>
  </si>
  <si>
    <t xml:space="preserve">Spiderwebs</t>
  </si>
  <si>
    <t xml:space="preserve">/mnt/PiNAS/music/malendragem/No Doubt/Singles 1992-2003, The/11_Spiderwebs-quick.mp3</t>
  </si>
  <si>
    <t xml:space="preserve">11_Spiderwebs-quick.mp3</t>
  </si>
  <si>
    <t xml:space="preserve">Simple Kind of Life</t>
  </si>
  <si>
    <t xml:space="preserve">/mnt/PiNAS/music/malendragem/No Doubt/Singles 1992-2003, The/12_Simple_Kind_of_Life-quick.mp3</t>
  </si>
  <si>
    <t xml:space="preserve">12_Simple_Kind_of_Life-quick.mp3</t>
  </si>
  <si>
    <t xml:space="preserve">Dont Speak</t>
  </si>
  <si>
    <t xml:space="preserve">/mnt/PiNAS/music/malendragem/No Doubt/Singles 1992-2003, The/13_Dont_Speak-quick.mp3</t>
  </si>
  <si>
    <t xml:space="preserve">13_Dont_Speak-quick.mp3</t>
  </si>
  <si>
    <t xml:space="preserve">Ex Girlfriend</t>
  </si>
  <si>
    <t xml:space="preserve">/mnt/PiNAS/music/malendragem/No Doubt/Singles 1992-2003, The/14_Ex_Girlfriend-quick.mp3</t>
  </si>
  <si>
    <t xml:space="preserve">14_Ex_Girlfriend-quick.mp3</t>
  </si>
  <si>
    <t xml:space="preserve">Trapped in A Box</t>
  </si>
  <si>
    <t xml:space="preserve">/mnt/PiNAS/music/malendragem/No Doubt/Singles 1992-2003, The/15_Trapped_in_A_Box-quick.mp3</t>
  </si>
  <si>
    <t xml:space="preserve">15_Trapped_in_A_Box-quick.mp3</t>
  </si>
  <si>
    <t xml:space="preserve">Cadillac Assembly Line</t>
  </si>
  <si>
    <t xml:space="preserve">The Very Best Of</t>
  </si>
  <si>
    <t xml:space="preserve">/mnt/PiNAS/music/malendragem/Albert King/Very Best Of, The/albert king - cadillac assembly line 1.mp3</t>
  </si>
  <si>
    <t xml:space="preserve">albert king - cadillac assembly line 1.mp3</t>
  </si>
  <si>
    <t xml:space="preserve">/mnt/PiNAS/music/malendragem/Albert King/Very Best Of, The/albert king - cadillac assembly line.mp3</t>
  </si>
  <si>
    <t xml:space="preserve">albert king - cadillac assembly line.mp3</t>
  </si>
  <si>
    <t xml:space="preserve">Go Down Moses</t>
  </si>
  <si>
    <t xml:space="preserve">/mnt/PiNAS/music/malendragem/Louis Armstrong/Very Best Of, The/louis armstrong - go down moses.mp3</t>
  </si>
  <si>
    <t xml:space="preserve">louis armstrong - go down moses.mp3</t>
  </si>
  <si>
    <t xml:space="preserve">faded</t>
  </si>
  <si>
    <t xml:space="preserve">The Will to Live</t>
  </si>
  <si>
    <t xml:space="preserve">/mnt/PiNAS/music/malendragem/$RECYCLE.BIN/S-1-5-21-94197280-668744178-145704350-1262/$R03TESD/Will to Live, The/ben harper - faded.mp3</t>
  </si>
  <si>
    <t xml:space="preserve">ben harper - faded.mp3</t>
  </si>
  <si>
    <t xml:space="preserve">/mnt/PiNAS/music/malendragem/Ben Harper/Will to Live, The/ben harper - faded.mp3</t>
  </si>
  <si>
    <t xml:space="preserve">I Shall Not Walk Alone</t>
  </si>
  <si>
    <t xml:space="preserve">/mnt/PiNAS/music/malendragem/$RECYCLE.BIN/S-1-5-21-94197280-668744178-145704350-1262/$R03TESD/Will to Live, The/ben harper - i shall not walk alone.mp3</t>
  </si>
  <si>
    <t xml:space="preserve">ben harper - i shall not walk alone.mp3</t>
  </si>
  <si>
    <t xml:space="preserve">roses from my friends</t>
  </si>
  <si>
    <t xml:space="preserve">/mnt/PiNAS/music/malendragem/$RECYCLE.BIN/S-1-5-21-94197280-668744178-145704350-1262/$R03TESD/Will to Live, The/ben harper - roses from my friends.mp3</t>
  </si>
  <si>
    <t xml:space="preserve">ben harper - roses from my friends.mp3</t>
  </si>
  <si>
    <t xml:space="preserve">100% Dundee</t>
  </si>
  <si>
    <t xml:space="preserve">The Roots</t>
  </si>
  <si>
    <t xml:space="preserve">Things Fall Apart</t>
  </si>
  <si>
    <t xml:space="preserve">/mnt/PiNAS/music/malendragem/Roots, The/Things Fall Apart/The Roots - 100% Dundee.mp3</t>
  </si>
  <si>
    <t xml:space="preserve">The Roots - 100% Dundee.mp3</t>
  </si>
  <si>
    <t xml:space="preserve">3rd Acts: ? Vs. Scratch 2... E</t>
  </si>
  <si>
    <t xml:space="preserve">/mnt/PiNAS/music/malendragem/Roots, The/Things Fall Apart/The Roots - 3rd Acts- - Vs. Scratch 2... Electric Boogaloo.mp3</t>
  </si>
  <si>
    <t xml:space="preserve">The Roots - 3rd Acts- - Vs. Scratch 2... Electric Boogaloo.mp3</t>
  </si>
  <si>
    <t xml:space="preserve">Act Fore... The End?</t>
  </si>
  <si>
    <t xml:space="preserve">/mnt/PiNAS/music/malendragem/Roots, The/Things Fall Apart/The Roots - Act Fore... The End-.mp3</t>
  </si>
  <si>
    <t xml:space="preserve">The Roots - Act Fore... The End-.mp3</t>
  </si>
  <si>
    <t xml:space="preserve">Act Too (The Love Of My Life)</t>
  </si>
  <si>
    <t xml:space="preserve">/mnt/PiNAS/music/malendragem/Roots, The/Things Fall Apart/The Roots - Act Too (The Love Of My Life).mp3</t>
  </si>
  <si>
    <t xml:space="preserve">The Roots - Act Too (The Love Of My Life).mp3</t>
  </si>
  <si>
    <t xml:space="preserve">Act Won... Things Fall Apart</t>
  </si>
  <si>
    <t xml:space="preserve">/mnt/PiNAS/music/malendragem/Roots, The/Things Fall Apart/The Roots - Act Won... Things Fall Apart.mp3</t>
  </si>
  <si>
    <t xml:space="preserve">The Roots - Act Won... Things Fall Apart.mp3</t>
  </si>
  <si>
    <t xml:space="preserve">Adrenaline</t>
  </si>
  <si>
    <t xml:space="preserve">/mnt/PiNAS/music/malendragem/Roots, The/Things Fall Apart/The Roots - Adrenaline.mp3</t>
  </si>
  <si>
    <t xml:space="preserve">The Roots - Adrenaline.mp3</t>
  </si>
  <si>
    <t xml:space="preserve">Ain't Sayin' Nothin' New</t>
  </si>
  <si>
    <t xml:space="preserve">/mnt/PiNAS/music/malendragem/Roots, The/Things Fall Apart/The Roots - Ain't Sayin' Nothin' New.mp3</t>
  </si>
  <si>
    <t xml:space="preserve">The Roots - Ain't Sayin' Nothin' New.mp3</t>
  </si>
  <si>
    <t xml:space="preserve">Diedre Vs. Dice</t>
  </si>
  <si>
    <t xml:space="preserve">/mnt/PiNAS/music/malendragem/Roots, The/Things Fall Apart/The Roots - Diedre Vs. Dice.mp3</t>
  </si>
  <si>
    <t xml:space="preserve">The Roots - Diedre Vs. Dice.mp3</t>
  </si>
  <si>
    <t xml:space="preserve">Don't See Us</t>
  </si>
  <si>
    <t xml:space="preserve">/mnt/PiNAS/music/malendragem/Roots, The/Things Fall Apart/The Roots - Don't See Us.mp3</t>
  </si>
  <si>
    <t xml:space="preserve">The Roots - Don't See Us.mp3</t>
  </si>
  <si>
    <t xml:space="preserve">Double Trouble</t>
  </si>
  <si>
    <t xml:space="preserve">/mnt/PiNAS/music/malendragem/Roots, The/Things Fall Apart/The Roots - Double Trouble.mp3</t>
  </si>
  <si>
    <t xml:space="preserve">The Roots - Double Trouble.mp3</t>
  </si>
  <si>
    <t xml:space="preserve">Dynamite!</t>
  </si>
  <si>
    <t xml:space="preserve">/mnt/PiNAS/music/malendragem/Roots, The/Things Fall Apart/The Roots - Dynamite!.mp3</t>
  </si>
  <si>
    <t xml:space="preserve">The Roots - Dynamite!.mp3</t>
  </si>
  <si>
    <t xml:space="preserve">Step Into The Realm</t>
  </si>
  <si>
    <t xml:space="preserve">/mnt/PiNAS/music/malendragem/Roots, The/Things Fall Apart/The Roots - Step Into The Realm.mp3</t>
  </si>
  <si>
    <t xml:space="preserve">The Roots - Step Into The Realm.mp3</t>
  </si>
  <si>
    <t xml:space="preserve">Table Of Contents (Part 1 &amp; 2)</t>
  </si>
  <si>
    <t xml:space="preserve">/mnt/PiNAS/music/malendragem/Roots, The/Things Fall Apart/The Roots - Table Of Contents (Part 1 &amp; 2).mp3</t>
  </si>
  <si>
    <t xml:space="preserve">The Roots - Table Of Contents (Part 1 &amp; 2).mp3</t>
  </si>
  <si>
    <t xml:space="preserve">The Next Movement</t>
  </si>
  <si>
    <t xml:space="preserve">/mnt/PiNAS/music/malendragem/Roots, The/Things Fall Apart/The Roots - The Next Movement.mp3</t>
  </si>
  <si>
    <t xml:space="preserve">The Roots - The Next Movement.mp3</t>
  </si>
  <si>
    <t xml:space="preserve">The Return To Innocence Lost</t>
  </si>
  <si>
    <t xml:space="preserve">/mnt/PiNAS/music/malendragem/Roots, The/Things Fall Apart/The Roots - The Return To Innocence Lost.mp3</t>
  </si>
  <si>
    <t xml:space="preserve">The Roots - The Return To Innocence Lost.mp3</t>
  </si>
  <si>
    <t xml:space="preserve">The Spark</t>
  </si>
  <si>
    <t xml:space="preserve">/mnt/PiNAS/music/malendragem/Roots, The/Things Fall Apart/The Roots - The Spark.mp3</t>
  </si>
  <si>
    <t xml:space="preserve">The Roots - The Spark.mp3</t>
  </si>
  <si>
    <t xml:space="preserve">Without A Doubt</t>
  </si>
  <si>
    <t xml:space="preserve">/mnt/PiNAS/music/malendragem/Roots, The/Things Fall Apart/The Roots - Without A Doubt.mp3</t>
  </si>
  <si>
    <t xml:space="preserve">The Roots - Without A Doubt.mp3</t>
  </si>
  <si>
    <t xml:space="preserve">You Got Me</t>
  </si>
  <si>
    <t xml:space="preserve">/mnt/PiNAS/music/malendragem/Roots, The/Things Fall Apart/The Roots - You Got Me.mp3</t>
  </si>
  <si>
    <t xml:space="preserve">The Roots - You Got Me.mp3</t>
  </si>
  <si>
    <t xml:space="preserve">007</t>
  </si>
  <si>
    <t xml:space="preserve">This Is Ska [The Famous and The Infamous]</t>
  </si>
  <si>
    <t xml:space="preserve">/mnt/PiNAS/music/malendragem/Desmond Dekker/This Is Ska [The Famous and The Infamous/This Is Ska [The Famous and the Infamous] - 007.mp3</t>
  </si>
  <si>
    <t xml:space="preserve">This Is Ska [The Famous and the Infamous] - 007.mp3</t>
  </si>
  <si>
    <t xml:space="preserve">Al Capone</t>
  </si>
  <si>
    <t xml:space="preserve">/mnt/PiNAS/music/malendragem/Prince Buster/This Is Ska [The Famous and The Infamous/This Is Ska [The Famous and the Infamous] - Al Capone.mp3</t>
  </si>
  <si>
    <t xml:space="preserve">This Is Ska [The Famous and the Infamous] - Al Capone.mp3</t>
  </si>
  <si>
    <t xml:space="preserve">Big Seven</t>
  </si>
  <si>
    <t xml:space="preserve">Judge Dread</t>
  </si>
  <si>
    <t xml:space="preserve">/mnt/PiNAS/music/malendragem/Judge Dread/This Is Ska [The Famous and The Infamous/This Is Ska [The Famous and the Infamous] - Big Seven.mp3</t>
  </si>
  <si>
    <t xml:space="preserve">This Is Ska [The Famous and the Infamous] - Big Seven.mp3</t>
  </si>
  <si>
    <t xml:space="preserve">Dat</t>
  </si>
  <si>
    <t xml:space="preserve">Pluto</t>
  </si>
  <si>
    <t xml:space="preserve">/mnt/PiNAS/music/malendragem/Pluto/This Is Ska [The Famous and The Infamous/This Is Ska [The Famous and the Infamous] - Dat.mp3</t>
  </si>
  <si>
    <t xml:space="preserve">This Is Ska [The Famous and the Infamous] - Dat.mp3</t>
  </si>
  <si>
    <t xml:space="preserve">Double Barrel</t>
  </si>
  <si>
    <t xml:space="preserve">Dave and Ansel Collins</t>
  </si>
  <si>
    <t xml:space="preserve">/mnt/PiNAS/music/malendragem/$RECYCLE.BIN/S-1-5-21-94197280-668744178-145704350-1262/$RVN3EBD/This Is Ska [The Famous and The Infamous/This Is Ska [The Famous and the Infamous] - Double Barrel.mp3</t>
  </si>
  <si>
    <t xml:space="preserve">This Is Ska [The Famous and the Infamous] - Double Barrel.mp3</t>
  </si>
  <si>
    <t xml:space="preserve">/mnt/PiNAS/music/malendragem/Dave and Ansel Collins/This Is Ska [The Famous and The Infamous/This Is Ska [The Famous and the Infamous] - Double Barrel.mp3</t>
  </si>
  <si>
    <t xml:space="preserve">Elizabethan Reggae</t>
  </si>
  <si>
    <t xml:space="preserve">/mnt/PiNAS/music/malendragem/$RECYCLE.BIN/S-1-5-21-94197280-668744178-145704350-1262/$RGHCH1W/This Is Ska [The Famous and The Infamous/This Is Ska [The Famous and the Infamous] - Elizabethan Reggae.mp3</t>
  </si>
  <si>
    <t xml:space="preserve">This Is Ska [The Famous and the Infamous] - Elizabethan Reggae.mp3</t>
  </si>
  <si>
    <t xml:space="preserve">/mnt/PiNAS/music/malendragem/Boris Gardiner/This Is Ska [The Famous and The Infamous/This Is Ska [The Famous and the Infamous] - Elizabethan Reggae.mp3</t>
  </si>
  <si>
    <t xml:space="preserve">Gangsters</t>
  </si>
  <si>
    <t xml:space="preserve">Special Aka, The</t>
  </si>
  <si>
    <t xml:space="preserve">/mnt/PiNAS/music/malendragem/Special Aka, The/This Is Ska [The Famous and The Infamous/This Is Ska [The Famous and the Infamous] - Gangsters.mp3</t>
  </si>
  <si>
    <t xml:space="preserve">This Is Ska [The Famous and the Infamous] - Gangsters.mp3</t>
  </si>
  <si>
    <t xml:space="preserve">Guns Of Navarone</t>
  </si>
  <si>
    <t xml:space="preserve">Skalites, The</t>
  </si>
  <si>
    <t xml:space="preserve">/mnt/PiNAS/music/malendragem/Skalites, The/This Is Ska [The Famous and The Infamous/This Is Ska [The Famous and the Infamous] - Guns Of Navarone.mp3</t>
  </si>
  <si>
    <t xml:space="preserve">This Is Ska [The Famous and the Infamous] - Guns Of Navarone.mp3</t>
  </si>
  <si>
    <t xml:space="preserve">Ire Feeling</t>
  </si>
  <si>
    <t xml:space="preserve">Rupie Edwards</t>
  </si>
  <si>
    <t xml:space="preserve">/mnt/PiNAS/music/malendragem/Rupie Edwards/This Is Ska [The Famous and The Infamous/This Is Ska [The Famous and the Infamous] - Ire Feeling.mp3</t>
  </si>
  <si>
    <t xml:space="preserve">This Is Ska [The Famous and the Infamous] - Ire Feeling.mp3</t>
  </si>
  <si>
    <t xml:space="preserve">Liquidator</t>
  </si>
  <si>
    <t xml:space="preserve">Harry Johnson and The All Star</t>
  </si>
  <si>
    <t xml:space="preserve">/mnt/PiNAS/music/malendragem/Harry Johnson and The All Stars/This Is Ska [The Famous and The Infamous/This Is Ska [The Famous and the Infamous] - Liquidator.mp3</t>
  </si>
  <si>
    <t xml:space="preserve">This Is Ska [The Famous and the Infamous] - Liquidator.mp3</t>
  </si>
  <si>
    <t xml:space="preserve">Longshot Kick De Bucket</t>
  </si>
  <si>
    <t xml:space="preserve">Pioneers, The</t>
  </si>
  <si>
    <t xml:space="preserve">/mnt/PiNAS/music/malendragem/Pioneers, The/This Is Ska [The Famous and The Infamous/This Is Ska [The Famous and the Infamous] - Longshot Kick De Bucket.mp3</t>
  </si>
  <si>
    <t xml:space="preserve">This Is Ska [The Famous and the Infamous] - Longshot Kick De Bucket.mp3</t>
  </si>
  <si>
    <t xml:space="preserve">Monkey Man</t>
  </si>
  <si>
    <t xml:space="preserve">Toots and The Maytals</t>
  </si>
  <si>
    <t xml:space="preserve">/mnt/PiNAS/music/malendragem/Toots and the Maytals/This Is Ska [The Famous and The Infamous/This Is Ska [The Famous and the Infamous] - Monkey Man.mp3</t>
  </si>
  <si>
    <t xml:space="preserve">This Is Ska [The Famous and the Infamous] - Monkey Man.mp3</t>
  </si>
  <si>
    <t xml:space="preserve">Montego Bay</t>
  </si>
  <si>
    <t xml:space="preserve">Freddy Notes and The Rudies</t>
  </si>
  <si>
    <t xml:space="preserve">/mnt/PiNAS/music/malendragem/Freddy Notes and The Rudies/This Is Ska [The Famous and The Infamous/This Is Ska [The Famous and the Infamous] - Montego Bay.mp3</t>
  </si>
  <si>
    <t xml:space="preserve">This Is Ska [The Famous and the Infamous] - Montego Bay.mp3</t>
  </si>
  <si>
    <t xml:space="preserve">/mnt/PiNAS/music/malendragem/Tony Tribe/This Is Ska [The Famous and The Infamous/This Is Ska [The Famous and the Infamous] - Red Red Wine.mp3</t>
  </si>
  <si>
    <t xml:space="preserve">This Is Ska [The Famous and the Infamous] - Red Red Wine.mp3</t>
  </si>
  <si>
    <t xml:space="preserve">Upsetters, The</t>
  </si>
  <si>
    <t xml:space="preserve">/mnt/PiNAS/music/malendragem/Upsetters, The/This Is Ska [The Famous and The Infamous/This Is Ska [The Famous and the Infamous] - Return Of Django.mp3</t>
  </si>
  <si>
    <t xml:space="preserve">This Is Ska [The Famous and the Infamous] - Return Of Django.mp3</t>
  </si>
  <si>
    <t xml:space="preserve">Suzanne Beware Of The Devil</t>
  </si>
  <si>
    <t xml:space="preserve">Dandy Livingstone</t>
  </si>
  <si>
    <t xml:space="preserve">/mnt/PiNAS/music/malendragem/$RECYCLE.BIN/S-1-5-21-94197280-668744178-145704350-1262/$R8CLBE0/This Is Ska [The Famous and The Infamous/This Is Ska [The Famous and the Infamous] - Suzanne Beware Of The Devil.mp3</t>
  </si>
  <si>
    <t xml:space="preserve">This Is Ska [The Famous and the Infamous] - Suzanne Beware Of The Devil.mp3</t>
  </si>
  <si>
    <t xml:space="preserve">/mnt/PiNAS/music/malendragem/Dandy Livingstone/This Is Ska [The Famous and The Infamous/This Is Ska [The Famous and the Infamous] - Suzanne Beware Of The Devil.mp3</t>
  </si>
  <si>
    <t xml:space="preserve">Melodians, The</t>
  </si>
  <si>
    <t xml:space="preserve">/mnt/PiNAS/music/malendragem/Melodians, The/This Is Ska [The Famous and The Infamous/This Is Ska [The Famous and the Infamous] - Sweet Sensation.mp3</t>
  </si>
  <si>
    <t xml:space="preserve">This Is Ska [The Famous and the Infamous] - Sweet Sensation.mp3</t>
  </si>
  <si>
    <t xml:space="preserve">Tears Of A Clown</t>
  </si>
  <si>
    <t xml:space="preserve">Beat, The</t>
  </si>
  <si>
    <t xml:space="preserve">/mnt/PiNAS/music/malendragem/$RECYCLE.BIN/S-1-5-21-94197280-668744178-145704350-1262/$RFPXCX1/This Is Ska [The Famous and The Infamous/This Is Ska [The Famous and the Infamous] - Tears Of A Clown.mp3</t>
  </si>
  <si>
    <t xml:space="preserve">This Is Ska [The Famous and the Infamous] - Tears Of A Clown.mp3</t>
  </si>
  <si>
    <t xml:space="preserve">/mnt/PiNAS/music/malendragem/Beat, The/This Is Ska [The Famous and The Infamous/This Is Ska [The Famous and the Infamous] - Tears Of A Clown.mp3</t>
  </si>
  <si>
    <t xml:space="preserve">Train To Skaville</t>
  </si>
  <si>
    <t xml:space="preserve">Ethiopians, The</t>
  </si>
  <si>
    <t xml:space="preserve">/mnt/PiNAS/music/malendragem/Ethiopians, The/This Is Ska [The Famous and The Infamous/This Is Ska [The Famous and the Infamous] - Train To Skaville.mp3</t>
  </si>
  <si>
    <t xml:space="preserve">This Is Ska [The Famous and the Infamous] - Train To Skaville.mp3</t>
  </si>
  <si>
    <t xml:space="preserve">Wet Dream</t>
  </si>
  <si>
    <t xml:space="preserve">Max Romeo</t>
  </si>
  <si>
    <t xml:space="preserve">/mnt/PiNAS/music/malendragem/Max Romeo/This Is Ska [The Famous and The Infamous/This Is Ska [The Famous and the Infamous] - Wet Dream.mp3</t>
  </si>
  <si>
    <t xml:space="preserve">This Is Ska [The Famous and the Infamous] - Wet Dream.mp3</t>
  </si>
  <si>
    <t xml:space="preserve">'til Shiloh</t>
  </si>
  <si>
    <t xml:space="preserve">/mnt/PiNAS/music/malendragem/$RECYCLE.BIN/S-1-5-21-94197280-668744178-145704350-1262/$RGW9CD1/'til Shiloh/Buju Banton - 'Til Shiloh - 01 - Shiloh.mp3</t>
  </si>
  <si>
    <t xml:space="preserve">Buju Banton - 'Til Shiloh - 01 - Shiloh.mp3</t>
  </si>
  <si>
    <t xml:space="preserve">/mnt/PiNAS/music/malendragem/Buju Banton/'til Shiloh/Buju Banton - 'Til Shiloh - 01 - Shiloh.mp3</t>
  </si>
  <si>
    <t xml:space="preserve">'Til I'm Laid to Rest</t>
  </si>
  <si>
    <t xml:space="preserve">/mnt/PiNAS/music/malendragem/$RECYCLE.BIN/S-1-5-21-94197280-668744178-145704350-1262/$RGW9CD1/'til Shiloh/Buju Banton - 'Til Shiloh - 02 - 'Til I'm Laid To Rest.mp3</t>
  </si>
  <si>
    <t xml:space="preserve">Buju Banton - 'Til Shiloh - 02 - 'Til I'm Laid To Rest.mp3</t>
  </si>
  <si>
    <t xml:space="preserve">/mnt/PiNAS/music/malendragem/Buju Banton/'til Shiloh/Buju Banton - 'Til Shiloh - 02 - 'Til I'm Laid To Rest.mp3</t>
  </si>
  <si>
    <t xml:space="preserve">/mnt/PiNAS/music/malendragem/$RECYCLE.BIN/S-1-5-21-94197280-668744178-145704350-1262/$RGW9CD1/'til Shiloh/Buju Banton - 'Til Shiloh - 03 - Murderer.mp3</t>
  </si>
  <si>
    <t xml:space="preserve">Buju Banton - 'Til Shiloh - 03 - Murderer.mp3</t>
  </si>
  <si>
    <t xml:space="preserve">/mnt/PiNAS/music/malendragem/Buju Banton/'til Shiloh/Buju Banton - 'Til Shiloh - 03 - Murderer.mp3</t>
  </si>
  <si>
    <t xml:space="preserve">Champion</t>
  </si>
  <si>
    <t xml:space="preserve">/mnt/PiNAS/music/malendragem/$RECYCLE.BIN/S-1-5-21-94197280-668744178-145704350-1262/$RGW9CD1/'til Shiloh/Buju Banton - 'Til Shiloh - 04 - Champion.mp3</t>
  </si>
  <si>
    <t xml:space="preserve">Buju Banton - 'Til Shiloh - 04 - Champion.mp3</t>
  </si>
  <si>
    <t xml:space="preserve">/mnt/PiNAS/music/malendragem/Buju Banton/'til Shiloh/Buju Banton - 'Til Shiloh - 04 - Champion.mp3</t>
  </si>
  <si>
    <t xml:space="preserve">Untold Stories</t>
  </si>
  <si>
    <t xml:space="preserve">/mnt/PiNAS/music/malendragem/$RECYCLE.BIN/S-1-5-21-94197280-668744178-145704350-1262/$RGW9CD1/'til Shiloh/Buju Banton - 'Til Shiloh - 05 - Untold Stories.mp3</t>
  </si>
  <si>
    <t xml:space="preserve">Buju Banton - 'Til Shiloh - 05 - Untold Stories.mp3</t>
  </si>
  <si>
    <t xml:space="preserve">/mnt/PiNAS/music/malendragem/Buju Banton/'til Shiloh/Buju Banton - 'Til Shiloh - 05 - Untold Stories.mp3</t>
  </si>
  <si>
    <t xml:space="preserve">Not an Easy Road</t>
  </si>
  <si>
    <t xml:space="preserve">/mnt/PiNAS/music/malendragem/$RECYCLE.BIN/S-1-5-21-94197280-668744178-145704350-1262/$RGW9CD1/'til Shiloh/Buju Banton - 'Til Shiloh - 06 - Not An Easy Road.mp3</t>
  </si>
  <si>
    <t xml:space="preserve">Buju Banton - 'Til Shiloh - 06 - Not An Easy Road.mp3</t>
  </si>
  <si>
    <t xml:space="preserve">/mnt/PiNAS/music/malendragem/Buju Banton/'til Shiloh/Buju Banton - 'Til Shiloh - 06 - Not An Easy Road.mp3</t>
  </si>
  <si>
    <t xml:space="preserve">Only Man</t>
  </si>
  <si>
    <t xml:space="preserve">/mnt/PiNAS/music/malendragem/$RECYCLE.BIN/S-1-5-21-94197280-668744178-145704350-1262/$RGW9CD1/'til Shiloh/Buju Banton - 'Til Shiloh - 07 - Only Man.mp3</t>
  </si>
  <si>
    <t xml:space="preserve">Buju Banton - 'Til Shiloh - 07 - Only Man.mp3</t>
  </si>
  <si>
    <t xml:space="preserve">/mnt/PiNAS/music/malendragem/Buju Banton/'til Shiloh/Buju Banton - 'Til Shiloh - 07 - Only Man.mp3</t>
  </si>
  <si>
    <t xml:space="preserve">Complaint</t>
  </si>
  <si>
    <t xml:space="preserve">/mnt/PiNAS/music/malendragem/$RECYCLE.BIN/S-1-5-21-94197280-668744178-145704350-1262/$RGW9CD1/'til Shiloh/Buju Banton - 'Til Shiloh - 08 - Complaint (Featuring Garnett Silk).mp3</t>
  </si>
  <si>
    <t xml:space="preserve">Buju Banton - 'Til Shiloh - 08 - Complaint (Featuring Garnett Silk).mp3</t>
  </si>
  <si>
    <t xml:space="preserve">/mnt/PiNAS/music/malendragem/Buju Banton/'til Shiloh/Buju Banton - 'Til Shiloh - 08 - Complaint (Featuring Garnett Silk).mp3</t>
  </si>
  <si>
    <t xml:space="preserve">Chuck It So</t>
  </si>
  <si>
    <t xml:space="preserve">/mnt/PiNAS/music/malendragem/$RECYCLE.BIN/S-1-5-21-94197280-668744178-145704350-1262/$RGW9CD1/'til Shiloh/Buju Banton - 'Til Shiloh - 09 - Chuck It So.mp3</t>
  </si>
  <si>
    <t xml:space="preserve">Buju Banton - 'Til Shiloh - 09 - Chuck It So.mp3</t>
  </si>
  <si>
    <t xml:space="preserve">/mnt/PiNAS/music/malendragem/Buju Banton/'til Shiloh/Buju Banton - 'Til Shiloh - 09 - Chuck It So.mp3</t>
  </si>
  <si>
    <t xml:space="preserve">How Could You</t>
  </si>
  <si>
    <t xml:space="preserve">/mnt/PiNAS/music/malendragem/$RECYCLE.BIN/S-1-5-21-94197280-668744178-145704350-1262/$RGW9CD1/'til Shiloh/Buju Banton - 'Til Shiloh - 10 - How Could You.mp3</t>
  </si>
  <si>
    <t xml:space="preserve">Buju Banton - 'Til Shiloh - 10 - How Could You.mp3</t>
  </si>
  <si>
    <t xml:space="preserve">/mnt/PiNAS/music/malendragem/Buju Banton/'til Shiloh/Buju Banton - 'Til Shiloh - 10 - How Could You.mp3</t>
  </si>
  <si>
    <t xml:space="preserve">Wanna Be Loved</t>
  </si>
  <si>
    <t xml:space="preserve">/mnt/PiNAS/music/malendragem/$RECYCLE.BIN/S-1-5-21-94197280-668744178-145704350-1262/$RGW9CD1/'til Shiloh/Buju Banton - 'Til Shiloh - 11 - Wanna Be Loved.mp3</t>
  </si>
  <si>
    <t xml:space="preserve">Buju Banton - 'Til Shiloh - 11 - Wanna Be Loved.mp3</t>
  </si>
  <si>
    <t xml:space="preserve">/mnt/PiNAS/music/malendragem/Buju Banton/'til Shiloh/Buju Banton - 'Til Shiloh - 11 - Wanna Be Loved.mp3</t>
  </si>
  <si>
    <t xml:space="preserve">It's All Over</t>
  </si>
  <si>
    <t xml:space="preserve">/mnt/PiNAS/music/malendragem/$RECYCLE.BIN/S-1-5-21-94197280-668744178-145704350-1262/$RGW9CD1/'til Shiloh/Buju Banton - 'Til Shiloh - 12 - It's All Over.mp3</t>
  </si>
  <si>
    <t xml:space="preserve">Buju Banton - 'Til Shiloh - 12 - It's All Over.mp3</t>
  </si>
  <si>
    <t xml:space="preserve">/mnt/PiNAS/music/malendragem/Buju Banton/'til Shiloh/Buju Banton - 'Til Shiloh - 12 - It's All Over.mp3</t>
  </si>
  <si>
    <t xml:space="preserve">Hush Baby Hush</t>
  </si>
  <si>
    <t xml:space="preserve">/mnt/PiNAS/music/malendragem/$RECYCLE.BIN/S-1-5-21-94197280-668744178-145704350-1262/$RGW9CD1/'til Shiloh/Buju Banton - 'Til Shiloh - 13 - Hush Baby Hush.mp3</t>
  </si>
  <si>
    <t xml:space="preserve">Buju Banton - 'Til Shiloh - 13 - Hush Baby Hush.mp3</t>
  </si>
  <si>
    <t xml:space="preserve">/mnt/PiNAS/music/malendragem/Buju Banton/'til Shiloh/Buju Banton - 'Til Shiloh - 13 - Hush Baby Hush.mp3</t>
  </si>
  <si>
    <t xml:space="preserve">What Ya Gonna Do?</t>
  </si>
  <si>
    <t xml:space="preserve">/mnt/PiNAS/music/malendragem/$RECYCLE.BIN/S-1-5-21-94197280-668744178-145704350-1262/$RGW9CD1/'til Shiloh/Buju Banton - 'Til Shiloh - 14 - What Ya Gonna Do_  (Featuring Wayne Wonder).mp3</t>
  </si>
  <si>
    <t xml:space="preserve">Buju Banton - 'Til Shiloh - 14 - What Ya Gonna Do_  (Featuring Wayne Wonder).mp3</t>
  </si>
  <si>
    <t xml:space="preserve">/mnt/PiNAS/music/malendragem/Buju Banton/'til Shiloh/Buju Banton - 'Til Shiloh - 14 - What Ya Gonna Do_  (Featuring Wayne Wonder).mp3</t>
  </si>
  <si>
    <t xml:space="preserve">Rampage</t>
  </si>
  <si>
    <t xml:space="preserve">/mnt/PiNAS/music/malendragem/$RECYCLE.BIN/S-1-5-21-94197280-668744178-145704350-1262/$RGW9CD1/'til Shiloh/Buju Banton - 'Til Shiloh - 15 - Rampage.mp3</t>
  </si>
  <si>
    <t xml:space="preserve">Buju Banton - 'Til Shiloh - 15 - Rampage.mp3</t>
  </si>
  <si>
    <t xml:space="preserve">/mnt/PiNAS/music/malendragem/Buju Banton/'til Shiloh/Buju Banton - 'Til Shiloh - 15 - Rampage.mp3</t>
  </si>
  <si>
    <t xml:space="preserve">Champion [Remix]</t>
  </si>
  <si>
    <t xml:space="preserve">/mnt/PiNAS/music/malendragem/$RECYCLE.BIN/S-1-5-21-94197280-668744178-145704350-1262/$RGW9CD1/'til Shiloh/Buju Banton - 'Til Shiloh - 16 - Champion [Remix].mp3</t>
  </si>
  <si>
    <t xml:space="preserve">Buju Banton - 'Til Shiloh - 16 - Champion [Remix].mp3</t>
  </si>
  <si>
    <t xml:space="preserve">/mnt/PiNAS/music/malendragem/Buju Banton/'til Shiloh/Buju Banton - 'Til Shiloh - 16 - Champion [Remix].mp3</t>
  </si>
  <si>
    <t xml:space="preserve">Earl's Breakdown</t>
  </si>
  <si>
    <t xml:space="preserve">'tis Sweet to Be Remembered: E</t>
  </si>
  <si>
    <t xml:space="preserve">/mnt/PiNAS/music/malendragem/Flatt and Scruggs/'tis Sweet to Be Remembered_ Essential F/flatt and scruggs - Guitar, Banjo &amp; Fiddle Breakdown.mp3</t>
  </si>
  <si>
    <t xml:space="preserve">flatt and scruggs - Guitar, Banjo &amp; Fiddle Breakdown.mp3</t>
  </si>
  <si>
    <t xml:space="preserve">baseball</t>
  </si>
  <si>
    <t xml:space="preserve">To Russell My Brother</t>
  </si>
  <si>
    <t xml:space="preserve">/mnt/PiNAS/music/malendragem/$RECYCLE.BIN/S-1-5-21-94197280-668744178-145704350-1262/$RFQDO1T/To Russell My Brother/bill cosby - baseball.mp3</t>
  </si>
  <si>
    <t xml:space="preserve">bill cosby - baseball.mp3</t>
  </si>
  <si>
    <t xml:space="preserve">/mnt/PiNAS/music/malendragem/Bill Cosby/To Russell My Brother/bill cosby - baseball.mp3</t>
  </si>
  <si>
    <t xml:space="preserve">Life's Too Short (To be with you)</t>
  </si>
  <si>
    <t xml:space="preserve">Tom Jones and Jools Holland</t>
  </si>
  <si>
    <t xml:space="preserve">/mnt/PiNAS/music/malendragem/Tom Jones and Jools Holland/Tom Jones and Jools Holland/Tom Jones &amp; Jools Holland - Tom Jones &amp; Jools Holland - 01 - Life's Too Short (To Be With You).mp3</t>
  </si>
  <si>
    <t xml:space="preserve">Tom Jones &amp; Jools Holland - Tom Jones &amp; Jools Holland - 01 - Life's Too Short (To Be With You).mp3</t>
  </si>
  <si>
    <t xml:space="preserve">200lbs of Heavenly Joy</t>
  </si>
  <si>
    <t xml:space="preserve">/mnt/PiNAS/music/malendragem/Tom Jones and Jools Holland/Tom Jones and Jools Holland/Tom Jones &amp; Jools Holland - Tom Jones &amp; Jools Holland - 02 - 200lbs Of Heavenly Joy.mp3</t>
  </si>
  <si>
    <t xml:space="preserve">Tom Jones &amp; Jools Holland - Tom Jones &amp; Jools Holland - 02 - 200lbs Of Heavenly Joy.mp3</t>
  </si>
  <si>
    <t xml:space="preserve">Good Morning Blues</t>
  </si>
  <si>
    <t xml:space="preserve">/mnt/PiNAS/music/malendragem/Tom Jones and Jools Holland/Tom Jones and Jools Holland/Tom Jones &amp; Jools Holland - Tom Jones &amp; Jools Holland - 03 - Good Morning Blues.mp3</t>
  </si>
  <si>
    <t xml:space="preserve">Tom Jones &amp; Jools Holland - Tom Jones &amp; Jools Holland - 03 - Good Morning Blues.mp3</t>
  </si>
  <si>
    <t xml:space="preserve">It'll Be Me</t>
  </si>
  <si>
    <t xml:space="preserve">/mnt/PiNAS/music/malendragem/Tom Jones and Jools Holland/Tom Jones and Jools Holland/Tom Jones &amp; Jools Holland - Tom Jones &amp; Jools Holland - 04 - It'll Be Me.mp3</t>
  </si>
  <si>
    <t xml:space="preserve">Tom Jones &amp; Jools Holland - Tom Jones &amp; Jools Holland - 04 - It'll Be Me.mp3</t>
  </si>
  <si>
    <t xml:space="preserve">Who Will the Next Fool Be?</t>
  </si>
  <si>
    <t xml:space="preserve">/mnt/PiNAS/music/malendragem/Tom Jones and Jools Holland/Tom Jones and Jools Holland/Tom Jones &amp; Jools Holland - Tom Jones &amp; Jools Holland - 05 - Who Will The Next Fool Be_.mp3</t>
  </si>
  <si>
    <t xml:space="preserve">Tom Jones &amp; Jools Holland - Tom Jones &amp; Jools Holland - 05 - Who Will The Next Fool Be_.mp3</t>
  </si>
  <si>
    <t xml:space="preserve">Linda Lu</t>
  </si>
  <si>
    <t xml:space="preserve">/mnt/PiNAS/music/malendragem/Tom Jones and Jools Holland/Tom Jones and Jools Holland/Tom Jones &amp; Jools Holland - Tom Jones &amp; Jools Holland - 06 - Linda Lu.mp3</t>
  </si>
  <si>
    <t xml:space="preserve">Tom Jones &amp; Jools Holland - Tom Jones &amp; Jools Holland - 06 - Linda Lu.mp3</t>
  </si>
  <si>
    <t xml:space="preserve">St. James Infirmary Blues</t>
  </si>
  <si>
    <t xml:space="preserve">/mnt/PiNAS/music/malendragem/Tom Jones and Jools Holland/Tom Jones and Jools Holland/Tom Jones &amp; Jools Holland - Tom Jones &amp; Jools Holland - 07 - St. James Infirmary Blues.mp3</t>
  </si>
  <si>
    <t xml:space="preserve">Tom Jones &amp; Jools Holland - Tom Jones &amp; Jools Holland - 07 - St. James Infirmary Blues.mp3</t>
  </si>
  <si>
    <t xml:space="preserve">Odd Man Out</t>
  </si>
  <si>
    <t xml:space="preserve">/mnt/PiNAS/music/malendragem/Tom Jones and Jools Holland/Tom Jones and Jools Holland/Tom Jones &amp; Jools Holland - Tom Jones &amp; Jools Holland - 08 - Odd Man Out.mp3</t>
  </si>
  <si>
    <t xml:space="preserve">Tom Jones &amp; Jools Holland - Tom Jones &amp; Jools Holland - 08 - Odd Man Out.mp3</t>
  </si>
  <si>
    <t xml:space="preserve">Roberta</t>
  </si>
  <si>
    <t xml:space="preserve">/mnt/PiNAS/music/malendragem/Tom Jones and Jools Holland/Tom Jones and Jools Holland/Tom Jones &amp; Jools Holland - Tom Jones &amp; Jools Holland - 09 - Roberta.mp3</t>
  </si>
  <si>
    <t xml:space="preserve">Tom Jones &amp; Jools Holland - Tom Jones &amp; Jools Holland - 09 - Roberta.mp3</t>
  </si>
  <si>
    <t xml:space="preserve">Baptism By Fire</t>
  </si>
  <si>
    <t xml:space="preserve">/mnt/PiNAS/music/malendragem/Tom Jones and Jools Holland/Tom Jones and Jools Holland/Tom Jones &amp; Jools Holland - Tom Jones &amp; Jools Holland - 10 - Baptism By Fire.mp3</t>
  </si>
  <si>
    <t xml:space="preserve">Tom Jones &amp; Jools Holland - Tom Jones &amp; Jools Holland - 10 - Baptism By Fire.mp3</t>
  </si>
  <si>
    <t xml:space="preserve">Think</t>
  </si>
  <si>
    <t xml:space="preserve">/mnt/PiNAS/music/malendragem/Tom Jones and Jools Holland/Tom Jones and Jools Holland/Tom Jones &amp; Jools Holland - Tom Jones &amp; Jools Holland - 11 - Think.mp3</t>
  </si>
  <si>
    <t xml:space="preserve">Tom Jones &amp; Jools Holland - Tom Jones &amp; Jools Holland - 11 - Think.mp3</t>
  </si>
  <si>
    <t xml:space="preserve">Hanging Up My Heart For You</t>
  </si>
  <si>
    <t xml:space="preserve">/mnt/PiNAS/music/malendragem/Tom Jones and Jools Holland/Tom Jones and Jools Holland/Tom Jones &amp; Jools Holland - Tom Jones &amp; Jools Holland - 12 - Hanging Up My Heart For You.mp3</t>
  </si>
  <si>
    <t xml:space="preserve">Tom Jones &amp; Jools Holland - Tom Jones &amp; Jools Holland - 12 - Hanging Up My Heart For You.mp3</t>
  </si>
  <si>
    <t xml:space="preserve">Mess of Blues</t>
  </si>
  <si>
    <t xml:space="preserve">/mnt/PiNAS/music/malendragem/Tom Jones and Jools Holland/Tom Jones and Jools Holland/Tom Jones &amp; Jools Holland - Tom Jones &amp; Jools Holland - 13 - Mess Of Blues.mp3</t>
  </si>
  <si>
    <t xml:space="preserve">Tom Jones &amp; Jools Holland - Tom Jones &amp; Jools Holland - 13 - Mess Of Blues.mp3</t>
  </si>
  <si>
    <t xml:space="preserve">Sally Suzas</t>
  </si>
  <si>
    <t xml:space="preserve">/mnt/PiNAS/music/malendragem/Tom Jones and Jools Holland/Tom Jones and Jools Holland/Tom Jones &amp; Jools Holland - Tom Jones &amp; Jools Holland - 14 - Sally Suzas.mp3</t>
  </si>
  <si>
    <t xml:space="preserve">Tom Jones &amp; Jools Holland - Tom Jones &amp; Jools Holland - 14 - Sally Suzas.mp3</t>
  </si>
  <si>
    <t xml:space="preserve">My Babe</t>
  </si>
  <si>
    <t xml:space="preserve">/mnt/PiNAS/music/malendragem/Tom Jones and Jools Holland/Tom Jones and Jools Holland/Tom Jones &amp; Jools Holland - Tom Jones &amp; Jools Holland - 15 - My Babe.mp3</t>
  </si>
  <si>
    <t xml:space="preserve">Tom Jones &amp; Jools Holland - Tom Jones &amp; Jools Holland - 15 - My Babe.mp3</t>
  </si>
  <si>
    <t xml:space="preserve">/mnt/PiNAS/music/malendragem/Tom Jones and Jools Holland/Tom Jones and Jools Holland/Tom Jones &amp; Jools Holland - Tom Jones &amp; Jools Holland - 16 - Slow Down.mp3</t>
  </si>
  <si>
    <t xml:space="preserve">Tom Jones &amp; Jools Holland - Tom Jones &amp; Jools Holland - 16 - Slow Down.mp3</t>
  </si>
  <si>
    <t xml:space="preserve">Glory of Love</t>
  </si>
  <si>
    <t xml:space="preserve">/mnt/PiNAS/music/malendragem/Tom Jones and Jools Holland/Tom Jones and Jools Holland/Tom Jones &amp; Jools Holland - Tom Jones &amp; Jools Holland - 17 - Glory Of Love.mp3</t>
  </si>
  <si>
    <t xml:space="preserve">Tom Jones &amp; Jools Holland - Tom Jones &amp; Jools Holland - 17 - Glory Of Love.mp3</t>
  </si>
  <si>
    <t xml:space="preserve">Mam &amp; Dad's Waltz</t>
  </si>
  <si>
    <t xml:space="preserve">/mnt/PiNAS/music/malendragem/Tom Jones and Jools Holland/Tom Jones and Jools Holland/Tom Jones &amp; Jools Holland - Tom Jones &amp; Jools Holland - 18 - Mam &amp; Dad's Waltz.mp3</t>
  </si>
  <si>
    <t xml:space="preserve">Tom Jones &amp; Jools Holland - Tom Jones &amp; Jools Holland - 18 - Mam &amp; Dad's Waltz.mp3</t>
  </si>
  <si>
    <t xml:space="preserve">End of the Road</t>
  </si>
  <si>
    <t xml:space="preserve">/mnt/PiNAS/music/malendragem/Tom Jones and Jools Holland/Tom Jones and Jools Holland/Tom Jones &amp; Jools Holland - Tom Jones &amp; Jools Holland - 19 - End Of The Road.mp3</t>
  </si>
  <si>
    <t xml:space="preserve">Tom Jones &amp; Jools Holland - Tom Jones &amp; Jools Holland - 19 - End Of The Road.mp3</t>
  </si>
  <si>
    <t xml:space="preserve">Christmas Card From A Hooker In Minneapolis</t>
  </si>
  <si>
    <t xml:space="preserve">/mnt/PiNAS/music/malendragem/Tom Waits/Tom Waits/Tom Waits - Christmas Card From A Hooker In Minneapolis.mp3</t>
  </si>
  <si>
    <t xml:space="preserve">Tom Waits - Christmas Card From A Hooker In Minneapolis.mp3</t>
  </si>
  <si>
    <t xml:space="preserve">Do The Hokey Pokey</t>
  </si>
  <si>
    <t xml:space="preserve">/mnt/PiNAS/music/malendragem/Tom Waits/Tom Waits/Tom Waits - Do The Hokey Pokey.mp3</t>
  </si>
  <si>
    <t xml:space="preserve">Tom Waits - Do The Hokey Pokey.mp3</t>
  </si>
  <si>
    <t xml:space="preserve">el tango del roxane</t>
  </si>
  <si>
    <t xml:space="preserve">/mnt/PiNAS/music/malendragem/Tom Waits/Tom Waits/tom waits - el tango del roxane.mp3</t>
  </si>
  <si>
    <t xml:space="preserve">tom waits - el tango del roxane.mp3</t>
  </si>
  <si>
    <t xml:space="preserve">Roll Another Number</t>
  </si>
  <si>
    <t xml:space="preserve">Tonight's the Night</t>
  </si>
  <si>
    <t xml:space="preserve">/mnt/PiNAS/music/malendragem/Neil Young/Tonight's the Night/neil young - roll another number.mp3</t>
  </si>
  <si>
    <t xml:space="preserve">neil young - roll another number.mp3</t>
  </si>
  <si>
    <t xml:space="preserve">ORGASMO FATAL</t>
  </si>
  <si>
    <t xml:space="preserve">Jiripoca Band</t>
  </si>
  <si>
    <t xml:space="preserve">Top 10 !!!</t>
  </si>
  <si>
    <t xml:space="preserve">/mnt/PiNAS/music/malendragem/Jiripoca Band/Top 10 !!!/jiripoca band - orgasmo fatal.mp3</t>
  </si>
  <si>
    <t xml:space="preserve">jiripoca band - orgasmo fatal.mp3</t>
  </si>
  <si>
    <t xml:space="preserve">Jessica</t>
  </si>
  <si>
    <t xml:space="preserve">Allman Brothers Band, The</t>
  </si>
  <si>
    <t xml:space="preserve">Top Gear (Disc 1)</t>
  </si>
  <si>
    <t xml:space="preserve">/mnt/PiNAS/music/malendragem/$RECYCLE.BIN/S-1-5-21-94197280-668744178-145704350-1262/$RDUJWI8/Top Gear (Disc 1)/Top Gear (Disc 1) - 01 - The Allman Brothers Band - Jessica.mp3</t>
  </si>
  <si>
    <t xml:space="preserve">Top Gear (Disc 1) - 01 - The Allman Brothers Band - Jessica.mp3</t>
  </si>
  <si>
    <t xml:space="preserve">/mnt/PiNAS/music/malendragem/Allman Brothers Band, The/Top Gear (Disc 1)/Top Gear (Disc 1) - 01 - The Allman Brothers Band - Jessica.mp3</t>
  </si>
  <si>
    <t xml:space="preserve">Killer Queen</t>
  </si>
  <si>
    <t xml:space="preserve">/mnt/PiNAS/music/malendragem/Queen/Top Gear (Disc 1)/Top Gear (Disc 1) - 02 - Queen - Killer Queen.mp3</t>
  </si>
  <si>
    <t xml:space="preserve">Top Gear (Disc 1) - 02 - Queen - Killer Queen.mp3</t>
  </si>
  <si>
    <t xml:space="preserve">Sharp Dressed Man</t>
  </si>
  <si>
    <t xml:space="preserve">/mnt/PiNAS/music/malendragem/Zz Top/Top Gear (Disc 1)/Top Gear (Disc 1) - 03 - ZZ Top - Sharp Dressed Man.mp3</t>
  </si>
  <si>
    <t xml:space="preserve">Top Gear (Disc 1) - 03 - ZZ Top - Sharp Dressed Man.mp3</t>
  </si>
  <si>
    <t xml:space="preserve">You Took The Words Right Out O</t>
  </si>
  <si>
    <t xml:space="preserve">/mnt/PiNAS/music/malendragem/Meat Loaf/Top Gear (Disc 1)/Top Gear (Disc 1) - 04 - Meat Loaf - You Took The Words Right Out Of My Mouth.mp3</t>
  </si>
  <si>
    <t xml:space="preserve">Top Gear (Disc 1) - 04 - Meat Loaf - You Took The Words Right Out Of My Mouth.mp3</t>
  </si>
  <si>
    <t xml:space="preserve">Two Princes</t>
  </si>
  <si>
    <t xml:space="preserve">Spin Doctors</t>
  </si>
  <si>
    <t xml:space="preserve">/mnt/PiNAS/music/malendragem/Spin Doctors/Top Gear (Disc 1)/Top Gear (Disc 1) - 05 - Spin Doctors - Two Princes.mp3</t>
  </si>
  <si>
    <t xml:space="preserve">Top Gear (Disc 1) - 05 - Spin Doctors - Two Princes.mp3</t>
  </si>
  <si>
    <t xml:space="preserve">We Don't Need Another Hero (Th</t>
  </si>
  <si>
    <t xml:space="preserve">Tina Turner</t>
  </si>
  <si>
    <t xml:space="preserve">/mnt/PiNAS/music/malendragem/Tina Turner/Top Gear (Disc 1)/Top Gear (Disc 1) - 06 - Tina Turner - We Don't Need Another Hero (Thunderdome).mp3</t>
  </si>
  <si>
    <t xml:space="preserve">Top Gear (Disc 1) - 06 - Tina Turner - We Don't Need Another Hero (Thunderdome).mp3</t>
  </si>
  <si>
    <t xml:space="preserve">More Than A Feeling</t>
  </si>
  <si>
    <t xml:space="preserve">Boston</t>
  </si>
  <si>
    <t xml:space="preserve">/mnt/PiNAS/music/malendragem/$RECYCLE.BIN/S-1-5-21-94197280-668744178-145704350-1262/$RX4H7FB/Top Gear (Disc 1)/Top Gear (Disc 1) - 07 - Boston - More Than A Feeling.mp3</t>
  </si>
  <si>
    <t xml:space="preserve">Top Gear (Disc 1) - 07 - Boston - More Than A Feeling.mp3</t>
  </si>
  <si>
    <t xml:space="preserve">/mnt/PiNAS/music/malendragem/Boston/Top Gear (Disc 1)/Top Gear (Disc 1) - 07 - Boston - More Than A Feeling.mp3</t>
  </si>
  <si>
    <t xml:space="preserve">Big Log</t>
  </si>
  <si>
    <t xml:space="preserve">Robert Plant</t>
  </si>
  <si>
    <t xml:space="preserve">/mnt/PiNAS/music/malendragem/Robert Plant/Top Gear (Disc 1)/Top Gear (Disc 1) - 08 - Robert Plant - Big Log.mp3</t>
  </si>
  <si>
    <t xml:space="preserve">Top Gear (Disc 1) - 08 - Robert Plant - Big Log.mp3</t>
  </si>
  <si>
    <t xml:space="preserve">Inside</t>
  </si>
  <si>
    <t xml:space="preserve">Stiltskin</t>
  </si>
  <si>
    <t xml:space="preserve">/mnt/PiNAS/music/malendragem/Stiltskin/Top Gear (Disc 1)/Top Gear (Disc 1) - 09 - Stiltskin - Inside.mp3</t>
  </si>
  <si>
    <t xml:space="preserve">Top Gear (Disc 1) - 09 - Stiltskin - Inside.mp3</t>
  </si>
  <si>
    <t xml:space="preserve">/mnt/PiNAS/music/malendragem/Free/Top Gear (Disc 1)/Top Gear (Disc 1) - 10 - Free - Wishing Well.mp3</t>
  </si>
  <si>
    <t xml:space="preserve">Top Gear (Disc 1) - 10 - Free - Wishing Well.mp3</t>
  </si>
  <si>
    <t xml:space="preserve">Roll Away The Stone</t>
  </si>
  <si>
    <t xml:space="preserve">/mnt/PiNAS/music/malendragem/Mott the Hoople/Top Gear (Disc 1)/Top Gear (Disc 1) - 11 - Mott The Hoople - Roll Away The Stone.mp3</t>
  </si>
  <si>
    <t xml:space="preserve">Top Gear (Disc 1) - 11 - Mott The Hoople - Roll Away The Stone.mp3</t>
  </si>
  <si>
    <t xml:space="preserve">Maggie May</t>
  </si>
  <si>
    <t xml:space="preserve">Rod Stewart</t>
  </si>
  <si>
    <t xml:space="preserve">/mnt/PiNAS/music/malendragem/Rod Stewart/Top Gear (Disc 1)/Top Gear (Disc 1) - 12 - Rod Stewart - Maggie May.mp3</t>
  </si>
  <si>
    <t xml:space="preserve">Top Gear (Disc 1) - 12 - Rod Stewart - Maggie May.mp3</t>
  </si>
  <si>
    <t xml:space="preserve">Tuff Enuff</t>
  </si>
  <si>
    <t xml:space="preserve">/mnt/PiNAS/music/malendragem/Fabulous Thunderbirds, The/Top Gear (Disc 1)/Top Gear (Disc 1) - 13 - The Fabulous Thunderbirds - Tuff Enuff.mp3</t>
  </si>
  <si>
    <t xml:space="preserve">Top Gear (Disc 1) - 13 - The Fabulous Thunderbirds - Tuff Enuff.mp3</t>
  </si>
  <si>
    <t xml:space="preserve">Because The Night</t>
  </si>
  <si>
    <t xml:space="preserve">Patti Smith</t>
  </si>
  <si>
    <t xml:space="preserve">/mnt/PiNAS/music/malendragem/Patti Smith/Top Gear (Disc 1)/Top Gear (Disc 1) - 14 - Patti Smith - Because The Night.mp3</t>
  </si>
  <si>
    <t xml:space="preserve">Top Gear (Disc 1) - 14 - Patti Smith - Because The Night.mp3</t>
  </si>
  <si>
    <t xml:space="preserve">/mnt/PiNAS/music/malendragem/$RECYCLE.BIN/S-1-5-21-94197280-668744178-145704350-1262/$RB029DY/Top Gear (Disc 1)/Top Gear (Disc 1) - 15 - Blondie - Call Me.mp3</t>
  </si>
  <si>
    <t xml:space="preserve">Top Gear (Disc 1) - 15 - Blondie - Call Me.mp3</t>
  </si>
  <si>
    <t xml:space="preserve">/mnt/PiNAS/music/malendragem/Blondie/Top Gear (Disc 1)/Top Gear (Disc 1) - 15 - Blondie - Call Me.mp3</t>
  </si>
  <si>
    <t xml:space="preserve">You</t>
  </si>
  <si>
    <t xml:space="preserve">Peter Frampton</t>
  </si>
  <si>
    <t xml:space="preserve">/mnt/PiNAS/music/malendragem/Peter Frampton/Top Gear (Disc 1)/Top Gear (Disc 1) - 17 - Peter Frampton - You.mp3</t>
  </si>
  <si>
    <t xml:space="preserve">Top Gear (Disc 1) - 17 - Peter Frampton - You.mp3</t>
  </si>
  <si>
    <t xml:space="preserve">The Power Of Love</t>
  </si>
  <si>
    <t xml:space="preserve">Huey Lewis and the News</t>
  </si>
  <si>
    <t xml:space="preserve">Top Gear (Disc 2)</t>
  </si>
  <si>
    <t xml:space="preserve">/mnt/PiNAS/music/malendragem/Huey Lewis and the News/Top Gear (Disc 2)/Top Gear (Disc 2) - 01 - Huey Lewis &amp; The News - The Power Of Love.mp3</t>
  </si>
  <si>
    <t xml:space="preserve">Top Gear (Disc 2) - 01 - Huey Lewis &amp; The News - The Power Of Love.mp3</t>
  </si>
  <si>
    <t xml:space="preserve">Do Anything You Wanna Do</t>
  </si>
  <si>
    <t xml:space="preserve">Eddie and The Hotrods</t>
  </si>
  <si>
    <t xml:space="preserve">/mnt/PiNAS/music/malendragem/Eddie and The Hotrods/Top Gear (Disc 2)/Top Gear (Disc 2) - 02 - Eddie And The Hotrods - Do Anything You Wanna Do.mp3</t>
  </si>
  <si>
    <t xml:space="preserve">Top Gear (Disc 2) - 02 - Eddie And The Hotrods - Do Anything You Wanna Do.mp3</t>
  </si>
  <si>
    <t xml:space="preserve">2-4-6-8 Motorway</t>
  </si>
  <si>
    <t xml:space="preserve">Tom Robinson</t>
  </si>
  <si>
    <t xml:space="preserve">/mnt/PiNAS/music/malendragem/Tom Robinson/Top Gear (Disc 2)/Top Gear (Disc 2) - 03 - Tom Robinson - 2-4-6-8 Motorway.mp3</t>
  </si>
  <si>
    <t xml:space="preserve">Top Gear (Disc 2) - 03 - Tom Robinson - 2-4-6-8 Motorway.mp3</t>
  </si>
  <si>
    <t xml:space="preserve">Bad Case Of Loving You (Doctor</t>
  </si>
  <si>
    <t xml:space="preserve">Robert Palmer</t>
  </si>
  <si>
    <t xml:space="preserve">/mnt/PiNAS/music/malendragem/Robert Palmer/Top Gear (Disc 2)/Top Gear (Disc 2) - 04 - Robert Palmer - Bad Case Of Loving You (Doctor, Doctor).mp3</t>
  </si>
  <si>
    <t xml:space="preserve">Top Gear (Disc 2) - 04 - Robert Palmer - Bad Case Of Loving You (Doctor, Doctor).mp3</t>
  </si>
  <si>
    <t xml:space="preserve">The Boys Are Back In Town</t>
  </si>
  <si>
    <t xml:space="preserve">/mnt/PiNAS/music/malendragem/Thin Lizzy/Top Gear (Disc 2)/Top Gear (Disc 2) - 05 - Thin Lizzy - The Boys Are Back In Town.mp3</t>
  </si>
  <si>
    <t xml:space="preserve">Top Gear (Disc 2) - 05 - Thin Lizzy - The Boys Are Back In Town.mp3</t>
  </si>
  <si>
    <t xml:space="preserve">Van Morrison</t>
  </si>
  <si>
    <t xml:space="preserve">/mnt/PiNAS/music/malendragem/Van Morrison/Top Gear (Disc 2)/Top Gear (Disc 2) - 06 - Van Morrison - Brown Eyed Girl.mp3</t>
  </si>
  <si>
    <t xml:space="preserve">Top Gear (Disc 2) - 06 - Van Morrison - Brown Eyed Girl.mp3</t>
  </si>
  <si>
    <t xml:space="preserve">Walking In Memphis</t>
  </si>
  <si>
    <t xml:space="preserve">Marc Cohn</t>
  </si>
  <si>
    <t xml:space="preserve">/mnt/PiNAS/music/malendragem/Marc Cohn/Top Gear (Disc 2)/Top Gear (Disc 2) - 08 - Marc Cohn - Walking In Memphis.mp3</t>
  </si>
  <si>
    <t xml:space="preserve">Top Gear (Disc 2) - 08 - Marc Cohn - Walking In Memphis.mp3</t>
  </si>
  <si>
    <t xml:space="preserve">Back To The Night</t>
  </si>
  <si>
    <t xml:space="preserve">Joe Cocker</t>
  </si>
  <si>
    <t xml:space="preserve">/mnt/PiNAS/music/malendragem/Joe Cocker/Top Gear (Disc 2)/Top Gear (Disc 2) - 09 - Joe Cocker - Back To The Night.mp3</t>
  </si>
  <si>
    <t xml:space="preserve">Top Gear (Disc 2) - 09 - Joe Cocker - Back To The Night.mp3</t>
  </si>
  <si>
    <t xml:space="preserve">Show Me The Way</t>
  </si>
  <si>
    <t xml:space="preserve">/mnt/PiNAS/music/malendragem/Peter Frampton/Top Gear (Disc 2)/Top Gear (Disc 2) - 10 - Peter Frampton - Show Me The Way.mp3</t>
  </si>
  <si>
    <t xml:space="preserve">Top Gear (Disc 2) - 10 - Peter Frampton - Show Me The Way.mp3</t>
  </si>
  <si>
    <t xml:space="preserve">I Want You To Want Me (Live Ve</t>
  </si>
  <si>
    <t xml:space="preserve">Cheap Trick</t>
  </si>
  <si>
    <t xml:space="preserve">/mnt/PiNAS/music/malendragem/$RECYCLE.BIN/S-1-5-21-94197280-668744178-145704350-1262/$RW35JSM/Top Gear (Disc 2)/Top Gear (Disc 2) - 11 - Cheap Trick - I Want You To Want Me (Live Version).mp3</t>
  </si>
  <si>
    <t xml:space="preserve">Top Gear (Disc 2) - 11 - Cheap Trick - I Want You To Want Me (Live Version).mp3</t>
  </si>
  <si>
    <t xml:space="preserve">/mnt/PiNAS/music/malendragem/Cheap Trick/Top Gear (Disc 2)/Top Gear (Disc 2) - 11 - Cheap Trick - I Want You To Want Me (Live Version).mp3</t>
  </si>
  <si>
    <t xml:space="preserve">I Want To Break Free</t>
  </si>
  <si>
    <t xml:space="preserve">Top Gear 2 (Disc 1)</t>
  </si>
  <si>
    <t xml:space="preserve">/mnt/PiNAS/music/malendragem/I Want To Break Free/Top Gear 2 (Disc 1)/Top Gear 2 (Disc 1) - 01 - I Want To Break Free - Queen.mp3</t>
  </si>
  <si>
    <t xml:space="preserve">Top Gear 2 (Disc 1) - 01 - I Want To Break Free - Queen.mp3</t>
  </si>
  <si>
    <t xml:space="preserve">I Drove All Night</t>
  </si>
  <si>
    <t xml:space="preserve">/mnt/PiNAS/music/malendragem/I Drove All Night/Top Gear 2 (Disc 1)/Top Gear 2 (Disc 1) - 02 - I Drove All Night - Cyndi Lauper.mp3</t>
  </si>
  <si>
    <t xml:space="preserve">Top Gear 2 (Disc 1) - 02 - I Drove All Night - Cyndi Lauper.mp3</t>
  </si>
  <si>
    <t xml:space="preserve">My Brother Jake</t>
  </si>
  <si>
    <t xml:space="preserve">/mnt/PiNAS/music/malendragem/My Brother Jake/Top Gear 2 (Disc 1)/Top Gear 2 (Disc 1) - 03 - My Brother Jake - Free.mp3</t>
  </si>
  <si>
    <t xml:space="preserve">Top Gear 2 (Disc 1) - 03 - My Brother Jake - Free.mp3</t>
  </si>
  <si>
    <t xml:space="preserve">The Cars</t>
  </si>
  <si>
    <t xml:space="preserve">/mnt/PiNAS/music/malendragem/Drive/Top Gear 2 (Disc 1)/Top Gear 2 (Disc 1) - 04 - Drive - The Cars.mp3</t>
  </si>
  <si>
    <t xml:space="preserve">Top Gear 2 (Disc 1) - 04 - Drive - The Cars.mp3</t>
  </si>
  <si>
    <t xml:space="preserve">Lightning Seeds</t>
  </si>
  <si>
    <t xml:space="preserve">Change</t>
  </si>
  <si>
    <t xml:space="preserve">/mnt/PiNAS/music/malendragem/$RECYCLE.BIN/S-1-5-21-94197280-668744178-145704350-1262/$RU4LY5H/Top Gear 2 (Disc 1)/Top Gear 2 (Disc 1) - 05 - Change - Lightning Seeds.mp3</t>
  </si>
  <si>
    <t xml:space="preserve">Top Gear 2 (Disc 1) - 05 - Change - Lightning Seeds.mp3</t>
  </si>
  <si>
    <t xml:space="preserve">/mnt/PiNAS/music/malendragem/Change/Top Gear 2 (Disc 1)/Top Gear 2 (Disc 1) - 05 - Change - Lightning Seeds.mp3</t>
  </si>
  <si>
    <t xml:space="preserve">/mnt/PiNAS/music/malendragem/$RECYCLE.BIN/S-1-5-21-94197280-668744178-145704350-1262/$R0DD2K1/Top Gear 2 (Disc 1)/Top Gear 2 (Disc 1) - 06 - Can't Get Enough - Bad Company.mp3</t>
  </si>
  <si>
    <t xml:space="preserve">Top Gear 2 (Disc 1) - 06 - Can't Get Enough - Bad Company.mp3</t>
  </si>
  <si>
    <t xml:space="preserve">/mnt/PiNAS/music/malendragem/Can't Get Enough/Top Gear 2 (Disc 1)/Top Gear 2 (Disc 1) - 06 - Can't Get Enough - Bad Company.mp3</t>
  </si>
  <si>
    <t xml:space="preserve">Europe</t>
  </si>
  <si>
    <t xml:space="preserve">Final Countdown, The</t>
  </si>
  <si>
    <t xml:space="preserve">/mnt/PiNAS/music/malendragem/Final Countdown, The/Top Gear 2 (Disc 1)/Top Gear 2 (Disc 1) - 07 - The Final Countdown - Europe.mp3</t>
  </si>
  <si>
    <t xml:space="preserve">Top Gear 2 (Disc 1) - 07 - The Final Countdown - Europe.mp3</t>
  </si>
  <si>
    <t xml:space="preserve">Cry of Love</t>
  </si>
  <si>
    <t xml:space="preserve">Peace Pipe</t>
  </si>
  <si>
    <t xml:space="preserve">/mnt/PiNAS/music/malendragem/Peace Pipe/Top Gear 2 (Disc 1)/Top Gear 2 (Disc 1) - 08 - Peace Pipe - Cry of Love.mp3</t>
  </si>
  <si>
    <t xml:space="preserve">Top Gear 2 (Disc 1) - 08 - Peace Pipe - Cry of Love.mp3</t>
  </si>
  <si>
    <t xml:space="preserve">Toto</t>
  </si>
  <si>
    <t xml:space="preserve">Africa</t>
  </si>
  <si>
    <t xml:space="preserve">/mnt/PiNAS/music/malendragem/Africa/Top Gear 2 (Disc 1)/Top Gear 2 (Disc 1) - 09 - Africa - Toto.mp3</t>
  </si>
  <si>
    <t xml:space="preserve">Top Gear 2 (Disc 1) - 09 - Africa - Toto.mp3</t>
  </si>
  <si>
    <t xml:space="preserve">Sophie B. Hawkins</t>
  </si>
  <si>
    <t xml:space="preserve">Damn, I Wish I Was Your Lover</t>
  </si>
  <si>
    <t xml:space="preserve">/mnt/PiNAS/music/malendragem/$RECYCLE.BIN/S-1-5-21-94197280-668744178-145704350-1262/$R06XCHN/Top Gear 2 (Disc 1)/Top Gear 2 (Disc 1) - 10 - Damn, I Wish I Was Your Lover - Sophie B. Hawkins.mp3</t>
  </si>
  <si>
    <t xml:space="preserve">Top Gear 2 (Disc 1) - 10 - Damn, I Wish I Was Your Lover - Sophie B. Hawkins.mp3</t>
  </si>
  <si>
    <t xml:space="preserve">/mnt/PiNAS/music/malendragem/Damn, I Wish I Was Your Lover/Top Gear 2 (Disc 1)/Top Gear 2 (Disc 1) - 10 - Damn, I Wish I Was Your Lover - Sophie B. Hawkins.mp3</t>
  </si>
  <si>
    <t xml:space="preserve">Yes</t>
  </si>
  <si>
    <t xml:space="preserve">Owner Of A Lonely Heart (Ori..</t>
  </si>
  <si>
    <t xml:space="preserve">/mnt/PiNAS/music/malendragem/Owner Of A Lonely Heart (Original Versio/Top Gear 2 (Disc 1)/Top Gear 2 (Disc 1) - 11 - Owner Of A Lonely Heart (Original Version) - Yes.mp3</t>
  </si>
  <si>
    <t xml:space="preserve">Top Gear 2 (Disc 1) - 11 - Owner Of A Lonely Heart (Original Version) - Yes.mp3</t>
  </si>
  <si>
    <t xml:space="preserve">Dave Stewart</t>
  </si>
  <si>
    <t xml:space="preserve">Heart Of Stone</t>
  </si>
  <si>
    <t xml:space="preserve">/mnt/PiNAS/music/malendragem/Heart Of Stone/Top Gear 2 (Disc 1)/Top Gear 2 (Disc 1) - 12 - Heart Of Stone - Dave Stewart.mp3</t>
  </si>
  <si>
    <t xml:space="preserve">Top Gear 2 (Disc 1) - 12 - Heart Of Stone - Dave Stewart.mp3</t>
  </si>
  <si>
    <t xml:space="preserve">/mnt/PiNAS/music/malendragem/$RECYCLE.BIN/S-1-5-21-94197280-668744178-145704350-1262/$RMJTLF7/Top Gear 2 (Disc 1)/Top Gear 2 (Disc 1) - 13 - Atomic - Blondie.mp3</t>
  </si>
  <si>
    <t xml:space="preserve">Top Gear 2 (Disc 1) - 13 - Atomic - Blondie.mp3</t>
  </si>
  <si>
    <t xml:space="preserve">/mnt/PiNAS/music/malendragem/Atomic/Top Gear 2 (Disc 1)/Top Gear 2 (Disc 1) - 13 - Atomic - Blondie.mp3</t>
  </si>
  <si>
    <t xml:space="preserve">Since You Been Gone</t>
  </si>
  <si>
    <t xml:space="preserve">/mnt/PiNAS/music/malendragem/Since You Been Gone/Top Gear 2 (Disc 1)/Top Gear 2 (Disc 1) - 14 - Since You Been Gone - Rainbow.mp3</t>
  </si>
  <si>
    <t xml:space="preserve">Top Gear 2 (Disc 1) - 14 - Since You Been Gone - Rainbow.mp3</t>
  </si>
  <si>
    <t xml:space="preserve">Hooters</t>
  </si>
  <si>
    <t xml:space="preserve">Satellite</t>
  </si>
  <si>
    <t xml:space="preserve">/mnt/PiNAS/music/malendragem/Satellite/Top Gear 2 (Disc 1)/Top Gear 2 (Disc 1) - 15 - Satellite - Hooters.mp3</t>
  </si>
  <si>
    <t xml:space="preserve">Top Gear 2 (Disc 1) - 15 - Satellite - Hooters.mp3</t>
  </si>
  <si>
    <t xml:space="preserve">Ian Hunter</t>
  </si>
  <si>
    <t xml:space="preserve">Once Bitten Twice Shy</t>
  </si>
  <si>
    <t xml:space="preserve">/mnt/PiNAS/music/malendragem/Once Bitten Twice Shy/Top Gear 2 (Disc 1)/Top Gear 2 (Disc 1) - 16 - Once Bitten Twice Shy - Ian Hunter.mp3</t>
  </si>
  <si>
    <t xml:space="preserve">Top Gear 2 (Disc 1) - 16 - Once Bitten Twice Shy - Ian Hunter.mp3</t>
  </si>
  <si>
    <t xml:space="preserve">Addicted To Love</t>
  </si>
  <si>
    <t xml:space="preserve">/mnt/PiNAS/music/malendragem/Addicted To Love/Top Gear 2 (Disc 1)/Top Gear 2 (Disc 1) - 17 - Addicted To Love - Robert Palmer.mp3</t>
  </si>
  <si>
    <t xml:space="preserve">Top Gear 2 (Disc 1) - 17 - Addicted To Love - Robert Palmer.mp3</t>
  </si>
  <si>
    <t xml:space="preserve">Free Bird</t>
  </si>
  <si>
    <t xml:space="preserve">/mnt/PiNAS/music/malendragem/Free Bird/Top Gear 2 (Disc 1)/Top Gear 2 (Disc 1) - 18 - Free Bird - Lynyrd Skynyrd.mp3</t>
  </si>
  <si>
    <t xml:space="preserve">Top Gear 2 (Disc 1) - 18 - Free Bird - Lynyrd Skynyrd.mp3</t>
  </si>
  <si>
    <t xml:space="preserve">Meatloaf</t>
  </si>
  <si>
    <t xml:space="preserve">Top Gear 2 (Disc 2)</t>
  </si>
  <si>
    <t xml:space="preserve">/mnt/PiNAS/music/malendragem/$RECYCLE.BIN/S-1-5-21-94197280-668744178-145704350-1262/$RSNEPQE/Top Gear 2 (Disc 2)/Top Gear 2 (Disc 2) - 01 - Dead Ringer For Love - Meatloaf.mp3</t>
  </si>
  <si>
    <t xml:space="preserve">Top Gear 2 (Disc 2) - 01 - Dead Ringer For Love - Meatloaf.mp3</t>
  </si>
  <si>
    <t xml:space="preserve">/mnt/PiNAS/music/malendragem/Dead Ringer For Love/Top Gear 2 (Disc 2)/Top Gear 2 (Disc 2) - 01 - Dead Ringer For Love - Meatloaf.mp3</t>
  </si>
  <si>
    <t xml:space="preserve">Little Miss Can't Be Wrong</t>
  </si>
  <si>
    <t xml:space="preserve">/mnt/PiNAS/music/malendragem/Little Miss Can't Be Wrong/Top Gear 2 (Disc 2)/Top Gear 2 (Disc 2) - 02 - Little Miss Can't Be Wrong - Spin Doctors.mp3</t>
  </si>
  <si>
    <t xml:space="preserve">Top Gear 2 (Disc 2) - 02 - Little Miss Can't Be Wrong - Spin Doctors.mp3</t>
  </si>
  <si>
    <t xml:space="preserve">Seven Wonders</t>
  </si>
  <si>
    <t xml:space="preserve">/mnt/PiNAS/music/malendragem/Seven Wonders/Top Gear 2 (Disc 2)/Top Gear 2 (Disc 2) - 03 - Seven Wonders - Fleetwood Mac.mp3</t>
  </si>
  <si>
    <t xml:space="preserve">Top Gear 2 (Disc 2) - 03 - Seven Wonders - Fleetwood Mac.mp3</t>
  </si>
  <si>
    <t xml:space="preserve">Sniff n the Tears</t>
  </si>
  <si>
    <t xml:space="preserve">Driver's Seat</t>
  </si>
  <si>
    <t xml:space="preserve">/mnt/PiNAS/music/malendragem/Driver's Seat/Top Gear 2 (Disc 2)/Top Gear 2 (Disc 2) - 04 - Driver's Seat - Sniff n the Tears.mp3</t>
  </si>
  <si>
    <t xml:space="preserve">Top Gear 2 (Disc 2) - 04 - Driver's Seat - Sniff n the Tears.mp3</t>
  </si>
  <si>
    <t xml:space="preserve">Reef</t>
  </si>
  <si>
    <t xml:space="preserve">Good Feeling</t>
  </si>
  <si>
    <t xml:space="preserve">/mnt/PiNAS/music/malendragem/Good Feeling/Top Gear 2 (Disc 2)/Top Gear 2 (Disc 2) - 05 - Good Feeling - Reef.mp3</t>
  </si>
  <si>
    <t xml:space="preserve">Top Gear 2 (Disc 2) - 05 - Good Feeling - Reef.mp3</t>
  </si>
  <si>
    <t xml:space="preserve">ZZ Top</t>
  </si>
  <si>
    <t xml:space="preserve">/mnt/PiNAS/music/malendragem/Gimme All Your Lovin'/Top Gear 2 (Disc 2)/Top Gear 2 (Disc 2) - 06 - Gimme All Your Lovin' - ZZ Top.mp3</t>
  </si>
  <si>
    <t xml:space="preserve">Top Gear 2 (Disc 2) - 06 - Gimme All Your Lovin' - ZZ Top.mp3</t>
  </si>
  <si>
    <t xml:space="preserve">Flame, The</t>
  </si>
  <si>
    <t xml:space="preserve">/mnt/PiNAS/music/malendragem/Flame, The/Top Gear 2 (Disc 2)/Top Gear 2 (Disc 2) - 07 - The Flame - Cheap Trick.mp3</t>
  </si>
  <si>
    <t xml:space="preserve">Top Gear 2 (Disc 2) - 07 - The Flame - Cheap Trick.mp3</t>
  </si>
  <si>
    <t xml:space="preserve">/mnt/PiNAS/music/malendragem/If I Could Turn Back Time/Top Gear 2 (Disc 2)/Top Gear 2 (Disc 2) - 08 - If I Could Turn Back Time - Cher.mp3</t>
  </si>
  <si>
    <t xml:space="preserve">Top Gear 2 (Disc 2) - 08 - If I Could Turn Back Time - Cher.mp3</t>
  </si>
  <si>
    <t xml:space="preserve">Argent</t>
  </si>
  <si>
    <t xml:space="preserve">Hold Your Head Up</t>
  </si>
  <si>
    <t xml:space="preserve">/mnt/PiNAS/music/malendragem/Hold Your Head Up/Top Gear 2 (Disc 2)/Top Gear 2 (Disc 2) - 10 - Hold Your Head Up - Argent.mp3</t>
  </si>
  <si>
    <t xml:space="preserve">Top Gear 2 (Disc 2) - 10 - Hold Your Head Up - Argent.mp3</t>
  </si>
  <si>
    <t xml:space="preserve">Life's Been Good</t>
  </si>
  <si>
    <t xml:space="preserve">/mnt/PiNAS/music/malendragem/Life's Been Good/Top Gear 2 (Disc 2)/Top Gear 2 (Disc 2) - 11 - Life's Been Good - Joe Walsh.mp3</t>
  </si>
  <si>
    <t xml:space="preserve">Top Gear 2 (Disc 2) - 11 - Life's Been Good - Joe Walsh.mp3</t>
  </si>
  <si>
    <t xml:space="preserve">Prefab Sprout</t>
  </si>
  <si>
    <t xml:space="preserve">Cars and Girls</t>
  </si>
  <si>
    <t xml:space="preserve">/mnt/PiNAS/music/malendragem/$RECYCLE.BIN/S-1-5-21-94197280-668744178-145704350-1262/$RBASD72/Top Gear 2 (Disc 2)/Top Gear 2 (Disc 2) - 12 - Cars And Girls - Prefab Sprout.mp3</t>
  </si>
  <si>
    <t xml:space="preserve">Top Gear 2 (Disc 2) - 12 - Cars And Girls - Prefab Sprout.mp3</t>
  </si>
  <si>
    <t xml:space="preserve">/mnt/PiNAS/music/malendragem/Cars and Girls/Top Gear 2 (Disc 2)/Top Gear 2 (Disc 2) - 12 - Cars And Girls - Prefab Sprout.mp3</t>
  </si>
  <si>
    <t xml:space="preserve">Canned Heat</t>
  </si>
  <si>
    <t xml:space="preserve">/mnt/PiNAS/music/malendragem/On The Road Again/Top Gear 2 (Disc 2)/Top Gear 2 (Disc 2) - 13 - On The Road Again - Canned Heat.mp3</t>
  </si>
  <si>
    <t xml:space="preserve">Top Gear 2 (Disc 2) - 13 - On The Road Again - Canned Heat.mp3</t>
  </si>
  <si>
    <t xml:space="preserve">Poison</t>
  </si>
  <si>
    <t xml:space="preserve">/mnt/PiNAS/music/malendragem/Poison/Top Gear 2 (Disc 2)/Top Gear 2 (Disc 2) - 14 - Poison - Alice Cooper.mp3</t>
  </si>
  <si>
    <t xml:space="preserve">Top Gear 2 (Disc 2) - 14 - Poison - Alice Cooper.mp3</t>
  </si>
  <si>
    <t xml:space="preserve">John Waite</t>
  </si>
  <si>
    <t xml:space="preserve">/mnt/PiNAS/music/malendragem/Missing You/Top Gear 2 (Disc 2)/Top Gear 2 (Disc 2) - 15 - Missing You - John Waite.mp3</t>
  </si>
  <si>
    <t xml:space="preserve">Top Gear 2 (Disc 2) - 15 - Missing You - John Waite.mp3</t>
  </si>
  <si>
    <t xml:space="preserve">Graham Bonnett</t>
  </si>
  <si>
    <t xml:space="preserve">Night Games</t>
  </si>
  <si>
    <t xml:space="preserve">/mnt/PiNAS/music/malendragem/Night Games/Top Gear 2 (Disc 2)/Top Gear 2 (Disc 2) - 16 - Night Games - Graham Bonnett.mp3</t>
  </si>
  <si>
    <t xml:space="preserve">Top Gear 2 (Disc 2) - 16 - Night Games - Graham Bonnett.mp3</t>
  </si>
  <si>
    <t xml:space="preserve">Manic Street Preachers</t>
  </si>
  <si>
    <t xml:space="preserve">Motorcycle Emptiness</t>
  </si>
  <si>
    <t xml:space="preserve">/mnt/PiNAS/music/malendragem/Motorcycle Emptiness/Top Gear 2 (Disc 2)/Top Gear 2 (Disc 2) - 17 - Motorcycle Emptiness - Manic Street Preachers.mp3</t>
  </si>
  <si>
    <t xml:space="preserve">Top Gear 2 (Disc 2) - 17 - Motorcycle Emptiness - Manic Street Preachers.mp3</t>
  </si>
  <si>
    <t xml:space="preserve">(Don't Fear) The Reaper</t>
  </si>
  <si>
    <t xml:space="preserve">/mnt/PiNAS/music/malendragem/(Don't Fear) The Reaper/Top Gear 2 (Disc 2)/Top Gear 2 (Disc 2) - 18 - (Don't Fear) The Reaper - Blue ╓yster Cult.mp3</t>
  </si>
  <si>
    <t xml:space="preserve">Top Gear 2 (Disc 2) - 18 - (Don't Fear) The Reaper - Blue ╓yster Cult.mp3</t>
  </si>
  <si>
    <t xml:space="preserve">Top Gun</t>
  </si>
  <si>
    <t xml:space="preserve">/mnt/PiNAS/music/malendragem/Kenny Loggins/Top Gun/kenny loggins - danger zone.mp3</t>
  </si>
  <si>
    <t xml:space="preserve">kenny loggins - danger zone.mp3</t>
  </si>
  <si>
    <t xml:space="preserve">Playing With the Boys</t>
  </si>
  <si>
    <t xml:space="preserve">/mnt/PiNAS/music/malendragem/Kenny Loggins/Top Gun/kenny loggins - playing with the boys.mp3</t>
  </si>
  <si>
    <t xml:space="preserve">kenny loggins - playing with the boys.mp3</t>
  </si>
  <si>
    <t xml:space="preserve">Ev'ry Time We Say Goodbye</t>
  </si>
  <si>
    <t xml:space="preserve">Torch Songs [Capitol]</t>
  </si>
  <si>
    <t xml:space="preserve">Vocal</t>
  </si>
  <si>
    <t xml:space="preserve">/mnt/PiNAS/music/malendragem/Ella Fitzgerald/Torch Songs [Capitol]/Ella Fitzgerald - Torch Songs [Capitol] - 07 - Ev'ry Time We Say Goodbye.mp3</t>
  </si>
  <si>
    <t xml:space="preserve">Ella Fitzgerald - Torch Songs [Capitol] - 07 - Ev'ry Time We Say Goodbye.mp3</t>
  </si>
  <si>
    <t xml:space="preserve">cockroach</t>
  </si>
  <si>
    <t xml:space="preserve">Tot</t>
  </si>
  <si>
    <t xml:space="preserve">/mnt/PiNAS/music/malendragem/Albert King/Tot/albert king - cockroach 1.mp3</t>
  </si>
  <si>
    <t xml:space="preserve">albert king - cockroach 1.mp3</t>
  </si>
  <si>
    <t xml:space="preserve">/mnt/PiNAS/music/malendragem/Albert King/Tot/albert king - cockroach.mp3</t>
  </si>
  <si>
    <t xml:space="preserve">albert king - cockroach.mp3</t>
  </si>
  <si>
    <t xml:space="preserve">The Hunter-</t>
  </si>
  <si>
    <t xml:space="preserve">/mnt/PiNAS/music/malendragem/Albert King/Tot/albert king - the hunter 1.mp3</t>
  </si>
  <si>
    <t xml:space="preserve">albert king - the hunter 1.mp3</t>
  </si>
  <si>
    <t xml:space="preserve">/mnt/PiNAS/music/malendragem/Albert King/Tot/albert king - the hunter.mp3</t>
  </si>
  <si>
    <t xml:space="preserve">albert king - the hunter.mp3</t>
  </si>
  <si>
    <t xml:space="preserve">Out Of The Shadows</t>
  </si>
  <si>
    <t xml:space="preserve">Touch</t>
  </si>
  <si>
    <t xml:space="preserve">/mnt/PiNAS/music/malendragem/Sarah Mclachlan/Touch/Sarah McLachlan - Touch - 01 - Out Of The Shadows.mp3</t>
  </si>
  <si>
    <t xml:space="preserve">Sarah McLachlan - Touch - 01 - Out Of The Shadows.mp3</t>
  </si>
  <si>
    <t xml:space="preserve">Vox</t>
  </si>
  <si>
    <t xml:space="preserve">/mnt/PiNAS/music/malendragem/Sarah Mclachlan/Touch/Sarah McLachlan - Touch - 02 - Vox.mp3</t>
  </si>
  <si>
    <t xml:space="preserve">Sarah McLachlan - Touch - 02 - Vox.mp3</t>
  </si>
  <si>
    <t xml:space="preserve">Strange World</t>
  </si>
  <si>
    <t xml:space="preserve">/mnt/PiNAS/music/malendragem/Sarah Mclachlan/Touch/Sarah McLachlan - Touch - 03 - Strange World.mp3</t>
  </si>
  <si>
    <t xml:space="preserve">Sarah McLachlan - Touch - 03 - Strange World.mp3</t>
  </si>
  <si>
    <t xml:space="preserve">Trust</t>
  </si>
  <si>
    <t xml:space="preserve">/mnt/PiNAS/music/malendragem/Sarah Mclachlan/Touch/Sarah McLachlan - Touch - 04 - Trust.mp3</t>
  </si>
  <si>
    <t xml:space="preserve">Sarah McLachlan - Touch - 04 - Trust.mp3</t>
  </si>
  <si>
    <t xml:space="preserve">Tough</t>
  </si>
  <si>
    <t xml:space="preserve">/mnt/PiNAS/music/malendragem/Sarah Mclachlan/Touch/Sarah McLachlan - Touch - 05 - Tough.mp3</t>
  </si>
  <si>
    <t xml:space="preserve">Sarah McLachlan - Touch - 05 - Tough.mp3</t>
  </si>
  <si>
    <t xml:space="preserve">Steaming</t>
  </si>
  <si>
    <t xml:space="preserve">/mnt/PiNAS/music/malendragem/Sarah Mclachlan/Touch/Sarah McLachlan - Touch - 06 - Steaming.mp3</t>
  </si>
  <si>
    <t xml:space="preserve">Sarah McLachlan - Touch - 06 - Steaming.mp3</t>
  </si>
  <si>
    <t xml:space="preserve">Sad Clown</t>
  </si>
  <si>
    <t xml:space="preserve">/mnt/PiNAS/music/malendragem/Sarah Mclachlan/Touch/Sarah McLachlan - Touch - 07 - Sad Clown.mp3</t>
  </si>
  <si>
    <t xml:space="preserve">Sarah McLachlan - Touch - 07 - Sad Clown.mp3</t>
  </si>
  <si>
    <t xml:space="preserve">Uphill Battle</t>
  </si>
  <si>
    <t xml:space="preserve">/mnt/PiNAS/music/malendragem/Sarah Mclachlan/Touch/Sarah McLachlan - Touch - 08 - Uphill Battle.mp3</t>
  </si>
  <si>
    <t xml:space="preserve">Sarah McLachlan - Touch - 08 - Uphill Battle.mp3</t>
  </si>
  <si>
    <t xml:space="preserve">Ben's Song</t>
  </si>
  <si>
    <t xml:space="preserve">/mnt/PiNAS/music/malendragem/Sarah Mclachlan/Touch/Sarah McLachlan - Touch - 09 - Ben's Song.mp3</t>
  </si>
  <si>
    <t xml:space="preserve">Sarah McLachlan - Touch - 09 - Ben's Song.mp3</t>
  </si>
  <si>
    <t xml:space="preserve">Vox (Extended Version)</t>
  </si>
  <si>
    <t xml:space="preserve">/mnt/PiNAS/music/malendragem/Sarah Mclachlan/Touch/Sarah McLachlan - Touch - 10 - Vox (Extended Version).mp3</t>
  </si>
  <si>
    <t xml:space="preserve">Sarah McLachlan - Touch - 10 - Vox (Extended Version).mp3</t>
  </si>
  <si>
    <t xml:space="preserve">Accident</t>
  </si>
  <si>
    <t xml:space="preserve">Toxu</t>
  </si>
  <si>
    <t xml:space="preserve">/mnt/PiNAS/music/malendragem/Wasis Diop/Toxu/Wasis Diop - Accident.mp3</t>
  </si>
  <si>
    <t xml:space="preserve">Wasis Diop - Accident.mp3</t>
  </si>
  <si>
    <t xml:space="preserve">After Dreaming</t>
  </si>
  <si>
    <t xml:space="preserve">/mnt/PiNAS/music/malendragem/Wasis Diop/Toxu/Wasis Diop - After Dreaming.mp3</t>
  </si>
  <si>
    <t xml:space="preserve">Wasis Diop - After Dreaming.mp3</t>
  </si>
  <si>
    <t xml:space="preserve">Colobane - Hymne for African U</t>
  </si>
  <si>
    <t xml:space="preserve">/mnt/PiNAS/music/malendragem/Wasis Diop/Toxu/Wasis Diop - Colobane - Hymne for African Unity.mp3</t>
  </si>
  <si>
    <t xml:space="preserve">Wasis Diop - Colobane - Hymne for African Unity.mp3</t>
  </si>
  <si>
    <t xml:space="preserve">Defaal Lu Wor</t>
  </si>
  <si>
    <t xml:space="preserve">/mnt/PiNAS/music/malendragem/Wasis Diop/Toxu/Wasis Diop - Defaal Lu Wor.mp3</t>
  </si>
  <si>
    <t xml:space="preserve">Wasis Diop - Defaal Lu Wor.mp3</t>
  </si>
  <si>
    <t xml:space="preserve">Everything (...Is Never Quite </t>
  </si>
  <si>
    <t xml:space="preserve">/mnt/PiNAS/music/malendragem/Wasis Diop/Toxu/Wasis Diop - Everything (...Is Never Quite Enough).mp3</t>
  </si>
  <si>
    <t xml:space="preserve">Wasis Diop - Everything (...Is Never Quite Enough).mp3</t>
  </si>
  <si>
    <t xml:space="preserve">Julia</t>
  </si>
  <si>
    <t xml:space="preserve">/mnt/PiNAS/music/malendragem/Wasis Diop/Toxu/Wasis Diop - Julia.mp3</t>
  </si>
  <si>
    <t xml:space="preserve">Wasis Diop - Julia.mp3</t>
  </si>
  <si>
    <t xml:space="preserve">Le Lion est Mort, Place Aux Hy</t>
  </si>
  <si>
    <t xml:space="preserve">/mnt/PiNAS/music/malendragem/Wasis Diop/Toxu/Wasis Diop - Le Lion est Mort, Place Aux Hyenes.mp3</t>
  </si>
  <si>
    <t xml:space="preserve">Wasis Diop - Le Lion est Mort, Place Aux Hyenes.mp3</t>
  </si>
  <si>
    <t xml:space="preserve">Mori</t>
  </si>
  <si>
    <t xml:space="preserve">/mnt/PiNAS/music/malendragem/Wasis Diop/Toxu/Wasis Diop - Mori.mp3</t>
  </si>
  <si>
    <t xml:space="preserve">Wasis Diop - Mori.mp3</t>
  </si>
  <si>
    <t xml:space="preserve">My Son</t>
  </si>
  <si>
    <t xml:space="preserve">/mnt/PiNAS/music/malendragem/Wasis Diop/Toxu/Wasis Diop - My Son.mp3</t>
  </si>
  <si>
    <t xml:space="preserve">Wasis Diop - My Son.mp3</t>
  </si>
  <si>
    <t xml:space="preserve">/mnt/PiNAS/music/malendragem/Wasis Diop/Toxu/Wasis Diop - No Sant.mp3</t>
  </si>
  <si>
    <t xml:space="preserve">Wasis Diop - No Sant.mp3</t>
  </si>
  <si>
    <t xml:space="preserve">Que Faut-Il Faire?</t>
  </si>
  <si>
    <t xml:space="preserve">/mnt/PiNAS/music/malendragem/Wasis Diop/Toxu/Wasis Diop - Que Faut-Il Faire-.mp3</t>
  </si>
  <si>
    <t xml:space="preserve">Wasis Diop - Que Faut-Il Faire-.mp3</t>
  </si>
  <si>
    <t xml:space="preserve">Rai M'Bele</t>
  </si>
  <si>
    <t xml:space="preserve">/mnt/PiNAS/music/malendragem/Wasis Diop/Toxu/Wasis Diop - Rai M'Bele.mp3</t>
  </si>
  <si>
    <t xml:space="preserve">Wasis Diop - Rai M'Bele.mp3</t>
  </si>
  <si>
    <t xml:space="preserve">Samba Le Berger</t>
  </si>
  <si>
    <t xml:space="preserve">/mnt/PiNAS/music/malendragem/Wasis Diop/Toxu/Wasis Diop - Samba Le Berger.mp3</t>
  </si>
  <si>
    <t xml:space="preserve">Wasis Diop - Samba Le Berger.mp3</t>
  </si>
  <si>
    <t xml:space="preserve">Soweto Daal</t>
  </si>
  <si>
    <t xml:space="preserve">/mnt/PiNAS/music/malendragem/Wasis Diop/Toxu/Wasis Diop - Soweto Daal.mp3</t>
  </si>
  <si>
    <t xml:space="preserve">Wasis Diop - Soweto Daal.mp3</t>
  </si>
  <si>
    <t xml:space="preserve">/mnt/PiNAS/music/malendragem/Wasis Diop/Toxu/Wasis Diop - Toxu.mp3</t>
  </si>
  <si>
    <t xml:space="preserve">Wasis Diop - Toxu.mp3</t>
  </si>
  <si>
    <t xml:space="preserve">Wu Ti Gaal</t>
  </si>
  <si>
    <t xml:space="preserve">/mnt/PiNAS/music/malendragem/Wasis Diop/Toxu/Wasis Diop - Wu Ti Gaal.mp3</t>
  </si>
  <si>
    <t xml:space="preserve">Wasis Diop - Wu Ti Gaal.mp3</t>
  </si>
  <si>
    <t xml:space="preserve">Talkin' Bout A Revolution</t>
  </si>
  <si>
    <t xml:space="preserve">Tracy Chapman</t>
  </si>
  <si>
    <t xml:space="preserve">/mnt/PiNAS/music/malendragem/Tracy Chapman/Tracy Chapman/Tracy Chapman - Tracy Chapman - 01 - Talkin' Bout A Revolution.mp3</t>
  </si>
  <si>
    <t xml:space="preserve">Tracy Chapman - Tracy Chapman - 01 - Talkin' Bout A Revolution.mp3</t>
  </si>
  <si>
    <t xml:space="preserve">Fast Car</t>
  </si>
  <si>
    <t xml:space="preserve">/mnt/PiNAS/music/malendragem/Tracy Chapman/Tracy Chapman/Tracy Chapman - Tracy Chapman - 02 - Fast Car 1.mp3</t>
  </si>
  <si>
    <t xml:space="preserve">Tracy Chapman - Tracy Chapman - 02 - Fast Car 1.mp3</t>
  </si>
  <si>
    <t xml:space="preserve">Across The Lines</t>
  </si>
  <si>
    <t xml:space="preserve">/mnt/PiNAS/music/malendragem/Tracy Chapman/Tracy Chapman/Tracy Chapman - Tracy Chapman - 03 - Across The Lines.mp3</t>
  </si>
  <si>
    <t xml:space="preserve">Tracy Chapman - Tracy Chapman - 03 - Across The Lines.mp3</t>
  </si>
  <si>
    <t xml:space="preserve">Behind The Wall</t>
  </si>
  <si>
    <t xml:space="preserve">/mnt/PiNAS/music/malendragem/Tracy Chapman/Tracy Chapman/Tracy Chapman - Tracy Chapman - 04 - Behind The Wall.mp3</t>
  </si>
  <si>
    <t xml:space="preserve">Tracy Chapman - Tracy Chapman - 04 - Behind The Wall.mp3</t>
  </si>
  <si>
    <t xml:space="preserve">Baby Can I Hold You</t>
  </si>
  <si>
    <t xml:space="preserve">/mnt/PiNAS/music/malendragem/Tracy Chapman/Tracy Chapman/Tracy Chapman - Tracy Chapman - 05 - Baby Can I Hold You.mp3</t>
  </si>
  <si>
    <t xml:space="preserve">Tracy Chapman - Tracy Chapman - 05 - Baby Can I Hold You.mp3</t>
  </si>
  <si>
    <t xml:space="preserve">Mountains O' Things</t>
  </si>
  <si>
    <t xml:space="preserve">/mnt/PiNAS/music/malendragem/Tracy Chapman/Tracy Chapman/Tracy Chapman - Tracy Chapman - 06 - Mountains O' Things.mp3</t>
  </si>
  <si>
    <t xml:space="preserve">Tracy Chapman - Tracy Chapman - 06 - Mountains O' Things.mp3</t>
  </si>
  <si>
    <t xml:space="preserve">She's Got Her Ticket</t>
  </si>
  <si>
    <t xml:space="preserve">/mnt/PiNAS/music/malendragem/Tracy Chapman/Tracy Chapman/Tracy Chapman - Tracy Chapman - 07 - She's Got Her Ticket.mp3</t>
  </si>
  <si>
    <t xml:space="preserve">Tracy Chapman - Tracy Chapman - 07 - She's Got Her Ticket.mp3</t>
  </si>
  <si>
    <t xml:space="preserve">Why</t>
  </si>
  <si>
    <t xml:space="preserve">/mnt/PiNAS/music/malendragem/Tracy Chapman/Tracy Chapman/Tracy Chapman - Tracy Chapman - 08 - Why_.mp3</t>
  </si>
  <si>
    <t xml:space="preserve">Tracy Chapman - Tracy Chapman - 08 - Why_.mp3</t>
  </si>
  <si>
    <t xml:space="preserve">For My Lover</t>
  </si>
  <si>
    <t xml:space="preserve">/mnt/PiNAS/music/malendragem/Tracy Chapman/Tracy Chapman/Tracy Chapman - Tracy Chapman - 09 - For My Lover.mp3</t>
  </si>
  <si>
    <t xml:space="preserve">Tracy Chapman - Tracy Chapman - 09 - For My Lover.mp3</t>
  </si>
  <si>
    <t xml:space="preserve">If Not Now...</t>
  </si>
  <si>
    <t xml:space="preserve">/mnt/PiNAS/music/malendragem/Tracy Chapman/Tracy Chapman/Tracy Chapman - Tracy Chapman - 10 - If Not Now....mp3</t>
  </si>
  <si>
    <t xml:space="preserve">Tracy Chapman - Tracy Chapman - 10 - If Not Now....mp3</t>
  </si>
  <si>
    <t xml:space="preserve">For You</t>
  </si>
  <si>
    <t xml:space="preserve">/mnt/PiNAS/music/malendragem/Tracy Chapman/Tracy Chapman/Tracy Chapman - Tracy Chapman - 11 - For You.mp3</t>
  </si>
  <si>
    <t xml:space="preserve">Tracy Chapman - Tracy Chapman - 11 - For You.mp3</t>
  </si>
  <si>
    <t xml:space="preserve">Good Dub</t>
  </si>
  <si>
    <t xml:space="preserve">Travelling</t>
  </si>
  <si>
    <t xml:space="preserve">/mnt/PiNAS/music/malendragem/$RECYCLE.BIN/S-1-5-21-94197280-668744178-145704350-1262/$RS9ZD3B/Travelling/burning spear - pirate's dub.mp3</t>
  </si>
  <si>
    <t xml:space="preserve">burning spear - pirate's dub.mp3</t>
  </si>
  <si>
    <t xml:space="preserve">/mnt/PiNAS/music/malendragem/Burning Spear/Travelling/burning spear - pirate's dub.mp3</t>
  </si>
  <si>
    <t xml:space="preserve">ganja farm</t>
  </si>
  <si>
    <t xml:space="preserve">Trendsetter</t>
  </si>
  <si>
    <t xml:space="preserve">/mnt/PiNAS/music/malendragem/$RECYCLE.BIN/S-1-5-21-94197280-668744178-145704350-1262/$R7UKLKN/Beenie Man - Trendsetter/beenie man - ganja farm.mp3</t>
  </si>
  <si>
    <t xml:space="preserve">beenie man - ganja farm.mp3</t>
  </si>
  <si>
    <t xml:space="preserve">/mnt/PiNAS/music/malendragem/Beenie Man/Beenie Man - Trendsetter/beenie man - ganja farm.mp3</t>
  </si>
  <si>
    <t xml:space="preserve">Tribal War</t>
  </si>
  <si>
    <t xml:space="preserve">Tribal War [Waako]</t>
  </si>
  <si>
    <t xml:space="preserve">/mnt/PiNAS/music/malendragem/Gregory Isaacs/Tribal War [Waako]/gregory isaacs - Tribal War.mp3</t>
  </si>
  <si>
    <t xml:space="preserve">gregory isaacs - Tribal War.mp3</t>
  </si>
  <si>
    <t xml:space="preserve">It Had to Be You</t>
  </si>
  <si>
    <t xml:space="preserve">Trilogy</t>
  </si>
  <si>
    <t xml:space="preserve">/mnt/PiNAS/music/malendragem/Frank Sinatra/Trilogy/frank sinatra - it had to be you.mp3</t>
  </si>
  <si>
    <t xml:space="preserve">frank sinatra - it had to be you.mp3</t>
  </si>
  <si>
    <t xml:space="preserve">They all laughed</t>
  </si>
  <si>
    <t xml:space="preserve">Trilogy: Past, Presente and Fu</t>
  </si>
  <si>
    <t xml:space="preserve">/mnt/PiNAS/music/malendragem/Frank Sinatra/Trilogy_ Past, Presente and Future/frank sinatra - they all laughed.mp3</t>
  </si>
  <si>
    <t xml:space="preserve">frank sinatra - they all laughed.mp3</t>
  </si>
  <si>
    <t xml:space="preserve">Hot, Hot, Hot</t>
  </si>
  <si>
    <t xml:space="preserve">Trojan Sunshine Reggae</t>
  </si>
  <si>
    <t xml:space="preserve">/mnt/PiNAS/music/malendragem/$RECYCLE.BIN/S-1-5-21-94197280-668744178-145704350-1262/$RM9F3K1/Trojan Sunshine Reggae/Byron Lee &amp; The Dragonaires - Trojan Sunshine Reggae - 15 - Hot, Hot, Hot.mp3</t>
  </si>
  <si>
    <t xml:space="preserve">Byron Lee &amp; The Dragonaires - Trojan Sunshine Reggae - 15 - Hot, Hot, Hot.mp3</t>
  </si>
  <si>
    <t xml:space="preserve">/mnt/PiNAS/music/malendragem/Byron Lee and the Dragonaires/Trojan Sunshine Reggae/Byron Lee &amp; The Dragonaires - Trojan Sunshine Reggae - 15 - Hot, Hot, Hot.mp3</t>
  </si>
  <si>
    <t xml:space="preserve">/mnt/PiNAS/music/malendragem/John Lee Hooker/Trouble Blues/John Lee Hooker - Trouble Blues - Trouble Blues.mp3</t>
  </si>
  <si>
    <t xml:space="preserve">John Lee Hooker - Trouble Blues - Trouble Blues.mp3</t>
  </si>
  <si>
    <t xml:space="preserve">Angel of Mercy</t>
  </si>
  <si>
    <t xml:space="preserve">Ultimate Collection</t>
  </si>
  <si>
    <t xml:space="preserve">/mnt/PiNAS/music/malendragem/Albert King/Ultimate Collection Disc 2/albert king - angel of mercy 1.mp3</t>
  </si>
  <si>
    <t xml:space="preserve">albert king - angel of mercy 1.mp3</t>
  </si>
  <si>
    <t xml:space="preserve">/mnt/PiNAS/music/malendragem/Albert King/Ultimate Collection Disc 2/albert king - angel of mercy.mp3</t>
  </si>
  <si>
    <t xml:space="preserve">albert king - angel of mercy.mp3</t>
  </si>
  <si>
    <t xml:space="preserve">Answer To The Laundromat Blues</t>
  </si>
  <si>
    <t xml:space="preserve">/mnt/PiNAS/music/malendragem/Albert King/Ultimate Collection, The/albert king - answer to the laundromat blues 1.mp3</t>
  </si>
  <si>
    <t xml:space="preserve">albert king - answer to the laundromat blues 1.mp3</t>
  </si>
  <si>
    <t xml:space="preserve">/mnt/PiNAS/music/malendragem/Albert King/Ultimate Collection, The/albert king - answer to the laundromat blues.mp3</t>
  </si>
  <si>
    <t xml:space="preserve">albert king - answer to the laundromat blues.mp3</t>
  </si>
  <si>
    <t xml:space="preserve">The Fittest of the Fittest</t>
  </si>
  <si>
    <t xml:space="preserve">/mnt/PiNAS/music/malendragem/$RECYCLE.BIN/S-1-5-21-94197280-668744178-145704350-1262/$RS9ZD3B/Ultimate Collection/burning spear - the fittest of the fittest.mp3</t>
  </si>
  <si>
    <t xml:space="preserve">burning spear - the fittest of the fittest.mp3</t>
  </si>
  <si>
    <t xml:space="preserve">/mnt/PiNAS/music/malendragem/Burning Spear/Ultimate Collection/burning spear - the fittest of the fittest.mp3</t>
  </si>
  <si>
    <t xml:space="preserve">Never Forget</t>
  </si>
  <si>
    <t xml:space="preserve">Take That</t>
  </si>
  <si>
    <t xml:space="preserve">/mnt/PiNAS/music/malendragem/Take That/The Ultimate Collection/The Ultimate Collection - Take That - 01 - Never Forget 1.mp3</t>
  </si>
  <si>
    <t xml:space="preserve">The Ultimate Collection - Take That - 01 - Never Forget 1.mp3</t>
  </si>
  <si>
    <t xml:space="preserve">/mnt/PiNAS/music/malendragem/Take That/The Ultimate Collection/The Ultimate Collection - Take That - 01 - Never Forget.mp3</t>
  </si>
  <si>
    <t xml:space="preserve">The Ultimate Collection - Take That - 01 - Never Forget.mp3</t>
  </si>
  <si>
    <t xml:space="preserve">Back For Good</t>
  </si>
  <si>
    <t xml:space="preserve">/mnt/PiNAS/music/malendragem/Take That/The Ultimate Collection/The Ultimate Collection - Take That - 02 - Back For Good 1.mp3</t>
  </si>
  <si>
    <t xml:space="preserve">The Ultimate Collection - Take That - 02 - Back For Good 1.mp3</t>
  </si>
  <si>
    <t xml:space="preserve">/mnt/PiNAS/music/malendragem/Take That/The Ultimate Collection/The Ultimate Collection - Take That - 02 - Back For Good.mp3</t>
  </si>
  <si>
    <t xml:space="preserve">The Ultimate Collection - Take That - 02 - Back For Good.mp3</t>
  </si>
  <si>
    <t xml:space="preserve">How Deep Is Your Love</t>
  </si>
  <si>
    <t xml:space="preserve">/mnt/PiNAS/music/malendragem/Take That/The Ultimate Collection/The Ultimate Collection - Take That - 03 - How Deep Is Your Love 1.mp3</t>
  </si>
  <si>
    <t xml:space="preserve">The Ultimate Collection - Take That - 03 - How Deep Is Your Love 1.mp3</t>
  </si>
  <si>
    <t xml:space="preserve">/mnt/PiNAS/music/malendragem/Take That/The Ultimate Collection/The Ultimate Collection - Take That - 03 - How Deep Is Your Love.mp3</t>
  </si>
  <si>
    <t xml:space="preserve">The Ultimate Collection - Take That - 03 - How Deep Is Your Love.mp3</t>
  </si>
  <si>
    <t xml:space="preserve">Pray</t>
  </si>
  <si>
    <t xml:space="preserve">/mnt/PiNAS/music/malendragem/Take That/The Ultimate Collection/The Ultimate Collection - Take That - 04 - Pray 1.mp3</t>
  </si>
  <si>
    <t xml:space="preserve">The Ultimate Collection - Take That - 04 - Pray 1.mp3</t>
  </si>
  <si>
    <t xml:space="preserve">/mnt/PiNAS/music/malendragem/Take That/The Ultimate Collection/The Ultimate Collection - Take That - 04 - Pray.mp3</t>
  </si>
  <si>
    <t xml:space="preserve">The Ultimate Collection - Take That - 04 - Pray.mp3</t>
  </si>
  <si>
    <t xml:space="preserve">Relight My Fire</t>
  </si>
  <si>
    <t xml:space="preserve">/mnt/PiNAS/music/malendragem/Take That/The Ultimate Collection/The Ultimate Collection - Take That - 05 - Relight My Fire 1.mp3</t>
  </si>
  <si>
    <t xml:space="preserve">The Ultimate Collection - Take That - 05 - Relight My Fire 1.mp3</t>
  </si>
  <si>
    <t xml:space="preserve">/mnt/PiNAS/music/malendragem/Take That/The Ultimate Collection/The Ultimate Collection - Take That - 05 - Relight My Fire.mp3</t>
  </si>
  <si>
    <t xml:space="preserve">The Ultimate Collection - Take That - 05 - Relight My Fire.mp3</t>
  </si>
  <si>
    <t xml:space="preserve">Everything Changes</t>
  </si>
  <si>
    <t xml:space="preserve">/mnt/PiNAS/music/malendragem/Take That/The Ultimate Collection/The Ultimate Collection - Take That - 06 - Everything Changes 1.mp3</t>
  </si>
  <si>
    <t xml:space="preserve">The Ultimate Collection - Take That - 06 - Everything Changes 1.mp3</t>
  </si>
  <si>
    <t xml:space="preserve">/mnt/PiNAS/music/malendragem/Take That/The Ultimate Collection/The Ultimate Collection - Take That - 06 - Everything Changes.mp3</t>
  </si>
  <si>
    <t xml:space="preserve">The Ultimate Collection - Take That - 06 - Everything Changes.mp3</t>
  </si>
  <si>
    <t xml:space="preserve">Babe</t>
  </si>
  <si>
    <t xml:space="preserve">/mnt/PiNAS/music/malendragem/Take That/The Ultimate Collection/The Ultimate Collection - Take That - 07 - Babe 1.mp3</t>
  </si>
  <si>
    <t xml:space="preserve">The Ultimate Collection - Take That - 07 - Babe 1.mp3</t>
  </si>
  <si>
    <t xml:space="preserve">/mnt/PiNAS/music/malendragem/Take That/The Ultimate Collection/The Ultimate Collection - Take That - 07 - Babe.mp3</t>
  </si>
  <si>
    <t xml:space="preserve">The Ultimate Collection - Take That - 07 - Babe.mp3</t>
  </si>
  <si>
    <t xml:space="preserve">Sure</t>
  </si>
  <si>
    <t xml:space="preserve">/mnt/PiNAS/music/malendragem/Take That/The Ultimate Collection/The Ultimate Collection - Take That - 08 - Sure 1.mp3</t>
  </si>
  <si>
    <t xml:space="preserve">The Ultimate Collection - Take That - 08 - Sure 1.mp3</t>
  </si>
  <si>
    <t xml:space="preserve">/mnt/PiNAS/music/malendragem/Take That/The Ultimate Collection/The Ultimate Collection - Take That - 08 - Sure.mp3</t>
  </si>
  <si>
    <t xml:space="preserve">The Ultimate Collection - Take That - 08 - Sure.mp3</t>
  </si>
  <si>
    <t xml:space="preserve">It Only Takes A Minute</t>
  </si>
  <si>
    <t xml:space="preserve">/mnt/PiNAS/music/malendragem/Take That/The Ultimate Collection/The Ultimate Collection - Take That - 09 - It Only Takes A Minute 1.mp3</t>
  </si>
  <si>
    <t xml:space="preserve">The Ultimate Collection - Take That - 09 - It Only Takes A Minute 1.mp3</t>
  </si>
  <si>
    <t xml:space="preserve">/mnt/PiNAS/music/malendragem/Take That/The Ultimate Collection/The Ultimate Collection - Take That - 09 - It Only Takes A Minute.mp3</t>
  </si>
  <si>
    <t xml:space="preserve">The Ultimate Collection - Take That - 09 - It Only Takes A Minute.mp3</t>
  </si>
  <si>
    <t xml:space="preserve">A Million Love Songs</t>
  </si>
  <si>
    <t xml:space="preserve">/mnt/PiNAS/music/malendragem/Take That/The Ultimate Collection/The Ultimate Collection - Take That - 10 - A Million Love Songs 1.mp3</t>
  </si>
  <si>
    <t xml:space="preserve">The Ultimate Collection - Take That - 10 - A Million Love Songs 1.mp3</t>
  </si>
  <si>
    <t xml:space="preserve">/mnt/PiNAS/music/malendragem/Take That/The Ultimate Collection/The Ultimate Collection - Take That - 10 - A Million Love Songs.mp3</t>
  </si>
  <si>
    <t xml:space="preserve">The Ultimate Collection - Take That - 10 - A Million Love Songs.mp3</t>
  </si>
  <si>
    <t xml:space="preserve">Could It Be Magic</t>
  </si>
  <si>
    <t xml:space="preserve">/mnt/PiNAS/music/malendragem/Take That/The Ultimate Collection/The Ultimate Collection - Take That - 11 - Could It Be Magic 1.mp3</t>
  </si>
  <si>
    <t xml:space="preserve">The Ultimate Collection - Take That - 11 - Could It Be Magic 1.mp3</t>
  </si>
  <si>
    <t xml:space="preserve">/mnt/PiNAS/music/malendragem/Take That/The Ultimate Collection/The Ultimate Collection - Take That - 11 - Could It Be Magic.mp3</t>
  </si>
  <si>
    <t xml:space="preserve">The Ultimate Collection - Take That - 11 - Could It Be Magic.mp3</t>
  </si>
  <si>
    <t xml:space="preserve">Why Can't I Wake Up</t>
  </si>
  <si>
    <t xml:space="preserve">/mnt/PiNAS/music/malendragem/Take That/The Ultimate Collection/The Ultimate Collection - Take That - 12 - Why Can't I Wake Up 1.mp3</t>
  </si>
  <si>
    <t xml:space="preserve">The Ultimate Collection - Take That - 12 - Why Can't I Wake Up 1.mp3</t>
  </si>
  <si>
    <t xml:space="preserve">/mnt/PiNAS/music/malendragem/Take That/The Ultimate Collection/The Ultimate Collection - Take That - 12 - Why Can't I Wake Up.mp3</t>
  </si>
  <si>
    <t xml:space="preserve">The Ultimate Collection - Take That - 12 - Why Can't I Wake Up.mp3</t>
  </si>
  <si>
    <t xml:space="preserve">Love Ain't Here Anymore</t>
  </si>
  <si>
    <t xml:space="preserve">/mnt/PiNAS/music/malendragem/Take That/The Ultimate Collection/The Ultimate Collection - Take That - 13 - Love Ain't Here Anymore 1.mp3</t>
  </si>
  <si>
    <t xml:space="preserve">The Ultimate Collection - Take That - 13 - Love Ain't Here Anymore 1.mp3</t>
  </si>
  <si>
    <t xml:space="preserve">/mnt/PiNAS/music/malendragem/Take That/The Ultimate Collection/The Ultimate Collection - Take That - 13 - Love Ain't Here Anymore.mp3</t>
  </si>
  <si>
    <t xml:space="preserve">The Ultimate Collection - Take That - 13 - Love Ain't Here Anymore.mp3</t>
  </si>
  <si>
    <t xml:space="preserve">I Found Heaven</t>
  </si>
  <si>
    <t xml:space="preserve">/mnt/PiNAS/music/malendragem/Take That/The Ultimate Collection/The Ultimate Collection - Take That - 14 - I Found Heaven 1.mp3</t>
  </si>
  <si>
    <t xml:space="preserve">The Ultimate Collection - Take That - 14 - I Found Heaven 1.mp3</t>
  </si>
  <si>
    <t xml:space="preserve">/mnt/PiNAS/music/malendragem/Take That/The Ultimate Collection/The Ultimate Collection - Take That - 14 - I Found Heaven.mp3</t>
  </si>
  <si>
    <t xml:space="preserve">The Ultimate Collection - Take That - 14 - I Found Heaven.mp3</t>
  </si>
  <si>
    <t xml:space="preserve">Promises</t>
  </si>
  <si>
    <t xml:space="preserve">/mnt/PiNAS/music/malendragem/Take That/The Ultimate Collection/The Ultimate Collection - Take That - 15 - Promises 1.mp3</t>
  </si>
  <si>
    <t xml:space="preserve">The Ultimate Collection - Take That - 15 - Promises 1.mp3</t>
  </si>
  <si>
    <t xml:space="preserve">/mnt/PiNAS/music/malendragem/Take That/The Ultimate Collection/The Ultimate Collection - Take That - 15 - Promises.mp3</t>
  </si>
  <si>
    <t xml:space="preserve">The Ultimate Collection - Take That - 15 - Promises.mp3</t>
  </si>
  <si>
    <t xml:space="preserve">Once You've Tasted Love</t>
  </si>
  <si>
    <t xml:space="preserve">/mnt/PiNAS/music/malendragem/Take That/The Ultimate Collection/The Ultimate Collection - Take That - 16 - Once You've Tasted Love 1.mp3</t>
  </si>
  <si>
    <t xml:space="preserve">The Ultimate Collection - Take That - 16 - Once You've Tasted Love 1.mp3</t>
  </si>
  <si>
    <t xml:space="preserve">/mnt/PiNAS/music/malendragem/Take That/The Ultimate Collection/The Ultimate Collection - Take That - 16 - Once You've Tasted Love.mp3</t>
  </si>
  <si>
    <t xml:space="preserve">The Ultimate Collection - Take That - 16 - Once You've Tasted Love.mp3</t>
  </si>
  <si>
    <t xml:space="preserve">Pray (Live Berlin)</t>
  </si>
  <si>
    <t xml:space="preserve">/mnt/PiNAS/music/malendragem/Take That/The Ultimate Collection/The Ultimate Collection - Take That - 17 - Pray (Live Berlin) 1.mp3</t>
  </si>
  <si>
    <t xml:space="preserve">The Ultimate Collection - Take That - 17 - Pray (Live Berlin) 1.mp3</t>
  </si>
  <si>
    <t xml:space="preserve">/mnt/PiNAS/music/malendragem/Take That/The Ultimate Collection/The Ultimate Collection - Take That - 17 - Pray (Live Berlin).mp3</t>
  </si>
  <si>
    <t xml:space="preserve">The Ultimate Collection - Take That - 17 - Pray (Live Berlin).mp3</t>
  </si>
  <si>
    <t xml:space="preserve">Relight My Fire (Element Remix)</t>
  </si>
  <si>
    <t xml:space="preserve">/mnt/PiNAS/music/malendragem/Take That/The Ultimate Collection/The Ultimate Collection - Take That - 18 - Relight My Fire (Element Remix) .mp3</t>
  </si>
  <si>
    <t xml:space="preserve">The Ultimate Collection - Take That - 18 - Relight My Fire (Element Remix) .mp3</t>
  </si>
  <si>
    <t xml:space="preserve">/mnt/PiNAS/music/malendragem/Take That/The Ultimate Collection/The Ultimate Collection - Take That - 18 - Relight My Fire (Element Remix).mp3</t>
  </si>
  <si>
    <t xml:space="preserve">The Ultimate Collection - Take That - 18 - Relight My Fire (Element Remix).mp3</t>
  </si>
  <si>
    <t xml:space="preserve">Today I've Lost You (Previously Unreleased)</t>
  </si>
  <si>
    <t xml:space="preserve">/mnt/PiNAS/music/malendragem/Take That/The Ultimate Collection/The Ultimate Collection - Take That - 19 - Today I've Lost You (Previously Unreleased) 1.mp3</t>
  </si>
  <si>
    <t xml:space="preserve">The Ultimate Collection - Take That - 19 - Today I've Lost You (Previously Unreleased) 1.mp3</t>
  </si>
  <si>
    <t xml:space="preserve">/mnt/PiNAS/music/malendragem/Take That/The Ultimate Collection/The Ultimate Collection - Take That - 19 - Today I've Lost You (Previously Unreleased).mp3</t>
  </si>
  <si>
    <t xml:space="preserve">The Ultimate Collection - Take That - 19 - Today I've Lost You (Previously Unreleased).mp3</t>
  </si>
  <si>
    <t xml:space="preserve">I've Got A Life 1</t>
  </si>
  <si>
    <t xml:space="preserve">Eurythmics </t>
  </si>
  <si>
    <t xml:space="preserve">/mnt/PiNAS/music/malendragem/Eurythmics/Ultimate Collection/Ultimate Collection - Eurythmics - 01 - I've Got A Life 1.mp3</t>
  </si>
  <si>
    <t xml:space="preserve">Ultimate Collection - Eurythmics - 01 - I've Got A Life 1.mp3</t>
  </si>
  <si>
    <t xml:space="preserve">I've Got A Life</t>
  </si>
  <si>
    <t xml:space="preserve">/mnt/PiNAS/music/malendragem/Eurythmics/Ultimate Collection/Ultimate Collection - Eurythmics - 01 - I've Got A Life.mp3</t>
  </si>
  <si>
    <t xml:space="preserve">Ultimate Collection - Eurythmics - 01 - I've Got A Life.mp3</t>
  </si>
  <si>
    <t xml:space="preserve">Love Is A Stranger 1</t>
  </si>
  <si>
    <t xml:space="preserve">/mnt/PiNAS/music/malendragem/Eurythmics/Ultimate Collection/Ultimate Collection - Eurythmics - 02 - Love Is A Stranger 1.mp3</t>
  </si>
  <si>
    <t xml:space="preserve">Ultimate Collection - Eurythmics - 02 - Love Is A Stranger 1.mp3</t>
  </si>
  <si>
    <t xml:space="preserve">Love Is A Stranger</t>
  </si>
  <si>
    <t xml:space="preserve">/mnt/PiNAS/music/malendragem/Eurythmics/Ultimate Collection/Ultimate Collection - Eurythmics - 02 - Love Is A Stranger.mp3</t>
  </si>
  <si>
    <t xml:space="preserve">Ultimate Collection - Eurythmics - 02 - Love Is A Stranger.mp3</t>
  </si>
  <si>
    <t xml:space="preserve">Sweet Dreams (Are Made Of This) 1</t>
  </si>
  <si>
    <t xml:space="preserve">/mnt/PiNAS/music/malendragem/Eurythmics/Ultimate Collection/Ultimate Collection - Eurythmics - 03 - Sweet Dreams (Are Made Of This) 1.mp3</t>
  </si>
  <si>
    <t xml:space="preserve">Ultimate Collection - Eurythmics - 03 - Sweet Dreams (Are Made Of This) 1.mp3</t>
  </si>
  <si>
    <t xml:space="preserve">Sweet Dreams (Are Made Of This)</t>
  </si>
  <si>
    <t xml:space="preserve">/mnt/PiNAS/music/malendragem/Eurythmics/Ultimate Collection/Ultimate Collection - Eurythmics - 03 - Sweet Dreams (Are Made Of This).mp3</t>
  </si>
  <si>
    <t xml:space="preserve">Ultimate Collection - Eurythmics - 03 - Sweet Dreams (Are Made Of This).mp3</t>
  </si>
  <si>
    <t xml:space="preserve">Who's That Girl- 1</t>
  </si>
  <si>
    <t xml:space="preserve">/mnt/PiNAS/music/malendragem/Eurythmics/Ultimate Collection/Ultimate Collection - Eurythmics - 04 - Who's That Girl- 1.mp3</t>
  </si>
  <si>
    <t xml:space="preserve">Ultimate Collection - Eurythmics - 04 - Who's That Girl- 1.mp3</t>
  </si>
  <si>
    <t xml:space="preserve">Who's That Girl-</t>
  </si>
  <si>
    <t xml:space="preserve">/mnt/PiNAS/music/malendragem/Eurythmics/Ultimate Collection/Ultimate Collection - Eurythmics - 04 - Who's That Girl-.mp3</t>
  </si>
  <si>
    <t xml:space="preserve">Ultimate Collection - Eurythmics - 04 - Who's That Girl-.mp3</t>
  </si>
  <si>
    <t xml:space="preserve">Right By Your Side 1</t>
  </si>
  <si>
    <t xml:space="preserve">/mnt/PiNAS/music/malendragem/Eurythmics/Ultimate Collection/Ultimate Collection - Eurythmics - 05 - Right By Your Side 1.mp3</t>
  </si>
  <si>
    <t xml:space="preserve">Ultimate Collection - Eurythmics - 05 - Right By Your Side 1.mp3</t>
  </si>
  <si>
    <t xml:space="preserve">Right By Your Side</t>
  </si>
  <si>
    <t xml:space="preserve">/mnt/PiNAS/music/malendragem/Eurythmics/Ultimate Collection/Ultimate Collection - Eurythmics - 05 - Right By Your Side.mp3</t>
  </si>
  <si>
    <t xml:space="preserve">Ultimate Collection - Eurythmics - 05 - Right By Your Side.mp3</t>
  </si>
  <si>
    <t xml:space="preserve">Here Comes The Rain Again 1</t>
  </si>
  <si>
    <t xml:space="preserve">/mnt/PiNAS/music/malendragem/Eurythmics/Ultimate Collection/Ultimate Collection - Eurythmics - 06 - Here Comes The Rain Again 1.mp3</t>
  </si>
  <si>
    <t xml:space="preserve">Ultimate Collection - Eurythmics - 06 - Here Comes The Rain Again 1.mp3</t>
  </si>
  <si>
    <t xml:space="preserve">Here Comes The Rain Again</t>
  </si>
  <si>
    <t xml:space="preserve">/mnt/PiNAS/music/malendragem/Eurythmics/Ultimate Collection/Ultimate Collection - Eurythmics - 06 - Here Comes The Rain Again.mp3</t>
  </si>
  <si>
    <t xml:space="preserve">Ultimate Collection - Eurythmics - 06 - Here Comes The Rain Again.mp3</t>
  </si>
  <si>
    <t xml:space="preserve">Would I Lie To You - 1</t>
  </si>
  <si>
    <t xml:space="preserve">/mnt/PiNAS/music/malendragem/Eurythmics/Ultimate Collection/Ultimate Collection - Eurythmics - 07 - Would I Lie To You - 1.mp3</t>
  </si>
  <si>
    <t xml:space="preserve">Ultimate Collection - Eurythmics - 07 - Would I Lie To You - 1.mp3</t>
  </si>
  <si>
    <t xml:space="preserve">Would I Lie To You -</t>
  </si>
  <si>
    <t xml:space="preserve">/mnt/PiNAS/music/malendragem/Eurythmics/Ultimate Collection/Ultimate Collection - Eurythmics - 07 - Would I Lie To You -.mp3</t>
  </si>
  <si>
    <t xml:space="preserve">Ultimate Collection - Eurythmics - 07 - Would I Lie To You -.mp3</t>
  </si>
  <si>
    <t xml:space="preserve">There Must Be An Angel (Playing With My Heart) 1</t>
  </si>
  <si>
    <t xml:space="preserve">/mnt/PiNAS/music/malendragem/Eurythmics/Ultimate Collection/Ultimate Collection - Eurythmics - 08 - There Must Be An Angel (Playing With My Heart) 1.mp3</t>
  </si>
  <si>
    <t xml:space="preserve">Ultimate Collection - Eurythmics - 08 - There Must Be An Angel (Playing With My Heart) 1.mp3</t>
  </si>
  <si>
    <t xml:space="preserve">There Must Be An Angel (Playing With My Heart)</t>
  </si>
  <si>
    <t xml:space="preserve">/mnt/PiNAS/music/malendragem/Eurythmics/Ultimate Collection/Ultimate Collection - Eurythmics - 08 - There Must Be An Angel (Playing With My Heart).mp3</t>
  </si>
  <si>
    <t xml:space="preserve">Ultimate Collection - Eurythmics - 08 - There Must Be An Angel (Playing With My Heart).mp3</t>
  </si>
  <si>
    <t xml:space="preserve">Sisters Are Doin' It For Themselves 1</t>
  </si>
  <si>
    <t xml:space="preserve">/mnt/PiNAS/music/malendragem/Eurythmics/Ultimate Collection/Ultimate Collection - Eurythmics - 09 - Sisters Are Doin' It For Themselves 1.mp3</t>
  </si>
  <si>
    <t xml:space="preserve">Ultimate Collection - Eurythmics - 09 - Sisters Are Doin' It For Themselves 1.mp3</t>
  </si>
  <si>
    <t xml:space="preserve">Sisters Are Doin' It For Themselves</t>
  </si>
  <si>
    <t xml:space="preserve">/mnt/PiNAS/music/malendragem/Eurythmics/Ultimate Collection/Ultimate Collection - Eurythmics - 09 - Sisters Are Doin' It For Themselves.mp3</t>
  </si>
  <si>
    <t xml:space="preserve">Ultimate Collection - Eurythmics - 09 - Sisters Are Doin' It For Themselves.mp3</t>
  </si>
  <si>
    <t xml:space="preserve">It's Alright (Baby's Coming Back) 1</t>
  </si>
  <si>
    <t xml:space="preserve">/mnt/PiNAS/music/malendragem/Eurythmics/Ultimate Collection/Ultimate Collection - Eurythmics - 10 - It's Alright (Baby's Coming Back) 1.mp3</t>
  </si>
  <si>
    <t xml:space="preserve">Ultimate Collection - Eurythmics - 10 - It's Alright (Baby's Coming Back) 1.mp3</t>
  </si>
  <si>
    <t xml:space="preserve">It's Alright (Baby's Coming Back)</t>
  </si>
  <si>
    <t xml:space="preserve">/mnt/PiNAS/music/malendragem/Eurythmics/Ultimate Collection/Ultimate Collection - Eurythmics - 10 - It's Alright (Baby's Coming Back).mp3</t>
  </si>
  <si>
    <t xml:space="preserve">Ultimate Collection - Eurythmics - 10 - It's Alright (Baby's Coming Back).mp3</t>
  </si>
  <si>
    <t xml:space="preserve">When Tomorrow Comes 1</t>
  </si>
  <si>
    <t xml:space="preserve">/mnt/PiNAS/music/malendragem/Eurythmics/Ultimate Collection/Ultimate Collection - Eurythmics - 11 - When Tomorrow Comes 1.mp3</t>
  </si>
  <si>
    <t xml:space="preserve">Ultimate Collection - Eurythmics - 11 - When Tomorrow Comes 1.mp3</t>
  </si>
  <si>
    <t xml:space="preserve">When Tomorrow Comes</t>
  </si>
  <si>
    <t xml:space="preserve">/mnt/PiNAS/music/malendragem/Eurythmics/Ultimate Collection/Ultimate Collection - Eurythmics - 11 - When Tomorrow Comes.mp3</t>
  </si>
  <si>
    <t xml:space="preserve">Ultimate Collection - Eurythmics - 11 - When Tomorrow Comes.mp3</t>
  </si>
  <si>
    <t xml:space="preserve">Thorn In My Side 1</t>
  </si>
  <si>
    <t xml:space="preserve">/mnt/PiNAS/music/malendragem/Eurythmics/Ultimate Collection/Ultimate Collection - Eurythmics - 12 - Thorn In My Side 1.mp3</t>
  </si>
  <si>
    <t xml:space="preserve">Ultimate Collection - Eurythmics - 12 - Thorn In My Side 1.mp3</t>
  </si>
  <si>
    <t xml:space="preserve">Thorn In My Side</t>
  </si>
  <si>
    <t xml:space="preserve">/mnt/PiNAS/music/malendragem/Eurythmics/Ultimate Collection/Ultimate Collection - Eurythmics - 12 - Thorn In My Side.mp3</t>
  </si>
  <si>
    <t xml:space="preserve">Ultimate Collection - Eurythmics - 12 - Thorn In My Side.mp3</t>
  </si>
  <si>
    <t xml:space="preserve">The Miracle Of Love 1</t>
  </si>
  <si>
    <t xml:space="preserve">/mnt/PiNAS/music/malendragem/Eurythmics/Ultimate Collection/Ultimate Collection - Eurythmics - 13 - The Miracle Of Love 1.mp3</t>
  </si>
  <si>
    <t xml:space="preserve">Ultimate Collection - Eurythmics - 13 - The Miracle Of Love 1.mp3</t>
  </si>
  <si>
    <t xml:space="preserve">The Miracle Of Love</t>
  </si>
  <si>
    <t xml:space="preserve">/mnt/PiNAS/music/malendragem/Eurythmics/Ultimate Collection/Ultimate Collection - Eurythmics - 13 - The Miracle Of Love.mp3</t>
  </si>
  <si>
    <t xml:space="preserve">Ultimate Collection - Eurythmics - 13 - The Miracle Of Love.mp3</t>
  </si>
  <si>
    <t xml:space="preserve">Missionary Man 1</t>
  </si>
  <si>
    <t xml:space="preserve">/mnt/PiNAS/music/malendragem/Eurythmics/Ultimate Collection/Ultimate Collection - Eurythmics - 14 - Missionary Man 1.mp3</t>
  </si>
  <si>
    <t xml:space="preserve">Ultimate Collection - Eurythmics - 14 - Missionary Man 1.mp3</t>
  </si>
  <si>
    <t xml:space="preserve">Missionary Man</t>
  </si>
  <si>
    <t xml:space="preserve">/mnt/PiNAS/music/malendragem/Eurythmics/Ultimate Collection/Ultimate Collection - Eurythmics - 14 - Missionary Man.mp3</t>
  </si>
  <si>
    <t xml:space="preserve">Ultimate Collection - Eurythmics - 14 - Missionary Man.mp3</t>
  </si>
  <si>
    <t xml:space="preserve">You Have Placed A Chill In My Heart 1</t>
  </si>
  <si>
    <t xml:space="preserve">/mnt/PiNAS/music/malendragem/Eurythmics/Ultimate Collection/Ultimate Collection - Eurythmics - 15 - You Have Placed A Chill In My Heart 1.mp3</t>
  </si>
  <si>
    <t xml:space="preserve">Ultimate Collection - Eurythmics - 15 - You Have Placed A Chill In My Heart 1.mp3</t>
  </si>
  <si>
    <t xml:space="preserve">You Have Placed A Chill In My Heart</t>
  </si>
  <si>
    <t xml:space="preserve">/mnt/PiNAS/music/malendragem/Eurythmics/Ultimate Collection/Ultimate Collection - Eurythmics - 15 - You Have Placed A Chill In My Heart.mp3</t>
  </si>
  <si>
    <t xml:space="preserve">Ultimate Collection - Eurythmics - 15 - You Have Placed A Chill In My Heart.mp3</t>
  </si>
  <si>
    <t xml:space="preserve">I Need A Man 1</t>
  </si>
  <si>
    <t xml:space="preserve">/mnt/PiNAS/music/malendragem/Eurythmics/Ultimate Collection/Ultimate Collection - Eurythmics - 16 - I Need A Man 1.mp3</t>
  </si>
  <si>
    <t xml:space="preserve">Ultimate Collection - Eurythmics - 16 - I Need A Man 1.mp3</t>
  </si>
  <si>
    <t xml:space="preserve">I Need A Man</t>
  </si>
  <si>
    <t xml:space="preserve">/mnt/PiNAS/music/malendragem/Eurythmics/Ultimate Collection/Ultimate Collection - Eurythmics - 16 - I Need A Man.mp3</t>
  </si>
  <si>
    <t xml:space="preserve">Ultimate Collection - Eurythmics - 16 - I Need A Man.mp3</t>
  </si>
  <si>
    <t xml:space="preserve">I Saved The World Today 1</t>
  </si>
  <si>
    <t xml:space="preserve">/mnt/PiNAS/music/malendragem/Eurythmics/Ultimate Collection/Ultimate Collection - Eurythmics - 17 - I Saved The World Today 1.mp3</t>
  </si>
  <si>
    <t xml:space="preserve">Ultimate Collection - Eurythmics - 17 - I Saved The World Today 1.mp3</t>
  </si>
  <si>
    <t xml:space="preserve">I Saved The World Today</t>
  </si>
  <si>
    <t xml:space="preserve">/mnt/PiNAS/music/malendragem/Eurythmics/Ultimate Collection/Ultimate Collection - Eurythmics - 17 - I Saved The World Today.mp3</t>
  </si>
  <si>
    <t xml:space="preserve">Ultimate Collection - Eurythmics - 17 - I Saved The World Today.mp3</t>
  </si>
  <si>
    <t xml:space="preserve">17 Again 1</t>
  </si>
  <si>
    <t xml:space="preserve">/mnt/PiNAS/music/malendragem/Eurythmics/Ultimate Collection/Ultimate Collection - Eurythmics - 18 - 17 Again 1.mp3</t>
  </si>
  <si>
    <t xml:space="preserve">Ultimate Collection - Eurythmics - 18 - 17 Again 1.mp3</t>
  </si>
  <si>
    <t xml:space="preserve">17 Again</t>
  </si>
  <si>
    <t xml:space="preserve">/mnt/PiNAS/music/malendragem/Eurythmics/Ultimate Collection/Ultimate Collection - Eurythmics - 18 - 17 Again.mp3</t>
  </si>
  <si>
    <t xml:space="preserve">Ultimate Collection - Eurythmics - 18 - 17 Again.mp3</t>
  </si>
  <si>
    <t xml:space="preserve">Was It Just Another Love Affair- 1</t>
  </si>
  <si>
    <t xml:space="preserve">/mnt/PiNAS/music/malendragem/Eurythmics/Ultimate Collection/Ultimate Collection - Eurythmics - 19 - Was It Just Another Love Affair- 1.mp3</t>
  </si>
  <si>
    <t xml:space="preserve">Ultimate Collection - Eurythmics - 19 - Was It Just Another Love Affair- 1.mp3</t>
  </si>
  <si>
    <t xml:space="preserve">Was It Just Another Love Affair-</t>
  </si>
  <si>
    <t xml:space="preserve">/mnt/PiNAS/music/malendragem/Eurythmics/Ultimate Collection/Ultimate Collection - Eurythmics - 19 - Was It Just Another Love Affair-.mp3</t>
  </si>
  <si>
    <t xml:space="preserve">Ultimate Collection - Eurythmics - 19 - Was It Just Another Love Affair-.mp3</t>
  </si>
  <si>
    <t xml:space="preserve">She Caught the Katy (And Left </t>
  </si>
  <si>
    <t xml:space="preserve">Ultimate Collection, The</t>
  </si>
  <si>
    <t xml:space="preserve">/mnt/PiNAS/music/malendragem/Albert King/Ultimate Collection, The/albert king - she caught the katy and left me a mule to ride 1.mp3</t>
  </si>
  <si>
    <t xml:space="preserve">albert king - she caught the katy and left me a mule to ride 1.mp3</t>
  </si>
  <si>
    <t xml:space="preserve">/mnt/PiNAS/music/malendragem/Albert King/Ultimate Collection, The/albert king - she caught the katy and left me a mule to ride.mp3</t>
  </si>
  <si>
    <t xml:space="preserve">albert king - she caught the katy and left me a mule to ride.mp3</t>
  </si>
  <si>
    <t xml:space="preserve">The Feeling</t>
  </si>
  <si>
    <t xml:space="preserve">/mnt/PiNAS/music/malendragem/Albert King/Ultimate Collection, The/albert king - The Feeling 1.mp3</t>
  </si>
  <si>
    <t xml:space="preserve">albert king - The Feeling 1.mp3</t>
  </si>
  <si>
    <t xml:space="preserve">/mnt/PiNAS/music/malendragem/Albert King/Ultimate Collection, The/albert king - The Feeling.mp3</t>
  </si>
  <si>
    <t xml:space="preserve">albert king - The Feeling.mp3</t>
  </si>
  <si>
    <t xml:space="preserve">You're Gonna Need Me</t>
  </si>
  <si>
    <t xml:space="preserve">/mnt/PiNAS/music/malendragem/Albert King/Ultimate Collection, The/albert king - you're gonna need me 1.mp3</t>
  </si>
  <si>
    <t xml:space="preserve">albert king - you're gonna need me 1.mp3</t>
  </si>
  <si>
    <t xml:space="preserve">/mnt/PiNAS/music/malendragem/Albert King/Ultimate Collection, The/albert king - you're gonna need me.mp3</t>
  </si>
  <si>
    <t xml:space="preserve">albert king - you're gonna need me.mp3</t>
  </si>
  <si>
    <t xml:space="preserve">Pennies From Heaven           </t>
  </si>
  <si>
    <t xml:space="preserve">/mnt/PiNAS/music/malendragem/Louis Armstrong/Ultimate Collection, The/louis armstrong - pennies from heaven.mp3</t>
  </si>
  <si>
    <t xml:space="preserve">louis armstrong - pennies from heaven.mp3</t>
  </si>
  <si>
    <t xml:space="preserve">Give Me Your Love</t>
  </si>
  <si>
    <t xml:space="preserve">Ultimate Curtis Mayfield</t>
  </si>
  <si>
    <t xml:space="preserve">/mnt/PiNAS/music/malendragem/$RECYCLE.BIN/S-1-5-21-94197280-668744178-145704350-1262/$RLLMH0I/Ultimate Curtis Mayfield, The/curtis mayfield - gimme your love.mp3</t>
  </si>
  <si>
    <t xml:space="preserve">curtis mayfield - gimme your love.mp3</t>
  </si>
  <si>
    <t xml:space="preserve">/mnt/PiNAS/music/malendragem/Curtis Mayfield/Ultimate Curtis Mayfield, The/curtis mayfield - gimme your love.mp3</t>
  </si>
  <si>
    <t xml:space="preserve">Fool for You</t>
  </si>
  <si>
    <t xml:space="preserve">/mnt/PiNAS/music/malendragem/$RECYCLE.BIN/S-1-5-21-94197280-668744178-145704350-1262/$RLLMH0I/Ultimate Curtis Mayfield, The/Curtis Mayfield &amp; The Impressions - Fool For You.mp3</t>
  </si>
  <si>
    <t xml:space="preserve">Curtis Mayfield &amp; The Impressions - Fool For You.mp3</t>
  </si>
  <si>
    <t xml:space="preserve">/mnt/PiNAS/music/malendragem/Curtis Mayfield/Ultimate Curtis Mayfield, The/Curtis Mayfield &amp; The Impressions - Fool For You.mp3</t>
  </si>
  <si>
    <t xml:space="preserve">Ultimate Dancehall Mix, Vol. 1</t>
  </si>
  <si>
    <t xml:space="preserve">/mnt/PiNAS/music/malendragem/Various Artists/Ultimate Dancehall Mix, Vol. 1/01 Intro.mp3</t>
  </si>
  <si>
    <t xml:space="preserve">01 Intro.mp3</t>
  </si>
  <si>
    <t xml:space="preserve">Nah Back Down</t>
  </si>
  <si>
    <t xml:space="preserve">Cobra</t>
  </si>
  <si>
    <t xml:space="preserve">/mnt/PiNAS/music/malendragem/Various Artists/Ultimate Dancehall Mix, Vol. 1/02 Nah Back Down.mp3</t>
  </si>
  <si>
    <t xml:space="preserve">02 Nah Back Down.mp3</t>
  </si>
  <si>
    <t xml:space="preserve">Watch Your Friends</t>
  </si>
  <si>
    <t xml:space="preserve">Harry Toddler</t>
  </si>
  <si>
    <t xml:space="preserve">/mnt/PiNAS/music/malendragem/Various Artists/Ultimate Dancehall Mix, Vol. 1/03 Watch Your Friends.mp3</t>
  </si>
  <si>
    <t xml:space="preserve">03 Watch Your Friends.mp3</t>
  </si>
  <si>
    <t xml:space="preserve">Big Mack</t>
  </si>
  <si>
    <t xml:space="preserve">/mnt/PiNAS/music/malendragem/Various Artists/Ultimate Dancehall Mix, Vol. 1/04 Big Mack.mp3</t>
  </si>
  <si>
    <t xml:space="preserve">04 Big Mack.mp3</t>
  </si>
  <si>
    <t xml:space="preserve">No Proof</t>
  </si>
  <si>
    <t xml:space="preserve">/mnt/PiNAS/music/malendragem/Various Artists/Ultimate Dancehall Mix, Vol. 1/05 No Proof.mp3</t>
  </si>
  <si>
    <t xml:space="preserve">05 No Proof.mp3</t>
  </si>
  <si>
    <t xml:space="preserve">Hands in the Air</t>
  </si>
  <si>
    <t xml:space="preserve">T.O.K.</t>
  </si>
  <si>
    <t xml:space="preserve">/mnt/PiNAS/music/malendragem/Various Artists/Ultimate Dancehall Mix, Vol. 1/06 Hands in the Air.mp3</t>
  </si>
  <si>
    <t xml:space="preserve">06 Hands in the Air.mp3</t>
  </si>
  <si>
    <t xml:space="preserve">Hard</t>
  </si>
  <si>
    <t xml:space="preserve">Chico</t>
  </si>
  <si>
    <t xml:space="preserve">/mnt/PiNAS/music/malendragem/Various Artists/Ultimate Dancehall Mix, Vol. 1/07 Hard.mp3</t>
  </si>
  <si>
    <t xml:space="preserve">07 Hard.mp3</t>
  </si>
  <si>
    <t xml:space="preserve">Request</t>
  </si>
  <si>
    <t xml:space="preserve">/mnt/PiNAS/music/malendragem/Various Artists/Ultimate Dancehall Mix, Vol. 1/08 Request.mp3</t>
  </si>
  <si>
    <t xml:space="preserve">08 Request.mp3</t>
  </si>
  <si>
    <t xml:space="preserve">Dat Caw Happen</t>
  </si>
  <si>
    <t xml:space="preserve">/mnt/PiNAS/music/malendragem/Various Artists/Ultimate Dancehall Mix, Vol. 1/09 Dat Caw Happen.mp3</t>
  </si>
  <si>
    <t xml:space="preserve">09 Dat Caw Happen.mp3</t>
  </si>
  <si>
    <t xml:space="preserve">Stealing You Tonight</t>
  </si>
  <si>
    <t xml:space="preserve">Richie Stephens</t>
  </si>
  <si>
    <t xml:space="preserve">/mnt/PiNAS/music/malendragem/Various Artists/Ultimate Dancehall Mix, Vol. 1/10 Stealing You Tonight.mp3</t>
  </si>
  <si>
    <t xml:space="preserve">10 Stealing You Tonight.mp3</t>
  </si>
  <si>
    <t xml:space="preserve">Longtime</t>
  </si>
  <si>
    <t xml:space="preserve">Devonte</t>
  </si>
  <si>
    <t xml:space="preserve">/mnt/PiNAS/music/malendragem/Various Artists/Ultimate Dancehall Mix, Vol. 1/11 Longtime.mp3</t>
  </si>
  <si>
    <t xml:space="preserve">11 Longtime.mp3</t>
  </si>
  <si>
    <t xml:space="preserve">Punkie</t>
  </si>
  <si>
    <t xml:space="preserve">/mnt/PiNAS/music/malendragem/Various Artists/Ultimate Dancehall Mix, Vol. 1/12 Punkie.mp3</t>
  </si>
  <si>
    <t xml:space="preserve">12 Punkie.mp3</t>
  </si>
  <si>
    <t xml:space="preserve">Mega Banton</t>
  </si>
  <si>
    <t xml:space="preserve">/mnt/PiNAS/music/malendragem/Various Artists/Ultimate Dancehall Mix, Vol. 1/13 Tell Me Now.mp3</t>
  </si>
  <si>
    <t xml:space="preserve">13 Tell Me Now.mp3</t>
  </si>
  <si>
    <t xml:space="preserve">Seed a Gal</t>
  </si>
  <si>
    <t xml:space="preserve">/mnt/PiNAS/music/malendragem/Various Artists/Ultimate Dancehall Mix, Vol. 1/15 Seed a Gal.mp3</t>
  </si>
  <si>
    <t xml:space="preserve">15 Seed a Gal.mp3</t>
  </si>
  <si>
    <t xml:space="preserve">Naked Gal</t>
  </si>
  <si>
    <t xml:space="preserve">Silver Cat</t>
  </si>
  <si>
    <t xml:space="preserve">/mnt/PiNAS/music/malendragem/Various Artists/Ultimate Dancehall Mix, Vol. 1/16 Naked Gal.mp3</t>
  </si>
  <si>
    <t xml:space="preserve">16 Naked Gal.mp3</t>
  </si>
  <si>
    <t xml:space="preserve">Done Dem</t>
  </si>
  <si>
    <t xml:space="preserve">Elephant Man</t>
  </si>
  <si>
    <t xml:space="preserve">/mnt/PiNAS/music/malendragem/Various Artists/Ultimate Dancehall Mix, Vol. 1/17 Done Dem.mp3</t>
  </si>
  <si>
    <t xml:space="preserve">17 Done Dem.mp3</t>
  </si>
  <si>
    <t xml:space="preserve">Mi Nuh Walla Walla</t>
  </si>
  <si>
    <t xml:space="preserve">/mnt/PiNAS/music/malendragem/Various Artists/Ultimate Dancehall Mix, Vol. 1/18 Mi Nuh Walla Walla.mp3</t>
  </si>
  <si>
    <t xml:space="preserve">18 Mi Nuh Walla Walla.mp3</t>
  </si>
  <si>
    <t xml:space="preserve">Selassie Warning</t>
  </si>
  <si>
    <t xml:space="preserve">Zebra</t>
  </si>
  <si>
    <t xml:space="preserve">/mnt/PiNAS/music/malendragem/Various Artists/Ultimate Dancehall Mix, Vol. 1/19 Selassie Warning.mp3</t>
  </si>
  <si>
    <t xml:space="preserve">19 Selassie Warning.mp3</t>
  </si>
  <si>
    <t xml:space="preserve">Only One Man</t>
  </si>
  <si>
    <t xml:space="preserve">Lady G</t>
  </si>
  <si>
    <t xml:space="preserve">/mnt/PiNAS/music/malendragem/Various Artists/Ultimate Dancehall Mix, Vol. 1/20 Only One Man.mp3</t>
  </si>
  <si>
    <t xml:space="preserve">20 Only One Man.mp3</t>
  </si>
  <si>
    <t xml:space="preserve">Gal Don't Worry</t>
  </si>
  <si>
    <t xml:space="preserve">/mnt/PiNAS/music/malendragem/Various Artists/Ultimate Dancehall Mix, Vol. 1/21 Gal Don't Worry.mp3</t>
  </si>
  <si>
    <t xml:space="preserve">21 Gal Don't Worry.mp3</t>
  </si>
  <si>
    <t xml:space="preserve">Spend Yuh Own Money</t>
  </si>
  <si>
    <t xml:space="preserve">/mnt/PiNAS/music/malendragem/Various Artists/Ultimate Dancehall Mix, Vol. 1/22 Spend Yuh Own Money.mp3</t>
  </si>
  <si>
    <t xml:space="preserve">22 Spend Yuh Own Money.mp3</t>
  </si>
  <si>
    <t xml:space="preserve">40 and Mi Blunt</t>
  </si>
  <si>
    <t xml:space="preserve">/mnt/PiNAS/music/malendragem/Various Artists/Ultimate Dancehall Mix, Vol. 1/23 40 and Mi Blunt.mp3</t>
  </si>
  <si>
    <t xml:space="preserve">23 40 and Mi Blunt.mp3</t>
  </si>
  <si>
    <t xml:space="preserve">A Nuh Fi We Fault</t>
  </si>
  <si>
    <t xml:space="preserve">/mnt/PiNAS/music/malendragem/Various Artists/Ultimate Dancehall Mix, Vol. 1/24 A Nuh Fi We Fault.mp3</t>
  </si>
  <si>
    <t xml:space="preserve">24 A Nuh Fi We Fault.mp3</t>
  </si>
  <si>
    <t xml:space="preserve">Put Your Hands Up</t>
  </si>
  <si>
    <t xml:space="preserve">/mnt/PiNAS/music/malendragem/Various Artists/Ultimate Dancehall Mix, Vol. 1/25 Put Your Hands Up.mp3</t>
  </si>
  <si>
    <t xml:space="preserve">25 Put Your Hands Up.mp3</t>
  </si>
  <si>
    <t xml:space="preserve">Megamix [*]</t>
  </si>
  <si>
    <t xml:space="preserve">26 Megamix [</t>
  </si>
  <si>
    <t xml:space="preserve">/mnt/PiNAS/music/malendragem/Various Artists/Ultimate Dancehall Mix, Vol. 1/26 Megamix [-].mp3</t>
  </si>
  <si>
    <t xml:space="preserve">26 Megamix [-].mp3</t>
  </si>
  <si>
    <t xml:space="preserve">Be My Love Tonight</t>
  </si>
  <si>
    <t xml:space="preserve">Ultimate Reggae Mix, Vol. 1</t>
  </si>
  <si>
    <t xml:space="preserve">/mnt/PiNAS/music/malendragem/$RECYCLE.BIN/S-1-5-21-94197280-668744178-145704350-1262/$RGW9CD1/Ultimate Reggae Mix, Vol. 1, The/buju banton - be my love tonight.mp3</t>
  </si>
  <si>
    <t xml:space="preserve">buju banton - be my love tonight.mp3</t>
  </si>
  <si>
    <t xml:space="preserve">/mnt/PiNAS/music/malendragem/Buju Banton/Ultimate Reggae Mix, Vol. 1, The/buju banton - be my love tonight.mp3</t>
  </si>
  <si>
    <t xml:space="preserve">Better Must Come</t>
  </si>
  <si>
    <t xml:space="preserve">Unchained Spirit</t>
  </si>
  <si>
    <t xml:space="preserve">/mnt/PiNAS/music/malendragem/$RECYCLE.BIN/S-1-5-21-94197280-668744178-145704350-1262/$RGW9CD1/Unchained Spirit/buju banton - Better Must Come.mp3</t>
  </si>
  <si>
    <t xml:space="preserve">buju banton - Better Must Come.mp3</t>
  </si>
  <si>
    <t xml:space="preserve">/mnt/PiNAS/music/malendragem/Buju Banton/Unchained Spirit/buju banton - Better Must Come.mp3</t>
  </si>
  <si>
    <t xml:space="preserve">Pull It Up</t>
  </si>
  <si>
    <t xml:space="preserve">/mnt/PiNAS/music/malendragem/$RECYCLE.BIN/S-1-5-21-94197280-668744178-145704350-1262/$RGW9CD1/Unchained Spirit/buju banton - Buju Banton and Beres Hammond pull it up.mp3</t>
  </si>
  <si>
    <t xml:space="preserve">buju banton - Buju Banton and Beres Hammond pull it up.mp3</t>
  </si>
  <si>
    <t xml:space="preserve">/mnt/PiNAS/music/malendragem/Buju Banton/Unchained Spirit/buju banton - Buju Banton and Beres Hammond pull it up.mp3</t>
  </si>
  <si>
    <t xml:space="preserve">Life Is A Journey</t>
  </si>
  <si>
    <t xml:space="preserve">/mnt/PiNAS/music/malendragem/$RECYCLE.BIN/S-1-5-21-94197280-668744178-145704350-1262/$RGW9CD1/Unchained Spirit/buju banton - Life Is A Journey.mp3</t>
  </si>
  <si>
    <t xml:space="preserve">buju banton - Life Is A Journey.mp3</t>
  </si>
  <si>
    <t xml:space="preserve">/mnt/PiNAS/music/malendragem/Buju Banton/Unchained Spirit/buju banton - Life Is A Journey.mp3</t>
  </si>
  <si>
    <t xml:space="preserve">Mighty Dread</t>
  </si>
  <si>
    <t xml:space="preserve">/mnt/PiNAS/music/malendragem/$RECYCLE.BIN/S-1-5-21-94197280-668744178-145704350-1262/$RGW9CD1/Unchained Spirit/buju banton - Mighty Dread.mp3</t>
  </si>
  <si>
    <t xml:space="preserve">buju banton - Mighty Dread.mp3</t>
  </si>
  <si>
    <t xml:space="preserve">/mnt/PiNAS/music/malendragem/Buju Banton/Unchained Spirit/buju banton - Mighty Dread.mp3</t>
  </si>
  <si>
    <t xml:space="preserve">Poor Old Man (featuring Stephe</t>
  </si>
  <si>
    <t xml:space="preserve">/mnt/PiNAS/music/malendragem/$RECYCLE.BIN/S-1-5-21-94197280-668744178-145704350-1262/$RGW9CD1/Unchained Spirit/buju banton - Poor Old Man (featuring Stephen Marley).mp3</t>
  </si>
  <si>
    <t xml:space="preserve">buju banton - Poor Old Man (featuring Stephen Marley).mp3</t>
  </si>
  <si>
    <t xml:space="preserve">/mnt/PiNAS/music/malendragem/Buju Banton/Unchained Spirit/buju banton - Poor Old Man (featuring Stephen Marley).mp3</t>
  </si>
  <si>
    <t xml:space="preserve">Unchained Spirit (No More Mist</t>
  </si>
  <si>
    <t xml:space="preserve">/mnt/PiNAS/music/malendragem/$RECYCLE.BIN/S-1-5-21-94197280-668744178-145704350-1262/$RGW9CD1/Unchained Spirit/buju banton - Unchained Spirit (No More Misty Days Feat Rancid).mp3</t>
  </si>
  <si>
    <t xml:space="preserve">buju banton - Unchained Spirit (No More Misty Days Feat Rancid).mp3</t>
  </si>
  <si>
    <t xml:space="preserve">/mnt/PiNAS/music/malendragem/Buju Banton/Unchained Spirit/buju banton - Unchained Spirit (No More Misty Days Feat Rancid).mp3</t>
  </si>
  <si>
    <t xml:space="preserve">Istyic In The Clouds</t>
  </si>
  <si>
    <t xml:space="preserve">Universal Message 2</t>
  </si>
  <si>
    <t xml:space="preserve">/mnt/PiNAS/music/malendragem/$RECYCLE.BIN/S-1-5-21-94197280-668744178-145704350-1262/$RKHC0VJ/Universal Message 2/capleton - Istyic In The Clouds.mp3</t>
  </si>
  <si>
    <t xml:space="preserve">capleton - Istyic In The Clouds.mp3</t>
  </si>
  <si>
    <t xml:space="preserve">/mnt/PiNAS/music/malendragem/Capleton/Universal Message 2/capleton - Istyic In The Clouds.mp3</t>
  </si>
  <si>
    <t xml:space="preserve">Unplugged</t>
  </si>
  <si>
    <t xml:space="preserve">/mnt/PiNAS/music/malendragem/Eric Clapton/Unplugged/Eric Clapton - Alberta.mp3</t>
  </si>
  <si>
    <t xml:space="preserve">Eric Clapton - Alberta.mp3</t>
  </si>
  <si>
    <t xml:space="preserve">/mnt/PiNAS/music/malendragem/Eric Clapton/Unplugged/Eric Clapton - Before You Accuse Me.mp3</t>
  </si>
  <si>
    <t xml:space="preserve">Eric Clapton - Before You Accuse Me.mp3</t>
  </si>
  <si>
    <t xml:space="preserve">Hey Hey</t>
  </si>
  <si>
    <t xml:space="preserve">/mnt/PiNAS/music/malendragem/Eric Clapton/Unplugged/Eric Clapton - Hey Hey.mp3</t>
  </si>
  <si>
    <t xml:space="preserve">Eric Clapton - Hey Hey.mp3</t>
  </si>
  <si>
    <t xml:space="preserve">Layla</t>
  </si>
  <si>
    <t xml:space="preserve">/mnt/PiNAS/music/malendragem/Eric Clapton/Unplugged/Eric Clapton - Layla.mp3</t>
  </si>
  <si>
    <t xml:space="preserve">Eric Clapton - Layla.mp3</t>
  </si>
  <si>
    <t xml:space="preserve">Lonely Stranger</t>
  </si>
  <si>
    <t xml:space="preserve">/mnt/PiNAS/music/malendragem/Eric Clapton/Unplugged/Eric Clapton - Lonely Stranger.mp3</t>
  </si>
  <si>
    <t xml:space="preserve">Eric Clapton - Lonely Stranger.mp3</t>
  </si>
  <si>
    <t xml:space="preserve">Malted Milk</t>
  </si>
  <si>
    <t xml:space="preserve">/mnt/PiNAS/music/malendragem/Eric Clapton/Unplugged/Eric Clapton - Malted Milk.mp3</t>
  </si>
  <si>
    <t xml:space="preserve">Eric Clapton - Malted Milk.mp3</t>
  </si>
  <si>
    <t xml:space="preserve">/mnt/PiNAS/music/malendragem/Eric Clapton/Unplugged/Eric Clapton - Nobody Knows You When You're Down &amp; Out.mp3</t>
  </si>
  <si>
    <t xml:space="preserve">Eric Clapton - Nobody Knows You When You're Down &amp; Out.mp3</t>
  </si>
  <si>
    <t xml:space="preserve">Old Love</t>
  </si>
  <si>
    <t xml:space="preserve">/mnt/PiNAS/music/malendragem/Eric Clapton/Unplugged/Eric Clapton - Old Love.mp3</t>
  </si>
  <si>
    <t xml:space="preserve">Eric Clapton - Old Love.mp3</t>
  </si>
  <si>
    <t xml:space="preserve">Rollin' &amp; Tumblin'</t>
  </si>
  <si>
    <t xml:space="preserve">/mnt/PiNAS/music/malendragem/Eric Clapton/Unplugged/Eric Clapton - Rollin' &amp; Tumblin'.mp3</t>
  </si>
  <si>
    <t xml:space="preserve">Eric Clapton - Rollin' &amp; Tumblin'.mp3</t>
  </si>
  <si>
    <t xml:space="preserve">Running On Faith</t>
  </si>
  <si>
    <t xml:space="preserve">/mnt/PiNAS/music/malendragem/Eric Clapton/Unplugged/Eric Clapton - Running On Faith.mp3</t>
  </si>
  <si>
    <t xml:space="preserve">Eric Clapton - Running On Faith.mp3</t>
  </si>
  <si>
    <t xml:space="preserve">San Francisco Bay Blues</t>
  </si>
  <si>
    <t xml:space="preserve">/mnt/PiNAS/music/malendragem/Eric Clapton/Unplugged/Eric Clapton - San Francisco Bay Blues.mp3</t>
  </si>
  <si>
    <t xml:space="preserve">Eric Clapton - San Francisco Bay Blues.mp3</t>
  </si>
  <si>
    <t xml:space="preserve">Signe</t>
  </si>
  <si>
    <t xml:space="preserve">/mnt/PiNAS/music/malendragem/Eric Clapton/Unplugged/Eric Clapton - Signe.mp3</t>
  </si>
  <si>
    <t xml:space="preserve">Eric Clapton - Signe.mp3</t>
  </si>
  <si>
    <t xml:space="preserve">Tears In Heaven</t>
  </si>
  <si>
    <t xml:space="preserve">/mnt/PiNAS/music/malendragem/Eric Clapton/Unplugged/Eric Clapton - Tears In Heaven.mp3</t>
  </si>
  <si>
    <t xml:space="preserve">Eric Clapton - Tears In Heaven.mp3</t>
  </si>
  <si>
    <t xml:space="preserve">Walkin' Blues</t>
  </si>
  <si>
    <t xml:space="preserve">/mnt/PiNAS/music/malendragem/Eric Clapton/Unplugged/Eric Clapton - Walkin' Blues.mp3</t>
  </si>
  <si>
    <t xml:space="preserve">Eric Clapton - Walkin' Blues.mp3</t>
  </si>
  <si>
    <t xml:space="preserve">Long May You Run</t>
  </si>
  <si>
    <t xml:space="preserve">/mnt/PiNAS/music/malendragem/Neil Young/Unplugged/neil young - long may you run.mp3</t>
  </si>
  <si>
    <t xml:space="preserve">neil young - long may you run.mp3</t>
  </si>
  <si>
    <t xml:space="preserve">Unstoppable Riddim</t>
  </si>
  <si>
    <t xml:space="preserve">Unstoppable Cd</t>
  </si>
  <si>
    <t xml:space="preserve">/mnt/PiNAS/music/malendragem/$RECYCLE.BIN/S-1-5-21-94197280-668744178-145704350-1262/$RKHC0VJ/Unstoppable Cd/capleton - Unstoppable Riddim.mp3</t>
  </si>
  <si>
    <t xml:space="preserve">capleton - Unstoppable Riddim.mp3</t>
  </si>
  <si>
    <t xml:space="preserve">/mnt/PiNAS/music/malendragem/Capleton/Unstoppable Cd/capleton - Unstoppable Riddim.mp3</t>
  </si>
  <si>
    <t xml:space="preserve">UUUUUUUUUUUUUUUUUUUUUUUUUUUUUU</t>
  </si>
  <si>
    <t xml:space="preserve">/mnt/PiNAS/music/malendragem/$RECYCLE.BIN/S-1-5-21-94197280-668744178-145704350-1262/$RBXP2UQ/Concerto pour Violon Triple Concerto/Concerto pour Violon Triple Concerto - Beethoven - 05 - Concerto pour piano violon et violoncelle en ut majeur Largo attacca.mp3</t>
  </si>
  <si>
    <t xml:space="preserve">Concerto pour Violon Triple Concerto - Beethoven - 05 - Concerto pour piano violon et violoncelle en ut majeur Largo attacca.mp3</t>
  </si>
  <si>
    <t xml:space="preserve">/mnt/PiNAS/music/malendragem/Beethoven/Concerto pour Violon Triple Concerto/Concerto pour Violon Triple Concerto - Beethoven - 05 - Concerto pour piano violon et violoncelle en ut majeur Largo attacca.mp3</t>
  </si>
  <si>
    <t xml:space="preserve">/mnt/PiNAS/music/malendragem/$RECYCLE.BIN/S-1-5-21-94197280-668744178-145704350-1262/$RBXP2UQ/Concerto pour Violon Triple Concerto/Concerto pour Violon Triple Concerto - Beethoven - 06 - Concerto pour piano violon et violoncelle en ut majeur Rondo alla polacca.mp3</t>
  </si>
  <si>
    <t xml:space="preserve">Concerto pour Violon Triple Concerto - Beethoven - 06 - Concerto pour piano violon et violoncelle en ut majeur Rondo alla polacca.mp3</t>
  </si>
  <si>
    <t xml:space="preserve">/mnt/PiNAS/music/malendragem/Beethoven/Concerto pour Violon Triple Concerto/Concerto pour Violon Triple Concerto - Beethoven - 06 - Concerto pour piano violon et violoncelle en ut majeur Rondo alla polacca.mp3</t>
  </si>
  <si>
    <t xml:space="preserve">/mnt/PiNAS/music/malendragem/$RECYCLE.BIN/S-1-5-21-94197280-668744178-145704350-1262/$RVJY0U6/Concerto pour Violon Triple Concerto/Concerto pour Violon Triple Concerto - Brahms - 01 - Concerto pour violon en re majeur Op 77 Allegro non troppo.mp3</t>
  </si>
  <si>
    <t xml:space="preserve">Concerto pour Violon Triple Concerto - Brahms - 01 - Concerto pour violon en re majeur Op 77 Allegro non troppo.mp3</t>
  </si>
  <si>
    <t xml:space="preserve">/mnt/PiNAS/music/malendragem/Brahms/Concerto pour Violon Triple Concerto/Concerto pour Violon Triple Concerto - Brahms - 01 - Concerto pour violon en re majeur Op 77 Allegro non troppo.mp3</t>
  </si>
  <si>
    <t xml:space="preserve">/mnt/PiNAS/music/malendragem/$RECYCLE.BIN/S-1-5-21-94197280-668744178-145704350-1262/$RVJY0U6/Concerto pour Violon Triple Concerto/Concerto pour Violon Triple Concerto - Brahms - 02 - Concerto pour violon en re majeur Op 77 Adagio.mp3</t>
  </si>
  <si>
    <t xml:space="preserve">Concerto pour Violon Triple Concerto - Brahms - 02 - Concerto pour violon en re majeur Op 77 Adagio.mp3</t>
  </si>
  <si>
    <t xml:space="preserve">/mnt/PiNAS/music/malendragem/Brahms/Concerto pour Violon Triple Concerto/Concerto pour Violon Triple Concerto - Brahms - 02 - Concerto pour violon en re majeur Op 77 Adagio.mp3</t>
  </si>
  <si>
    <t xml:space="preserve">/mnt/PiNAS/music/malendragem/Tchaikovsky/Nutcracker (Highlights)/Tchaikovsky - Nutcracker (Highlights) - Act I- Overture.mp3</t>
  </si>
  <si>
    <t xml:space="preserve">Tchaikovsky - Nutcracker (Highlights) - Act I- Overture.mp3</t>
  </si>
  <si>
    <t xml:space="preserve">/mnt/PiNAS/music/malendragem/Tchaikovsky/Nutcracker (Highlights)/Tchaikovsky - Nutcracker (Highlights) - Act II- Divertissements.mp3</t>
  </si>
  <si>
    <t xml:space="preserve">Tchaikovsky - Nutcracker (Highlights) - Act II- Divertissements.mp3</t>
  </si>
  <si>
    <t xml:space="preserve">/mnt/PiNAS/music/malendragem/Tchaikovsky/Nutcracker (Highlights)/Tchaikovsky - Nutcracker (Highlights) - Closing Waltz &amp; Apotheosis.mp3</t>
  </si>
  <si>
    <t xml:space="preserve">Tchaikovsky - Nutcracker (Highlights) - Closing Waltz &amp; Apotheosis.mp3</t>
  </si>
  <si>
    <t xml:space="preserve">/mnt/PiNAS/music/malendragem/Tchaikovsky/Nutcracker (Highlights)/Tchaikovsky - Nutcracker (Highlights) - March.mp3</t>
  </si>
  <si>
    <t xml:space="preserve">Tchaikovsky - Nutcracker (Highlights) - March.mp3</t>
  </si>
  <si>
    <t xml:space="preserve">/mnt/PiNAS/music/malendragem/Tchaikovsky/Nutcracker (Highlights)/Tchaikovsky - Nutcracker (Highlights) - Sc ne dansante.mp3</t>
  </si>
  <si>
    <t xml:space="preserve">Tchaikovsky - Nutcracker (Highlights) - Sc ne dansante.mp3</t>
  </si>
  <si>
    <t xml:space="preserve">/mnt/PiNAS/music/malendragem/Tchaikovsky/Nutcracker (Highlights)/Tchaikovsky - Nutcracker (Highlights) - Sc ne.mp3</t>
  </si>
  <si>
    <t xml:space="preserve">Tchaikovsky - Nutcracker (Highlights) - Sc ne.mp3</t>
  </si>
  <si>
    <t xml:space="preserve">/mnt/PiNAS/music/malendragem/Tchaikovsky/Nutcracker (Highlights)/Tchaikovsky - Nutcracker (Highlights) - Waltz of the Snowflakes.mp3</t>
  </si>
  <si>
    <t xml:space="preserve">Tchaikovsky - Nutcracker (Highlights) - Waltz of the Snowflakes.mp3</t>
  </si>
  <si>
    <t xml:space="preserve">Wabash Cannonball</t>
  </si>
  <si>
    <t xml:space="preserve">Versatile Flatt and Scruggs (V</t>
  </si>
  <si>
    <t xml:space="preserve">/mnt/PiNAS/music/malendragem/Flatt and Scruggs/Versatile Flatt and Scruggs (V)/flatt and scruggs - wabash cannonball.mp3</t>
  </si>
  <si>
    <t xml:space="preserve">flatt and scruggs - wabash cannonball.mp3</t>
  </si>
  <si>
    <t xml:space="preserve">crawlin' king snake</t>
  </si>
  <si>
    <t xml:space="preserve">Very Best Of</t>
  </si>
  <si>
    <t xml:space="preserve">/mnt/PiNAS/music/malendragem/John Lee Hooker/Very Best Of/John Lee Hooker - Crawlin' King Snake - Very Best Of.mp3</t>
  </si>
  <si>
    <t xml:space="preserve">John Lee Hooker - Crawlin' King Snake - Very Best Of.mp3</t>
  </si>
  <si>
    <t xml:space="preserve">i need some money</t>
  </si>
  <si>
    <t xml:space="preserve">/mnt/PiNAS/music/malendragem/John Lee Hooker/Very Best Of/John Lee Hooker - I Need Some Money - Very Best Of.mp3</t>
  </si>
  <si>
    <t xml:space="preserve">John Lee Hooker - I Need Some Money - Very Best Of.mp3</t>
  </si>
  <si>
    <t xml:space="preserve">ain't no way</t>
  </si>
  <si>
    <t xml:space="preserve">Very Best of Aretha Franklin </t>
  </si>
  <si>
    <t xml:space="preserve">/mnt/PiNAS/music/malendragem/$RECYCLE.BIN/S-1-5-21-94197280-668744178-145704350-1262/$R69X12Q/Very Best of Aretha Franklin, the '60s,/aretha franklin - ain't no way 1.mp3</t>
  </si>
  <si>
    <t xml:space="preserve">aretha franklin - ain't no way 1.mp3</t>
  </si>
  <si>
    <t xml:space="preserve">/mnt/PiNAS/music/malendragem/aretha franklin/Very Best of Aretha Franklin, the '60s,/aretha franklin - ain't no way 1.mp3</t>
  </si>
  <si>
    <t xml:space="preserve">/mnt/PiNAS/music/malendragem/$RECYCLE.BIN/S-1-5-21-94197280-668744178-145704350-1262/$R69X12Q/Very Best of Aretha Franklin, the '60s,/aretha franklin - ain't no way.mp3</t>
  </si>
  <si>
    <t xml:space="preserve">aretha franklin - ain't no way.mp3</t>
  </si>
  <si>
    <t xml:space="preserve">/mnt/PiNAS/music/malendragem/aretha franklin/Very Best of Aretha Franklin, the '60s,/aretha franklin - ain't no way.mp3</t>
  </si>
  <si>
    <t xml:space="preserve">baby i love you</t>
  </si>
  <si>
    <t xml:space="preserve">/mnt/PiNAS/music/malendragem/$RECYCLE.BIN/S-1-5-21-94197280-668744178-145704350-1262/$R69X12Q/Very Best of Aretha Franklin, the '60s,/aretha franklin - baby i love you 1.mp3</t>
  </si>
  <si>
    <t xml:space="preserve">aretha franklin - baby i love you 1.mp3</t>
  </si>
  <si>
    <t xml:space="preserve">/mnt/PiNAS/music/malendragem/aretha franklin/Very Best of Aretha Franklin, the '60s,/aretha franklin - baby i love you 1.mp3</t>
  </si>
  <si>
    <t xml:space="preserve">/mnt/PiNAS/music/malendragem/$RECYCLE.BIN/S-1-5-21-94197280-668744178-145704350-1262/$R69X12Q/Very Best of Aretha Franklin, the '60s,/aretha franklin - baby i love you.mp3</t>
  </si>
  <si>
    <t xml:space="preserve">aretha franklin - baby i love you.mp3</t>
  </si>
  <si>
    <t xml:space="preserve">/mnt/PiNAS/music/malendragem/aretha franklin/Very Best of Aretha Franklin, the '60s,/aretha franklin - baby i love you.mp3</t>
  </si>
  <si>
    <t xml:space="preserve">call me</t>
  </si>
  <si>
    <t xml:space="preserve">/mnt/PiNAS/music/malendragem/$RECYCLE.BIN/S-1-5-21-94197280-668744178-145704350-1262/$R69X12Q/Very Best of Aretha Franklin, the '60s,/aretha franklin - call me 1.mp3</t>
  </si>
  <si>
    <t xml:space="preserve">aretha franklin - call me 1.mp3</t>
  </si>
  <si>
    <t xml:space="preserve">/mnt/PiNAS/music/malendragem/aretha franklin/Very Best of Aretha Franklin, the '60s,/aretha franklin - call me 1.mp3</t>
  </si>
  <si>
    <t xml:space="preserve">/mnt/PiNAS/music/malendragem/$RECYCLE.BIN/S-1-5-21-94197280-668744178-145704350-1262/$R69X12Q/Very Best of Aretha Franklin, the '60s,/aretha franklin - call me.mp3</t>
  </si>
  <si>
    <t xml:space="preserve">aretha franklin - call me.mp3</t>
  </si>
  <si>
    <t xml:space="preserve">/mnt/PiNAS/music/malendragem/aretha franklin/Very Best of Aretha Franklin, the '60s,/aretha franklin - call me.mp3</t>
  </si>
  <si>
    <t xml:space="preserve">do right woman, do right man</t>
  </si>
  <si>
    <t xml:space="preserve">aretha franklin</t>
  </si>
  <si>
    <t xml:space="preserve">/mnt/PiNAS/music/malendragem/$RECYCLE.BIN/S-1-5-21-94197280-668744178-145704350-1262/$R69X12Q/The Very Best Of Aretha Frankl/aretha franklin - do right woman, do right man.mp3</t>
  </si>
  <si>
    <t xml:space="preserve">aretha franklin - do right woman, do right man.mp3</t>
  </si>
  <si>
    <t xml:space="preserve">/mnt/PiNAS/music/malendragem/aretha franklin/The Very Best Of Aretha Frankl/aretha franklin - do right woman, do right man.mp3</t>
  </si>
  <si>
    <t xml:space="preserve">/mnt/PiNAS/music/malendragem/$RECYCLE.BIN/S-1-5-21-94197280-668744178-145704350-1262/$R69X12Q/Very Best of Aretha Franklin, the '60s,/aretha franklin - do right woman, do right man.mp3</t>
  </si>
  <si>
    <t xml:space="preserve">/mnt/PiNAS/music/malendragem/aretha franklin/Very Best of Aretha Franklin, the '60s,/aretha franklin - do right woman, do right man.mp3</t>
  </si>
  <si>
    <t xml:space="preserve">i never loved a man</t>
  </si>
  <si>
    <t xml:space="preserve">/mnt/PiNAS/music/malendragem/$RECYCLE.BIN/S-1-5-21-94197280-668744178-145704350-1262/$R69X12Q/Very Best of Aretha Franklin, the '60s,/aretha franklin - i never loved a man 1.mp3</t>
  </si>
  <si>
    <t xml:space="preserve">aretha franklin - i never loved a man 1.mp3</t>
  </si>
  <si>
    <t xml:space="preserve">/mnt/PiNAS/music/malendragem/aretha franklin/Very Best of Aretha Franklin, the '60s,/aretha franklin - i never loved a man 1.mp3</t>
  </si>
  <si>
    <t xml:space="preserve">/mnt/PiNAS/music/malendragem/$RECYCLE.BIN/S-1-5-21-94197280-668744178-145704350-1262/$R69X12Q/Very Best of Aretha Franklin, the '60s,/aretha franklin - i never loved a man.mp3</t>
  </si>
  <si>
    <t xml:space="preserve">aretha franklin - i never loved a man.mp3</t>
  </si>
  <si>
    <t xml:space="preserve">/mnt/PiNAS/music/malendragem/aretha franklin/Very Best of Aretha Franklin, the '60s,/aretha franklin - i never loved a man.mp3</t>
  </si>
  <si>
    <t xml:space="preserve">since you've been gone</t>
  </si>
  <si>
    <t xml:space="preserve">/mnt/PiNAS/music/malendragem/$RECYCLE.BIN/S-1-5-21-94197280-668744178-145704350-1262/$R69X12Q/The Very Best Of Aretha Franklin, the '6/aretha franklin - since you've been gone.mp3</t>
  </si>
  <si>
    <t xml:space="preserve">aretha franklin - since you've been gone.mp3</t>
  </si>
  <si>
    <t xml:space="preserve">/mnt/PiNAS/music/malendragem/aretha franklin/The Very Best Of Aretha Franklin, the '6/aretha franklin - since you've been gone.mp3</t>
  </si>
  <si>
    <t xml:space="preserve">/mnt/PiNAS/music/malendragem/$RECYCLE.BIN/S-1-5-21-94197280-668744178-145704350-1262/$R69X12Q/Very Best of Aretha Franklin, the '60s,/aretha franklin - since you've been gone.mp3</t>
  </si>
  <si>
    <t xml:space="preserve">/mnt/PiNAS/music/malendragem/aretha franklin/Very Best of Aretha Franklin, the '60s,/aretha franklin - since you've been gone.mp3</t>
  </si>
  <si>
    <t xml:space="preserve">Future Shock</t>
  </si>
  <si>
    <t xml:space="preserve">Very Best of Curtis Mayfield</t>
  </si>
  <si>
    <t xml:space="preserve">/mnt/PiNAS/music/malendragem/$RECYCLE.BIN/S-1-5-21-94197280-668744178-145704350-1262/$RLLMH0I/Very Best of Curtis Mayfield, The/curtis mayfield - future shock.mp3</t>
  </si>
  <si>
    <t xml:space="preserve">curtis mayfield - future shock.mp3</t>
  </si>
  <si>
    <t xml:space="preserve">/mnt/PiNAS/music/malendragem/Curtis Mayfield/Very Best of Curtis Mayfield, The/curtis mayfield - future shock.mp3</t>
  </si>
  <si>
    <t xml:space="preserve">Dance Hall Soca</t>
  </si>
  <si>
    <t xml:space="preserve">Very Best of Fiesta Salsa Lati</t>
  </si>
  <si>
    <t xml:space="preserve">/mnt/PiNAS/music/malendragem/$RECYCLE.BIN/S-1-5-21-94197280-668744178-145704350-1262/$RM9F3K1/Very Best of Fiesta Salsa Latino/Byron Lee &amp; The Dragonaires - Very Best Of Fiesta Salsa Latino - 11 - Dance Hall Soca.mp3</t>
  </si>
  <si>
    <t xml:space="preserve">Byron Lee &amp; The Dragonaires - Very Best Of Fiesta Salsa Latino - 11 - Dance Hall Soca.mp3</t>
  </si>
  <si>
    <t xml:space="preserve">/mnt/PiNAS/music/malendragem/Byron Lee and the Dragonaires/Very Best of Fiesta Salsa Latino/Byron Lee &amp; The Dragonaires - Very Best Of Fiesta Salsa Latino - 11 - Dance Hall Soca.mp3</t>
  </si>
  <si>
    <t xml:space="preserve">Ponteio</t>
  </si>
  <si>
    <t xml:space="preserve">Very Best of Latin Jazz, The</t>
  </si>
  <si>
    <t xml:space="preserve">/mnt/PiNAS/music/malendragem/$RECYCLE.BIN/S-1-5-21-94197280-668744178-145704350-1262/$RD0G7P7/Very Best of Latin Jazz, The/Astrud Gilberto - The Very Best Of Latin Jazz - 00 - Ponteio.mp3</t>
  </si>
  <si>
    <t xml:space="preserve">Astrud Gilberto - The Very Best Of Latin Jazz - 00 - Ponteio.mp3</t>
  </si>
  <si>
    <t xml:space="preserve">/mnt/PiNAS/music/malendragem/Astrud Gilberto/Very Best of Latin Jazz, The/Astrud Gilberto - The Very Best Of Latin Jazz - 00 - Ponteio.mp3</t>
  </si>
  <si>
    <t xml:space="preserve">Let's Have A Natural Ball</t>
  </si>
  <si>
    <t xml:space="preserve">Very Best Of, The</t>
  </si>
  <si>
    <t xml:space="preserve">/mnt/PiNAS/music/malendragem/Albert King/Very Best Of, The/albert king - let's have a natural ball 1.mp3</t>
  </si>
  <si>
    <t xml:space="preserve">albert king - let's have a natural ball 1.mp3</t>
  </si>
  <si>
    <t xml:space="preserve">/mnt/PiNAS/music/malendragem/Albert King/Very Best Of, The/albert king - let's have a natural ball.mp3</t>
  </si>
  <si>
    <t xml:space="preserve">albert king - let's have a natural ball.mp3</t>
  </si>
  <si>
    <t xml:space="preserve">That's What The Blues Is All A</t>
  </si>
  <si>
    <t xml:space="preserve">/mnt/PiNAS/music/malendragem/Albert King/Very Best Of, The/albert king - That's What The Blues Is All About 1.mp3</t>
  </si>
  <si>
    <t xml:space="preserve">albert king - That's What The Blues Is All About 1.mp3</t>
  </si>
  <si>
    <t xml:space="preserve">/mnt/PiNAS/music/malendragem/Albert King/Very Best Of, The/albert king - That's What The Blues Is All About.mp3</t>
  </si>
  <si>
    <t xml:space="preserve">albert king - That's What The Blues Is All About.mp3</t>
  </si>
  <si>
    <t xml:space="preserve">I Will Go with You</t>
  </si>
  <si>
    <t xml:space="preserve">Vh1 Presents: Live and More En</t>
  </si>
  <si>
    <t xml:space="preserve">/mnt/PiNAS/music/malendragem/Donna Summer/Vh1 Presents_ Live and More Encore!/Donna Summer - VH1 Presents_ Live &amp; More Encore! - 13 - I Will Go With You (Con Te Partiró).mp3</t>
  </si>
  <si>
    <t xml:space="preserve">Donna Summer - VH1 Presents_ Live &amp; More Encore! - 13 - I Will Go With You (Con Te Partiró).mp3</t>
  </si>
  <si>
    <t xml:space="preserve">Detonation Boulevard</t>
  </si>
  <si>
    <t xml:space="preserve">The Sisters of Mercy</t>
  </si>
  <si>
    <t xml:space="preserve">Vision Thing</t>
  </si>
  <si>
    <t xml:space="preserve">/mnt/PiNAS/music/malendragem/Sisters of Mercy, The/Vision Thing/The Sisters of Mercy - Detonation Boulevard.mp3</t>
  </si>
  <si>
    <t xml:space="preserve">The Sisters of Mercy - Detonation Boulevard.mp3</t>
  </si>
  <si>
    <t xml:space="preserve">Doctor Jeep</t>
  </si>
  <si>
    <t xml:space="preserve">/mnt/PiNAS/music/malendragem/Sisters of Mercy, The/Vision Thing/The Sisters of Mercy - Doctor Jeep.mp3</t>
  </si>
  <si>
    <t xml:space="preserve">The Sisters of Mercy - Doctor Jeep.mp3</t>
  </si>
  <si>
    <t xml:space="preserve">I Was Wrong</t>
  </si>
  <si>
    <t xml:space="preserve">/mnt/PiNAS/music/malendragem/Sisters of Mercy, The/Vision Thing/The Sisters of Mercy - I Was Wrong.mp3</t>
  </si>
  <si>
    <t xml:space="preserve">The Sisters of Mercy - I Was Wrong.mp3</t>
  </si>
  <si>
    <t xml:space="preserve">/mnt/PiNAS/music/malendragem/Sisters of Mercy, The/Vision Thing/The Sisters of Mercy - More.mp3</t>
  </si>
  <si>
    <t xml:space="preserve">The Sisters of Mercy - More.mp3</t>
  </si>
  <si>
    <t xml:space="preserve">Ribbons</t>
  </si>
  <si>
    <t xml:space="preserve">/mnt/PiNAS/music/malendragem/Sisters of Mercy, The/Vision Thing/The Sisters of Mercy - Ribbons.mp3</t>
  </si>
  <si>
    <t xml:space="preserve">The Sisters of Mercy - Ribbons.mp3</t>
  </si>
  <si>
    <t xml:space="preserve">Something Fast</t>
  </si>
  <si>
    <t xml:space="preserve">/mnt/PiNAS/music/malendragem/Sisters of Mercy, The/Vision Thing/The Sisters of Mercy - Something Fast.mp3</t>
  </si>
  <si>
    <t xml:space="preserve">The Sisters of Mercy - Something Fast.mp3</t>
  </si>
  <si>
    <t xml:space="preserve">/mnt/PiNAS/music/malendragem/Sisters of Mercy, The/Vision Thing/The Sisters of Mercy - Vision Thing.mp3</t>
  </si>
  <si>
    <t xml:space="preserve">The Sisters of Mercy - Vision Thing.mp3</t>
  </si>
  <si>
    <t xml:space="preserve">When You Don't See Me</t>
  </si>
  <si>
    <t xml:space="preserve">/mnt/PiNAS/music/malendragem/Sisters of Mercy, The/Vision Thing/The Sisters of Mercy - When You Don't See Me.mp3</t>
  </si>
  <si>
    <t xml:space="preserve">The Sisters of Mercy - When You Don't See Me.mp3</t>
  </si>
  <si>
    <t xml:space="preserve">A Little More Time</t>
  </si>
  <si>
    <t xml:space="preserve">Voice of Jamaica</t>
  </si>
  <si>
    <t xml:space="preserve">/mnt/PiNAS/music/malendragem/$RECYCLE.BIN/S-1-5-21-94197280-668744178-145704350-1262/$RGW9CD1/Voice of Jamaica/buju banton - a little more time.mp3</t>
  </si>
  <si>
    <t xml:space="preserve">buju banton - a little more time.mp3</t>
  </si>
  <si>
    <t xml:space="preserve">/mnt/PiNAS/music/malendragem/Buju Banton/Voice of Jamaica/buju banton - a little more time.mp3</t>
  </si>
  <si>
    <t xml:space="preserve">Good Body</t>
  </si>
  <si>
    <t xml:space="preserve">/mnt/PiNAS/music/malendragem/$RECYCLE.BIN/S-1-5-21-94197280-668744178-145704350-1262/$RGW9CD1/Voice of Jamaica/buju banton - good body.mp3</t>
  </si>
  <si>
    <t xml:space="preserve">buju banton - good body.mp3</t>
  </si>
  <si>
    <t xml:space="preserve">/mnt/PiNAS/music/malendragem/Buju Banton/Voice of Jamaica/buju banton - good body.mp3</t>
  </si>
  <si>
    <t xml:space="preserve">If Loving Was a Crime</t>
  </si>
  <si>
    <t xml:space="preserve">/mnt/PiNAS/music/malendragem/$RECYCLE.BIN/S-1-5-21-94197280-668744178-145704350-1262/$RGW9CD1/Voice of Jamaica/buju banton - if loving was a crime.mp3</t>
  </si>
  <si>
    <t xml:space="preserve">buju banton - if loving was a crime.mp3</t>
  </si>
  <si>
    <t xml:space="preserve">/mnt/PiNAS/music/malendragem/Buju Banton/Voice of Jamaica/buju banton - if loving was a crime.mp3</t>
  </si>
  <si>
    <t xml:space="preserve">Make My Day</t>
  </si>
  <si>
    <t xml:space="preserve">/mnt/PiNAS/music/malendragem/$RECYCLE.BIN/S-1-5-21-94197280-668744178-145704350-1262/$RGW9CD1/Voice of Jamaica/buju banton - make my day.mp3</t>
  </si>
  <si>
    <t xml:space="preserve">buju banton - make my day.mp3</t>
  </si>
  <si>
    <t xml:space="preserve">/mnt/PiNAS/music/malendragem/Buju Banton/Voice of Jamaica/buju banton - make my day.mp3</t>
  </si>
  <si>
    <t xml:space="preserve">Red Rose</t>
  </si>
  <si>
    <t xml:space="preserve">/mnt/PiNAS/music/malendragem/$RECYCLE.BIN/S-1-5-21-94197280-668744178-145704350-1262/$RGW9CD1/Voice of Jamaica/buju banton - red rose.mp3</t>
  </si>
  <si>
    <t xml:space="preserve">buju banton - red rose.mp3</t>
  </si>
  <si>
    <t xml:space="preserve">/mnt/PiNAS/music/malendragem/Buju Banton/Voice of Jamaica/buju banton - red rose.mp3</t>
  </si>
  <si>
    <t xml:space="preserve">Treat Her Like a Lady</t>
  </si>
  <si>
    <t xml:space="preserve">/mnt/PiNAS/music/malendragem/Jimmy Buffet/Volcano/buffet, jimmy - Treat Her Like A Lady.mp3</t>
  </si>
  <si>
    <t xml:space="preserve">buffet, jimmy - Treat Her Like A Lady.mp3</t>
  </si>
  <si>
    <t xml:space="preserve">Walk on the Wild Side</t>
  </si>
  <si>
    <t xml:space="preserve">Walk On the Wild Side and Othe</t>
  </si>
  <si>
    <t xml:space="preserve">/mnt/PiNAS/music/malendragem/Lou Reed/Walk On the Wild Side and Other Hits/Lou Reed - Walk On The Wild Side &amp; Other Hits - 01 - Walk On The Wild Side.mp3</t>
  </si>
  <si>
    <t xml:space="preserve">Lou Reed - Walk On The Wild Side &amp; Other Hits - 01 - Walk On The Wild Side.mp3</t>
  </si>
  <si>
    <t xml:space="preserve">Sweet Jane</t>
  </si>
  <si>
    <t xml:space="preserve">/mnt/PiNAS/music/malendragem/Lou Reed/Walk On the Wild Side and Other Hits/Lou Reed - Walk On The Wild Side &amp; Other Hits - 02 - Sweet Jane.mp3</t>
  </si>
  <si>
    <t xml:space="preserve">Lou Reed - Walk On The Wild Side &amp; Other Hits - 02 - Sweet Jane.mp3</t>
  </si>
  <si>
    <t xml:space="preserve">White Light/White Heat</t>
  </si>
  <si>
    <t xml:space="preserve">/mnt/PiNAS/music/malendragem/Lou Reed/Walk On the Wild Side and Other Hits/Lou Reed - Walk On The Wild Side &amp; Other Hits - 03 - White Light_White Heat.mp3</t>
  </si>
  <si>
    <t xml:space="preserve">Lou Reed - Walk On The Wild Side &amp; Other Hits - 03 - White Light_White Heat.mp3</t>
  </si>
  <si>
    <t xml:space="preserve">Sally Can't Dance</t>
  </si>
  <si>
    <t xml:space="preserve">/mnt/PiNAS/music/malendragem/Lou Reed/Walk On the Wild Side and Other Hits/Lou Reed - Walk On The Wild Side &amp; Other Hits - 04 - Sally Can't Dance.mp3</t>
  </si>
  <si>
    <t xml:space="preserve">Lou Reed - Walk On The Wild Side &amp; Other Hits - 04 - Sally Can't Dance.mp3</t>
  </si>
  <si>
    <t xml:space="preserve">Nowhere At All</t>
  </si>
  <si>
    <t xml:space="preserve">/mnt/PiNAS/music/malendragem/Lou Reed/Walk On the Wild Side and Other Hits/Lou Reed - Walk On The Wild Side &amp; Other Hits - 05 - Nowhere At All.mp3</t>
  </si>
  <si>
    <t xml:space="preserve">Lou Reed - Walk On The Wild Side &amp; Other Hits - 05 - Nowhere At All.mp3</t>
  </si>
  <si>
    <t xml:space="preserve">Coney Island BAby</t>
  </si>
  <si>
    <t xml:space="preserve">/mnt/PiNAS/music/malendragem/Lou Reed/Walk On the Wild Side and Other Hits/Lou Reed - Walk On The Wild Side &amp; Other Hits - 06 - Coney Island BAby.mp3</t>
  </si>
  <si>
    <t xml:space="preserve">Lou Reed - Walk On The Wild Side &amp; Other Hits - 06 - Coney Island BAby.mp3</t>
  </si>
  <si>
    <t xml:space="preserve">Albert King-California Blues</t>
  </si>
  <si>
    <t xml:space="preserve">Walkin' the Blues</t>
  </si>
  <si>
    <t xml:space="preserve">/mnt/PiNAS/music/malendragem/Various Artists/Walkin' the Blues/albert king - california blues 1.mp3</t>
  </si>
  <si>
    <t xml:space="preserve">albert king - california blues 1.mp3</t>
  </si>
  <si>
    <t xml:space="preserve">/mnt/PiNAS/music/malendragem/Various Artists/Walkin' the Blues/albert king - california blues.mp3</t>
  </si>
  <si>
    <t xml:space="preserve">albert king - california blues.mp3</t>
  </si>
  <si>
    <t xml:space="preserve">Bia Bia Remix Dirty f Ludacris</t>
  </si>
  <si>
    <t xml:space="preserve">Lil Jon and The Eastside Boyz</t>
  </si>
  <si>
    <t xml:space="preserve">We Still Crunk</t>
  </si>
  <si>
    <t xml:space="preserve">/mnt/PiNAS/music/malendragem/Lil Jon and The Eastside Boyz/We Still Crunk/ludacris - Bia Bia Remix (Feat. Too Short, Chyna White, Lil Jon).mp3</t>
  </si>
  <si>
    <t xml:space="preserve">ludacris - Bia Bia Remix (Feat. Too Short, Chyna White, Lil Jon).mp3</t>
  </si>
  <si>
    <t xml:space="preserve">Got To Be Some Changes Made</t>
  </si>
  <si>
    <t xml:space="preserve">Wednesday Night In San Fransis</t>
  </si>
  <si>
    <t xml:space="preserve">/mnt/PiNAS/music/malendragem/Albert King/Wednesday Night In San Fransisco/albert king - Got To Be Some Changes Made 1.mp3</t>
  </si>
  <si>
    <t xml:space="preserve">albert king - Got To Be Some Changes Made 1.mp3</t>
  </si>
  <si>
    <t xml:space="preserve">/mnt/PiNAS/music/malendragem/Albert King/Wednesday Night In San Fransisco/albert king - Got To Be Some Changes Made.mp3</t>
  </si>
  <si>
    <t xml:space="preserve">albert king - Got To Be Some Changes Made.mp3</t>
  </si>
  <si>
    <t xml:space="preserve">I Get Evil                    </t>
  </si>
  <si>
    <t xml:space="preserve">/mnt/PiNAS/music/malendragem/Albert King/Wednesday Night In San Fransisco/albert king - i get evil 1.mp3</t>
  </si>
  <si>
    <t xml:space="preserve">albert king - i get evil 1.mp3</t>
  </si>
  <si>
    <t xml:space="preserve">/mnt/PiNAS/music/malendragem/Albert King/Wednesday Night In San Fransisco/albert king - i get evil.mp3</t>
  </si>
  <si>
    <t xml:space="preserve">albert king - i get evil.mp3</t>
  </si>
  <si>
    <t xml:space="preserve">Breakin' Down</t>
  </si>
  <si>
    <t xml:space="preserve">Welcome to The Cruel World</t>
  </si>
  <si>
    <t xml:space="preserve">/mnt/PiNAS/music/malendragem/$RECYCLE.BIN/S-1-5-21-94197280-668744178-145704350-1262/$R03TESD/Welcome to The Cruel World/Ben Harper - Breakin' Down.mp3</t>
  </si>
  <si>
    <t xml:space="preserve">Ben Harper - Breakin' Down.mp3</t>
  </si>
  <si>
    <t xml:space="preserve">/mnt/PiNAS/music/malendragem/Ben Harper/Welcome to The Cruel World/Ben Harper - Breakin' Down.mp3</t>
  </si>
  <si>
    <t xml:space="preserve">Don't Take that attitude to yo</t>
  </si>
  <si>
    <t xml:space="preserve">/mnt/PiNAS/music/malendragem/$RECYCLE.BIN/S-1-5-21-94197280-668744178-145704350-1262/$R03TESD/Welcome to The Cruel World/Ben Harper - Don't Take that attitude to your grave.mp3</t>
  </si>
  <si>
    <t xml:space="preserve">Ben Harper - Don't Take that attitude to your grave.mp3</t>
  </si>
  <si>
    <t xml:space="preserve">/mnt/PiNAS/music/malendragem/Ben Harper/Welcome to The Cruel World/Ben Harper - Don't Take that attitude to your grave.mp3</t>
  </si>
  <si>
    <t xml:space="preserve">Forever</t>
  </si>
  <si>
    <t xml:space="preserve">/mnt/PiNAS/music/malendragem/$RECYCLE.BIN/S-1-5-21-94197280-668744178-145704350-1262/$R03TESD/Welcome to The Cruel World/ben harper - forever.mp3</t>
  </si>
  <si>
    <t xml:space="preserve">ben harper - forever.mp3</t>
  </si>
  <si>
    <t xml:space="preserve">/mnt/PiNAS/music/malendragem/Ben Harper/Welcome to The Cruel World/ben harper - forever.mp3</t>
  </si>
  <si>
    <t xml:space="preserve">How many miles must we march</t>
  </si>
  <si>
    <t xml:space="preserve">/mnt/PiNAS/music/malendragem/$RECYCLE.BIN/S-1-5-21-94197280-668744178-145704350-1262/$R03TESD/Welcome to The Cruel World/Ben Harper - How many miles must we march.mp3</t>
  </si>
  <si>
    <t xml:space="preserve">Ben Harper - How many miles must we march.mp3</t>
  </si>
  <si>
    <t xml:space="preserve">/mnt/PiNAS/music/malendragem/Ben Harper/Welcome to The Cruel World/Ben Harper - How many miles must we march.mp3</t>
  </si>
  <si>
    <t xml:space="preserve">I'll Rise</t>
  </si>
  <si>
    <t xml:space="preserve">/mnt/PiNAS/music/malendragem/$RECYCLE.BIN/S-1-5-21-94197280-668744178-145704350-1262/$R03TESD/Welcome to The Cruel World/Ben Harper - I'll Rise.mp3</t>
  </si>
  <si>
    <t xml:space="preserve">Ben Harper - I'll Rise.mp3</t>
  </si>
  <si>
    <t xml:space="preserve">/mnt/PiNAS/music/malendragem/Ben Harper/Welcome to The Cruel World/Ben Harper - I'll Rise.mp3</t>
  </si>
  <si>
    <t xml:space="preserve">Like a King</t>
  </si>
  <si>
    <t xml:space="preserve">/mnt/PiNAS/music/malendragem/$RECYCLE.BIN/S-1-5-21-94197280-668744178-145704350-1262/$R03TESD/Welcome to The Cruel World/Ben Harper - Like a King.mp3</t>
  </si>
  <si>
    <t xml:space="preserve">Ben Harper - Like a King.mp3</t>
  </si>
  <si>
    <t xml:space="preserve">/mnt/PiNAS/music/malendragem/Ben Harper/Welcome to The Cruel World/Ben Harper - Like a King.mp3</t>
  </si>
  <si>
    <t xml:space="preserve">Mama's Got a Girlfirend Now</t>
  </si>
  <si>
    <t xml:space="preserve">/mnt/PiNAS/music/malendragem/$RECYCLE.BIN/S-1-5-21-94197280-668744178-145704350-1262/$R03TESD/Welcome to The Cruel World/Ben Harper - Mama's Got a Girlfirend Now.mp3</t>
  </si>
  <si>
    <t xml:space="preserve">Ben Harper - Mama's Got a Girlfirend Now.mp3</t>
  </si>
  <si>
    <t xml:space="preserve">/mnt/PiNAS/music/malendragem/Ben Harper/Welcome to The Cruel World/Ben Harper - Mama's Got a Girlfirend Now.mp3</t>
  </si>
  <si>
    <t xml:space="preserve">Pleasure and Pain</t>
  </si>
  <si>
    <t xml:space="preserve">/mnt/PiNAS/music/malendragem/$RECYCLE.BIN/S-1-5-21-94197280-668744178-145704350-1262/$R03TESD/Welcome to The Cruel World/Ben Harper - Pleasure and Pain.mp3</t>
  </si>
  <si>
    <t xml:space="preserve">Ben Harper - Pleasure and Pain.mp3</t>
  </si>
  <si>
    <t xml:space="preserve">/mnt/PiNAS/music/malendragem/Ben Harper/Welcome to The Cruel World/Ben Harper - Pleasure and Pain.mp3</t>
  </si>
  <si>
    <t xml:space="preserve">The Three of Us</t>
  </si>
  <si>
    <t xml:space="preserve">/mnt/PiNAS/music/malendragem/$RECYCLE.BIN/S-1-5-21-94197280-668744178-145704350-1262/$R03TESD/Welcome to The Cruel World/Ben Harper - The Three of Us.mp3</t>
  </si>
  <si>
    <t xml:space="preserve">Ben Harper - The Three of Us.mp3</t>
  </si>
  <si>
    <t xml:space="preserve">/mnt/PiNAS/music/malendragem/Ben Harper/Welcome to The Cruel World/Ben Harper - The Three of Us.mp3</t>
  </si>
  <si>
    <t xml:space="preserve">waiting on an angel</t>
  </si>
  <si>
    <t xml:space="preserve">/mnt/PiNAS/music/malendragem/$RECYCLE.BIN/S-1-5-21-94197280-668744178-145704350-1262/$R03TESD/Welcome to The Cruel World/ben harper - waiting on an angel.mp3</t>
  </si>
  <si>
    <t xml:space="preserve">ben harper - waiting on an angel.mp3</t>
  </si>
  <si>
    <t xml:space="preserve">/mnt/PiNAS/music/malendragem/Ben Harper/Welcome to The Cruel World/ben harper - waiting on an angel.mp3</t>
  </si>
  <si>
    <t xml:space="preserve">Walk Away</t>
  </si>
  <si>
    <t xml:space="preserve">/mnt/PiNAS/music/malendragem/$RECYCLE.BIN/S-1-5-21-94197280-668744178-145704350-1262/$R03TESD/Welcome to The Cruel World/Ben Harper - Walk Away.mp3</t>
  </si>
  <si>
    <t xml:space="preserve">Ben Harper - Walk Away.mp3</t>
  </si>
  <si>
    <t xml:space="preserve">/mnt/PiNAS/music/malendragem/Ben Harper/Welcome to The Cruel World/Ben Harper - Walk Away.mp3</t>
  </si>
  <si>
    <t xml:space="preserve">Welcome to the Cruel World</t>
  </si>
  <si>
    <t xml:space="preserve">/mnt/PiNAS/music/malendragem/$RECYCLE.BIN/S-1-5-21-94197280-668744178-145704350-1262/$R03TESD/Welcome to The Cruel World/Ben Harper - Welcome to the Cruel World.mp3</t>
  </si>
  <si>
    <t xml:space="preserve">Ben Harper - Welcome to the Cruel World.mp3</t>
  </si>
  <si>
    <t xml:space="preserve">/mnt/PiNAS/music/malendragem/Ben Harper/Welcome to The Cruel World/Ben Harper - Welcome to the Cruel World.mp3</t>
  </si>
  <si>
    <t xml:space="preserve">Whipping Boy</t>
  </si>
  <si>
    <t xml:space="preserve">/mnt/PiNAS/music/malendragem/$RECYCLE.BIN/S-1-5-21-94197280-668744178-145704350-1262/$R03TESD/Welcome to The Cruel World/Ben Harper - Whipping Boy.mp3</t>
  </si>
  <si>
    <t xml:space="preserve">Ben Harper - Whipping Boy.mp3</t>
  </si>
  <si>
    <t xml:space="preserve">/mnt/PiNAS/music/malendragem/Ben Harper/Welcome to The Cruel World/Ben Harper - Whipping Boy.mp3</t>
  </si>
  <si>
    <t xml:space="preserve">Inxs</t>
  </si>
  <si>
    <t xml:space="preserve">Welcome to Wherever You Are</t>
  </si>
  <si>
    <t xml:space="preserve">/mnt/PiNAS/music/malendragem/Inxs/Welcome to Wherever You Are/INXS - All Around.mp3</t>
  </si>
  <si>
    <t xml:space="preserve">INXS - All Around.mp3</t>
  </si>
  <si>
    <t xml:space="preserve">Baby Don't Cry</t>
  </si>
  <si>
    <t xml:space="preserve">/mnt/PiNAS/music/malendragem/Inxs/Welcome to Wherever You Are/INXS - Baby Don't Cry.mp3</t>
  </si>
  <si>
    <t xml:space="preserve">INXS - Baby Don't Cry.mp3</t>
  </si>
  <si>
    <t xml:space="preserve">Back On Line</t>
  </si>
  <si>
    <t xml:space="preserve">/mnt/PiNAS/music/malendragem/Inxs/Welcome to Wherever You Are/INXS - Back On Line.mp3</t>
  </si>
  <si>
    <t xml:space="preserve">INXS - Back On Line.mp3</t>
  </si>
  <si>
    <t xml:space="preserve">Beautiful Girl</t>
  </si>
  <si>
    <t xml:space="preserve">/mnt/PiNAS/music/malendragem/Inxs/Welcome to Wherever You Are/INXS - Beautiful Girl.mp3</t>
  </si>
  <si>
    <t xml:space="preserve">INXS - Beautiful Girl.mp3</t>
  </si>
  <si>
    <t xml:space="preserve">Communication</t>
  </si>
  <si>
    <t xml:space="preserve">/mnt/PiNAS/music/malendragem/Inxs/Welcome to Wherever You Are/INXS - Communication.mp3</t>
  </si>
  <si>
    <t xml:space="preserve">INXS - Communication.mp3</t>
  </si>
  <si>
    <t xml:space="preserve">/mnt/PiNAS/music/malendragem/Inxs/Welcome to Wherever You Are/INXS - Heaven Sent.mp3</t>
  </si>
  <si>
    <t xml:space="preserve">INXS - Heaven Sent.mp3</t>
  </si>
  <si>
    <t xml:space="preserve">Men And Women</t>
  </si>
  <si>
    <t xml:space="preserve">/mnt/PiNAS/music/malendragem/Inxs/Welcome to Wherever You Are/INXS - Men And Women.mp3</t>
  </si>
  <si>
    <t xml:space="preserve">INXS - Men And Women.mp3</t>
  </si>
  <si>
    <t xml:space="preserve">Not Enough Time</t>
  </si>
  <si>
    <t xml:space="preserve">/mnt/PiNAS/music/malendragem/Inxs/Welcome to Wherever You Are/INXS - Not Enough Time.mp3</t>
  </si>
  <si>
    <t xml:space="preserve">INXS - Not Enough Time.mp3</t>
  </si>
  <si>
    <t xml:space="preserve">Questions</t>
  </si>
  <si>
    <t xml:space="preserve">/mnt/PiNAS/music/malendragem/Inxs/Welcome to Wherever You Are/INXS - Questions.mp3</t>
  </si>
  <si>
    <t xml:space="preserve">INXS - Questions.mp3</t>
  </si>
  <si>
    <t xml:space="preserve">Strange Desire</t>
  </si>
  <si>
    <t xml:space="preserve">/mnt/PiNAS/music/malendragem/Inxs/Welcome to Wherever You Are/INXS - Strange Desire.mp3</t>
  </si>
  <si>
    <t xml:space="preserve">INXS - Strange Desire.mp3</t>
  </si>
  <si>
    <t xml:space="preserve">Taste It</t>
  </si>
  <si>
    <t xml:space="preserve">/mnt/PiNAS/music/malendragem/Inxs/Welcome to Wherever You Are/INXS - Taste It.mp3</t>
  </si>
  <si>
    <t xml:space="preserve">INXS - Taste It.mp3</t>
  </si>
  <si>
    <t xml:space="preserve">/mnt/PiNAS/music/malendragem/Inxs/Welcome to Wherever You Are/INXS - Wishing Well.mp3</t>
  </si>
  <si>
    <t xml:space="preserve">INXS - Wishing Well.mp3</t>
  </si>
  <si>
    <t xml:space="preserve">Blues Power [Live]</t>
  </si>
  <si>
    <t xml:space="preserve">We'll Play the Blues For You</t>
  </si>
  <si>
    <t xml:space="preserve">/mnt/PiNAS/music/malendragem/Albert King/We'll Play the Blues For You/albert king - blues power 1.mp3</t>
  </si>
  <si>
    <t xml:space="preserve">albert king - blues power 1.mp3</t>
  </si>
  <si>
    <t xml:space="preserve">/mnt/PiNAS/music/malendragem/Albert King/We'll Play the Blues For You/albert king - blues power.mp3</t>
  </si>
  <si>
    <t xml:space="preserve">albert king - blues power.mp3</t>
  </si>
  <si>
    <t xml:space="preserve">What a Wonderful World</t>
  </si>
  <si>
    <t xml:space="preserve">/mnt/PiNAS/music/malendragem/Louis Armstrong/What a Wonderful World/louis armstrong - moon river.mp3</t>
  </si>
  <si>
    <t xml:space="preserve">louis armstrong - moon river.mp3</t>
  </si>
  <si>
    <t xml:space="preserve">What Women Want</t>
  </si>
  <si>
    <t xml:space="preserve">/mnt/PiNAS/music/malendragem/Frank Sinatra/What Women Want/frank sinatra - I've got you under my skin (live 1966 with Count Basie) 1.mp3</t>
  </si>
  <si>
    <t xml:space="preserve">frank sinatra - I've got you under my skin (live 1966 with Count Basie) 1.mp3</t>
  </si>
  <si>
    <t xml:space="preserve">Zat you Santa Claus           </t>
  </si>
  <si>
    <t xml:space="preserve">White Christmas, Part 3</t>
  </si>
  <si>
    <t xml:space="preserve">/mnt/PiNAS/music/malendragem/Louis Armstrong/White Christmas, Part 3/louis armstrong - zat you santa claus.mp3</t>
  </si>
  <si>
    <t xml:space="preserve">louis armstrong - zat you santa claus.mp3</t>
  </si>
  <si>
    <t xml:space="preserve">AC DC - Chase The Ace</t>
  </si>
  <si>
    <t xml:space="preserve">Who Made Who</t>
  </si>
  <si>
    <t xml:space="preserve">/mnt/PiNAS/music/malendragem/Acdc/Who Made Who/AC DC - Chase The Ace 1.mp3</t>
  </si>
  <si>
    <t xml:space="preserve">AC DC - Chase The Ace 1.mp3</t>
  </si>
  <si>
    <t xml:space="preserve">/mnt/PiNAS/music/malendragem/Acdc/Who Made Who/AC DC - Chase The Ace.mp3</t>
  </si>
  <si>
    <t xml:space="preserve">AC DC - Chase The Ace.mp3</t>
  </si>
  <si>
    <t xml:space="preserve">D.T.</t>
  </si>
  <si>
    <t xml:space="preserve">/mnt/PiNAS/music/malendragem/Acdc/Who Made Who/AC DC - D.T. 1.mp3</t>
  </si>
  <si>
    <t xml:space="preserve">AC DC - D.T. 1.mp3</t>
  </si>
  <si>
    <t xml:space="preserve">/mnt/PiNAS/music/malendragem/Acdc/Who Made Who/AC DC - D.T..mp3</t>
  </si>
  <si>
    <t xml:space="preserve">AC DC - D.T..mp3</t>
  </si>
  <si>
    <t xml:space="preserve">For Those About To Rock (We Sa</t>
  </si>
  <si>
    <t xml:space="preserve">/mnt/PiNAS/music/malendragem/Acdc/Who Made Who/AC DC - For Those About To Rock (We Salute You) 1.mp3</t>
  </si>
  <si>
    <t xml:space="preserve">AC DC - For Those About To Rock (We Salute You) 1.mp3</t>
  </si>
  <si>
    <t xml:space="preserve">/mnt/PiNAS/music/malendragem/Acdc/Who Made Who/AC DC - For Those About To Rock (We Salute You).mp3</t>
  </si>
  <si>
    <t xml:space="preserve">AC DC - For Those About To Rock (We Salute You).mp3</t>
  </si>
  <si>
    <t xml:space="preserve">Hells Bells</t>
  </si>
  <si>
    <t xml:space="preserve">/mnt/PiNAS/music/malendragem/Acdc/Who Made Who/AC DC - Hells Bells 1.mp3</t>
  </si>
  <si>
    <t xml:space="preserve">AC DC - Hells Bells 1.mp3</t>
  </si>
  <si>
    <t xml:space="preserve">/mnt/PiNAS/music/malendragem/Acdc/Who Made Who/AC DC - Hells Bells.mp3</t>
  </si>
  <si>
    <t xml:space="preserve">AC DC - Hells Bells.mp3</t>
  </si>
  <si>
    <t xml:space="preserve">/mnt/PiNAS/music/malendragem/Acdc/Who Made Who/AC DC - Ride On 1.mp3</t>
  </si>
  <si>
    <t xml:space="preserve">AC DC - Ride On 1.mp3</t>
  </si>
  <si>
    <t xml:space="preserve">/mnt/PiNAS/music/malendragem/Acdc/Who Made Who/AC DC - Ride On.mp3</t>
  </si>
  <si>
    <t xml:space="preserve">AC DC - Ride On.mp3</t>
  </si>
  <si>
    <t xml:space="preserve">Shake Your Foundations</t>
  </si>
  <si>
    <t xml:space="preserve">/mnt/PiNAS/music/malendragem/Acdc/Who Made Who/AC DC - Shake Your Foundations 1.mp3</t>
  </si>
  <si>
    <t xml:space="preserve">AC DC - Shake Your Foundations 1.mp3</t>
  </si>
  <si>
    <t xml:space="preserve">/mnt/PiNAS/music/malendragem/Acdc/Who Made Who/AC DC - Shake Your Foundations.mp3</t>
  </si>
  <si>
    <t xml:space="preserve">AC DC - Shake Your Foundations.mp3</t>
  </si>
  <si>
    <t xml:space="preserve">Sink The Pink</t>
  </si>
  <si>
    <t xml:space="preserve">/mnt/PiNAS/music/malendragem/Acdc/Who Made Who/AC DC - Sink The Pink 1.mp3</t>
  </si>
  <si>
    <t xml:space="preserve">AC DC - Sink The Pink 1.mp3</t>
  </si>
  <si>
    <t xml:space="preserve">/mnt/PiNAS/music/malendragem/Acdc/Who Made Who/AC DC - Sink The Pink.mp3</t>
  </si>
  <si>
    <t xml:space="preserve">AC DC - Sink The Pink.mp3</t>
  </si>
  <si>
    <t xml:space="preserve">/mnt/PiNAS/music/malendragem/Acdc/Who Made Who/AC DC - Who Made Who 1.mp3</t>
  </si>
  <si>
    <t xml:space="preserve">AC DC - Who Made Who 1.mp3</t>
  </si>
  <si>
    <t xml:space="preserve">/mnt/PiNAS/music/malendragem/Acdc/Who Made Who/AC DC - Who Made Who.mp3</t>
  </si>
  <si>
    <t xml:space="preserve">AC DC - Who Made Who.mp3</t>
  </si>
  <si>
    <t xml:space="preserve">You Shook Me All Night Long</t>
  </si>
  <si>
    <t xml:space="preserve">/mnt/PiNAS/music/malendragem/Acdc/Who Made Who/AC DC - You Shook Me All Night Long 1.mp3</t>
  </si>
  <si>
    <t xml:space="preserve">AC DC - You Shook Me All Night Long 1.mp3</t>
  </si>
  <si>
    <t xml:space="preserve">/mnt/PiNAS/music/malendragem/Acdc/Who Made Who/AC DC - You Shook Me All Night Long.mp3</t>
  </si>
  <si>
    <t xml:space="preserve">AC DC - You Shook Me All Night Long.mp3</t>
  </si>
  <si>
    <t xml:space="preserve">Hey, Man!</t>
  </si>
  <si>
    <t xml:space="preserve">Nelly Furtado</t>
  </si>
  <si>
    <t xml:space="preserve">Whoa, Nelly!</t>
  </si>
  <si>
    <t xml:space="preserve">/mnt/PiNAS/music/malendragem/Unknown Artist/Unknown Album/01 - Nelly Furtado - Whoa_ Nelly! - Hey_ Man!.mp3</t>
  </si>
  <si>
    <t xml:space="preserve">01 - Nelly Furtado - Whoa_ Nelly! - Hey_ Man!.mp3</t>
  </si>
  <si>
    <t xml:space="preserve">On The Radio</t>
  </si>
  <si>
    <t xml:space="preserve">/mnt/PiNAS/music/malendragem/Unknown Artist/Unknown Album/02 - Nelly Furtado - Whoa_ Nelly! - ...On The Radio (Rem~1E1.mp3</t>
  </si>
  <si>
    <t xml:space="preserve">02 - Nelly Furtado - Whoa_ Nelly! - ...On The Radio (Rem~1E1.mp3</t>
  </si>
  <si>
    <t xml:space="preserve">Baby Girl</t>
  </si>
  <si>
    <t xml:space="preserve">/mnt/PiNAS/music/malendragem/Unknown Artist/Unknown Album/03 - Nelly Furtado - Whoa_ Nelly! - Baby Girl.mp3</t>
  </si>
  <si>
    <t xml:space="preserve">03 - Nelly Furtado - Whoa_ Nelly! - Baby Girl.mp3</t>
  </si>
  <si>
    <t xml:space="preserve">Legend</t>
  </si>
  <si>
    <t xml:space="preserve">/mnt/PiNAS/music/malendragem/Unknown Artist/Unknown Album/04 - Nelly Furtado - Whoa_ Nelly! - Legend.mp3</t>
  </si>
  <si>
    <t xml:space="preserve">04 - Nelly Furtado - Whoa_ Nelly! - Legend.mp3</t>
  </si>
  <si>
    <t xml:space="preserve">I'm Like A Bird</t>
  </si>
  <si>
    <t xml:space="preserve">/mnt/PiNAS/music/malendragem/Unknown Artist/Unknown Album/05 - Nelly Furtado - Whoa_ Nelly! - I_m Like A Bird.mp3</t>
  </si>
  <si>
    <t xml:space="preserve">05 - Nelly Furtado - Whoa_ Nelly! - I_m Like A Bird.mp3</t>
  </si>
  <si>
    <t xml:space="preserve">Turn Off The Light</t>
  </si>
  <si>
    <t xml:space="preserve">/mnt/PiNAS/music/malendragem/Unknown Artist/Unknown Album/06 - Nelly Furtado - Whoa_ Nelly! - Turn Off The Light.mp3</t>
  </si>
  <si>
    <t xml:space="preserve">06 - Nelly Furtado - Whoa_ Nelly! - Turn Off The Light.mp3</t>
  </si>
  <si>
    <t xml:space="preserve">Trynna Finda Way</t>
  </si>
  <si>
    <t xml:space="preserve">/mnt/PiNAS/music/malendragem/Unknown Artist/Unknown Album/07 - Nelly Furtado - Whoa_ Nelly! - Trynna Finda Way.mp3</t>
  </si>
  <si>
    <t xml:space="preserve">07 - Nelly Furtado - Whoa_ Nelly! - Trynna Finda Way.mp3</t>
  </si>
  <si>
    <t xml:space="preserve">Party</t>
  </si>
  <si>
    <t xml:space="preserve">/mnt/PiNAS/music/malendragem/Unknown Artist/Unknown Album/08 - Nelly Furtado - Whoa_ Nelly! - Party.mp3</t>
  </si>
  <si>
    <t xml:space="preserve">08 - Nelly Furtado - Whoa_ Nelly! - Party.mp3</t>
  </si>
  <si>
    <t xml:space="preserve">Well, Well</t>
  </si>
  <si>
    <t xml:space="preserve">/mnt/PiNAS/music/malendragem/Unknown Artist/Unknown Album/09 - Nelly Furtado - Whoa_ Nelly! - Well_ Well.mp3</t>
  </si>
  <si>
    <t xml:space="preserve">09 - Nelly Furtado - Whoa_ Nelly! - Well_ Well.mp3</t>
  </si>
  <si>
    <t xml:space="preserve">My Love Grows Deeper Part 1</t>
  </si>
  <si>
    <t xml:space="preserve">/mnt/PiNAS/music/malendragem/Unknown Artist/Unknown Album/10 - Nelly Furtado - Whoa_ Nelly! - My Love Grows Deeper~51D.mp3</t>
  </si>
  <si>
    <t xml:space="preserve">10 - Nelly Furtado - Whoa_ Nelly! - My Love Grows Deeper~51D.mp3</t>
  </si>
  <si>
    <t xml:space="preserve">I Will Make U Cry</t>
  </si>
  <si>
    <t xml:space="preserve">/mnt/PiNAS/music/malendragem/Unknown Artist/Unknown Album/11 - Nelly Furtado - Whoa_ Nelly! - I Will Make U Cry.mp3</t>
  </si>
  <si>
    <t xml:space="preserve">11 - Nelly Furtado - Whoa_ Nelly! - I Will Make U Cry.mp3</t>
  </si>
  <si>
    <t xml:space="preserve">Scared Of You</t>
  </si>
  <si>
    <t xml:space="preserve">/mnt/PiNAS/music/malendragem/Unknown Artist/Unknown Album/12 - Nelly Furtado - Whoa_ Nelly! - Scared Of You.mp3</t>
  </si>
  <si>
    <t xml:space="preserve">12 - Nelly Furtado - Whoa_ Nelly! - Scared Of You.mp3</t>
  </si>
  <si>
    <t xml:space="preserve">FiveFifteen</t>
  </si>
  <si>
    <t xml:space="preserve">Who</t>
  </si>
  <si>
    <t xml:space="preserve">Who's Greatest Hits</t>
  </si>
  <si>
    <t xml:space="preserve">/mnt/PiNAS/music/malendragem/Who/Who's Greatest Hits/Who - Who's Greatest Hits - 5-15.mp3</t>
  </si>
  <si>
    <t xml:space="preserve">Who - Who's Greatest Hits - 5-15.mp3</t>
  </si>
  <si>
    <t xml:space="preserve">Happy Jack</t>
  </si>
  <si>
    <t xml:space="preserve">/mnt/PiNAS/music/malendragem/Who/Who's Greatest Hits/Who - Who's Greatest Hits - Happy Jack 1.mp3</t>
  </si>
  <si>
    <t xml:space="preserve">Who - Who's Greatest Hits - Happy Jack 1.mp3</t>
  </si>
  <si>
    <t xml:space="preserve">Love Reign O'er Me</t>
  </si>
  <si>
    <t xml:space="preserve">/mnt/PiNAS/music/malendragem/Who/Who's Greatest Hits/Who - Who's Greatest Hits - Love Reign O'er Me 1.mp3</t>
  </si>
  <si>
    <t xml:space="preserve">Who - Who's Greatest Hits - Love Reign O'er Me 1.mp3</t>
  </si>
  <si>
    <t xml:space="preserve">Magic Bus</t>
  </si>
  <si>
    <t xml:space="preserve">/mnt/PiNAS/music/malendragem/Who/Who's Greatest Hits/Who - Who's Greatest Hits - Magic Bus 1.mp3</t>
  </si>
  <si>
    <t xml:space="preserve">Who - Who's Greatest Hits - Magic Bus 1.mp3</t>
  </si>
  <si>
    <t xml:space="preserve">My Generation</t>
  </si>
  <si>
    <t xml:space="preserve">/mnt/PiNAS/music/malendragem/Who/Who's Greatest Hits/Who - Who's Greatest Hits - My Generation.mp3</t>
  </si>
  <si>
    <t xml:space="preserve">Who - Who's Greatest Hits - My Generation.mp3</t>
  </si>
  <si>
    <t xml:space="preserve">My Wife</t>
  </si>
  <si>
    <t xml:space="preserve">/mnt/PiNAS/music/malendragem/Who/Who's Greatest Hits/Who - Who's Greatest Hits - My Wife.mp3</t>
  </si>
  <si>
    <t xml:space="preserve">Who - Who's Greatest Hits - My Wife.mp3</t>
  </si>
  <si>
    <t xml:space="preserve">Pinball Wizard</t>
  </si>
  <si>
    <t xml:space="preserve">/mnt/PiNAS/music/malendragem/Who/Who's Greatest Hits/Who - Who's Greatest Hits - Pinball Wizard.mp3</t>
  </si>
  <si>
    <t xml:space="preserve">Who - Who's Greatest Hits - Pinball Wizard.mp3</t>
  </si>
  <si>
    <t xml:space="preserve">Squeeze Box</t>
  </si>
  <si>
    <t xml:space="preserve">/mnt/PiNAS/music/malendragem/Who/Who's Greatest Hits/Who - Who's Greatest Hits - Squeeze Box.mp3</t>
  </si>
  <si>
    <t xml:space="preserve">Who - Who's Greatest Hits - Squeeze Box.mp3</t>
  </si>
  <si>
    <t xml:space="preserve">Substitute</t>
  </si>
  <si>
    <t xml:space="preserve">/mnt/PiNAS/music/malendragem/Who/Who's Greatest Hits/Who - Who's Greatest Hits - Substitute.mp3</t>
  </si>
  <si>
    <t xml:space="preserve">Who - Who's Greatest Hits - Substitute.mp3</t>
  </si>
  <si>
    <t xml:space="preserve">The Relay</t>
  </si>
  <si>
    <t xml:space="preserve">/mnt/PiNAS/music/malendragem/Who/Who's Greatest Hits/Who - Who's Greatest Hits - The Relay.mp3</t>
  </si>
  <si>
    <t xml:space="preserve">Who - Who's Greatest Hits - The Relay.mp3</t>
  </si>
  <si>
    <t xml:space="preserve">The Seeker</t>
  </si>
  <si>
    <t xml:space="preserve">/mnt/PiNAS/music/malendragem/Who/Who's Greatest Hits/Who - Who's Greatest Hits - The Seeker.mp3</t>
  </si>
  <si>
    <t xml:space="preserve">Who - Who's Greatest Hits - The Seeker.mp3</t>
  </si>
  <si>
    <t xml:space="preserve">Who Are You</t>
  </si>
  <si>
    <t xml:space="preserve">/mnt/PiNAS/music/malendragem/Who/Who's Greatest Hits/Who - Who's Greatest Hits - Who Are You.mp3</t>
  </si>
  <si>
    <t xml:space="preserve">Who - Who's Greatest Hits - Who Are You.mp3</t>
  </si>
  <si>
    <t xml:space="preserve">Won't Get Fooled Again</t>
  </si>
  <si>
    <t xml:space="preserve">/mnt/PiNAS/music/malendragem/Who/Who's Greatest Hits/Who - Who's Greatest Hits - Won't Get Fooled Again.mp3</t>
  </si>
  <si>
    <t xml:space="preserve">Who - Who's Greatest Hits - Won't Get Fooled Again.mp3</t>
  </si>
  <si>
    <t xml:space="preserve">$75 Car</t>
  </si>
  <si>
    <t xml:space="preserve">Why Is There Air?</t>
  </si>
  <si>
    <t xml:space="preserve">/mnt/PiNAS/music/malendragem/$RECYCLE.BIN/S-1-5-21-94197280-668744178-145704350-1262/$RFQDO1T/Why Is There Air_/bill cosby - $75 car.mp3</t>
  </si>
  <si>
    <t xml:space="preserve">bill cosby - $75 car.mp3</t>
  </si>
  <si>
    <t xml:space="preserve">/mnt/PiNAS/music/malendragem/Bill Cosby/Why Is There Air_/bill cosby - $75 car.mp3</t>
  </si>
  <si>
    <t xml:space="preserve">Driving in San Francisco</t>
  </si>
  <si>
    <t xml:space="preserve">/mnt/PiNAS/music/malendragem/$RECYCLE.BIN/S-1-5-21-94197280-668744178-145704350-1262/$RFQDO1T/Why Is There Air_/Bill Cosby - Why Is There Air_ - 05 - Driving In San Francisco.mp3</t>
  </si>
  <si>
    <t xml:space="preserve">Bill Cosby - Why Is There Air_ - 05 - Driving In San Francisco.mp3</t>
  </si>
  <si>
    <t xml:space="preserve">/mnt/PiNAS/music/malendragem/Bill Cosby/Why Is There Air_/Bill Cosby - Why Is There Air_ - 05 - Driving In San Francisco.mp3</t>
  </si>
  <si>
    <t xml:space="preserve">Bad [Live]</t>
  </si>
  <si>
    <t xml:space="preserve">Wide Awake In America</t>
  </si>
  <si>
    <t xml:space="preserve">/mnt/PiNAS/music/malendragem/U2/Wide Awake In America/U2 - Wide Awake In America - 01 - Bad (Live).mp3</t>
  </si>
  <si>
    <t xml:space="preserve">U2 - Wide Awake In America - 01 - Bad (Live).mp3</t>
  </si>
  <si>
    <t xml:space="preserve">A Sort of Homecoming [Live]</t>
  </si>
  <si>
    <t xml:space="preserve">/mnt/PiNAS/music/malendragem/U2/Wide Awake In America/U2 - Wide Awake In America - 02 - A Sort Of Homecoming (Live).mp3</t>
  </si>
  <si>
    <t xml:space="preserve">U2 - Wide Awake In America - 02 - A Sort Of Homecoming (Live).mp3</t>
  </si>
  <si>
    <t xml:space="preserve">Three Sunrises</t>
  </si>
  <si>
    <t xml:space="preserve">/mnt/PiNAS/music/malendragem/U2/Wide Awake In America/U2 - Wide Awake In America - 03 - The Three Sunrises.mp3</t>
  </si>
  <si>
    <t xml:space="preserve">U2 - Wide Awake In America - 03 - The Three Sunrises.mp3</t>
  </si>
  <si>
    <t xml:space="preserve">Love Comes Tumbling</t>
  </si>
  <si>
    <t xml:space="preserve">/mnt/PiNAS/music/malendragem/U2/Wide Awake In America/U2 - Wide Awake In America - 04 - Love Comes Tumbling.mp3</t>
  </si>
  <si>
    <t xml:space="preserve">U2 - Wide Awake In America - 04 - Love Comes Tumbling.mp3</t>
  </si>
  <si>
    <t xml:space="preserve">JAH</t>
  </si>
  <si>
    <t xml:space="preserve">Wild Fire Riddim-Vl</t>
  </si>
  <si>
    <t xml:space="preserve">/mnt/PiNAS/music/malendragem/$RECYCLE.BIN/S-1-5-21-94197280-668744178-145704350-1262/$RKHC0VJ/Wild Fire Riddim-Vl/capleton - JAH.mp3</t>
  </si>
  <si>
    <t xml:space="preserve">capleton - JAH.mp3</t>
  </si>
  <si>
    <t xml:space="preserve">/mnt/PiNAS/music/malendragem/Capleton/Wild Fire Riddim-Vl/capleton - JAH.mp3</t>
  </si>
  <si>
    <t xml:space="preserve">Will to Live, The</t>
  </si>
  <si>
    <t xml:space="preserve">/mnt/PiNAS/music/malendragem/Ben Harper/Will to Live, The/ben harper - i shall not walk alone.mp3</t>
  </si>
  <si>
    <t xml:space="preserve">/mnt/PiNAS/music/malendragem/Ben Harper/Will to Live, The/ben harper - roses from my friends.mp3</t>
  </si>
  <si>
    <t xml:space="preserve">Lift Ya Leg Up</t>
  </si>
  <si>
    <t xml:space="preserve">Wine Down</t>
  </si>
  <si>
    <t xml:space="preserve">/mnt/PiNAS/music/malendragem/$RECYCLE.BIN/S-1-5-21-94197280-668744178-145704350-1262/$RM9F3K1/Wine Down/Byron Lee &amp; The Dragonaires - Wine Down - 01 - Lift Ya Leg Up.mp3</t>
  </si>
  <si>
    <t xml:space="preserve">Byron Lee &amp; The Dragonaires - Wine Down - 01 - Lift Ya Leg Up.mp3</t>
  </si>
  <si>
    <t xml:space="preserve">/mnt/PiNAS/music/malendragem/Byron Lee and the Dragonaires/Wine Down/Byron Lee &amp; The Dragonaires - Wine Down - 01 - Lift Ya Leg Up.mp3</t>
  </si>
  <si>
    <t xml:space="preserve">De Partty Now Start</t>
  </si>
  <si>
    <t xml:space="preserve">/mnt/PiNAS/music/malendragem/$RECYCLE.BIN/S-1-5-21-94197280-668744178-145704350-1262/$RM9F3K1/Wine Down/Byron Lee &amp; The Dragonaires - Wine Down - 10 - De Partty Now Start.mp3</t>
  </si>
  <si>
    <t xml:space="preserve">Byron Lee &amp; The Dragonaires - Wine Down - 10 - De Partty Now Start.mp3</t>
  </si>
  <si>
    <t xml:space="preserve">/mnt/PiNAS/music/malendragem/Byron Lee and the Dragonaires/Wine Down/Byron Lee &amp; The Dragonaires - Wine Down - 10 - De Partty Now Start.mp3</t>
  </si>
  <si>
    <t xml:space="preserve">Rocky Road Blues</t>
  </si>
  <si>
    <t xml:space="preserve">Winning Combinations</t>
  </si>
  <si>
    <t xml:space="preserve">/mnt/PiNAS/music/malendragem/Flatt and Scruggs/Winning Combinations/flatt and scruggs - Rocky Top.mp3</t>
  </si>
  <si>
    <t xml:space="preserve">flatt and scruggs - Rocky Top.mp3</t>
  </si>
  <si>
    <t xml:space="preserve">Pink FloydWish You Were Here</t>
  </si>
  <si>
    <t xml:space="preserve">Pink Floyd</t>
  </si>
  <si>
    <t xml:space="preserve">/mnt/PiNAS/music/malendragem/Pink Floyd/Wish You Were Here/pink floyd - wish you were here (studio version).mp3</t>
  </si>
  <si>
    <t xml:space="preserve">pink floyd - wish you were here (studio version).mp3</t>
  </si>
  <si>
    <t xml:space="preserve">Ironic [Acoustic Version]</t>
  </si>
  <si>
    <t xml:space="preserve">Alanis Morissette </t>
  </si>
  <si>
    <t xml:space="preserve">Women &amp; Songs 9</t>
  </si>
  <si>
    <t xml:space="preserve">/mnt/PiNAS/music/malendragem/Alanis Morissette/Women &amp; Songs 9/Women &amp; Songs 9 - Alanis Morissette - 03 - Ironic [Acoustic Version] 1.mp3</t>
  </si>
  <si>
    <t xml:space="preserve">Women &amp; Songs 9 - Alanis Morissette - 03 - Ironic [Acoustic Version] 1.mp3</t>
  </si>
  <si>
    <t xml:space="preserve">/mnt/PiNAS/music/malendragem/Alanis Morissette/Women &amp; Songs 9/Women &amp; Songs 9 - Alanis Morissette - 03 - Ironic [Acoustic Version].mp3</t>
  </si>
  <si>
    <t xml:space="preserve">Women &amp; Songs 9 - Alanis Morissette - 03 - Ironic [Acoustic Version].mp3</t>
  </si>
  <si>
    <t xml:space="preserve">Homeless Heart</t>
  </si>
  <si>
    <t xml:space="preserve">Amanda Stott </t>
  </si>
  <si>
    <t xml:space="preserve">/mnt/PiNAS/music/malendragem/$RECYCLE.BIN/S-1-5-21-94197280-668744178-145704350-1262/$RCN4CNI/Women &amp; Songs 9/Women &amp; Songs 9 - Amanda Stott - 15 - Homeless Heart 1.mp3</t>
  </si>
  <si>
    <t xml:space="preserve">Women &amp; Songs 9 - Amanda Stott - 15 - Homeless Heart 1.mp3</t>
  </si>
  <si>
    <t xml:space="preserve">/mnt/PiNAS/music/malendragem/Amanda Stott/Women &amp; Songs 9/Women &amp; Songs 9 - Amanda Stott - 15 - Homeless Heart 1.mp3</t>
  </si>
  <si>
    <t xml:space="preserve">/mnt/PiNAS/music/malendragem/$RECYCLE.BIN/S-1-5-21-94197280-668744178-145704350-1262/$RCN4CNI/Women &amp; Songs 9/Women &amp; Songs 9 - Amanda Stott - 15 - Homeless Heart.mp3</t>
  </si>
  <si>
    <t xml:space="preserve">Women &amp; Songs 9 - Amanda Stott - 15 - Homeless Heart.mp3</t>
  </si>
  <si>
    <t xml:space="preserve">/mnt/PiNAS/music/malendragem/Amanda Stott/Women &amp; Songs 9/Women &amp; Songs 9 - Amanda Stott - 15 - Homeless Heart.mp3</t>
  </si>
  <si>
    <t xml:space="preserve">Pieces Of Me</t>
  </si>
  <si>
    <t xml:space="preserve">Ashlee Simpson </t>
  </si>
  <si>
    <t xml:space="preserve">/mnt/PiNAS/music/malendragem/$RECYCLE.BIN/S-1-5-21-94197280-668744178-145704350-1262/$R2KYFCP/Women &amp; Songs 9/Women &amp; Songs 9 - Ashlee Simpson - 09 - Pieces Of Me 1.mp3</t>
  </si>
  <si>
    <t xml:space="preserve">Women &amp; Songs 9 - Ashlee Simpson - 09 - Pieces Of Me 1.mp3</t>
  </si>
  <si>
    <t xml:space="preserve">/mnt/PiNAS/music/malendragem/Ashlee Simpson/Women &amp; Songs 9/Women &amp; Songs 9 - Ashlee Simpson - 09 - Pieces Of Me 1.mp3</t>
  </si>
  <si>
    <t xml:space="preserve">/mnt/PiNAS/music/malendragem/$RECYCLE.BIN/S-1-5-21-94197280-668744178-145704350-1262/$R2KYFCP/Women &amp; Songs 9/Women &amp; Songs 9 - Ashlee Simpson - 09 - Pieces Of Me.mp3</t>
  </si>
  <si>
    <t xml:space="preserve">Women &amp; Songs 9 - Ashlee Simpson - 09 - Pieces Of Me.mp3</t>
  </si>
  <si>
    <t xml:space="preserve">/mnt/PiNAS/music/malendragem/Ashlee Simpson/Women &amp; Songs 9/Women &amp; Songs 9 - Ashlee Simpson - 09 - Pieces Of Me.mp3</t>
  </si>
  <si>
    <t xml:space="preserve">I Will Not Be Broken</t>
  </si>
  <si>
    <t xml:space="preserve">Bonnie Raitt </t>
  </si>
  <si>
    <t xml:space="preserve">/mnt/PiNAS/music/malendragem/$RECYCLE.BIN/S-1-5-21-94197280-668744178-145704350-1262/$R70B1DE/Women &amp; Songs 9/Women &amp; Songs 9 - Bonnie Raitt - 05 - I Will Not Be Broken 1.mp3</t>
  </si>
  <si>
    <t xml:space="preserve">Women &amp; Songs 9 - Bonnie Raitt - 05 - I Will Not Be Broken 1.mp3</t>
  </si>
  <si>
    <t xml:space="preserve">/mnt/PiNAS/music/malendragem/Bonnie Raitt/Women &amp; Songs 9/Women &amp; Songs 9 - Bonnie Raitt - 05 - I Will Not Be Broken 1.mp3</t>
  </si>
  <si>
    <t xml:space="preserve">/mnt/PiNAS/music/malendragem/$RECYCLE.BIN/S-1-5-21-94197280-668744178-145704350-1262/$R70B1DE/Women &amp; Songs 9/Women &amp; Songs 9 - Bonnie Raitt - 05 - I Will Not Be Broken.mp3</t>
  </si>
  <si>
    <t xml:space="preserve">Women &amp; Songs 9 - Bonnie Raitt - 05 - I Will Not Be Broken.mp3</t>
  </si>
  <si>
    <t xml:space="preserve">/mnt/PiNAS/music/malendragem/Bonnie Raitt/Women &amp; Songs 9/Women &amp; Songs 9 - Bonnie Raitt - 05 - I Will Not Be Broken.mp3</t>
  </si>
  <si>
    <t xml:space="preserve">Old Skool Love</t>
  </si>
  <si>
    <t xml:space="preserve">Divine Brown </t>
  </si>
  <si>
    <t xml:space="preserve">/mnt/PiNAS/music/malendragem/Divine Brown/Women &amp; Songs 9/Women &amp; Songs 9 - Divine Brown - 12 - Old Skool Love 1.mp3</t>
  </si>
  <si>
    <t xml:space="preserve">Women &amp; Songs 9 - Divine Brown - 12 - Old Skool Love 1.mp3</t>
  </si>
  <si>
    <t xml:space="preserve">/mnt/PiNAS/music/malendragem/Divine Brown/Women &amp; Songs 9/Women &amp; Songs 9 - Divine Brown - 12 - Old Skool Love.mp3</t>
  </si>
  <si>
    <t xml:space="preserve">Women &amp; Songs 9 - Divine Brown - 12 - Old Skool Love.mp3</t>
  </si>
  <si>
    <t xml:space="preserve">Fireflies</t>
  </si>
  <si>
    <t xml:space="preserve">Faith Hill </t>
  </si>
  <si>
    <t xml:space="preserve">/mnt/PiNAS/music/malendragem/Faith Hill/Women &amp; Songs 9/Women &amp; Songs 9 - Faith Hill - 04 - Fireflies 1.mp3</t>
  </si>
  <si>
    <t xml:space="preserve">Women &amp; Songs 9 - Faith Hill - 04 - Fireflies 1.mp3</t>
  </si>
  <si>
    <t xml:space="preserve">/mnt/PiNAS/music/malendragem/Faith Hill/Women &amp; Songs 9/Women &amp; Songs 9 - Faith Hill - 04 - Fireflies.mp3</t>
  </si>
  <si>
    <t xml:space="preserve">Women &amp; Songs 9 - Faith Hill - 04 - Fireflies.mp3</t>
  </si>
  <si>
    <t xml:space="preserve">Inside &amp; Out</t>
  </si>
  <si>
    <t xml:space="preserve">Feist </t>
  </si>
  <si>
    <t xml:space="preserve">/mnt/PiNAS/music/malendragem/Feist/Women &amp; Songs 9/Women &amp; Songs 9 - Feist - 18 - Inside &amp; Out 1.mp3</t>
  </si>
  <si>
    <t xml:space="preserve">Women &amp; Songs 9 - Feist - 18 - Inside &amp; Out 1.mp3</t>
  </si>
  <si>
    <t xml:space="preserve">/mnt/PiNAS/music/malendragem/Feist/Women &amp; Songs 9/Women &amp; Songs 9 - Feist - 18 - Inside &amp; Out.mp3</t>
  </si>
  <si>
    <t xml:space="preserve">Women &amp; Songs 9 - Feist - 18 - Inside &amp; Out.mp3</t>
  </si>
  <si>
    <t xml:space="preserve">Gwen Stefani  </t>
  </si>
  <si>
    <t xml:space="preserve">/mnt/PiNAS/music/malendragem/Gwen Stefani/Women &amp; Songs 9/Women &amp; Songs 9 - Gwen Stefani  - 01 - Cool 1.mp3</t>
  </si>
  <si>
    <t xml:space="preserve">Women &amp; Songs 9 - Gwen Stefani  - 01 - Cool 1.mp3</t>
  </si>
  <si>
    <t xml:space="preserve">/mnt/PiNAS/music/malendragem/Gwen Stefani/Women &amp; Songs 9/Women &amp; Songs 9 - Gwen Stefani  - 01 - Cool.mp3</t>
  </si>
  <si>
    <t xml:space="preserve">Women &amp; Songs 9 - Gwen Stefani  - 01 - Cool.mp3</t>
  </si>
  <si>
    <t xml:space="preserve">Willing To Fall Down</t>
  </si>
  <si>
    <t xml:space="preserve">Jann Arden </t>
  </si>
  <si>
    <t xml:space="preserve">/mnt/PiNAS/music/malendragem/Jann Arden/Women &amp; Songs 9/Women &amp; Songs 9 - Jann Arden - 07 - Willing To Fall Down 1.mp3</t>
  </si>
  <si>
    <t xml:space="preserve">Women &amp; Songs 9 - Jann Arden - 07 - Willing To Fall Down 1.mp3</t>
  </si>
  <si>
    <t xml:space="preserve">/mnt/PiNAS/music/malendragem/Jann Arden/Women &amp; Songs 9/Women &amp; Songs 9 - Jann Arden - 07 - Willing To Fall Down.mp3</t>
  </si>
  <si>
    <t xml:space="preserve">Women &amp; Songs 9 - Jann Arden - 07 - Willing To Fall Down.mp3</t>
  </si>
  <si>
    <t xml:space="preserve">The Chokin' Kind</t>
  </si>
  <si>
    <t xml:space="preserve">Joss Stone </t>
  </si>
  <si>
    <t xml:space="preserve">/mnt/PiNAS/music/malendragem/Joss Stone/Women &amp; Songs 9/Women &amp; Songs 9 - Joss Stone - 13 - The Chokin' Kind 1.mp3</t>
  </si>
  <si>
    <t xml:space="preserve">Women &amp; Songs 9 - Joss Stone - 13 - The Chokin' Kind 1.mp3</t>
  </si>
  <si>
    <t xml:space="preserve">/mnt/PiNAS/music/malendragem/Joss Stone/Women &amp; Songs 9/Women &amp; Songs 9 - Joss Stone - 13 - The Chokin' Kind.mp3</t>
  </si>
  <si>
    <t xml:space="preserve">Women &amp; Songs 9 - Joss Stone - 13 - The Chokin' Kind.mp3</t>
  </si>
  <si>
    <t xml:space="preserve">Hallelujah [Live JUNO Awards Performance]</t>
  </si>
  <si>
    <t xml:space="preserve">K.D. Lang </t>
  </si>
  <si>
    <t xml:space="preserve">/mnt/PiNAS/music/malendragem/K.D. Lang/Women &amp; Songs 9/Women &amp; Songs 9 - K.D. Lang - 06 - Hallelujah [Live JUNO Awards Performance] 1.mp3</t>
  </si>
  <si>
    <t xml:space="preserve">Women &amp; Songs 9 - K.D. Lang - 06 - Hallelujah [Live JUNO Awards Performance] 1.mp3</t>
  </si>
  <si>
    <t xml:space="preserve">/mnt/PiNAS/music/malendragem/K.D. Lang/Women &amp; Songs 9/Women &amp; Songs 9 - K.D. Lang - 06 - Hallelujah [Live JUNO Awards Performance].mp3</t>
  </si>
  <si>
    <t xml:space="preserve">Women &amp; Songs 9 - K.D. Lang - 06 - Hallelujah [Live JUNO Awards Performance].mp3</t>
  </si>
  <si>
    <t xml:space="preserve">In State</t>
  </si>
  <si>
    <t xml:space="preserve">Kathleen Edwards </t>
  </si>
  <si>
    <t xml:space="preserve">/mnt/PiNAS/music/malendragem/Kathleen Edwards/Women &amp; Songs 9/Women &amp; Songs 9 - Kathleen Edwards - 11 - In State 1.mp3</t>
  </si>
  <si>
    <t xml:space="preserve">Women &amp; Songs 9 - Kathleen Edwards - 11 - In State 1.mp3</t>
  </si>
  <si>
    <t xml:space="preserve">/mnt/PiNAS/music/malendragem/Kathleen Edwards/Women &amp; Songs 9/Women &amp; Songs 9 - Kathleen Edwards - 11 - In State.mp3</t>
  </si>
  <si>
    <t xml:space="preserve">Women &amp; Songs 9 - Kathleen Edwards - 11 - In State.mp3</t>
  </si>
  <si>
    <t xml:space="preserve">Black Horse And The Cherry Tree</t>
  </si>
  <si>
    <t xml:space="preserve">KT Tunstall </t>
  </si>
  <si>
    <t xml:space="preserve">/mnt/PiNAS/music/malendragem/KT Tunstall/Women &amp; Songs 9/Women &amp; Songs 9 - KT Tunstall - 16 - Black Horse And The Cherry Tree 1.mp3</t>
  </si>
  <si>
    <t xml:space="preserve">Women &amp; Songs 9 - KT Tunstall - 16 - Black Horse And The Cherry Tree 1.mp3</t>
  </si>
  <si>
    <t xml:space="preserve">/mnt/PiNAS/music/malendragem/KT Tunstall/Women &amp; Songs 9/Women &amp; Songs 9 - KT Tunstall - 16 - Black Horse And The Cherry Tree.mp3</t>
  </si>
  <si>
    <t xml:space="preserve">Women &amp; Songs 9 - KT Tunstall - 16 - Black Horse And The Cherry Tree.mp3</t>
  </si>
  <si>
    <t xml:space="preserve">Everything To Me</t>
  </si>
  <si>
    <t xml:space="preserve">Liz Phair </t>
  </si>
  <si>
    <t xml:space="preserve">/mnt/PiNAS/music/malendragem/Liz Phair/Women &amp; Songs 9/Women &amp; Songs 9 - Liz Phair - 14 - Everything To Me 1.mp3</t>
  </si>
  <si>
    <t xml:space="preserve">Women &amp; Songs 9 - Liz Phair - 14 - Everything To Me 1.mp3</t>
  </si>
  <si>
    <t xml:space="preserve">/mnt/PiNAS/music/malendragem/Liz Phair/Women &amp; Songs 9/Women &amp; Songs 9 - Liz Phair - 14 - Everything To Me.mp3</t>
  </si>
  <si>
    <t xml:space="preserve">Women &amp; Songs 9 - Liz Phair - 14 - Everything To Me.mp3</t>
  </si>
  <si>
    <t xml:space="preserve">Mary [Improbable Pop Radio Mix]</t>
  </si>
  <si>
    <t xml:space="preserve">Sarah Slean </t>
  </si>
  <si>
    <t xml:space="preserve">/mnt/PiNAS/music/malendragem/Sarah Slean/Women &amp; Songs 9/Women &amp; Songs 9 - Sarah Slean - 10 - Mary [Improbable Pop Radio Mix] 1.mp3</t>
  </si>
  <si>
    <t xml:space="preserve">Women &amp; Songs 9 - Sarah Slean - 10 - Mary [Improbable Pop Radio Mix] 1.mp3</t>
  </si>
  <si>
    <t xml:space="preserve">/mnt/PiNAS/music/malendragem/Sarah Slean/Women &amp; Songs 9/Women &amp; Songs 9 - Sarah Slean - 10 - Mary [Improbable Pop Radio Mix].mp3</t>
  </si>
  <si>
    <t xml:space="preserve">Women &amp; Songs 9 - Sarah Slean - 10 - Mary [Improbable Pop Radio Mix].mp3</t>
  </si>
  <si>
    <t xml:space="preserve">Happy Baby</t>
  </si>
  <si>
    <t xml:space="preserve">Shaye </t>
  </si>
  <si>
    <t xml:space="preserve">/mnt/PiNAS/music/malendragem/Shaye/Women &amp; Songs 9/Women &amp; Songs 9 - Shaye - 08 - Happy Baby 1.mp3</t>
  </si>
  <si>
    <t xml:space="preserve">Women &amp; Songs 9 - Shaye - 08 - Happy Baby 1.mp3</t>
  </si>
  <si>
    <t xml:space="preserve">/mnt/PiNAS/music/malendragem/Shaye/Women &amp; Songs 9/Women &amp; Songs 9 - Shaye - 08 - Happy Baby.mp3</t>
  </si>
  <si>
    <t xml:space="preserve">Women &amp; Songs 9 - Shaye - 08 - Happy Baby.mp3</t>
  </si>
  <si>
    <t xml:space="preserve">Turned My Back</t>
  </si>
  <si>
    <t xml:space="preserve">Theresa Sokyrka </t>
  </si>
  <si>
    <t xml:space="preserve">/mnt/PiNAS/music/malendragem/Theresa Sokyrka/Women &amp; Songs 9/Women &amp; Songs 9 - Theresa Sokyrka - 19 - Turned My Back 1.mp3</t>
  </si>
  <si>
    <t xml:space="preserve">Women &amp; Songs 9 - Theresa Sokyrka - 19 - Turned My Back 1.mp3</t>
  </si>
  <si>
    <t xml:space="preserve">/mnt/PiNAS/music/malendragem/Theresa Sokyrka/Women &amp; Songs 9/Women &amp; Songs 9 - Theresa Sokyrka - 19 - Turned My Back.mp3</t>
  </si>
  <si>
    <t xml:space="preserve">Women &amp; Songs 9 - Theresa Sokyrka - 19 - Turned My Back.mp3</t>
  </si>
  <si>
    <t xml:space="preserve">Open Arms</t>
  </si>
  <si>
    <t xml:space="preserve">Tina Turner </t>
  </si>
  <si>
    <t xml:space="preserve">/mnt/PiNAS/music/malendragem/Tina Turner/Women &amp; Songs 9/Women &amp; Songs 9 - Tina Turner - 17 - Open Arms 1.mp3</t>
  </si>
  <si>
    <t xml:space="preserve">Women &amp; Songs 9 - Tina Turner - 17 - Open Arms 1.mp3</t>
  </si>
  <si>
    <t xml:space="preserve">/mnt/PiNAS/music/malendragem/Tina Turner/Women &amp; Songs 9/Women &amp; Songs 9 - Tina Turner - 17 - Open Arms.mp3</t>
  </si>
  <si>
    <t xml:space="preserve">Women &amp; Songs 9 - Tina Turner - 17 - Open Arms.mp3</t>
  </si>
  <si>
    <t xml:space="preserve">White Houses</t>
  </si>
  <si>
    <t xml:space="preserve">Vanessa Carton </t>
  </si>
  <si>
    <t xml:space="preserve">/mnt/PiNAS/music/malendragem/Vanessa Carton/Women &amp; Songs 9/Women &amp; Songs 9 - Vanessa Carton - 02 - White Houses 1.mp3</t>
  </si>
  <si>
    <t xml:space="preserve">Women &amp; Songs 9 - Vanessa Carton - 02 - White Houses 1.mp3</t>
  </si>
  <si>
    <t xml:space="preserve">/mnt/PiNAS/music/malendragem/Vanessa Carton/Women &amp; Songs 9/Women &amp; Songs 9 - Vanessa Carton - 02 - White Houses.mp3</t>
  </si>
  <si>
    <t xml:space="preserve">Women &amp; Songs 9 - Vanessa Carton - 02 - White Houses.mp3</t>
  </si>
  <si>
    <t xml:space="preserve">chicken heart</t>
  </si>
  <si>
    <t xml:space="preserve">Wonderfulness</t>
  </si>
  <si>
    <t xml:space="preserve">/mnt/PiNAS/music/malendragem/$RECYCLE.BIN/S-1-5-21-94197280-668744178-145704350-1262/$RFQDO1T/Wonderfulness/bill cosby - chicken heart.mp3</t>
  </si>
  <si>
    <t xml:space="preserve">bill cosby - chicken heart.mp3</t>
  </si>
  <si>
    <t xml:space="preserve">/mnt/PiNAS/music/malendragem/Bill Cosby/Wonderfulness/bill cosby - chicken heart.mp3</t>
  </si>
  <si>
    <t xml:space="preserve">go carts</t>
  </si>
  <si>
    <t xml:space="preserve">/mnt/PiNAS/music/malendragem/$RECYCLE.BIN/S-1-5-21-94197280-668744178-145704350-1262/$RFQDO1T/Wonderfulness/bill cosby - go carts.mp3</t>
  </si>
  <si>
    <t xml:space="preserve">bill cosby - go carts.mp3</t>
  </si>
  <si>
    <t xml:space="preserve">/mnt/PiNAS/music/malendragem/Bill Cosby/Wonderfulness/bill cosby - go carts.mp3</t>
  </si>
  <si>
    <t xml:space="preserve">Island</t>
  </si>
  <si>
    <t xml:space="preserve">Wonderlust</t>
  </si>
  <si>
    <t xml:space="preserve">/mnt/PiNAS/music/malendragem/Heather Nova/Wonderlust/03 - Heather Nova - Wonderlust - Island.mp3</t>
  </si>
  <si>
    <t xml:space="preserve">03 - Heather Nova - Wonderlust - Island.mp3</t>
  </si>
  <si>
    <t xml:space="preserve">Heart And Shoulder</t>
  </si>
  <si>
    <t xml:space="preserve">/mnt/PiNAS/music/malendragem/Heather Nova/Wonderlust/04 - Heather Nova - Wonderlust - Heart And Shoulder.mp3</t>
  </si>
  <si>
    <t xml:space="preserve">04 - Heather Nova - Wonderlust - Heart And Shoulder.mp3</t>
  </si>
  <si>
    <t xml:space="preserve">Paper Cup</t>
  </si>
  <si>
    <t xml:space="preserve">/mnt/PiNAS/music/malendragem/Heather Nova/Wonderlust/05 - Heather Nova - Wonderlust - Paper Cup.mp3</t>
  </si>
  <si>
    <t xml:space="preserve">05 - Heather Nova - Wonderlust - Paper Cup.mp3</t>
  </si>
  <si>
    <t xml:space="preserve">London Rain</t>
  </si>
  <si>
    <t xml:space="preserve">/mnt/PiNAS/music/malendragem/Heather Nova/Wonderlust/06 - Heather Nova - Wonderlust - London Rain.mp3</t>
  </si>
  <si>
    <t xml:space="preserve">06 - Heather Nova - Wonderlust - London Rain.mp3</t>
  </si>
  <si>
    <t xml:space="preserve">Not Only Human</t>
  </si>
  <si>
    <t xml:space="preserve">/mnt/PiNAS/music/malendragem/Heather Nova/Wonderlust/07 - Heather Nova - Wonderlust - Not Only Human.mp3</t>
  </si>
  <si>
    <t xml:space="preserve">07 - Heather Nova - Wonderlust - Not Only Human.mp3</t>
  </si>
  <si>
    <t xml:space="preserve">Doubled Up</t>
  </si>
  <si>
    <t xml:space="preserve">/mnt/PiNAS/music/malendragem/Heather Nova/Wonderlust/08 - Heather Nova - Wonderlust - Doubled Up.mp3</t>
  </si>
  <si>
    <t xml:space="preserve">08 - Heather Nova - Wonderlust - Doubled Up.mp3</t>
  </si>
  <si>
    <t xml:space="preserve">I'm The Girl</t>
  </si>
  <si>
    <t xml:space="preserve">/mnt/PiNAS/music/malendragem/Heather Nova/Wonderlust/10 - Heather Nova - Wonderlust - I'm The Girl.mp3</t>
  </si>
  <si>
    <t xml:space="preserve">10 - Heather Nova - Wonderlust - I'm The Girl.mp3</t>
  </si>
  <si>
    <t xml:space="preserve">Heal</t>
  </si>
  <si>
    <t xml:space="preserve">/mnt/PiNAS/music/malendragem/Heather Nova/Wonderlust/11 - Heather Nova - Wonderlust - Heal.mp3</t>
  </si>
  <si>
    <t xml:space="preserve">11 - Heather Nova - Wonderlust - Heal.mp3</t>
  </si>
  <si>
    <t xml:space="preserve">Make You Mine</t>
  </si>
  <si>
    <t xml:space="preserve">/mnt/PiNAS/music/malendragem/Heather Nova/Wonderlust/12 - Heather Nova - Wonderlust - Make You Mine.mp3</t>
  </si>
  <si>
    <t xml:space="preserve">12 - Heather Nova - Wonderlust - Make You Mine.mp3</t>
  </si>
  <si>
    <t xml:space="preserve">I'm On Fire</t>
  </si>
  <si>
    <t xml:space="preserve">/mnt/PiNAS/music/malendragem/Heather Nova/Wonderlust/14 - Heather Nova - Wonderlust - I'm On Fire.mp3</t>
  </si>
  <si>
    <t xml:space="preserve">14 - Heather Nova - Wonderlust - I'm On Fire.mp3</t>
  </si>
  <si>
    <t xml:space="preserve">La Mariposa (The Butterfly)</t>
  </si>
  <si>
    <t xml:space="preserve">Various</t>
  </si>
  <si>
    <t xml:space="preserve">World Playground A Musical Adventure</t>
  </si>
  <si>
    <t xml:space="preserve">/mnt/PiNAS/music/malendragem/$RECYCLE.BIN/S-1-5-21-94197280-668744178-145704350-1262/$RUJCNMV/World Playground_ A Musical Adventure Fo/02 La Mariposa (The Butterfly).mp3</t>
  </si>
  <si>
    <t xml:space="preserve">02 La Mariposa (The Butterfly).mp3</t>
  </si>
  <si>
    <t xml:space="preserve">/mnt/PiNAS/music/malendragem/Compilations/World Playground_ A Musical Adventure Fo/02 La Mariposa (The Butterfly).mp3</t>
  </si>
  <si>
    <t xml:space="preserve">Three Lilttle Birds</t>
  </si>
  <si>
    <t xml:space="preserve">/mnt/PiNAS/music/malendragem/$RECYCLE.BIN/S-1-5-21-94197280-668744178-145704350-1262/$RUJCNMV/World Playground_ A Musical Adventure Fo/03 Three Lilttle Birds.mp3</t>
  </si>
  <si>
    <t xml:space="preserve">03 Three Lilttle Birds.mp3</t>
  </si>
  <si>
    <t xml:space="preserve">/mnt/PiNAS/music/malendragem/Compilations/World Playground_ A Musical Adventure Fo/03 Three Lilttle Birds.mp3</t>
  </si>
  <si>
    <t xml:space="preserve">Nyanpi Matilda (Waltzing Matilda)</t>
  </si>
  <si>
    <t xml:space="preserve">/mnt/PiNAS/music/malendragem/$RECYCLE.BIN/S-1-5-21-94197280-668744178-145704350-1262/$RUJCNMV/World Playground_ A Musical Adventure Fo/04 Nyanpi Matilda (Waltzing Matilda).mp3</t>
  </si>
  <si>
    <t xml:space="preserve">04 Nyanpi Matilda (Waltzing Matilda).mp3</t>
  </si>
  <si>
    <t xml:space="preserve">/mnt/PiNAS/music/malendragem/Compilations/World Playground_ A Musical Adventure Fo/04 Nyanpi Matilda (Waltzing Matilda).mp3</t>
  </si>
  <si>
    <t xml:space="preserve">Home By Barna</t>
  </si>
  <si>
    <t xml:space="preserve">/mnt/PiNAS/music/malendragem/$RECYCLE.BIN/S-1-5-21-94197280-668744178-145704350-1262/$RUJCNMV/World Playground_ A Musical Adventure Fo/05 Home By Barna.mp3</t>
  </si>
  <si>
    <t xml:space="preserve">05 Home By Barna.mp3</t>
  </si>
  <si>
    <t xml:space="preserve">/mnt/PiNAS/music/malendragem/Compilations/World Playground_ A Musical Adventure Fo/05 Home By Barna.mp3</t>
  </si>
  <si>
    <t xml:space="preserve">Mardi Gras Mambo</t>
  </si>
  <si>
    <t xml:space="preserve">/mnt/PiNAS/music/malendragem/$RECYCLE.BIN/S-1-5-21-94197280-668744178-145704350-1262/$RUJCNMV/World Playground_ A Musical Adventure Fo/06 Mardi Gras Mambo.mp3</t>
  </si>
  <si>
    <t xml:space="preserve">06 Mardi Gras Mambo.mp3</t>
  </si>
  <si>
    <t xml:space="preserve">/mnt/PiNAS/music/malendragem/Compilations/World Playground_ A Musical Adventure Fo/06 Mardi Gras Mambo.mp3</t>
  </si>
  <si>
    <t xml:space="preserve">Tik Tik Tak</t>
  </si>
  <si>
    <t xml:space="preserve">/mnt/PiNAS/music/malendragem/$RECYCLE.BIN/S-1-5-21-94197280-668744178-145704350-1262/$RUJCNMV/World Playground_ A Musical Adventure Fo/07 Tik Tik Tak.mp3</t>
  </si>
  <si>
    <t xml:space="preserve">07 Tik Tik Tak.mp3</t>
  </si>
  <si>
    <t xml:space="preserve">/mnt/PiNAS/music/malendragem/Compilations/World Playground_ A Musical Adventure Fo/07 Tik Tik Tak.mp3</t>
  </si>
  <si>
    <t xml:space="preserve">Boom Boom Tarara</t>
  </si>
  <si>
    <t xml:space="preserve">/mnt/PiNAS/music/malendragem/$RECYCLE.BIN/S-1-5-21-94197280-668744178-145704350-1262/$RUJCNMV/World Playground_ A Musical Adventure Fo/09 Boom Boom Tarara.mp3</t>
  </si>
  <si>
    <t xml:space="preserve">09 Boom Boom Tarara.mp3</t>
  </si>
  <si>
    <t xml:space="preserve">/mnt/PiNAS/music/malendragem/Compilations/World Playground_ A Musical Adventure Fo/09 Boom Boom Tarara.mp3</t>
  </si>
  <si>
    <t xml:space="preserve">Bonjour Pra Voce (Good Morning To</t>
  </si>
  <si>
    <t xml:space="preserve">/mnt/PiNAS/music/malendragem/$RECYCLE.BIN/S-1-5-21-94197280-668744178-145704350-1262/$RUJCNMV/World Playground_ A Musical Adventure Fo/10 Bonjour Pra Voce (Good Morning To.mp3</t>
  </si>
  <si>
    <t xml:space="preserve">10 Bonjour Pra Voce (Good Morning To.mp3</t>
  </si>
  <si>
    <t xml:space="preserve">/mnt/PiNAS/music/malendragem/Compilations/World Playground_ A Musical Adventure Fo/10 Bonjour Pra Voce (Good Morning To.mp3</t>
  </si>
  <si>
    <t xml:space="preserve">Zichronot M'Africa (Memories Of A</t>
  </si>
  <si>
    <t xml:space="preserve">/mnt/PiNAS/music/malendragem/$RECYCLE.BIN/S-1-5-21-94197280-668744178-145704350-1262/$RUJCNMV/World Playground_ A Musical Adventure Fo/11 Zichronot M'Africa (Memories Of A.mp3</t>
  </si>
  <si>
    <t xml:space="preserve">11 Zichronot M'Africa (Memories Of A.mp3</t>
  </si>
  <si>
    <t xml:space="preserve">/mnt/PiNAS/music/malendragem/Compilations/World Playground_ A Musical Adventure Fo/11 Zichronot M'Africa (Memories Of A.mp3</t>
  </si>
  <si>
    <t xml:space="preserve">Just Keep Goin' On</t>
  </si>
  <si>
    <t xml:space="preserve">/mnt/PiNAS/music/malendragem/$RECYCLE.BIN/S-1-5-21-94197280-668744178-145704350-1262/$RUJCNMV/World Playground_ A Musical Adventure Fo/12 Just Keep Goin' On.mp3</t>
  </si>
  <si>
    <t xml:space="preserve">12 Just Keep Goin' On.mp3</t>
  </si>
  <si>
    <t xml:space="preserve">/mnt/PiNAS/music/malendragem/Compilations/World Playground_ A Musical Adventure Fo/12 Just Keep Goin' On.mp3</t>
  </si>
  <si>
    <t xml:space="preserve">I Stand Strong</t>
  </si>
  <si>
    <t xml:space="preserve">World Should Know</t>
  </si>
  <si>
    <t xml:space="preserve">/mnt/PiNAS/music/malendragem/$RECYCLE.BIN/S-1-5-21-94197280-668744178-145704350-1262/$RS9ZD3B/World Should Know [Bonus Dvd], The/burning spear - i stand strong.mp3</t>
  </si>
  <si>
    <t xml:space="preserve">burning spear - i stand strong.mp3</t>
  </si>
  <si>
    <t xml:space="preserve">/mnt/PiNAS/music/malendragem/Burning Spear/World Should Know [Bonus Dvd], The/burning spear - i stand strong.mp3</t>
  </si>
  <si>
    <t xml:space="preserve">World's Most Beautiful Melodies</t>
  </si>
  <si>
    <t xml:space="preserve">/mnt/PiNAS/music/malendragem/$RECYCLE.BIN/S-1-5-21-94197280-668744178-145704350-1262/$RUJCNMV/World's Most Beautiful Melodies/02 Air on a G String.mp3</t>
  </si>
  <si>
    <t xml:space="preserve">02 Air on a G String.mp3</t>
  </si>
  <si>
    <t xml:space="preserve">/mnt/PiNAS/music/malendragem/Compilations/World's Most Beautiful Melodies/02 Air on a G String.mp3</t>
  </si>
  <si>
    <t xml:space="preserve">Largo from Xerxes</t>
  </si>
  <si>
    <t xml:space="preserve">/mnt/PiNAS/music/malendragem/$RECYCLE.BIN/S-1-5-21-94197280-668744178-145704350-1262/$RUJCNMV/World's Most Beautiful Melodies/03 Largo from Xerxes.mp3</t>
  </si>
  <si>
    <t xml:space="preserve">03 Largo from Xerxes.mp3</t>
  </si>
  <si>
    <t xml:space="preserve">/mnt/PiNAS/music/malendragem/Compilations/World's Most Beautiful Melodies/03 Largo from Xerxes.mp3</t>
  </si>
  <si>
    <t xml:space="preserve">Fur Elise</t>
  </si>
  <si>
    <t xml:space="preserve">/mnt/PiNAS/music/malendragem/$RECYCLE.BIN/S-1-5-21-94197280-668744178-145704350-1262/$RUJCNMV/World's Most Beautiful Melodies/04 Fur Elise.mp3</t>
  </si>
  <si>
    <t xml:space="preserve">04 Fur Elise.mp3</t>
  </si>
  <si>
    <t xml:space="preserve">/mnt/PiNAS/music/malendragem/Compilations/World's Most Beautiful Melodies/04 Fur Elise.mp3</t>
  </si>
  <si>
    <t xml:space="preserve">/mnt/PiNAS/music/malendragem/$RECYCLE.BIN/S-1-5-21-94197280-668744178-145704350-1262/$RUJCNMV/World's Most Beautiful Melodies/05 Moonlight Sonata.mp3</t>
  </si>
  <si>
    <t xml:space="preserve">05 Moonlight Sonata.mp3</t>
  </si>
  <si>
    <t xml:space="preserve">Moonlight Sonata</t>
  </si>
  <si>
    <t xml:space="preserve">/mnt/PiNAS/music/malendragem/Compilations/World's Most Beautiful Melodies/05 Moonlight Sonata.mp3</t>
  </si>
  <si>
    <t xml:space="preserve">Nocturne in E-Flat</t>
  </si>
  <si>
    <t xml:space="preserve">/mnt/PiNAS/music/malendragem/$RECYCLE.BIN/S-1-5-21-94197280-668744178-145704350-1262/$RUJCNMV/World's Most Beautiful Melodies/06 Nocturne in E-Flat.mp3</t>
  </si>
  <si>
    <t xml:space="preserve">06 Nocturne in E-Flat.mp3</t>
  </si>
  <si>
    <t xml:space="preserve">/mnt/PiNAS/music/malendragem/Compilations/World's Most Beautiful Melodies/06 Nocturne in E-Flat.mp3</t>
  </si>
  <si>
    <t xml:space="preserve">/mnt/PiNAS/music/malendragem/$RECYCLE.BIN/S-1-5-21-94197280-668744178-145704350-1262/$RUJCNMV/World's Most Beautiful Melodies/07 Lullaby.mp3</t>
  </si>
  <si>
    <t xml:space="preserve">07 Lullaby.mp3</t>
  </si>
  <si>
    <t xml:space="preserve">/mnt/PiNAS/music/malendragem/Compilations/World's Most Beautiful Melodies/07 Lullaby.mp3</t>
  </si>
  <si>
    <t xml:space="preserve">/mnt/PiNAS/music/malendragem/$RECYCLE.BIN/S-1-5-21-94197280-668744178-145704350-1262/$RUJCNMV/World's Most Beautiful Melodies/08 Ave Maria.mp3</t>
  </si>
  <si>
    <t xml:space="preserve">08 Ave Maria.mp3</t>
  </si>
  <si>
    <t xml:space="preserve">/mnt/PiNAS/music/malendragem/Compilations/World's Most Beautiful Melodies/08 Ave Maria.mp3</t>
  </si>
  <si>
    <t xml:space="preserve">Romance</t>
  </si>
  <si>
    <t xml:space="preserve">/mnt/PiNAS/music/malendragem/$RECYCLE.BIN/S-1-5-21-94197280-668744178-145704350-1262/$RUJCNMV/World's Most Beautiful Melodies/09 Romance.mp3</t>
  </si>
  <si>
    <t xml:space="preserve">09 Romance.mp3</t>
  </si>
  <si>
    <t xml:space="preserve">/mnt/PiNAS/music/malendragem/Compilations/World's Most Beautiful Melodies/09 Romance.mp3</t>
  </si>
  <si>
    <t xml:space="preserve">Piano Concerto No. 1</t>
  </si>
  <si>
    <t xml:space="preserve">/mnt/PiNAS/music/malendragem/$RECYCLE.BIN/S-1-5-21-94197280-668744178-145704350-1262/$RUJCNMV/World's Most Beautiful Melodies/10 Piano Concerto No. 1.mp3</t>
  </si>
  <si>
    <t xml:space="preserve">10 Piano Concerto No. 1.mp3</t>
  </si>
  <si>
    <t xml:space="preserve">/mnt/PiNAS/music/malendragem/Compilations/World's Most Beautiful Melodies/10 Piano Concerto No. 1.mp3</t>
  </si>
  <si>
    <t xml:space="preserve">Rhapsody on a Theme of Paganini</t>
  </si>
  <si>
    <t xml:space="preserve">/mnt/PiNAS/music/malendragem/$RECYCLE.BIN/S-1-5-21-94197280-668744178-145704350-1262/$RUJCNMV/World's Most Beautiful Melodies/11 Rhapsody on a Theme of Paganini.mp3</t>
  </si>
  <si>
    <t xml:space="preserve">11 Rhapsody on a Theme of Paganini.mp3</t>
  </si>
  <si>
    <t xml:space="preserve">/mnt/PiNAS/music/malendragem/Compilations/World's Most Beautiful Melodies/11 Rhapsody on a Theme of Paganini.mp3</t>
  </si>
  <si>
    <t xml:space="preserve">Theme from Polovtsian Dances</t>
  </si>
  <si>
    <t xml:space="preserve">/mnt/PiNAS/music/malendragem/$RECYCLE.BIN/S-1-5-21-94197280-668744178-145704350-1262/$RUJCNMV/World's Most Beautiful Melodies/12 Theme from Polovtsian Dances.mp3</t>
  </si>
  <si>
    <t xml:space="preserve">12 Theme from Polovtsian Dances.mp3</t>
  </si>
  <si>
    <t xml:space="preserve">/mnt/PiNAS/music/malendragem/Compilations/World's Most Beautiful Melodies/12 Theme from Polovtsian Dances.mp3</t>
  </si>
  <si>
    <t xml:space="preserve">Intermezzo from Cavalleria Rustic</t>
  </si>
  <si>
    <t xml:space="preserve">/mnt/PiNAS/music/malendragem/$RECYCLE.BIN/S-1-5-21-94197280-668744178-145704350-1262/$RUJCNMV/World's Most Beautiful Melodies/13 Intermezzo from Cavalleria Rustic.mp3</t>
  </si>
  <si>
    <t xml:space="preserve">13 Intermezzo from Cavalleria Rustic.mp3</t>
  </si>
  <si>
    <t xml:space="preserve">/mnt/PiNAS/music/malendragem/Compilations/World's Most Beautiful Melodies/13 Intermezzo from Cavalleria Rustic.mp3</t>
  </si>
  <si>
    <t xml:space="preserve">Greensleeves</t>
  </si>
  <si>
    <t xml:space="preserve">/mnt/PiNAS/music/malendragem/$RECYCLE.BIN/S-1-5-21-94197280-668744178-145704350-1262/$RUJCNMV/World's Most Beautiful Melodies/14 Greensleeves.mp3</t>
  </si>
  <si>
    <t xml:space="preserve">14 Greensleeves.mp3</t>
  </si>
  <si>
    <t xml:space="preserve">/mnt/PiNAS/music/malendragem/Compilations/World's Most Beautiful Melodies/14 Greensleeves.mp3</t>
  </si>
  <si>
    <t xml:space="preserve">Londonerry Air</t>
  </si>
  <si>
    <t xml:space="preserve">/mnt/PiNAS/music/malendragem/$RECYCLE.BIN/S-1-5-21-94197280-668744178-145704350-1262/$RUJCNMV/World's Most Beautiful Melodies/15 Londonerry Air.mp3</t>
  </si>
  <si>
    <t xml:space="preserve">15 Londonerry Air.mp3</t>
  </si>
  <si>
    <t xml:space="preserve">/mnt/PiNAS/music/malendragem/Compilations/World's Most Beautiful Melodies/15 Londonerry Air.mp3</t>
  </si>
  <si>
    <t xml:space="preserve">Berceuse from Dolly Suite</t>
  </si>
  <si>
    <t xml:space="preserve">/mnt/PiNAS/music/malendragem/$RECYCLE.BIN/S-1-5-21-94197280-668744178-145704350-1262/$RUJCNMV/World's Most Beautiful Melodies/16 Berceuse from Dolly Suite.mp3</t>
  </si>
  <si>
    <t xml:space="preserve">16 Berceuse from Dolly Suite.mp3</t>
  </si>
  <si>
    <t xml:space="preserve">/mnt/PiNAS/music/malendragem/Compilations/World's Most Beautiful Melodies/16 Berceuse from Dolly Suite.mp3</t>
  </si>
  <si>
    <t xml:space="preserve">/mnt/PiNAS/music/malendragem/$RECYCLE.BIN/S-1-5-21-94197280-668744178-145704350-1262/$RUJCNMV/World's Most Beautiful Melodies/17 Claire De Lune.mp3</t>
  </si>
  <si>
    <t xml:space="preserve">17 Claire De Lune.mp3</t>
  </si>
  <si>
    <t xml:space="preserve">/mnt/PiNAS/music/malendragem/Compilations/World's Most Beautiful Melodies/17 Claire De Lune.mp3</t>
  </si>
  <si>
    <t xml:space="preserve">'Tonight' from West Side Story</t>
  </si>
  <si>
    <t xml:space="preserve">/mnt/PiNAS/music/malendragem/$RECYCLE.BIN/S-1-5-21-94197280-668744178-145704350-1262/$RUJCNMV/World's Most Beautiful Melodies/18 'Tonight' from West Side Story.mp3</t>
  </si>
  <si>
    <t xml:space="preserve">18 'Tonight' from West Side Story.mp3</t>
  </si>
  <si>
    <t xml:space="preserve">/mnt/PiNAS/music/malendragem/Compilations/World's Most Beautiful Melodies/18 'Tonight' from West Side Story.mp3</t>
  </si>
  <si>
    <t xml:space="preserve">5-F Man</t>
  </si>
  <si>
    <t xml:space="preserve">X-Tra Naked</t>
  </si>
  <si>
    <t xml:space="preserve">/mnt/PiNAS/music/malendragem/Shabba Ranks/X-Tra Naked/Shabba Ranks - 5-F Man.mp3</t>
  </si>
  <si>
    <t xml:space="preserve">Shabba Ranks - 5-F Man.mp3</t>
  </si>
  <si>
    <t xml:space="preserve">Another one program</t>
  </si>
  <si>
    <t xml:space="preserve">/mnt/PiNAS/music/malendragem/Shabba Ranks/X-Tra Naked/Shabba Ranks - Another one program.mp3</t>
  </si>
  <si>
    <t xml:space="preserve">Shabba Ranks - Another one program.mp3</t>
  </si>
  <si>
    <t xml:space="preserve">Bedroom bully</t>
  </si>
  <si>
    <t xml:space="preserve">/mnt/PiNAS/music/malendragem/Shabba Ranks/X-Tra Naked/Shabba Ranks - Bedroom bully.mp3</t>
  </si>
  <si>
    <t xml:space="preserve">Shabba Ranks - Bedroom bully.mp3</t>
  </si>
  <si>
    <t xml:space="preserve">Cocky rim</t>
  </si>
  <si>
    <t xml:space="preserve">/mnt/PiNAS/music/malendragem/Shabba Ranks/X-Tra Naked/Shabba Ranks - Cocky rim.mp3</t>
  </si>
  <si>
    <t xml:space="preserve">Shabba Ranks - Cocky rim.mp3</t>
  </si>
  <si>
    <t xml:space="preserve">Muscle grip</t>
  </si>
  <si>
    <t xml:space="preserve">/mnt/PiNAS/music/malendragem/Shabba Ranks/X-Tra Naked/Shabba Ranks - Muscle grip.mp3</t>
  </si>
  <si>
    <t xml:space="preserve">Shabba Ranks - Muscle grip.mp3</t>
  </si>
  <si>
    <t xml:space="preserve">Ready-Ready,Goody-Goody</t>
  </si>
  <si>
    <t xml:space="preserve">/mnt/PiNAS/music/malendragem/Shabba Ranks/X-Tra Naked/Shabba Ranks - Ready-Ready,Goody-Goody.mp3</t>
  </si>
  <si>
    <t xml:space="preserve">Shabba Ranks - Ready-Ready,Goody-Goody.mp3</t>
  </si>
  <si>
    <t xml:space="preserve">Rude boy</t>
  </si>
  <si>
    <t xml:space="preserve">/mnt/PiNAS/music/malendragem/Shabba Ranks/X-Tra Naked/Shabba Ranks - Rude boy.mp3</t>
  </si>
  <si>
    <t xml:space="preserve">Shabba Ranks - Rude boy.mp3</t>
  </si>
  <si>
    <t xml:space="preserve">Slow and sexy</t>
  </si>
  <si>
    <t xml:space="preserve">/mnt/PiNAS/music/malendragem/Shabba Ranks/X-Tra Naked/Shabba Ranks - Slow and sexy.mp3</t>
  </si>
  <si>
    <t xml:space="preserve">Shabba Ranks - Slow and sexy.mp3</t>
  </si>
  <si>
    <t xml:space="preserve">Ting-A-Ling</t>
  </si>
  <si>
    <t xml:space="preserve">/mnt/PiNAS/music/malendragem/Shabba Ranks/X-Tra Naked/Shabba Ranks - Ting-A-Ling.mp3</t>
  </si>
  <si>
    <t xml:space="preserve">Shabba Ranks - Ting-A-Ling.mp3</t>
  </si>
  <si>
    <t xml:space="preserve">Two breddrens</t>
  </si>
  <si>
    <t xml:space="preserve">/mnt/PiNAS/music/malendragem/Shabba Ranks/X-Tra Naked/Shabba Ranks - Two breddrens.mp3</t>
  </si>
  <si>
    <t xml:space="preserve">Shabba Ranks - Two breddrens.mp3</t>
  </si>
  <si>
    <t xml:space="preserve">Whatcha gonna do?</t>
  </si>
  <si>
    <t xml:space="preserve">/mnt/PiNAS/music/malendragem/Shabba Ranks/X-Tra Naked/Shabba Ranks - What`cha gonna do-.mp3</t>
  </si>
  <si>
    <t xml:space="preserve">Shabba Ranks - What`cha gonna do-.mp3</t>
  </si>
  <si>
    <t xml:space="preserve">Will power</t>
  </si>
  <si>
    <t xml:space="preserve">/mnt/PiNAS/music/malendragem/Shabba Ranks/X-Tra Naked/Shabba Ranks - Will power.mp3</t>
  </si>
  <si>
    <t xml:space="preserve">Shabba Ranks - Will power.mp3</t>
  </si>
  <si>
    <t xml:space="preserve">Drownin' on Dry Land</t>
  </si>
  <si>
    <t xml:space="preserve">Years Gone By</t>
  </si>
  <si>
    <t xml:space="preserve">/mnt/PiNAS/music/malendragem/Albert King/Years Gone By/albert king - drowning on dry land 1.mp3</t>
  </si>
  <si>
    <t xml:space="preserve">albert king - drowning on dry land 1.mp3</t>
  </si>
  <si>
    <t xml:space="preserve">/mnt/PiNAS/music/malendragem/Albert King/Years Gone By/albert king - drowning on dry land.mp3</t>
  </si>
  <si>
    <t xml:space="preserve">albert king - drowning on dry land.mp3</t>
  </si>
  <si>
    <t xml:space="preserve">The Sky Is Crying             </t>
  </si>
  <si>
    <t xml:space="preserve">/mnt/PiNAS/music/malendragem/Albert King/Years Gone By/albert king - sky is crying 1.mp3</t>
  </si>
  <si>
    <t xml:space="preserve">albert king - sky is crying 1.mp3</t>
  </si>
  <si>
    <t xml:space="preserve">/mnt/PiNAS/music/malendragem/Albert King/Years Gone By/albert king - sky is crying.mp3</t>
  </si>
  <si>
    <t xml:space="preserve">albert king - sky is crying.mp3</t>
  </si>
  <si>
    <t xml:space="preserve">How's Everybody Doin'?</t>
  </si>
  <si>
    <t xml:space="preserve">You Are All Diseased</t>
  </si>
  <si>
    <t xml:space="preserve">/mnt/PiNAS/music/malendragem/George Carlin/You Are All Diseased/George Carlin - You Are All Diseased - 01 - How's Everybody Doin'.mp3</t>
  </si>
  <si>
    <t xml:space="preserve">George Carlin - You Are All Diseased - 01 - How's Everybody Doin'.mp3</t>
  </si>
  <si>
    <t xml:space="preserve">Airport Security</t>
  </si>
  <si>
    <t xml:space="preserve">/mnt/PiNAS/music/malendragem/George Carlin/You Are All Diseased/George Carlin - You Are All Diseased - 02 - Airport Security.mp3</t>
  </si>
  <si>
    <t xml:space="preserve">George Carlin - You Are All Diseased - 02 - Airport Security.mp3</t>
  </si>
  <si>
    <t xml:space="preserve">Fear of Germs</t>
  </si>
  <si>
    <t xml:space="preserve">/mnt/PiNAS/music/malendragem/George Carlin/You Are All Diseased/George Carlin - You Are All Diseased - 03 - Fear of Germs.mp3</t>
  </si>
  <si>
    <t xml:space="preserve">George Carlin - You Are All Diseased - 03 - Fear of Germs.mp3</t>
  </si>
  <si>
    <t xml:space="preserve">Cigars</t>
  </si>
  <si>
    <t xml:space="preserve">/mnt/PiNAS/music/malendragem/George Carlin/You Are All Diseased/George Carlin - You Are All Diseased - 04 - Cigars.mp3</t>
  </si>
  <si>
    <t xml:space="preserve">George Carlin - You Are All Diseased - 04 - Cigars.mp3</t>
  </si>
  <si>
    <t xml:space="preserve">/mnt/PiNAS/music/malendragem/George Carlin/You Are All Diseased/George Carlin - You Are All Diseased - 05 - Angels.mp3</t>
  </si>
  <si>
    <t xml:space="preserve">George Carlin - You Are All Diseased - 05 - Angels.mp3</t>
  </si>
  <si>
    <t xml:space="preserve">Harley Davidson</t>
  </si>
  <si>
    <t xml:space="preserve">/mnt/PiNAS/music/malendragem/George Carlin/You Are All Diseased/George Carlin - You Are All Diseased - 06 - Harley Davidson.mp3</t>
  </si>
  <si>
    <t xml:space="preserve">George Carlin - You Are All Diseased - 06 - Harley Davidson.mp3</t>
  </si>
  <si>
    <t xml:space="preserve">House of Blues</t>
  </si>
  <si>
    <t xml:space="preserve">/mnt/PiNAS/music/malendragem/George Carlin/You Are All Diseased/George Carlin - You Are All Diseased - 07 - House of Blues.mp3</t>
  </si>
  <si>
    <t xml:space="preserve">George Carlin - You Are All Diseased - 07 - House of Blues.mp3</t>
  </si>
  <si>
    <t xml:space="preserve">Minority Language</t>
  </si>
  <si>
    <t xml:space="preserve">/mnt/PiNAS/music/malendragem/George Carlin/You Are All Diseased/George Carlin - You Are All Diseased - 08 - Minority Language.mp3</t>
  </si>
  <si>
    <t xml:space="preserve">George Carlin - You Are All Diseased - 08 - Minority Language.mp3</t>
  </si>
  <si>
    <t xml:space="preserve">Man Stuff</t>
  </si>
  <si>
    <t xml:space="preserve">/mnt/PiNAS/music/malendragem/George Carlin/You Are All Diseased/George Carlin - You Are All Diseased - 09 - Man Stuff.mp3</t>
  </si>
  <si>
    <t xml:space="preserve">George Carlin - You Are All Diseased - 09 - Man Stuff.mp3</t>
  </si>
  <si>
    <t xml:space="preserve">Kids and Parents</t>
  </si>
  <si>
    <t xml:space="preserve">/mnt/PiNAS/music/malendragem/George Carlin/You Are All Diseased/George Carlin - You Are All Diseased - 10 - Kids and Parents.mp3</t>
  </si>
  <si>
    <t xml:space="preserve">George Carlin - You Are All Diseased - 10 - Kids and Parents.mp3</t>
  </si>
  <si>
    <t xml:space="preserve">TV Tonight</t>
  </si>
  <si>
    <t xml:space="preserve">/mnt/PiNAS/music/malendragem/George Carlin/You Are All Diseased/George Carlin - You Are All Diseased - 11 - TV Tonight.mp3</t>
  </si>
  <si>
    <t xml:space="preserve">George Carlin - You Are All Diseased - 11 - TV Tonight.mp3</t>
  </si>
  <si>
    <t xml:space="preserve">Names</t>
  </si>
  <si>
    <t xml:space="preserve">/mnt/PiNAS/music/malendragem/George Carlin/You Are All Diseased/George Carlin - You Are All Diseased - 12 - Names.mp3</t>
  </si>
  <si>
    <t xml:space="preserve">George Carlin - You Are All Diseased - 12 - Names.mp3</t>
  </si>
  <si>
    <t xml:space="preserve">Advertising Lullabye</t>
  </si>
  <si>
    <t xml:space="preserve">/mnt/PiNAS/music/malendragem/George Carlin/You Are All Diseased/George Carlin - You Are All Diseased - 13 - Advertising Lullabye.mp3</t>
  </si>
  <si>
    <t xml:space="preserve">George Carlin - You Are All Diseased - 13 - Advertising Lullabye.mp3</t>
  </si>
  <si>
    <t xml:space="preserve">American Bullshit</t>
  </si>
  <si>
    <t xml:space="preserve">/mnt/PiNAS/music/malendragem/George Carlin/You Are All Diseased/George Carlin - You Are All Diseased - 14 - American Bullshit.mp3</t>
  </si>
  <si>
    <t xml:space="preserve">George Carlin - You Are All Diseased - 14 - American Bullshit.mp3</t>
  </si>
  <si>
    <t xml:space="preserve">Businessmen</t>
  </si>
  <si>
    <t xml:space="preserve">/mnt/PiNAS/music/malendragem/George Carlin/You Are All Diseased/George Carlin - You Are All Diseased - 15 - Businessmen.mp3</t>
  </si>
  <si>
    <t xml:space="preserve">George Carlin - You Are All Diseased - 15 - Businessmen.mp3</t>
  </si>
  <si>
    <t xml:space="preserve">Religion</t>
  </si>
  <si>
    <t xml:space="preserve">/mnt/PiNAS/music/malendragem/George Carlin/You Are All Diseased/George Carlin - You Are All Diseased - 16 - Religion.mp3</t>
  </si>
  <si>
    <t xml:space="preserve">George Carlin - You Are All Diseased - 16 - Religion.mp3</t>
  </si>
  <si>
    <t xml:space="preserve">There Is No God</t>
  </si>
  <si>
    <t xml:space="preserve">/mnt/PiNAS/music/malendragem/George Carlin/You Are All Diseased/George Carlin - You Are All Diseased - 17 - There Is No God.mp3</t>
  </si>
  <si>
    <t xml:space="preserve">George Carlin - You Are All Diseased - 17 - There Is No God.mp3</t>
  </si>
  <si>
    <t xml:space="preserve">You don't know how it feels</t>
  </si>
  <si>
    <t xml:space="preserve">Tom Petty</t>
  </si>
  <si>
    <t xml:space="preserve">You Don't Know How It Feels</t>
  </si>
  <si>
    <t xml:space="preserve">/mnt/PiNAS/music/malendragem/Tom Petty/You Don't Know How It Feels/Tom Petty - You Don't Know How It Feels - 01 - You Don't Know How It Feels.mp3</t>
  </si>
  <si>
    <t xml:space="preserve">Tom Petty - You Don't Know How It Feels - 01 - You Don't Know How It Feels.mp3</t>
  </si>
  <si>
    <t xml:space="preserve">House in the woods</t>
  </si>
  <si>
    <t xml:space="preserve">/mnt/PiNAS/music/malendragem/Tom Petty/You Don't Know How It Feels/Tom Petty - You Don't Know How It Feels - 02 - House In The Woods.mp3</t>
  </si>
  <si>
    <t xml:space="preserve">Tom Petty - You Don't Know How It Feels - 02 - House In The Woods.mp3</t>
  </si>
  <si>
    <t xml:space="preserve">Girl on L.S.D.</t>
  </si>
  <si>
    <t xml:space="preserve">/mnt/PiNAS/music/malendragem/Tom Petty/You Don't Know How It Feels/Tom Petty - You Don't Know How It Feels - 03 - Girl On L.S.D..mp3</t>
  </si>
  <si>
    <t xml:space="preserve">Tom Petty - You Don't Know How It Feels - 03 - Girl On L.S.D..mp3</t>
  </si>
  <si>
    <t xml:space="preserve">Why Don't We Get Drunk (And Sc</t>
  </si>
  <si>
    <t xml:space="preserve">You Had to Be There</t>
  </si>
  <si>
    <t xml:space="preserve">/mnt/PiNAS/music/malendragem/Jimmy Buffet/You Had to Be There/buffet, jimmy - get drunk and screw.mp3</t>
  </si>
  <si>
    <t xml:space="preserve">buffet, jimmy - get drunk and screw.mp3</t>
  </si>
  <si>
    <t xml:space="preserve">Cool Yule</t>
  </si>
  <si>
    <t xml:space="preserve">Yule B' Swingin'</t>
  </si>
  <si>
    <t xml:space="preserve">/mnt/PiNAS/music/malendragem/Louis Armstrong/Yule B' Swingin'/louis armstrong - cool yule.mp3</t>
  </si>
  <si>
    <t xml:space="preserve">louis armstrong - cool yule.mp3</t>
  </si>
  <si>
    <t xml:space="preserve">Zooropa</t>
  </si>
  <si>
    <t xml:space="preserve">/mnt/PiNAS/music/malendragem/U2/Zooropa/U2 - Zooropa - 01 - Zooropa.mp3</t>
  </si>
  <si>
    <t xml:space="preserve">U2 - Zooropa - 01 - Zooropa.mp3</t>
  </si>
  <si>
    <t xml:space="preserve">Babyface</t>
  </si>
  <si>
    <t xml:space="preserve">/mnt/PiNAS/music/malendragem/U2/Zooropa/U2 - Zooropa - 02 - Babyface.mp3</t>
  </si>
  <si>
    <t xml:space="preserve">U2 - Zooropa - 02 - Babyface.mp3</t>
  </si>
  <si>
    <t xml:space="preserve">Numb</t>
  </si>
  <si>
    <t xml:space="preserve">/mnt/PiNAS/music/malendragem/U2/Zooropa/U2 - Zooropa - 03 - Numb.mp3</t>
  </si>
  <si>
    <t xml:space="preserve">U2 - Zooropa - 03 - Numb.mp3</t>
  </si>
  <si>
    <t xml:space="preserve">Lemon</t>
  </si>
  <si>
    <t xml:space="preserve">/mnt/PiNAS/music/malendragem/U2/Zooropa/U2 - Zooropa - 04 - Lemon.mp3</t>
  </si>
  <si>
    <t xml:space="preserve">U2 - Zooropa - 04 - Lemon.mp3</t>
  </si>
  <si>
    <t xml:space="preserve">Stay (Faraway, So Close!)</t>
  </si>
  <si>
    <t xml:space="preserve">/mnt/PiNAS/music/malendragem/U2/Zooropa/U2 - Zooropa - 05 - Stay (Faraway, So Close!).mp3</t>
  </si>
  <si>
    <t xml:space="preserve">U2 - Zooropa - 05 - Stay (Faraway, So Close!).mp3</t>
  </si>
  <si>
    <t xml:space="preserve">Daddy's Gonna Pay for Your Cra</t>
  </si>
  <si>
    <t xml:space="preserve">/mnt/PiNAS/music/malendragem/U2/Zooropa/U2 - Zooropa - 06 - Daddy's Gonna Pay For Your Crashed Car.mp3</t>
  </si>
  <si>
    <t xml:space="preserve">U2 - Zooropa - 06 - Daddy's Gonna Pay For Your Crashed Car.mp3</t>
  </si>
  <si>
    <t xml:space="preserve">Some Days Are Better Than Othe</t>
  </si>
  <si>
    <t xml:space="preserve">/mnt/PiNAS/music/malendragem/U2/Zooropa/U2 - Zooropa - 07 - Some Days Are Better Than Others.mp3</t>
  </si>
  <si>
    <t xml:space="preserve">U2 - Zooropa - 07 - Some Days Are Better Than Others.mp3</t>
  </si>
  <si>
    <t xml:space="preserve">The First Time</t>
  </si>
  <si>
    <t xml:space="preserve">/mnt/PiNAS/music/malendragem/U2/Zooropa/U2 - Zooropa - 08 - The First Time.mp3</t>
  </si>
  <si>
    <t xml:space="preserve">U2 - Zooropa - 08 - The First Time.mp3</t>
  </si>
  <si>
    <t xml:space="preserve">Dirty Day</t>
  </si>
  <si>
    <t xml:space="preserve">/mnt/PiNAS/music/malendragem/U2/Zooropa/U2 - Zooropa - 09 - Dirty Day.mp3</t>
  </si>
  <si>
    <t xml:space="preserve">U2 - Zooropa - 09 - Dirty Day.mp3</t>
  </si>
  <si>
    <t xml:space="preserve">/mnt/PiNAS/music/malendragem/U2/Zooropa/U2 - Zooropa - 10 - The Wanderer.mp3</t>
  </si>
  <si>
    <t xml:space="preserve">U2 - Zooropa - 10 - The Wanderer.mp3</t>
  </si>
  <si>
    <t xml:space="preserve">Check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</si>
</sst>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Unicode MS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V80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B18" activeCellId="0" sqref="B18"/>
    </sheetView>
  </sheetViews>
  <sheetFormatPr defaultRowHeight="15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40.57"/>
    <col collapsed="false" customWidth="true" hidden="false" outlineLevel="0" max="3" min="3" style="0" width="42.14"/>
    <col collapsed="false" customWidth="true" hidden="false" outlineLevel="0" max="4" min="4" style="0" width="40.57"/>
    <col collapsed="false" customWidth="true" hidden="false" outlineLevel="0" max="5" min="5" style="0" width="13.85"/>
    <col collapsed="false" customWidth="true" hidden="false" outlineLevel="0" max="14" min="6" style="0" width="8.53"/>
    <col collapsed="false" customWidth="true" hidden="false" outlineLevel="0" max="16" min="15" style="0" width="12.57"/>
    <col collapsed="false" customWidth="true" hidden="false" outlineLevel="0" max="17" min="17" style="0" width="9.14"/>
    <col collapsed="false" customWidth="true" hidden="false" outlineLevel="0" max="18" min="18" style="0" width="35.7"/>
    <col collapsed="false" customWidth="true" hidden="false" outlineLevel="0" max="19" min="19" style="0" width="46.28"/>
    <col collapsed="false" customWidth="true" hidden="false" outlineLevel="0" max="1025" min="20" style="0" width="8.53"/>
  </cols>
  <sheetData>
    <row r="3" customFormat="false" ht="15" hidden="false" customHeight="false" outlineLevel="0" collapsed="false">
      <c r="A3" s="0" t="s">
        <v>0</v>
      </c>
      <c r="B3" s="0" t="n">
        <f aca="false">COUNTA(B10:B8084)</f>
        <v>8075</v>
      </c>
    </row>
    <row r="4" customFormat="false" ht="15" hidden="false" customHeight="false" outlineLevel="0" collapsed="false">
      <c r="A4" s="0" t="s">
        <v>1</v>
      </c>
      <c r="B4" s="0" t="n">
        <f aca="false">COUNTIF(A10:A8084,"x")</f>
        <v>7478</v>
      </c>
    </row>
    <row r="5" customFormat="false" ht="15" hidden="false" customHeight="false" outlineLevel="0" collapsed="false">
      <c r="A5" s="0" t="s">
        <v>2</v>
      </c>
      <c r="B5" s="0" t="n">
        <f aca="false">COUNTIF(A10:A8084,"d")</f>
        <v>597</v>
      </c>
    </row>
    <row r="6" customFormat="false" ht="15" hidden="false" customHeight="false" outlineLevel="0" collapsed="false">
      <c r="A6" s="0" t="s">
        <v>3</v>
      </c>
      <c r="B6" s="0" t="n">
        <f aca="false">B3-SUM(B4:B5)</f>
        <v>0</v>
      </c>
    </row>
    <row r="9" customFormat="false" ht="15" hidden="false" customHeight="false" outlineLevel="0" collapsed="false">
      <c r="A9" s="1" t="s">
        <v>4</v>
      </c>
      <c r="B9" s="1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s">
        <v>14</v>
      </c>
      <c r="D10" s="0" t="s">
        <v>15</v>
      </c>
      <c r="E10" s="0" t="s">
        <v>16</v>
      </c>
      <c r="F10" s="0" t="n">
        <v>9</v>
      </c>
      <c r="G10" s="0" t="s">
        <v>17</v>
      </c>
      <c r="H10" s="0" t="s">
        <v>18</v>
      </c>
    </row>
    <row r="11" customFormat="false" ht="15" hidden="false" customHeight="false" outlineLevel="0" collapsed="false">
      <c r="A11" s="0" t="s">
        <v>12</v>
      </c>
      <c r="B11" s="3" t="s">
        <v>19</v>
      </c>
      <c r="C11" s="0" t="s">
        <v>14</v>
      </c>
      <c r="D11" s="0" t="s">
        <v>15</v>
      </c>
      <c r="E11" s="0" t="s">
        <v>16</v>
      </c>
      <c r="F11" s="0" t="n">
        <v>1</v>
      </c>
      <c r="G11" s="0" t="s">
        <v>20</v>
      </c>
      <c r="H11" s="0" t="s">
        <v>21</v>
      </c>
    </row>
    <row r="12" customFormat="false" ht="15" hidden="false" customHeight="false" outlineLevel="0" collapsed="false">
      <c r="A12" s="0" t="s">
        <v>12</v>
      </c>
      <c r="B12" s="3" t="s">
        <v>22</v>
      </c>
      <c r="C12" s="0" t="s">
        <v>14</v>
      </c>
      <c r="D12" s="0" t="s">
        <v>15</v>
      </c>
      <c r="E12" s="0" t="s">
        <v>16</v>
      </c>
      <c r="F12" s="0" t="n">
        <v>5</v>
      </c>
      <c r="G12" s="0" t="s">
        <v>23</v>
      </c>
      <c r="H12" s="0" t="s">
        <v>24</v>
      </c>
    </row>
    <row r="13" customFormat="false" ht="15" hidden="false" customHeight="false" outlineLevel="0" collapsed="false">
      <c r="A13" s="0" t="s">
        <v>12</v>
      </c>
      <c r="B13" s="3" t="s">
        <v>25</v>
      </c>
      <c r="C13" s="0" t="s">
        <v>14</v>
      </c>
      <c r="D13" s="0" t="s">
        <v>15</v>
      </c>
      <c r="E13" s="0" t="s">
        <v>16</v>
      </c>
      <c r="F13" s="0" t="n">
        <v>3</v>
      </c>
      <c r="G13" s="0" t="s">
        <v>26</v>
      </c>
      <c r="H13" s="0" t="s">
        <v>27</v>
      </c>
    </row>
    <row r="14" customFormat="false" ht="15" hidden="false" customHeight="false" outlineLevel="0" collapsed="false">
      <c r="A14" s="0" t="s">
        <v>12</v>
      </c>
      <c r="B14" s="3" t="s">
        <v>28</v>
      </c>
      <c r="C14" s="0" t="s">
        <v>14</v>
      </c>
      <c r="D14" s="0" t="s">
        <v>15</v>
      </c>
      <c r="E14" s="0" t="s">
        <v>16</v>
      </c>
      <c r="F14" s="0" t="n">
        <v>4</v>
      </c>
      <c r="G14" s="0" t="s">
        <v>29</v>
      </c>
      <c r="H14" s="0" t="s">
        <v>30</v>
      </c>
    </row>
    <row r="15" customFormat="false" ht="15" hidden="false" customHeight="false" outlineLevel="0" collapsed="false">
      <c r="A15" s="0" t="s">
        <v>12</v>
      </c>
      <c r="B15" s="3" t="s">
        <v>31</v>
      </c>
      <c r="C15" s="0" t="s">
        <v>14</v>
      </c>
      <c r="D15" s="0" t="s">
        <v>15</v>
      </c>
      <c r="E15" s="0" t="s">
        <v>16</v>
      </c>
      <c r="F15" s="0" t="n">
        <v>6</v>
      </c>
      <c r="G15" s="0" t="s">
        <v>32</v>
      </c>
      <c r="H15" s="0" t="s">
        <v>33</v>
      </c>
    </row>
    <row r="16" customFormat="false" ht="15" hidden="false" customHeight="false" outlineLevel="0" collapsed="false">
      <c r="A16" s="0" t="s">
        <v>12</v>
      </c>
      <c r="B16" s="3" t="s">
        <v>34</v>
      </c>
      <c r="C16" s="0" t="s">
        <v>14</v>
      </c>
      <c r="D16" s="0" t="s">
        <v>15</v>
      </c>
      <c r="E16" s="0" t="s">
        <v>16</v>
      </c>
      <c r="F16" s="0" t="n">
        <v>11</v>
      </c>
      <c r="G16" s="0" t="s">
        <v>35</v>
      </c>
      <c r="H16" s="0" t="s">
        <v>36</v>
      </c>
    </row>
    <row r="17" customFormat="false" ht="15" hidden="false" customHeight="false" outlineLevel="0" collapsed="false">
      <c r="A17" s="0" t="s">
        <v>12</v>
      </c>
      <c r="B17" s="3" t="s">
        <v>37</v>
      </c>
      <c r="C17" s="0" t="s">
        <v>14</v>
      </c>
      <c r="D17" s="0" t="s">
        <v>15</v>
      </c>
      <c r="E17" s="0" t="s">
        <v>16</v>
      </c>
      <c r="F17" s="0" t="n">
        <v>7</v>
      </c>
      <c r="G17" s="0" t="s">
        <v>38</v>
      </c>
      <c r="H17" s="0" t="s">
        <v>39</v>
      </c>
    </row>
    <row r="18" customFormat="false" ht="15" hidden="false" customHeight="false" outlineLevel="0" collapsed="false">
      <c r="A18" s="0" t="s">
        <v>12</v>
      </c>
      <c r="B18" s="3" t="s">
        <v>40</v>
      </c>
      <c r="C18" s="0" t="s">
        <v>14</v>
      </c>
      <c r="D18" s="0" t="s">
        <v>15</v>
      </c>
      <c r="E18" s="0" t="s">
        <v>16</v>
      </c>
      <c r="F18" s="0" t="n">
        <v>2</v>
      </c>
      <c r="G18" s="0" t="s">
        <v>41</v>
      </c>
      <c r="H18" s="0" t="s">
        <v>42</v>
      </c>
    </row>
    <row r="19" customFormat="false" ht="15" hidden="false" customHeight="false" outlineLevel="0" collapsed="false">
      <c r="A19" s="0" t="s">
        <v>12</v>
      </c>
      <c r="B19" s="3" t="s">
        <v>43</v>
      </c>
      <c r="C19" s="0" t="s">
        <v>14</v>
      </c>
      <c r="D19" s="0" t="s">
        <v>15</v>
      </c>
      <c r="E19" s="0" t="s">
        <v>16</v>
      </c>
      <c r="F19" s="0" t="n">
        <v>10</v>
      </c>
      <c r="G19" s="0" t="s">
        <v>44</v>
      </c>
      <c r="H19" s="0" t="s">
        <v>45</v>
      </c>
    </row>
    <row r="20" customFormat="false" ht="15" hidden="false" customHeight="false" outlineLevel="0" collapsed="false">
      <c r="A20" s="0" t="s">
        <v>12</v>
      </c>
      <c r="B20" s="3" t="s">
        <v>46</v>
      </c>
      <c r="C20" s="0" t="s">
        <v>14</v>
      </c>
      <c r="D20" s="0" t="s">
        <v>15</v>
      </c>
      <c r="E20" s="0" t="s">
        <v>16</v>
      </c>
      <c r="F20" s="0" t="n">
        <v>8</v>
      </c>
      <c r="G20" s="0" t="s">
        <v>47</v>
      </c>
      <c r="H20" s="0" t="s">
        <v>48</v>
      </c>
    </row>
    <row r="21" customFormat="false" ht="15" hidden="false" customHeight="false" outlineLevel="0" collapsed="false">
      <c r="A21" s="0" t="s">
        <v>12</v>
      </c>
      <c r="B21" s="3" t="s">
        <v>49</v>
      </c>
      <c r="C21" s="0" t="s">
        <v>50</v>
      </c>
      <c r="D21" s="0" t="s">
        <v>51</v>
      </c>
      <c r="E21" s="0" t="s">
        <v>16</v>
      </c>
      <c r="F21" s="0" t="n">
        <v>1</v>
      </c>
      <c r="G21" s="0" t="s">
        <v>52</v>
      </c>
      <c r="H21" s="0" t="s">
        <v>53</v>
      </c>
    </row>
    <row r="22" customFormat="false" ht="15" hidden="false" customHeight="false" outlineLevel="0" collapsed="false">
      <c r="A22" s="0" t="s">
        <v>12</v>
      </c>
      <c r="B22" s="3" t="s">
        <v>54</v>
      </c>
      <c r="C22" s="0" t="s">
        <v>55</v>
      </c>
      <c r="D22" s="0" t="s">
        <v>51</v>
      </c>
      <c r="E22" s="0" t="s">
        <v>16</v>
      </c>
      <c r="F22" s="0" t="n">
        <v>2</v>
      </c>
      <c r="G22" s="0" t="s">
        <v>56</v>
      </c>
      <c r="H22" s="0" t="s">
        <v>57</v>
      </c>
    </row>
    <row r="23" customFormat="false" ht="15" hidden="false" customHeight="false" outlineLevel="0" collapsed="false">
      <c r="A23" s="0" t="s">
        <v>12</v>
      </c>
      <c r="B23" s="3" t="s">
        <v>58</v>
      </c>
      <c r="C23" s="0" t="s">
        <v>59</v>
      </c>
      <c r="D23" s="0" t="s">
        <v>51</v>
      </c>
      <c r="E23" s="0" t="s">
        <v>16</v>
      </c>
      <c r="F23" s="0" t="n">
        <v>3</v>
      </c>
      <c r="G23" s="0" t="s">
        <v>60</v>
      </c>
      <c r="H23" s="0" t="s">
        <v>61</v>
      </c>
    </row>
    <row r="24" customFormat="false" ht="15" hidden="false" customHeight="false" outlineLevel="0" collapsed="false">
      <c r="A24" s="0" t="s">
        <v>12</v>
      </c>
      <c r="B24" s="3" t="s">
        <v>62</v>
      </c>
      <c r="C24" s="0" t="s">
        <v>63</v>
      </c>
      <c r="D24" s="0" t="s">
        <v>51</v>
      </c>
      <c r="E24" s="0" t="s">
        <v>16</v>
      </c>
      <c r="F24" s="0" t="n">
        <v>4</v>
      </c>
      <c r="G24" s="0" t="s">
        <v>64</v>
      </c>
      <c r="H24" s="0" t="s">
        <v>65</v>
      </c>
    </row>
    <row r="25" customFormat="false" ht="15" hidden="false" customHeight="false" outlineLevel="0" collapsed="false">
      <c r="A25" s="0" t="s">
        <v>12</v>
      </c>
      <c r="B25" s="3" t="s">
        <v>66</v>
      </c>
      <c r="C25" s="0" t="s">
        <v>67</v>
      </c>
      <c r="D25" s="0" t="s">
        <v>51</v>
      </c>
      <c r="E25" s="0" t="s">
        <v>16</v>
      </c>
      <c r="F25" s="0" t="n">
        <v>5</v>
      </c>
      <c r="G25" s="0" t="s">
        <v>68</v>
      </c>
      <c r="H25" s="0" t="s">
        <v>69</v>
      </c>
    </row>
    <row r="26" customFormat="false" ht="15" hidden="false" customHeight="false" outlineLevel="0" collapsed="false">
      <c r="A26" s="0" t="s">
        <v>12</v>
      </c>
      <c r="B26" s="3" t="s">
        <v>70</v>
      </c>
      <c r="C26" s="0" t="s">
        <v>71</v>
      </c>
      <c r="D26" s="0" t="s">
        <v>51</v>
      </c>
      <c r="E26" s="0" t="s">
        <v>16</v>
      </c>
      <c r="F26" s="0" t="n">
        <v>6</v>
      </c>
      <c r="G26" s="0" t="s">
        <v>72</v>
      </c>
      <c r="H26" s="0" t="s">
        <v>73</v>
      </c>
    </row>
    <row r="27" customFormat="false" ht="15" hidden="false" customHeight="false" outlineLevel="0" collapsed="false">
      <c r="A27" s="0" t="s">
        <v>12</v>
      </c>
      <c r="B27" s="3" t="s">
        <v>70</v>
      </c>
      <c r="C27" s="0" t="s">
        <v>71</v>
      </c>
      <c r="D27" s="0" t="s">
        <v>51</v>
      </c>
      <c r="E27" s="0" t="s">
        <v>16</v>
      </c>
      <c r="F27" s="0" t="n">
        <v>6</v>
      </c>
      <c r="G27" s="0" t="s">
        <v>74</v>
      </c>
      <c r="H27" s="0" t="s">
        <v>73</v>
      </c>
    </row>
    <row r="28" customFormat="false" ht="15" hidden="false" customHeight="false" outlineLevel="0" collapsed="false">
      <c r="A28" s="0" t="s">
        <v>12</v>
      </c>
      <c r="B28" s="3" t="s">
        <v>75</v>
      </c>
      <c r="C28" s="0" t="s">
        <v>76</v>
      </c>
      <c r="D28" s="0" t="s">
        <v>51</v>
      </c>
      <c r="E28" s="0" t="s">
        <v>16</v>
      </c>
      <c r="F28" s="0" t="n">
        <v>7</v>
      </c>
      <c r="G28" s="0" t="s">
        <v>77</v>
      </c>
      <c r="H28" s="0" t="s">
        <v>78</v>
      </c>
    </row>
    <row r="29" customFormat="false" ht="15" hidden="false" customHeight="false" outlineLevel="0" collapsed="false">
      <c r="A29" s="0" t="s">
        <v>12</v>
      </c>
      <c r="B29" s="3" t="s">
        <v>79</v>
      </c>
      <c r="C29" s="0" t="s">
        <v>80</v>
      </c>
      <c r="D29" s="0" t="s">
        <v>51</v>
      </c>
      <c r="E29" s="0" t="s">
        <v>16</v>
      </c>
      <c r="F29" s="0" t="n">
        <v>8</v>
      </c>
      <c r="G29" s="0" t="s">
        <v>81</v>
      </c>
      <c r="H29" s="0" t="s">
        <v>82</v>
      </c>
    </row>
    <row r="30" customFormat="false" ht="15" hidden="false" customHeight="false" outlineLevel="0" collapsed="false">
      <c r="A30" s="0" t="s">
        <v>12</v>
      </c>
      <c r="B30" s="3" t="s">
        <v>83</v>
      </c>
      <c r="C30" s="0" t="s">
        <v>84</v>
      </c>
      <c r="D30" s="0" t="s">
        <v>51</v>
      </c>
      <c r="E30" s="0" t="s">
        <v>16</v>
      </c>
      <c r="F30" s="0" t="n">
        <v>9</v>
      </c>
      <c r="G30" s="0" t="s">
        <v>85</v>
      </c>
      <c r="H30" s="0" t="s">
        <v>86</v>
      </c>
    </row>
    <row r="31" customFormat="false" ht="15" hidden="false" customHeight="false" outlineLevel="0" collapsed="false">
      <c r="A31" s="0" t="s">
        <v>12</v>
      </c>
      <c r="B31" s="3" t="s">
        <v>83</v>
      </c>
      <c r="C31" s="0" t="s">
        <v>84</v>
      </c>
      <c r="D31" s="0" t="s">
        <v>51</v>
      </c>
      <c r="E31" s="0" t="s">
        <v>16</v>
      </c>
      <c r="F31" s="0" t="n">
        <v>9</v>
      </c>
      <c r="G31" s="0" t="s">
        <v>87</v>
      </c>
      <c r="H31" s="0" t="s">
        <v>86</v>
      </c>
    </row>
    <row r="32" customFormat="false" ht="15" hidden="false" customHeight="false" outlineLevel="0" collapsed="false">
      <c r="A32" s="0" t="s">
        <v>12</v>
      </c>
      <c r="B32" s="3" t="s">
        <v>88</v>
      </c>
      <c r="C32" s="0" t="s">
        <v>89</v>
      </c>
      <c r="D32" s="0" t="s">
        <v>51</v>
      </c>
      <c r="E32" s="0" t="s">
        <v>16</v>
      </c>
      <c r="F32" s="0" t="n">
        <v>10</v>
      </c>
      <c r="G32" s="0" t="s">
        <v>90</v>
      </c>
      <c r="H32" s="0" t="s">
        <v>91</v>
      </c>
    </row>
    <row r="33" customFormat="false" ht="15" hidden="false" customHeight="false" outlineLevel="0" collapsed="false">
      <c r="A33" s="0" t="s">
        <v>12</v>
      </c>
      <c r="B33" s="3" t="s">
        <v>92</v>
      </c>
      <c r="C33" s="0" t="s">
        <v>93</v>
      </c>
      <c r="D33" s="0" t="s">
        <v>51</v>
      </c>
      <c r="E33" s="0" t="s">
        <v>16</v>
      </c>
      <c r="F33" s="0" t="n">
        <v>11</v>
      </c>
      <c r="G33" s="0" t="s">
        <v>94</v>
      </c>
      <c r="H33" s="0" t="s">
        <v>95</v>
      </c>
    </row>
    <row r="34" customFormat="false" ht="15" hidden="false" customHeight="false" outlineLevel="0" collapsed="false">
      <c r="A34" s="0" t="s">
        <v>12</v>
      </c>
      <c r="B34" s="3" t="s">
        <v>92</v>
      </c>
      <c r="C34" s="0" t="s">
        <v>93</v>
      </c>
      <c r="D34" s="0" t="s">
        <v>51</v>
      </c>
      <c r="E34" s="0" t="s">
        <v>16</v>
      </c>
      <c r="F34" s="0" t="n">
        <v>11</v>
      </c>
      <c r="G34" s="0" t="s">
        <v>96</v>
      </c>
      <c r="H34" s="0" t="s">
        <v>95</v>
      </c>
    </row>
    <row r="35" customFormat="false" ht="15" hidden="false" customHeight="false" outlineLevel="0" collapsed="false">
      <c r="A35" s="0" t="s">
        <v>12</v>
      </c>
      <c r="B35" s="3" t="s">
        <v>97</v>
      </c>
      <c r="C35" s="0" t="s">
        <v>98</v>
      </c>
      <c r="D35" s="0" t="s">
        <v>51</v>
      </c>
      <c r="E35" s="0" t="s">
        <v>16</v>
      </c>
      <c r="F35" s="0" t="n">
        <v>12</v>
      </c>
      <c r="G35" s="0" t="s">
        <v>99</v>
      </c>
      <c r="H35" s="0" t="s">
        <v>100</v>
      </c>
    </row>
    <row r="36" customFormat="false" ht="15" hidden="false" customHeight="false" outlineLevel="0" collapsed="false">
      <c r="A36" s="0" t="s">
        <v>12</v>
      </c>
      <c r="B36" s="3" t="s">
        <v>101</v>
      </c>
      <c r="C36" s="0" t="s">
        <v>102</v>
      </c>
      <c r="D36" s="0" t="s">
        <v>51</v>
      </c>
      <c r="E36" s="0" t="s">
        <v>16</v>
      </c>
      <c r="F36" s="0" t="n">
        <v>13</v>
      </c>
      <c r="G36" s="0" t="s">
        <v>103</v>
      </c>
      <c r="H36" s="0" t="s">
        <v>104</v>
      </c>
    </row>
    <row r="37" customFormat="false" ht="15" hidden="false" customHeight="false" outlineLevel="0" collapsed="false">
      <c r="A37" s="0" t="s">
        <v>12</v>
      </c>
      <c r="B37" s="3" t="s">
        <v>105</v>
      </c>
      <c r="C37" s="0" t="s">
        <v>106</v>
      </c>
      <c r="D37" s="0" t="s">
        <v>51</v>
      </c>
      <c r="E37" s="0" t="s">
        <v>16</v>
      </c>
      <c r="F37" s="0" t="n">
        <v>15</v>
      </c>
      <c r="G37" s="0" t="s">
        <v>107</v>
      </c>
      <c r="H37" s="0" t="s">
        <v>108</v>
      </c>
    </row>
    <row r="38" customFormat="false" ht="15" hidden="false" customHeight="false" outlineLevel="0" collapsed="false">
      <c r="A38" s="0" t="s">
        <v>12</v>
      </c>
      <c r="B38" s="3" t="s">
        <v>105</v>
      </c>
      <c r="C38" s="0" t="s">
        <v>106</v>
      </c>
      <c r="D38" s="0" t="s">
        <v>51</v>
      </c>
      <c r="E38" s="0" t="s">
        <v>16</v>
      </c>
      <c r="F38" s="0" t="n">
        <v>15</v>
      </c>
      <c r="G38" s="0" t="s">
        <v>109</v>
      </c>
      <c r="H38" s="0" t="s">
        <v>108</v>
      </c>
    </row>
    <row r="39" customFormat="false" ht="15" hidden="false" customHeight="false" outlineLevel="0" collapsed="false">
      <c r="A39" s="0" t="s">
        <v>12</v>
      </c>
      <c r="B39" s="3" t="s">
        <v>110</v>
      </c>
      <c r="C39" s="0" t="s">
        <v>111</v>
      </c>
      <c r="D39" s="0" t="s">
        <v>51</v>
      </c>
      <c r="E39" s="0" t="s">
        <v>16</v>
      </c>
      <c r="F39" s="0" t="n">
        <v>16</v>
      </c>
      <c r="G39" s="0" t="s">
        <v>112</v>
      </c>
      <c r="H39" s="0" t="s">
        <v>113</v>
      </c>
    </row>
    <row r="40" customFormat="false" ht="15" hidden="false" customHeight="false" outlineLevel="0" collapsed="false">
      <c r="A40" s="0" t="s">
        <v>12</v>
      </c>
      <c r="B40" s="3" t="s">
        <v>114</v>
      </c>
      <c r="C40" s="0" t="s">
        <v>115</v>
      </c>
      <c r="D40" s="0" t="s">
        <v>51</v>
      </c>
      <c r="E40" s="0" t="s">
        <v>16</v>
      </c>
      <c r="F40" s="0" t="n">
        <v>18</v>
      </c>
      <c r="G40" s="0" t="s">
        <v>116</v>
      </c>
      <c r="H40" s="0" t="s">
        <v>117</v>
      </c>
    </row>
    <row r="41" customFormat="false" ht="15" hidden="false" customHeight="false" outlineLevel="0" collapsed="false">
      <c r="A41" s="0" t="s">
        <v>12</v>
      </c>
      <c r="B41" s="3" t="s">
        <v>118</v>
      </c>
      <c r="C41" s="0" t="s">
        <v>119</v>
      </c>
      <c r="D41" s="0" t="s">
        <v>51</v>
      </c>
      <c r="E41" s="0" t="s">
        <v>16</v>
      </c>
      <c r="F41" s="0" t="n">
        <v>19</v>
      </c>
      <c r="G41" s="0" t="s">
        <v>120</v>
      </c>
      <c r="H41" s="0" t="s">
        <v>121</v>
      </c>
    </row>
    <row r="42" customFormat="false" ht="15" hidden="false" customHeight="false" outlineLevel="0" collapsed="false">
      <c r="A42" s="0" t="s">
        <v>12</v>
      </c>
      <c r="B42" s="3" t="s">
        <v>122</v>
      </c>
      <c r="C42" s="0" t="s">
        <v>123</v>
      </c>
      <c r="D42" s="0" t="s">
        <v>51</v>
      </c>
      <c r="E42" s="0" t="s">
        <v>16</v>
      </c>
      <c r="F42" s="0" t="n">
        <v>20</v>
      </c>
      <c r="G42" s="0" t="s">
        <v>124</v>
      </c>
      <c r="H42" s="0" t="s">
        <v>125</v>
      </c>
    </row>
    <row r="43" customFormat="false" ht="15" hidden="false" customHeight="false" outlineLevel="0" collapsed="false">
      <c r="A43" s="0" t="s">
        <v>12</v>
      </c>
      <c r="B43" s="3" t="s">
        <v>126</v>
      </c>
      <c r="C43" s="0" t="s">
        <v>127</v>
      </c>
      <c r="D43" s="0" t="s">
        <v>51</v>
      </c>
      <c r="E43" s="0" t="s">
        <v>16</v>
      </c>
      <c r="F43" s="0" t="n">
        <v>1</v>
      </c>
      <c r="G43" s="0" t="s">
        <v>128</v>
      </c>
      <c r="H43" s="0" t="s">
        <v>129</v>
      </c>
    </row>
    <row r="44" customFormat="false" ht="15" hidden="false" customHeight="false" outlineLevel="0" collapsed="false">
      <c r="A44" s="0" t="s">
        <v>12</v>
      </c>
      <c r="B44" s="3" t="s">
        <v>130</v>
      </c>
      <c r="C44" s="0" t="s">
        <v>131</v>
      </c>
      <c r="D44" s="0" t="s">
        <v>51</v>
      </c>
      <c r="E44" s="0" t="s">
        <v>16</v>
      </c>
      <c r="F44" s="0" t="n">
        <v>2</v>
      </c>
      <c r="G44" s="0" t="s">
        <v>132</v>
      </c>
      <c r="H44" s="0" t="s">
        <v>133</v>
      </c>
    </row>
    <row r="45" customFormat="false" ht="15" hidden="false" customHeight="false" outlineLevel="0" collapsed="false">
      <c r="A45" s="0" t="s">
        <v>12</v>
      </c>
      <c r="B45" s="3" t="s">
        <v>134</v>
      </c>
      <c r="C45" s="0" t="s">
        <v>135</v>
      </c>
      <c r="D45" s="0" t="s">
        <v>51</v>
      </c>
      <c r="E45" s="0" t="s">
        <v>16</v>
      </c>
      <c r="F45" s="0" t="n">
        <v>3</v>
      </c>
      <c r="G45" s="0" t="s">
        <v>136</v>
      </c>
      <c r="H45" s="0" t="s">
        <v>137</v>
      </c>
    </row>
    <row r="46" customFormat="false" ht="15" hidden="false" customHeight="false" outlineLevel="0" collapsed="false">
      <c r="A46" s="0" t="s">
        <v>12</v>
      </c>
      <c r="B46" s="3" t="s">
        <v>138</v>
      </c>
      <c r="C46" s="0" t="s">
        <v>139</v>
      </c>
      <c r="D46" s="0" t="s">
        <v>51</v>
      </c>
      <c r="E46" s="0" t="s">
        <v>16</v>
      </c>
      <c r="F46" s="0" t="n">
        <v>4</v>
      </c>
      <c r="G46" s="0" t="s">
        <v>140</v>
      </c>
      <c r="H46" s="0" t="s">
        <v>141</v>
      </c>
    </row>
    <row r="47" customFormat="false" ht="15" hidden="false" customHeight="false" outlineLevel="0" collapsed="false">
      <c r="A47" s="0" t="s">
        <v>12</v>
      </c>
      <c r="B47" s="3" t="s">
        <v>142</v>
      </c>
      <c r="C47" s="0" t="s">
        <v>143</v>
      </c>
      <c r="D47" s="0" t="s">
        <v>51</v>
      </c>
      <c r="E47" s="0" t="s">
        <v>16</v>
      </c>
      <c r="F47" s="0" t="n">
        <v>5</v>
      </c>
      <c r="G47" s="0" t="s">
        <v>144</v>
      </c>
      <c r="H47" s="0" t="s">
        <v>145</v>
      </c>
    </row>
    <row r="48" customFormat="false" ht="15" hidden="false" customHeight="false" outlineLevel="0" collapsed="false">
      <c r="A48" s="0" t="s">
        <v>12</v>
      </c>
      <c r="B48" s="3" t="s">
        <v>146</v>
      </c>
      <c r="C48" s="0" t="s">
        <v>147</v>
      </c>
      <c r="D48" s="0" t="s">
        <v>51</v>
      </c>
      <c r="E48" s="0" t="s">
        <v>16</v>
      </c>
      <c r="F48" s="0" t="n">
        <v>6</v>
      </c>
      <c r="G48" s="0" t="s">
        <v>148</v>
      </c>
      <c r="H48" s="0" t="s">
        <v>149</v>
      </c>
    </row>
    <row r="49" customFormat="false" ht="15" hidden="false" customHeight="false" outlineLevel="0" collapsed="false">
      <c r="A49" s="0" t="s">
        <v>12</v>
      </c>
      <c r="B49" s="3" t="s">
        <v>146</v>
      </c>
      <c r="C49" s="0" t="s">
        <v>147</v>
      </c>
      <c r="D49" s="0" t="s">
        <v>51</v>
      </c>
      <c r="E49" s="0" t="s">
        <v>16</v>
      </c>
      <c r="F49" s="0" t="n">
        <v>6</v>
      </c>
      <c r="G49" s="0" t="s">
        <v>150</v>
      </c>
      <c r="H49" s="0" t="s">
        <v>149</v>
      </c>
    </row>
    <row r="50" customFormat="false" ht="15" hidden="false" customHeight="false" outlineLevel="0" collapsed="false">
      <c r="A50" s="0" t="s">
        <v>12</v>
      </c>
      <c r="B50" s="3" t="s">
        <v>151</v>
      </c>
      <c r="C50" s="0" t="s">
        <v>152</v>
      </c>
      <c r="D50" s="0" t="s">
        <v>51</v>
      </c>
      <c r="E50" s="0" t="s">
        <v>16</v>
      </c>
      <c r="F50" s="0" t="n">
        <v>7</v>
      </c>
      <c r="G50" s="0" t="s">
        <v>153</v>
      </c>
      <c r="H50" s="0" t="s">
        <v>154</v>
      </c>
      <c r="P50" s="0" t="str">
        <f aca="false">C50</f>
        <v>Paula Cole</v>
      </c>
      <c r="Q50" s="0" t="str">
        <f aca="false">B50</f>
        <v>I Don't Want To Wait</v>
      </c>
    </row>
    <row r="51" customFormat="false" ht="15" hidden="false" customHeight="false" outlineLevel="0" collapsed="false">
      <c r="A51" s="0" t="s">
        <v>12</v>
      </c>
      <c r="B51" s="3" t="s">
        <v>155</v>
      </c>
      <c r="C51" s="0" t="s">
        <v>156</v>
      </c>
      <c r="D51" s="0" t="s">
        <v>51</v>
      </c>
      <c r="E51" s="0" t="s">
        <v>16</v>
      </c>
      <c r="F51" s="0" t="n">
        <v>8</v>
      </c>
      <c r="G51" s="0" t="s">
        <v>157</v>
      </c>
      <c r="H51" s="0" t="s">
        <v>158</v>
      </c>
    </row>
    <row r="52" customFormat="false" ht="15" hidden="false" customHeight="false" outlineLevel="0" collapsed="false">
      <c r="A52" s="0" t="s">
        <v>12</v>
      </c>
      <c r="B52" s="3" t="s">
        <v>155</v>
      </c>
      <c r="C52" s="0" t="s">
        <v>156</v>
      </c>
      <c r="D52" s="0" t="s">
        <v>51</v>
      </c>
      <c r="E52" s="0" t="s">
        <v>16</v>
      </c>
      <c r="F52" s="0" t="n">
        <v>8</v>
      </c>
      <c r="G52" s="0" t="s">
        <v>159</v>
      </c>
      <c r="H52" s="0" t="s">
        <v>158</v>
      </c>
    </row>
    <row r="53" customFormat="false" ht="15" hidden="false" customHeight="false" outlineLevel="0" collapsed="false">
      <c r="A53" s="0" t="s">
        <v>12</v>
      </c>
      <c r="B53" s="3" t="s">
        <v>160</v>
      </c>
      <c r="C53" s="0" t="s">
        <v>161</v>
      </c>
      <c r="D53" s="0" t="s">
        <v>51</v>
      </c>
      <c r="E53" s="0" t="s">
        <v>16</v>
      </c>
      <c r="F53" s="0" t="n">
        <v>9</v>
      </c>
      <c r="G53" s="0" t="s">
        <v>162</v>
      </c>
      <c r="H53" s="0" t="s">
        <v>163</v>
      </c>
    </row>
    <row r="54" customFormat="false" ht="15" hidden="false" customHeight="false" outlineLevel="0" collapsed="false">
      <c r="A54" s="0" t="s">
        <v>12</v>
      </c>
      <c r="B54" s="3" t="s">
        <v>164</v>
      </c>
      <c r="C54" s="0" t="s">
        <v>165</v>
      </c>
      <c r="D54" s="0" t="s">
        <v>51</v>
      </c>
      <c r="E54" s="0" t="s">
        <v>16</v>
      </c>
      <c r="F54" s="0" t="n">
        <v>10</v>
      </c>
      <c r="G54" s="0" t="s">
        <v>166</v>
      </c>
      <c r="H54" s="0" t="s">
        <v>167</v>
      </c>
      <c r="P54" s="0" t="str">
        <f aca="false">C54</f>
        <v>Jordan Knight</v>
      </c>
      <c r="Q54" s="0" t="str">
        <f aca="false">B54</f>
        <v>Give It To You</v>
      </c>
    </row>
    <row r="55" customFormat="false" ht="15" hidden="false" customHeight="false" outlineLevel="0" collapsed="false">
      <c r="A55" s="0" t="s">
        <v>12</v>
      </c>
      <c r="B55" s="3" t="s">
        <v>168</v>
      </c>
      <c r="C55" s="0" t="s">
        <v>169</v>
      </c>
      <c r="D55" s="0" t="s">
        <v>51</v>
      </c>
      <c r="E55" s="0" t="s">
        <v>16</v>
      </c>
      <c r="F55" s="0" t="n">
        <v>11</v>
      </c>
      <c r="G55" s="0" t="s">
        <v>170</v>
      </c>
      <c r="H55" s="0" t="s">
        <v>171</v>
      </c>
    </row>
    <row r="56" customFormat="false" ht="15" hidden="false" customHeight="false" outlineLevel="0" collapsed="false">
      <c r="A56" s="0" t="s">
        <v>12</v>
      </c>
      <c r="B56" s="3" t="s">
        <v>172</v>
      </c>
      <c r="C56" s="0" t="s">
        <v>173</v>
      </c>
      <c r="D56" s="0" t="s">
        <v>51</v>
      </c>
      <c r="E56" s="0" t="s">
        <v>16</v>
      </c>
      <c r="F56" s="0" t="n">
        <v>12</v>
      </c>
      <c r="G56" s="0" t="s">
        <v>174</v>
      </c>
      <c r="H56" s="0" t="s">
        <v>175</v>
      </c>
    </row>
    <row r="57" customFormat="false" ht="15" hidden="false" customHeight="false" outlineLevel="0" collapsed="false">
      <c r="A57" s="0" t="s">
        <v>12</v>
      </c>
      <c r="B57" s="3" t="s">
        <v>176</v>
      </c>
      <c r="C57" s="0" t="s">
        <v>177</v>
      </c>
      <c r="D57" s="0" t="s">
        <v>51</v>
      </c>
      <c r="E57" s="0" t="s">
        <v>16</v>
      </c>
      <c r="F57" s="0" t="n">
        <v>13</v>
      </c>
      <c r="G57" s="0" t="s">
        <v>178</v>
      </c>
      <c r="H57" s="0" t="s">
        <v>179</v>
      </c>
    </row>
    <row r="58" customFormat="false" ht="15" hidden="false" customHeight="false" outlineLevel="0" collapsed="false">
      <c r="A58" s="0" t="s">
        <v>12</v>
      </c>
      <c r="B58" s="3" t="s">
        <v>180</v>
      </c>
      <c r="C58" s="0" t="s">
        <v>181</v>
      </c>
      <c r="D58" s="0" t="s">
        <v>51</v>
      </c>
      <c r="E58" s="0" t="s">
        <v>16</v>
      </c>
      <c r="F58" s="0" t="n">
        <v>14</v>
      </c>
      <c r="G58" s="0" t="s">
        <v>182</v>
      </c>
      <c r="H58" s="0" t="s">
        <v>183</v>
      </c>
    </row>
    <row r="59" customFormat="false" ht="15" hidden="false" customHeight="false" outlineLevel="0" collapsed="false">
      <c r="A59" s="0" t="s">
        <v>12</v>
      </c>
      <c r="B59" s="3" t="s">
        <v>180</v>
      </c>
      <c r="C59" s="0" t="s">
        <v>181</v>
      </c>
      <c r="D59" s="0" t="s">
        <v>51</v>
      </c>
      <c r="E59" s="0" t="s">
        <v>16</v>
      </c>
      <c r="F59" s="0" t="n">
        <v>14</v>
      </c>
      <c r="G59" s="0" t="s">
        <v>184</v>
      </c>
      <c r="H59" s="0" t="s">
        <v>183</v>
      </c>
    </row>
    <row r="60" customFormat="false" ht="15" hidden="false" customHeight="false" outlineLevel="0" collapsed="false">
      <c r="A60" s="0" t="s">
        <v>12</v>
      </c>
      <c r="B60" s="3" t="s">
        <v>185</v>
      </c>
      <c r="C60" s="0" t="s">
        <v>186</v>
      </c>
      <c r="D60" s="0" t="s">
        <v>51</v>
      </c>
      <c r="E60" s="0" t="s">
        <v>16</v>
      </c>
      <c r="F60" s="0" t="n">
        <v>15</v>
      </c>
      <c r="G60" s="0" t="s">
        <v>187</v>
      </c>
      <c r="H60" s="0" t="s">
        <v>188</v>
      </c>
    </row>
    <row r="61" customFormat="false" ht="15" hidden="false" customHeight="false" outlineLevel="0" collapsed="false">
      <c r="A61" s="0" t="s">
        <v>12</v>
      </c>
      <c r="B61" s="3" t="s">
        <v>189</v>
      </c>
      <c r="C61" s="0" t="s">
        <v>190</v>
      </c>
      <c r="D61" s="0" t="s">
        <v>51</v>
      </c>
      <c r="E61" s="0" t="s">
        <v>16</v>
      </c>
      <c r="F61" s="0" t="n">
        <v>16</v>
      </c>
      <c r="G61" s="0" t="s">
        <v>191</v>
      </c>
      <c r="H61" s="0" t="s">
        <v>192</v>
      </c>
    </row>
    <row r="62" customFormat="false" ht="15" hidden="false" customHeight="false" outlineLevel="0" collapsed="false">
      <c r="A62" s="0" t="s">
        <v>12</v>
      </c>
      <c r="B62" s="3" t="s">
        <v>193</v>
      </c>
      <c r="C62" s="0" t="s">
        <v>194</v>
      </c>
      <c r="D62" s="0" t="s">
        <v>51</v>
      </c>
      <c r="E62" s="0" t="s">
        <v>16</v>
      </c>
      <c r="F62" s="0" t="n">
        <v>18</v>
      </c>
      <c r="G62" s="0" t="s">
        <v>195</v>
      </c>
      <c r="H62" s="0" t="s">
        <v>196</v>
      </c>
    </row>
    <row r="63" customFormat="false" ht="15" hidden="false" customHeight="false" outlineLevel="0" collapsed="false">
      <c r="A63" s="0" t="s">
        <v>12</v>
      </c>
      <c r="B63" s="3" t="s">
        <v>197</v>
      </c>
      <c r="C63" s="0" t="s">
        <v>198</v>
      </c>
      <c r="D63" s="0" t="s">
        <v>51</v>
      </c>
      <c r="E63" s="0" t="s">
        <v>16</v>
      </c>
      <c r="F63" s="0" t="n">
        <v>19</v>
      </c>
      <c r="G63" s="0" t="s">
        <v>199</v>
      </c>
      <c r="H63" s="0" t="s">
        <v>200</v>
      </c>
    </row>
    <row r="64" customFormat="false" ht="15" hidden="false" customHeight="false" outlineLevel="0" collapsed="false">
      <c r="A64" s="0" t="s">
        <v>12</v>
      </c>
      <c r="B64" s="3" t="s">
        <v>201</v>
      </c>
      <c r="C64" s="0" t="s">
        <v>202</v>
      </c>
      <c r="D64" s="0" t="s">
        <v>51</v>
      </c>
      <c r="E64" s="0" t="s">
        <v>16</v>
      </c>
      <c r="F64" s="0" t="n">
        <v>20</v>
      </c>
      <c r="G64" s="0" t="s">
        <v>203</v>
      </c>
      <c r="H64" s="0" t="s">
        <v>204</v>
      </c>
    </row>
    <row r="65" customFormat="false" ht="15" hidden="false" customHeight="false" outlineLevel="0" collapsed="false">
      <c r="A65" s="0" t="s">
        <v>12</v>
      </c>
      <c r="B65" s="3" t="s">
        <v>201</v>
      </c>
      <c r="C65" s="0" t="s">
        <v>202</v>
      </c>
      <c r="D65" s="0" t="s">
        <v>51</v>
      </c>
      <c r="E65" s="0" t="s">
        <v>16</v>
      </c>
      <c r="F65" s="0" t="n">
        <v>20</v>
      </c>
      <c r="G65" s="0" t="s">
        <v>205</v>
      </c>
      <c r="H65" s="0" t="s">
        <v>204</v>
      </c>
    </row>
    <row r="66" customFormat="false" ht="15" hidden="false" customHeight="false" outlineLevel="0" collapsed="false">
      <c r="A66" s="0" t="s">
        <v>12</v>
      </c>
      <c r="B66" s="3" t="s">
        <v>206</v>
      </c>
      <c r="C66" s="0" t="s">
        <v>207</v>
      </c>
      <c r="D66" s="0" t="s">
        <v>208</v>
      </c>
      <c r="E66" s="0" t="s">
        <v>209</v>
      </c>
      <c r="F66" s="0" t="n">
        <v>5</v>
      </c>
      <c r="G66" s="0" t="s">
        <v>210</v>
      </c>
      <c r="H66" s="0" t="s">
        <v>211</v>
      </c>
    </row>
    <row r="67" customFormat="false" ht="15" hidden="false" customHeight="false" outlineLevel="0" collapsed="false">
      <c r="A67" s="0" t="s">
        <v>12</v>
      </c>
      <c r="B67" s="3" t="s">
        <v>212</v>
      </c>
      <c r="C67" s="0" t="s">
        <v>207</v>
      </c>
      <c r="D67" s="0" t="s">
        <v>208</v>
      </c>
      <c r="E67" s="0" t="s">
        <v>209</v>
      </c>
      <c r="F67" s="0" t="n">
        <v>10</v>
      </c>
      <c r="G67" s="0" t="s">
        <v>213</v>
      </c>
      <c r="H67" s="0" t="s">
        <v>214</v>
      </c>
    </row>
    <row r="68" customFormat="false" ht="15" hidden="false" customHeight="false" outlineLevel="0" collapsed="false">
      <c r="A68" s="0" t="s">
        <v>12</v>
      </c>
      <c r="B68" s="3" t="s">
        <v>215</v>
      </c>
      <c r="C68" s="0" t="s">
        <v>216</v>
      </c>
      <c r="D68" s="0" t="s">
        <v>217</v>
      </c>
      <c r="E68" s="0" t="s">
        <v>218</v>
      </c>
      <c r="F68" s="0" t="n">
        <v>1</v>
      </c>
      <c r="G68" s="0" t="s">
        <v>219</v>
      </c>
      <c r="H68" s="0" t="s">
        <v>220</v>
      </c>
    </row>
    <row r="69" customFormat="false" ht="15" hidden="false" customHeight="false" outlineLevel="0" collapsed="false">
      <c r="A69" s="0" t="s">
        <v>12</v>
      </c>
      <c r="B69" s="3" t="s">
        <v>221</v>
      </c>
      <c r="C69" s="0" t="s">
        <v>216</v>
      </c>
      <c r="D69" s="0" t="s">
        <v>217</v>
      </c>
      <c r="E69" s="0" t="s">
        <v>218</v>
      </c>
      <c r="F69" s="0" t="n">
        <v>2</v>
      </c>
      <c r="G69" s="0" t="s">
        <v>222</v>
      </c>
      <c r="H69" s="0" t="s">
        <v>223</v>
      </c>
    </row>
    <row r="70" customFormat="false" ht="15" hidden="false" customHeight="false" outlineLevel="0" collapsed="false">
      <c r="A70" s="0" t="s">
        <v>12</v>
      </c>
      <c r="B70" s="3" t="s">
        <v>224</v>
      </c>
      <c r="C70" s="0" t="s">
        <v>216</v>
      </c>
      <c r="D70" s="0" t="s">
        <v>217</v>
      </c>
      <c r="E70" s="0" t="s">
        <v>218</v>
      </c>
      <c r="F70" s="0" t="n">
        <v>3</v>
      </c>
      <c r="G70" s="0" t="s">
        <v>225</v>
      </c>
      <c r="H70" s="0" t="s">
        <v>226</v>
      </c>
    </row>
    <row r="71" customFormat="false" ht="15" hidden="false" customHeight="false" outlineLevel="0" collapsed="false">
      <c r="A71" s="0" t="s">
        <v>12</v>
      </c>
      <c r="B71" s="3" t="s">
        <v>227</v>
      </c>
      <c r="C71" s="0" t="s">
        <v>216</v>
      </c>
      <c r="D71" s="0" t="s">
        <v>217</v>
      </c>
      <c r="E71" s="0" t="s">
        <v>218</v>
      </c>
      <c r="F71" s="0" t="n">
        <v>4</v>
      </c>
      <c r="G71" s="0" t="s">
        <v>228</v>
      </c>
      <c r="H71" s="0" t="s">
        <v>229</v>
      </c>
    </row>
    <row r="72" customFormat="false" ht="15" hidden="false" customHeight="false" outlineLevel="0" collapsed="false">
      <c r="A72" s="0" t="s">
        <v>12</v>
      </c>
      <c r="B72" s="3" t="s">
        <v>224</v>
      </c>
      <c r="C72" s="0" t="s">
        <v>216</v>
      </c>
      <c r="D72" s="0" t="s">
        <v>217</v>
      </c>
      <c r="E72" s="0" t="s">
        <v>218</v>
      </c>
      <c r="F72" s="0" t="n">
        <v>5</v>
      </c>
      <c r="G72" s="0" t="s">
        <v>230</v>
      </c>
      <c r="H72" s="0" t="s">
        <v>231</v>
      </c>
    </row>
    <row r="73" customFormat="false" ht="15" hidden="false" customHeight="false" outlineLevel="0" collapsed="false">
      <c r="A73" s="0" t="s">
        <v>12</v>
      </c>
      <c r="B73" s="3" t="s">
        <v>232</v>
      </c>
      <c r="C73" s="0" t="s">
        <v>216</v>
      </c>
      <c r="D73" s="0" t="s">
        <v>217</v>
      </c>
      <c r="E73" s="0" t="s">
        <v>218</v>
      </c>
      <c r="F73" s="0" t="n">
        <v>6</v>
      </c>
      <c r="G73" s="0" t="s">
        <v>233</v>
      </c>
      <c r="H73" s="0" t="s">
        <v>234</v>
      </c>
    </row>
    <row r="74" customFormat="false" ht="15" hidden="false" customHeight="false" outlineLevel="0" collapsed="false">
      <c r="A74" s="0" t="s">
        <v>12</v>
      </c>
      <c r="B74" s="3" t="s">
        <v>235</v>
      </c>
      <c r="C74" s="0" t="s">
        <v>216</v>
      </c>
      <c r="D74" s="0" t="s">
        <v>217</v>
      </c>
      <c r="E74" s="0" t="s">
        <v>218</v>
      </c>
      <c r="F74" s="0" t="n">
        <v>7</v>
      </c>
      <c r="G74" s="0" t="s">
        <v>236</v>
      </c>
      <c r="H74" s="0" t="s">
        <v>237</v>
      </c>
    </row>
    <row r="75" customFormat="false" ht="15" hidden="false" customHeight="false" outlineLevel="0" collapsed="false">
      <c r="A75" s="0" t="s">
        <v>12</v>
      </c>
      <c r="B75" s="3" t="s">
        <v>238</v>
      </c>
      <c r="C75" s="0" t="s">
        <v>216</v>
      </c>
      <c r="D75" s="0" t="s">
        <v>217</v>
      </c>
      <c r="E75" s="0" t="s">
        <v>218</v>
      </c>
      <c r="F75" s="0" t="n">
        <v>8</v>
      </c>
      <c r="G75" s="0" t="s">
        <v>239</v>
      </c>
      <c r="H75" s="0" t="s">
        <v>240</v>
      </c>
    </row>
    <row r="76" customFormat="false" ht="15" hidden="false" customHeight="false" outlineLevel="0" collapsed="false">
      <c r="A76" s="0" t="s">
        <v>12</v>
      </c>
      <c r="B76" s="3" t="s">
        <v>241</v>
      </c>
      <c r="C76" s="0" t="s">
        <v>216</v>
      </c>
      <c r="D76" s="0" t="s">
        <v>217</v>
      </c>
      <c r="E76" s="0" t="s">
        <v>218</v>
      </c>
      <c r="F76" s="0" t="n">
        <v>9</v>
      </c>
      <c r="G76" s="0" t="s">
        <v>242</v>
      </c>
      <c r="H76" s="0" t="s">
        <v>243</v>
      </c>
    </row>
    <row r="77" customFormat="false" ht="15" hidden="false" customHeight="false" outlineLevel="0" collapsed="false">
      <c r="A77" s="0" t="s">
        <v>12</v>
      </c>
      <c r="B77" s="3" t="s">
        <v>224</v>
      </c>
      <c r="C77" s="0" t="s">
        <v>216</v>
      </c>
      <c r="D77" s="0" t="s">
        <v>217</v>
      </c>
      <c r="E77" s="0" t="s">
        <v>218</v>
      </c>
      <c r="F77" s="0" t="n">
        <v>10</v>
      </c>
      <c r="G77" s="0" t="s">
        <v>244</v>
      </c>
      <c r="H77" s="0" t="s">
        <v>245</v>
      </c>
    </row>
    <row r="78" customFormat="false" ht="15" hidden="false" customHeight="false" outlineLevel="0" collapsed="false">
      <c r="A78" s="0" t="s">
        <v>12</v>
      </c>
      <c r="B78" s="3" t="s">
        <v>246</v>
      </c>
      <c r="C78" s="0" t="s">
        <v>216</v>
      </c>
      <c r="D78" s="0" t="s">
        <v>217</v>
      </c>
      <c r="E78" s="0" t="s">
        <v>218</v>
      </c>
      <c r="F78" s="0" t="n">
        <v>11</v>
      </c>
      <c r="G78" s="0" t="s">
        <v>247</v>
      </c>
      <c r="H78" s="0" t="s">
        <v>248</v>
      </c>
    </row>
    <row r="79" customFormat="false" ht="15" hidden="false" customHeight="false" outlineLevel="0" collapsed="false">
      <c r="A79" s="0" t="s">
        <v>12</v>
      </c>
      <c r="B79" s="3" t="s">
        <v>249</v>
      </c>
      <c r="C79" s="0" t="s">
        <v>216</v>
      </c>
      <c r="D79" s="0" t="s">
        <v>217</v>
      </c>
      <c r="E79" s="0" t="s">
        <v>218</v>
      </c>
      <c r="F79" s="0" t="n">
        <v>12</v>
      </c>
      <c r="G79" s="0" t="s">
        <v>250</v>
      </c>
      <c r="H79" s="0" t="s">
        <v>251</v>
      </c>
    </row>
    <row r="80" customFormat="false" ht="15" hidden="false" customHeight="false" outlineLevel="0" collapsed="false">
      <c r="A80" s="0" t="s">
        <v>12</v>
      </c>
      <c r="B80" s="3" t="s">
        <v>252</v>
      </c>
      <c r="C80" s="0" t="s">
        <v>216</v>
      </c>
      <c r="D80" s="0" t="s">
        <v>217</v>
      </c>
      <c r="E80" s="0" t="s">
        <v>218</v>
      </c>
      <c r="F80" s="0" t="n">
        <v>13</v>
      </c>
      <c r="G80" s="0" t="s">
        <v>253</v>
      </c>
      <c r="H80" s="0" t="s">
        <v>254</v>
      </c>
    </row>
    <row r="81" customFormat="false" ht="15" hidden="false" customHeight="false" outlineLevel="0" collapsed="false">
      <c r="A81" s="0" t="s">
        <v>12</v>
      </c>
      <c r="B81" s="3" t="s">
        <v>255</v>
      </c>
      <c r="C81" s="0" t="s">
        <v>216</v>
      </c>
      <c r="D81" s="0" t="s">
        <v>217</v>
      </c>
      <c r="E81" s="0" t="s">
        <v>218</v>
      </c>
      <c r="F81" s="0" t="n">
        <v>14</v>
      </c>
      <c r="G81" s="0" t="s">
        <v>256</v>
      </c>
      <c r="H81" s="0" t="s">
        <v>257</v>
      </c>
    </row>
    <row r="82" customFormat="false" ht="15" hidden="false" customHeight="false" outlineLevel="0" collapsed="false">
      <c r="A82" s="0" t="s">
        <v>12</v>
      </c>
      <c r="B82" s="3" t="s">
        <v>258</v>
      </c>
      <c r="C82" s="0" t="s">
        <v>216</v>
      </c>
      <c r="D82" s="0" t="s">
        <v>217</v>
      </c>
      <c r="E82" s="0" t="s">
        <v>218</v>
      </c>
      <c r="F82" s="0" t="n">
        <v>15</v>
      </c>
      <c r="G82" s="0" t="s">
        <v>259</v>
      </c>
      <c r="H82" s="0" t="s">
        <v>260</v>
      </c>
    </row>
    <row r="83" customFormat="false" ht="15" hidden="false" customHeight="false" outlineLevel="0" collapsed="false">
      <c r="A83" s="0" t="s">
        <v>12</v>
      </c>
      <c r="B83" s="3" t="n">
        <v>0</v>
      </c>
      <c r="C83" s="0" t="s">
        <v>261</v>
      </c>
      <c r="D83" s="0" t="s">
        <v>262</v>
      </c>
      <c r="E83" s="0" t="s">
        <v>263</v>
      </c>
      <c r="F83" s="0" t="n">
        <v>1</v>
      </c>
      <c r="G83" s="0" t="s">
        <v>264</v>
      </c>
      <c r="H83" s="0" t="s">
        <v>265</v>
      </c>
    </row>
    <row r="84" customFormat="false" ht="15" hidden="false" customHeight="false" outlineLevel="0" collapsed="false">
      <c r="A84" s="0" t="s">
        <v>12</v>
      </c>
      <c r="B84" s="3" t="s">
        <v>266</v>
      </c>
      <c r="C84" s="0" t="s">
        <v>261</v>
      </c>
      <c r="D84" s="0" t="s">
        <v>262</v>
      </c>
      <c r="E84" s="0" t="s">
        <v>267</v>
      </c>
      <c r="F84" s="0" t="n">
        <v>2</v>
      </c>
      <c r="G84" s="0" t="s">
        <v>268</v>
      </c>
      <c r="H84" s="0" t="s">
        <v>269</v>
      </c>
    </row>
    <row r="85" customFormat="false" ht="15" hidden="false" customHeight="false" outlineLevel="0" collapsed="false">
      <c r="A85" s="0" t="s">
        <v>12</v>
      </c>
      <c r="B85" s="3" t="s">
        <v>270</v>
      </c>
      <c r="C85" s="0" t="s">
        <v>261</v>
      </c>
      <c r="D85" s="0" t="s">
        <v>262</v>
      </c>
      <c r="E85" s="0" t="s">
        <v>267</v>
      </c>
      <c r="F85" s="0" t="n">
        <v>3</v>
      </c>
      <c r="G85" s="0" t="s">
        <v>271</v>
      </c>
      <c r="H85" s="0" t="s">
        <v>272</v>
      </c>
    </row>
    <row r="86" customFormat="false" ht="15" hidden="false" customHeight="false" outlineLevel="0" collapsed="false">
      <c r="A86" s="0" t="s">
        <v>12</v>
      </c>
      <c r="B86" s="3" t="s">
        <v>273</v>
      </c>
      <c r="C86" s="0" t="s">
        <v>261</v>
      </c>
      <c r="D86" s="0" t="s">
        <v>262</v>
      </c>
      <c r="E86" s="0" t="s">
        <v>267</v>
      </c>
      <c r="F86" s="0" t="n">
        <v>4</v>
      </c>
      <c r="G86" s="0" t="s">
        <v>274</v>
      </c>
      <c r="H86" s="0" t="s">
        <v>275</v>
      </c>
    </row>
    <row r="87" customFormat="false" ht="15" hidden="false" customHeight="false" outlineLevel="0" collapsed="false">
      <c r="A87" s="0" t="s">
        <v>12</v>
      </c>
      <c r="B87" s="3" t="s">
        <v>276</v>
      </c>
      <c r="C87" s="0" t="s">
        <v>261</v>
      </c>
      <c r="D87" s="0" t="s">
        <v>262</v>
      </c>
      <c r="E87" s="0" t="s">
        <v>267</v>
      </c>
      <c r="F87" s="0" t="n">
        <v>5</v>
      </c>
      <c r="G87" s="0" t="s">
        <v>277</v>
      </c>
      <c r="H87" s="0" t="s">
        <v>278</v>
      </c>
    </row>
    <row r="88" customFormat="false" ht="15" hidden="false" customHeight="false" outlineLevel="0" collapsed="false">
      <c r="A88" s="0" t="s">
        <v>12</v>
      </c>
      <c r="B88" s="3" t="s">
        <v>279</v>
      </c>
      <c r="C88" s="0" t="s">
        <v>261</v>
      </c>
      <c r="D88" s="0" t="s">
        <v>262</v>
      </c>
      <c r="E88" s="0" t="s">
        <v>267</v>
      </c>
      <c r="F88" s="0" t="n">
        <v>6</v>
      </c>
      <c r="G88" s="0" t="s">
        <v>280</v>
      </c>
      <c r="H88" s="0" t="s">
        <v>281</v>
      </c>
    </row>
    <row r="89" customFormat="false" ht="15" hidden="false" customHeight="false" outlineLevel="0" collapsed="false">
      <c r="A89" s="0" t="s">
        <v>12</v>
      </c>
      <c r="B89" s="3" t="n">
        <v>0</v>
      </c>
      <c r="C89" s="0" t="s">
        <v>261</v>
      </c>
      <c r="D89" s="0" t="s">
        <v>262</v>
      </c>
      <c r="E89" s="0" t="s">
        <v>263</v>
      </c>
      <c r="F89" s="0" t="n">
        <v>7</v>
      </c>
      <c r="G89" s="0" t="s">
        <v>282</v>
      </c>
      <c r="H89" s="0" t="s">
        <v>283</v>
      </c>
    </row>
    <row r="90" customFormat="false" ht="15" hidden="false" customHeight="false" outlineLevel="0" collapsed="false">
      <c r="A90" s="0" t="s">
        <v>12</v>
      </c>
      <c r="B90" s="3" t="s">
        <v>284</v>
      </c>
      <c r="C90" s="0" t="s">
        <v>261</v>
      </c>
      <c r="D90" s="0" t="s">
        <v>262</v>
      </c>
      <c r="E90" s="0" t="s">
        <v>267</v>
      </c>
      <c r="F90" s="0" t="n">
        <v>8</v>
      </c>
      <c r="G90" s="0" t="s">
        <v>285</v>
      </c>
      <c r="H90" s="0" t="s">
        <v>286</v>
      </c>
    </row>
    <row r="91" customFormat="false" ht="15" hidden="false" customHeight="false" outlineLevel="0" collapsed="false">
      <c r="A91" s="0" t="s">
        <v>12</v>
      </c>
      <c r="B91" s="3" t="n">
        <v>0</v>
      </c>
      <c r="C91" s="0" t="s">
        <v>261</v>
      </c>
      <c r="D91" s="0" t="s">
        <v>262</v>
      </c>
      <c r="E91" s="0" t="s">
        <v>263</v>
      </c>
      <c r="F91" s="0" t="n">
        <v>9</v>
      </c>
      <c r="G91" s="0" t="s">
        <v>287</v>
      </c>
      <c r="H91" s="0" t="s">
        <v>288</v>
      </c>
    </row>
    <row r="92" customFormat="false" ht="15" hidden="false" customHeight="false" outlineLevel="0" collapsed="false">
      <c r="A92" s="0" t="s">
        <v>12</v>
      </c>
      <c r="B92" s="3" t="n">
        <v>0</v>
      </c>
      <c r="C92" s="0" t="s">
        <v>261</v>
      </c>
      <c r="D92" s="0" t="s">
        <v>262</v>
      </c>
      <c r="E92" s="0" t="s">
        <v>263</v>
      </c>
      <c r="F92" s="0" t="n">
        <v>10</v>
      </c>
      <c r="G92" s="0" t="s">
        <v>289</v>
      </c>
      <c r="H92" s="0" t="s">
        <v>290</v>
      </c>
    </row>
    <row r="93" customFormat="false" ht="15" hidden="false" customHeight="false" outlineLevel="0" collapsed="false">
      <c r="A93" s="0" t="s">
        <v>12</v>
      </c>
      <c r="B93" s="3" t="s">
        <v>291</v>
      </c>
      <c r="C93" s="0" t="s">
        <v>261</v>
      </c>
      <c r="D93" s="0" t="s">
        <v>262</v>
      </c>
      <c r="E93" s="0" t="s">
        <v>267</v>
      </c>
      <c r="F93" s="0" t="n">
        <v>11</v>
      </c>
      <c r="G93" s="0" t="s">
        <v>292</v>
      </c>
      <c r="H93" s="0" t="s">
        <v>293</v>
      </c>
    </row>
    <row r="94" customFormat="false" ht="15" hidden="false" customHeight="false" outlineLevel="0" collapsed="false">
      <c r="A94" s="0" t="s">
        <v>12</v>
      </c>
      <c r="B94" s="3" t="s">
        <v>294</v>
      </c>
      <c r="C94" s="0" t="s">
        <v>261</v>
      </c>
      <c r="D94" s="0" t="s">
        <v>262</v>
      </c>
      <c r="E94" s="0" t="s">
        <v>267</v>
      </c>
      <c r="F94" s="0" t="n">
        <v>12</v>
      </c>
      <c r="G94" s="0" t="s">
        <v>295</v>
      </c>
      <c r="H94" s="0" t="s">
        <v>296</v>
      </c>
    </row>
    <row r="95" customFormat="false" ht="15" hidden="false" customHeight="false" outlineLevel="0" collapsed="false">
      <c r="A95" s="0" t="s">
        <v>12</v>
      </c>
      <c r="B95" s="3" t="s">
        <v>297</v>
      </c>
      <c r="C95" s="0" t="s">
        <v>261</v>
      </c>
      <c r="D95" s="0" t="s">
        <v>262</v>
      </c>
      <c r="E95" s="0" t="s">
        <v>267</v>
      </c>
      <c r="F95" s="0" t="n">
        <v>13</v>
      </c>
      <c r="G95" s="0" t="s">
        <v>298</v>
      </c>
      <c r="H95" s="0" t="s">
        <v>299</v>
      </c>
    </row>
    <row r="96" customFormat="false" ht="15" hidden="false" customHeight="false" outlineLevel="0" collapsed="false">
      <c r="A96" s="0" t="s">
        <v>12</v>
      </c>
      <c r="B96" s="3" t="s">
        <v>300</v>
      </c>
      <c r="C96" s="0" t="s">
        <v>261</v>
      </c>
      <c r="D96" s="0" t="s">
        <v>262</v>
      </c>
      <c r="E96" s="0" t="s">
        <v>267</v>
      </c>
      <c r="F96" s="0" t="n">
        <v>14</v>
      </c>
      <c r="G96" s="0" t="s">
        <v>301</v>
      </c>
      <c r="H96" s="0" t="s">
        <v>302</v>
      </c>
    </row>
    <row r="97" customFormat="false" ht="15" hidden="false" customHeight="false" outlineLevel="0" collapsed="false">
      <c r="A97" s="0" t="s">
        <v>12</v>
      </c>
      <c r="B97" s="3" t="s">
        <v>303</v>
      </c>
      <c r="C97" s="0" t="s">
        <v>261</v>
      </c>
      <c r="D97" s="0" t="s">
        <v>262</v>
      </c>
      <c r="E97" s="0" t="s">
        <v>267</v>
      </c>
      <c r="F97" s="0" t="n">
        <v>15</v>
      </c>
      <c r="G97" s="0" t="s">
        <v>304</v>
      </c>
      <c r="H97" s="0" t="s">
        <v>305</v>
      </c>
    </row>
    <row r="98" customFormat="false" ht="15" hidden="false" customHeight="false" outlineLevel="0" collapsed="false">
      <c r="A98" s="0" t="s">
        <v>12</v>
      </c>
      <c r="B98" s="3" t="s">
        <v>306</v>
      </c>
      <c r="C98" s="0" t="s">
        <v>261</v>
      </c>
      <c r="D98" s="0" t="s">
        <v>262</v>
      </c>
      <c r="E98" s="0" t="s">
        <v>267</v>
      </c>
      <c r="F98" s="0" t="n">
        <v>16</v>
      </c>
      <c r="G98" s="0" t="s">
        <v>307</v>
      </c>
      <c r="H98" s="0" t="s">
        <v>308</v>
      </c>
    </row>
    <row r="99" customFormat="false" ht="15" hidden="false" customHeight="false" outlineLevel="0" collapsed="false">
      <c r="A99" s="0" t="s">
        <v>12</v>
      </c>
      <c r="B99" s="3" t="s">
        <v>309</v>
      </c>
      <c r="C99" s="0" t="s">
        <v>261</v>
      </c>
      <c r="D99" s="0" t="s">
        <v>262</v>
      </c>
      <c r="E99" s="0" t="s">
        <v>267</v>
      </c>
      <c r="F99" s="0" t="n">
        <v>17</v>
      </c>
      <c r="G99" s="0" t="s">
        <v>310</v>
      </c>
      <c r="H99" s="0" t="s">
        <v>311</v>
      </c>
    </row>
    <row r="100" customFormat="false" ht="15" hidden="false" customHeight="false" outlineLevel="0" collapsed="false">
      <c r="A100" s="0" t="s">
        <v>12</v>
      </c>
      <c r="B100" s="3" t="s">
        <v>312</v>
      </c>
      <c r="C100" s="0" t="s">
        <v>261</v>
      </c>
      <c r="D100" s="0" t="s">
        <v>262</v>
      </c>
      <c r="E100" s="0" t="s">
        <v>267</v>
      </c>
      <c r="F100" s="0" t="n">
        <v>18</v>
      </c>
      <c r="G100" s="0" t="s">
        <v>313</v>
      </c>
      <c r="H100" s="0" t="s">
        <v>314</v>
      </c>
    </row>
    <row r="101" customFormat="false" ht="15" hidden="false" customHeight="false" outlineLevel="0" collapsed="false">
      <c r="A101" s="0" t="s">
        <v>12</v>
      </c>
      <c r="B101" s="3" t="s">
        <v>315</v>
      </c>
      <c r="C101" s="0" t="s">
        <v>261</v>
      </c>
      <c r="D101" s="0" t="s">
        <v>262</v>
      </c>
      <c r="E101" s="0" t="s">
        <v>267</v>
      </c>
      <c r="F101" s="0" t="n">
        <v>19</v>
      </c>
      <c r="G101" s="0" t="s">
        <v>316</v>
      </c>
      <c r="H101" s="0" t="s">
        <v>317</v>
      </c>
    </row>
    <row r="102" customFormat="false" ht="15" hidden="false" customHeight="false" outlineLevel="0" collapsed="false">
      <c r="A102" s="0" t="s">
        <v>12</v>
      </c>
      <c r="B102" s="3" t="s">
        <v>318</v>
      </c>
      <c r="C102" s="0" t="s">
        <v>261</v>
      </c>
      <c r="D102" s="0" t="s">
        <v>262</v>
      </c>
      <c r="E102" s="0" t="s">
        <v>267</v>
      </c>
      <c r="F102" s="0" t="n">
        <v>20</v>
      </c>
      <c r="G102" s="0" t="s">
        <v>319</v>
      </c>
      <c r="H102" s="0" t="s">
        <v>320</v>
      </c>
    </row>
    <row r="103" customFormat="false" ht="15" hidden="false" customHeight="false" outlineLevel="0" collapsed="false">
      <c r="A103" s="0" t="s">
        <v>12</v>
      </c>
      <c r="B103" s="3" t="s">
        <v>321</v>
      </c>
      <c r="C103" s="0" t="s">
        <v>322</v>
      </c>
      <c r="D103" s="0" t="s">
        <v>323</v>
      </c>
      <c r="E103" s="0" t="s">
        <v>324</v>
      </c>
      <c r="F103" s="0" t="n">
        <v>8</v>
      </c>
      <c r="G103" s="0" t="s">
        <v>325</v>
      </c>
      <c r="H103" s="0" t="s">
        <v>326</v>
      </c>
    </row>
    <row r="104" customFormat="false" ht="15" hidden="false" customHeight="false" outlineLevel="0" collapsed="false">
      <c r="A104" s="0" t="s">
        <v>12</v>
      </c>
      <c r="B104" s="3" t="s">
        <v>327</v>
      </c>
      <c r="C104" s="0" t="s">
        <v>322</v>
      </c>
      <c r="D104" s="0" t="s">
        <v>323</v>
      </c>
      <c r="E104" s="0" t="s">
        <v>324</v>
      </c>
      <c r="F104" s="0" t="n">
        <v>6</v>
      </c>
      <c r="G104" s="0" t="s">
        <v>328</v>
      </c>
      <c r="H104" s="0" t="s">
        <v>329</v>
      </c>
    </row>
    <row r="105" customFormat="false" ht="15" hidden="false" customHeight="false" outlineLevel="0" collapsed="false">
      <c r="A105" s="0" t="s">
        <v>12</v>
      </c>
      <c r="B105" s="3" t="s">
        <v>330</v>
      </c>
      <c r="C105" s="0" t="s">
        <v>322</v>
      </c>
      <c r="D105" s="0" t="s">
        <v>323</v>
      </c>
      <c r="E105" s="0" t="s">
        <v>324</v>
      </c>
      <c r="F105" s="0" t="n">
        <v>20</v>
      </c>
      <c r="G105" s="0" t="s">
        <v>331</v>
      </c>
      <c r="H105" s="0" t="s">
        <v>332</v>
      </c>
    </row>
    <row r="106" customFormat="false" ht="15" hidden="false" customHeight="false" outlineLevel="0" collapsed="false">
      <c r="A106" s="0" t="s">
        <v>12</v>
      </c>
      <c r="B106" s="3" t="s">
        <v>333</v>
      </c>
      <c r="C106" s="0" t="s">
        <v>322</v>
      </c>
      <c r="D106" s="0" t="s">
        <v>323</v>
      </c>
      <c r="E106" s="0" t="s">
        <v>324</v>
      </c>
      <c r="F106" s="0" t="n">
        <v>11</v>
      </c>
      <c r="G106" s="0" t="s">
        <v>334</v>
      </c>
      <c r="H106" s="0" t="s">
        <v>335</v>
      </c>
    </row>
    <row r="107" customFormat="false" ht="15" hidden="false" customHeight="false" outlineLevel="0" collapsed="false">
      <c r="A107" s="0" t="s">
        <v>12</v>
      </c>
      <c r="B107" s="3" t="s">
        <v>336</v>
      </c>
      <c r="C107" s="0" t="s">
        <v>337</v>
      </c>
      <c r="D107" s="0" t="s">
        <v>338</v>
      </c>
      <c r="E107" s="0" t="s">
        <v>339</v>
      </c>
      <c r="F107" s="0" t="n">
        <v>1</v>
      </c>
      <c r="G107" s="0" t="s">
        <v>340</v>
      </c>
      <c r="H107" s="0" t="s">
        <v>341</v>
      </c>
    </row>
    <row r="108" customFormat="false" ht="15" hidden="false" customHeight="false" outlineLevel="0" collapsed="false">
      <c r="A108" s="0" t="s">
        <v>12</v>
      </c>
      <c r="B108" s="3" t="s">
        <v>342</v>
      </c>
      <c r="C108" s="0" t="s">
        <v>337</v>
      </c>
      <c r="D108" s="0" t="s">
        <v>338</v>
      </c>
      <c r="E108" s="0" t="s">
        <v>339</v>
      </c>
      <c r="F108" s="0" t="n">
        <v>2</v>
      </c>
      <c r="G108" s="0" t="s">
        <v>343</v>
      </c>
      <c r="H108" s="0" t="s">
        <v>344</v>
      </c>
    </row>
    <row r="109" customFormat="false" ht="15" hidden="false" customHeight="false" outlineLevel="0" collapsed="false">
      <c r="A109" s="0" t="s">
        <v>12</v>
      </c>
      <c r="B109" s="3" t="s">
        <v>345</v>
      </c>
      <c r="C109" s="0" t="s">
        <v>337</v>
      </c>
      <c r="D109" s="0" t="s">
        <v>338</v>
      </c>
      <c r="E109" s="0" t="s">
        <v>339</v>
      </c>
      <c r="F109" s="0" t="n">
        <v>3</v>
      </c>
      <c r="G109" s="0" t="s">
        <v>346</v>
      </c>
      <c r="H109" s="0" t="s">
        <v>347</v>
      </c>
    </row>
    <row r="110" customFormat="false" ht="15" hidden="false" customHeight="false" outlineLevel="0" collapsed="false">
      <c r="A110" s="0" t="s">
        <v>12</v>
      </c>
      <c r="B110" s="3" t="s">
        <v>348</v>
      </c>
      <c r="C110" s="0" t="s">
        <v>337</v>
      </c>
      <c r="D110" s="0" t="s">
        <v>338</v>
      </c>
      <c r="E110" s="0" t="s">
        <v>339</v>
      </c>
      <c r="F110" s="0" t="n">
        <v>4</v>
      </c>
      <c r="G110" s="0" t="s">
        <v>349</v>
      </c>
      <c r="H110" s="0" t="s">
        <v>350</v>
      </c>
    </row>
    <row r="111" customFormat="false" ht="15" hidden="false" customHeight="false" outlineLevel="0" collapsed="false">
      <c r="A111" s="0" t="s">
        <v>12</v>
      </c>
      <c r="B111" s="3" t="s">
        <v>351</v>
      </c>
      <c r="C111" s="0" t="s">
        <v>337</v>
      </c>
      <c r="D111" s="0" t="s">
        <v>338</v>
      </c>
      <c r="E111" s="0" t="s">
        <v>339</v>
      </c>
      <c r="F111" s="0" t="n">
        <v>5</v>
      </c>
      <c r="G111" s="0" t="s">
        <v>352</v>
      </c>
      <c r="H111" s="0" t="s">
        <v>353</v>
      </c>
    </row>
    <row r="112" customFormat="false" ht="15" hidden="false" customHeight="false" outlineLevel="0" collapsed="false">
      <c r="A112" s="0" t="s">
        <v>12</v>
      </c>
      <c r="B112" s="3" t="s">
        <v>354</v>
      </c>
      <c r="C112" s="0" t="s">
        <v>337</v>
      </c>
      <c r="D112" s="0" t="s">
        <v>338</v>
      </c>
      <c r="E112" s="0" t="s">
        <v>339</v>
      </c>
      <c r="F112" s="0" t="n">
        <v>6</v>
      </c>
      <c r="G112" s="0" t="s">
        <v>355</v>
      </c>
      <c r="H112" s="0" t="s">
        <v>356</v>
      </c>
    </row>
    <row r="113" customFormat="false" ht="15" hidden="false" customHeight="false" outlineLevel="0" collapsed="false">
      <c r="A113" s="0" t="s">
        <v>12</v>
      </c>
      <c r="B113" s="3" t="s">
        <v>357</v>
      </c>
      <c r="C113" s="0" t="s">
        <v>337</v>
      </c>
      <c r="D113" s="0" t="s">
        <v>338</v>
      </c>
      <c r="E113" s="0" t="s">
        <v>339</v>
      </c>
      <c r="F113" s="0" t="n">
        <v>8</v>
      </c>
      <c r="G113" s="0" t="s">
        <v>358</v>
      </c>
      <c r="H113" s="0" t="s">
        <v>359</v>
      </c>
    </row>
    <row r="114" customFormat="false" ht="15" hidden="false" customHeight="false" outlineLevel="0" collapsed="false">
      <c r="A114" s="0" t="s">
        <v>12</v>
      </c>
      <c r="B114" s="3" t="s">
        <v>360</v>
      </c>
      <c r="C114" s="0" t="s">
        <v>337</v>
      </c>
      <c r="D114" s="0" t="s">
        <v>338</v>
      </c>
      <c r="E114" s="0" t="s">
        <v>339</v>
      </c>
      <c r="F114" s="0" t="n">
        <v>10</v>
      </c>
      <c r="G114" s="0" t="s">
        <v>361</v>
      </c>
      <c r="H114" s="0" t="s">
        <v>362</v>
      </c>
    </row>
    <row r="115" customFormat="false" ht="15" hidden="false" customHeight="false" outlineLevel="0" collapsed="false">
      <c r="A115" s="0" t="s">
        <v>12</v>
      </c>
      <c r="B115" s="3" t="s">
        <v>363</v>
      </c>
      <c r="C115" s="0" t="s">
        <v>337</v>
      </c>
      <c r="D115" s="0" t="s">
        <v>338</v>
      </c>
      <c r="E115" s="0" t="s">
        <v>339</v>
      </c>
      <c r="F115" s="0" t="n">
        <v>11</v>
      </c>
      <c r="G115" s="0" t="s">
        <v>364</v>
      </c>
      <c r="H115" s="0" t="s">
        <v>365</v>
      </c>
    </row>
    <row r="116" customFormat="false" ht="15" hidden="false" customHeight="false" outlineLevel="0" collapsed="false">
      <c r="A116" s="0" t="s">
        <v>12</v>
      </c>
      <c r="B116" s="3" t="s">
        <v>366</v>
      </c>
      <c r="C116" s="0" t="s">
        <v>337</v>
      </c>
      <c r="D116" s="0" t="s">
        <v>338</v>
      </c>
      <c r="E116" s="0" t="s">
        <v>339</v>
      </c>
      <c r="F116" s="0" t="n">
        <v>12</v>
      </c>
      <c r="G116" s="0" t="s">
        <v>367</v>
      </c>
      <c r="H116" s="0" t="s">
        <v>368</v>
      </c>
    </row>
    <row r="117" customFormat="false" ht="15" hidden="false" customHeight="false" outlineLevel="0" collapsed="false">
      <c r="A117" s="0" t="s">
        <v>12</v>
      </c>
      <c r="B117" s="3" t="s">
        <v>369</v>
      </c>
      <c r="C117" s="0" t="s">
        <v>337</v>
      </c>
      <c r="D117" s="0" t="s">
        <v>338</v>
      </c>
      <c r="E117" s="0" t="s">
        <v>339</v>
      </c>
      <c r="F117" s="0" t="n">
        <v>13</v>
      </c>
      <c r="G117" s="0" t="s">
        <v>370</v>
      </c>
      <c r="H117" s="0" t="s">
        <v>371</v>
      </c>
    </row>
    <row r="118" customFormat="false" ht="15" hidden="false" customHeight="false" outlineLevel="0" collapsed="false">
      <c r="A118" s="0" t="s">
        <v>12</v>
      </c>
      <c r="B118" s="3" t="s">
        <v>372</v>
      </c>
      <c r="C118" s="0" t="s">
        <v>337</v>
      </c>
      <c r="D118" s="0" t="s">
        <v>338</v>
      </c>
      <c r="E118" s="0" t="s">
        <v>339</v>
      </c>
      <c r="F118" s="0" t="n">
        <v>14</v>
      </c>
      <c r="G118" s="0" t="s">
        <v>373</v>
      </c>
      <c r="H118" s="0" t="s">
        <v>374</v>
      </c>
    </row>
    <row r="119" customFormat="false" ht="15" hidden="false" customHeight="false" outlineLevel="0" collapsed="false">
      <c r="A119" s="0" t="s">
        <v>12</v>
      </c>
      <c r="B119" s="3" t="s">
        <v>375</v>
      </c>
      <c r="C119" s="0" t="s">
        <v>337</v>
      </c>
      <c r="D119" s="0" t="s">
        <v>338</v>
      </c>
      <c r="E119" s="0" t="s">
        <v>339</v>
      </c>
      <c r="F119" s="0" t="n">
        <v>15</v>
      </c>
      <c r="G119" s="0" t="s">
        <v>376</v>
      </c>
      <c r="H119" s="0" t="s">
        <v>377</v>
      </c>
    </row>
    <row r="120" customFormat="false" ht="15" hidden="false" customHeight="false" outlineLevel="0" collapsed="false">
      <c r="A120" s="0" t="s">
        <v>12</v>
      </c>
      <c r="B120" s="3" t="s">
        <v>378</v>
      </c>
      <c r="C120" s="0" t="s">
        <v>337</v>
      </c>
      <c r="D120" s="0" t="s">
        <v>338</v>
      </c>
      <c r="E120" s="0" t="s">
        <v>339</v>
      </c>
      <c r="F120" s="0" t="n">
        <v>16</v>
      </c>
      <c r="G120" s="0" t="s">
        <v>379</v>
      </c>
      <c r="H120" s="0" t="s">
        <v>380</v>
      </c>
    </row>
    <row r="121" customFormat="false" ht="15" hidden="false" customHeight="false" outlineLevel="0" collapsed="false">
      <c r="A121" s="0" t="s">
        <v>12</v>
      </c>
      <c r="B121" s="3" t="s">
        <v>381</v>
      </c>
      <c r="C121" s="0" t="s">
        <v>337</v>
      </c>
      <c r="D121" s="0" t="s">
        <v>338</v>
      </c>
      <c r="E121" s="0" t="s">
        <v>339</v>
      </c>
      <c r="F121" s="0" t="n">
        <v>17</v>
      </c>
      <c r="G121" s="0" t="s">
        <v>382</v>
      </c>
      <c r="H121" s="0" t="s">
        <v>383</v>
      </c>
    </row>
    <row r="122" customFormat="false" ht="15" hidden="false" customHeight="false" outlineLevel="0" collapsed="false">
      <c r="A122" s="0" t="s">
        <v>12</v>
      </c>
      <c r="B122" s="3" t="s">
        <v>384</v>
      </c>
      <c r="C122" s="0" t="s">
        <v>337</v>
      </c>
      <c r="D122" s="0" t="s">
        <v>338</v>
      </c>
      <c r="E122" s="0" t="s">
        <v>339</v>
      </c>
      <c r="F122" s="0" t="n">
        <v>18</v>
      </c>
      <c r="G122" s="0" t="s">
        <v>385</v>
      </c>
      <c r="H122" s="0" t="s">
        <v>386</v>
      </c>
    </row>
    <row r="123" customFormat="false" ht="15" hidden="false" customHeight="false" outlineLevel="0" collapsed="false">
      <c r="A123" s="0" t="s">
        <v>12</v>
      </c>
      <c r="B123" s="3" t="s">
        <v>387</v>
      </c>
      <c r="C123" s="0" t="s">
        <v>337</v>
      </c>
      <c r="D123" s="0" t="s">
        <v>338</v>
      </c>
      <c r="E123" s="0" t="s">
        <v>339</v>
      </c>
      <c r="F123" s="0" t="n">
        <v>19</v>
      </c>
      <c r="G123" s="0" t="s">
        <v>388</v>
      </c>
      <c r="H123" s="0" t="s">
        <v>389</v>
      </c>
    </row>
    <row r="124" customFormat="false" ht="15" hidden="false" customHeight="false" outlineLevel="0" collapsed="false">
      <c r="A124" s="0" t="s">
        <v>12</v>
      </c>
      <c r="B124" s="3" t="s">
        <v>390</v>
      </c>
      <c r="C124" s="0" t="s">
        <v>337</v>
      </c>
      <c r="D124" s="0" t="s">
        <v>338</v>
      </c>
      <c r="E124" s="0" t="s">
        <v>339</v>
      </c>
      <c r="F124" s="0" t="n">
        <v>20</v>
      </c>
      <c r="G124" s="0" t="s">
        <v>391</v>
      </c>
      <c r="H124" s="0" t="s">
        <v>392</v>
      </c>
    </row>
    <row r="125" customFormat="false" ht="15" hidden="false" customHeight="false" outlineLevel="0" collapsed="false">
      <c r="A125" s="0" t="s">
        <v>12</v>
      </c>
      <c r="B125" s="3" t="s">
        <v>393</v>
      </c>
      <c r="C125" s="0" t="s">
        <v>394</v>
      </c>
      <c r="D125" s="0" t="s">
        <v>395</v>
      </c>
      <c r="E125" s="0" t="s">
        <v>396</v>
      </c>
      <c r="F125" s="0" t="n">
        <v>4</v>
      </c>
      <c r="G125" s="0" t="s">
        <v>397</v>
      </c>
      <c r="H125" s="0" t="s">
        <v>398</v>
      </c>
    </row>
    <row r="126" customFormat="false" ht="15" hidden="false" customHeight="false" outlineLevel="0" collapsed="false">
      <c r="A126" s="0" t="s">
        <v>12</v>
      </c>
      <c r="B126" s="3" t="s">
        <v>393</v>
      </c>
      <c r="C126" s="0" t="s">
        <v>394</v>
      </c>
      <c r="D126" s="0" t="s">
        <v>395</v>
      </c>
      <c r="E126" s="0" t="s">
        <v>396</v>
      </c>
      <c r="F126" s="0" t="n">
        <v>4</v>
      </c>
      <c r="G126" s="0" t="s">
        <v>399</v>
      </c>
      <c r="H126" s="0" t="s">
        <v>398</v>
      </c>
    </row>
    <row r="127" customFormat="false" ht="15" hidden="false" customHeight="false" outlineLevel="0" collapsed="false">
      <c r="A127" s="0" t="s">
        <v>12</v>
      </c>
      <c r="B127" s="3" t="s">
        <v>400</v>
      </c>
      <c r="C127" s="0" t="s">
        <v>401</v>
      </c>
      <c r="D127" s="0" t="s">
        <v>395</v>
      </c>
      <c r="E127" s="0" t="s">
        <v>396</v>
      </c>
      <c r="F127" s="0" t="n">
        <v>17</v>
      </c>
      <c r="G127" s="0" t="s">
        <v>402</v>
      </c>
      <c r="H127" s="0" t="s">
        <v>403</v>
      </c>
    </row>
    <row r="128" customFormat="false" ht="15" hidden="false" customHeight="false" outlineLevel="0" collapsed="false">
      <c r="A128" s="0" t="s">
        <v>12</v>
      </c>
      <c r="B128" s="3" t="s">
        <v>404</v>
      </c>
      <c r="C128" s="0" t="s">
        <v>405</v>
      </c>
      <c r="D128" s="0" t="s">
        <v>395</v>
      </c>
      <c r="E128" s="0" t="s">
        <v>396</v>
      </c>
      <c r="F128" s="0" t="n">
        <v>14</v>
      </c>
      <c r="G128" s="0" t="s">
        <v>406</v>
      </c>
      <c r="H128" s="0" t="s">
        <v>407</v>
      </c>
    </row>
    <row r="129" customFormat="false" ht="15" hidden="false" customHeight="false" outlineLevel="0" collapsed="false">
      <c r="A129" s="0" t="s">
        <v>12</v>
      </c>
      <c r="B129" s="3" t="s">
        <v>404</v>
      </c>
      <c r="C129" s="0" t="s">
        <v>405</v>
      </c>
      <c r="D129" s="0" t="s">
        <v>395</v>
      </c>
      <c r="E129" s="0" t="s">
        <v>396</v>
      </c>
      <c r="F129" s="0" t="n">
        <v>14</v>
      </c>
      <c r="G129" s="0" t="s">
        <v>408</v>
      </c>
      <c r="H129" s="0" t="s">
        <v>407</v>
      </c>
    </row>
    <row r="130" customFormat="false" ht="15" hidden="false" customHeight="false" outlineLevel="0" collapsed="false">
      <c r="A130" s="0" t="s">
        <v>12</v>
      </c>
      <c r="B130" s="3" t="s">
        <v>409</v>
      </c>
      <c r="C130" s="0" t="s">
        <v>410</v>
      </c>
      <c r="D130" s="0" t="s">
        <v>395</v>
      </c>
      <c r="E130" s="0" t="s">
        <v>396</v>
      </c>
      <c r="F130" s="0" t="n">
        <v>3</v>
      </c>
      <c r="G130" s="0" t="s">
        <v>411</v>
      </c>
      <c r="H130" s="0" t="s">
        <v>412</v>
      </c>
    </row>
    <row r="131" customFormat="false" ht="15" hidden="false" customHeight="false" outlineLevel="0" collapsed="false">
      <c r="A131" s="0" t="s">
        <v>12</v>
      </c>
      <c r="B131" s="3" t="s">
        <v>413</v>
      </c>
      <c r="C131" s="0" t="s">
        <v>414</v>
      </c>
      <c r="D131" s="0" t="s">
        <v>395</v>
      </c>
      <c r="E131" s="0" t="s">
        <v>396</v>
      </c>
      <c r="F131" s="0" t="n">
        <v>2</v>
      </c>
      <c r="G131" s="0" t="s">
        <v>415</v>
      </c>
      <c r="H131" s="0" t="s">
        <v>416</v>
      </c>
    </row>
    <row r="132" customFormat="false" ht="15" hidden="false" customHeight="false" outlineLevel="0" collapsed="false">
      <c r="A132" s="0" t="s">
        <v>12</v>
      </c>
      <c r="B132" s="3" t="s">
        <v>417</v>
      </c>
      <c r="C132" s="0" t="s">
        <v>418</v>
      </c>
      <c r="D132" s="0" t="s">
        <v>395</v>
      </c>
      <c r="E132" s="0" t="s">
        <v>396</v>
      </c>
      <c r="F132" s="0" t="n">
        <v>10</v>
      </c>
      <c r="G132" s="0" t="s">
        <v>419</v>
      </c>
      <c r="H132" s="0" t="s">
        <v>420</v>
      </c>
    </row>
    <row r="133" customFormat="false" ht="15" hidden="false" customHeight="false" outlineLevel="0" collapsed="false">
      <c r="A133" s="0" t="s">
        <v>12</v>
      </c>
      <c r="B133" s="3" t="s">
        <v>417</v>
      </c>
      <c r="C133" s="0" t="s">
        <v>418</v>
      </c>
      <c r="D133" s="0" t="s">
        <v>395</v>
      </c>
      <c r="E133" s="0" t="s">
        <v>396</v>
      </c>
      <c r="F133" s="0" t="n">
        <v>10</v>
      </c>
      <c r="G133" s="0" t="s">
        <v>421</v>
      </c>
      <c r="H133" s="0" t="s">
        <v>420</v>
      </c>
    </row>
    <row r="134" customFormat="false" ht="15" hidden="false" customHeight="false" outlineLevel="0" collapsed="false">
      <c r="A134" s="0" t="s">
        <v>12</v>
      </c>
      <c r="B134" s="3" t="s">
        <v>422</v>
      </c>
      <c r="C134" s="0" t="s">
        <v>423</v>
      </c>
      <c r="D134" s="0" t="s">
        <v>395</v>
      </c>
      <c r="E134" s="0" t="s">
        <v>396</v>
      </c>
      <c r="F134" s="0" t="n">
        <v>11</v>
      </c>
      <c r="G134" s="0" t="s">
        <v>424</v>
      </c>
      <c r="H134" s="0" t="s">
        <v>425</v>
      </c>
    </row>
    <row r="135" customFormat="false" ht="15" hidden="false" customHeight="false" outlineLevel="0" collapsed="false">
      <c r="A135" s="0" t="s">
        <v>12</v>
      </c>
      <c r="B135" s="3" t="s">
        <v>426</v>
      </c>
      <c r="C135" s="0" t="s">
        <v>427</v>
      </c>
      <c r="D135" s="0" t="s">
        <v>395</v>
      </c>
      <c r="E135" s="0" t="s">
        <v>396</v>
      </c>
      <c r="F135" s="0" t="n">
        <v>12</v>
      </c>
      <c r="G135" s="0" t="s">
        <v>428</v>
      </c>
      <c r="H135" s="0" t="s">
        <v>429</v>
      </c>
    </row>
    <row r="136" customFormat="false" ht="15" hidden="false" customHeight="false" outlineLevel="0" collapsed="false">
      <c r="A136" s="0" t="s">
        <v>12</v>
      </c>
      <c r="B136" s="3" t="s">
        <v>430</v>
      </c>
      <c r="C136" s="0" t="s">
        <v>431</v>
      </c>
      <c r="D136" s="0" t="s">
        <v>395</v>
      </c>
      <c r="E136" s="0" t="s">
        <v>396</v>
      </c>
      <c r="F136" s="0" t="n">
        <v>18</v>
      </c>
      <c r="G136" s="0" t="s">
        <v>432</v>
      </c>
      <c r="H136" s="0" t="s">
        <v>433</v>
      </c>
    </row>
    <row r="137" customFormat="false" ht="15" hidden="false" customHeight="false" outlineLevel="0" collapsed="false">
      <c r="A137" s="0" t="s">
        <v>12</v>
      </c>
      <c r="B137" s="3" t="s">
        <v>434</v>
      </c>
      <c r="C137" s="0" t="s">
        <v>435</v>
      </c>
      <c r="D137" s="0" t="s">
        <v>395</v>
      </c>
      <c r="E137" s="0" t="s">
        <v>396</v>
      </c>
      <c r="F137" s="0" t="n">
        <v>1</v>
      </c>
      <c r="G137" s="0" t="s">
        <v>436</v>
      </c>
      <c r="H137" s="0" t="s">
        <v>437</v>
      </c>
    </row>
    <row r="138" customFormat="false" ht="15" hidden="false" customHeight="false" outlineLevel="0" collapsed="false">
      <c r="A138" s="0" t="s">
        <v>12</v>
      </c>
      <c r="B138" s="3" t="s">
        <v>438</v>
      </c>
      <c r="C138" s="0" t="s">
        <v>439</v>
      </c>
      <c r="D138" s="0" t="s">
        <v>395</v>
      </c>
      <c r="E138" s="0" t="s">
        <v>396</v>
      </c>
      <c r="F138" s="0" t="n">
        <v>5</v>
      </c>
      <c r="G138" s="0" t="s">
        <v>440</v>
      </c>
      <c r="H138" s="0" t="s">
        <v>441</v>
      </c>
    </row>
    <row r="139" customFormat="false" ht="15" hidden="false" customHeight="false" outlineLevel="0" collapsed="false">
      <c r="A139" s="0" t="s">
        <v>12</v>
      </c>
      <c r="B139" s="3" t="s">
        <v>442</v>
      </c>
      <c r="C139" s="0" t="s">
        <v>443</v>
      </c>
      <c r="D139" s="0" t="s">
        <v>395</v>
      </c>
      <c r="E139" s="0" t="s">
        <v>396</v>
      </c>
      <c r="F139" s="0" t="n">
        <v>13</v>
      </c>
      <c r="G139" s="0" t="s">
        <v>444</v>
      </c>
      <c r="H139" s="0" t="s">
        <v>445</v>
      </c>
    </row>
    <row r="140" customFormat="false" ht="15" hidden="false" customHeight="false" outlineLevel="0" collapsed="false">
      <c r="A140" s="0" t="s">
        <v>12</v>
      </c>
      <c r="B140" s="3" t="s">
        <v>446</v>
      </c>
      <c r="C140" s="0" t="s">
        <v>447</v>
      </c>
      <c r="D140" s="0" t="s">
        <v>395</v>
      </c>
      <c r="E140" s="0" t="s">
        <v>396</v>
      </c>
      <c r="F140" s="0" t="n">
        <v>9</v>
      </c>
      <c r="G140" s="0" t="s">
        <v>448</v>
      </c>
      <c r="H140" s="0" t="s">
        <v>449</v>
      </c>
    </row>
    <row r="141" customFormat="false" ht="15" hidden="false" customHeight="false" outlineLevel="0" collapsed="false">
      <c r="A141" s="0" t="s">
        <v>12</v>
      </c>
      <c r="B141" s="3" t="s">
        <v>450</v>
      </c>
      <c r="C141" s="0" t="s">
        <v>451</v>
      </c>
      <c r="D141" s="0" t="s">
        <v>395</v>
      </c>
      <c r="E141" s="0" t="s">
        <v>396</v>
      </c>
      <c r="F141" s="0" t="n">
        <v>6</v>
      </c>
      <c r="G141" s="0" t="s">
        <v>452</v>
      </c>
      <c r="H141" s="0" t="s">
        <v>453</v>
      </c>
    </row>
    <row r="142" customFormat="false" ht="15" hidden="false" customHeight="false" outlineLevel="0" collapsed="false">
      <c r="A142" s="0" t="s">
        <v>12</v>
      </c>
      <c r="B142" s="3" t="s">
        <v>450</v>
      </c>
      <c r="C142" s="0" t="s">
        <v>451</v>
      </c>
      <c r="D142" s="0" t="s">
        <v>395</v>
      </c>
      <c r="E142" s="0" t="s">
        <v>396</v>
      </c>
      <c r="F142" s="0" t="n">
        <v>6</v>
      </c>
      <c r="G142" s="0" t="s">
        <v>454</v>
      </c>
      <c r="H142" s="0" t="s">
        <v>453</v>
      </c>
    </row>
    <row r="143" customFormat="false" ht="15" hidden="false" customHeight="false" outlineLevel="0" collapsed="false">
      <c r="A143" s="0" t="s">
        <v>12</v>
      </c>
      <c r="B143" s="3" t="s">
        <v>455</v>
      </c>
      <c r="C143" s="0" t="s">
        <v>456</v>
      </c>
      <c r="D143" s="0" t="s">
        <v>395</v>
      </c>
      <c r="E143" s="0" t="s">
        <v>396</v>
      </c>
      <c r="F143" s="0" t="n">
        <v>15</v>
      </c>
      <c r="G143" s="0" t="s">
        <v>457</v>
      </c>
      <c r="H143" s="0" t="s">
        <v>458</v>
      </c>
    </row>
    <row r="144" customFormat="false" ht="15" hidden="false" customHeight="false" outlineLevel="0" collapsed="false">
      <c r="A144" s="0" t="s">
        <v>12</v>
      </c>
      <c r="B144" s="3" t="s">
        <v>455</v>
      </c>
      <c r="C144" s="0" t="s">
        <v>456</v>
      </c>
      <c r="D144" s="0" t="s">
        <v>395</v>
      </c>
      <c r="E144" s="0" t="s">
        <v>396</v>
      </c>
      <c r="F144" s="0" t="n">
        <v>15</v>
      </c>
      <c r="G144" s="0" t="s">
        <v>459</v>
      </c>
      <c r="H144" s="0" t="s">
        <v>458</v>
      </c>
    </row>
    <row r="145" customFormat="false" ht="15" hidden="false" customHeight="false" outlineLevel="0" collapsed="false">
      <c r="A145" s="0" t="s">
        <v>12</v>
      </c>
      <c r="B145" s="3" t="s">
        <v>460</v>
      </c>
      <c r="C145" s="0" t="s">
        <v>461</v>
      </c>
      <c r="D145" s="0" t="s">
        <v>395</v>
      </c>
      <c r="E145" s="0" t="s">
        <v>396</v>
      </c>
      <c r="F145" s="0" t="n">
        <v>16</v>
      </c>
      <c r="G145" s="0" t="s">
        <v>462</v>
      </c>
      <c r="H145" s="0" t="s">
        <v>463</v>
      </c>
    </row>
    <row r="146" customFormat="false" ht="15" hidden="false" customHeight="false" outlineLevel="0" collapsed="false">
      <c r="A146" s="0" t="s">
        <v>12</v>
      </c>
      <c r="B146" s="3" t="s">
        <v>464</v>
      </c>
      <c r="C146" s="0" t="s">
        <v>465</v>
      </c>
      <c r="D146" s="0" t="s">
        <v>395</v>
      </c>
      <c r="E146" s="0" t="s">
        <v>396</v>
      </c>
      <c r="F146" s="0" t="n">
        <v>7</v>
      </c>
      <c r="G146" s="0" t="s">
        <v>466</v>
      </c>
      <c r="H146" s="0" t="s">
        <v>467</v>
      </c>
    </row>
    <row r="147" customFormat="false" ht="15" hidden="false" customHeight="false" outlineLevel="0" collapsed="false">
      <c r="A147" s="0" t="s">
        <v>12</v>
      </c>
      <c r="B147" s="3" t="s">
        <v>468</v>
      </c>
      <c r="C147" s="0" t="s">
        <v>439</v>
      </c>
      <c r="D147" s="0" t="s">
        <v>395</v>
      </c>
      <c r="E147" s="0" t="s">
        <v>396</v>
      </c>
      <c r="F147" s="0" t="n">
        <v>8</v>
      </c>
      <c r="G147" s="0" t="s">
        <v>469</v>
      </c>
      <c r="H147" s="0" t="s">
        <v>470</v>
      </c>
    </row>
    <row r="148" customFormat="false" ht="15" hidden="false" customHeight="false" outlineLevel="0" collapsed="false">
      <c r="A148" s="0" t="s">
        <v>12</v>
      </c>
      <c r="B148" s="3" t="s">
        <v>471</v>
      </c>
      <c r="C148" s="0" t="s">
        <v>472</v>
      </c>
      <c r="D148" s="0" t="s">
        <v>473</v>
      </c>
      <c r="E148" s="0" t="s">
        <v>16</v>
      </c>
      <c r="F148" s="0" t="n">
        <v>13</v>
      </c>
      <c r="G148" s="0" t="s">
        <v>474</v>
      </c>
      <c r="H148" s="0" t="s">
        <v>475</v>
      </c>
    </row>
    <row r="149" customFormat="false" ht="15" hidden="false" customHeight="false" outlineLevel="0" collapsed="false">
      <c r="A149" s="0" t="s">
        <v>12</v>
      </c>
      <c r="B149" s="3" t="s">
        <v>471</v>
      </c>
      <c r="C149" s="0" t="s">
        <v>472</v>
      </c>
      <c r="D149" s="0" t="s">
        <v>473</v>
      </c>
      <c r="E149" s="0" t="s">
        <v>16</v>
      </c>
      <c r="F149" s="0" t="n">
        <v>13</v>
      </c>
      <c r="G149" s="0" t="s">
        <v>476</v>
      </c>
      <c r="H149" s="0" t="s">
        <v>475</v>
      </c>
    </row>
    <row r="150" customFormat="false" ht="15" hidden="false" customHeight="false" outlineLevel="0" collapsed="false">
      <c r="A150" s="0" t="s">
        <v>12</v>
      </c>
      <c r="B150" s="3" t="s">
        <v>477</v>
      </c>
      <c r="C150" s="0" t="s">
        <v>478</v>
      </c>
      <c r="D150" s="0" t="s">
        <v>473</v>
      </c>
      <c r="E150" s="0" t="s">
        <v>16</v>
      </c>
      <c r="F150" s="0" t="n">
        <v>10</v>
      </c>
      <c r="G150" s="0" t="s">
        <v>479</v>
      </c>
      <c r="H150" s="0" t="s">
        <v>480</v>
      </c>
    </row>
    <row r="151" customFormat="false" ht="15" hidden="false" customHeight="false" outlineLevel="0" collapsed="false">
      <c r="A151" s="0" t="s">
        <v>12</v>
      </c>
      <c r="B151" s="3" t="s">
        <v>477</v>
      </c>
      <c r="C151" s="0" t="s">
        <v>478</v>
      </c>
      <c r="D151" s="0" t="s">
        <v>473</v>
      </c>
      <c r="E151" s="0" t="s">
        <v>16</v>
      </c>
      <c r="F151" s="0" t="n">
        <v>10</v>
      </c>
      <c r="G151" s="0" t="s">
        <v>481</v>
      </c>
      <c r="H151" s="0" t="s">
        <v>480</v>
      </c>
    </row>
    <row r="152" customFormat="false" ht="15" hidden="false" customHeight="false" outlineLevel="0" collapsed="false">
      <c r="A152" s="0" t="s">
        <v>12</v>
      </c>
      <c r="B152" s="3" t="s">
        <v>482</v>
      </c>
      <c r="C152" s="0" t="s">
        <v>483</v>
      </c>
      <c r="D152" s="0" t="s">
        <v>473</v>
      </c>
      <c r="E152" s="0" t="s">
        <v>16</v>
      </c>
      <c r="F152" s="0" t="n">
        <v>1</v>
      </c>
      <c r="G152" s="0" t="s">
        <v>484</v>
      </c>
      <c r="H152" s="0" t="s">
        <v>485</v>
      </c>
    </row>
    <row r="153" customFormat="false" ht="15" hidden="false" customHeight="false" outlineLevel="0" collapsed="false">
      <c r="A153" s="0" t="s">
        <v>12</v>
      </c>
      <c r="B153" s="3" t="s">
        <v>482</v>
      </c>
      <c r="C153" s="0" t="s">
        <v>483</v>
      </c>
      <c r="D153" s="0" t="s">
        <v>473</v>
      </c>
      <c r="E153" s="0" t="s">
        <v>16</v>
      </c>
      <c r="F153" s="0" t="n">
        <v>1</v>
      </c>
      <c r="G153" s="0" t="s">
        <v>486</v>
      </c>
      <c r="H153" s="0" t="s">
        <v>485</v>
      </c>
    </row>
    <row r="154" customFormat="false" ht="15" hidden="false" customHeight="false" outlineLevel="0" collapsed="false">
      <c r="A154" s="0" t="s">
        <v>12</v>
      </c>
      <c r="B154" s="3" t="s">
        <v>487</v>
      </c>
      <c r="C154" s="0" t="s">
        <v>488</v>
      </c>
      <c r="D154" s="0" t="s">
        <v>473</v>
      </c>
      <c r="E154" s="0" t="s">
        <v>16</v>
      </c>
      <c r="F154" s="0" t="n">
        <v>9</v>
      </c>
      <c r="G154" s="0" t="s">
        <v>489</v>
      </c>
      <c r="H154" s="0" t="s">
        <v>490</v>
      </c>
    </row>
    <row r="155" customFormat="false" ht="15" hidden="false" customHeight="false" outlineLevel="0" collapsed="false">
      <c r="A155" s="0" t="s">
        <v>12</v>
      </c>
      <c r="B155" s="3" t="s">
        <v>487</v>
      </c>
      <c r="C155" s="0" t="s">
        <v>488</v>
      </c>
      <c r="D155" s="0" t="s">
        <v>473</v>
      </c>
      <c r="E155" s="0" t="s">
        <v>16</v>
      </c>
      <c r="F155" s="0" t="n">
        <v>9</v>
      </c>
      <c r="G155" s="0" t="s">
        <v>491</v>
      </c>
      <c r="H155" s="0" t="s">
        <v>490</v>
      </c>
    </row>
    <row r="156" customFormat="false" ht="15" hidden="false" customHeight="false" outlineLevel="0" collapsed="false">
      <c r="A156" s="0" t="s">
        <v>12</v>
      </c>
      <c r="B156" s="3" t="s">
        <v>492</v>
      </c>
      <c r="C156" s="0" t="s">
        <v>493</v>
      </c>
      <c r="D156" s="0" t="s">
        <v>473</v>
      </c>
      <c r="E156" s="0" t="s">
        <v>16</v>
      </c>
      <c r="F156" s="0" t="n">
        <v>3</v>
      </c>
      <c r="G156" s="0" t="s">
        <v>494</v>
      </c>
      <c r="H156" s="0" t="s">
        <v>495</v>
      </c>
    </row>
    <row r="157" customFormat="false" ht="15" hidden="false" customHeight="false" outlineLevel="0" collapsed="false">
      <c r="A157" s="0" t="s">
        <v>12</v>
      </c>
      <c r="B157" s="3" t="s">
        <v>492</v>
      </c>
      <c r="C157" s="0" t="s">
        <v>493</v>
      </c>
      <c r="D157" s="0" t="s">
        <v>473</v>
      </c>
      <c r="E157" s="0" t="s">
        <v>16</v>
      </c>
      <c r="F157" s="0" t="n">
        <v>3</v>
      </c>
      <c r="G157" s="0" t="s">
        <v>496</v>
      </c>
      <c r="H157" s="0" t="s">
        <v>495</v>
      </c>
    </row>
    <row r="158" customFormat="false" ht="15" hidden="false" customHeight="false" outlineLevel="0" collapsed="false">
      <c r="A158" s="0" t="s">
        <v>12</v>
      </c>
      <c r="B158" s="3" t="s">
        <v>497</v>
      </c>
      <c r="C158" s="0" t="s">
        <v>498</v>
      </c>
      <c r="D158" s="0" t="s">
        <v>473</v>
      </c>
      <c r="E158" s="0" t="s">
        <v>16</v>
      </c>
      <c r="F158" s="0" t="n">
        <v>20</v>
      </c>
      <c r="G158" s="0" t="s">
        <v>499</v>
      </c>
      <c r="H158" s="0" t="s">
        <v>500</v>
      </c>
    </row>
    <row r="159" customFormat="false" ht="15" hidden="false" customHeight="false" outlineLevel="0" collapsed="false">
      <c r="A159" s="0" t="s">
        <v>12</v>
      </c>
      <c r="B159" s="3" t="s">
        <v>501</v>
      </c>
      <c r="C159" s="0" t="s">
        <v>502</v>
      </c>
      <c r="D159" s="0" t="s">
        <v>473</v>
      </c>
      <c r="E159" s="0" t="s">
        <v>16</v>
      </c>
      <c r="F159" s="0" t="n">
        <v>4</v>
      </c>
      <c r="G159" s="0" t="s">
        <v>503</v>
      </c>
      <c r="H159" s="0" t="s">
        <v>504</v>
      </c>
    </row>
    <row r="160" customFormat="false" ht="15" hidden="false" customHeight="false" outlineLevel="0" collapsed="false">
      <c r="A160" s="0" t="s">
        <v>12</v>
      </c>
      <c r="B160" s="3" t="s">
        <v>505</v>
      </c>
      <c r="C160" s="0" t="s">
        <v>506</v>
      </c>
      <c r="D160" s="0" t="s">
        <v>473</v>
      </c>
      <c r="E160" s="0" t="s">
        <v>16</v>
      </c>
      <c r="F160" s="0" t="n">
        <v>6</v>
      </c>
      <c r="G160" s="0" t="s">
        <v>507</v>
      </c>
      <c r="H160" s="0" t="s">
        <v>508</v>
      </c>
    </row>
    <row r="161" customFormat="false" ht="15" hidden="false" customHeight="false" outlineLevel="0" collapsed="false">
      <c r="A161" s="0" t="s">
        <v>12</v>
      </c>
      <c r="B161" s="3" t="s">
        <v>509</v>
      </c>
      <c r="C161" s="0" t="s">
        <v>510</v>
      </c>
      <c r="D161" s="0" t="s">
        <v>473</v>
      </c>
      <c r="E161" s="0" t="s">
        <v>16</v>
      </c>
      <c r="F161" s="0" t="n">
        <v>14</v>
      </c>
      <c r="G161" s="0" t="s">
        <v>511</v>
      </c>
      <c r="H161" s="0" t="s">
        <v>512</v>
      </c>
    </row>
    <row r="162" customFormat="false" ht="15" hidden="false" customHeight="false" outlineLevel="0" collapsed="false">
      <c r="A162" s="0" t="s">
        <v>12</v>
      </c>
      <c r="B162" s="3" t="s">
        <v>513</v>
      </c>
      <c r="C162" s="0" t="s">
        <v>514</v>
      </c>
      <c r="D162" s="0" t="s">
        <v>473</v>
      </c>
      <c r="E162" s="0" t="s">
        <v>16</v>
      </c>
      <c r="F162" s="0" t="n">
        <v>17</v>
      </c>
      <c r="G162" s="0" t="s">
        <v>515</v>
      </c>
      <c r="H162" s="0" t="s">
        <v>516</v>
      </c>
    </row>
    <row r="163" customFormat="false" ht="15" hidden="false" customHeight="false" outlineLevel="0" collapsed="false">
      <c r="A163" s="0" t="s">
        <v>12</v>
      </c>
      <c r="B163" s="3" t="s">
        <v>517</v>
      </c>
      <c r="C163" s="0" t="s">
        <v>518</v>
      </c>
      <c r="D163" s="0" t="s">
        <v>473</v>
      </c>
      <c r="E163" s="0" t="s">
        <v>16</v>
      </c>
      <c r="F163" s="0" t="n">
        <v>15</v>
      </c>
      <c r="G163" s="0" t="s">
        <v>519</v>
      </c>
      <c r="H163" s="0" t="s">
        <v>520</v>
      </c>
    </row>
    <row r="164" customFormat="false" ht="15" hidden="false" customHeight="false" outlineLevel="0" collapsed="false">
      <c r="A164" s="0" t="s">
        <v>12</v>
      </c>
      <c r="B164" s="3" t="s">
        <v>521</v>
      </c>
      <c r="C164" s="0" t="s">
        <v>522</v>
      </c>
      <c r="D164" s="0" t="s">
        <v>473</v>
      </c>
      <c r="E164" s="0" t="s">
        <v>16</v>
      </c>
      <c r="F164" s="0" t="n">
        <v>8</v>
      </c>
      <c r="G164" s="0" t="s">
        <v>523</v>
      </c>
      <c r="H164" s="0" t="s">
        <v>524</v>
      </c>
    </row>
    <row r="165" customFormat="false" ht="15" hidden="false" customHeight="false" outlineLevel="0" collapsed="false">
      <c r="A165" s="0" t="s">
        <v>12</v>
      </c>
      <c r="B165" s="3" t="s">
        <v>525</v>
      </c>
      <c r="C165" s="0" t="s">
        <v>526</v>
      </c>
      <c r="D165" s="0" t="s">
        <v>473</v>
      </c>
      <c r="E165" s="0" t="s">
        <v>16</v>
      </c>
      <c r="F165" s="0" t="n">
        <v>11</v>
      </c>
      <c r="G165" s="0" t="s">
        <v>527</v>
      </c>
      <c r="H165" s="0" t="s">
        <v>528</v>
      </c>
    </row>
    <row r="166" customFormat="false" ht="15" hidden="false" customHeight="false" outlineLevel="0" collapsed="false">
      <c r="A166" s="0" t="s">
        <v>12</v>
      </c>
      <c r="B166" s="3" t="s">
        <v>529</v>
      </c>
      <c r="C166" s="0" t="s">
        <v>530</v>
      </c>
      <c r="D166" s="0" t="s">
        <v>473</v>
      </c>
      <c r="E166" s="0" t="s">
        <v>16</v>
      </c>
      <c r="F166" s="0" t="n">
        <v>21</v>
      </c>
      <c r="G166" s="0" t="s">
        <v>531</v>
      </c>
      <c r="H166" s="0" t="s">
        <v>532</v>
      </c>
    </row>
    <row r="167" customFormat="false" ht="15" hidden="false" customHeight="false" outlineLevel="0" collapsed="false">
      <c r="A167" s="0" t="s">
        <v>12</v>
      </c>
      <c r="B167" s="3" t="s">
        <v>533</v>
      </c>
      <c r="C167" s="0" t="s">
        <v>534</v>
      </c>
      <c r="D167" s="0" t="s">
        <v>473</v>
      </c>
      <c r="E167" s="0" t="s">
        <v>16</v>
      </c>
      <c r="F167" s="0" t="n">
        <v>18</v>
      </c>
      <c r="G167" s="0" t="s">
        <v>535</v>
      </c>
      <c r="H167" s="0" t="s">
        <v>536</v>
      </c>
    </row>
    <row r="168" customFormat="false" ht="15" hidden="false" customHeight="false" outlineLevel="0" collapsed="false">
      <c r="A168" s="0" t="s">
        <v>12</v>
      </c>
      <c r="B168" s="3" t="s">
        <v>537</v>
      </c>
      <c r="C168" s="0" t="s">
        <v>538</v>
      </c>
      <c r="D168" s="0" t="s">
        <v>473</v>
      </c>
      <c r="E168" s="0" t="s">
        <v>16</v>
      </c>
      <c r="F168" s="0" t="n">
        <v>99</v>
      </c>
      <c r="G168" s="0" t="s">
        <v>539</v>
      </c>
      <c r="H168" s="0" t="s">
        <v>540</v>
      </c>
    </row>
    <row r="169" customFormat="false" ht="15" hidden="false" customHeight="false" outlineLevel="0" collapsed="false">
      <c r="A169" s="0" t="s">
        <v>12</v>
      </c>
      <c r="B169" s="3" t="s">
        <v>541</v>
      </c>
      <c r="C169" s="0" t="s">
        <v>542</v>
      </c>
      <c r="D169" s="0" t="s">
        <v>473</v>
      </c>
      <c r="E169" s="0" t="s">
        <v>16</v>
      </c>
      <c r="F169" s="0" t="n">
        <v>7</v>
      </c>
      <c r="G169" s="0" t="s">
        <v>543</v>
      </c>
      <c r="H169" s="0" t="s">
        <v>544</v>
      </c>
    </row>
    <row r="170" customFormat="false" ht="15" hidden="false" customHeight="false" outlineLevel="0" collapsed="false">
      <c r="A170" s="0" t="s">
        <v>12</v>
      </c>
      <c r="B170" s="3" t="s">
        <v>545</v>
      </c>
      <c r="C170" s="0" t="s">
        <v>546</v>
      </c>
      <c r="D170" s="0" t="s">
        <v>473</v>
      </c>
      <c r="E170" s="0" t="s">
        <v>16</v>
      </c>
      <c r="F170" s="0" t="n">
        <v>16</v>
      </c>
      <c r="G170" s="0" t="s">
        <v>547</v>
      </c>
      <c r="H170" s="0" t="s">
        <v>548</v>
      </c>
    </row>
    <row r="171" customFormat="false" ht="15" hidden="false" customHeight="false" outlineLevel="0" collapsed="false">
      <c r="A171" s="0" t="s">
        <v>12</v>
      </c>
      <c r="B171" s="3" t="s">
        <v>549</v>
      </c>
      <c r="C171" s="0" t="s">
        <v>550</v>
      </c>
      <c r="D171" s="0" t="s">
        <v>473</v>
      </c>
      <c r="E171" s="0" t="s">
        <v>16</v>
      </c>
      <c r="F171" s="0" t="n">
        <v>19</v>
      </c>
      <c r="G171" s="0" t="s">
        <v>551</v>
      </c>
      <c r="H171" s="0" t="s">
        <v>552</v>
      </c>
    </row>
    <row r="172" customFormat="false" ht="15" hidden="false" customHeight="false" outlineLevel="0" collapsed="false">
      <c r="A172" s="0" t="s">
        <v>12</v>
      </c>
      <c r="B172" s="3" t="s">
        <v>553</v>
      </c>
      <c r="C172" s="0" t="s">
        <v>554</v>
      </c>
      <c r="D172" s="0" t="s">
        <v>473</v>
      </c>
      <c r="E172" s="0" t="s">
        <v>16</v>
      </c>
      <c r="F172" s="0" t="n">
        <v>12</v>
      </c>
      <c r="G172" s="0" t="s">
        <v>555</v>
      </c>
      <c r="H172" s="0" t="s">
        <v>556</v>
      </c>
    </row>
    <row r="173" customFormat="false" ht="15" hidden="false" customHeight="false" outlineLevel="0" collapsed="false">
      <c r="A173" s="0" t="s">
        <v>12</v>
      </c>
      <c r="B173" s="3" t="s">
        <v>557</v>
      </c>
      <c r="C173" s="0" t="s">
        <v>558</v>
      </c>
      <c r="D173" s="0" t="s">
        <v>473</v>
      </c>
      <c r="E173" s="0" t="s">
        <v>16</v>
      </c>
      <c r="F173" s="0" t="n">
        <v>2</v>
      </c>
      <c r="G173" s="0" t="s">
        <v>559</v>
      </c>
      <c r="H173" s="0" t="s">
        <v>560</v>
      </c>
    </row>
    <row r="174" customFormat="false" ht="15" hidden="false" customHeight="false" outlineLevel="0" collapsed="false">
      <c r="A174" s="0" t="s">
        <v>12</v>
      </c>
      <c r="B174" s="3" t="s">
        <v>557</v>
      </c>
      <c r="C174" s="0" t="s">
        <v>558</v>
      </c>
      <c r="D174" s="0" t="s">
        <v>473</v>
      </c>
      <c r="E174" s="0" t="s">
        <v>16</v>
      </c>
      <c r="F174" s="0" t="n">
        <v>2</v>
      </c>
      <c r="G174" s="0" t="s">
        <v>561</v>
      </c>
      <c r="H174" s="0" t="s">
        <v>560</v>
      </c>
    </row>
    <row r="175" customFormat="false" ht="15" hidden="false" customHeight="false" outlineLevel="0" collapsed="false">
      <c r="A175" s="0" t="s">
        <v>12</v>
      </c>
      <c r="B175" s="3" t="s">
        <v>562</v>
      </c>
      <c r="C175" s="0" t="s">
        <v>563</v>
      </c>
      <c r="D175" s="0" t="s">
        <v>564</v>
      </c>
      <c r="E175" s="0" t="s">
        <v>565</v>
      </c>
      <c r="F175" s="0" t="n">
        <v>8</v>
      </c>
      <c r="G175" s="0" t="s">
        <v>566</v>
      </c>
      <c r="H175" s="0" t="s">
        <v>567</v>
      </c>
    </row>
    <row r="176" customFormat="false" ht="15" hidden="false" customHeight="false" outlineLevel="0" collapsed="false">
      <c r="A176" s="0" t="s">
        <v>12</v>
      </c>
      <c r="B176" s="3" t="s">
        <v>562</v>
      </c>
      <c r="C176" s="0" t="s">
        <v>563</v>
      </c>
      <c r="D176" s="0" t="s">
        <v>564</v>
      </c>
      <c r="E176" s="0" t="s">
        <v>565</v>
      </c>
      <c r="F176" s="0" t="n">
        <v>8</v>
      </c>
      <c r="G176" s="0" t="s">
        <v>568</v>
      </c>
      <c r="H176" s="0" t="s">
        <v>569</v>
      </c>
    </row>
    <row r="177" customFormat="false" ht="15" hidden="false" customHeight="false" outlineLevel="0" collapsed="false">
      <c r="A177" s="0" t="s">
        <v>12</v>
      </c>
      <c r="B177" s="3" t="s">
        <v>570</v>
      </c>
      <c r="C177" s="0" t="s">
        <v>571</v>
      </c>
      <c r="D177" s="0" t="s">
        <v>564</v>
      </c>
      <c r="E177" s="0" t="s">
        <v>572</v>
      </c>
      <c r="F177" s="0" t="n">
        <v>9</v>
      </c>
      <c r="G177" s="0" t="s">
        <v>573</v>
      </c>
      <c r="H177" s="0" t="s">
        <v>574</v>
      </c>
    </row>
    <row r="178" customFormat="false" ht="15" hidden="false" customHeight="false" outlineLevel="0" collapsed="false">
      <c r="A178" s="0" t="s">
        <v>12</v>
      </c>
      <c r="B178" s="3" t="s">
        <v>570</v>
      </c>
      <c r="C178" s="0" t="s">
        <v>571</v>
      </c>
      <c r="D178" s="0" t="s">
        <v>564</v>
      </c>
      <c r="E178" s="0" t="s">
        <v>572</v>
      </c>
      <c r="F178" s="0" t="n">
        <v>9</v>
      </c>
      <c r="G178" s="0" t="s">
        <v>575</v>
      </c>
      <c r="H178" s="0" t="s">
        <v>574</v>
      </c>
    </row>
    <row r="179" customFormat="false" ht="15" hidden="false" customHeight="false" outlineLevel="0" collapsed="false">
      <c r="A179" s="0" t="s">
        <v>12</v>
      </c>
      <c r="B179" s="3" t="s">
        <v>576</v>
      </c>
      <c r="C179" s="0" t="s">
        <v>577</v>
      </c>
      <c r="D179" s="0" t="s">
        <v>578</v>
      </c>
      <c r="E179" s="0" t="s">
        <v>263</v>
      </c>
      <c r="F179" s="0" t="n">
        <v>9</v>
      </c>
      <c r="G179" s="0" t="s">
        <v>579</v>
      </c>
      <c r="H179" s="0" t="s">
        <v>580</v>
      </c>
    </row>
    <row r="180" customFormat="false" ht="15" hidden="false" customHeight="false" outlineLevel="0" collapsed="false">
      <c r="A180" s="0" t="s">
        <v>12</v>
      </c>
      <c r="B180" s="3" t="s">
        <v>581</v>
      </c>
      <c r="C180" s="0" t="s">
        <v>582</v>
      </c>
      <c r="D180" s="0" t="s">
        <v>583</v>
      </c>
      <c r="E180" s="0" t="s">
        <v>584</v>
      </c>
      <c r="F180" s="0" t="n">
        <v>1</v>
      </c>
      <c r="G180" s="0" t="s">
        <v>585</v>
      </c>
      <c r="H180" s="0" t="s">
        <v>586</v>
      </c>
    </row>
    <row r="181" customFormat="false" ht="15" hidden="false" customHeight="false" outlineLevel="0" collapsed="false">
      <c r="A181" s="0" t="s">
        <v>12</v>
      </c>
      <c r="B181" s="3" t="s">
        <v>581</v>
      </c>
      <c r="C181" s="0" t="s">
        <v>582</v>
      </c>
      <c r="D181" s="0" t="s">
        <v>583</v>
      </c>
      <c r="E181" s="0" t="s">
        <v>584</v>
      </c>
      <c r="F181" s="0" t="n">
        <v>1</v>
      </c>
      <c r="G181" s="0" t="s">
        <v>587</v>
      </c>
      <c r="H181" s="0" t="s">
        <v>586</v>
      </c>
    </row>
    <row r="182" customFormat="false" ht="15" hidden="false" customHeight="false" outlineLevel="0" collapsed="false">
      <c r="A182" s="0" t="s">
        <v>12</v>
      </c>
      <c r="B182" s="3" t="s">
        <v>581</v>
      </c>
      <c r="C182" s="0" t="s">
        <v>582</v>
      </c>
      <c r="D182" s="0" t="s">
        <v>583</v>
      </c>
      <c r="E182" s="0" t="s">
        <v>584</v>
      </c>
      <c r="F182" s="0" t="n">
        <v>1</v>
      </c>
      <c r="G182" s="0" t="s">
        <v>588</v>
      </c>
      <c r="H182" s="0" t="s">
        <v>589</v>
      </c>
    </row>
    <row r="183" customFormat="false" ht="15" hidden="false" customHeight="false" outlineLevel="0" collapsed="false">
      <c r="A183" s="0" t="s">
        <v>12</v>
      </c>
      <c r="B183" s="3" t="s">
        <v>581</v>
      </c>
      <c r="C183" s="0" t="s">
        <v>582</v>
      </c>
      <c r="D183" s="0" t="s">
        <v>583</v>
      </c>
      <c r="E183" s="0" t="s">
        <v>584</v>
      </c>
      <c r="F183" s="0" t="n">
        <v>1</v>
      </c>
      <c r="G183" s="0" t="s">
        <v>590</v>
      </c>
      <c r="H183" s="0" t="s">
        <v>589</v>
      </c>
    </row>
    <row r="184" customFormat="false" ht="15" hidden="false" customHeight="false" outlineLevel="0" collapsed="false">
      <c r="A184" s="0" t="s">
        <v>12</v>
      </c>
      <c r="B184" s="3" t="s">
        <v>591</v>
      </c>
      <c r="C184" s="0" t="s">
        <v>582</v>
      </c>
      <c r="D184" s="0" t="s">
        <v>583</v>
      </c>
      <c r="E184" s="0" t="s">
        <v>584</v>
      </c>
      <c r="F184" s="0" t="n">
        <v>2</v>
      </c>
      <c r="G184" s="0" t="s">
        <v>592</v>
      </c>
      <c r="H184" s="0" t="s">
        <v>593</v>
      </c>
    </row>
    <row r="185" customFormat="false" ht="15" hidden="false" customHeight="false" outlineLevel="0" collapsed="false">
      <c r="A185" s="0" t="s">
        <v>12</v>
      </c>
      <c r="B185" s="3" t="s">
        <v>591</v>
      </c>
      <c r="C185" s="0" t="s">
        <v>582</v>
      </c>
      <c r="D185" s="0" t="s">
        <v>583</v>
      </c>
      <c r="E185" s="0" t="s">
        <v>584</v>
      </c>
      <c r="F185" s="0" t="n">
        <v>2</v>
      </c>
      <c r="G185" s="0" t="s">
        <v>594</v>
      </c>
      <c r="H185" s="0" t="s">
        <v>593</v>
      </c>
    </row>
    <row r="186" customFormat="false" ht="15" hidden="false" customHeight="false" outlineLevel="0" collapsed="false">
      <c r="A186" s="0" t="s">
        <v>12</v>
      </c>
      <c r="B186" s="3" t="s">
        <v>591</v>
      </c>
      <c r="C186" s="0" t="s">
        <v>582</v>
      </c>
      <c r="D186" s="0" t="s">
        <v>583</v>
      </c>
      <c r="E186" s="0" t="s">
        <v>584</v>
      </c>
      <c r="F186" s="0" t="n">
        <v>2</v>
      </c>
      <c r="G186" s="0" t="s">
        <v>595</v>
      </c>
      <c r="H186" s="0" t="s">
        <v>596</v>
      </c>
    </row>
    <row r="187" customFormat="false" ht="15" hidden="false" customHeight="false" outlineLevel="0" collapsed="false">
      <c r="A187" s="0" t="s">
        <v>12</v>
      </c>
      <c r="B187" s="3" t="s">
        <v>591</v>
      </c>
      <c r="C187" s="0" t="s">
        <v>582</v>
      </c>
      <c r="D187" s="0" t="s">
        <v>583</v>
      </c>
      <c r="E187" s="0" t="s">
        <v>584</v>
      </c>
      <c r="F187" s="0" t="n">
        <v>2</v>
      </c>
      <c r="G187" s="0" t="s">
        <v>597</v>
      </c>
      <c r="H187" s="0" t="s">
        <v>596</v>
      </c>
    </row>
    <row r="188" customFormat="false" ht="15" hidden="false" customHeight="false" outlineLevel="0" collapsed="false">
      <c r="A188" s="0" t="s">
        <v>12</v>
      </c>
      <c r="B188" s="3" t="s">
        <v>598</v>
      </c>
      <c r="C188" s="0" t="s">
        <v>582</v>
      </c>
      <c r="D188" s="0" t="s">
        <v>583</v>
      </c>
      <c r="E188" s="0" t="s">
        <v>584</v>
      </c>
      <c r="F188" s="0" t="n">
        <v>3</v>
      </c>
      <c r="G188" s="0" t="s">
        <v>599</v>
      </c>
      <c r="H188" s="0" t="s">
        <v>600</v>
      </c>
    </row>
    <row r="189" customFormat="false" ht="15" hidden="false" customHeight="false" outlineLevel="0" collapsed="false">
      <c r="A189" s="0" t="s">
        <v>12</v>
      </c>
      <c r="B189" s="3" t="s">
        <v>598</v>
      </c>
      <c r="C189" s="0" t="s">
        <v>582</v>
      </c>
      <c r="D189" s="0" t="s">
        <v>583</v>
      </c>
      <c r="E189" s="0" t="s">
        <v>584</v>
      </c>
      <c r="F189" s="0" t="n">
        <v>3</v>
      </c>
      <c r="G189" s="0" t="s">
        <v>601</v>
      </c>
      <c r="H189" s="0" t="s">
        <v>600</v>
      </c>
    </row>
    <row r="190" customFormat="false" ht="15" hidden="false" customHeight="false" outlineLevel="0" collapsed="false">
      <c r="A190" s="0" t="s">
        <v>12</v>
      </c>
      <c r="B190" s="3" t="s">
        <v>598</v>
      </c>
      <c r="C190" s="0" t="s">
        <v>582</v>
      </c>
      <c r="D190" s="0" t="s">
        <v>583</v>
      </c>
      <c r="E190" s="0" t="s">
        <v>584</v>
      </c>
      <c r="F190" s="0" t="n">
        <v>3</v>
      </c>
      <c r="G190" s="0" t="s">
        <v>602</v>
      </c>
      <c r="H190" s="0" t="s">
        <v>603</v>
      </c>
    </row>
    <row r="191" customFormat="false" ht="15" hidden="false" customHeight="false" outlineLevel="0" collapsed="false">
      <c r="A191" s="0" t="s">
        <v>12</v>
      </c>
      <c r="B191" s="3" t="s">
        <v>598</v>
      </c>
      <c r="C191" s="0" t="s">
        <v>582</v>
      </c>
      <c r="D191" s="0" t="s">
        <v>583</v>
      </c>
      <c r="E191" s="0" t="s">
        <v>584</v>
      </c>
      <c r="F191" s="0" t="n">
        <v>3</v>
      </c>
      <c r="G191" s="0" t="s">
        <v>604</v>
      </c>
      <c r="H191" s="0" t="s">
        <v>603</v>
      </c>
    </row>
    <row r="192" customFormat="false" ht="15" hidden="false" customHeight="false" outlineLevel="0" collapsed="false">
      <c r="A192" s="0" t="s">
        <v>12</v>
      </c>
      <c r="B192" s="3" t="s">
        <v>605</v>
      </c>
      <c r="C192" s="0" t="s">
        <v>582</v>
      </c>
      <c r="D192" s="0" t="s">
        <v>583</v>
      </c>
      <c r="E192" s="0" t="s">
        <v>584</v>
      </c>
      <c r="F192" s="0" t="n">
        <v>4</v>
      </c>
      <c r="G192" s="0" t="s">
        <v>606</v>
      </c>
      <c r="H192" s="0" t="s">
        <v>607</v>
      </c>
    </row>
    <row r="193" customFormat="false" ht="15" hidden="false" customHeight="false" outlineLevel="0" collapsed="false">
      <c r="A193" s="0" t="s">
        <v>12</v>
      </c>
      <c r="B193" s="3" t="s">
        <v>605</v>
      </c>
      <c r="C193" s="0" t="s">
        <v>582</v>
      </c>
      <c r="D193" s="0" t="s">
        <v>583</v>
      </c>
      <c r="E193" s="0" t="s">
        <v>584</v>
      </c>
      <c r="F193" s="0" t="n">
        <v>4</v>
      </c>
      <c r="G193" s="0" t="s">
        <v>608</v>
      </c>
      <c r="H193" s="0" t="s">
        <v>607</v>
      </c>
    </row>
    <row r="194" customFormat="false" ht="15" hidden="false" customHeight="false" outlineLevel="0" collapsed="false">
      <c r="A194" s="0" t="s">
        <v>12</v>
      </c>
      <c r="B194" s="3" t="s">
        <v>605</v>
      </c>
      <c r="C194" s="0" t="s">
        <v>582</v>
      </c>
      <c r="D194" s="0" t="s">
        <v>583</v>
      </c>
      <c r="E194" s="0" t="s">
        <v>584</v>
      </c>
      <c r="F194" s="0" t="n">
        <v>4</v>
      </c>
      <c r="G194" s="0" t="s">
        <v>609</v>
      </c>
      <c r="H194" s="0" t="s">
        <v>610</v>
      </c>
    </row>
    <row r="195" customFormat="false" ht="15" hidden="false" customHeight="false" outlineLevel="0" collapsed="false">
      <c r="A195" s="0" t="s">
        <v>12</v>
      </c>
      <c r="B195" s="3" t="s">
        <v>605</v>
      </c>
      <c r="C195" s="0" t="s">
        <v>582</v>
      </c>
      <c r="D195" s="0" t="s">
        <v>583</v>
      </c>
      <c r="E195" s="0" t="s">
        <v>584</v>
      </c>
      <c r="F195" s="0" t="n">
        <v>4</v>
      </c>
      <c r="G195" s="0" t="s">
        <v>611</v>
      </c>
      <c r="H195" s="0" t="s">
        <v>610</v>
      </c>
    </row>
    <row r="196" customFormat="false" ht="15" hidden="false" customHeight="false" outlineLevel="0" collapsed="false">
      <c r="A196" s="0" t="s">
        <v>12</v>
      </c>
      <c r="B196" s="3" t="s">
        <v>612</v>
      </c>
      <c r="C196" s="0" t="s">
        <v>582</v>
      </c>
      <c r="D196" s="0" t="s">
        <v>583</v>
      </c>
      <c r="E196" s="0" t="s">
        <v>584</v>
      </c>
      <c r="F196" s="0" t="n">
        <v>5</v>
      </c>
      <c r="G196" s="0" t="s">
        <v>613</v>
      </c>
      <c r="H196" s="0" t="s">
        <v>614</v>
      </c>
    </row>
    <row r="197" customFormat="false" ht="15" hidden="false" customHeight="false" outlineLevel="0" collapsed="false">
      <c r="A197" s="0" t="s">
        <v>12</v>
      </c>
      <c r="B197" s="3" t="s">
        <v>612</v>
      </c>
      <c r="C197" s="0" t="s">
        <v>582</v>
      </c>
      <c r="D197" s="0" t="s">
        <v>583</v>
      </c>
      <c r="E197" s="0" t="s">
        <v>584</v>
      </c>
      <c r="F197" s="0" t="n">
        <v>5</v>
      </c>
      <c r="G197" s="0" t="s">
        <v>615</v>
      </c>
      <c r="H197" s="0" t="s">
        <v>614</v>
      </c>
    </row>
    <row r="198" customFormat="false" ht="15" hidden="false" customHeight="false" outlineLevel="0" collapsed="false">
      <c r="A198" s="0" t="s">
        <v>12</v>
      </c>
      <c r="B198" s="3" t="s">
        <v>612</v>
      </c>
      <c r="C198" s="0" t="s">
        <v>582</v>
      </c>
      <c r="D198" s="0" t="s">
        <v>583</v>
      </c>
      <c r="E198" s="0" t="s">
        <v>584</v>
      </c>
      <c r="F198" s="0" t="n">
        <v>5</v>
      </c>
      <c r="G198" s="0" t="s">
        <v>616</v>
      </c>
      <c r="H198" s="0" t="s">
        <v>617</v>
      </c>
    </row>
    <row r="199" customFormat="false" ht="15" hidden="false" customHeight="false" outlineLevel="0" collapsed="false">
      <c r="A199" s="0" t="s">
        <v>12</v>
      </c>
      <c r="B199" s="3" t="s">
        <v>612</v>
      </c>
      <c r="C199" s="0" t="s">
        <v>582</v>
      </c>
      <c r="D199" s="0" t="s">
        <v>583</v>
      </c>
      <c r="E199" s="0" t="s">
        <v>584</v>
      </c>
      <c r="F199" s="0" t="n">
        <v>5</v>
      </c>
      <c r="G199" s="0" t="s">
        <v>618</v>
      </c>
      <c r="H199" s="0" t="s">
        <v>617</v>
      </c>
    </row>
    <row r="200" customFormat="false" ht="15" hidden="false" customHeight="false" outlineLevel="0" collapsed="false">
      <c r="A200" s="0" t="s">
        <v>12</v>
      </c>
      <c r="B200" s="3" t="s">
        <v>619</v>
      </c>
      <c r="C200" s="0" t="s">
        <v>582</v>
      </c>
      <c r="D200" s="0" t="s">
        <v>583</v>
      </c>
      <c r="E200" s="0" t="s">
        <v>584</v>
      </c>
      <c r="F200" s="0" t="n">
        <v>6</v>
      </c>
      <c r="G200" s="0" t="s">
        <v>620</v>
      </c>
      <c r="H200" s="0" t="s">
        <v>621</v>
      </c>
    </row>
    <row r="201" customFormat="false" ht="15" hidden="false" customHeight="false" outlineLevel="0" collapsed="false">
      <c r="A201" s="0" t="s">
        <v>12</v>
      </c>
      <c r="B201" s="3" t="s">
        <v>619</v>
      </c>
      <c r="C201" s="0" t="s">
        <v>582</v>
      </c>
      <c r="D201" s="0" t="s">
        <v>583</v>
      </c>
      <c r="E201" s="0" t="s">
        <v>584</v>
      </c>
      <c r="F201" s="0" t="n">
        <v>6</v>
      </c>
      <c r="G201" s="0" t="s">
        <v>622</v>
      </c>
      <c r="H201" s="0" t="s">
        <v>621</v>
      </c>
    </row>
    <row r="202" customFormat="false" ht="15" hidden="false" customHeight="false" outlineLevel="0" collapsed="false">
      <c r="A202" s="0" t="s">
        <v>12</v>
      </c>
      <c r="B202" s="3" t="s">
        <v>619</v>
      </c>
      <c r="C202" s="0" t="s">
        <v>582</v>
      </c>
      <c r="D202" s="0" t="s">
        <v>583</v>
      </c>
      <c r="E202" s="0" t="s">
        <v>584</v>
      </c>
      <c r="F202" s="0" t="n">
        <v>6</v>
      </c>
      <c r="G202" s="0" t="s">
        <v>623</v>
      </c>
      <c r="H202" s="0" t="s">
        <v>624</v>
      </c>
    </row>
    <row r="203" customFormat="false" ht="15" hidden="false" customHeight="false" outlineLevel="0" collapsed="false">
      <c r="A203" s="0" t="s">
        <v>12</v>
      </c>
      <c r="B203" s="3" t="s">
        <v>619</v>
      </c>
      <c r="C203" s="0" t="s">
        <v>582</v>
      </c>
      <c r="D203" s="0" t="s">
        <v>583</v>
      </c>
      <c r="E203" s="0" t="s">
        <v>584</v>
      </c>
      <c r="F203" s="0" t="n">
        <v>6</v>
      </c>
      <c r="G203" s="0" t="s">
        <v>625</v>
      </c>
      <c r="H203" s="0" t="s">
        <v>624</v>
      </c>
    </row>
    <row r="204" customFormat="false" ht="15" hidden="false" customHeight="false" outlineLevel="0" collapsed="false">
      <c r="A204" s="0" t="s">
        <v>12</v>
      </c>
      <c r="B204" s="3" t="s">
        <v>626</v>
      </c>
      <c r="C204" s="0" t="s">
        <v>582</v>
      </c>
      <c r="D204" s="0" t="s">
        <v>583</v>
      </c>
      <c r="E204" s="0" t="s">
        <v>584</v>
      </c>
      <c r="F204" s="0" t="n">
        <v>7</v>
      </c>
      <c r="G204" s="0" t="s">
        <v>627</v>
      </c>
      <c r="H204" s="0" t="s">
        <v>628</v>
      </c>
    </row>
    <row r="205" customFormat="false" ht="15" hidden="false" customHeight="false" outlineLevel="0" collapsed="false">
      <c r="A205" s="0" t="s">
        <v>12</v>
      </c>
      <c r="B205" s="3" t="s">
        <v>626</v>
      </c>
      <c r="C205" s="0" t="s">
        <v>582</v>
      </c>
      <c r="D205" s="0" t="s">
        <v>583</v>
      </c>
      <c r="E205" s="0" t="s">
        <v>584</v>
      </c>
      <c r="F205" s="0" t="n">
        <v>7</v>
      </c>
      <c r="G205" s="0" t="s">
        <v>629</v>
      </c>
      <c r="H205" s="0" t="s">
        <v>628</v>
      </c>
    </row>
    <row r="206" customFormat="false" ht="15" hidden="false" customHeight="false" outlineLevel="0" collapsed="false">
      <c r="A206" s="0" t="s">
        <v>12</v>
      </c>
      <c r="B206" s="3" t="s">
        <v>626</v>
      </c>
      <c r="C206" s="0" t="s">
        <v>582</v>
      </c>
      <c r="D206" s="0" t="s">
        <v>583</v>
      </c>
      <c r="E206" s="0" t="s">
        <v>584</v>
      </c>
      <c r="F206" s="0" t="n">
        <v>7</v>
      </c>
      <c r="G206" s="0" t="s">
        <v>630</v>
      </c>
      <c r="H206" s="0" t="s">
        <v>631</v>
      </c>
    </row>
    <row r="207" customFormat="false" ht="15" hidden="false" customHeight="false" outlineLevel="0" collapsed="false">
      <c r="A207" s="0" t="s">
        <v>12</v>
      </c>
      <c r="B207" s="3" t="s">
        <v>626</v>
      </c>
      <c r="C207" s="0" t="s">
        <v>582</v>
      </c>
      <c r="D207" s="0" t="s">
        <v>583</v>
      </c>
      <c r="E207" s="0" t="s">
        <v>584</v>
      </c>
      <c r="F207" s="0" t="n">
        <v>7</v>
      </c>
      <c r="G207" s="0" t="s">
        <v>632</v>
      </c>
      <c r="H207" s="0" t="s">
        <v>631</v>
      </c>
    </row>
    <row r="208" customFormat="false" ht="15" hidden="false" customHeight="false" outlineLevel="0" collapsed="false">
      <c r="A208" s="0" t="s">
        <v>12</v>
      </c>
      <c r="B208" s="3" t="s">
        <v>633</v>
      </c>
      <c r="C208" s="0" t="s">
        <v>582</v>
      </c>
      <c r="D208" s="0" t="s">
        <v>583</v>
      </c>
      <c r="E208" s="0" t="s">
        <v>584</v>
      </c>
      <c r="F208" s="0" t="n">
        <v>8</v>
      </c>
      <c r="G208" s="0" t="s">
        <v>634</v>
      </c>
      <c r="H208" s="0" t="s">
        <v>635</v>
      </c>
    </row>
    <row r="209" customFormat="false" ht="15" hidden="false" customHeight="false" outlineLevel="0" collapsed="false">
      <c r="A209" s="0" t="s">
        <v>12</v>
      </c>
      <c r="B209" s="3" t="s">
        <v>633</v>
      </c>
      <c r="C209" s="0" t="s">
        <v>582</v>
      </c>
      <c r="D209" s="0" t="s">
        <v>583</v>
      </c>
      <c r="E209" s="0" t="s">
        <v>584</v>
      </c>
      <c r="F209" s="0" t="n">
        <v>8</v>
      </c>
      <c r="G209" s="0" t="s">
        <v>636</v>
      </c>
      <c r="H209" s="0" t="s">
        <v>635</v>
      </c>
    </row>
    <row r="210" customFormat="false" ht="15" hidden="false" customHeight="false" outlineLevel="0" collapsed="false">
      <c r="A210" s="0" t="s">
        <v>12</v>
      </c>
      <c r="B210" s="3" t="s">
        <v>633</v>
      </c>
      <c r="C210" s="0" t="s">
        <v>582</v>
      </c>
      <c r="D210" s="0" t="s">
        <v>583</v>
      </c>
      <c r="E210" s="0" t="s">
        <v>584</v>
      </c>
      <c r="F210" s="0" t="n">
        <v>8</v>
      </c>
      <c r="G210" s="0" t="s">
        <v>637</v>
      </c>
      <c r="H210" s="0" t="s">
        <v>638</v>
      </c>
    </row>
    <row r="211" customFormat="false" ht="15" hidden="false" customHeight="false" outlineLevel="0" collapsed="false">
      <c r="A211" s="0" t="s">
        <v>12</v>
      </c>
      <c r="B211" s="3" t="s">
        <v>633</v>
      </c>
      <c r="C211" s="0" t="s">
        <v>582</v>
      </c>
      <c r="D211" s="0" t="s">
        <v>583</v>
      </c>
      <c r="E211" s="0" t="s">
        <v>584</v>
      </c>
      <c r="F211" s="0" t="n">
        <v>8</v>
      </c>
      <c r="G211" s="0" t="s">
        <v>639</v>
      </c>
      <c r="H211" s="0" t="s">
        <v>638</v>
      </c>
    </row>
    <row r="212" customFormat="false" ht="15" hidden="false" customHeight="false" outlineLevel="0" collapsed="false">
      <c r="A212" s="0" t="s">
        <v>12</v>
      </c>
      <c r="B212" s="3" t="s">
        <v>640</v>
      </c>
      <c r="C212" s="0" t="s">
        <v>582</v>
      </c>
      <c r="D212" s="0" t="s">
        <v>583</v>
      </c>
      <c r="E212" s="0" t="s">
        <v>584</v>
      </c>
      <c r="F212" s="0" t="n">
        <v>9</v>
      </c>
      <c r="G212" s="0" t="s">
        <v>641</v>
      </c>
      <c r="H212" s="0" t="s">
        <v>642</v>
      </c>
    </row>
    <row r="213" customFormat="false" ht="15" hidden="false" customHeight="false" outlineLevel="0" collapsed="false">
      <c r="A213" s="0" t="s">
        <v>12</v>
      </c>
      <c r="B213" s="3" t="s">
        <v>640</v>
      </c>
      <c r="C213" s="0" t="s">
        <v>582</v>
      </c>
      <c r="D213" s="0" t="s">
        <v>583</v>
      </c>
      <c r="E213" s="0" t="s">
        <v>584</v>
      </c>
      <c r="F213" s="0" t="n">
        <v>9</v>
      </c>
      <c r="G213" s="0" t="s">
        <v>643</v>
      </c>
      <c r="H213" s="0" t="s">
        <v>642</v>
      </c>
    </row>
    <row r="214" customFormat="false" ht="15" hidden="false" customHeight="false" outlineLevel="0" collapsed="false">
      <c r="A214" s="0" t="s">
        <v>12</v>
      </c>
      <c r="B214" s="3" t="s">
        <v>640</v>
      </c>
      <c r="C214" s="0" t="s">
        <v>582</v>
      </c>
      <c r="D214" s="0" t="s">
        <v>583</v>
      </c>
      <c r="E214" s="0" t="s">
        <v>584</v>
      </c>
      <c r="F214" s="0" t="n">
        <v>9</v>
      </c>
      <c r="G214" s="0" t="s">
        <v>644</v>
      </c>
      <c r="H214" s="0" t="s">
        <v>645</v>
      </c>
    </row>
    <row r="215" customFormat="false" ht="15" hidden="false" customHeight="false" outlineLevel="0" collapsed="false">
      <c r="A215" s="0" t="s">
        <v>12</v>
      </c>
      <c r="B215" s="3" t="s">
        <v>640</v>
      </c>
      <c r="C215" s="0" t="s">
        <v>582</v>
      </c>
      <c r="D215" s="0" t="s">
        <v>583</v>
      </c>
      <c r="E215" s="0" t="s">
        <v>584</v>
      </c>
      <c r="F215" s="0" t="n">
        <v>9</v>
      </c>
      <c r="G215" s="0" t="s">
        <v>646</v>
      </c>
      <c r="H215" s="0" t="s">
        <v>645</v>
      </c>
    </row>
    <row r="216" customFormat="false" ht="15" hidden="false" customHeight="false" outlineLevel="0" collapsed="false">
      <c r="A216" s="0" t="s">
        <v>12</v>
      </c>
      <c r="B216" s="3" t="s">
        <v>647</v>
      </c>
      <c r="C216" s="0" t="s">
        <v>582</v>
      </c>
      <c r="D216" s="0" t="s">
        <v>583</v>
      </c>
      <c r="E216" s="0" t="s">
        <v>584</v>
      </c>
      <c r="F216" s="0" t="n">
        <v>10</v>
      </c>
      <c r="G216" s="0" t="s">
        <v>648</v>
      </c>
      <c r="H216" s="0" t="s">
        <v>649</v>
      </c>
    </row>
    <row r="217" customFormat="false" ht="15" hidden="false" customHeight="false" outlineLevel="0" collapsed="false">
      <c r="A217" s="0" t="s">
        <v>12</v>
      </c>
      <c r="B217" s="3" t="s">
        <v>647</v>
      </c>
      <c r="C217" s="0" t="s">
        <v>582</v>
      </c>
      <c r="D217" s="0" t="s">
        <v>583</v>
      </c>
      <c r="E217" s="0" t="s">
        <v>584</v>
      </c>
      <c r="F217" s="0" t="n">
        <v>10</v>
      </c>
      <c r="G217" s="0" t="s">
        <v>650</v>
      </c>
      <c r="H217" s="0" t="s">
        <v>649</v>
      </c>
    </row>
    <row r="218" customFormat="false" ht="15" hidden="false" customHeight="false" outlineLevel="0" collapsed="false">
      <c r="A218" s="0" t="s">
        <v>12</v>
      </c>
      <c r="B218" s="3" t="s">
        <v>647</v>
      </c>
      <c r="C218" s="0" t="s">
        <v>582</v>
      </c>
      <c r="D218" s="0" t="s">
        <v>583</v>
      </c>
      <c r="E218" s="0" t="s">
        <v>584</v>
      </c>
      <c r="F218" s="0" t="n">
        <v>10</v>
      </c>
      <c r="G218" s="0" t="s">
        <v>651</v>
      </c>
      <c r="H218" s="0" t="s">
        <v>652</v>
      </c>
    </row>
    <row r="219" customFormat="false" ht="15" hidden="false" customHeight="false" outlineLevel="0" collapsed="false">
      <c r="A219" s="0" t="s">
        <v>12</v>
      </c>
      <c r="B219" s="3" t="s">
        <v>647</v>
      </c>
      <c r="C219" s="0" t="s">
        <v>582</v>
      </c>
      <c r="D219" s="0" t="s">
        <v>583</v>
      </c>
      <c r="E219" s="0" t="s">
        <v>584</v>
      </c>
      <c r="F219" s="0" t="n">
        <v>10</v>
      </c>
      <c r="G219" s="0" t="s">
        <v>653</v>
      </c>
      <c r="H219" s="0" t="s">
        <v>652</v>
      </c>
    </row>
    <row r="220" customFormat="false" ht="15" hidden="false" customHeight="false" outlineLevel="0" collapsed="false">
      <c r="A220" s="0" t="s">
        <v>12</v>
      </c>
      <c r="B220" s="3" t="s">
        <v>654</v>
      </c>
      <c r="C220" s="0" t="s">
        <v>582</v>
      </c>
      <c r="D220" s="0" t="s">
        <v>583</v>
      </c>
      <c r="E220" s="0" t="s">
        <v>584</v>
      </c>
      <c r="F220" s="0" t="n">
        <v>11</v>
      </c>
      <c r="G220" s="0" t="s">
        <v>655</v>
      </c>
      <c r="H220" s="0" t="s">
        <v>656</v>
      </c>
    </row>
    <row r="221" customFormat="false" ht="15" hidden="false" customHeight="false" outlineLevel="0" collapsed="false">
      <c r="A221" s="0" t="s">
        <v>12</v>
      </c>
      <c r="B221" s="3" t="s">
        <v>654</v>
      </c>
      <c r="C221" s="0" t="s">
        <v>582</v>
      </c>
      <c r="D221" s="0" t="s">
        <v>583</v>
      </c>
      <c r="E221" s="0" t="s">
        <v>584</v>
      </c>
      <c r="F221" s="0" t="n">
        <v>11</v>
      </c>
      <c r="G221" s="0" t="s">
        <v>657</v>
      </c>
      <c r="H221" s="0" t="s">
        <v>656</v>
      </c>
    </row>
    <row r="222" customFormat="false" ht="15" hidden="false" customHeight="false" outlineLevel="0" collapsed="false">
      <c r="A222" s="0" t="s">
        <v>12</v>
      </c>
      <c r="B222" s="3" t="s">
        <v>654</v>
      </c>
      <c r="C222" s="0" t="s">
        <v>582</v>
      </c>
      <c r="D222" s="0" t="s">
        <v>583</v>
      </c>
      <c r="E222" s="0" t="s">
        <v>584</v>
      </c>
      <c r="F222" s="0" t="n">
        <v>11</v>
      </c>
      <c r="G222" s="0" t="s">
        <v>658</v>
      </c>
      <c r="H222" s="0" t="s">
        <v>659</v>
      </c>
    </row>
    <row r="223" customFormat="false" ht="15" hidden="false" customHeight="false" outlineLevel="0" collapsed="false">
      <c r="A223" s="0" t="s">
        <v>12</v>
      </c>
      <c r="B223" s="3" t="s">
        <v>654</v>
      </c>
      <c r="C223" s="0" t="s">
        <v>582</v>
      </c>
      <c r="D223" s="0" t="s">
        <v>583</v>
      </c>
      <c r="E223" s="0" t="s">
        <v>584</v>
      </c>
      <c r="F223" s="0" t="n">
        <v>11</v>
      </c>
      <c r="G223" s="0" t="s">
        <v>660</v>
      </c>
      <c r="H223" s="0" t="s">
        <v>659</v>
      </c>
    </row>
    <row r="224" customFormat="false" ht="15" hidden="false" customHeight="false" outlineLevel="0" collapsed="false">
      <c r="A224" s="0" t="s">
        <v>12</v>
      </c>
      <c r="B224" s="3" t="s">
        <v>661</v>
      </c>
      <c r="C224" s="0" t="s">
        <v>582</v>
      </c>
      <c r="D224" s="0" t="s">
        <v>583</v>
      </c>
      <c r="E224" s="0" t="s">
        <v>584</v>
      </c>
      <c r="F224" s="0" t="n">
        <v>12</v>
      </c>
      <c r="G224" s="0" t="s">
        <v>662</v>
      </c>
      <c r="H224" s="0" t="s">
        <v>663</v>
      </c>
    </row>
    <row r="225" customFormat="false" ht="15" hidden="false" customHeight="false" outlineLevel="0" collapsed="false">
      <c r="A225" s="0" t="s">
        <v>12</v>
      </c>
      <c r="B225" s="3" t="s">
        <v>661</v>
      </c>
      <c r="C225" s="0" t="s">
        <v>582</v>
      </c>
      <c r="D225" s="0" t="s">
        <v>583</v>
      </c>
      <c r="E225" s="0" t="s">
        <v>584</v>
      </c>
      <c r="F225" s="0" t="n">
        <v>12</v>
      </c>
      <c r="G225" s="0" t="s">
        <v>664</v>
      </c>
      <c r="H225" s="0" t="s">
        <v>663</v>
      </c>
    </row>
    <row r="226" customFormat="false" ht="15" hidden="false" customHeight="false" outlineLevel="0" collapsed="false">
      <c r="A226" s="0" t="s">
        <v>12</v>
      </c>
      <c r="B226" s="3" t="s">
        <v>661</v>
      </c>
      <c r="C226" s="0" t="s">
        <v>582</v>
      </c>
      <c r="D226" s="0" t="s">
        <v>583</v>
      </c>
      <c r="E226" s="0" t="s">
        <v>584</v>
      </c>
      <c r="F226" s="0" t="n">
        <v>12</v>
      </c>
      <c r="G226" s="0" t="s">
        <v>665</v>
      </c>
      <c r="H226" s="0" t="s">
        <v>666</v>
      </c>
    </row>
    <row r="227" customFormat="false" ht="15" hidden="false" customHeight="false" outlineLevel="0" collapsed="false">
      <c r="A227" s="0" t="s">
        <v>12</v>
      </c>
      <c r="B227" s="3" t="s">
        <v>661</v>
      </c>
      <c r="C227" s="0" t="s">
        <v>582</v>
      </c>
      <c r="D227" s="0" t="s">
        <v>583</v>
      </c>
      <c r="E227" s="0" t="s">
        <v>584</v>
      </c>
      <c r="F227" s="0" t="n">
        <v>12</v>
      </c>
      <c r="G227" s="0" t="s">
        <v>667</v>
      </c>
      <c r="H227" s="0" t="s">
        <v>666</v>
      </c>
    </row>
    <row r="228" customFormat="false" ht="15" hidden="false" customHeight="false" outlineLevel="0" collapsed="false">
      <c r="A228" s="0" t="s">
        <v>12</v>
      </c>
      <c r="B228" s="3" t="s">
        <v>668</v>
      </c>
      <c r="C228" s="0" t="s">
        <v>582</v>
      </c>
      <c r="D228" s="0" t="s">
        <v>583</v>
      </c>
      <c r="E228" s="0" t="s">
        <v>584</v>
      </c>
      <c r="F228" s="0" t="n">
        <v>13</v>
      </c>
      <c r="G228" s="0" t="s">
        <v>669</v>
      </c>
      <c r="H228" s="0" t="s">
        <v>670</v>
      </c>
    </row>
    <row r="229" customFormat="false" ht="15" hidden="false" customHeight="false" outlineLevel="0" collapsed="false">
      <c r="A229" s="0" t="s">
        <v>12</v>
      </c>
      <c r="B229" s="3" t="s">
        <v>668</v>
      </c>
      <c r="C229" s="0" t="s">
        <v>582</v>
      </c>
      <c r="D229" s="0" t="s">
        <v>583</v>
      </c>
      <c r="E229" s="0" t="s">
        <v>584</v>
      </c>
      <c r="F229" s="0" t="n">
        <v>13</v>
      </c>
      <c r="G229" s="0" t="s">
        <v>671</v>
      </c>
      <c r="H229" s="0" t="s">
        <v>670</v>
      </c>
    </row>
    <row r="230" customFormat="false" ht="15" hidden="false" customHeight="false" outlineLevel="0" collapsed="false">
      <c r="A230" s="0" t="s">
        <v>12</v>
      </c>
      <c r="B230" s="3" t="s">
        <v>668</v>
      </c>
      <c r="C230" s="0" t="s">
        <v>582</v>
      </c>
      <c r="D230" s="0" t="s">
        <v>583</v>
      </c>
      <c r="E230" s="0" t="s">
        <v>584</v>
      </c>
      <c r="F230" s="0" t="n">
        <v>13</v>
      </c>
      <c r="G230" s="0" t="s">
        <v>672</v>
      </c>
      <c r="H230" s="0" t="s">
        <v>673</v>
      </c>
    </row>
    <row r="231" customFormat="false" ht="15" hidden="false" customHeight="false" outlineLevel="0" collapsed="false">
      <c r="A231" s="0" t="s">
        <v>12</v>
      </c>
      <c r="B231" s="3" t="s">
        <v>668</v>
      </c>
      <c r="C231" s="0" t="s">
        <v>582</v>
      </c>
      <c r="D231" s="0" t="s">
        <v>583</v>
      </c>
      <c r="E231" s="0" t="s">
        <v>584</v>
      </c>
      <c r="F231" s="0" t="n">
        <v>13</v>
      </c>
      <c r="G231" s="0" t="s">
        <v>674</v>
      </c>
      <c r="H231" s="0" t="s">
        <v>673</v>
      </c>
    </row>
    <row r="232" customFormat="false" ht="15" hidden="false" customHeight="false" outlineLevel="0" collapsed="false">
      <c r="A232" s="0" t="s">
        <v>12</v>
      </c>
      <c r="B232" s="3" t="s">
        <v>675</v>
      </c>
      <c r="C232" s="0" t="s">
        <v>582</v>
      </c>
      <c r="D232" s="0" t="s">
        <v>583</v>
      </c>
      <c r="E232" s="0" t="s">
        <v>584</v>
      </c>
      <c r="F232" s="0" t="n">
        <v>14</v>
      </c>
      <c r="G232" s="0" t="s">
        <v>676</v>
      </c>
      <c r="H232" s="0" t="s">
        <v>677</v>
      </c>
    </row>
    <row r="233" customFormat="false" ht="15" hidden="false" customHeight="false" outlineLevel="0" collapsed="false">
      <c r="A233" s="0" t="s">
        <v>12</v>
      </c>
      <c r="B233" s="3" t="s">
        <v>675</v>
      </c>
      <c r="C233" s="0" t="s">
        <v>582</v>
      </c>
      <c r="D233" s="0" t="s">
        <v>583</v>
      </c>
      <c r="E233" s="0" t="s">
        <v>584</v>
      </c>
      <c r="F233" s="0" t="n">
        <v>14</v>
      </c>
      <c r="G233" s="0" t="s">
        <v>678</v>
      </c>
      <c r="H233" s="0" t="s">
        <v>677</v>
      </c>
    </row>
    <row r="234" customFormat="false" ht="15" hidden="false" customHeight="false" outlineLevel="0" collapsed="false">
      <c r="A234" s="0" t="s">
        <v>12</v>
      </c>
      <c r="B234" s="3" t="s">
        <v>675</v>
      </c>
      <c r="C234" s="0" t="s">
        <v>582</v>
      </c>
      <c r="D234" s="0" t="s">
        <v>583</v>
      </c>
      <c r="E234" s="0" t="s">
        <v>584</v>
      </c>
      <c r="F234" s="0" t="n">
        <v>14</v>
      </c>
      <c r="G234" s="0" t="s">
        <v>679</v>
      </c>
      <c r="H234" s="0" t="s">
        <v>680</v>
      </c>
    </row>
    <row r="235" customFormat="false" ht="15" hidden="false" customHeight="false" outlineLevel="0" collapsed="false">
      <c r="A235" s="0" t="s">
        <v>12</v>
      </c>
      <c r="B235" s="3" t="s">
        <v>675</v>
      </c>
      <c r="C235" s="0" t="s">
        <v>582</v>
      </c>
      <c r="D235" s="0" t="s">
        <v>583</v>
      </c>
      <c r="E235" s="0" t="s">
        <v>584</v>
      </c>
      <c r="F235" s="0" t="n">
        <v>14</v>
      </c>
      <c r="G235" s="0" t="s">
        <v>681</v>
      </c>
      <c r="H235" s="0" t="s">
        <v>680</v>
      </c>
    </row>
    <row r="236" customFormat="false" ht="15" hidden="false" customHeight="false" outlineLevel="0" collapsed="false">
      <c r="A236" s="0" t="s">
        <v>12</v>
      </c>
      <c r="B236" s="3" t="s">
        <v>682</v>
      </c>
      <c r="C236" s="0" t="s">
        <v>582</v>
      </c>
      <c r="D236" s="0" t="s">
        <v>583</v>
      </c>
      <c r="E236" s="0" t="s">
        <v>584</v>
      </c>
      <c r="F236" s="0" t="n">
        <v>15</v>
      </c>
      <c r="G236" s="0" t="s">
        <v>683</v>
      </c>
      <c r="H236" s="0" t="s">
        <v>684</v>
      </c>
    </row>
    <row r="237" customFormat="false" ht="15" hidden="false" customHeight="false" outlineLevel="0" collapsed="false">
      <c r="A237" s="0" t="s">
        <v>12</v>
      </c>
      <c r="B237" s="3" t="s">
        <v>682</v>
      </c>
      <c r="C237" s="0" t="s">
        <v>582</v>
      </c>
      <c r="D237" s="0" t="s">
        <v>583</v>
      </c>
      <c r="E237" s="0" t="s">
        <v>584</v>
      </c>
      <c r="F237" s="0" t="n">
        <v>15</v>
      </c>
      <c r="G237" s="0" t="s">
        <v>685</v>
      </c>
      <c r="H237" s="0" t="s">
        <v>684</v>
      </c>
    </row>
    <row r="238" customFormat="false" ht="15" hidden="false" customHeight="false" outlineLevel="0" collapsed="false">
      <c r="A238" s="0" t="s">
        <v>12</v>
      </c>
      <c r="B238" s="3" t="s">
        <v>682</v>
      </c>
      <c r="C238" s="0" t="s">
        <v>582</v>
      </c>
      <c r="D238" s="0" t="s">
        <v>583</v>
      </c>
      <c r="E238" s="0" t="s">
        <v>584</v>
      </c>
      <c r="F238" s="0" t="n">
        <v>15</v>
      </c>
      <c r="G238" s="0" t="s">
        <v>686</v>
      </c>
      <c r="H238" s="0" t="s">
        <v>687</v>
      </c>
    </row>
    <row r="239" customFormat="false" ht="15" hidden="false" customHeight="false" outlineLevel="0" collapsed="false">
      <c r="A239" s="0" t="s">
        <v>12</v>
      </c>
      <c r="B239" s="3" t="s">
        <v>682</v>
      </c>
      <c r="C239" s="0" t="s">
        <v>582</v>
      </c>
      <c r="D239" s="0" t="s">
        <v>583</v>
      </c>
      <c r="E239" s="0" t="s">
        <v>584</v>
      </c>
      <c r="F239" s="0" t="n">
        <v>15</v>
      </c>
      <c r="G239" s="0" t="s">
        <v>688</v>
      </c>
      <c r="H239" s="0" t="s">
        <v>687</v>
      </c>
    </row>
    <row r="240" customFormat="false" ht="15" hidden="false" customHeight="false" outlineLevel="0" collapsed="false">
      <c r="A240" s="0" t="s">
        <v>12</v>
      </c>
      <c r="B240" s="3" t="s">
        <v>689</v>
      </c>
      <c r="C240" s="0" t="s">
        <v>690</v>
      </c>
      <c r="D240" s="0" t="s">
        <v>691</v>
      </c>
      <c r="E240" s="0" t="s">
        <v>263</v>
      </c>
      <c r="F240" s="0" t="n">
        <v>7</v>
      </c>
      <c r="G240" s="0" t="s">
        <v>692</v>
      </c>
      <c r="H240" s="0" t="s">
        <v>693</v>
      </c>
    </row>
    <row r="241" customFormat="false" ht="15" hidden="false" customHeight="false" outlineLevel="0" collapsed="false">
      <c r="A241" s="0" t="s">
        <v>12</v>
      </c>
      <c r="B241" s="3" t="s">
        <v>694</v>
      </c>
      <c r="C241" s="0" t="s">
        <v>690</v>
      </c>
      <c r="D241" s="0" t="s">
        <v>691</v>
      </c>
      <c r="E241" s="0" t="s">
        <v>263</v>
      </c>
      <c r="F241" s="0" t="n">
        <v>19</v>
      </c>
      <c r="G241" s="0" t="s">
        <v>695</v>
      </c>
      <c r="H241" s="0" t="s">
        <v>696</v>
      </c>
    </row>
    <row r="242" customFormat="false" ht="15" hidden="false" customHeight="false" outlineLevel="0" collapsed="false">
      <c r="A242" s="0" t="s">
        <v>12</v>
      </c>
      <c r="B242" s="3" t="s">
        <v>697</v>
      </c>
      <c r="C242" s="0" t="s">
        <v>690</v>
      </c>
      <c r="D242" s="0" t="s">
        <v>691</v>
      </c>
      <c r="E242" s="0" t="s">
        <v>263</v>
      </c>
      <c r="F242" s="0" t="n">
        <v>12</v>
      </c>
      <c r="G242" s="0" t="s">
        <v>698</v>
      </c>
      <c r="H242" s="0" t="s">
        <v>699</v>
      </c>
    </row>
    <row r="243" customFormat="false" ht="15" hidden="false" customHeight="false" outlineLevel="0" collapsed="false">
      <c r="A243" s="0" t="s">
        <v>12</v>
      </c>
      <c r="B243" s="3" t="s">
        <v>700</v>
      </c>
      <c r="C243" s="0" t="s">
        <v>690</v>
      </c>
      <c r="D243" s="0" t="s">
        <v>691</v>
      </c>
      <c r="E243" s="0" t="s">
        <v>263</v>
      </c>
      <c r="F243" s="0" t="n">
        <v>24</v>
      </c>
      <c r="G243" s="0" t="s">
        <v>701</v>
      </c>
      <c r="H243" s="0" t="s">
        <v>702</v>
      </c>
    </row>
    <row r="244" customFormat="false" ht="15" hidden="false" customHeight="false" outlineLevel="0" collapsed="false">
      <c r="A244" s="0" t="s">
        <v>12</v>
      </c>
      <c r="B244" s="3" t="s">
        <v>703</v>
      </c>
      <c r="C244" s="0" t="s">
        <v>690</v>
      </c>
      <c r="D244" s="0" t="s">
        <v>691</v>
      </c>
      <c r="E244" s="0" t="s">
        <v>263</v>
      </c>
      <c r="F244" s="0" t="n">
        <v>13</v>
      </c>
      <c r="G244" s="0" t="s">
        <v>704</v>
      </c>
      <c r="H244" s="0" t="s">
        <v>705</v>
      </c>
    </row>
    <row r="245" customFormat="false" ht="15" hidden="false" customHeight="false" outlineLevel="0" collapsed="false">
      <c r="A245" s="0" t="s">
        <v>12</v>
      </c>
      <c r="B245" s="3" t="s">
        <v>706</v>
      </c>
      <c r="C245" s="0" t="s">
        <v>690</v>
      </c>
      <c r="D245" s="0" t="s">
        <v>691</v>
      </c>
      <c r="E245" s="0" t="s">
        <v>263</v>
      </c>
      <c r="F245" s="0" t="n">
        <v>170</v>
      </c>
      <c r="G245" s="0" t="s">
        <v>707</v>
      </c>
      <c r="H245" s="0" t="s">
        <v>708</v>
      </c>
    </row>
    <row r="246" customFormat="false" ht="15" hidden="false" customHeight="false" outlineLevel="0" collapsed="false">
      <c r="A246" s="0" t="s">
        <v>12</v>
      </c>
      <c r="B246" s="3" t="s">
        <v>709</v>
      </c>
      <c r="C246" s="0" t="s">
        <v>690</v>
      </c>
      <c r="D246" s="0" t="s">
        <v>691</v>
      </c>
      <c r="E246" s="0" t="s">
        <v>263</v>
      </c>
      <c r="F246" s="0" t="n">
        <v>6</v>
      </c>
      <c r="G246" s="0" t="s">
        <v>710</v>
      </c>
      <c r="H246" s="0" t="s">
        <v>711</v>
      </c>
    </row>
    <row r="247" customFormat="false" ht="15" hidden="false" customHeight="false" outlineLevel="0" collapsed="false">
      <c r="A247" s="0" t="s">
        <v>12</v>
      </c>
      <c r="B247" s="3" t="s">
        <v>712</v>
      </c>
      <c r="C247" s="0" t="s">
        <v>690</v>
      </c>
      <c r="D247" s="0" t="s">
        <v>691</v>
      </c>
      <c r="E247" s="0" t="s">
        <v>263</v>
      </c>
      <c r="F247" s="0" t="n">
        <v>16</v>
      </c>
      <c r="G247" s="0" t="s">
        <v>713</v>
      </c>
      <c r="H247" s="0" t="s">
        <v>714</v>
      </c>
    </row>
    <row r="248" customFormat="false" ht="15" hidden="false" customHeight="false" outlineLevel="0" collapsed="false">
      <c r="A248" s="0" t="s">
        <v>12</v>
      </c>
      <c r="B248" s="3" t="s">
        <v>715</v>
      </c>
      <c r="C248" s="0" t="s">
        <v>690</v>
      </c>
      <c r="D248" s="0" t="s">
        <v>691</v>
      </c>
      <c r="E248" s="0" t="s">
        <v>263</v>
      </c>
      <c r="F248" s="0" t="n">
        <v>29</v>
      </c>
      <c r="G248" s="0" t="s">
        <v>716</v>
      </c>
      <c r="H248" s="0" t="s">
        <v>717</v>
      </c>
    </row>
    <row r="249" customFormat="false" ht="15" hidden="false" customHeight="false" outlineLevel="0" collapsed="false">
      <c r="A249" s="0" t="s">
        <v>12</v>
      </c>
      <c r="B249" s="3" t="s">
        <v>718</v>
      </c>
      <c r="C249" s="0" t="s">
        <v>690</v>
      </c>
      <c r="D249" s="0" t="s">
        <v>691</v>
      </c>
      <c r="E249" s="0" t="s">
        <v>263</v>
      </c>
      <c r="F249" s="0" t="n">
        <v>20</v>
      </c>
      <c r="G249" s="0" t="s">
        <v>719</v>
      </c>
      <c r="H249" s="0" t="s">
        <v>720</v>
      </c>
    </row>
    <row r="250" customFormat="false" ht="15" hidden="false" customHeight="false" outlineLevel="0" collapsed="false">
      <c r="A250" s="0" t="s">
        <v>12</v>
      </c>
      <c r="B250" s="3" t="s">
        <v>721</v>
      </c>
      <c r="C250" s="0" t="s">
        <v>690</v>
      </c>
      <c r="D250" s="0" t="s">
        <v>691</v>
      </c>
      <c r="E250" s="0" t="s">
        <v>263</v>
      </c>
      <c r="F250" s="0" t="n">
        <v>25</v>
      </c>
      <c r="G250" s="0" t="s">
        <v>722</v>
      </c>
      <c r="H250" s="0" t="s">
        <v>723</v>
      </c>
    </row>
    <row r="251" customFormat="false" ht="15" hidden="false" customHeight="false" outlineLevel="0" collapsed="false">
      <c r="A251" s="0" t="s">
        <v>12</v>
      </c>
      <c r="B251" s="3" t="s">
        <v>724</v>
      </c>
      <c r="C251" s="0" t="s">
        <v>690</v>
      </c>
      <c r="D251" s="0" t="s">
        <v>691</v>
      </c>
      <c r="E251" s="0" t="s">
        <v>263</v>
      </c>
      <c r="F251" s="0" t="n">
        <v>2</v>
      </c>
      <c r="G251" s="0" t="s">
        <v>725</v>
      </c>
      <c r="H251" s="0" t="s">
        <v>726</v>
      </c>
    </row>
    <row r="252" customFormat="false" ht="15" hidden="false" customHeight="false" outlineLevel="0" collapsed="false">
      <c r="A252" s="0" t="s">
        <v>12</v>
      </c>
      <c r="B252" s="3" t="s">
        <v>727</v>
      </c>
      <c r="C252" s="0" t="s">
        <v>690</v>
      </c>
      <c r="D252" s="0" t="s">
        <v>691</v>
      </c>
      <c r="E252" s="0" t="s">
        <v>263</v>
      </c>
      <c r="F252" s="0" t="n">
        <v>9</v>
      </c>
      <c r="G252" s="0" t="s">
        <v>728</v>
      </c>
      <c r="H252" s="0" t="s">
        <v>729</v>
      </c>
    </row>
    <row r="253" customFormat="false" ht="15" hidden="false" customHeight="false" outlineLevel="0" collapsed="false">
      <c r="A253" s="0" t="s">
        <v>12</v>
      </c>
      <c r="B253" s="3" t="s">
        <v>730</v>
      </c>
      <c r="C253" s="0" t="s">
        <v>690</v>
      </c>
      <c r="D253" s="0" t="s">
        <v>691</v>
      </c>
      <c r="E253" s="0" t="s">
        <v>263</v>
      </c>
      <c r="F253" s="0" t="n">
        <v>21</v>
      </c>
      <c r="G253" s="0" t="s">
        <v>731</v>
      </c>
      <c r="H253" s="0" t="s">
        <v>732</v>
      </c>
    </row>
    <row r="254" customFormat="false" ht="15" hidden="false" customHeight="false" outlineLevel="0" collapsed="false">
      <c r="A254" s="0" t="s">
        <v>12</v>
      </c>
      <c r="B254" s="3" t="s">
        <v>733</v>
      </c>
      <c r="C254" s="0" t="s">
        <v>690</v>
      </c>
      <c r="D254" s="0" t="s">
        <v>691</v>
      </c>
      <c r="E254" s="0" t="s">
        <v>263</v>
      </c>
      <c r="F254" s="0" t="n">
        <v>10</v>
      </c>
      <c r="G254" s="0" t="s">
        <v>734</v>
      </c>
      <c r="H254" s="0" t="s">
        <v>735</v>
      </c>
    </row>
    <row r="255" customFormat="false" ht="15" hidden="false" customHeight="false" outlineLevel="0" collapsed="false">
      <c r="A255" s="0" t="s">
        <v>12</v>
      </c>
      <c r="B255" s="3" t="s">
        <v>736</v>
      </c>
      <c r="C255" s="0" t="s">
        <v>690</v>
      </c>
      <c r="D255" s="0" t="s">
        <v>691</v>
      </c>
      <c r="E255" s="0" t="s">
        <v>263</v>
      </c>
      <c r="F255" s="0" t="n">
        <v>1</v>
      </c>
      <c r="G255" s="0" t="s">
        <v>737</v>
      </c>
      <c r="H255" s="0" t="s">
        <v>738</v>
      </c>
    </row>
    <row r="256" customFormat="false" ht="15" hidden="false" customHeight="false" outlineLevel="0" collapsed="false">
      <c r="A256" s="0" t="s">
        <v>12</v>
      </c>
      <c r="B256" s="3" t="s">
        <v>739</v>
      </c>
      <c r="C256" s="0" t="s">
        <v>690</v>
      </c>
      <c r="D256" s="0" t="s">
        <v>691</v>
      </c>
      <c r="E256" s="0" t="s">
        <v>263</v>
      </c>
      <c r="F256" s="0" t="n">
        <v>26</v>
      </c>
      <c r="G256" s="0" t="s">
        <v>740</v>
      </c>
      <c r="H256" s="0" t="s">
        <v>741</v>
      </c>
    </row>
    <row r="257" customFormat="false" ht="15" hidden="false" customHeight="false" outlineLevel="0" collapsed="false">
      <c r="A257" s="0" t="s">
        <v>12</v>
      </c>
      <c r="B257" s="3" t="s">
        <v>742</v>
      </c>
      <c r="C257" s="0" t="s">
        <v>690</v>
      </c>
      <c r="D257" s="0" t="s">
        <v>691</v>
      </c>
      <c r="E257" s="0" t="s">
        <v>263</v>
      </c>
      <c r="F257" s="0" t="n">
        <v>15</v>
      </c>
      <c r="G257" s="0" t="s">
        <v>743</v>
      </c>
      <c r="H257" s="0" t="s">
        <v>744</v>
      </c>
    </row>
    <row r="258" customFormat="false" ht="15" hidden="false" customHeight="false" outlineLevel="0" collapsed="false">
      <c r="A258" s="0" t="s">
        <v>12</v>
      </c>
      <c r="B258" s="3" t="s">
        <v>745</v>
      </c>
      <c r="C258" s="0" t="s">
        <v>690</v>
      </c>
      <c r="D258" s="0" t="s">
        <v>691</v>
      </c>
      <c r="E258" s="0" t="s">
        <v>263</v>
      </c>
      <c r="F258" s="0" t="n">
        <v>8</v>
      </c>
      <c r="G258" s="0" t="s">
        <v>746</v>
      </c>
      <c r="H258" s="0" t="s">
        <v>747</v>
      </c>
    </row>
    <row r="259" customFormat="false" ht="15" hidden="false" customHeight="false" outlineLevel="0" collapsed="false">
      <c r="A259" s="0" t="s">
        <v>12</v>
      </c>
      <c r="B259" s="3" t="s">
        <v>748</v>
      </c>
      <c r="C259" s="0" t="s">
        <v>690</v>
      </c>
      <c r="D259" s="0" t="s">
        <v>691</v>
      </c>
      <c r="E259" s="0" t="s">
        <v>263</v>
      </c>
      <c r="F259" s="0" t="n">
        <v>4</v>
      </c>
      <c r="G259" s="0" t="s">
        <v>749</v>
      </c>
      <c r="H259" s="0" t="s">
        <v>750</v>
      </c>
    </row>
    <row r="260" customFormat="false" ht="15" hidden="false" customHeight="false" outlineLevel="0" collapsed="false">
      <c r="A260" s="0" t="s">
        <v>12</v>
      </c>
      <c r="B260" s="3" t="s">
        <v>751</v>
      </c>
      <c r="C260" s="0" t="s">
        <v>690</v>
      </c>
      <c r="D260" s="0" t="s">
        <v>691</v>
      </c>
      <c r="E260" s="0" t="s">
        <v>263</v>
      </c>
      <c r="F260" s="0" t="n">
        <v>11</v>
      </c>
      <c r="G260" s="0" t="s">
        <v>752</v>
      </c>
      <c r="H260" s="0" t="s">
        <v>753</v>
      </c>
    </row>
    <row r="261" customFormat="false" ht="15" hidden="false" customHeight="false" outlineLevel="0" collapsed="false">
      <c r="A261" s="0" t="s">
        <v>12</v>
      </c>
      <c r="B261" s="3" t="s">
        <v>754</v>
      </c>
      <c r="C261" s="0" t="s">
        <v>690</v>
      </c>
      <c r="D261" s="0" t="s">
        <v>691</v>
      </c>
      <c r="E261" s="0" t="s">
        <v>263</v>
      </c>
      <c r="F261" s="0" t="n">
        <v>23</v>
      </c>
      <c r="G261" s="0" t="s">
        <v>755</v>
      </c>
      <c r="H261" s="0" t="s">
        <v>756</v>
      </c>
    </row>
    <row r="262" customFormat="false" ht="15" hidden="false" customHeight="false" outlineLevel="0" collapsed="false">
      <c r="A262" s="0" t="s">
        <v>12</v>
      </c>
      <c r="B262" s="3" t="s">
        <v>757</v>
      </c>
      <c r="C262" s="0" t="s">
        <v>690</v>
      </c>
      <c r="D262" s="0" t="s">
        <v>691</v>
      </c>
      <c r="E262" s="0" t="s">
        <v>263</v>
      </c>
      <c r="F262" s="0" t="n">
        <v>22</v>
      </c>
      <c r="G262" s="0" t="s">
        <v>758</v>
      </c>
      <c r="H262" s="0" t="s">
        <v>759</v>
      </c>
    </row>
    <row r="263" customFormat="false" ht="15" hidden="false" customHeight="false" outlineLevel="0" collapsed="false">
      <c r="A263" s="0" t="s">
        <v>12</v>
      </c>
      <c r="B263" s="3" t="s">
        <v>760</v>
      </c>
      <c r="C263" s="0" t="s">
        <v>690</v>
      </c>
      <c r="D263" s="0" t="s">
        <v>691</v>
      </c>
      <c r="E263" s="0" t="s">
        <v>263</v>
      </c>
      <c r="F263" s="0" t="n">
        <v>14</v>
      </c>
      <c r="G263" s="0" t="s">
        <v>761</v>
      </c>
      <c r="H263" s="0" t="s">
        <v>762</v>
      </c>
    </row>
    <row r="264" customFormat="false" ht="15" hidden="false" customHeight="false" outlineLevel="0" collapsed="false">
      <c r="A264" s="0" t="s">
        <v>12</v>
      </c>
      <c r="B264" s="3" t="s">
        <v>763</v>
      </c>
      <c r="C264" s="0" t="s">
        <v>690</v>
      </c>
      <c r="D264" s="0" t="s">
        <v>691</v>
      </c>
      <c r="E264" s="0" t="s">
        <v>263</v>
      </c>
      <c r="F264" s="0" t="n">
        <v>18</v>
      </c>
      <c r="G264" s="0" t="s">
        <v>764</v>
      </c>
      <c r="H264" s="0" t="s">
        <v>765</v>
      </c>
    </row>
    <row r="265" customFormat="false" ht="15" hidden="false" customHeight="false" outlineLevel="0" collapsed="false">
      <c r="A265" s="0" t="s">
        <v>12</v>
      </c>
      <c r="B265" s="3" t="s">
        <v>766</v>
      </c>
      <c r="C265" s="0" t="s">
        <v>690</v>
      </c>
      <c r="D265" s="0" t="s">
        <v>691</v>
      </c>
      <c r="E265" s="0" t="s">
        <v>263</v>
      </c>
      <c r="F265" s="0" t="n">
        <v>27</v>
      </c>
      <c r="G265" s="0" t="s">
        <v>767</v>
      </c>
      <c r="H265" s="0" t="s">
        <v>768</v>
      </c>
    </row>
    <row r="266" customFormat="false" ht="15" hidden="false" customHeight="false" outlineLevel="0" collapsed="false">
      <c r="A266" s="0" t="s">
        <v>12</v>
      </c>
      <c r="B266" s="3" t="s">
        <v>769</v>
      </c>
      <c r="C266" s="0" t="s">
        <v>690</v>
      </c>
      <c r="D266" s="0" t="s">
        <v>691</v>
      </c>
      <c r="E266" s="0" t="s">
        <v>263</v>
      </c>
      <c r="F266" s="0" t="n">
        <v>28</v>
      </c>
      <c r="G266" s="0" t="s">
        <v>770</v>
      </c>
      <c r="H266" s="0" t="s">
        <v>771</v>
      </c>
    </row>
    <row r="267" customFormat="false" ht="15" hidden="false" customHeight="false" outlineLevel="0" collapsed="false">
      <c r="A267" s="0" t="s">
        <v>12</v>
      </c>
      <c r="B267" s="3" t="s">
        <v>772</v>
      </c>
      <c r="C267" s="0" t="s">
        <v>690</v>
      </c>
      <c r="D267" s="0" t="s">
        <v>691</v>
      </c>
      <c r="E267" s="0" t="s">
        <v>263</v>
      </c>
      <c r="F267" s="0" t="n">
        <v>30</v>
      </c>
      <c r="G267" s="0" t="s">
        <v>773</v>
      </c>
      <c r="H267" s="0" t="s">
        <v>774</v>
      </c>
    </row>
    <row r="268" customFormat="false" ht="15" hidden="false" customHeight="false" outlineLevel="0" collapsed="false">
      <c r="A268" s="0" t="s">
        <v>12</v>
      </c>
      <c r="B268" s="3" t="s">
        <v>775</v>
      </c>
      <c r="C268" s="0" t="s">
        <v>776</v>
      </c>
      <c r="D268" s="0" t="s">
        <v>777</v>
      </c>
      <c r="E268" s="0" t="s">
        <v>209</v>
      </c>
      <c r="F268" s="0" t="n">
        <v>99</v>
      </c>
      <c r="G268" s="0" t="s">
        <v>778</v>
      </c>
      <c r="H268" s="0" t="s">
        <v>779</v>
      </c>
    </row>
    <row r="269" customFormat="false" ht="15" hidden="false" customHeight="false" outlineLevel="0" collapsed="false">
      <c r="A269" s="0" t="s">
        <v>12</v>
      </c>
      <c r="B269" s="3" t="s">
        <v>775</v>
      </c>
      <c r="C269" s="0" t="s">
        <v>776</v>
      </c>
      <c r="D269" s="0" t="s">
        <v>777</v>
      </c>
      <c r="E269" s="0" t="s">
        <v>209</v>
      </c>
      <c r="F269" s="0" t="n">
        <v>99</v>
      </c>
      <c r="G269" s="0" t="s">
        <v>780</v>
      </c>
      <c r="H269" s="0" t="s">
        <v>779</v>
      </c>
    </row>
    <row r="270" customFormat="false" ht="15" hidden="false" customHeight="false" outlineLevel="0" collapsed="false">
      <c r="A270" s="0" t="s">
        <v>12</v>
      </c>
      <c r="B270" s="3" t="s">
        <v>781</v>
      </c>
      <c r="C270" s="0" t="s">
        <v>782</v>
      </c>
      <c r="D270" s="0" t="s">
        <v>777</v>
      </c>
      <c r="E270" s="0" t="s">
        <v>209</v>
      </c>
      <c r="F270" s="0" t="n">
        <v>99</v>
      </c>
      <c r="G270" s="0" t="s">
        <v>783</v>
      </c>
      <c r="H270" s="0" t="s">
        <v>784</v>
      </c>
    </row>
    <row r="271" customFormat="false" ht="15" hidden="false" customHeight="false" outlineLevel="0" collapsed="false">
      <c r="A271" s="0" t="s">
        <v>12</v>
      </c>
      <c r="B271" s="3" t="s">
        <v>781</v>
      </c>
      <c r="C271" s="0" t="s">
        <v>782</v>
      </c>
      <c r="D271" s="0" t="s">
        <v>777</v>
      </c>
      <c r="E271" s="0" t="s">
        <v>209</v>
      </c>
      <c r="F271" s="0" t="n">
        <v>99</v>
      </c>
      <c r="G271" s="0" t="s">
        <v>785</v>
      </c>
      <c r="H271" s="0" t="s">
        <v>784</v>
      </c>
    </row>
    <row r="272" customFormat="false" ht="15" hidden="false" customHeight="false" outlineLevel="0" collapsed="false">
      <c r="A272" s="0" t="s">
        <v>12</v>
      </c>
      <c r="B272" s="3" t="s">
        <v>786</v>
      </c>
      <c r="C272" s="0" t="s">
        <v>207</v>
      </c>
      <c r="D272" s="0" t="s">
        <v>787</v>
      </c>
      <c r="E272" s="0" t="s">
        <v>209</v>
      </c>
      <c r="F272" s="0" t="n">
        <v>6</v>
      </c>
      <c r="G272" s="0" t="s">
        <v>788</v>
      </c>
      <c r="H272" s="0" t="s">
        <v>789</v>
      </c>
    </row>
    <row r="273" customFormat="false" ht="15" hidden="false" customHeight="false" outlineLevel="0" collapsed="false">
      <c r="A273" s="0" t="s">
        <v>12</v>
      </c>
      <c r="B273" s="3" t="s">
        <v>790</v>
      </c>
      <c r="C273" s="0" t="s">
        <v>472</v>
      </c>
      <c r="D273" s="0" t="s">
        <v>791</v>
      </c>
      <c r="E273" s="0" t="s">
        <v>584</v>
      </c>
      <c r="F273" s="0" t="n">
        <v>5</v>
      </c>
      <c r="G273" s="0" t="s">
        <v>792</v>
      </c>
      <c r="H273" s="0" t="s">
        <v>793</v>
      </c>
    </row>
    <row r="274" customFormat="false" ht="15" hidden="false" customHeight="false" outlineLevel="0" collapsed="false">
      <c r="A274" s="0" t="s">
        <v>12</v>
      </c>
      <c r="B274" s="3" t="s">
        <v>790</v>
      </c>
      <c r="C274" s="0" t="s">
        <v>472</v>
      </c>
      <c r="D274" s="0" t="s">
        <v>791</v>
      </c>
      <c r="E274" s="0" t="s">
        <v>584</v>
      </c>
      <c r="F274" s="0" t="n">
        <v>5</v>
      </c>
      <c r="G274" s="0" t="s">
        <v>794</v>
      </c>
      <c r="H274" s="0" t="s">
        <v>793</v>
      </c>
    </row>
    <row r="275" customFormat="false" ht="15" hidden="false" customHeight="false" outlineLevel="0" collapsed="false">
      <c r="A275" s="0" t="s">
        <v>12</v>
      </c>
      <c r="B275" s="3" t="s">
        <v>795</v>
      </c>
      <c r="C275" s="0" t="s">
        <v>472</v>
      </c>
      <c r="D275" s="0" t="s">
        <v>791</v>
      </c>
      <c r="E275" s="0" t="s">
        <v>584</v>
      </c>
      <c r="F275" s="0" t="n">
        <v>11</v>
      </c>
      <c r="G275" s="0" t="s">
        <v>796</v>
      </c>
      <c r="H275" s="0" t="s">
        <v>797</v>
      </c>
    </row>
    <row r="276" customFormat="false" ht="15" hidden="false" customHeight="false" outlineLevel="0" collapsed="false">
      <c r="A276" s="0" t="s">
        <v>12</v>
      </c>
      <c r="B276" s="3" t="s">
        <v>795</v>
      </c>
      <c r="C276" s="0" t="s">
        <v>472</v>
      </c>
      <c r="D276" s="0" t="s">
        <v>791</v>
      </c>
      <c r="E276" s="0" t="s">
        <v>584</v>
      </c>
      <c r="F276" s="0" t="n">
        <v>11</v>
      </c>
      <c r="G276" s="0" t="s">
        <v>798</v>
      </c>
      <c r="H276" s="0" t="s">
        <v>797</v>
      </c>
    </row>
    <row r="277" customFormat="false" ht="15" hidden="false" customHeight="false" outlineLevel="0" collapsed="false">
      <c r="A277" s="0" t="s">
        <v>12</v>
      </c>
      <c r="B277" s="3" t="s">
        <v>799</v>
      </c>
      <c r="C277" s="0" t="s">
        <v>800</v>
      </c>
      <c r="D277" s="0" t="s">
        <v>791</v>
      </c>
      <c r="E277" s="0" t="s">
        <v>584</v>
      </c>
      <c r="F277" s="0" t="n">
        <v>12</v>
      </c>
      <c r="G277" s="0" t="s">
        <v>801</v>
      </c>
      <c r="H277" s="0" t="s">
        <v>802</v>
      </c>
    </row>
    <row r="278" customFormat="false" ht="15" hidden="false" customHeight="false" outlineLevel="0" collapsed="false">
      <c r="A278" s="0" t="s">
        <v>12</v>
      </c>
      <c r="B278" s="3" t="s">
        <v>799</v>
      </c>
      <c r="C278" s="0" t="s">
        <v>800</v>
      </c>
      <c r="D278" s="0" t="s">
        <v>791</v>
      </c>
      <c r="E278" s="0" t="s">
        <v>584</v>
      </c>
      <c r="F278" s="0" t="n">
        <v>12</v>
      </c>
      <c r="G278" s="0" t="s">
        <v>803</v>
      </c>
      <c r="H278" s="0" t="s">
        <v>802</v>
      </c>
    </row>
    <row r="279" customFormat="false" ht="15" hidden="false" customHeight="false" outlineLevel="0" collapsed="false">
      <c r="A279" s="0" t="s">
        <v>12</v>
      </c>
      <c r="B279" s="3" t="s">
        <v>804</v>
      </c>
      <c r="C279" s="0" t="s">
        <v>805</v>
      </c>
      <c r="D279" s="0" t="s">
        <v>791</v>
      </c>
      <c r="E279" s="0" t="s">
        <v>584</v>
      </c>
      <c r="F279" s="0" t="n">
        <v>6</v>
      </c>
      <c r="G279" s="0" t="s">
        <v>806</v>
      </c>
      <c r="H279" s="0" t="s">
        <v>807</v>
      </c>
    </row>
    <row r="280" customFormat="false" ht="15" hidden="false" customHeight="false" outlineLevel="0" collapsed="false">
      <c r="A280" s="0" t="s">
        <v>12</v>
      </c>
      <c r="B280" s="3" t="s">
        <v>804</v>
      </c>
      <c r="C280" s="0" t="s">
        <v>805</v>
      </c>
      <c r="D280" s="0" t="s">
        <v>791</v>
      </c>
      <c r="E280" s="0" t="s">
        <v>584</v>
      </c>
      <c r="F280" s="0" t="n">
        <v>6</v>
      </c>
      <c r="G280" s="0" t="s">
        <v>808</v>
      </c>
      <c r="H280" s="0" t="s">
        <v>807</v>
      </c>
    </row>
    <row r="281" customFormat="false" ht="15" hidden="false" customHeight="false" outlineLevel="0" collapsed="false">
      <c r="A281" s="0" t="s">
        <v>12</v>
      </c>
      <c r="B281" s="3" t="s">
        <v>809</v>
      </c>
      <c r="C281" s="0" t="s">
        <v>502</v>
      </c>
      <c r="D281" s="0" t="s">
        <v>791</v>
      </c>
      <c r="E281" s="0" t="s">
        <v>584</v>
      </c>
      <c r="F281" s="0" t="n">
        <v>3</v>
      </c>
      <c r="G281" s="0" t="s">
        <v>810</v>
      </c>
      <c r="H281" s="0" t="s">
        <v>811</v>
      </c>
    </row>
    <row r="282" customFormat="false" ht="15" hidden="false" customHeight="false" outlineLevel="0" collapsed="false">
      <c r="A282" s="0" t="s">
        <v>12</v>
      </c>
      <c r="B282" s="3" t="s">
        <v>812</v>
      </c>
      <c r="C282" s="0" t="s">
        <v>502</v>
      </c>
      <c r="D282" s="0" t="s">
        <v>791</v>
      </c>
      <c r="E282" s="0" t="s">
        <v>584</v>
      </c>
      <c r="F282" s="0" t="n">
        <v>16</v>
      </c>
      <c r="G282" s="0" t="s">
        <v>813</v>
      </c>
      <c r="H282" s="0" t="s">
        <v>814</v>
      </c>
    </row>
    <row r="283" customFormat="false" ht="15" hidden="false" customHeight="false" outlineLevel="0" collapsed="false">
      <c r="A283" s="0" t="s">
        <v>12</v>
      </c>
      <c r="B283" s="3" t="s">
        <v>815</v>
      </c>
      <c r="C283" s="0" t="s">
        <v>502</v>
      </c>
      <c r="D283" s="0" t="s">
        <v>791</v>
      </c>
      <c r="E283" s="0" t="s">
        <v>584</v>
      </c>
      <c r="F283" s="0" t="n">
        <v>2</v>
      </c>
      <c r="G283" s="0" t="s">
        <v>816</v>
      </c>
      <c r="H283" s="0" t="s">
        <v>817</v>
      </c>
    </row>
    <row r="284" customFormat="false" ht="15" hidden="false" customHeight="false" outlineLevel="0" collapsed="false">
      <c r="A284" s="0" t="s">
        <v>12</v>
      </c>
      <c r="B284" s="3" t="s">
        <v>818</v>
      </c>
      <c r="C284" s="0" t="s">
        <v>819</v>
      </c>
      <c r="D284" s="0" t="s">
        <v>791</v>
      </c>
      <c r="E284" s="0" t="s">
        <v>584</v>
      </c>
      <c r="F284" s="0" t="n">
        <v>15</v>
      </c>
      <c r="G284" s="0" t="s">
        <v>820</v>
      </c>
      <c r="H284" s="0" t="s">
        <v>821</v>
      </c>
    </row>
    <row r="285" customFormat="false" ht="15" hidden="false" customHeight="false" outlineLevel="0" collapsed="false">
      <c r="A285" s="0" t="s">
        <v>12</v>
      </c>
      <c r="B285" s="3" t="s">
        <v>822</v>
      </c>
      <c r="C285" s="0" t="s">
        <v>823</v>
      </c>
      <c r="D285" s="0" t="s">
        <v>791</v>
      </c>
      <c r="E285" s="0" t="s">
        <v>584</v>
      </c>
      <c r="F285" s="0" t="n">
        <v>7</v>
      </c>
      <c r="G285" s="0" t="s">
        <v>824</v>
      </c>
      <c r="H285" s="0" t="s">
        <v>825</v>
      </c>
    </row>
    <row r="286" customFormat="false" ht="15" hidden="false" customHeight="false" outlineLevel="0" collapsed="false">
      <c r="A286" s="0" t="s">
        <v>12</v>
      </c>
      <c r="B286" s="3" t="s">
        <v>826</v>
      </c>
      <c r="C286" s="0" t="s">
        <v>827</v>
      </c>
      <c r="D286" s="0" t="s">
        <v>791</v>
      </c>
      <c r="E286" s="0" t="s">
        <v>584</v>
      </c>
      <c r="F286" s="0" t="n">
        <v>9</v>
      </c>
      <c r="G286" s="0" t="s">
        <v>828</v>
      </c>
      <c r="H286" s="0" t="s">
        <v>829</v>
      </c>
    </row>
    <row r="287" customFormat="false" ht="15" hidden="false" customHeight="false" outlineLevel="0" collapsed="false">
      <c r="A287" s="0" t="s">
        <v>12</v>
      </c>
      <c r="B287" s="3" t="s">
        <v>830</v>
      </c>
      <c r="C287" s="0" t="s">
        <v>831</v>
      </c>
      <c r="D287" s="0" t="s">
        <v>791</v>
      </c>
      <c r="E287" s="0" t="s">
        <v>584</v>
      </c>
      <c r="F287" s="0" t="n">
        <v>10</v>
      </c>
      <c r="G287" s="0" t="s">
        <v>832</v>
      </c>
      <c r="H287" s="0" t="s">
        <v>833</v>
      </c>
    </row>
    <row r="288" customFormat="false" ht="15" hidden="false" customHeight="false" outlineLevel="0" collapsed="false">
      <c r="A288" s="0" t="s">
        <v>12</v>
      </c>
      <c r="B288" s="3" t="s">
        <v>834</v>
      </c>
      <c r="C288" s="0" t="s">
        <v>835</v>
      </c>
      <c r="D288" s="0" t="s">
        <v>791</v>
      </c>
      <c r="E288" s="0" t="s">
        <v>584</v>
      </c>
      <c r="F288" s="0" t="n">
        <v>4</v>
      </c>
      <c r="G288" s="0" t="s">
        <v>836</v>
      </c>
      <c r="H288" s="0" t="s">
        <v>837</v>
      </c>
    </row>
    <row r="289" customFormat="false" ht="15" hidden="false" customHeight="false" outlineLevel="0" collapsed="false">
      <c r="A289" s="0" t="s">
        <v>12</v>
      </c>
      <c r="B289" s="3" t="s">
        <v>838</v>
      </c>
      <c r="C289" s="0" t="s">
        <v>839</v>
      </c>
      <c r="D289" s="0" t="s">
        <v>791</v>
      </c>
      <c r="E289" s="0" t="s">
        <v>584</v>
      </c>
      <c r="F289" s="0" t="n">
        <v>13</v>
      </c>
      <c r="G289" s="0" t="s">
        <v>840</v>
      </c>
      <c r="H289" s="0" t="s">
        <v>841</v>
      </c>
    </row>
    <row r="290" customFormat="false" ht="15" hidden="false" customHeight="false" outlineLevel="0" collapsed="false">
      <c r="A290" s="0" t="s">
        <v>12</v>
      </c>
      <c r="B290" s="3" t="s">
        <v>842</v>
      </c>
      <c r="C290" s="0" t="s">
        <v>843</v>
      </c>
      <c r="D290" s="0" t="s">
        <v>791</v>
      </c>
      <c r="E290" s="0" t="s">
        <v>584</v>
      </c>
      <c r="F290" s="0" t="n">
        <v>8</v>
      </c>
      <c r="G290" s="0" t="s">
        <v>844</v>
      </c>
      <c r="H290" s="0" t="s">
        <v>845</v>
      </c>
    </row>
    <row r="291" customFormat="false" ht="15" hidden="false" customHeight="false" outlineLevel="0" collapsed="false">
      <c r="A291" s="0" t="s">
        <v>12</v>
      </c>
      <c r="B291" s="3" t="s">
        <v>846</v>
      </c>
      <c r="C291" s="0" t="s">
        <v>847</v>
      </c>
      <c r="D291" s="0" t="s">
        <v>791</v>
      </c>
      <c r="E291" s="0" t="s">
        <v>584</v>
      </c>
      <c r="F291" s="0" t="n">
        <v>14</v>
      </c>
      <c r="G291" s="0" t="s">
        <v>848</v>
      </c>
      <c r="H291" s="0" t="s">
        <v>849</v>
      </c>
    </row>
    <row r="292" customFormat="false" ht="15" hidden="false" customHeight="false" outlineLevel="0" collapsed="false">
      <c r="A292" s="0" t="s">
        <v>12</v>
      </c>
      <c r="B292" s="3" t="s">
        <v>850</v>
      </c>
      <c r="C292" s="0" t="s">
        <v>851</v>
      </c>
      <c r="D292" s="0" t="s">
        <v>852</v>
      </c>
      <c r="E292" s="0" t="s">
        <v>16</v>
      </c>
      <c r="F292" s="0" t="n">
        <v>6</v>
      </c>
      <c r="G292" s="0" t="s">
        <v>853</v>
      </c>
      <c r="H292" s="4" t="s">
        <v>854</v>
      </c>
    </row>
    <row r="293" customFormat="false" ht="15" hidden="false" customHeight="false" outlineLevel="0" collapsed="false">
      <c r="A293" s="0" t="s">
        <v>12</v>
      </c>
      <c r="B293" s="3" t="s">
        <v>850</v>
      </c>
      <c r="C293" s="0" t="s">
        <v>851</v>
      </c>
      <c r="D293" s="0" t="s">
        <v>852</v>
      </c>
      <c r="E293" s="0" t="s">
        <v>16</v>
      </c>
      <c r="F293" s="0" t="n">
        <v>6</v>
      </c>
      <c r="G293" s="0" t="s">
        <v>855</v>
      </c>
      <c r="H293" s="0" t="s">
        <v>856</v>
      </c>
    </row>
    <row r="294" customFormat="false" ht="15" hidden="false" customHeight="false" outlineLevel="0" collapsed="false">
      <c r="A294" s="0" t="s">
        <v>12</v>
      </c>
      <c r="B294" s="3" t="s">
        <v>857</v>
      </c>
      <c r="C294" s="0" t="s">
        <v>858</v>
      </c>
      <c r="D294" s="0" t="s">
        <v>852</v>
      </c>
      <c r="E294" s="0" t="s">
        <v>16</v>
      </c>
      <c r="F294" s="0" t="n">
        <v>7</v>
      </c>
      <c r="G294" s="0" t="s">
        <v>859</v>
      </c>
      <c r="H294" s="0" t="s">
        <v>860</v>
      </c>
    </row>
    <row r="295" customFormat="false" ht="15" hidden="false" customHeight="false" outlineLevel="0" collapsed="false">
      <c r="A295" s="0" t="s">
        <v>12</v>
      </c>
      <c r="B295" s="3" t="s">
        <v>861</v>
      </c>
      <c r="C295" s="0" t="s">
        <v>862</v>
      </c>
      <c r="D295" s="0" t="s">
        <v>852</v>
      </c>
      <c r="E295" s="0" t="s">
        <v>16</v>
      </c>
      <c r="F295" s="0" t="n">
        <v>10</v>
      </c>
      <c r="G295" s="0" t="s">
        <v>863</v>
      </c>
      <c r="H295" s="0" t="s">
        <v>864</v>
      </c>
    </row>
    <row r="296" customFormat="false" ht="15" hidden="false" customHeight="false" outlineLevel="0" collapsed="false">
      <c r="A296" s="0" t="s">
        <v>12</v>
      </c>
      <c r="B296" s="3" t="s">
        <v>861</v>
      </c>
      <c r="C296" s="0" t="s">
        <v>862</v>
      </c>
      <c r="D296" s="0" t="s">
        <v>852</v>
      </c>
      <c r="E296" s="0" t="s">
        <v>16</v>
      </c>
      <c r="F296" s="0" t="n">
        <v>10</v>
      </c>
      <c r="G296" s="0" t="s">
        <v>865</v>
      </c>
      <c r="H296" s="0" t="s">
        <v>864</v>
      </c>
    </row>
    <row r="297" customFormat="false" ht="15" hidden="false" customHeight="false" outlineLevel="0" collapsed="false">
      <c r="A297" s="0" t="s">
        <v>12</v>
      </c>
      <c r="B297" s="3" t="s">
        <v>866</v>
      </c>
      <c r="C297" s="0" t="s">
        <v>867</v>
      </c>
      <c r="D297" s="0" t="s">
        <v>852</v>
      </c>
      <c r="E297" s="0" t="s">
        <v>16</v>
      </c>
      <c r="F297" s="0" t="n">
        <v>11</v>
      </c>
      <c r="G297" s="0" t="s">
        <v>868</v>
      </c>
      <c r="H297" s="0" t="s">
        <v>869</v>
      </c>
    </row>
    <row r="298" customFormat="false" ht="15" hidden="false" customHeight="false" outlineLevel="0" collapsed="false">
      <c r="A298" s="0" t="s">
        <v>12</v>
      </c>
      <c r="B298" s="3" t="s">
        <v>870</v>
      </c>
      <c r="C298" s="0" t="s">
        <v>871</v>
      </c>
      <c r="D298" s="0" t="s">
        <v>852</v>
      </c>
      <c r="E298" s="0" t="s">
        <v>16</v>
      </c>
      <c r="F298" s="0" t="n">
        <v>4</v>
      </c>
      <c r="G298" s="0" t="s">
        <v>872</v>
      </c>
      <c r="H298" s="0" t="s">
        <v>873</v>
      </c>
    </row>
    <row r="299" customFormat="false" ht="15" hidden="false" customHeight="false" outlineLevel="0" collapsed="false">
      <c r="A299" s="0" t="s">
        <v>12</v>
      </c>
      <c r="B299" s="3" t="s">
        <v>874</v>
      </c>
      <c r="C299" s="0" t="s">
        <v>875</v>
      </c>
      <c r="D299" s="0" t="s">
        <v>852</v>
      </c>
      <c r="E299" s="0" t="s">
        <v>16</v>
      </c>
      <c r="F299" s="0" t="n">
        <v>12</v>
      </c>
      <c r="G299" s="0" t="s">
        <v>876</v>
      </c>
      <c r="H299" s="0" t="s">
        <v>877</v>
      </c>
    </row>
    <row r="300" customFormat="false" ht="15" hidden="false" customHeight="false" outlineLevel="0" collapsed="false">
      <c r="A300" s="0" t="s">
        <v>12</v>
      </c>
      <c r="B300" s="3" t="s">
        <v>878</v>
      </c>
      <c r="C300" s="0" t="s">
        <v>879</v>
      </c>
      <c r="D300" s="0" t="s">
        <v>852</v>
      </c>
      <c r="E300" s="0" t="s">
        <v>16</v>
      </c>
      <c r="F300" s="0" t="n">
        <v>13</v>
      </c>
      <c r="G300" s="0" t="s">
        <v>880</v>
      </c>
      <c r="H300" s="0" t="s">
        <v>881</v>
      </c>
    </row>
    <row r="301" customFormat="false" ht="15" hidden="false" customHeight="false" outlineLevel="0" collapsed="false">
      <c r="A301" s="0" t="s">
        <v>12</v>
      </c>
      <c r="B301" s="3" t="s">
        <v>882</v>
      </c>
      <c r="C301" s="0" t="s">
        <v>883</v>
      </c>
      <c r="D301" s="0" t="s">
        <v>852</v>
      </c>
      <c r="E301" s="0" t="s">
        <v>16</v>
      </c>
      <c r="F301" s="0" t="n">
        <v>5</v>
      </c>
      <c r="G301" s="0" t="s">
        <v>884</v>
      </c>
      <c r="H301" s="0" t="s">
        <v>885</v>
      </c>
    </row>
    <row r="302" customFormat="false" ht="15" hidden="false" customHeight="false" outlineLevel="0" collapsed="false">
      <c r="A302" s="0" t="s">
        <v>12</v>
      </c>
      <c r="B302" s="3" t="s">
        <v>886</v>
      </c>
      <c r="C302" s="0" t="s">
        <v>887</v>
      </c>
      <c r="D302" s="0" t="s">
        <v>852</v>
      </c>
      <c r="E302" s="0" t="s">
        <v>16</v>
      </c>
      <c r="F302" s="0" t="n">
        <v>9</v>
      </c>
      <c r="G302" s="0" t="s">
        <v>888</v>
      </c>
      <c r="H302" s="0" t="s">
        <v>889</v>
      </c>
    </row>
    <row r="303" customFormat="false" ht="15" hidden="false" customHeight="false" outlineLevel="0" collapsed="false">
      <c r="A303" s="0" t="s">
        <v>12</v>
      </c>
      <c r="B303" s="3" t="s">
        <v>890</v>
      </c>
      <c r="C303" s="0" t="s">
        <v>891</v>
      </c>
      <c r="D303" s="0" t="s">
        <v>852</v>
      </c>
      <c r="E303" s="0" t="s">
        <v>16</v>
      </c>
      <c r="F303" s="0" t="n">
        <v>3</v>
      </c>
      <c r="G303" s="0" t="s">
        <v>892</v>
      </c>
      <c r="H303" s="0" t="s">
        <v>893</v>
      </c>
    </row>
    <row r="304" customFormat="false" ht="15" hidden="false" customHeight="false" outlineLevel="0" collapsed="false">
      <c r="A304" s="0" t="s">
        <v>12</v>
      </c>
      <c r="B304" s="3" t="s">
        <v>894</v>
      </c>
      <c r="C304" s="0" t="s">
        <v>895</v>
      </c>
      <c r="D304" s="0" t="s">
        <v>852</v>
      </c>
      <c r="E304" s="0" t="s">
        <v>16</v>
      </c>
      <c r="F304" s="0" t="n">
        <v>15</v>
      </c>
      <c r="G304" s="0" t="s">
        <v>896</v>
      </c>
      <c r="H304" s="0" t="s">
        <v>897</v>
      </c>
    </row>
    <row r="305" customFormat="false" ht="15" hidden="false" customHeight="false" outlineLevel="0" collapsed="false">
      <c r="A305" s="0" t="s">
        <v>12</v>
      </c>
      <c r="B305" s="3" t="s">
        <v>898</v>
      </c>
      <c r="C305" s="0" t="s">
        <v>899</v>
      </c>
      <c r="D305" s="0" t="s">
        <v>852</v>
      </c>
      <c r="E305" s="0" t="s">
        <v>16</v>
      </c>
      <c r="F305" s="0" t="n">
        <v>8</v>
      </c>
      <c r="G305" s="0" t="s">
        <v>900</v>
      </c>
      <c r="H305" s="0" t="s">
        <v>901</v>
      </c>
    </row>
    <row r="306" customFormat="false" ht="15" hidden="false" customHeight="false" outlineLevel="0" collapsed="false">
      <c r="A306" s="0" t="s">
        <v>12</v>
      </c>
      <c r="B306" s="3" t="s">
        <v>902</v>
      </c>
      <c r="C306" s="0" t="s">
        <v>903</v>
      </c>
      <c r="D306" s="0" t="s">
        <v>852</v>
      </c>
      <c r="E306" s="0" t="s">
        <v>16</v>
      </c>
      <c r="F306" s="0" t="n">
        <v>1</v>
      </c>
      <c r="G306" s="0" t="s">
        <v>904</v>
      </c>
      <c r="H306" s="0" t="s">
        <v>905</v>
      </c>
    </row>
    <row r="307" customFormat="false" ht="15" hidden="false" customHeight="false" outlineLevel="0" collapsed="false">
      <c r="A307" s="0" t="s">
        <v>12</v>
      </c>
      <c r="B307" s="3" t="s">
        <v>906</v>
      </c>
      <c r="C307" s="0" t="s">
        <v>907</v>
      </c>
      <c r="D307" s="0" t="s">
        <v>852</v>
      </c>
      <c r="E307" s="0" t="s">
        <v>16</v>
      </c>
      <c r="F307" s="0" t="n">
        <v>2</v>
      </c>
      <c r="G307" s="0" t="s">
        <v>908</v>
      </c>
      <c r="H307" s="0" t="s">
        <v>909</v>
      </c>
    </row>
    <row r="308" customFormat="false" ht="15" hidden="false" customHeight="false" outlineLevel="0" collapsed="false">
      <c r="A308" s="0" t="s">
        <v>12</v>
      </c>
      <c r="B308" s="3" t="s">
        <v>910</v>
      </c>
      <c r="C308" s="0" t="s">
        <v>911</v>
      </c>
      <c r="D308" s="0" t="s">
        <v>852</v>
      </c>
      <c r="E308" s="0" t="s">
        <v>16</v>
      </c>
      <c r="F308" s="0" t="n">
        <v>14</v>
      </c>
      <c r="G308" s="0" t="s">
        <v>912</v>
      </c>
      <c r="H308" s="0" t="s">
        <v>913</v>
      </c>
    </row>
    <row r="309" customFormat="false" ht="15" hidden="false" customHeight="false" outlineLevel="0" collapsed="false">
      <c r="A309" s="0" t="s">
        <v>12</v>
      </c>
      <c r="B309" s="3" t="s">
        <v>914</v>
      </c>
      <c r="C309" s="0" t="s">
        <v>915</v>
      </c>
      <c r="D309" s="0" t="s">
        <v>916</v>
      </c>
      <c r="E309" s="0" t="s">
        <v>917</v>
      </c>
      <c r="F309" s="0" t="n">
        <v>99</v>
      </c>
      <c r="G309" s="0" t="s">
        <v>918</v>
      </c>
      <c r="H309" s="0" t="s">
        <v>919</v>
      </c>
    </row>
    <row r="310" customFormat="false" ht="15" hidden="false" customHeight="false" outlineLevel="0" collapsed="false">
      <c r="A310" s="0" t="s">
        <v>12</v>
      </c>
      <c r="B310" s="3" t="s">
        <v>920</v>
      </c>
      <c r="C310" s="0" t="s">
        <v>921</v>
      </c>
      <c r="D310" s="0" t="s">
        <v>922</v>
      </c>
      <c r="E310" s="0" t="s">
        <v>565</v>
      </c>
      <c r="F310" s="0" t="n">
        <v>18</v>
      </c>
      <c r="G310" s="0" t="s">
        <v>923</v>
      </c>
      <c r="H310" s="0" t="s">
        <v>924</v>
      </c>
    </row>
    <row r="311" customFormat="false" ht="15" hidden="false" customHeight="false" outlineLevel="0" collapsed="false">
      <c r="A311" s="0" t="s">
        <v>12</v>
      </c>
      <c r="B311" s="3" t="s">
        <v>920</v>
      </c>
      <c r="C311" s="0" t="s">
        <v>921</v>
      </c>
      <c r="D311" s="0" t="s">
        <v>922</v>
      </c>
      <c r="E311" s="0" t="s">
        <v>565</v>
      </c>
      <c r="F311" s="0" t="n">
        <v>18</v>
      </c>
      <c r="G311" s="0" t="s">
        <v>925</v>
      </c>
      <c r="H311" s="0" t="s">
        <v>924</v>
      </c>
    </row>
    <row r="312" customFormat="false" ht="15" hidden="false" customHeight="false" outlineLevel="0" collapsed="false">
      <c r="A312" s="0" t="s">
        <v>12</v>
      </c>
      <c r="B312" s="3" t="s">
        <v>926</v>
      </c>
      <c r="C312" s="0" t="s">
        <v>927</v>
      </c>
      <c r="D312" s="0" t="s">
        <v>922</v>
      </c>
      <c r="E312" s="0" t="s">
        <v>565</v>
      </c>
      <c r="F312" s="0" t="n">
        <v>7</v>
      </c>
      <c r="G312" s="0" t="s">
        <v>928</v>
      </c>
      <c r="H312" s="0" t="s">
        <v>929</v>
      </c>
    </row>
    <row r="313" customFormat="false" ht="15" hidden="false" customHeight="false" outlineLevel="0" collapsed="false">
      <c r="A313" s="0" t="s">
        <v>12</v>
      </c>
      <c r="B313" s="3" t="s">
        <v>926</v>
      </c>
      <c r="C313" s="0" t="s">
        <v>927</v>
      </c>
      <c r="D313" s="0" t="s">
        <v>922</v>
      </c>
      <c r="E313" s="0" t="s">
        <v>565</v>
      </c>
      <c r="F313" s="0" t="n">
        <v>7</v>
      </c>
      <c r="G313" s="0" t="s">
        <v>930</v>
      </c>
      <c r="H313" s="0" t="s">
        <v>929</v>
      </c>
    </row>
    <row r="314" customFormat="false" ht="15" hidden="false" customHeight="false" outlineLevel="0" collapsed="false">
      <c r="A314" s="0" t="s">
        <v>12</v>
      </c>
      <c r="B314" s="3" t="s">
        <v>931</v>
      </c>
      <c r="C314" s="0" t="s">
        <v>932</v>
      </c>
      <c r="D314" s="0" t="s">
        <v>922</v>
      </c>
      <c r="E314" s="0" t="s">
        <v>565</v>
      </c>
      <c r="F314" s="0" t="n">
        <v>4</v>
      </c>
      <c r="G314" s="0" t="s">
        <v>933</v>
      </c>
      <c r="H314" s="0" t="s">
        <v>934</v>
      </c>
    </row>
    <row r="315" customFormat="false" ht="15" hidden="false" customHeight="false" outlineLevel="0" collapsed="false">
      <c r="A315" s="0" t="s">
        <v>12</v>
      </c>
      <c r="B315" s="3" t="s">
        <v>935</v>
      </c>
      <c r="C315" s="0" t="s">
        <v>936</v>
      </c>
      <c r="D315" s="0" t="s">
        <v>922</v>
      </c>
      <c r="E315" s="0" t="s">
        <v>565</v>
      </c>
      <c r="F315" s="0" t="n">
        <v>12</v>
      </c>
      <c r="G315" s="0" t="s">
        <v>937</v>
      </c>
      <c r="H315" s="0" t="s">
        <v>938</v>
      </c>
    </row>
    <row r="316" customFormat="false" ht="15" hidden="false" customHeight="false" outlineLevel="0" collapsed="false">
      <c r="A316" s="0" t="s">
        <v>12</v>
      </c>
      <c r="B316" s="3" t="s">
        <v>935</v>
      </c>
      <c r="C316" s="0" t="s">
        <v>936</v>
      </c>
      <c r="D316" s="0" t="s">
        <v>922</v>
      </c>
      <c r="E316" s="0" t="s">
        <v>565</v>
      </c>
      <c r="F316" s="0" t="n">
        <v>12</v>
      </c>
      <c r="G316" s="0" t="s">
        <v>939</v>
      </c>
      <c r="H316" s="0" t="s">
        <v>938</v>
      </c>
    </row>
    <row r="317" customFormat="false" ht="15" hidden="false" customHeight="false" outlineLevel="0" collapsed="false">
      <c r="A317" s="0" t="s">
        <v>12</v>
      </c>
      <c r="B317" s="3" t="s">
        <v>940</v>
      </c>
      <c r="C317" s="0" t="s">
        <v>941</v>
      </c>
      <c r="D317" s="0" t="s">
        <v>922</v>
      </c>
      <c r="E317" s="0" t="s">
        <v>565</v>
      </c>
      <c r="F317" s="0" t="n">
        <v>16</v>
      </c>
      <c r="G317" s="0" t="s">
        <v>942</v>
      </c>
      <c r="H317" s="0" t="s">
        <v>943</v>
      </c>
    </row>
    <row r="318" customFormat="false" ht="15" hidden="false" customHeight="false" outlineLevel="0" collapsed="false">
      <c r="A318" s="0" t="s">
        <v>12</v>
      </c>
      <c r="B318" s="3" t="s">
        <v>944</v>
      </c>
      <c r="C318" s="0" t="s">
        <v>945</v>
      </c>
      <c r="D318" s="0" t="s">
        <v>922</v>
      </c>
      <c r="E318" s="0" t="s">
        <v>565</v>
      </c>
      <c r="F318" s="0" t="n">
        <v>11</v>
      </c>
      <c r="G318" s="0" t="s">
        <v>946</v>
      </c>
      <c r="H318" s="0" t="s">
        <v>947</v>
      </c>
    </row>
    <row r="319" customFormat="false" ht="15" hidden="false" customHeight="false" outlineLevel="0" collapsed="false">
      <c r="A319" s="0" t="s">
        <v>12</v>
      </c>
      <c r="B319" s="3" t="s">
        <v>948</v>
      </c>
      <c r="C319" s="0" t="s">
        <v>949</v>
      </c>
      <c r="D319" s="0" t="s">
        <v>922</v>
      </c>
      <c r="E319" s="0" t="s">
        <v>565</v>
      </c>
      <c r="F319" s="0" t="n">
        <v>14</v>
      </c>
      <c r="G319" s="0" t="s">
        <v>950</v>
      </c>
      <c r="H319" s="0" t="s">
        <v>951</v>
      </c>
    </row>
    <row r="320" customFormat="false" ht="15" hidden="false" customHeight="false" outlineLevel="0" collapsed="false">
      <c r="A320" s="0" t="s">
        <v>12</v>
      </c>
      <c r="B320" s="3" t="s">
        <v>952</v>
      </c>
      <c r="C320" s="0" t="s">
        <v>953</v>
      </c>
      <c r="D320" s="0" t="s">
        <v>922</v>
      </c>
      <c r="E320" s="0" t="s">
        <v>565</v>
      </c>
      <c r="F320" s="0" t="n">
        <v>9</v>
      </c>
      <c r="G320" s="0" t="s">
        <v>954</v>
      </c>
      <c r="H320" s="0" t="s">
        <v>955</v>
      </c>
    </row>
    <row r="321" customFormat="false" ht="15" hidden="false" customHeight="false" outlineLevel="0" collapsed="false">
      <c r="A321" s="0" t="s">
        <v>12</v>
      </c>
      <c r="B321" s="3" t="s">
        <v>956</v>
      </c>
      <c r="C321" s="0" t="s">
        <v>953</v>
      </c>
      <c r="D321" s="0" t="s">
        <v>922</v>
      </c>
      <c r="E321" s="0" t="s">
        <v>565</v>
      </c>
      <c r="F321" s="0" t="n">
        <v>17</v>
      </c>
      <c r="G321" s="0" t="s">
        <v>957</v>
      </c>
      <c r="H321" s="0" t="s">
        <v>958</v>
      </c>
    </row>
    <row r="322" customFormat="false" ht="15" hidden="false" customHeight="false" outlineLevel="0" collapsed="false">
      <c r="A322" s="0" t="s">
        <v>12</v>
      </c>
      <c r="B322" s="3" t="s">
        <v>959</v>
      </c>
      <c r="C322" s="0" t="s">
        <v>953</v>
      </c>
      <c r="D322" s="0" t="s">
        <v>922</v>
      </c>
      <c r="E322" s="0" t="s">
        <v>565</v>
      </c>
      <c r="F322" s="0" t="n">
        <v>19</v>
      </c>
      <c r="G322" s="0" t="s">
        <v>960</v>
      </c>
      <c r="H322" s="0" t="s">
        <v>961</v>
      </c>
    </row>
    <row r="323" customFormat="false" ht="15" hidden="false" customHeight="false" outlineLevel="0" collapsed="false">
      <c r="A323" s="0" t="s">
        <v>12</v>
      </c>
      <c r="B323" s="3" t="s">
        <v>962</v>
      </c>
      <c r="C323" s="0" t="s">
        <v>963</v>
      </c>
      <c r="D323" s="0" t="s">
        <v>922</v>
      </c>
      <c r="E323" s="0" t="s">
        <v>565</v>
      </c>
      <c r="F323" s="0" t="n">
        <v>13</v>
      </c>
      <c r="G323" s="0" t="s">
        <v>964</v>
      </c>
      <c r="H323" s="0" t="s">
        <v>965</v>
      </c>
    </row>
    <row r="324" customFormat="false" ht="15" hidden="false" customHeight="false" outlineLevel="0" collapsed="false">
      <c r="A324" s="0" t="s">
        <v>12</v>
      </c>
      <c r="B324" s="3" t="s">
        <v>966</v>
      </c>
      <c r="C324" s="0" t="s">
        <v>967</v>
      </c>
      <c r="D324" s="0" t="s">
        <v>922</v>
      </c>
      <c r="E324" s="0" t="s">
        <v>565</v>
      </c>
      <c r="F324" s="0" t="n">
        <v>8</v>
      </c>
      <c r="G324" s="0" t="s">
        <v>968</v>
      </c>
      <c r="H324" s="0" t="s">
        <v>969</v>
      </c>
    </row>
    <row r="325" customFormat="false" ht="15" hidden="false" customHeight="false" outlineLevel="0" collapsed="false">
      <c r="A325" s="0" t="s">
        <v>12</v>
      </c>
      <c r="B325" s="3" t="s">
        <v>935</v>
      </c>
      <c r="C325" s="0" t="s">
        <v>970</v>
      </c>
      <c r="D325" s="0" t="s">
        <v>922</v>
      </c>
      <c r="E325" s="0" t="s">
        <v>565</v>
      </c>
      <c r="F325" s="0" t="n">
        <v>5</v>
      </c>
      <c r="G325" s="0" t="s">
        <v>971</v>
      </c>
      <c r="H325" s="0" t="s">
        <v>972</v>
      </c>
    </row>
    <row r="326" customFormat="false" ht="15" hidden="false" customHeight="false" outlineLevel="0" collapsed="false">
      <c r="A326" s="0" t="s">
        <v>12</v>
      </c>
      <c r="B326" s="3" t="s">
        <v>973</v>
      </c>
      <c r="C326" s="0" t="s">
        <v>974</v>
      </c>
      <c r="D326" s="0" t="s">
        <v>922</v>
      </c>
      <c r="E326" s="0" t="s">
        <v>565</v>
      </c>
      <c r="F326" s="0" t="n">
        <v>15</v>
      </c>
      <c r="G326" s="0" t="s">
        <v>975</v>
      </c>
      <c r="H326" s="0" t="s">
        <v>976</v>
      </c>
    </row>
    <row r="327" customFormat="false" ht="15" hidden="false" customHeight="false" outlineLevel="0" collapsed="false">
      <c r="A327" s="0" t="s">
        <v>12</v>
      </c>
      <c r="B327" s="3" t="s">
        <v>977</v>
      </c>
      <c r="C327" s="0" t="s">
        <v>978</v>
      </c>
      <c r="D327" s="0" t="s">
        <v>922</v>
      </c>
      <c r="E327" s="0" t="s">
        <v>565</v>
      </c>
      <c r="F327" s="0" t="n">
        <v>2</v>
      </c>
      <c r="G327" s="0" t="s">
        <v>979</v>
      </c>
      <c r="H327" s="0" t="s">
        <v>980</v>
      </c>
    </row>
    <row r="328" customFormat="false" ht="15" hidden="false" customHeight="false" outlineLevel="0" collapsed="false">
      <c r="A328" s="0" t="s">
        <v>12</v>
      </c>
      <c r="B328" s="3" t="s">
        <v>981</v>
      </c>
      <c r="C328" s="0" t="s">
        <v>982</v>
      </c>
      <c r="D328" s="0" t="s">
        <v>922</v>
      </c>
      <c r="E328" s="0" t="s">
        <v>565</v>
      </c>
      <c r="F328" s="0" t="n">
        <v>3</v>
      </c>
      <c r="G328" s="0" t="s">
        <v>983</v>
      </c>
      <c r="H328" s="0" t="s">
        <v>984</v>
      </c>
    </row>
    <row r="329" customFormat="false" ht="15" hidden="false" customHeight="false" outlineLevel="0" collapsed="false">
      <c r="A329" s="0" t="s">
        <v>12</v>
      </c>
      <c r="B329" s="3" t="s">
        <v>985</v>
      </c>
      <c r="C329" s="0" t="s">
        <v>986</v>
      </c>
      <c r="D329" s="0" t="s">
        <v>922</v>
      </c>
      <c r="E329" s="0" t="s">
        <v>565</v>
      </c>
      <c r="F329" s="0" t="n">
        <v>20</v>
      </c>
      <c r="G329" s="0" t="s">
        <v>987</v>
      </c>
      <c r="H329" s="0" t="s">
        <v>988</v>
      </c>
    </row>
    <row r="330" customFormat="false" ht="15" hidden="false" customHeight="false" outlineLevel="0" collapsed="false">
      <c r="A330" s="0" t="s">
        <v>12</v>
      </c>
      <c r="B330" s="3" t="s">
        <v>989</v>
      </c>
      <c r="C330" s="0" t="s">
        <v>990</v>
      </c>
      <c r="D330" s="0" t="s">
        <v>922</v>
      </c>
      <c r="E330" s="0" t="s">
        <v>565</v>
      </c>
      <c r="F330" s="0" t="n">
        <v>1</v>
      </c>
      <c r="G330" s="0" t="s">
        <v>991</v>
      </c>
      <c r="H330" s="0" t="s">
        <v>992</v>
      </c>
    </row>
    <row r="331" customFormat="false" ht="15" hidden="false" customHeight="false" outlineLevel="0" collapsed="false">
      <c r="A331" s="0" t="s">
        <v>12</v>
      </c>
      <c r="B331" s="3" t="s">
        <v>993</v>
      </c>
      <c r="C331" s="0" t="s">
        <v>994</v>
      </c>
      <c r="D331" s="0" t="s">
        <v>922</v>
      </c>
      <c r="E331" s="0" t="s">
        <v>565</v>
      </c>
      <c r="F331" s="0" t="n">
        <v>10</v>
      </c>
      <c r="G331" s="0" t="s">
        <v>995</v>
      </c>
      <c r="H331" s="0" t="s">
        <v>996</v>
      </c>
    </row>
    <row r="332" customFormat="false" ht="15" hidden="false" customHeight="false" outlineLevel="0" collapsed="false">
      <c r="A332" s="0" t="s">
        <v>12</v>
      </c>
      <c r="B332" s="3" t="s">
        <v>997</v>
      </c>
      <c r="C332" s="0" t="s">
        <v>998</v>
      </c>
      <c r="D332" s="0" t="s">
        <v>999</v>
      </c>
      <c r="E332" s="0" t="s">
        <v>263</v>
      </c>
      <c r="F332" s="0" t="n">
        <v>1</v>
      </c>
      <c r="G332" s="0" t="s">
        <v>1000</v>
      </c>
      <c r="H332" s="0" t="s">
        <v>1001</v>
      </c>
    </row>
    <row r="333" customFormat="false" ht="15" hidden="false" customHeight="false" outlineLevel="0" collapsed="false">
      <c r="A333" s="0" t="s">
        <v>12</v>
      </c>
      <c r="B333" s="3" t="s">
        <v>997</v>
      </c>
      <c r="C333" s="0" t="s">
        <v>998</v>
      </c>
      <c r="D333" s="0" t="s">
        <v>999</v>
      </c>
      <c r="E333" s="0" t="s">
        <v>263</v>
      </c>
      <c r="F333" s="0" t="n">
        <v>1</v>
      </c>
      <c r="G333" s="0" t="s">
        <v>1002</v>
      </c>
      <c r="H333" s="0" t="s">
        <v>1001</v>
      </c>
    </row>
    <row r="334" customFormat="false" ht="15" hidden="false" customHeight="false" outlineLevel="0" collapsed="false">
      <c r="A334" s="0" t="s">
        <v>12</v>
      </c>
      <c r="B334" s="3" t="s">
        <v>1003</v>
      </c>
      <c r="C334" s="0" t="s">
        <v>998</v>
      </c>
      <c r="D334" s="0" t="s">
        <v>999</v>
      </c>
      <c r="E334" s="0" t="s">
        <v>263</v>
      </c>
      <c r="F334" s="0" t="n">
        <v>2</v>
      </c>
      <c r="G334" s="0" t="s">
        <v>1004</v>
      </c>
      <c r="H334" s="0" t="s">
        <v>1005</v>
      </c>
    </row>
    <row r="335" customFormat="false" ht="15" hidden="false" customHeight="false" outlineLevel="0" collapsed="false">
      <c r="A335" s="0" t="s">
        <v>12</v>
      </c>
      <c r="B335" s="3" t="s">
        <v>1003</v>
      </c>
      <c r="C335" s="0" t="s">
        <v>998</v>
      </c>
      <c r="D335" s="0" t="s">
        <v>999</v>
      </c>
      <c r="E335" s="0" t="s">
        <v>263</v>
      </c>
      <c r="F335" s="0" t="n">
        <v>2</v>
      </c>
      <c r="G335" s="0" t="s">
        <v>1006</v>
      </c>
      <c r="H335" s="0" t="s">
        <v>1005</v>
      </c>
    </row>
    <row r="336" customFormat="false" ht="15" hidden="false" customHeight="false" outlineLevel="0" collapsed="false">
      <c r="A336" s="0" t="s">
        <v>12</v>
      </c>
      <c r="B336" s="3" t="s">
        <v>1007</v>
      </c>
      <c r="C336" s="0" t="s">
        <v>998</v>
      </c>
      <c r="D336" s="0" t="s">
        <v>999</v>
      </c>
      <c r="E336" s="0" t="s">
        <v>263</v>
      </c>
      <c r="F336" s="0" t="n">
        <v>3</v>
      </c>
      <c r="G336" s="0" t="s">
        <v>1008</v>
      </c>
      <c r="H336" s="0" t="s">
        <v>1009</v>
      </c>
    </row>
    <row r="337" customFormat="false" ht="15" hidden="false" customHeight="false" outlineLevel="0" collapsed="false">
      <c r="A337" s="0" t="s">
        <v>12</v>
      </c>
      <c r="B337" s="3" t="s">
        <v>1007</v>
      </c>
      <c r="C337" s="0" t="s">
        <v>998</v>
      </c>
      <c r="D337" s="0" t="s">
        <v>999</v>
      </c>
      <c r="E337" s="0" t="s">
        <v>263</v>
      </c>
      <c r="F337" s="0" t="n">
        <v>3</v>
      </c>
      <c r="G337" s="0" t="s">
        <v>1010</v>
      </c>
      <c r="H337" s="0" t="s">
        <v>1009</v>
      </c>
    </row>
    <row r="338" customFormat="false" ht="15" hidden="false" customHeight="false" outlineLevel="0" collapsed="false">
      <c r="A338" s="0" t="s">
        <v>12</v>
      </c>
      <c r="B338" s="3" t="s">
        <v>1011</v>
      </c>
      <c r="C338" s="0" t="s">
        <v>998</v>
      </c>
      <c r="D338" s="0" t="s">
        <v>999</v>
      </c>
      <c r="E338" s="0" t="s">
        <v>263</v>
      </c>
      <c r="F338" s="0" t="n">
        <v>4</v>
      </c>
      <c r="G338" s="0" t="s">
        <v>1012</v>
      </c>
      <c r="H338" s="0" t="s">
        <v>1013</v>
      </c>
    </row>
    <row r="339" customFormat="false" ht="15" hidden="false" customHeight="false" outlineLevel="0" collapsed="false">
      <c r="A339" s="0" t="s">
        <v>12</v>
      </c>
      <c r="B339" s="3" t="s">
        <v>1011</v>
      </c>
      <c r="C339" s="0" t="s">
        <v>998</v>
      </c>
      <c r="D339" s="0" t="s">
        <v>999</v>
      </c>
      <c r="E339" s="0" t="s">
        <v>263</v>
      </c>
      <c r="F339" s="0" t="n">
        <v>4</v>
      </c>
      <c r="G339" s="0" t="s">
        <v>1014</v>
      </c>
      <c r="H339" s="0" t="s">
        <v>1013</v>
      </c>
    </row>
    <row r="340" customFormat="false" ht="15" hidden="false" customHeight="false" outlineLevel="0" collapsed="false">
      <c r="A340" s="0" t="s">
        <v>12</v>
      </c>
      <c r="B340" s="3" t="s">
        <v>1015</v>
      </c>
      <c r="C340" s="0" t="s">
        <v>998</v>
      </c>
      <c r="D340" s="0" t="s">
        <v>999</v>
      </c>
      <c r="E340" s="0" t="s">
        <v>263</v>
      </c>
      <c r="F340" s="0" t="n">
        <v>5</v>
      </c>
      <c r="G340" s="0" t="s">
        <v>1016</v>
      </c>
      <c r="H340" s="0" t="s">
        <v>1017</v>
      </c>
    </row>
    <row r="341" customFormat="false" ht="15" hidden="false" customHeight="false" outlineLevel="0" collapsed="false">
      <c r="A341" s="0" t="s">
        <v>12</v>
      </c>
      <c r="B341" s="3" t="s">
        <v>1015</v>
      </c>
      <c r="C341" s="0" t="s">
        <v>998</v>
      </c>
      <c r="D341" s="0" t="s">
        <v>999</v>
      </c>
      <c r="E341" s="0" t="s">
        <v>263</v>
      </c>
      <c r="F341" s="0" t="n">
        <v>5</v>
      </c>
      <c r="G341" s="0" t="s">
        <v>1018</v>
      </c>
      <c r="H341" s="0" t="s">
        <v>1017</v>
      </c>
    </row>
    <row r="342" customFormat="false" ht="15" hidden="false" customHeight="false" outlineLevel="0" collapsed="false">
      <c r="A342" s="0" t="s">
        <v>12</v>
      </c>
      <c r="B342" s="3" t="s">
        <v>1019</v>
      </c>
      <c r="C342" s="0" t="s">
        <v>998</v>
      </c>
      <c r="D342" s="0" t="s">
        <v>999</v>
      </c>
      <c r="E342" s="0" t="s">
        <v>263</v>
      </c>
      <c r="F342" s="0" t="n">
        <v>6</v>
      </c>
      <c r="G342" s="0" t="s">
        <v>1020</v>
      </c>
      <c r="H342" s="0" t="s">
        <v>1021</v>
      </c>
    </row>
    <row r="343" customFormat="false" ht="15" hidden="false" customHeight="false" outlineLevel="0" collapsed="false">
      <c r="A343" s="0" t="s">
        <v>12</v>
      </c>
      <c r="B343" s="3" t="s">
        <v>1019</v>
      </c>
      <c r="C343" s="0" t="s">
        <v>998</v>
      </c>
      <c r="D343" s="0" t="s">
        <v>999</v>
      </c>
      <c r="E343" s="0" t="s">
        <v>263</v>
      </c>
      <c r="F343" s="0" t="n">
        <v>6</v>
      </c>
      <c r="G343" s="0" t="s">
        <v>1022</v>
      </c>
      <c r="H343" s="0" t="s">
        <v>1021</v>
      </c>
    </row>
    <row r="344" customFormat="false" ht="15" hidden="false" customHeight="false" outlineLevel="0" collapsed="false">
      <c r="A344" s="0" t="s">
        <v>12</v>
      </c>
      <c r="B344" s="3" t="s">
        <v>1023</v>
      </c>
      <c r="C344" s="0" t="s">
        <v>998</v>
      </c>
      <c r="D344" s="0" t="s">
        <v>999</v>
      </c>
      <c r="E344" s="0" t="s">
        <v>263</v>
      </c>
      <c r="F344" s="0" t="n">
        <v>7</v>
      </c>
      <c r="G344" s="0" t="s">
        <v>1024</v>
      </c>
      <c r="H344" s="0" t="s">
        <v>1025</v>
      </c>
    </row>
    <row r="345" customFormat="false" ht="15" hidden="false" customHeight="false" outlineLevel="0" collapsed="false">
      <c r="A345" s="0" t="s">
        <v>12</v>
      </c>
      <c r="B345" s="3" t="s">
        <v>1023</v>
      </c>
      <c r="C345" s="0" t="s">
        <v>998</v>
      </c>
      <c r="D345" s="0" t="s">
        <v>999</v>
      </c>
      <c r="E345" s="0" t="s">
        <v>263</v>
      </c>
      <c r="F345" s="0" t="n">
        <v>7</v>
      </c>
      <c r="G345" s="0" t="s">
        <v>1026</v>
      </c>
      <c r="H345" s="0" t="s">
        <v>1025</v>
      </c>
    </row>
    <row r="346" customFormat="false" ht="15" hidden="false" customHeight="false" outlineLevel="0" collapsed="false">
      <c r="A346" s="0" t="s">
        <v>12</v>
      </c>
      <c r="B346" s="3" t="s">
        <v>1027</v>
      </c>
      <c r="C346" s="0" t="s">
        <v>998</v>
      </c>
      <c r="D346" s="0" t="s">
        <v>999</v>
      </c>
      <c r="E346" s="0" t="s">
        <v>263</v>
      </c>
      <c r="F346" s="0" t="n">
        <v>8</v>
      </c>
      <c r="G346" s="0" t="s">
        <v>1028</v>
      </c>
      <c r="H346" s="0" t="s">
        <v>1029</v>
      </c>
    </row>
    <row r="347" customFormat="false" ht="15" hidden="false" customHeight="false" outlineLevel="0" collapsed="false">
      <c r="A347" s="0" t="s">
        <v>12</v>
      </c>
      <c r="B347" s="3" t="s">
        <v>1027</v>
      </c>
      <c r="C347" s="0" t="s">
        <v>998</v>
      </c>
      <c r="D347" s="0" t="s">
        <v>999</v>
      </c>
      <c r="E347" s="0" t="s">
        <v>263</v>
      </c>
      <c r="F347" s="0" t="n">
        <v>8</v>
      </c>
      <c r="G347" s="0" t="s">
        <v>1030</v>
      </c>
      <c r="H347" s="0" t="s">
        <v>1029</v>
      </c>
    </row>
    <row r="348" customFormat="false" ht="15" hidden="false" customHeight="false" outlineLevel="0" collapsed="false">
      <c r="A348" s="0" t="s">
        <v>12</v>
      </c>
      <c r="B348" s="3" t="s">
        <v>1031</v>
      </c>
      <c r="C348" s="0" t="s">
        <v>998</v>
      </c>
      <c r="D348" s="0" t="s">
        <v>999</v>
      </c>
      <c r="E348" s="0" t="s">
        <v>263</v>
      </c>
      <c r="F348" s="0" t="n">
        <v>9</v>
      </c>
      <c r="G348" s="0" t="s">
        <v>1032</v>
      </c>
      <c r="H348" s="0" t="s">
        <v>1033</v>
      </c>
    </row>
    <row r="349" customFormat="false" ht="15" hidden="false" customHeight="false" outlineLevel="0" collapsed="false">
      <c r="A349" s="0" t="s">
        <v>12</v>
      </c>
      <c r="B349" s="3" t="s">
        <v>1031</v>
      </c>
      <c r="C349" s="0" t="s">
        <v>998</v>
      </c>
      <c r="D349" s="0" t="s">
        <v>999</v>
      </c>
      <c r="E349" s="0" t="s">
        <v>263</v>
      </c>
      <c r="F349" s="0" t="n">
        <v>9</v>
      </c>
      <c r="G349" s="0" t="s">
        <v>1034</v>
      </c>
      <c r="H349" s="0" t="s">
        <v>1033</v>
      </c>
    </row>
    <row r="350" customFormat="false" ht="15" hidden="false" customHeight="false" outlineLevel="0" collapsed="false">
      <c r="A350" s="0" t="s">
        <v>12</v>
      </c>
      <c r="B350" s="3" t="s">
        <v>1035</v>
      </c>
      <c r="C350" s="0" t="s">
        <v>998</v>
      </c>
      <c r="D350" s="0" t="s">
        <v>999</v>
      </c>
      <c r="E350" s="0" t="s">
        <v>263</v>
      </c>
      <c r="F350" s="0" t="n">
        <v>10</v>
      </c>
      <c r="G350" s="0" t="s">
        <v>1036</v>
      </c>
      <c r="H350" s="0" t="s">
        <v>1037</v>
      </c>
    </row>
    <row r="351" customFormat="false" ht="15" hidden="false" customHeight="false" outlineLevel="0" collapsed="false">
      <c r="A351" s="0" t="s">
        <v>12</v>
      </c>
      <c r="B351" s="3" t="s">
        <v>1035</v>
      </c>
      <c r="C351" s="0" t="s">
        <v>998</v>
      </c>
      <c r="D351" s="0" t="s">
        <v>999</v>
      </c>
      <c r="E351" s="0" t="s">
        <v>263</v>
      </c>
      <c r="F351" s="0" t="n">
        <v>10</v>
      </c>
      <c r="G351" s="0" t="s">
        <v>1038</v>
      </c>
      <c r="H351" s="0" t="s">
        <v>1037</v>
      </c>
    </row>
    <row r="352" customFormat="false" ht="15" hidden="false" customHeight="false" outlineLevel="0" collapsed="false">
      <c r="A352" s="0" t="s">
        <v>12</v>
      </c>
      <c r="B352" s="3" t="s">
        <v>1039</v>
      </c>
      <c r="C352" s="0" t="s">
        <v>998</v>
      </c>
      <c r="D352" s="0" t="s">
        <v>999</v>
      </c>
      <c r="E352" s="0" t="s">
        <v>263</v>
      </c>
      <c r="F352" s="0" t="n">
        <v>11</v>
      </c>
      <c r="G352" s="0" t="s">
        <v>1040</v>
      </c>
      <c r="H352" s="0" t="s">
        <v>1041</v>
      </c>
    </row>
    <row r="353" customFormat="false" ht="15" hidden="false" customHeight="false" outlineLevel="0" collapsed="false">
      <c r="A353" s="0" t="s">
        <v>12</v>
      </c>
      <c r="B353" s="3" t="s">
        <v>1039</v>
      </c>
      <c r="C353" s="0" t="s">
        <v>998</v>
      </c>
      <c r="D353" s="0" t="s">
        <v>999</v>
      </c>
      <c r="E353" s="0" t="s">
        <v>263</v>
      </c>
      <c r="F353" s="0" t="n">
        <v>11</v>
      </c>
      <c r="G353" s="0" t="s">
        <v>1042</v>
      </c>
      <c r="H353" s="0" t="s">
        <v>1041</v>
      </c>
    </row>
    <row r="354" customFormat="false" ht="15" hidden="false" customHeight="false" outlineLevel="0" collapsed="false">
      <c r="A354" s="0" t="s">
        <v>12</v>
      </c>
      <c r="B354" s="3" t="s">
        <v>1043</v>
      </c>
      <c r="C354" s="0" t="s">
        <v>998</v>
      </c>
      <c r="D354" s="0" t="s">
        <v>999</v>
      </c>
      <c r="E354" s="0" t="s">
        <v>263</v>
      </c>
      <c r="F354" s="0" t="n">
        <v>12</v>
      </c>
      <c r="G354" s="0" t="s">
        <v>1044</v>
      </c>
      <c r="H354" s="0" t="s">
        <v>1045</v>
      </c>
    </row>
    <row r="355" customFormat="false" ht="15" hidden="false" customHeight="false" outlineLevel="0" collapsed="false">
      <c r="A355" s="0" t="s">
        <v>12</v>
      </c>
      <c r="B355" s="3" t="s">
        <v>1043</v>
      </c>
      <c r="C355" s="0" t="s">
        <v>998</v>
      </c>
      <c r="D355" s="0" t="s">
        <v>999</v>
      </c>
      <c r="E355" s="0" t="s">
        <v>263</v>
      </c>
      <c r="F355" s="0" t="n">
        <v>12</v>
      </c>
      <c r="G355" s="0" t="s">
        <v>1046</v>
      </c>
      <c r="H355" s="0" t="s">
        <v>1045</v>
      </c>
    </row>
    <row r="356" customFormat="false" ht="15" hidden="false" customHeight="false" outlineLevel="0" collapsed="false">
      <c r="A356" s="0" t="s">
        <v>12</v>
      </c>
      <c r="B356" s="3" t="s">
        <v>1047</v>
      </c>
      <c r="C356" s="0" t="s">
        <v>577</v>
      </c>
      <c r="D356" s="0" t="s">
        <v>1048</v>
      </c>
      <c r="E356" s="0" t="s">
        <v>263</v>
      </c>
      <c r="F356" s="0" t="n">
        <v>5</v>
      </c>
      <c r="G356" s="0" t="s">
        <v>1049</v>
      </c>
      <c r="H356" s="0" t="s">
        <v>1050</v>
      </c>
    </row>
    <row r="357" customFormat="false" ht="15" hidden="false" customHeight="false" outlineLevel="0" collapsed="false">
      <c r="A357" s="0" t="s">
        <v>12</v>
      </c>
      <c r="B357" s="3" t="s">
        <v>1051</v>
      </c>
      <c r="C357" s="0" t="s">
        <v>1052</v>
      </c>
      <c r="D357" s="0" t="s">
        <v>1051</v>
      </c>
      <c r="E357" s="0" t="s">
        <v>565</v>
      </c>
      <c r="F357" s="0" t="n">
        <v>1</v>
      </c>
      <c r="G357" s="0" t="s">
        <v>1053</v>
      </c>
      <c r="H357" s="0" t="s">
        <v>1054</v>
      </c>
    </row>
    <row r="358" customFormat="false" ht="15" hidden="false" customHeight="false" outlineLevel="0" collapsed="false">
      <c r="A358" s="0" t="s">
        <v>12</v>
      </c>
      <c r="B358" s="3" t="s">
        <v>1051</v>
      </c>
      <c r="C358" s="0" t="s">
        <v>1052</v>
      </c>
      <c r="D358" s="0" t="s">
        <v>1051</v>
      </c>
      <c r="E358" s="0" t="s">
        <v>565</v>
      </c>
      <c r="F358" s="0" t="n">
        <v>1</v>
      </c>
      <c r="G358" s="0" t="s">
        <v>1055</v>
      </c>
      <c r="H358" s="0" t="s">
        <v>1054</v>
      </c>
    </row>
    <row r="359" customFormat="false" ht="15" hidden="false" customHeight="false" outlineLevel="0" collapsed="false">
      <c r="A359" s="0" t="s">
        <v>12</v>
      </c>
      <c r="B359" s="3" t="s">
        <v>1056</v>
      </c>
      <c r="C359" s="0" t="s">
        <v>1052</v>
      </c>
      <c r="D359" s="0" t="s">
        <v>1051</v>
      </c>
      <c r="E359" s="0" t="s">
        <v>565</v>
      </c>
      <c r="F359" s="0" t="n">
        <v>2</v>
      </c>
      <c r="G359" s="0" t="s">
        <v>1057</v>
      </c>
      <c r="H359" s="0" t="s">
        <v>1058</v>
      </c>
    </row>
    <row r="360" customFormat="false" ht="15" hidden="false" customHeight="false" outlineLevel="0" collapsed="false">
      <c r="A360" s="0" t="s">
        <v>12</v>
      </c>
      <c r="B360" s="3" t="s">
        <v>1056</v>
      </c>
      <c r="C360" s="0" t="s">
        <v>1052</v>
      </c>
      <c r="D360" s="0" t="s">
        <v>1051</v>
      </c>
      <c r="E360" s="0" t="s">
        <v>565</v>
      </c>
      <c r="F360" s="0" t="n">
        <v>2</v>
      </c>
      <c r="G360" s="0" t="s">
        <v>1059</v>
      </c>
      <c r="H360" s="0" t="s">
        <v>1058</v>
      </c>
    </row>
    <row r="361" customFormat="false" ht="15" hidden="false" customHeight="false" outlineLevel="0" collapsed="false">
      <c r="A361" s="0" t="s">
        <v>12</v>
      </c>
      <c r="B361" s="3" t="s">
        <v>1060</v>
      </c>
      <c r="C361" s="0" t="s">
        <v>1052</v>
      </c>
      <c r="D361" s="0" t="s">
        <v>1051</v>
      </c>
      <c r="E361" s="0" t="s">
        <v>565</v>
      </c>
      <c r="F361" s="0" t="n">
        <v>3</v>
      </c>
      <c r="G361" s="0" t="s">
        <v>1061</v>
      </c>
      <c r="H361" s="0" t="s">
        <v>1062</v>
      </c>
    </row>
    <row r="362" customFormat="false" ht="15" hidden="false" customHeight="false" outlineLevel="0" collapsed="false">
      <c r="A362" s="0" t="s">
        <v>12</v>
      </c>
      <c r="B362" s="3" t="s">
        <v>1060</v>
      </c>
      <c r="C362" s="0" t="s">
        <v>1052</v>
      </c>
      <c r="D362" s="0" t="s">
        <v>1051</v>
      </c>
      <c r="E362" s="0" t="s">
        <v>565</v>
      </c>
      <c r="F362" s="0" t="n">
        <v>3</v>
      </c>
      <c r="G362" s="0" t="s">
        <v>1063</v>
      </c>
      <c r="H362" s="0" t="s">
        <v>1062</v>
      </c>
    </row>
    <row r="363" customFormat="false" ht="15" hidden="false" customHeight="false" outlineLevel="0" collapsed="false">
      <c r="A363" s="0" t="s">
        <v>12</v>
      </c>
      <c r="B363" s="3" t="s">
        <v>1064</v>
      </c>
      <c r="C363" s="0" t="s">
        <v>1052</v>
      </c>
      <c r="D363" s="0" t="s">
        <v>1051</v>
      </c>
      <c r="E363" s="0" t="s">
        <v>565</v>
      </c>
      <c r="F363" s="0" t="n">
        <v>5</v>
      </c>
      <c r="G363" s="0" t="s">
        <v>1065</v>
      </c>
      <c r="H363" s="0" t="s">
        <v>1066</v>
      </c>
    </row>
    <row r="364" customFormat="false" ht="15" hidden="false" customHeight="false" outlineLevel="0" collapsed="false">
      <c r="A364" s="0" t="s">
        <v>12</v>
      </c>
      <c r="B364" s="3" t="s">
        <v>1064</v>
      </c>
      <c r="C364" s="0" t="s">
        <v>1052</v>
      </c>
      <c r="D364" s="0" t="s">
        <v>1051</v>
      </c>
      <c r="E364" s="0" t="s">
        <v>565</v>
      </c>
      <c r="F364" s="0" t="n">
        <v>5</v>
      </c>
      <c r="G364" s="0" t="s">
        <v>1067</v>
      </c>
      <c r="H364" s="0" t="s">
        <v>1066</v>
      </c>
    </row>
    <row r="365" customFormat="false" ht="15" hidden="false" customHeight="false" outlineLevel="0" collapsed="false">
      <c r="A365" s="0" t="s">
        <v>12</v>
      </c>
      <c r="B365" s="3" t="s">
        <v>1068</v>
      </c>
      <c r="C365" s="0" t="s">
        <v>1052</v>
      </c>
      <c r="D365" s="0" t="s">
        <v>1051</v>
      </c>
      <c r="E365" s="0" t="s">
        <v>565</v>
      </c>
      <c r="F365" s="0" t="n">
        <v>6</v>
      </c>
      <c r="G365" s="0" t="s">
        <v>1069</v>
      </c>
      <c r="H365" s="0" t="s">
        <v>1070</v>
      </c>
    </row>
    <row r="366" customFormat="false" ht="15" hidden="false" customHeight="false" outlineLevel="0" collapsed="false">
      <c r="A366" s="0" t="s">
        <v>12</v>
      </c>
      <c r="B366" s="3" t="s">
        <v>1068</v>
      </c>
      <c r="C366" s="0" t="s">
        <v>1052</v>
      </c>
      <c r="D366" s="0" t="s">
        <v>1051</v>
      </c>
      <c r="E366" s="0" t="s">
        <v>565</v>
      </c>
      <c r="F366" s="0" t="n">
        <v>6</v>
      </c>
      <c r="G366" s="0" t="s">
        <v>1071</v>
      </c>
      <c r="H366" s="0" t="s">
        <v>1070</v>
      </c>
    </row>
    <row r="367" customFormat="false" ht="15" hidden="false" customHeight="false" outlineLevel="0" collapsed="false">
      <c r="A367" s="0" t="s">
        <v>12</v>
      </c>
      <c r="B367" s="3" t="s">
        <v>1072</v>
      </c>
      <c r="C367" s="0" t="s">
        <v>1052</v>
      </c>
      <c r="D367" s="0" t="s">
        <v>1051</v>
      </c>
      <c r="E367" s="0" t="s">
        <v>565</v>
      </c>
      <c r="F367" s="0" t="n">
        <v>7</v>
      </c>
      <c r="G367" s="0" t="s">
        <v>1073</v>
      </c>
      <c r="H367" s="0" t="s">
        <v>1074</v>
      </c>
    </row>
    <row r="368" customFormat="false" ht="15" hidden="false" customHeight="false" outlineLevel="0" collapsed="false">
      <c r="A368" s="0" t="s">
        <v>12</v>
      </c>
      <c r="B368" s="3" t="s">
        <v>1072</v>
      </c>
      <c r="C368" s="0" t="s">
        <v>1052</v>
      </c>
      <c r="D368" s="0" t="s">
        <v>1051</v>
      </c>
      <c r="E368" s="0" t="s">
        <v>565</v>
      </c>
      <c r="F368" s="0" t="n">
        <v>7</v>
      </c>
      <c r="G368" s="0" t="s">
        <v>1075</v>
      </c>
      <c r="H368" s="0" t="s">
        <v>1074</v>
      </c>
    </row>
    <row r="369" customFormat="false" ht="15" hidden="false" customHeight="false" outlineLevel="0" collapsed="false">
      <c r="A369" s="0" t="s">
        <v>12</v>
      </c>
      <c r="B369" s="3" t="s">
        <v>1076</v>
      </c>
      <c r="C369" s="0" t="s">
        <v>1052</v>
      </c>
      <c r="D369" s="0" t="s">
        <v>1051</v>
      </c>
      <c r="E369" s="0" t="s">
        <v>565</v>
      </c>
      <c r="F369" s="0" t="n">
        <v>8</v>
      </c>
      <c r="G369" s="0" t="s">
        <v>1077</v>
      </c>
      <c r="H369" s="0" t="s">
        <v>1078</v>
      </c>
    </row>
    <row r="370" customFormat="false" ht="15" hidden="false" customHeight="false" outlineLevel="0" collapsed="false">
      <c r="A370" s="0" t="s">
        <v>12</v>
      </c>
      <c r="B370" s="3" t="s">
        <v>1076</v>
      </c>
      <c r="C370" s="0" t="s">
        <v>1052</v>
      </c>
      <c r="D370" s="0" t="s">
        <v>1051</v>
      </c>
      <c r="E370" s="0" t="s">
        <v>565</v>
      </c>
      <c r="F370" s="0" t="n">
        <v>8</v>
      </c>
      <c r="G370" s="0" t="s">
        <v>1079</v>
      </c>
      <c r="H370" s="0" t="s">
        <v>1078</v>
      </c>
    </row>
    <row r="371" customFormat="false" ht="15" hidden="false" customHeight="false" outlineLevel="0" collapsed="false">
      <c r="A371" s="0" t="s">
        <v>12</v>
      </c>
      <c r="B371" s="3" t="s">
        <v>1080</v>
      </c>
      <c r="C371" s="0" t="s">
        <v>1052</v>
      </c>
      <c r="D371" s="0" t="s">
        <v>1051</v>
      </c>
      <c r="E371" s="0" t="s">
        <v>565</v>
      </c>
      <c r="F371" s="0" t="n">
        <v>9</v>
      </c>
      <c r="G371" s="0" t="s">
        <v>1081</v>
      </c>
      <c r="H371" s="0" t="s">
        <v>1082</v>
      </c>
    </row>
    <row r="372" customFormat="false" ht="15" hidden="false" customHeight="false" outlineLevel="0" collapsed="false">
      <c r="A372" s="0" t="s">
        <v>12</v>
      </c>
      <c r="B372" s="3" t="s">
        <v>1080</v>
      </c>
      <c r="C372" s="0" t="s">
        <v>1052</v>
      </c>
      <c r="D372" s="0" t="s">
        <v>1051</v>
      </c>
      <c r="E372" s="0" t="s">
        <v>565</v>
      </c>
      <c r="F372" s="0" t="n">
        <v>9</v>
      </c>
      <c r="G372" s="0" t="s">
        <v>1083</v>
      </c>
      <c r="H372" s="0" t="s">
        <v>1082</v>
      </c>
    </row>
    <row r="373" customFormat="false" ht="15" hidden="false" customHeight="false" outlineLevel="0" collapsed="false">
      <c r="A373" s="0" t="s">
        <v>12</v>
      </c>
      <c r="B373" s="3" t="s">
        <v>1084</v>
      </c>
      <c r="C373" s="0" t="s">
        <v>1052</v>
      </c>
      <c r="D373" s="0" t="s">
        <v>1051</v>
      </c>
      <c r="E373" s="0" t="s">
        <v>565</v>
      </c>
      <c r="F373" s="0" t="n">
        <v>10</v>
      </c>
      <c r="G373" s="0" t="s">
        <v>1085</v>
      </c>
      <c r="H373" s="0" t="s">
        <v>1086</v>
      </c>
    </row>
    <row r="374" customFormat="false" ht="15" hidden="false" customHeight="false" outlineLevel="0" collapsed="false">
      <c r="A374" s="0" t="s">
        <v>12</v>
      </c>
      <c r="B374" s="3" t="s">
        <v>1084</v>
      </c>
      <c r="C374" s="0" t="s">
        <v>1052</v>
      </c>
      <c r="D374" s="0" t="s">
        <v>1051</v>
      </c>
      <c r="E374" s="0" t="s">
        <v>565</v>
      </c>
      <c r="F374" s="0" t="n">
        <v>10</v>
      </c>
      <c r="G374" s="0" t="s">
        <v>1087</v>
      </c>
      <c r="H374" s="0" t="s">
        <v>1086</v>
      </c>
    </row>
    <row r="375" customFormat="false" ht="15" hidden="false" customHeight="false" outlineLevel="0" collapsed="false">
      <c r="A375" s="0" t="s">
        <v>12</v>
      </c>
      <c r="B375" s="3" t="s">
        <v>1088</v>
      </c>
      <c r="C375" s="0" t="s">
        <v>1052</v>
      </c>
      <c r="D375" s="0" t="s">
        <v>1051</v>
      </c>
      <c r="E375" s="0" t="s">
        <v>565</v>
      </c>
      <c r="F375" s="0" t="n">
        <v>11</v>
      </c>
      <c r="G375" s="0" t="s">
        <v>1089</v>
      </c>
      <c r="H375" s="0" t="s">
        <v>1090</v>
      </c>
    </row>
    <row r="376" customFormat="false" ht="15" hidden="false" customHeight="false" outlineLevel="0" collapsed="false">
      <c r="A376" s="0" t="s">
        <v>12</v>
      </c>
      <c r="B376" s="3" t="s">
        <v>1088</v>
      </c>
      <c r="C376" s="0" t="s">
        <v>1052</v>
      </c>
      <c r="D376" s="0" t="s">
        <v>1051</v>
      </c>
      <c r="E376" s="0" t="s">
        <v>565</v>
      </c>
      <c r="F376" s="0" t="n">
        <v>11</v>
      </c>
      <c r="G376" s="0" t="s">
        <v>1091</v>
      </c>
      <c r="H376" s="0" t="s">
        <v>1090</v>
      </c>
    </row>
    <row r="377" customFormat="false" ht="15" hidden="false" customHeight="false" outlineLevel="0" collapsed="false">
      <c r="A377" s="0" t="s">
        <v>12</v>
      </c>
      <c r="B377" s="3" t="s">
        <v>1092</v>
      </c>
      <c r="C377" s="0" t="s">
        <v>1052</v>
      </c>
      <c r="D377" s="0" t="s">
        <v>1051</v>
      </c>
      <c r="E377" s="0" t="s">
        <v>565</v>
      </c>
      <c r="F377" s="0" t="n">
        <v>12</v>
      </c>
      <c r="G377" s="0" t="s">
        <v>1093</v>
      </c>
      <c r="H377" s="0" t="s">
        <v>1094</v>
      </c>
    </row>
    <row r="378" customFormat="false" ht="15" hidden="false" customHeight="false" outlineLevel="0" collapsed="false">
      <c r="A378" s="0" t="s">
        <v>12</v>
      </c>
      <c r="B378" s="3" t="s">
        <v>1092</v>
      </c>
      <c r="C378" s="0" t="s">
        <v>1052</v>
      </c>
      <c r="D378" s="0" t="s">
        <v>1051</v>
      </c>
      <c r="E378" s="0" t="s">
        <v>565</v>
      </c>
      <c r="F378" s="0" t="n">
        <v>12</v>
      </c>
      <c r="G378" s="0" t="s">
        <v>1095</v>
      </c>
      <c r="H378" s="0" t="s">
        <v>1094</v>
      </c>
    </row>
    <row r="379" customFormat="false" ht="15" hidden="false" customHeight="false" outlineLevel="0" collapsed="false">
      <c r="A379" s="0" t="s">
        <v>12</v>
      </c>
      <c r="B379" s="3" t="s">
        <v>1096</v>
      </c>
      <c r="C379" s="0" t="s">
        <v>1052</v>
      </c>
      <c r="D379" s="0" t="s">
        <v>1051</v>
      </c>
      <c r="E379" s="0" t="s">
        <v>565</v>
      </c>
      <c r="F379" s="0" t="n">
        <v>13</v>
      </c>
      <c r="G379" s="0" t="s">
        <v>1097</v>
      </c>
      <c r="H379" s="0" t="s">
        <v>1098</v>
      </c>
    </row>
    <row r="380" customFormat="false" ht="15" hidden="false" customHeight="false" outlineLevel="0" collapsed="false">
      <c r="A380" s="0" t="s">
        <v>12</v>
      </c>
      <c r="B380" s="3" t="s">
        <v>1096</v>
      </c>
      <c r="C380" s="0" t="s">
        <v>1052</v>
      </c>
      <c r="D380" s="0" t="s">
        <v>1051</v>
      </c>
      <c r="E380" s="0" t="s">
        <v>565</v>
      </c>
      <c r="F380" s="0" t="n">
        <v>13</v>
      </c>
      <c r="G380" s="0" t="s">
        <v>1099</v>
      </c>
      <c r="H380" s="0" t="s">
        <v>1098</v>
      </c>
    </row>
    <row r="381" customFormat="false" ht="15" hidden="false" customHeight="false" outlineLevel="0" collapsed="false">
      <c r="A381" s="0" t="s">
        <v>12</v>
      </c>
      <c r="B381" s="3" t="s">
        <v>1100</v>
      </c>
      <c r="C381" s="0" t="s">
        <v>1101</v>
      </c>
      <c r="D381" s="0" t="s">
        <v>1102</v>
      </c>
      <c r="E381" s="0" t="s">
        <v>1103</v>
      </c>
      <c r="F381" s="0" t="n">
        <v>1</v>
      </c>
      <c r="G381" s="0" t="s">
        <v>1104</v>
      </c>
      <c r="H381" s="0" t="s">
        <v>1105</v>
      </c>
    </row>
    <row r="382" customFormat="false" ht="15" hidden="false" customHeight="false" outlineLevel="0" collapsed="false">
      <c r="A382" s="0" t="s">
        <v>12</v>
      </c>
      <c r="B382" s="3" t="s">
        <v>1106</v>
      </c>
      <c r="C382" s="0" t="s">
        <v>1107</v>
      </c>
      <c r="D382" s="0" t="s">
        <v>1102</v>
      </c>
      <c r="E382" s="0" t="s">
        <v>1103</v>
      </c>
      <c r="F382" s="0" t="n">
        <v>2</v>
      </c>
      <c r="G382" s="0" t="s">
        <v>1108</v>
      </c>
      <c r="H382" s="0" t="s">
        <v>1109</v>
      </c>
    </row>
    <row r="383" customFormat="false" ht="15" hidden="false" customHeight="false" outlineLevel="0" collapsed="false">
      <c r="A383" s="0" t="s">
        <v>12</v>
      </c>
      <c r="B383" s="3" t="s">
        <v>1110</v>
      </c>
      <c r="C383" s="0" t="s">
        <v>1111</v>
      </c>
      <c r="D383" s="0" t="s">
        <v>1102</v>
      </c>
      <c r="E383" s="0" t="s">
        <v>267</v>
      </c>
      <c r="F383" s="0" t="n">
        <v>3</v>
      </c>
      <c r="G383" s="0" t="s">
        <v>1112</v>
      </c>
      <c r="H383" s="0" t="s">
        <v>1113</v>
      </c>
    </row>
    <row r="384" customFormat="false" ht="15" hidden="false" customHeight="false" outlineLevel="0" collapsed="false">
      <c r="A384" s="0" t="s">
        <v>12</v>
      </c>
      <c r="B384" s="3" t="s">
        <v>1114</v>
      </c>
      <c r="C384" s="0" t="s">
        <v>1115</v>
      </c>
      <c r="D384" s="0" t="s">
        <v>1102</v>
      </c>
      <c r="E384" s="0" t="s">
        <v>1103</v>
      </c>
      <c r="F384" s="0" t="n">
        <v>4</v>
      </c>
      <c r="G384" s="0" t="s">
        <v>1116</v>
      </c>
      <c r="H384" s="0" t="s">
        <v>1117</v>
      </c>
    </row>
    <row r="385" customFormat="false" ht="15" hidden="false" customHeight="false" outlineLevel="0" collapsed="false">
      <c r="A385" s="0" t="s">
        <v>12</v>
      </c>
      <c r="B385" s="3" t="s">
        <v>1118</v>
      </c>
      <c r="C385" s="0" t="s">
        <v>1119</v>
      </c>
      <c r="D385" s="0" t="s">
        <v>1102</v>
      </c>
      <c r="E385" s="0" t="s">
        <v>1103</v>
      </c>
      <c r="F385" s="0" t="n">
        <v>5</v>
      </c>
      <c r="G385" s="0" t="s">
        <v>1120</v>
      </c>
      <c r="H385" s="0" t="s">
        <v>1121</v>
      </c>
    </row>
    <row r="386" customFormat="false" ht="15" hidden="false" customHeight="false" outlineLevel="0" collapsed="false">
      <c r="A386" s="0" t="s">
        <v>12</v>
      </c>
      <c r="B386" s="3" t="s">
        <v>1122</v>
      </c>
      <c r="C386" s="0" t="s">
        <v>1123</v>
      </c>
      <c r="D386" s="0" t="s">
        <v>1102</v>
      </c>
      <c r="E386" s="0" t="s">
        <v>1103</v>
      </c>
      <c r="F386" s="0" t="n">
        <v>6</v>
      </c>
      <c r="G386" s="0" t="s">
        <v>1124</v>
      </c>
      <c r="H386" s="0" t="s">
        <v>1125</v>
      </c>
    </row>
    <row r="387" customFormat="false" ht="15" hidden="false" customHeight="false" outlineLevel="0" collapsed="false">
      <c r="A387" s="0" t="s">
        <v>12</v>
      </c>
      <c r="B387" s="3" t="s">
        <v>1126</v>
      </c>
      <c r="C387" s="0" t="s">
        <v>1127</v>
      </c>
      <c r="D387" s="0" t="s">
        <v>1102</v>
      </c>
      <c r="E387" s="0" t="s">
        <v>1103</v>
      </c>
      <c r="F387" s="0" t="n">
        <v>7</v>
      </c>
      <c r="G387" s="0" t="s">
        <v>1128</v>
      </c>
      <c r="H387" s="0" t="s">
        <v>1129</v>
      </c>
    </row>
    <row r="388" customFormat="false" ht="15" hidden="false" customHeight="false" outlineLevel="0" collapsed="false">
      <c r="A388" s="0" t="s">
        <v>12</v>
      </c>
      <c r="B388" s="3" t="s">
        <v>1126</v>
      </c>
      <c r="C388" s="0" t="s">
        <v>1127</v>
      </c>
      <c r="D388" s="0" t="s">
        <v>1102</v>
      </c>
      <c r="E388" s="0" t="s">
        <v>1103</v>
      </c>
      <c r="F388" s="0" t="n">
        <v>7</v>
      </c>
      <c r="G388" s="0" t="s">
        <v>1130</v>
      </c>
      <c r="H388" s="0" t="s">
        <v>1129</v>
      </c>
    </row>
    <row r="389" customFormat="false" ht="15" hidden="false" customHeight="false" outlineLevel="0" collapsed="false">
      <c r="A389" s="0" t="s">
        <v>12</v>
      </c>
      <c r="B389" s="3" t="s">
        <v>1131</v>
      </c>
      <c r="C389" s="0" t="s">
        <v>1132</v>
      </c>
      <c r="D389" s="0" t="s">
        <v>1102</v>
      </c>
      <c r="E389" s="0" t="s">
        <v>1103</v>
      </c>
      <c r="F389" s="0" t="n">
        <v>8</v>
      </c>
      <c r="G389" s="0" t="s">
        <v>1133</v>
      </c>
      <c r="H389" s="0" t="s">
        <v>1134</v>
      </c>
    </row>
    <row r="390" customFormat="false" ht="15" hidden="false" customHeight="false" outlineLevel="0" collapsed="false">
      <c r="A390" s="0" t="s">
        <v>12</v>
      </c>
      <c r="B390" s="3" t="s">
        <v>1135</v>
      </c>
      <c r="C390" s="0" t="s">
        <v>1136</v>
      </c>
      <c r="D390" s="0" t="s">
        <v>1102</v>
      </c>
      <c r="E390" s="0" t="s">
        <v>1103</v>
      </c>
      <c r="F390" s="0" t="n">
        <v>9</v>
      </c>
      <c r="G390" s="0" t="s">
        <v>1137</v>
      </c>
      <c r="H390" s="0" t="s">
        <v>1138</v>
      </c>
    </row>
    <row r="391" customFormat="false" ht="15" hidden="false" customHeight="false" outlineLevel="0" collapsed="false">
      <c r="A391" s="0" t="s">
        <v>12</v>
      </c>
      <c r="B391" s="3" t="s">
        <v>1139</v>
      </c>
      <c r="C391" s="0" t="s">
        <v>1140</v>
      </c>
      <c r="D391" s="0" t="s">
        <v>1102</v>
      </c>
      <c r="E391" s="0" t="s">
        <v>1103</v>
      </c>
      <c r="F391" s="0" t="n">
        <v>10</v>
      </c>
      <c r="G391" s="0" t="s">
        <v>1141</v>
      </c>
      <c r="H391" s="0" t="s">
        <v>1142</v>
      </c>
    </row>
    <row r="392" customFormat="false" ht="15" hidden="false" customHeight="false" outlineLevel="0" collapsed="false">
      <c r="A392" s="0" t="s">
        <v>12</v>
      </c>
      <c r="B392" s="3" t="s">
        <v>1143</v>
      </c>
      <c r="C392" s="0" t="s">
        <v>1144</v>
      </c>
      <c r="D392" s="0" t="s">
        <v>1102</v>
      </c>
      <c r="E392" s="0" t="s">
        <v>1103</v>
      </c>
      <c r="F392" s="0" t="n">
        <v>11</v>
      </c>
      <c r="G392" s="0" t="s">
        <v>1145</v>
      </c>
      <c r="H392" s="0" t="s">
        <v>1146</v>
      </c>
    </row>
    <row r="393" customFormat="false" ht="15" hidden="false" customHeight="false" outlineLevel="0" collapsed="false">
      <c r="A393" s="0" t="s">
        <v>12</v>
      </c>
      <c r="B393" s="3" t="s">
        <v>1147</v>
      </c>
      <c r="C393" s="0" t="s">
        <v>1148</v>
      </c>
      <c r="D393" s="0" t="s">
        <v>1102</v>
      </c>
      <c r="E393" s="0" t="s">
        <v>1103</v>
      </c>
      <c r="F393" s="0" t="n">
        <v>12</v>
      </c>
      <c r="G393" s="0" t="s">
        <v>1149</v>
      </c>
      <c r="H393" s="0" t="s">
        <v>1150</v>
      </c>
    </row>
    <row r="394" customFormat="false" ht="15" hidden="false" customHeight="false" outlineLevel="0" collapsed="false">
      <c r="A394" s="0" t="s">
        <v>12</v>
      </c>
      <c r="B394" s="3" t="s">
        <v>1147</v>
      </c>
      <c r="C394" s="0" t="s">
        <v>1148</v>
      </c>
      <c r="D394" s="0" t="s">
        <v>1102</v>
      </c>
      <c r="E394" s="0" t="s">
        <v>1103</v>
      </c>
      <c r="F394" s="0" t="n">
        <v>12</v>
      </c>
      <c r="G394" s="0" t="s">
        <v>1151</v>
      </c>
      <c r="H394" s="0" t="s">
        <v>1150</v>
      </c>
    </row>
    <row r="395" customFormat="false" ht="15" hidden="false" customHeight="false" outlineLevel="0" collapsed="false">
      <c r="A395" s="0" t="s">
        <v>12</v>
      </c>
      <c r="B395" s="3" t="s">
        <v>1152</v>
      </c>
      <c r="C395" s="0" t="s">
        <v>1153</v>
      </c>
      <c r="D395" s="0" t="s">
        <v>1102</v>
      </c>
      <c r="E395" s="0" t="s">
        <v>1103</v>
      </c>
      <c r="F395" s="0" t="n">
        <v>13</v>
      </c>
      <c r="G395" s="0" t="s">
        <v>1154</v>
      </c>
      <c r="H395" s="0" t="s">
        <v>1155</v>
      </c>
    </row>
    <row r="396" customFormat="false" ht="15" hidden="false" customHeight="false" outlineLevel="0" collapsed="false">
      <c r="A396" s="0" t="s">
        <v>12</v>
      </c>
      <c r="B396" s="3" t="s">
        <v>1156</v>
      </c>
      <c r="C396" s="0" t="s">
        <v>1157</v>
      </c>
      <c r="D396" s="0" t="s">
        <v>1102</v>
      </c>
      <c r="E396" s="0" t="s">
        <v>1103</v>
      </c>
      <c r="F396" s="0" t="n">
        <v>14</v>
      </c>
      <c r="G396" s="0" t="s">
        <v>1158</v>
      </c>
      <c r="H396" s="0" t="s">
        <v>1159</v>
      </c>
    </row>
    <row r="397" customFormat="false" ht="15" hidden="false" customHeight="false" outlineLevel="0" collapsed="false">
      <c r="A397" s="0" t="s">
        <v>12</v>
      </c>
      <c r="B397" s="3" t="s">
        <v>1160</v>
      </c>
      <c r="C397" s="0" t="s">
        <v>1144</v>
      </c>
      <c r="D397" s="0" t="s">
        <v>1102</v>
      </c>
      <c r="E397" s="0" t="s">
        <v>1103</v>
      </c>
      <c r="F397" s="0" t="n">
        <v>15</v>
      </c>
      <c r="G397" s="0" t="s">
        <v>1161</v>
      </c>
      <c r="H397" s="0" t="s">
        <v>1162</v>
      </c>
    </row>
    <row r="398" customFormat="false" ht="15" hidden="false" customHeight="false" outlineLevel="0" collapsed="false">
      <c r="A398" s="0" t="s">
        <v>12</v>
      </c>
      <c r="B398" s="3" t="s">
        <v>1163</v>
      </c>
      <c r="C398" s="0" t="s">
        <v>1127</v>
      </c>
      <c r="D398" s="0" t="s">
        <v>1102</v>
      </c>
      <c r="E398" s="0" t="s">
        <v>1103</v>
      </c>
      <c r="F398" s="0" t="n">
        <v>1</v>
      </c>
      <c r="G398" s="0" t="s">
        <v>1164</v>
      </c>
      <c r="H398" s="0" t="s">
        <v>1165</v>
      </c>
    </row>
    <row r="399" customFormat="false" ht="15" hidden="false" customHeight="false" outlineLevel="0" collapsed="false">
      <c r="A399" s="0" t="s">
        <v>12</v>
      </c>
      <c r="B399" s="3" t="s">
        <v>1163</v>
      </c>
      <c r="C399" s="0" t="s">
        <v>1127</v>
      </c>
      <c r="D399" s="0" t="s">
        <v>1102</v>
      </c>
      <c r="E399" s="0" t="s">
        <v>1103</v>
      </c>
      <c r="F399" s="0" t="n">
        <v>1</v>
      </c>
      <c r="G399" s="0" t="s">
        <v>1166</v>
      </c>
      <c r="H399" s="0" t="s">
        <v>1165</v>
      </c>
    </row>
    <row r="400" customFormat="false" ht="15" hidden="false" customHeight="false" outlineLevel="0" collapsed="false">
      <c r="A400" s="0" t="s">
        <v>12</v>
      </c>
      <c r="B400" s="3" t="s">
        <v>1167</v>
      </c>
      <c r="C400" s="0" t="s">
        <v>1123</v>
      </c>
      <c r="D400" s="0" t="s">
        <v>1102</v>
      </c>
      <c r="E400" s="0" t="s">
        <v>1103</v>
      </c>
      <c r="F400" s="0" t="n">
        <v>2</v>
      </c>
      <c r="G400" s="0" t="s">
        <v>1168</v>
      </c>
      <c r="H400" s="0" t="s">
        <v>1169</v>
      </c>
    </row>
    <row r="401" customFormat="false" ht="15" hidden="false" customHeight="false" outlineLevel="0" collapsed="false">
      <c r="A401" s="0" t="s">
        <v>12</v>
      </c>
      <c r="B401" s="3" t="s">
        <v>1170</v>
      </c>
      <c r="C401" s="0" t="s">
        <v>224</v>
      </c>
      <c r="D401" s="0" t="s">
        <v>1102</v>
      </c>
      <c r="E401" s="0" t="s">
        <v>1103</v>
      </c>
      <c r="F401" s="0" t="n">
        <v>3</v>
      </c>
      <c r="G401" s="0" t="s">
        <v>1171</v>
      </c>
      <c r="H401" s="0" t="s">
        <v>1172</v>
      </c>
    </row>
    <row r="402" customFormat="false" ht="15" hidden="false" customHeight="false" outlineLevel="0" collapsed="false">
      <c r="A402" s="0" t="s">
        <v>12</v>
      </c>
      <c r="B402" s="3" t="s">
        <v>1173</v>
      </c>
      <c r="C402" s="0" t="s">
        <v>1174</v>
      </c>
      <c r="D402" s="0" t="s">
        <v>1102</v>
      </c>
      <c r="E402" s="0" t="s">
        <v>1103</v>
      </c>
      <c r="F402" s="0" t="n">
        <v>4</v>
      </c>
      <c r="G402" s="0" t="s">
        <v>1175</v>
      </c>
      <c r="H402" s="0" t="s">
        <v>1176</v>
      </c>
    </row>
    <row r="403" customFormat="false" ht="15" hidden="false" customHeight="false" outlineLevel="0" collapsed="false">
      <c r="A403" s="0" t="s">
        <v>12</v>
      </c>
      <c r="B403" s="3" t="s">
        <v>1177</v>
      </c>
      <c r="C403" s="0" t="s">
        <v>224</v>
      </c>
      <c r="D403" s="0" t="s">
        <v>1102</v>
      </c>
      <c r="E403" s="0" t="s">
        <v>1103</v>
      </c>
      <c r="F403" s="0" t="n">
        <v>5</v>
      </c>
      <c r="G403" s="0" t="s">
        <v>1178</v>
      </c>
      <c r="H403" s="0" t="s">
        <v>1179</v>
      </c>
    </row>
    <row r="404" customFormat="false" ht="15" hidden="false" customHeight="false" outlineLevel="0" collapsed="false">
      <c r="A404" s="0" t="s">
        <v>12</v>
      </c>
      <c r="B404" s="3" t="s">
        <v>1180</v>
      </c>
      <c r="C404" s="0" t="s">
        <v>1181</v>
      </c>
      <c r="D404" s="0" t="s">
        <v>1102</v>
      </c>
      <c r="E404" s="0" t="s">
        <v>1103</v>
      </c>
      <c r="F404" s="0" t="n">
        <v>6</v>
      </c>
      <c r="G404" s="0" t="s">
        <v>1182</v>
      </c>
      <c r="H404" s="0" t="s">
        <v>1183</v>
      </c>
    </row>
    <row r="405" customFormat="false" ht="15" hidden="false" customHeight="false" outlineLevel="0" collapsed="false">
      <c r="A405" s="0" t="s">
        <v>12</v>
      </c>
      <c r="B405" s="3" t="s">
        <v>1184</v>
      </c>
      <c r="C405" s="0" t="s">
        <v>1185</v>
      </c>
      <c r="D405" s="0" t="s">
        <v>1102</v>
      </c>
      <c r="E405" s="0" t="s">
        <v>1103</v>
      </c>
      <c r="F405" s="0" t="n">
        <v>7</v>
      </c>
      <c r="G405" s="0" t="s">
        <v>1186</v>
      </c>
      <c r="H405" s="0" t="s">
        <v>1187</v>
      </c>
    </row>
    <row r="406" customFormat="false" ht="15" hidden="false" customHeight="false" outlineLevel="0" collapsed="false">
      <c r="A406" s="0" t="s">
        <v>12</v>
      </c>
      <c r="B406" s="3" t="s">
        <v>1188</v>
      </c>
      <c r="C406" s="0" t="s">
        <v>1189</v>
      </c>
      <c r="D406" s="0" t="s">
        <v>1102</v>
      </c>
      <c r="E406" s="0" t="s">
        <v>1103</v>
      </c>
      <c r="F406" s="0" t="n">
        <v>8</v>
      </c>
      <c r="G406" s="0" t="s">
        <v>1190</v>
      </c>
      <c r="H406" s="0" t="s">
        <v>1191</v>
      </c>
    </row>
    <row r="407" customFormat="false" ht="15" hidden="false" customHeight="false" outlineLevel="0" collapsed="false">
      <c r="A407" s="0" t="s">
        <v>12</v>
      </c>
      <c r="B407" s="3" t="s">
        <v>1188</v>
      </c>
      <c r="C407" s="0" t="s">
        <v>1189</v>
      </c>
      <c r="D407" s="0" t="s">
        <v>1102</v>
      </c>
      <c r="E407" s="0" t="s">
        <v>1103</v>
      </c>
      <c r="F407" s="0" t="n">
        <v>8</v>
      </c>
      <c r="G407" s="0" t="s">
        <v>1192</v>
      </c>
      <c r="H407" s="0" t="s">
        <v>1191</v>
      </c>
    </row>
    <row r="408" customFormat="false" ht="15" hidden="false" customHeight="false" outlineLevel="0" collapsed="false">
      <c r="A408" s="0" t="s">
        <v>12</v>
      </c>
      <c r="B408" s="3" t="s">
        <v>1193</v>
      </c>
      <c r="C408" s="0" t="s">
        <v>1111</v>
      </c>
      <c r="D408" s="0" t="s">
        <v>1102</v>
      </c>
      <c r="E408" s="0" t="s">
        <v>1103</v>
      </c>
      <c r="F408" s="0" t="n">
        <v>9</v>
      </c>
      <c r="G408" s="0" t="s">
        <v>1194</v>
      </c>
      <c r="H408" s="0" t="s">
        <v>1195</v>
      </c>
    </row>
    <row r="409" customFormat="false" ht="15" hidden="false" customHeight="false" outlineLevel="0" collapsed="false">
      <c r="A409" s="0" t="s">
        <v>12</v>
      </c>
      <c r="B409" s="3" t="s">
        <v>1196</v>
      </c>
      <c r="C409" s="0" t="s">
        <v>1148</v>
      </c>
      <c r="D409" s="0" t="s">
        <v>1102</v>
      </c>
      <c r="E409" s="0" t="s">
        <v>1103</v>
      </c>
      <c r="F409" s="0" t="n">
        <v>10</v>
      </c>
      <c r="G409" s="0" t="s">
        <v>1197</v>
      </c>
      <c r="H409" s="0" t="s">
        <v>1198</v>
      </c>
    </row>
    <row r="410" customFormat="false" ht="15" hidden="false" customHeight="false" outlineLevel="0" collapsed="false">
      <c r="A410" s="0" t="s">
        <v>12</v>
      </c>
      <c r="B410" s="3" t="s">
        <v>1196</v>
      </c>
      <c r="C410" s="0" t="s">
        <v>1148</v>
      </c>
      <c r="D410" s="0" t="s">
        <v>1102</v>
      </c>
      <c r="E410" s="0" t="s">
        <v>1103</v>
      </c>
      <c r="F410" s="0" t="n">
        <v>10</v>
      </c>
      <c r="G410" s="0" t="s">
        <v>1199</v>
      </c>
      <c r="H410" s="0" t="s">
        <v>1198</v>
      </c>
    </row>
    <row r="411" customFormat="false" ht="15" hidden="false" customHeight="false" outlineLevel="0" collapsed="false">
      <c r="A411" s="0" t="s">
        <v>12</v>
      </c>
      <c r="B411" s="3" t="s">
        <v>1200</v>
      </c>
      <c r="C411" s="0" t="s">
        <v>1127</v>
      </c>
      <c r="D411" s="0" t="s">
        <v>1102</v>
      </c>
      <c r="E411" s="0" t="s">
        <v>1103</v>
      </c>
      <c r="F411" s="0" t="n">
        <v>11</v>
      </c>
      <c r="G411" s="0" t="s">
        <v>1201</v>
      </c>
      <c r="H411" s="0" t="s">
        <v>1202</v>
      </c>
    </row>
    <row r="412" customFormat="false" ht="15" hidden="false" customHeight="false" outlineLevel="0" collapsed="false">
      <c r="A412" s="0" t="s">
        <v>12</v>
      </c>
      <c r="B412" s="3" t="s">
        <v>1200</v>
      </c>
      <c r="C412" s="0" t="s">
        <v>1127</v>
      </c>
      <c r="D412" s="0" t="s">
        <v>1102</v>
      </c>
      <c r="E412" s="0" t="s">
        <v>1103</v>
      </c>
      <c r="F412" s="0" t="n">
        <v>11</v>
      </c>
      <c r="G412" s="0" t="s">
        <v>1203</v>
      </c>
      <c r="H412" s="0" t="s">
        <v>1202</v>
      </c>
    </row>
    <row r="413" customFormat="false" ht="15" hidden="false" customHeight="false" outlineLevel="0" collapsed="false">
      <c r="A413" s="0" t="s">
        <v>12</v>
      </c>
      <c r="B413" s="3" t="s">
        <v>1204</v>
      </c>
      <c r="C413" s="0" t="s">
        <v>1205</v>
      </c>
      <c r="D413" s="0" t="s">
        <v>1102</v>
      </c>
      <c r="E413" s="0" t="s">
        <v>1103</v>
      </c>
      <c r="F413" s="0" t="n">
        <v>12</v>
      </c>
      <c r="G413" s="0" t="s">
        <v>1206</v>
      </c>
      <c r="H413" s="0" t="s">
        <v>1207</v>
      </c>
    </row>
    <row r="414" customFormat="false" ht="15" hidden="false" customHeight="false" outlineLevel="0" collapsed="false">
      <c r="A414" s="0" t="s">
        <v>12</v>
      </c>
      <c r="B414" s="3" t="s">
        <v>1204</v>
      </c>
      <c r="C414" s="0" t="s">
        <v>1205</v>
      </c>
      <c r="D414" s="0" t="s">
        <v>1102</v>
      </c>
      <c r="E414" s="0" t="s">
        <v>1103</v>
      </c>
      <c r="F414" s="0" t="n">
        <v>12</v>
      </c>
      <c r="G414" s="0" t="s">
        <v>1208</v>
      </c>
      <c r="H414" s="0" t="s">
        <v>1207</v>
      </c>
    </row>
    <row r="415" customFormat="false" ht="15" hidden="false" customHeight="false" outlineLevel="0" collapsed="false">
      <c r="A415" s="0" t="s">
        <v>12</v>
      </c>
      <c r="B415" s="3" t="s">
        <v>1209</v>
      </c>
      <c r="C415" s="0" t="s">
        <v>1101</v>
      </c>
      <c r="D415" s="0" t="s">
        <v>1102</v>
      </c>
      <c r="E415" s="0" t="s">
        <v>1103</v>
      </c>
      <c r="F415" s="0" t="n">
        <v>13</v>
      </c>
      <c r="G415" s="0" t="s">
        <v>1210</v>
      </c>
      <c r="H415" s="0" t="s">
        <v>1211</v>
      </c>
    </row>
    <row r="416" customFormat="false" ht="15" hidden="false" customHeight="false" outlineLevel="0" collapsed="false">
      <c r="A416" s="0" t="s">
        <v>12</v>
      </c>
      <c r="B416" s="3" t="s">
        <v>1212</v>
      </c>
      <c r="C416" s="0" t="s">
        <v>1144</v>
      </c>
      <c r="D416" s="0" t="s">
        <v>1102</v>
      </c>
      <c r="E416" s="0" t="s">
        <v>1103</v>
      </c>
      <c r="F416" s="0" t="n">
        <v>14</v>
      </c>
      <c r="G416" s="0" t="s">
        <v>1213</v>
      </c>
      <c r="H416" s="0" t="s">
        <v>1214</v>
      </c>
    </row>
    <row r="417" customFormat="false" ht="15" hidden="false" customHeight="false" outlineLevel="0" collapsed="false">
      <c r="A417" s="0" t="s">
        <v>12</v>
      </c>
      <c r="B417" s="3" t="s">
        <v>1215</v>
      </c>
      <c r="C417" s="0" t="s">
        <v>1216</v>
      </c>
      <c r="D417" s="0" t="s">
        <v>1102</v>
      </c>
      <c r="E417" s="0" t="s">
        <v>1103</v>
      </c>
      <c r="F417" s="0" t="n">
        <v>15</v>
      </c>
      <c r="G417" s="0" t="s">
        <v>1217</v>
      </c>
      <c r="H417" s="0" t="s">
        <v>1218</v>
      </c>
    </row>
    <row r="418" customFormat="false" ht="15" hidden="false" customHeight="false" outlineLevel="0" collapsed="false">
      <c r="A418" s="0" t="s">
        <v>12</v>
      </c>
      <c r="B418" s="3" t="s">
        <v>1219</v>
      </c>
      <c r="C418" s="0" t="s">
        <v>1216</v>
      </c>
      <c r="D418" s="0" t="s">
        <v>1102</v>
      </c>
      <c r="E418" s="0" t="s">
        <v>1103</v>
      </c>
      <c r="F418" s="0" t="n">
        <v>16</v>
      </c>
      <c r="G418" s="0" t="s">
        <v>1220</v>
      </c>
      <c r="H418" s="0" t="s">
        <v>1221</v>
      </c>
    </row>
    <row r="419" customFormat="false" ht="15" hidden="false" customHeight="false" outlineLevel="0" collapsed="false">
      <c r="A419" s="0" t="s">
        <v>12</v>
      </c>
      <c r="B419" s="3" t="s">
        <v>1222</v>
      </c>
      <c r="C419" s="0" t="s">
        <v>1223</v>
      </c>
      <c r="D419" s="0" t="s">
        <v>1102</v>
      </c>
      <c r="E419" s="0" t="s">
        <v>1103</v>
      </c>
      <c r="F419" s="0" t="n">
        <v>1</v>
      </c>
      <c r="G419" s="0" t="s">
        <v>1224</v>
      </c>
      <c r="H419" s="0" t="s">
        <v>1225</v>
      </c>
    </row>
    <row r="420" customFormat="false" ht="15" hidden="false" customHeight="false" outlineLevel="0" collapsed="false">
      <c r="A420" s="0" t="s">
        <v>12</v>
      </c>
      <c r="B420" s="3" t="s">
        <v>1226</v>
      </c>
      <c r="C420" s="0" t="s">
        <v>1123</v>
      </c>
      <c r="D420" s="0" t="s">
        <v>1102</v>
      </c>
      <c r="E420" s="0" t="s">
        <v>1103</v>
      </c>
      <c r="F420" s="0" t="n">
        <v>2</v>
      </c>
      <c r="G420" s="0" t="s">
        <v>1227</v>
      </c>
      <c r="H420" s="0" t="s">
        <v>1228</v>
      </c>
    </row>
    <row r="421" customFormat="false" ht="15" hidden="false" customHeight="false" outlineLevel="0" collapsed="false">
      <c r="A421" s="0" t="s">
        <v>12</v>
      </c>
      <c r="B421" s="3" t="s">
        <v>1229</v>
      </c>
      <c r="C421" s="0" t="s">
        <v>224</v>
      </c>
      <c r="D421" s="0" t="s">
        <v>1102</v>
      </c>
      <c r="E421" s="0" t="s">
        <v>1103</v>
      </c>
      <c r="F421" s="0" t="n">
        <v>3</v>
      </c>
      <c r="G421" s="0" t="s">
        <v>1230</v>
      </c>
      <c r="H421" s="0" t="s">
        <v>1231</v>
      </c>
    </row>
    <row r="422" customFormat="false" ht="15" hidden="false" customHeight="false" outlineLevel="0" collapsed="false">
      <c r="A422" s="0" t="s">
        <v>12</v>
      </c>
      <c r="B422" s="3" t="s">
        <v>1232</v>
      </c>
      <c r="C422" s="0" t="s">
        <v>1233</v>
      </c>
      <c r="D422" s="0" t="s">
        <v>1102</v>
      </c>
      <c r="E422" s="0" t="s">
        <v>1103</v>
      </c>
      <c r="F422" s="0" t="n">
        <v>4</v>
      </c>
      <c r="G422" s="0" t="s">
        <v>1234</v>
      </c>
      <c r="H422" s="0" t="s">
        <v>1235</v>
      </c>
    </row>
    <row r="423" customFormat="false" ht="15" hidden="false" customHeight="false" outlineLevel="0" collapsed="false">
      <c r="A423" s="0" t="s">
        <v>12</v>
      </c>
      <c r="B423" s="3" t="s">
        <v>1236</v>
      </c>
      <c r="C423" s="0" t="s">
        <v>1237</v>
      </c>
      <c r="D423" s="0" t="s">
        <v>1102</v>
      </c>
      <c r="E423" s="0" t="s">
        <v>1103</v>
      </c>
      <c r="F423" s="0" t="n">
        <v>5</v>
      </c>
      <c r="G423" s="0" t="s">
        <v>1238</v>
      </c>
      <c r="H423" s="0" t="s">
        <v>1239</v>
      </c>
    </row>
    <row r="424" customFormat="false" ht="15" hidden="false" customHeight="false" outlineLevel="0" collapsed="false">
      <c r="A424" s="0" t="s">
        <v>12</v>
      </c>
      <c r="B424" s="3" t="s">
        <v>1236</v>
      </c>
      <c r="C424" s="0" t="s">
        <v>1237</v>
      </c>
      <c r="D424" s="0" t="s">
        <v>1102</v>
      </c>
      <c r="E424" s="0" t="s">
        <v>1103</v>
      </c>
      <c r="F424" s="0" t="n">
        <v>5</v>
      </c>
      <c r="G424" s="0" t="s">
        <v>1240</v>
      </c>
      <c r="H424" s="0" t="s">
        <v>1239</v>
      </c>
    </row>
    <row r="425" customFormat="false" ht="15" hidden="false" customHeight="false" outlineLevel="0" collapsed="false">
      <c r="A425" s="0" t="s">
        <v>12</v>
      </c>
      <c r="B425" s="3" t="s">
        <v>1241</v>
      </c>
      <c r="C425" s="0" t="s">
        <v>1132</v>
      </c>
      <c r="D425" s="0" t="s">
        <v>1102</v>
      </c>
      <c r="E425" s="0" t="s">
        <v>1103</v>
      </c>
      <c r="F425" s="0" t="n">
        <v>6</v>
      </c>
      <c r="G425" s="0" t="s">
        <v>1242</v>
      </c>
      <c r="H425" s="0" t="s">
        <v>1243</v>
      </c>
    </row>
    <row r="426" customFormat="false" ht="15" hidden="false" customHeight="false" outlineLevel="0" collapsed="false">
      <c r="A426" s="0" t="s">
        <v>12</v>
      </c>
      <c r="B426" s="3" t="s">
        <v>1244</v>
      </c>
      <c r="C426" s="0" t="s">
        <v>1216</v>
      </c>
      <c r="D426" s="0" t="s">
        <v>1102</v>
      </c>
      <c r="E426" s="0" t="s">
        <v>1103</v>
      </c>
      <c r="F426" s="0" t="n">
        <v>7</v>
      </c>
      <c r="G426" s="0" t="s">
        <v>1245</v>
      </c>
      <c r="H426" s="0" t="s">
        <v>1246</v>
      </c>
    </row>
    <row r="427" customFormat="false" ht="15" hidden="false" customHeight="false" outlineLevel="0" collapsed="false">
      <c r="A427" s="0" t="s">
        <v>12</v>
      </c>
      <c r="B427" s="3" t="s">
        <v>1247</v>
      </c>
      <c r="C427" s="0" t="s">
        <v>1148</v>
      </c>
      <c r="D427" s="0" t="s">
        <v>1102</v>
      </c>
      <c r="E427" s="0" t="s">
        <v>1103</v>
      </c>
      <c r="F427" s="0" t="n">
        <v>8</v>
      </c>
      <c r="G427" s="0" t="s">
        <v>1248</v>
      </c>
      <c r="H427" s="0" t="s">
        <v>1249</v>
      </c>
    </row>
    <row r="428" customFormat="false" ht="15" hidden="false" customHeight="false" outlineLevel="0" collapsed="false">
      <c r="A428" s="0" t="s">
        <v>12</v>
      </c>
      <c r="B428" s="3" t="s">
        <v>1247</v>
      </c>
      <c r="C428" s="0" t="s">
        <v>1148</v>
      </c>
      <c r="D428" s="0" t="s">
        <v>1102</v>
      </c>
      <c r="E428" s="0" t="s">
        <v>1103</v>
      </c>
      <c r="F428" s="0" t="n">
        <v>8</v>
      </c>
      <c r="G428" s="0" t="s">
        <v>1250</v>
      </c>
      <c r="H428" s="0" t="s">
        <v>1249</v>
      </c>
    </row>
    <row r="429" customFormat="false" ht="15" hidden="false" customHeight="false" outlineLevel="0" collapsed="false">
      <c r="A429" s="0" t="s">
        <v>12</v>
      </c>
      <c r="B429" s="3" t="s">
        <v>1251</v>
      </c>
      <c r="C429" s="0" t="s">
        <v>1252</v>
      </c>
      <c r="D429" s="0" t="s">
        <v>1102</v>
      </c>
      <c r="E429" s="0" t="s">
        <v>1103</v>
      </c>
      <c r="F429" s="0" t="n">
        <v>9</v>
      </c>
      <c r="G429" s="0" t="s">
        <v>1253</v>
      </c>
      <c r="H429" s="0" t="s">
        <v>1254</v>
      </c>
    </row>
    <row r="430" customFormat="false" ht="15" hidden="false" customHeight="false" outlineLevel="0" collapsed="false">
      <c r="A430" s="0" t="s">
        <v>12</v>
      </c>
      <c r="B430" s="3" t="s">
        <v>224</v>
      </c>
      <c r="C430" s="0" t="s">
        <v>1255</v>
      </c>
      <c r="D430" s="0" t="s">
        <v>1102</v>
      </c>
      <c r="E430" s="0" t="s">
        <v>1103</v>
      </c>
      <c r="F430" s="0" t="n">
        <v>10</v>
      </c>
      <c r="G430" s="0" t="s">
        <v>1256</v>
      </c>
      <c r="H430" s="0" t="s">
        <v>1257</v>
      </c>
    </row>
    <row r="431" customFormat="false" ht="15" hidden="false" customHeight="false" outlineLevel="0" collapsed="false">
      <c r="A431" s="0" t="s">
        <v>12</v>
      </c>
      <c r="B431" s="3" t="s">
        <v>1258</v>
      </c>
      <c r="C431" s="0" t="s">
        <v>1259</v>
      </c>
      <c r="D431" s="0" t="s">
        <v>1102</v>
      </c>
      <c r="E431" s="0" t="s">
        <v>1103</v>
      </c>
      <c r="F431" s="0" t="n">
        <v>11</v>
      </c>
      <c r="G431" s="0" t="s">
        <v>1260</v>
      </c>
      <c r="H431" s="0" t="s">
        <v>1261</v>
      </c>
    </row>
    <row r="432" customFormat="false" ht="15" hidden="false" customHeight="false" outlineLevel="0" collapsed="false">
      <c r="A432" s="0" t="s">
        <v>12</v>
      </c>
      <c r="B432" s="3" t="s">
        <v>1262</v>
      </c>
      <c r="C432" s="0" t="s">
        <v>1144</v>
      </c>
      <c r="D432" s="0" t="s">
        <v>1102</v>
      </c>
      <c r="E432" s="0" t="s">
        <v>1103</v>
      </c>
      <c r="F432" s="0" t="n">
        <v>12</v>
      </c>
      <c r="G432" s="0" t="s">
        <v>1263</v>
      </c>
      <c r="H432" s="0" t="s">
        <v>1264</v>
      </c>
    </row>
    <row r="433" customFormat="false" ht="15" hidden="false" customHeight="false" outlineLevel="0" collapsed="false">
      <c r="A433" s="0" t="s">
        <v>12</v>
      </c>
      <c r="B433" s="3" t="s">
        <v>1265</v>
      </c>
      <c r="C433" s="0" t="s">
        <v>1185</v>
      </c>
      <c r="D433" s="0" t="s">
        <v>1102</v>
      </c>
      <c r="E433" s="0" t="s">
        <v>1103</v>
      </c>
      <c r="F433" s="0" t="n">
        <v>13</v>
      </c>
      <c r="G433" s="0" t="s">
        <v>1266</v>
      </c>
      <c r="H433" s="0" t="s">
        <v>1267</v>
      </c>
    </row>
    <row r="434" customFormat="false" ht="15" hidden="false" customHeight="false" outlineLevel="0" collapsed="false">
      <c r="A434" s="0" t="s">
        <v>12</v>
      </c>
      <c r="B434" s="3" t="s">
        <v>1268</v>
      </c>
      <c r="C434" s="0" t="s">
        <v>1216</v>
      </c>
      <c r="D434" s="0" t="s">
        <v>1102</v>
      </c>
      <c r="E434" s="0" t="s">
        <v>1103</v>
      </c>
      <c r="F434" s="0" t="n">
        <v>1</v>
      </c>
      <c r="G434" s="0" t="s">
        <v>1269</v>
      </c>
      <c r="H434" s="0" t="s">
        <v>1270</v>
      </c>
    </row>
    <row r="435" customFormat="false" ht="15" hidden="false" customHeight="false" outlineLevel="0" collapsed="false">
      <c r="A435" s="0" t="s">
        <v>12</v>
      </c>
      <c r="B435" s="3" t="s">
        <v>1271</v>
      </c>
      <c r="C435" s="0" t="s">
        <v>1272</v>
      </c>
      <c r="D435" s="0" t="s">
        <v>1102</v>
      </c>
      <c r="E435" s="0" t="s">
        <v>1103</v>
      </c>
      <c r="F435" s="0" t="n">
        <v>2</v>
      </c>
      <c r="G435" s="0" t="s">
        <v>1273</v>
      </c>
      <c r="H435" s="0" t="s">
        <v>1274</v>
      </c>
    </row>
    <row r="436" customFormat="false" ht="15" hidden="false" customHeight="false" outlineLevel="0" collapsed="false">
      <c r="A436" s="0" t="s">
        <v>12</v>
      </c>
      <c r="B436" s="3" t="s">
        <v>1275</v>
      </c>
      <c r="C436" s="0" t="s">
        <v>1276</v>
      </c>
      <c r="D436" s="0" t="s">
        <v>1102</v>
      </c>
      <c r="E436" s="0" t="s">
        <v>1103</v>
      </c>
      <c r="F436" s="0" t="n">
        <v>3</v>
      </c>
      <c r="G436" s="0" t="s">
        <v>1277</v>
      </c>
      <c r="H436" s="0" t="s">
        <v>1278</v>
      </c>
    </row>
    <row r="437" customFormat="false" ht="15" hidden="false" customHeight="false" outlineLevel="0" collapsed="false">
      <c r="A437" s="0" t="s">
        <v>12</v>
      </c>
      <c r="B437" s="3" t="s">
        <v>1279</v>
      </c>
      <c r="C437" s="0" t="s">
        <v>224</v>
      </c>
      <c r="D437" s="0" t="s">
        <v>1102</v>
      </c>
      <c r="E437" s="0" t="s">
        <v>1103</v>
      </c>
      <c r="F437" s="0" t="n">
        <v>4</v>
      </c>
      <c r="G437" s="0" t="s">
        <v>1280</v>
      </c>
      <c r="H437" s="0" t="s">
        <v>1281</v>
      </c>
    </row>
    <row r="438" customFormat="false" ht="15" hidden="false" customHeight="false" outlineLevel="0" collapsed="false">
      <c r="A438" s="0" t="s">
        <v>12</v>
      </c>
      <c r="B438" s="3" t="s">
        <v>1282</v>
      </c>
      <c r="C438" s="0" t="s">
        <v>1132</v>
      </c>
      <c r="D438" s="0" t="s">
        <v>1102</v>
      </c>
      <c r="E438" s="0" t="s">
        <v>1103</v>
      </c>
      <c r="F438" s="0" t="n">
        <v>5</v>
      </c>
      <c r="G438" s="0" t="s">
        <v>1283</v>
      </c>
      <c r="H438" s="0" t="s">
        <v>1284</v>
      </c>
    </row>
    <row r="439" customFormat="false" ht="15" hidden="false" customHeight="false" outlineLevel="0" collapsed="false">
      <c r="A439" s="0" t="s">
        <v>12</v>
      </c>
      <c r="B439" s="3" t="s">
        <v>1285</v>
      </c>
      <c r="C439" s="0" t="s">
        <v>1123</v>
      </c>
      <c r="D439" s="0" t="s">
        <v>1102</v>
      </c>
      <c r="E439" s="0" t="s">
        <v>1103</v>
      </c>
      <c r="F439" s="0" t="n">
        <v>6</v>
      </c>
      <c r="G439" s="0" t="s">
        <v>1286</v>
      </c>
      <c r="H439" s="0" t="s">
        <v>1287</v>
      </c>
    </row>
    <row r="440" customFormat="false" ht="15" hidden="false" customHeight="false" outlineLevel="0" collapsed="false">
      <c r="A440" s="0" t="s">
        <v>12</v>
      </c>
      <c r="B440" s="3" t="s">
        <v>1288</v>
      </c>
      <c r="C440" s="0" t="s">
        <v>1148</v>
      </c>
      <c r="D440" s="0" t="s">
        <v>1102</v>
      </c>
      <c r="E440" s="0" t="s">
        <v>1103</v>
      </c>
      <c r="F440" s="0" t="n">
        <v>7</v>
      </c>
      <c r="G440" s="0" t="s">
        <v>1289</v>
      </c>
      <c r="H440" s="0" t="s">
        <v>1290</v>
      </c>
    </row>
    <row r="441" customFormat="false" ht="15" hidden="false" customHeight="false" outlineLevel="0" collapsed="false">
      <c r="A441" s="0" t="s">
        <v>12</v>
      </c>
      <c r="B441" s="3" t="s">
        <v>1288</v>
      </c>
      <c r="C441" s="0" t="s">
        <v>1148</v>
      </c>
      <c r="D441" s="0" t="s">
        <v>1102</v>
      </c>
      <c r="E441" s="0" t="s">
        <v>1103</v>
      </c>
      <c r="F441" s="0" t="n">
        <v>7</v>
      </c>
      <c r="G441" s="0" t="s">
        <v>1291</v>
      </c>
      <c r="H441" s="0" t="s">
        <v>1290</v>
      </c>
    </row>
    <row r="442" customFormat="false" ht="15" hidden="false" customHeight="false" outlineLevel="0" collapsed="false">
      <c r="A442" s="0" t="s">
        <v>12</v>
      </c>
      <c r="B442" s="3" t="s">
        <v>1292</v>
      </c>
      <c r="C442" s="0" t="s">
        <v>224</v>
      </c>
      <c r="D442" s="0" t="s">
        <v>1102</v>
      </c>
      <c r="E442" s="0" t="s">
        <v>1103</v>
      </c>
      <c r="F442" s="0" t="n">
        <v>8</v>
      </c>
      <c r="G442" s="0" t="s">
        <v>1293</v>
      </c>
      <c r="H442" s="0" t="s">
        <v>1294</v>
      </c>
    </row>
    <row r="443" customFormat="false" ht="15" hidden="false" customHeight="false" outlineLevel="0" collapsed="false">
      <c r="A443" s="0" t="s">
        <v>12</v>
      </c>
      <c r="B443" s="3" t="s">
        <v>1295</v>
      </c>
      <c r="C443" s="0" t="s">
        <v>1153</v>
      </c>
      <c r="D443" s="0" t="s">
        <v>1102</v>
      </c>
      <c r="E443" s="0" t="s">
        <v>1103</v>
      </c>
      <c r="F443" s="0" t="n">
        <v>9</v>
      </c>
      <c r="G443" s="0" t="s">
        <v>1296</v>
      </c>
      <c r="H443" s="0" t="s">
        <v>1297</v>
      </c>
    </row>
    <row r="444" customFormat="false" ht="15" hidden="false" customHeight="false" outlineLevel="0" collapsed="false">
      <c r="A444" s="0" t="s">
        <v>12</v>
      </c>
      <c r="B444" s="3" t="s">
        <v>1298</v>
      </c>
      <c r="C444" s="0" t="s">
        <v>1237</v>
      </c>
      <c r="D444" s="0" t="s">
        <v>1102</v>
      </c>
      <c r="E444" s="0" t="s">
        <v>1103</v>
      </c>
      <c r="F444" s="0" t="n">
        <v>10</v>
      </c>
      <c r="G444" s="0" t="s">
        <v>1299</v>
      </c>
      <c r="H444" s="0" t="s">
        <v>1300</v>
      </c>
    </row>
    <row r="445" customFormat="false" ht="15" hidden="false" customHeight="false" outlineLevel="0" collapsed="false">
      <c r="A445" s="0" t="s">
        <v>12</v>
      </c>
      <c r="B445" s="3" t="s">
        <v>1298</v>
      </c>
      <c r="C445" s="0" t="s">
        <v>1237</v>
      </c>
      <c r="D445" s="0" t="s">
        <v>1102</v>
      </c>
      <c r="E445" s="0" t="s">
        <v>1103</v>
      </c>
      <c r="F445" s="0" t="n">
        <v>10</v>
      </c>
      <c r="G445" s="0" t="s">
        <v>1301</v>
      </c>
      <c r="H445" s="0" t="s">
        <v>1300</v>
      </c>
    </row>
    <row r="446" customFormat="false" ht="15" hidden="false" customHeight="false" outlineLevel="0" collapsed="false">
      <c r="A446" s="0" t="s">
        <v>12</v>
      </c>
      <c r="B446" s="3" t="s">
        <v>1302</v>
      </c>
      <c r="C446" s="0" t="s">
        <v>1303</v>
      </c>
      <c r="D446" s="0" t="s">
        <v>1102</v>
      </c>
      <c r="E446" s="0" t="s">
        <v>1103</v>
      </c>
      <c r="F446" s="0" t="n">
        <v>11</v>
      </c>
      <c r="G446" s="0" t="s">
        <v>1304</v>
      </c>
      <c r="H446" s="0" t="s">
        <v>1305</v>
      </c>
    </row>
    <row r="447" customFormat="false" ht="15" hidden="false" customHeight="false" outlineLevel="0" collapsed="false">
      <c r="A447" s="0" t="s">
        <v>12</v>
      </c>
      <c r="B447" s="3" t="s">
        <v>1302</v>
      </c>
      <c r="C447" s="0" t="s">
        <v>1303</v>
      </c>
      <c r="D447" s="0" t="s">
        <v>1102</v>
      </c>
      <c r="E447" s="0" t="s">
        <v>1103</v>
      </c>
      <c r="F447" s="0" t="n">
        <v>11</v>
      </c>
      <c r="G447" s="0" t="s">
        <v>1306</v>
      </c>
      <c r="H447" s="0" t="s">
        <v>1305</v>
      </c>
    </row>
    <row r="448" customFormat="false" ht="15" hidden="false" customHeight="false" outlineLevel="0" collapsed="false">
      <c r="A448" s="0" t="s">
        <v>12</v>
      </c>
      <c r="B448" s="3" t="s">
        <v>1307</v>
      </c>
      <c r="C448" s="0" t="s">
        <v>1123</v>
      </c>
      <c r="D448" s="0" t="s">
        <v>1102</v>
      </c>
      <c r="E448" s="0" t="s">
        <v>1103</v>
      </c>
      <c r="F448" s="0" t="n">
        <v>12</v>
      </c>
      <c r="G448" s="0" t="s">
        <v>1308</v>
      </c>
      <c r="H448" s="0" t="s">
        <v>1309</v>
      </c>
    </row>
    <row r="449" customFormat="false" ht="15" hidden="false" customHeight="false" outlineLevel="0" collapsed="false">
      <c r="A449" s="0" t="s">
        <v>12</v>
      </c>
      <c r="B449" s="3" t="s">
        <v>1310</v>
      </c>
      <c r="C449" s="0" t="s">
        <v>1311</v>
      </c>
      <c r="D449" s="0" t="s">
        <v>1102</v>
      </c>
      <c r="E449" s="0" t="s">
        <v>1103</v>
      </c>
      <c r="F449" s="0" t="n">
        <v>13</v>
      </c>
      <c r="G449" s="0" t="s">
        <v>1312</v>
      </c>
      <c r="H449" s="0" t="s">
        <v>1313</v>
      </c>
    </row>
    <row r="450" customFormat="false" ht="15" hidden="false" customHeight="false" outlineLevel="0" collapsed="false">
      <c r="A450" s="0" t="s">
        <v>12</v>
      </c>
      <c r="B450" s="3" t="s">
        <v>1314</v>
      </c>
      <c r="C450" s="0" t="s">
        <v>1315</v>
      </c>
      <c r="D450" s="0" t="s">
        <v>1102</v>
      </c>
      <c r="E450" s="0" t="s">
        <v>1103</v>
      </c>
      <c r="F450" s="0" t="n">
        <v>14</v>
      </c>
      <c r="G450" s="0" t="s">
        <v>1316</v>
      </c>
      <c r="H450" s="0" t="s">
        <v>1317</v>
      </c>
    </row>
    <row r="451" customFormat="false" ht="15" hidden="false" customHeight="false" outlineLevel="0" collapsed="false">
      <c r="A451" s="0" t="s">
        <v>12</v>
      </c>
      <c r="B451" s="3" t="s">
        <v>1318</v>
      </c>
      <c r="C451" s="0" t="s">
        <v>1303</v>
      </c>
      <c r="D451" s="0" t="s">
        <v>1102</v>
      </c>
      <c r="E451" s="0" t="s">
        <v>1103</v>
      </c>
      <c r="F451" s="0" t="n">
        <v>1</v>
      </c>
      <c r="G451" s="0" t="s">
        <v>1319</v>
      </c>
      <c r="H451" s="0" t="s">
        <v>1320</v>
      </c>
    </row>
    <row r="452" customFormat="false" ht="15" hidden="false" customHeight="false" outlineLevel="0" collapsed="false">
      <c r="A452" s="0" t="s">
        <v>12</v>
      </c>
      <c r="B452" s="3" t="s">
        <v>1318</v>
      </c>
      <c r="C452" s="0" t="s">
        <v>1303</v>
      </c>
      <c r="D452" s="0" t="s">
        <v>1102</v>
      </c>
      <c r="E452" s="0" t="s">
        <v>1103</v>
      </c>
      <c r="F452" s="0" t="n">
        <v>1</v>
      </c>
      <c r="G452" s="0" t="s">
        <v>1321</v>
      </c>
      <c r="H452" s="0" t="s">
        <v>1320</v>
      </c>
    </row>
    <row r="453" customFormat="false" ht="15" hidden="false" customHeight="false" outlineLevel="0" collapsed="false">
      <c r="A453" s="0" t="s">
        <v>12</v>
      </c>
      <c r="B453" s="3" t="s">
        <v>1322</v>
      </c>
      <c r="C453" s="0" t="s">
        <v>1323</v>
      </c>
      <c r="D453" s="0" t="s">
        <v>1102</v>
      </c>
      <c r="E453" s="0" t="s">
        <v>1103</v>
      </c>
      <c r="F453" s="0" t="n">
        <v>2</v>
      </c>
      <c r="G453" s="0" t="s">
        <v>1324</v>
      </c>
      <c r="H453" s="0" t="s">
        <v>1325</v>
      </c>
    </row>
    <row r="454" customFormat="false" ht="15" hidden="false" customHeight="false" outlineLevel="0" collapsed="false">
      <c r="A454" s="0" t="s">
        <v>12</v>
      </c>
      <c r="B454" s="3" t="s">
        <v>1322</v>
      </c>
      <c r="C454" s="0" t="s">
        <v>1323</v>
      </c>
      <c r="D454" s="0" t="s">
        <v>1102</v>
      </c>
      <c r="E454" s="0" t="s">
        <v>1103</v>
      </c>
      <c r="F454" s="0" t="n">
        <v>2</v>
      </c>
      <c r="G454" s="0" t="s">
        <v>1326</v>
      </c>
      <c r="H454" s="0" t="s">
        <v>1325</v>
      </c>
    </row>
    <row r="455" customFormat="false" ht="15" hidden="false" customHeight="false" outlineLevel="0" collapsed="false">
      <c r="A455" s="0" t="s">
        <v>12</v>
      </c>
      <c r="B455" s="3" t="s">
        <v>1327</v>
      </c>
      <c r="C455" s="0" t="s">
        <v>1223</v>
      </c>
      <c r="D455" s="0" t="s">
        <v>1102</v>
      </c>
      <c r="E455" s="0" t="s">
        <v>1103</v>
      </c>
      <c r="F455" s="0" t="n">
        <v>3</v>
      </c>
      <c r="G455" s="0" t="s">
        <v>1328</v>
      </c>
      <c r="H455" s="0" t="s">
        <v>1329</v>
      </c>
    </row>
    <row r="456" customFormat="false" ht="15" hidden="false" customHeight="false" outlineLevel="0" collapsed="false">
      <c r="A456" s="0" t="s">
        <v>12</v>
      </c>
      <c r="B456" s="3" t="s">
        <v>1330</v>
      </c>
      <c r="C456" s="0" t="s">
        <v>1331</v>
      </c>
      <c r="D456" s="0" t="s">
        <v>1102</v>
      </c>
      <c r="E456" s="0" t="s">
        <v>1103</v>
      </c>
      <c r="F456" s="0" t="n">
        <v>4</v>
      </c>
      <c r="G456" s="0" t="s">
        <v>1332</v>
      </c>
      <c r="H456" s="0" t="s">
        <v>1333</v>
      </c>
    </row>
    <row r="457" customFormat="false" ht="15" hidden="false" customHeight="false" outlineLevel="0" collapsed="false">
      <c r="A457" s="0" t="s">
        <v>12</v>
      </c>
      <c r="B457" s="3" t="s">
        <v>1334</v>
      </c>
      <c r="C457" s="0" t="s">
        <v>1335</v>
      </c>
      <c r="D457" s="0" t="s">
        <v>1102</v>
      </c>
      <c r="E457" s="0" t="s">
        <v>1103</v>
      </c>
      <c r="F457" s="0" t="n">
        <v>5</v>
      </c>
      <c r="G457" s="0" t="s">
        <v>1336</v>
      </c>
      <c r="H457" s="0" t="s">
        <v>1337</v>
      </c>
    </row>
    <row r="458" customFormat="false" ht="15" hidden="false" customHeight="false" outlineLevel="0" collapsed="false">
      <c r="A458" s="0" t="s">
        <v>12</v>
      </c>
      <c r="B458" s="3" t="s">
        <v>1338</v>
      </c>
      <c r="C458" s="0" t="s">
        <v>1144</v>
      </c>
      <c r="D458" s="0" t="s">
        <v>1102</v>
      </c>
      <c r="E458" s="0" t="s">
        <v>1103</v>
      </c>
      <c r="F458" s="0" t="n">
        <v>6</v>
      </c>
      <c r="G458" s="0" t="s">
        <v>1339</v>
      </c>
      <c r="H458" s="0" t="s">
        <v>1340</v>
      </c>
    </row>
    <row r="459" customFormat="false" ht="15" hidden="false" customHeight="false" outlineLevel="0" collapsed="false">
      <c r="A459" s="0" t="s">
        <v>12</v>
      </c>
      <c r="B459" s="3" t="s">
        <v>1341</v>
      </c>
      <c r="C459" s="0" t="s">
        <v>1123</v>
      </c>
      <c r="D459" s="0" t="s">
        <v>1102</v>
      </c>
      <c r="E459" s="0" t="s">
        <v>1103</v>
      </c>
      <c r="F459" s="0" t="n">
        <v>7</v>
      </c>
      <c r="G459" s="0" t="s">
        <v>1342</v>
      </c>
      <c r="H459" s="0" t="s">
        <v>1343</v>
      </c>
    </row>
    <row r="460" customFormat="false" ht="15" hidden="false" customHeight="false" outlineLevel="0" collapsed="false">
      <c r="A460" s="0" t="s">
        <v>12</v>
      </c>
      <c r="B460" s="3" t="s">
        <v>1344</v>
      </c>
      <c r="C460" s="0" t="s">
        <v>1345</v>
      </c>
      <c r="D460" s="0" t="s">
        <v>1102</v>
      </c>
      <c r="E460" s="0" t="s">
        <v>1103</v>
      </c>
      <c r="F460" s="0" t="n">
        <v>8</v>
      </c>
      <c r="G460" s="0" t="s">
        <v>1346</v>
      </c>
      <c r="H460" s="0" t="s">
        <v>1347</v>
      </c>
    </row>
    <row r="461" customFormat="false" ht="15" hidden="false" customHeight="false" outlineLevel="0" collapsed="false">
      <c r="A461" s="0" t="s">
        <v>12</v>
      </c>
      <c r="B461" s="3" t="s">
        <v>1348</v>
      </c>
      <c r="C461" s="0" t="s">
        <v>1216</v>
      </c>
      <c r="D461" s="0" t="s">
        <v>1102</v>
      </c>
      <c r="E461" s="0" t="s">
        <v>1103</v>
      </c>
      <c r="F461" s="0" t="n">
        <v>9</v>
      </c>
      <c r="G461" s="0" t="s">
        <v>1349</v>
      </c>
      <c r="H461" s="0" t="s">
        <v>1350</v>
      </c>
    </row>
    <row r="462" customFormat="false" ht="15" hidden="false" customHeight="false" outlineLevel="0" collapsed="false">
      <c r="A462" s="0" t="s">
        <v>12</v>
      </c>
      <c r="B462" s="3" t="s">
        <v>1351</v>
      </c>
      <c r="C462" s="0" t="s">
        <v>1352</v>
      </c>
      <c r="D462" s="0" t="s">
        <v>1102</v>
      </c>
      <c r="E462" s="0" t="s">
        <v>1103</v>
      </c>
      <c r="F462" s="0" t="n">
        <v>10</v>
      </c>
      <c r="G462" s="0" t="s">
        <v>1353</v>
      </c>
      <c r="H462" s="0" t="s">
        <v>1354</v>
      </c>
    </row>
    <row r="463" customFormat="false" ht="15" hidden="false" customHeight="false" outlineLevel="0" collapsed="false">
      <c r="A463" s="0" t="s">
        <v>12</v>
      </c>
      <c r="B463" s="3" t="s">
        <v>1355</v>
      </c>
      <c r="C463" s="0" t="s">
        <v>1356</v>
      </c>
      <c r="D463" s="0" t="s">
        <v>1102</v>
      </c>
      <c r="E463" s="0" t="s">
        <v>1103</v>
      </c>
      <c r="F463" s="0" t="n">
        <v>11</v>
      </c>
      <c r="G463" s="0" t="s">
        <v>1357</v>
      </c>
      <c r="H463" s="0" t="s">
        <v>1358</v>
      </c>
    </row>
    <row r="464" customFormat="false" ht="15" hidden="false" customHeight="false" outlineLevel="0" collapsed="false">
      <c r="A464" s="0" t="s">
        <v>12</v>
      </c>
      <c r="B464" s="3" t="s">
        <v>1355</v>
      </c>
      <c r="C464" s="0" t="s">
        <v>1356</v>
      </c>
      <c r="D464" s="0" t="s">
        <v>1102</v>
      </c>
      <c r="E464" s="0" t="s">
        <v>1103</v>
      </c>
      <c r="F464" s="0" t="n">
        <v>11</v>
      </c>
      <c r="G464" s="0" t="s">
        <v>1359</v>
      </c>
      <c r="H464" s="0" t="s">
        <v>1358</v>
      </c>
    </row>
    <row r="465" customFormat="false" ht="15" hidden="false" customHeight="false" outlineLevel="0" collapsed="false">
      <c r="A465" s="0" t="s">
        <v>12</v>
      </c>
      <c r="B465" s="3" t="s">
        <v>1360</v>
      </c>
      <c r="C465" s="0" t="s">
        <v>1174</v>
      </c>
      <c r="D465" s="0" t="s">
        <v>1102</v>
      </c>
      <c r="E465" s="0" t="s">
        <v>1103</v>
      </c>
      <c r="F465" s="0" t="n">
        <v>12</v>
      </c>
      <c r="G465" s="0" t="s">
        <v>1361</v>
      </c>
      <c r="H465" s="0" t="s">
        <v>1362</v>
      </c>
    </row>
    <row r="466" customFormat="false" ht="15" hidden="false" customHeight="false" outlineLevel="0" collapsed="false">
      <c r="A466" s="0" t="s">
        <v>12</v>
      </c>
      <c r="B466" s="3" t="s">
        <v>1363</v>
      </c>
      <c r="C466" s="0" t="s">
        <v>1127</v>
      </c>
      <c r="D466" s="0" t="s">
        <v>1102</v>
      </c>
      <c r="E466" s="0" t="s">
        <v>1103</v>
      </c>
      <c r="F466" s="0" t="n">
        <v>13</v>
      </c>
      <c r="G466" s="0" t="s">
        <v>1364</v>
      </c>
      <c r="H466" s="0" t="s">
        <v>1365</v>
      </c>
    </row>
    <row r="467" customFormat="false" ht="15" hidden="false" customHeight="false" outlineLevel="0" collapsed="false">
      <c r="A467" s="0" t="s">
        <v>12</v>
      </c>
      <c r="B467" s="3" t="s">
        <v>1363</v>
      </c>
      <c r="C467" s="0" t="s">
        <v>1127</v>
      </c>
      <c r="D467" s="0" t="s">
        <v>1102</v>
      </c>
      <c r="E467" s="0" t="s">
        <v>1103</v>
      </c>
      <c r="F467" s="0" t="n">
        <v>13</v>
      </c>
      <c r="G467" s="0" t="s">
        <v>1366</v>
      </c>
      <c r="H467" s="0" t="s">
        <v>1365</v>
      </c>
    </row>
    <row r="468" customFormat="false" ht="15" hidden="false" customHeight="false" outlineLevel="0" collapsed="false">
      <c r="A468" s="0" t="s">
        <v>12</v>
      </c>
      <c r="B468" s="3" t="s">
        <v>1367</v>
      </c>
      <c r="C468" s="0" t="s">
        <v>1144</v>
      </c>
      <c r="D468" s="0" t="s">
        <v>1102</v>
      </c>
      <c r="E468" s="0" t="s">
        <v>1103</v>
      </c>
      <c r="F468" s="0" t="n">
        <v>14</v>
      </c>
      <c r="G468" s="0" t="s">
        <v>1368</v>
      </c>
      <c r="H468" s="0" t="s">
        <v>1369</v>
      </c>
    </row>
    <row r="469" customFormat="false" ht="15" hidden="false" customHeight="false" outlineLevel="0" collapsed="false">
      <c r="A469" s="0" t="s">
        <v>12</v>
      </c>
      <c r="B469" s="3" t="s">
        <v>1370</v>
      </c>
      <c r="C469" s="0" t="s">
        <v>1101</v>
      </c>
      <c r="D469" s="0" t="s">
        <v>1102</v>
      </c>
      <c r="E469" s="0" t="s">
        <v>1103</v>
      </c>
      <c r="F469" s="0" t="n">
        <v>15</v>
      </c>
      <c r="G469" s="0" t="s">
        <v>1371</v>
      </c>
      <c r="H469" s="0" t="s">
        <v>1372</v>
      </c>
    </row>
    <row r="470" customFormat="false" ht="15" hidden="false" customHeight="false" outlineLevel="0" collapsed="false">
      <c r="A470" s="0" t="s">
        <v>12</v>
      </c>
      <c r="B470" s="3" t="s">
        <v>1373</v>
      </c>
      <c r="C470" s="0" t="s">
        <v>1356</v>
      </c>
      <c r="D470" s="0" t="s">
        <v>1102</v>
      </c>
      <c r="E470" s="0" t="s">
        <v>1103</v>
      </c>
      <c r="F470" s="0" t="n">
        <v>1</v>
      </c>
      <c r="G470" s="0" t="s">
        <v>1374</v>
      </c>
      <c r="H470" s="0" t="s">
        <v>1375</v>
      </c>
    </row>
    <row r="471" customFormat="false" ht="15" hidden="false" customHeight="false" outlineLevel="0" collapsed="false">
      <c r="A471" s="0" t="s">
        <v>12</v>
      </c>
      <c r="B471" s="3" t="s">
        <v>1373</v>
      </c>
      <c r="C471" s="0" t="s">
        <v>1356</v>
      </c>
      <c r="D471" s="0" t="s">
        <v>1102</v>
      </c>
      <c r="E471" s="0" t="s">
        <v>1103</v>
      </c>
      <c r="F471" s="0" t="n">
        <v>1</v>
      </c>
      <c r="G471" s="0" t="s">
        <v>1376</v>
      </c>
      <c r="H471" s="0" t="s">
        <v>1375</v>
      </c>
    </row>
    <row r="472" customFormat="false" ht="15" hidden="false" customHeight="false" outlineLevel="0" collapsed="false">
      <c r="A472" s="0" t="s">
        <v>12</v>
      </c>
      <c r="B472" s="3" t="s">
        <v>1377</v>
      </c>
      <c r="C472" s="0" t="s">
        <v>1272</v>
      </c>
      <c r="D472" s="0" t="s">
        <v>1102</v>
      </c>
      <c r="E472" s="0" t="s">
        <v>1103</v>
      </c>
      <c r="F472" s="0" t="n">
        <v>2</v>
      </c>
      <c r="G472" s="0" t="s">
        <v>1378</v>
      </c>
      <c r="H472" s="0" t="s">
        <v>1379</v>
      </c>
    </row>
    <row r="473" customFormat="false" ht="15" hidden="false" customHeight="false" outlineLevel="0" collapsed="false">
      <c r="A473" s="0" t="s">
        <v>12</v>
      </c>
      <c r="B473" s="3" t="s">
        <v>1380</v>
      </c>
      <c r="C473" s="0" t="s">
        <v>1381</v>
      </c>
      <c r="D473" s="0" t="s">
        <v>1102</v>
      </c>
      <c r="E473" s="0" t="s">
        <v>1103</v>
      </c>
      <c r="F473" s="0" t="n">
        <v>3</v>
      </c>
      <c r="G473" s="0" t="s">
        <v>1382</v>
      </c>
      <c r="H473" s="0" t="s">
        <v>1383</v>
      </c>
    </row>
    <row r="474" customFormat="false" ht="15" hidden="false" customHeight="false" outlineLevel="0" collapsed="false">
      <c r="A474" s="0" t="s">
        <v>12</v>
      </c>
      <c r="B474" s="3" t="s">
        <v>1380</v>
      </c>
      <c r="C474" s="0" t="s">
        <v>1381</v>
      </c>
      <c r="D474" s="0" t="s">
        <v>1102</v>
      </c>
      <c r="E474" s="0" t="s">
        <v>1103</v>
      </c>
      <c r="F474" s="0" t="n">
        <v>3</v>
      </c>
      <c r="G474" s="0" t="s">
        <v>1384</v>
      </c>
      <c r="H474" s="0" t="s">
        <v>1383</v>
      </c>
    </row>
    <row r="475" customFormat="false" ht="15" hidden="false" customHeight="false" outlineLevel="0" collapsed="false">
      <c r="A475" s="0" t="s">
        <v>12</v>
      </c>
      <c r="B475" s="3" t="s">
        <v>1385</v>
      </c>
      <c r="C475" s="0" t="s">
        <v>1181</v>
      </c>
      <c r="D475" s="0" t="s">
        <v>1102</v>
      </c>
      <c r="E475" s="0" t="s">
        <v>1103</v>
      </c>
      <c r="F475" s="0" t="n">
        <v>4</v>
      </c>
      <c r="G475" s="0" t="s">
        <v>1386</v>
      </c>
      <c r="H475" s="0" t="s">
        <v>1387</v>
      </c>
    </row>
    <row r="476" customFormat="false" ht="15" hidden="false" customHeight="false" outlineLevel="0" collapsed="false">
      <c r="A476" s="0" t="s">
        <v>12</v>
      </c>
      <c r="B476" s="3" t="s">
        <v>1388</v>
      </c>
      <c r="C476" s="0" t="s">
        <v>1389</v>
      </c>
      <c r="D476" s="0" t="s">
        <v>1102</v>
      </c>
      <c r="E476" s="0" t="s">
        <v>1103</v>
      </c>
      <c r="F476" s="0" t="n">
        <v>5</v>
      </c>
      <c r="G476" s="0" t="s">
        <v>1390</v>
      </c>
      <c r="H476" s="0" t="s">
        <v>1391</v>
      </c>
    </row>
    <row r="477" customFormat="false" ht="15" hidden="false" customHeight="false" outlineLevel="0" collapsed="false">
      <c r="A477" s="0" t="s">
        <v>12</v>
      </c>
      <c r="B477" s="3" t="s">
        <v>1392</v>
      </c>
      <c r="C477" s="0" t="s">
        <v>1393</v>
      </c>
      <c r="D477" s="0" t="s">
        <v>1102</v>
      </c>
      <c r="E477" s="0" t="s">
        <v>1103</v>
      </c>
      <c r="F477" s="0" t="n">
        <v>6</v>
      </c>
      <c r="G477" s="0" t="s">
        <v>1394</v>
      </c>
      <c r="H477" s="0" t="s">
        <v>1395</v>
      </c>
    </row>
    <row r="478" customFormat="false" ht="15" hidden="false" customHeight="false" outlineLevel="0" collapsed="false">
      <c r="A478" s="0" t="s">
        <v>12</v>
      </c>
      <c r="B478" s="3" t="s">
        <v>1396</v>
      </c>
      <c r="C478" s="0" t="s">
        <v>1397</v>
      </c>
      <c r="D478" s="0" t="s">
        <v>1102</v>
      </c>
      <c r="E478" s="0" t="s">
        <v>1103</v>
      </c>
      <c r="F478" s="0" t="n">
        <v>7</v>
      </c>
      <c r="G478" s="0" t="s">
        <v>1398</v>
      </c>
      <c r="H478" s="0" t="s">
        <v>1399</v>
      </c>
    </row>
    <row r="479" customFormat="false" ht="15" hidden="false" customHeight="false" outlineLevel="0" collapsed="false">
      <c r="A479" s="0" t="s">
        <v>12</v>
      </c>
      <c r="B479" s="3" t="s">
        <v>1396</v>
      </c>
      <c r="C479" s="0" t="s">
        <v>1397</v>
      </c>
      <c r="D479" s="0" t="s">
        <v>1102</v>
      </c>
      <c r="E479" s="0" t="s">
        <v>1103</v>
      </c>
      <c r="F479" s="0" t="n">
        <v>7</v>
      </c>
      <c r="G479" s="0" t="s">
        <v>1400</v>
      </c>
      <c r="H479" s="0" t="s">
        <v>1399</v>
      </c>
    </row>
    <row r="480" customFormat="false" ht="15" hidden="false" customHeight="false" outlineLevel="0" collapsed="false">
      <c r="A480" s="0" t="s">
        <v>12</v>
      </c>
      <c r="B480" s="3" t="s">
        <v>1401</v>
      </c>
      <c r="C480" s="0" t="s">
        <v>1157</v>
      </c>
      <c r="D480" s="0" t="s">
        <v>1102</v>
      </c>
      <c r="E480" s="0" t="s">
        <v>1103</v>
      </c>
      <c r="F480" s="0" t="n">
        <v>8</v>
      </c>
      <c r="G480" s="0" t="s">
        <v>1402</v>
      </c>
      <c r="H480" s="0" t="s">
        <v>1403</v>
      </c>
    </row>
    <row r="481" customFormat="false" ht="15" hidden="false" customHeight="false" outlineLevel="0" collapsed="false">
      <c r="A481" s="0" t="s">
        <v>12</v>
      </c>
      <c r="B481" s="3" t="s">
        <v>1404</v>
      </c>
      <c r="C481" s="0" t="s">
        <v>1123</v>
      </c>
      <c r="D481" s="0" t="s">
        <v>1102</v>
      </c>
      <c r="E481" s="0" t="s">
        <v>1103</v>
      </c>
      <c r="F481" s="0" t="n">
        <v>9</v>
      </c>
      <c r="G481" s="0" t="s">
        <v>1405</v>
      </c>
      <c r="H481" s="0" t="s">
        <v>1406</v>
      </c>
    </row>
    <row r="482" customFormat="false" ht="15" hidden="false" customHeight="false" outlineLevel="0" collapsed="false">
      <c r="A482" s="0" t="s">
        <v>12</v>
      </c>
      <c r="B482" s="3" t="s">
        <v>1407</v>
      </c>
      <c r="C482" s="0" t="s">
        <v>1144</v>
      </c>
      <c r="D482" s="0" t="s">
        <v>1102</v>
      </c>
      <c r="E482" s="0" t="s">
        <v>1103</v>
      </c>
      <c r="F482" s="0" t="n">
        <v>10</v>
      </c>
      <c r="G482" s="0" t="s">
        <v>1408</v>
      </c>
      <c r="H482" s="0" t="s">
        <v>1409</v>
      </c>
    </row>
    <row r="483" customFormat="false" ht="15" hidden="false" customHeight="false" outlineLevel="0" collapsed="false">
      <c r="A483" s="0" t="s">
        <v>12</v>
      </c>
      <c r="B483" s="3" t="s">
        <v>1410</v>
      </c>
      <c r="C483" s="0" t="s">
        <v>1411</v>
      </c>
      <c r="D483" s="0" t="s">
        <v>1102</v>
      </c>
      <c r="E483" s="0" t="s">
        <v>1103</v>
      </c>
      <c r="F483" s="0" t="n">
        <v>11</v>
      </c>
      <c r="G483" s="0" t="s">
        <v>1412</v>
      </c>
      <c r="H483" s="0" t="s">
        <v>1413</v>
      </c>
    </row>
    <row r="484" customFormat="false" ht="15" hidden="false" customHeight="false" outlineLevel="0" collapsed="false">
      <c r="A484" s="0" t="s">
        <v>12</v>
      </c>
      <c r="B484" s="3" t="s">
        <v>1414</v>
      </c>
      <c r="C484" s="0" t="s">
        <v>1311</v>
      </c>
      <c r="D484" s="0" t="s">
        <v>1102</v>
      </c>
      <c r="E484" s="0" t="s">
        <v>1103</v>
      </c>
      <c r="F484" s="0" t="n">
        <v>12</v>
      </c>
      <c r="G484" s="0" t="s">
        <v>1415</v>
      </c>
      <c r="H484" s="0" t="s">
        <v>1416</v>
      </c>
    </row>
    <row r="485" customFormat="false" ht="15" hidden="false" customHeight="false" outlineLevel="0" collapsed="false">
      <c r="A485" s="0" t="s">
        <v>12</v>
      </c>
      <c r="B485" s="3" t="s">
        <v>1417</v>
      </c>
      <c r="C485" s="0" t="s">
        <v>1418</v>
      </c>
      <c r="D485" s="0" t="s">
        <v>1102</v>
      </c>
      <c r="E485" s="0" t="s">
        <v>1103</v>
      </c>
      <c r="F485" s="0" t="n">
        <v>13</v>
      </c>
      <c r="G485" s="0" t="s">
        <v>1419</v>
      </c>
      <c r="H485" s="0" t="s">
        <v>1420</v>
      </c>
    </row>
    <row r="486" customFormat="false" ht="15" hidden="false" customHeight="false" outlineLevel="0" collapsed="false">
      <c r="A486" s="0" t="s">
        <v>12</v>
      </c>
      <c r="B486" s="3" t="s">
        <v>1421</v>
      </c>
      <c r="C486" s="0" t="s">
        <v>1422</v>
      </c>
      <c r="D486" s="0" t="s">
        <v>1102</v>
      </c>
      <c r="E486" s="0" t="s">
        <v>1103</v>
      </c>
      <c r="F486" s="0" t="n">
        <v>14</v>
      </c>
      <c r="G486" s="0" t="s">
        <v>1423</v>
      </c>
      <c r="H486" s="0" t="s">
        <v>1424</v>
      </c>
    </row>
    <row r="487" customFormat="false" ht="15" hidden="false" customHeight="false" outlineLevel="0" collapsed="false">
      <c r="A487" s="0" t="s">
        <v>12</v>
      </c>
      <c r="B487" s="3" t="s">
        <v>1421</v>
      </c>
      <c r="C487" s="0" t="s">
        <v>1422</v>
      </c>
      <c r="D487" s="0" t="s">
        <v>1102</v>
      </c>
      <c r="E487" s="0" t="s">
        <v>1103</v>
      </c>
      <c r="F487" s="0" t="n">
        <v>14</v>
      </c>
      <c r="G487" s="0" t="s">
        <v>1425</v>
      </c>
      <c r="H487" s="0" t="s">
        <v>1424</v>
      </c>
    </row>
    <row r="488" customFormat="false" ht="15" hidden="false" customHeight="false" outlineLevel="0" collapsed="false">
      <c r="A488" s="0" t="s">
        <v>12</v>
      </c>
      <c r="B488" s="3" t="s">
        <v>1426</v>
      </c>
      <c r="C488" s="0" t="s">
        <v>1427</v>
      </c>
      <c r="D488" s="0" t="s">
        <v>1102</v>
      </c>
      <c r="E488" s="0" t="s">
        <v>1103</v>
      </c>
      <c r="F488" s="0" t="n">
        <v>15</v>
      </c>
      <c r="G488" s="0" t="s">
        <v>1428</v>
      </c>
      <c r="H488" s="0" t="s">
        <v>1429</v>
      </c>
    </row>
    <row r="489" customFormat="false" ht="15" hidden="false" customHeight="false" outlineLevel="0" collapsed="false">
      <c r="A489" s="0" t="s">
        <v>12</v>
      </c>
      <c r="B489" s="3" t="s">
        <v>1430</v>
      </c>
      <c r="C489" s="0" t="s">
        <v>224</v>
      </c>
      <c r="D489" s="0" t="s">
        <v>1102</v>
      </c>
      <c r="E489" s="0" t="s">
        <v>1103</v>
      </c>
      <c r="F489" s="0" t="n">
        <v>16</v>
      </c>
      <c r="G489" s="0" t="s">
        <v>1431</v>
      </c>
      <c r="H489" s="0" t="s">
        <v>1432</v>
      </c>
    </row>
    <row r="490" customFormat="false" ht="15" hidden="false" customHeight="false" outlineLevel="0" collapsed="false">
      <c r="A490" s="0" t="s">
        <v>12</v>
      </c>
      <c r="B490" s="3" t="s">
        <v>1433</v>
      </c>
      <c r="C490" s="0" t="s">
        <v>1315</v>
      </c>
      <c r="D490" s="0" t="s">
        <v>1102</v>
      </c>
      <c r="E490" s="0" t="s">
        <v>1103</v>
      </c>
      <c r="F490" s="0" t="n">
        <v>1</v>
      </c>
      <c r="G490" s="0" t="s">
        <v>1434</v>
      </c>
      <c r="H490" s="0" t="s">
        <v>1435</v>
      </c>
    </row>
    <row r="491" customFormat="false" ht="15" hidden="false" customHeight="false" outlineLevel="0" collapsed="false">
      <c r="A491" s="0" t="s">
        <v>12</v>
      </c>
      <c r="B491" s="3" t="s">
        <v>1436</v>
      </c>
      <c r="C491" s="0" t="s">
        <v>1119</v>
      </c>
      <c r="D491" s="0" t="s">
        <v>1102</v>
      </c>
      <c r="E491" s="0" t="s">
        <v>1103</v>
      </c>
      <c r="F491" s="0" t="n">
        <v>2</v>
      </c>
      <c r="G491" s="0" t="s">
        <v>1437</v>
      </c>
      <c r="H491" s="0" t="s">
        <v>1438</v>
      </c>
    </row>
    <row r="492" customFormat="false" ht="15" hidden="false" customHeight="false" outlineLevel="0" collapsed="false">
      <c r="A492" s="0" t="s">
        <v>12</v>
      </c>
      <c r="B492" s="3" t="s">
        <v>1439</v>
      </c>
      <c r="C492" s="0" t="s">
        <v>1276</v>
      </c>
      <c r="D492" s="0" t="s">
        <v>1102</v>
      </c>
      <c r="E492" s="0" t="s">
        <v>1103</v>
      </c>
      <c r="F492" s="0" t="n">
        <v>3</v>
      </c>
      <c r="G492" s="0" t="s">
        <v>1440</v>
      </c>
      <c r="H492" s="0" t="s">
        <v>1441</v>
      </c>
    </row>
    <row r="493" customFormat="false" ht="15" hidden="false" customHeight="false" outlineLevel="0" collapsed="false">
      <c r="A493" s="0" t="s">
        <v>12</v>
      </c>
      <c r="B493" s="3" t="s">
        <v>1442</v>
      </c>
      <c r="C493" s="0" t="s">
        <v>1127</v>
      </c>
      <c r="D493" s="0" t="s">
        <v>1102</v>
      </c>
      <c r="E493" s="0" t="s">
        <v>1103</v>
      </c>
      <c r="F493" s="0" t="n">
        <v>4</v>
      </c>
      <c r="G493" s="0" t="s">
        <v>1443</v>
      </c>
      <c r="H493" s="0" t="s">
        <v>1444</v>
      </c>
    </row>
    <row r="494" customFormat="false" ht="15" hidden="false" customHeight="false" outlineLevel="0" collapsed="false">
      <c r="A494" s="0" t="s">
        <v>12</v>
      </c>
      <c r="B494" s="3" t="s">
        <v>1442</v>
      </c>
      <c r="C494" s="0" t="s">
        <v>1127</v>
      </c>
      <c r="D494" s="0" t="s">
        <v>1102</v>
      </c>
      <c r="E494" s="0" t="s">
        <v>1103</v>
      </c>
      <c r="F494" s="0" t="n">
        <v>4</v>
      </c>
      <c r="G494" s="0" t="s">
        <v>1445</v>
      </c>
      <c r="H494" s="0" t="s">
        <v>1444</v>
      </c>
    </row>
    <row r="495" customFormat="false" ht="15" hidden="false" customHeight="false" outlineLevel="0" collapsed="false">
      <c r="A495" s="0" t="s">
        <v>12</v>
      </c>
      <c r="B495" s="3" t="s">
        <v>1446</v>
      </c>
      <c r="C495" s="0" t="s">
        <v>1356</v>
      </c>
      <c r="D495" s="0" t="s">
        <v>1102</v>
      </c>
      <c r="E495" s="0" t="s">
        <v>267</v>
      </c>
      <c r="F495" s="0" t="n">
        <v>5</v>
      </c>
      <c r="G495" s="0" t="s">
        <v>1447</v>
      </c>
      <c r="H495" s="0" t="s">
        <v>1448</v>
      </c>
    </row>
    <row r="496" customFormat="false" ht="15" hidden="false" customHeight="false" outlineLevel="0" collapsed="false">
      <c r="A496" s="0" t="s">
        <v>12</v>
      </c>
      <c r="B496" s="3" t="s">
        <v>1446</v>
      </c>
      <c r="C496" s="0" t="s">
        <v>1356</v>
      </c>
      <c r="D496" s="0" t="s">
        <v>1102</v>
      </c>
      <c r="E496" s="0" t="s">
        <v>267</v>
      </c>
      <c r="F496" s="0" t="n">
        <v>5</v>
      </c>
      <c r="G496" s="0" t="s">
        <v>1449</v>
      </c>
      <c r="H496" s="0" t="s">
        <v>1448</v>
      </c>
    </row>
    <row r="497" customFormat="false" ht="15" hidden="false" customHeight="false" outlineLevel="0" collapsed="false">
      <c r="A497" s="0" t="s">
        <v>12</v>
      </c>
      <c r="B497" s="3" t="s">
        <v>1450</v>
      </c>
      <c r="C497" s="0" t="s">
        <v>1136</v>
      </c>
      <c r="D497" s="0" t="s">
        <v>1102</v>
      </c>
      <c r="E497" s="0" t="s">
        <v>1103</v>
      </c>
      <c r="F497" s="0" t="n">
        <v>6</v>
      </c>
      <c r="G497" s="0" t="s">
        <v>1451</v>
      </c>
      <c r="H497" s="0" t="s">
        <v>1452</v>
      </c>
    </row>
    <row r="498" customFormat="false" ht="15" hidden="false" customHeight="false" outlineLevel="0" collapsed="false">
      <c r="A498" s="0" t="s">
        <v>12</v>
      </c>
      <c r="B498" s="3" t="s">
        <v>1453</v>
      </c>
      <c r="C498" s="0" t="s">
        <v>1454</v>
      </c>
      <c r="D498" s="0" t="s">
        <v>1102</v>
      </c>
      <c r="E498" s="0" t="s">
        <v>1103</v>
      </c>
      <c r="F498" s="0" t="n">
        <v>7</v>
      </c>
      <c r="G498" s="0" t="s">
        <v>1455</v>
      </c>
      <c r="H498" s="0" t="s">
        <v>1456</v>
      </c>
    </row>
    <row r="499" customFormat="false" ht="15" hidden="false" customHeight="false" outlineLevel="0" collapsed="false">
      <c r="A499" s="0" t="s">
        <v>12</v>
      </c>
      <c r="B499" s="3" t="s">
        <v>1457</v>
      </c>
      <c r="C499" s="0" t="s">
        <v>1458</v>
      </c>
      <c r="D499" s="0" t="s">
        <v>1102</v>
      </c>
      <c r="E499" s="0" t="s">
        <v>267</v>
      </c>
      <c r="F499" s="0" t="n">
        <v>8</v>
      </c>
      <c r="G499" s="0" t="s">
        <v>1459</v>
      </c>
      <c r="H499" s="0" t="s">
        <v>1460</v>
      </c>
    </row>
    <row r="500" customFormat="false" ht="15" hidden="false" customHeight="false" outlineLevel="0" collapsed="false">
      <c r="A500" s="0" t="s">
        <v>12</v>
      </c>
      <c r="B500" s="3" t="s">
        <v>1457</v>
      </c>
      <c r="C500" s="0" t="s">
        <v>1458</v>
      </c>
      <c r="D500" s="0" t="s">
        <v>1102</v>
      </c>
      <c r="E500" s="0" t="s">
        <v>267</v>
      </c>
      <c r="F500" s="0" t="n">
        <v>8</v>
      </c>
      <c r="G500" s="0" t="s">
        <v>1461</v>
      </c>
      <c r="H500" s="0" t="s">
        <v>1460</v>
      </c>
    </row>
    <row r="501" customFormat="false" ht="15" hidden="false" customHeight="false" outlineLevel="0" collapsed="false">
      <c r="A501" s="0" t="s">
        <v>12</v>
      </c>
      <c r="B501" s="3" t="s">
        <v>1462</v>
      </c>
      <c r="C501" s="0" t="s">
        <v>1463</v>
      </c>
      <c r="D501" s="0" t="s">
        <v>1102</v>
      </c>
      <c r="E501" s="0" t="s">
        <v>1103</v>
      </c>
      <c r="F501" s="0" t="n">
        <v>9</v>
      </c>
      <c r="G501" s="0" t="s">
        <v>1464</v>
      </c>
      <c r="H501" s="0" t="s">
        <v>1465</v>
      </c>
    </row>
    <row r="502" customFormat="false" ht="15" hidden="false" customHeight="false" outlineLevel="0" collapsed="false">
      <c r="A502" s="0" t="s">
        <v>12</v>
      </c>
      <c r="B502" s="3" t="s">
        <v>224</v>
      </c>
      <c r="C502" s="0" t="s">
        <v>1466</v>
      </c>
      <c r="D502" s="0" t="s">
        <v>1102</v>
      </c>
      <c r="E502" s="0" t="s">
        <v>1103</v>
      </c>
      <c r="F502" s="0" t="n">
        <v>10</v>
      </c>
      <c r="G502" s="0" t="s">
        <v>1467</v>
      </c>
      <c r="H502" s="0" t="s">
        <v>1468</v>
      </c>
    </row>
    <row r="503" customFormat="false" ht="15" hidden="false" customHeight="false" outlineLevel="0" collapsed="false">
      <c r="A503" s="0" t="s">
        <v>12</v>
      </c>
      <c r="B503" s="3" t="s">
        <v>1469</v>
      </c>
      <c r="C503" s="0" t="s">
        <v>1470</v>
      </c>
      <c r="D503" s="0" t="s">
        <v>1102</v>
      </c>
      <c r="E503" s="0" t="s">
        <v>1103</v>
      </c>
      <c r="F503" s="0" t="n">
        <v>11</v>
      </c>
      <c r="G503" s="0" t="s">
        <v>1471</v>
      </c>
      <c r="H503" s="0" t="s">
        <v>1472</v>
      </c>
    </row>
    <row r="504" customFormat="false" ht="15" hidden="false" customHeight="false" outlineLevel="0" collapsed="false">
      <c r="A504" s="0" t="s">
        <v>12</v>
      </c>
      <c r="B504" s="3" t="s">
        <v>1469</v>
      </c>
      <c r="C504" s="0" t="s">
        <v>1470</v>
      </c>
      <c r="D504" s="0" t="s">
        <v>1102</v>
      </c>
      <c r="E504" s="0" t="s">
        <v>1103</v>
      </c>
      <c r="F504" s="0" t="n">
        <v>11</v>
      </c>
      <c r="G504" s="0" t="s">
        <v>1473</v>
      </c>
      <c r="H504" s="0" t="s">
        <v>1472</v>
      </c>
    </row>
    <row r="505" customFormat="false" ht="15" hidden="false" customHeight="false" outlineLevel="0" collapsed="false">
      <c r="A505" s="0" t="s">
        <v>12</v>
      </c>
      <c r="B505" s="3" t="s">
        <v>1474</v>
      </c>
      <c r="C505" s="0" t="s">
        <v>1185</v>
      </c>
      <c r="D505" s="0" t="s">
        <v>1102</v>
      </c>
      <c r="E505" s="0" t="s">
        <v>1103</v>
      </c>
      <c r="F505" s="0" t="n">
        <v>12</v>
      </c>
      <c r="G505" s="0" t="s">
        <v>1475</v>
      </c>
      <c r="H505" s="0" t="s">
        <v>1476</v>
      </c>
    </row>
    <row r="506" customFormat="false" ht="15" hidden="false" customHeight="false" outlineLevel="0" collapsed="false">
      <c r="A506" s="0" t="s">
        <v>12</v>
      </c>
      <c r="B506" s="3" t="s">
        <v>1477</v>
      </c>
      <c r="C506" s="0" t="s">
        <v>1144</v>
      </c>
      <c r="D506" s="0" t="s">
        <v>1102</v>
      </c>
      <c r="E506" s="0" t="s">
        <v>1103</v>
      </c>
      <c r="F506" s="0" t="n">
        <v>13</v>
      </c>
      <c r="G506" s="0" t="s">
        <v>1478</v>
      </c>
      <c r="H506" s="0" t="s">
        <v>1479</v>
      </c>
    </row>
    <row r="507" customFormat="false" ht="15" hidden="false" customHeight="false" outlineLevel="0" collapsed="false">
      <c r="A507" s="0" t="s">
        <v>12</v>
      </c>
      <c r="B507" s="3" t="s">
        <v>1480</v>
      </c>
      <c r="C507" s="0" t="s">
        <v>1157</v>
      </c>
      <c r="D507" s="0" t="s">
        <v>1102</v>
      </c>
      <c r="E507" s="0" t="s">
        <v>1103</v>
      </c>
      <c r="F507" s="0" t="n">
        <v>14</v>
      </c>
      <c r="G507" s="0" t="s">
        <v>1481</v>
      </c>
      <c r="H507" s="0" t="s">
        <v>1482</v>
      </c>
    </row>
    <row r="508" customFormat="false" ht="15" hidden="false" customHeight="false" outlineLevel="0" collapsed="false">
      <c r="A508" s="0" t="s">
        <v>12</v>
      </c>
      <c r="B508" s="3" t="s">
        <v>1483</v>
      </c>
      <c r="C508" s="0" t="s">
        <v>1356</v>
      </c>
      <c r="D508" s="0" t="s">
        <v>1102</v>
      </c>
      <c r="E508" s="0" t="s">
        <v>1103</v>
      </c>
      <c r="F508" s="0" t="n">
        <v>15</v>
      </c>
      <c r="G508" s="0" t="s">
        <v>1484</v>
      </c>
      <c r="H508" s="0" t="s">
        <v>1485</v>
      </c>
    </row>
    <row r="509" customFormat="false" ht="15" hidden="false" customHeight="false" outlineLevel="0" collapsed="false">
      <c r="A509" s="0" t="s">
        <v>12</v>
      </c>
      <c r="B509" s="3" t="s">
        <v>1483</v>
      </c>
      <c r="C509" s="0" t="s">
        <v>1356</v>
      </c>
      <c r="D509" s="0" t="s">
        <v>1102</v>
      </c>
      <c r="E509" s="0" t="s">
        <v>1103</v>
      </c>
      <c r="F509" s="0" t="n">
        <v>15</v>
      </c>
      <c r="G509" s="0" t="s">
        <v>1486</v>
      </c>
      <c r="H509" s="0" t="s">
        <v>1485</v>
      </c>
    </row>
    <row r="510" customFormat="false" ht="15" hidden="false" customHeight="false" outlineLevel="0" collapsed="false">
      <c r="A510" s="0" t="s">
        <v>12</v>
      </c>
      <c r="B510" s="3" t="s">
        <v>1487</v>
      </c>
      <c r="C510" s="0" t="s">
        <v>1123</v>
      </c>
      <c r="D510" s="0" t="s">
        <v>1102</v>
      </c>
      <c r="E510" s="0" t="s">
        <v>1103</v>
      </c>
      <c r="F510" s="0" t="n">
        <v>16</v>
      </c>
      <c r="G510" s="0" t="s">
        <v>1488</v>
      </c>
      <c r="H510" s="0" t="s">
        <v>1489</v>
      </c>
    </row>
    <row r="511" customFormat="false" ht="15" hidden="false" customHeight="false" outlineLevel="0" collapsed="false">
      <c r="A511" s="0" t="s">
        <v>12</v>
      </c>
      <c r="B511" s="3" t="s">
        <v>1490</v>
      </c>
      <c r="C511" s="0" t="s">
        <v>1491</v>
      </c>
      <c r="D511" s="0" t="s">
        <v>1102</v>
      </c>
      <c r="E511" s="0" t="s">
        <v>1103</v>
      </c>
      <c r="F511" s="0" t="n">
        <v>1</v>
      </c>
      <c r="G511" s="0" t="s">
        <v>1492</v>
      </c>
      <c r="H511" s="0" t="s">
        <v>1493</v>
      </c>
    </row>
    <row r="512" customFormat="false" ht="15" hidden="false" customHeight="false" outlineLevel="0" collapsed="false">
      <c r="A512" s="0" t="s">
        <v>12</v>
      </c>
      <c r="B512" s="3" t="s">
        <v>1490</v>
      </c>
      <c r="C512" s="0" t="s">
        <v>1491</v>
      </c>
      <c r="D512" s="0" t="s">
        <v>1102</v>
      </c>
      <c r="E512" s="0" t="s">
        <v>1103</v>
      </c>
      <c r="F512" s="0" t="n">
        <v>1</v>
      </c>
      <c r="G512" s="0" t="s">
        <v>1494</v>
      </c>
      <c r="H512" s="0" t="s">
        <v>1493</v>
      </c>
    </row>
    <row r="513" customFormat="false" ht="15" hidden="false" customHeight="false" outlineLevel="0" collapsed="false">
      <c r="A513" s="0" t="s">
        <v>12</v>
      </c>
      <c r="B513" s="3" t="s">
        <v>1495</v>
      </c>
      <c r="C513" s="0" t="s">
        <v>1123</v>
      </c>
      <c r="D513" s="0" t="s">
        <v>1102</v>
      </c>
      <c r="E513" s="0" t="s">
        <v>1103</v>
      </c>
      <c r="F513" s="0" t="n">
        <v>2</v>
      </c>
      <c r="G513" s="0" t="s">
        <v>1496</v>
      </c>
      <c r="H513" s="0" t="s">
        <v>1497</v>
      </c>
    </row>
    <row r="514" customFormat="false" ht="15" hidden="false" customHeight="false" outlineLevel="0" collapsed="false">
      <c r="A514" s="0" t="s">
        <v>12</v>
      </c>
      <c r="B514" s="3" t="s">
        <v>1498</v>
      </c>
      <c r="C514" s="0" t="s">
        <v>1111</v>
      </c>
      <c r="D514" s="0" t="s">
        <v>1102</v>
      </c>
      <c r="E514" s="0" t="s">
        <v>1103</v>
      </c>
      <c r="F514" s="0" t="n">
        <v>3</v>
      </c>
      <c r="G514" s="0" t="s">
        <v>1499</v>
      </c>
      <c r="H514" s="0" t="s">
        <v>1500</v>
      </c>
    </row>
    <row r="515" customFormat="false" ht="15" hidden="false" customHeight="false" outlineLevel="0" collapsed="false">
      <c r="A515" s="0" t="s">
        <v>12</v>
      </c>
      <c r="B515" s="3" t="s">
        <v>1501</v>
      </c>
      <c r="C515" s="0" t="s">
        <v>1502</v>
      </c>
      <c r="D515" s="0" t="s">
        <v>1102</v>
      </c>
      <c r="E515" s="0" t="s">
        <v>1103</v>
      </c>
      <c r="F515" s="0" t="n">
        <v>4</v>
      </c>
      <c r="G515" s="0" t="s">
        <v>1503</v>
      </c>
      <c r="H515" s="0" t="s">
        <v>1504</v>
      </c>
    </row>
    <row r="516" customFormat="false" ht="15" hidden="false" customHeight="false" outlineLevel="0" collapsed="false">
      <c r="A516" s="0" t="s">
        <v>12</v>
      </c>
      <c r="B516" s="3" t="s">
        <v>1505</v>
      </c>
      <c r="C516" s="0" t="s">
        <v>1506</v>
      </c>
      <c r="D516" s="0" t="s">
        <v>1102</v>
      </c>
      <c r="E516" s="0" t="s">
        <v>1103</v>
      </c>
      <c r="F516" s="0" t="n">
        <v>5</v>
      </c>
      <c r="G516" s="0" t="s">
        <v>1507</v>
      </c>
      <c r="H516" s="0" t="s">
        <v>1508</v>
      </c>
    </row>
    <row r="517" customFormat="false" ht="15" hidden="false" customHeight="false" outlineLevel="0" collapsed="false">
      <c r="A517" s="0" t="s">
        <v>12</v>
      </c>
      <c r="B517" s="3" t="s">
        <v>1509</v>
      </c>
      <c r="C517" s="0" t="s">
        <v>1148</v>
      </c>
      <c r="D517" s="0" t="s">
        <v>1102</v>
      </c>
      <c r="E517" s="0" t="s">
        <v>1103</v>
      </c>
      <c r="F517" s="0" t="n">
        <v>6</v>
      </c>
      <c r="G517" s="0" t="s">
        <v>1510</v>
      </c>
      <c r="H517" s="0" t="s">
        <v>1511</v>
      </c>
    </row>
    <row r="518" customFormat="false" ht="15" hidden="false" customHeight="false" outlineLevel="0" collapsed="false">
      <c r="A518" s="0" t="s">
        <v>12</v>
      </c>
      <c r="B518" s="3" t="s">
        <v>1509</v>
      </c>
      <c r="C518" s="0" t="s">
        <v>1148</v>
      </c>
      <c r="D518" s="0" t="s">
        <v>1102</v>
      </c>
      <c r="E518" s="0" t="s">
        <v>1103</v>
      </c>
      <c r="F518" s="0" t="n">
        <v>6</v>
      </c>
      <c r="G518" s="0" t="s">
        <v>1512</v>
      </c>
      <c r="H518" s="0" t="s">
        <v>1511</v>
      </c>
    </row>
    <row r="519" customFormat="false" ht="15" hidden="false" customHeight="false" outlineLevel="0" collapsed="false">
      <c r="A519" s="0" t="s">
        <v>12</v>
      </c>
      <c r="B519" s="3" t="s">
        <v>1513</v>
      </c>
      <c r="C519" s="0" t="s">
        <v>1123</v>
      </c>
      <c r="D519" s="0" t="s">
        <v>1102</v>
      </c>
      <c r="E519" s="0" t="s">
        <v>1103</v>
      </c>
      <c r="F519" s="0" t="n">
        <v>7</v>
      </c>
      <c r="G519" s="0" t="s">
        <v>1514</v>
      </c>
      <c r="H519" s="0" t="s">
        <v>1515</v>
      </c>
    </row>
    <row r="520" customFormat="false" ht="15" hidden="false" customHeight="false" outlineLevel="0" collapsed="false">
      <c r="A520" s="0" t="s">
        <v>12</v>
      </c>
      <c r="B520" s="3" t="s">
        <v>1516</v>
      </c>
      <c r="C520" s="0" t="s">
        <v>1303</v>
      </c>
      <c r="D520" s="0" t="s">
        <v>1102</v>
      </c>
      <c r="E520" s="0" t="s">
        <v>1103</v>
      </c>
      <c r="F520" s="0" t="n">
        <v>8</v>
      </c>
      <c r="G520" s="0" t="s">
        <v>1517</v>
      </c>
      <c r="H520" s="0" t="s">
        <v>1518</v>
      </c>
    </row>
    <row r="521" customFormat="false" ht="15" hidden="false" customHeight="false" outlineLevel="0" collapsed="false">
      <c r="A521" s="0" t="s">
        <v>12</v>
      </c>
      <c r="B521" s="3" t="s">
        <v>1516</v>
      </c>
      <c r="C521" s="0" t="s">
        <v>1303</v>
      </c>
      <c r="D521" s="0" t="s">
        <v>1102</v>
      </c>
      <c r="E521" s="0" t="s">
        <v>1103</v>
      </c>
      <c r="F521" s="0" t="n">
        <v>8</v>
      </c>
      <c r="G521" s="0" t="s">
        <v>1519</v>
      </c>
      <c r="H521" s="0" t="s">
        <v>1518</v>
      </c>
    </row>
    <row r="522" customFormat="false" ht="15" hidden="false" customHeight="false" outlineLevel="0" collapsed="false">
      <c r="A522" s="0" t="s">
        <v>12</v>
      </c>
      <c r="B522" s="3" t="s">
        <v>1520</v>
      </c>
      <c r="C522" s="0" t="s">
        <v>1356</v>
      </c>
      <c r="D522" s="0" t="s">
        <v>1102</v>
      </c>
      <c r="E522" s="0" t="s">
        <v>1103</v>
      </c>
      <c r="F522" s="0" t="n">
        <v>9</v>
      </c>
      <c r="G522" s="0" t="s">
        <v>1521</v>
      </c>
      <c r="H522" s="0" t="s">
        <v>1522</v>
      </c>
    </row>
    <row r="523" customFormat="false" ht="15" hidden="false" customHeight="false" outlineLevel="0" collapsed="false">
      <c r="A523" s="0" t="s">
        <v>12</v>
      </c>
      <c r="B523" s="3" t="s">
        <v>1520</v>
      </c>
      <c r="C523" s="0" t="s">
        <v>1356</v>
      </c>
      <c r="D523" s="0" t="s">
        <v>1102</v>
      </c>
      <c r="E523" s="0" t="s">
        <v>1103</v>
      </c>
      <c r="F523" s="0" t="n">
        <v>9</v>
      </c>
      <c r="G523" s="0" t="s">
        <v>1523</v>
      </c>
      <c r="H523" s="0" t="s">
        <v>1522</v>
      </c>
    </row>
    <row r="524" customFormat="false" ht="15" hidden="false" customHeight="false" outlineLevel="0" collapsed="false">
      <c r="A524" s="0" t="s">
        <v>12</v>
      </c>
      <c r="B524" s="3" t="s">
        <v>1524</v>
      </c>
      <c r="C524" s="0" t="s">
        <v>1315</v>
      </c>
      <c r="D524" s="0" t="s">
        <v>1102</v>
      </c>
      <c r="E524" s="0" t="s">
        <v>1103</v>
      </c>
      <c r="F524" s="0" t="n">
        <v>10</v>
      </c>
      <c r="G524" s="0" t="s">
        <v>1525</v>
      </c>
      <c r="H524" s="0" t="s">
        <v>1526</v>
      </c>
    </row>
    <row r="525" customFormat="false" ht="15" hidden="false" customHeight="false" outlineLevel="0" collapsed="false">
      <c r="A525" s="0" t="s">
        <v>12</v>
      </c>
      <c r="B525" s="3" t="s">
        <v>1527</v>
      </c>
      <c r="C525" s="0" t="s">
        <v>1528</v>
      </c>
      <c r="D525" s="0" t="s">
        <v>1102</v>
      </c>
      <c r="E525" s="0" t="s">
        <v>1103</v>
      </c>
      <c r="F525" s="0" t="n">
        <v>11</v>
      </c>
      <c r="G525" s="0" t="s">
        <v>1529</v>
      </c>
      <c r="H525" s="0" t="s">
        <v>1530</v>
      </c>
    </row>
    <row r="526" customFormat="false" ht="15" hidden="false" customHeight="false" outlineLevel="0" collapsed="false">
      <c r="A526" s="0" t="s">
        <v>12</v>
      </c>
      <c r="B526" s="3" t="s">
        <v>1531</v>
      </c>
      <c r="C526" s="0" t="s">
        <v>1532</v>
      </c>
      <c r="D526" s="0" t="s">
        <v>1102</v>
      </c>
      <c r="E526" s="0" t="s">
        <v>1103</v>
      </c>
      <c r="F526" s="0" t="n">
        <v>12</v>
      </c>
      <c r="G526" s="0" t="s">
        <v>1533</v>
      </c>
      <c r="H526" s="0" t="s">
        <v>1534</v>
      </c>
    </row>
    <row r="527" customFormat="false" ht="15" hidden="false" customHeight="false" outlineLevel="0" collapsed="false">
      <c r="A527" s="0" t="s">
        <v>12</v>
      </c>
      <c r="B527" s="3" t="s">
        <v>1535</v>
      </c>
      <c r="C527" s="0" t="s">
        <v>1323</v>
      </c>
      <c r="D527" s="0" t="s">
        <v>1102</v>
      </c>
      <c r="E527" s="0" t="s">
        <v>1103</v>
      </c>
      <c r="F527" s="0" t="n">
        <v>13</v>
      </c>
      <c r="G527" s="0" t="s">
        <v>1536</v>
      </c>
      <c r="H527" s="0" t="s">
        <v>1537</v>
      </c>
    </row>
    <row r="528" customFormat="false" ht="15" hidden="false" customHeight="false" outlineLevel="0" collapsed="false">
      <c r="A528" s="0" t="s">
        <v>12</v>
      </c>
      <c r="B528" s="3" t="s">
        <v>1535</v>
      </c>
      <c r="C528" s="0" t="s">
        <v>1323</v>
      </c>
      <c r="D528" s="0" t="s">
        <v>1102</v>
      </c>
      <c r="E528" s="0" t="s">
        <v>1103</v>
      </c>
      <c r="F528" s="0" t="n">
        <v>13</v>
      </c>
      <c r="G528" s="0" t="s">
        <v>1538</v>
      </c>
      <c r="H528" s="0" t="s">
        <v>1537</v>
      </c>
    </row>
    <row r="529" customFormat="false" ht="15" hidden="false" customHeight="false" outlineLevel="0" collapsed="false">
      <c r="A529" s="0" t="s">
        <v>12</v>
      </c>
      <c r="B529" s="3" t="s">
        <v>1539</v>
      </c>
      <c r="C529" s="0" t="s">
        <v>1223</v>
      </c>
      <c r="D529" s="0" t="s">
        <v>1102</v>
      </c>
      <c r="E529" s="0" t="s">
        <v>1103</v>
      </c>
      <c r="F529" s="0" t="n">
        <v>14</v>
      </c>
      <c r="G529" s="0" t="s">
        <v>1540</v>
      </c>
      <c r="H529" s="0" t="s">
        <v>1541</v>
      </c>
    </row>
    <row r="530" customFormat="false" ht="15" hidden="false" customHeight="false" outlineLevel="0" collapsed="false">
      <c r="A530" s="0" t="s">
        <v>12</v>
      </c>
      <c r="B530" s="3" t="s">
        <v>1542</v>
      </c>
      <c r="C530" s="0" t="s">
        <v>1311</v>
      </c>
      <c r="D530" s="0" t="s">
        <v>1102</v>
      </c>
      <c r="E530" s="0" t="s">
        <v>1103</v>
      </c>
      <c r="F530" s="0" t="n">
        <v>15</v>
      </c>
      <c r="G530" s="0" t="s">
        <v>1543</v>
      </c>
      <c r="H530" s="0" t="s">
        <v>1544</v>
      </c>
    </row>
    <row r="531" customFormat="false" ht="15" hidden="false" customHeight="false" outlineLevel="0" collapsed="false">
      <c r="A531" s="0" t="s">
        <v>12</v>
      </c>
      <c r="B531" s="3" t="s">
        <v>1545</v>
      </c>
      <c r="C531" s="0" t="s">
        <v>1223</v>
      </c>
      <c r="D531" s="0" t="s">
        <v>1102</v>
      </c>
      <c r="E531" s="0" t="s">
        <v>1103</v>
      </c>
      <c r="F531" s="0" t="n">
        <v>16</v>
      </c>
      <c r="G531" s="0" t="s">
        <v>1546</v>
      </c>
      <c r="H531" s="0" t="s">
        <v>1547</v>
      </c>
    </row>
    <row r="532" customFormat="false" ht="15" hidden="false" customHeight="false" outlineLevel="0" collapsed="false">
      <c r="A532" s="0" t="s">
        <v>12</v>
      </c>
      <c r="B532" s="3" t="s">
        <v>1548</v>
      </c>
      <c r="C532" s="0" t="s">
        <v>1181</v>
      </c>
      <c r="D532" s="0" t="s">
        <v>1102</v>
      </c>
      <c r="E532" s="0" t="s">
        <v>1103</v>
      </c>
      <c r="F532" s="0" t="n">
        <v>1</v>
      </c>
      <c r="G532" s="0" t="s">
        <v>1549</v>
      </c>
      <c r="H532" s="0" t="s">
        <v>1550</v>
      </c>
    </row>
    <row r="533" customFormat="false" ht="15" hidden="false" customHeight="false" outlineLevel="0" collapsed="false">
      <c r="A533" s="0" t="s">
        <v>12</v>
      </c>
      <c r="B533" s="3" t="s">
        <v>1551</v>
      </c>
      <c r="C533" s="0" t="s">
        <v>1148</v>
      </c>
      <c r="D533" s="0" t="s">
        <v>1102</v>
      </c>
      <c r="E533" s="0" t="s">
        <v>1103</v>
      </c>
      <c r="F533" s="0" t="n">
        <v>2</v>
      </c>
      <c r="G533" s="0" t="s">
        <v>1552</v>
      </c>
      <c r="H533" s="0" t="s">
        <v>1553</v>
      </c>
    </row>
    <row r="534" customFormat="false" ht="15" hidden="false" customHeight="false" outlineLevel="0" collapsed="false">
      <c r="A534" s="0" t="s">
        <v>12</v>
      </c>
      <c r="B534" s="3" t="s">
        <v>1551</v>
      </c>
      <c r="C534" s="0" t="s">
        <v>1148</v>
      </c>
      <c r="D534" s="0" t="s">
        <v>1102</v>
      </c>
      <c r="E534" s="0" t="s">
        <v>1103</v>
      </c>
      <c r="F534" s="0" t="n">
        <v>2</v>
      </c>
      <c r="G534" s="0" t="s">
        <v>1554</v>
      </c>
      <c r="H534" s="0" t="s">
        <v>1553</v>
      </c>
    </row>
    <row r="535" customFormat="false" ht="15" hidden="false" customHeight="false" outlineLevel="0" collapsed="false">
      <c r="A535" s="0" t="s">
        <v>12</v>
      </c>
      <c r="B535" s="3" t="s">
        <v>1555</v>
      </c>
      <c r="C535" s="0" t="s">
        <v>224</v>
      </c>
      <c r="D535" s="0" t="s">
        <v>1102</v>
      </c>
      <c r="E535" s="0" t="s">
        <v>1103</v>
      </c>
      <c r="F535" s="0" t="n">
        <v>3</v>
      </c>
      <c r="G535" s="0" t="s">
        <v>1556</v>
      </c>
      <c r="H535" s="0" t="s">
        <v>1557</v>
      </c>
    </row>
    <row r="536" customFormat="false" ht="15" hidden="false" customHeight="false" outlineLevel="0" collapsed="false">
      <c r="A536" s="0" t="s">
        <v>12</v>
      </c>
      <c r="B536" s="3" t="s">
        <v>1279</v>
      </c>
      <c r="C536" s="0" t="s">
        <v>224</v>
      </c>
      <c r="D536" s="0" t="s">
        <v>1102</v>
      </c>
      <c r="E536" s="0" t="s">
        <v>1103</v>
      </c>
      <c r="F536" s="0" t="n">
        <v>4</v>
      </c>
      <c r="G536" s="0" t="s">
        <v>1558</v>
      </c>
      <c r="H536" s="0" t="s">
        <v>1559</v>
      </c>
    </row>
    <row r="537" customFormat="false" ht="15" hidden="false" customHeight="false" outlineLevel="0" collapsed="false">
      <c r="A537" s="0" t="s">
        <v>12</v>
      </c>
      <c r="B537" s="3" t="s">
        <v>1560</v>
      </c>
      <c r="C537" s="0" t="s">
        <v>1315</v>
      </c>
      <c r="D537" s="0" t="s">
        <v>1102</v>
      </c>
      <c r="E537" s="0" t="s">
        <v>1103</v>
      </c>
      <c r="F537" s="0" t="n">
        <v>5</v>
      </c>
      <c r="G537" s="0" t="s">
        <v>1561</v>
      </c>
      <c r="H537" s="0" t="s">
        <v>1562</v>
      </c>
    </row>
    <row r="538" customFormat="false" ht="15" hidden="false" customHeight="false" outlineLevel="0" collapsed="false">
      <c r="A538" s="0" t="s">
        <v>12</v>
      </c>
      <c r="B538" s="3" t="s">
        <v>1563</v>
      </c>
      <c r="C538" s="0" t="s">
        <v>1223</v>
      </c>
      <c r="D538" s="0" t="s">
        <v>1102</v>
      </c>
      <c r="E538" s="0" t="s">
        <v>1103</v>
      </c>
      <c r="F538" s="0" t="n">
        <v>7</v>
      </c>
      <c r="G538" s="0" t="s">
        <v>1564</v>
      </c>
      <c r="H538" s="0" t="s">
        <v>1565</v>
      </c>
    </row>
    <row r="539" customFormat="false" ht="15" hidden="false" customHeight="false" outlineLevel="0" collapsed="false">
      <c r="A539" s="0" t="s">
        <v>12</v>
      </c>
      <c r="B539" s="3" t="s">
        <v>1566</v>
      </c>
      <c r="C539" s="0" t="s">
        <v>1259</v>
      </c>
      <c r="D539" s="0" t="s">
        <v>1102</v>
      </c>
      <c r="E539" s="0" t="s">
        <v>1103</v>
      </c>
      <c r="F539" s="0" t="n">
        <v>8</v>
      </c>
      <c r="G539" s="0" t="s">
        <v>1567</v>
      </c>
      <c r="H539" s="0" t="s">
        <v>1568</v>
      </c>
    </row>
    <row r="540" customFormat="false" ht="15" hidden="false" customHeight="false" outlineLevel="0" collapsed="false">
      <c r="A540" s="0" t="s">
        <v>12</v>
      </c>
      <c r="B540" s="3" t="s">
        <v>1569</v>
      </c>
      <c r="C540" s="0" t="s">
        <v>1123</v>
      </c>
      <c r="D540" s="0" t="s">
        <v>1102</v>
      </c>
      <c r="E540" s="0" t="s">
        <v>1103</v>
      </c>
      <c r="F540" s="0" t="n">
        <v>9</v>
      </c>
      <c r="G540" s="0" t="s">
        <v>1570</v>
      </c>
      <c r="H540" s="0" t="s">
        <v>1571</v>
      </c>
    </row>
    <row r="541" customFormat="false" ht="15" hidden="false" customHeight="false" outlineLevel="0" collapsed="false">
      <c r="A541" s="0" t="s">
        <v>12</v>
      </c>
      <c r="B541" s="3" t="s">
        <v>1360</v>
      </c>
      <c r="C541" s="0" t="s">
        <v>1572</v>
      </c>
      <c r="D541" s="0" t="s">
        <v>1102</v>
      </c>
      <c r="E541" s="0" t="s">
        <v>1103</v>
      </c>
      <c r="F541" s="0" t="n">
        <v>10</v>
      </c>
      <c r="G541" s="0" t="s">
        <v>1573</v>
      </c>
      <c r="H541" s="0" t="s">
        <v>1574</v>
      </c>
    </row>
    <row r="542" customFormat="false" ht="15" hidden="false" customHeight="false" outlineLevel="0" collapsed="false">
      <c r="A542" s="0" t="s">
        <v>12</v>
      </c>
      <c r="B542" s="3" t="s">
        <v>1360</v>
      </c>
      <c r="C542" s="0" t="s">
        <v>1572</v>
      </c>
      <c r="D542" s="0" t="s">
        <v>1102</v>
      </c>
      <c r="E542" s="0" t="s">
        <v>1103</v>
      </c>
      <c r="F542" s="0" t="n">
        <v>10</v>
      </c>
      <c r="G542" s="0" t="s">
        <v>1575</v>
      </c>
      <c r="H542" s="0" t="s">
        <v>1574</v>
      </c>
    </row>
    <row r="543" customFormat="false" ht="15" hidden="false" customHeight="false" outlineLevel="0" collapsed="false">
      <c r="A543" s="0" t="s">
        <v>12</v>
      </c>
      <c r="B543" s="3" t="s">
        <v>1576</v>
      </c>
      <c r="C543" s="0" t="s">
        <v>1123</v>
      </c>
      <c r="D543" s="0" t="s">
        <v>1102</v>
      </c>
      <c r="E543" s="0" t="s">
        <v>1103</v>
      </c>
      <c r="F543" s="0" t="n">
        <v>11</v>
      </c>
      <c r="G543" s="0" t="s">
        <v>1577</v>
      </c>
      <c r="H543" s="0" t="s">
        <v>1578</v>
      </c>
    </row>
    <row r="544" customFormat="false" ht="15" hidden="false" customHeight="false" outlineLevel="0" collapsed="false">
      <c r="A544" s="0" t="s">
        <v>12</v>
      </c>
      <c r="B544" s="3" t="s">
        <v>1579</v>
      </c>
      <c r="C544" s="0" t="s">
        <v>1303</v>
      </c>
      <c r="D544" s="0" t="s">
        <v>1102</v>
      </c>
      <c r="E544" s="0" t="s">
        <v>1103</v>
      </c>
      <c r="F544" s="0" t="n">
        <v>12</v>
      </c>
      <c r="G544" s="0" t="s">
        <v>1580</v>
      </c>
      <c r="H544" s="0" t="s">
        <v>1581</v>
      </c>
    </row>
    <row r="545" customFormat="false" ht="15" hidden="false" customHeight="false" outlineLevel="0" collapsed="false">
      <c r="A545" s="0" t="s">
        <v>12</v>
      </c>
      <c r="B545" s="3" t="s">
        <v>1579</v>
      </c>
      <c r="C545" s="0" t="s">
        <v>1303</v>
      </c>
      <c r="D545" s="0" t="s">
        <v>1102</v>
      </c>
      <c r="E545" s="0" t="s">
        <v>1103</v>
      </c>
      <c r="F545" s="0" t="n">
        <v>12</v>
      </c>
      <c r="G545" s="0" t="s">
        <v>1582</v>
      </c>
      <c r="H545" s="0" t="s">
        <v>1581</v>
      </c>
    </row>
    <row r="546" customFormat="false" ht="15" hidden="false" customHeight="false" outlineLevel="0" collapsed="false">
      <c r="A546" s="0" t="s">
        <v>12</v>
      </c>
      <c r="B546" s="3" t="s">
        <v>224</v>
      </c>
      <c r="C546" s="0" t="s">
        <v>1356</v>
      </c>
      <c r="D546" s="0" t="s">
        <v>1102</v>
      </c>
      <c r="E546" s="0" t="s">
        <v>1103</v>
      </c>
      <c r="F546" s="0" t="n">
        <v>13</v>
      </c>
      <c r="G546" s="0" t="s">
        <v>1583</v>
      </c>
      <c r="H546" s="0" t="s">
        <v>1584</v>
      </c>
    </row>
    <row r="547" customFormat="false" ht="15" hidden="false" customHeight="false" outlineLevel="0" collapsed="false">
      <c r="A547" s="0" t="s">
        <v>12</v>
      </c>
      <c r="B547" s="3" t="s">
        <v>224</v>
      </c>
      <c r="C547" s="0" t="s">
        <v>1356</v>
      </c>
      <c r="D547" s="0" t="s">
        <v>1102</v>
      </c>
      <c r="E547" s="0" t="s">
        <v>1103</v>
      </c>
      <c r="F547" s="0" t="n">
        <v>13</v>
      </c>
      <c r="G547" s="0" t="s">
        <v>1585</v>
      </c>
      <c r="H547" s="0" t="s">
        <v>1584</v>
      </c>
    </row>
    <row r="548" customFormat="false" ht="15" hidden="false" customHeight="false" outlineLevel="0" collapsed="false">
      <c r="A548" s="0" t="s">
        <v>12</v>
      </c>
      <c r="B548" s="3" t="s">
        <v>1586</v>
      </c>
      <c r="C548" s="0" t="s">
        <v>1144</v>
      </c>
      <c r="D548" s="0" t="s">
        <v>1102</v>
      </c>
      <c r="E548" s="0" t="s">
        <v>1103</v>
      </c>
      <c r="F548" s="0" t="n">
        <v>14</v>
      </c>
      <c r="G548" s="0" t="s">
        <v>1587</v>
      </c>
      <c r="H548" s="0" t="s">
        <v>1588</v>
      </c>
    </row>
    <row r="549" customFormat="false" ht="15" hidden="false" customHeight="false" outlineLevel="0" collapsed="false">
      <c r="A549" s="0" t="s">
        <v>12</v>
      </c>
      <c r="B549" s="3" t="s">
        <v>1589</v>
      </c>
      <c r="C549" s="0" t="s">
        <v>1216</v>
      </c>
      <c r="D549" s="0" t="s">
        <v>1102</v>
      </c>
      <c r="E549" s="0" t="s">
        <v>1103</v>
      </c>
      <c r="F549" s="0" t="n">
        <v>15</v>
      </c>
      <c r="G549" s="0" t="s">
        <v>1590</v>
      </c>
      <c r="H549" s="0" t="s">
        <v>1591</v>
      </c>
    </row>
    <row r="550" customFormat="false" ht="15" hidden="false" customHeight="false" outlineLevel="0" collapsed="false">
      <c r="A550" s="0" t="s">
        <v>12</v>
      </c>
      <c r="B550" s="3" t="s">
        <v>1592</v>
      </c>
      <c r="C550" s="0" t="s">
        <v>1127</v>
      </c>
      <c r="D550" s="0" t="s">
        <v>1102</v>
      </c>
      <c r="E550" s="0" t="s">
        <v>1103</v>
      </c>
      <c r="F550" s="0" t="n">
        <v>16</v>
      </c>
      <c r="G550" s="0" t="s">
        <v>1593</v>
      </c>
      <c r="H550" s="0" t="s">
        <v>1594</v>
      </c>
    </row>
    <row r="551" customFormat="false" ht="15" hidden="false" customHeight="false" outlineLevel="0" collapsed="false">
      <c r="A551" s="0" t="s">
        <v>12</v>
      </c>
      <c r="B551" s="3" t="s">
        <v>1592</v>
      </c>
      <c r="C551" s="0" t="s">
        <v>1127</v>
      </c>
      <c r="D551" s="0" t="s">
        <v>1102</v>
      </c>
      <c r="E551" s="0" t="s">
        <v>1103</v>
      </c>
      <c r="F551" s="0" t="n">
        <v>16</v>
      </c>
      <c r="G551" s="0" t="s">
        <v>1595</v>
      </c>
      <c r="H551" s="0" t="s">
        <v>1594</v>
      </c>
    </row>
    <row r="552" customFormat="false" ht="15" hidden="false" customHeight="false" outlineLevel="0" collapsed="false">
      <c r="A552" s="0" t="s">
        <v>12</v>
      </c>
      <c r="B552" s="3" t="s">
        <v>1596</v>
      </c>
      <c r="C552" s="0" t="s">
        <v>1597</v>
      </c>
      <c r="D552" s="0" t="s">
        <v>1102</v>
      </c>
      <c r="E552" s="0" t="s">
        <v>1103</v>
      </c>
      <c r="F552" s="0" t="n">
        <v>17</v>
      </c>
      <c r="G552" s="0" t="s">
        <v>1598</v>
      </c>
      <c r="H552" s="0" t="s">
        <v>1599</v>
      </c>
    </row>
    <row r="553" customFormat="false" ht="15" hidden="false" customHeight="false" outlineLevel="0" collapsed="false">
      <c r="A553" s="0" t="s">
        <v>12</v>
      </c>
      <c r="B553" s="3" t="s">
        <v>1600</v>
      </c>
      <c r="C553" s="0" t="s">
        <v>1101</v>
      </c>
      <c r="D553" s="0" t="s">
        <v>1102</v>
      </c>
      <c r="E553" s="0" t="s">
        <v>1103</v>
      </c>
      <c r="F553" s="0" t="n">
        <v>18</v>
      </c>
      <c r="G553" s="0" t="s">
        <v>1601</v>
      </c>
      <c r="H553" s="0" t="s">
        <v>1602</v>
      </c>
    </row>
    <row r="554" customFormat="false" ht="15" hidden="false" customHeight="false" outlineLevel="0" collapsed="false">
      <c r="A554" s="0" t="s">
        <v>12</v>
      </c>
      <c r="B554" s="3" t="s">
        <v>1603</v>
      </c>
      <c r="C554" s="0" t="s">
        <v>1604</v>
      </c>
      <c r="D554" s="0" t="s">
        <v>1605</v>
      </c>
      <c r="E554" s="0" t="s">
        <v>209</v>
      </c>
      <c r="F554" s="0" t="n">
        <v>1</v>
      </c>
      <c r="G554" s="0" t="s">
        <v>1606</v>
      </c>
      <c r="H554" s="0" t="s">
        <v>1607</v>
      </c>
    </row>
    <row r="555" customFormat="false" ht="15" hidden="false" customHeight="false" outlineLevel="0" collapsed="false">
      <c r="A555" s="0" t="s">
        <v>12</v>
      </c>
      <c r="B555" s="3" t="s">
        <v>1603</v>
      </c>
      <c r="C555" s="0" t="s">
        <v>1604</v>
      </c>
      <c r="D555" s="0" t="s">
        <v>1605</v>
      </c>
      <c r="E555" s="0" t="s">
        <v>209</v>
      </c>
      <c r="F555" s="0" t="n">
        <v>1</v>
      </c>
      <c r="G555" s="0" t="s">
        <v>1608</v>
      </c>
      <c r="H555" s="0" t="s">
        <v>1607</v>
      </c>
    </row>
    <row r="556" customFormat="false" ht="15" hidden="false" customHeight="false" outlineLevel="0" collapsed="false">
      <c r="A556" s="0" t="s">
        <v>12</v>
      </c>
      <c r="B556" s="3" t="s">
        <v>1609</v>
      </c>
      <c r="C556" s="0" t="s">
        <v>1604</v>
      </c>
      <c r="D556" s="0" t="s">
        <v>1605</v>
      </c>
      <c r="E556" s="0" t="s">
        <v>209</v>
      </c>
      <c r="F556" s="0" t="n">
        <v>4</v>
      </c>
      <c r="G556" s="0" t="s">
        <v>1610</v>
      </c>
      <c r="H556" s="0" t="s">
        <v>1611</v>
      </c>
    </row>
    <row r="557" customFormat="false" ht="15" hidden="false" customHeight="false" outlineLevel="0" collapsed="false">
      <c r="A557" s="0" t="s">
        <v>12</v>
      </c>
      <c r="B557" s="3" t="s">
        <v>1609</v>
      </c>
      <c r="C557" s="0" t="s">
        <v>1604</v>
      </c>
      <c r="D557" s="0" t="s">
        <v>1605</v>
      </c>
      <c r="E557" s="0" t="s">
        <v>209</v>
      </c>
      <c r="F557" s="0" t="n">
        <v>4</v>
      </c>
      <c r="G557" s="0" t="s">
        <v>1612</v>
      </c>
      <c r="H557" s="0" t="s">
        <v>1611</v>
      </c>
    </row>
    <row r="558" customFormat="false" ht="15" hidden="false" customHeight="false" outlineLevel="0" collapsed="false">
      <c r="A558" s="0" t="s">
        <v>12</v>
      </c>
      <c r="B558" s="3" t="s">
        <v>1613</v>
      </c>
      <c r="C558" s="0" t="s">
        <v>76</v>
      </c>
      <c r="D558" s="0" t="s">
        <v>1614</v>
      </c>
      <c r="E558" s="0" t="s">
        <v>16</v>
      </c>
      <c r="F558" s="0" t="n">
        <v>1</v>
      </c>
      <c r="G558" s="0" t="s">
        <v>1615</v>
      </c>
      <c r="H558" s="0" t="s">
        <v>1616</v>
      </c>
    </row>
    <row r="559" customFormat="false" ht="15" hidden="false" customHeight="false" outlineLevel="0" collapsed="false">
      <c r="A559" s="0" t="s">
        <v>12</v>
      </c>
      <c r="B559" s="3" t="s">
        <v>1617</v>
      </c>
      <c r="C559" s="0" t="s">
        <v>76</v>
      </c>
      <c r="D559" s="0" t="s">
        <v>1614</v>
      </c>
      <c r="E559" s="0" t="s">
        <v>16</v>
      </c>
      <c r="F559" s="0" t="n">
        <v>2</v>
      </c>
      <c r="G559" s="0" t="s">
        <v>1618</v>
      </c>
      <c r="H559" s="0" t="s">
        <v>1619</v>
      </c>
    </row>
    <row r="560" customFormat="false" ht="15" hidden="false" customHeight="false" outlineLevel="0" collapsed="false">
      <c r="A560" s="0" t="s">
        <v>12</v>
      </c>
      <c r="B560" s="3" t="s">
        <v>1620</v>
      </c>
      <c r="C560" s="0" t="s">
        <v>76</v>
      </c>
      <c r="D560" s="0" t="s">
        <v>1614</v>
      </c>
      <c r="E560" s="0" t="s">
        <v>16</v>
      </c>
      <c r="F560" s="0" t="n">
        <v>3</v>
      </c>
      <c r="G560" s="0" t="s">
        <v>1621</v>
      </c>
      <c r="H560" s="0" t="s">
        <v>1622</v>
      </c>
    </row>
    <row r="561" customFormat="false" ht="15" hidden="false" customHeight="false" outlineLevel="0" collapsed="false">
      <c r="A561" s="0" t="s">
        <v>12</v>
      </c>
      <c r="B561" s="3" t="s">
        <v>1623</v>
      </c>
      <c r="C561" s="0" t="s">
        <v>76</v>
      </c>
      <c r="D561" s="0" t="s">
        <v>1614</v>
      </c>
      <c r="E561" s="0" t="s">
        <v>16</v>
      </c>
      <c r="F561" s="0" t="n">
        <v>4</v>
      </c>
      <c r="G561" s="0" t="s">
        <v>1624</v>
      </c>
      <c r="H561" s="0" t="s">
        <v>1625</v>
      </c>
    </row>
    <row r="562" customFormat="false" ht="15" hidden="false" customHeight="false" outlineLevel="0" collapsed="false">
      <c r="A562" s="0" t="s">
        <v>12</v>
      </c>
      <c r="B562" s="3" t="s">
        <v>1626</v>
      </c>
      <c r="C562" s="0" t="s">
        <v>76</v>
      </c>
      <c r="D562" s="0" t="s">
        <v>1614</v>
      </c>
      <c r="E562" s="0" t="s">
        <v>16</v>
      </c>
      <c r="F562" s="0" t="n">
        <v>5</v>
      </c>
      <c r="G562" s="0" t="s">
        <v>1627</v>
      </c>
      <c r="H562" s="0" t="s">
        <v>1628</v>
      </c>
    </row>
    <row r="563" customFormat="false" ht="15" hidden="false" customHeight="false" outlineLevel="0" collapsed="false">
      <c r="A563" s="0" t="s">
        <v>12</v>
      </c>
      <c r="B563" s="3" t="s">
        <v>1629</v>
      </c>
      <c r="C563" s="0" t="s">
        <v>76</v>
      </c>
      <c r="D563" s="0" t="s">
        <v>1614</v>
      </c>
      <c r="E563" s="0" t="s">
        <v>16</v>
      </c>
      <c r="F563" s="0" t="n">
        <v>6</v>
      </c>
      <c r="G563" s="0" t="s">
        <v>1630</v>
      </c>
      <c r="H563" s="0" t="s">
        <v>1631</v>
      </c>
    </row>
    <row r="564" customFormat="false" ht="15" hidden="false" customHeight="false" outlineLevel="0" collapsed="false">
      <c r="A564" s="0" t="s">
        <v>12</v>
      </c>
      <c r="B564" s="3" t="s">
        <v>1632</v>
      </c>
      <c r="C564" s="0" t="s">
        <v>76</v>
      </c>
      <c r="D564" s="0" t="s">
        <v>1614</v>
      </c>
      <c r="E564" s="0" t="s">
        <v>16</v>
      </c>
      <c r="F564" s="0" t="n">
        <v>7</v>
      </c>
      <c r="G564" s="0" t="s">
        <v>1633</v>
      </c>
      <c r="H564" s="0" t="s">
        <v>1634</v>
      </c>
    </row>
    <row r="565" customFormat="false" ht="15" hidden="false" customHeight="false" outlineLevel="0" collapsed="false">
      <c r="A565" s="0" t="s">
        <v>12</v>
      </c>
      <c r="B565" s="3" t="s">
        <v>1635</v>
      </c>
      <c r="C565" s="0" t="s">
        <v>76</v>
      </c>
      <c r="D565" s="0" t="s">
        <v>1614</v>
      </c>
      <c r="E565" s="0" t="s">
        <v>16</v>
      </c>
      <c r="F565" s="0" t="n">
        <v>8</v>
      </c>
      <c r="G565" s="0" t="s">
        <v>1636</v>
      </c>
      <c r="H565" s="0" t="s">
        <v>1637</v>
      </c>
    </row>
    <row r="566" customFormat="false" ht="15" hidden="false" customHeight="false" outlineLevel="0" collapsed="false">
      <c r="A566" s="0" t="s">
        <v>12</v>
      </c>
      <c r="B566" s="3" t="s">
        <v>1638</v>
      </c>
      <c r="C566" s="0" t="s">
        <v>76</v>
      </c>
      <c r="D566" s="0" t="s">
        <v>1614</v>
      </c>
      <c r="E566" s="0" t="s">
        <v>16</v>
      </c>
      <c r="F566" s="0" t="n">
        <v>9</v>
      </c>
      <c r="G566" s="0" t="s">
        <v>1639</v>
      </c>
      <c r="H566" s="0" t="s">
        <v>1640</v>
      </c>
    </row>
    <row r="567" customFormat="false" ht="15" hidden="false" customHeight="false" outlineLevel="0" collapsed="false">
      <c r="A567" s="0" t="s">
        <v>12</v>
      </c>
      <c r="B567" s="3" t="s">
        <v>1641</v>
      </c>
      <c r="C567" s="0" t="s">
        <v>76</v>
      </c>
      <c r="D567" s="0" t="s">
        <v>1614</v>
      </c>
      <c r="E567" s="0" t="s">
        <v>16</v>
      </c>
      <c r="F567" s="0" t="n">
        <v>10</v>
      </c>
      <c r="G567" s="0" t="s">
        <v>1642</v>
      </c>
      <c r="H567" s="0" t="s">
        <v>1643</v>
      </c>
    </row>
    <row r="568" customFormat="false" ht="15" hidden="false" customHeight="false" outlineLevel="0" collapsed="false">
      <c r="A568" s="0" t="s">
        <v>12</v>
      </c>
      <c r="B568" s="3" t="s">
        <v>1644</v>
      </c>
      <c r="C568" s="0" t="s">
        <v>76</v>
      </c>
      <c r="D568" s="0" t="s">
        <v>1614</v>
      </c>
      <c r="E568" s="0" t="s">
        <v>16</v>
      </c>
      <c r="F568" s="0" t="n">
        <v>11</v>
      </c>
      <c r="G568" s="0" t="s">
        <v>1645</v>
      </c>
      <c r="H568" s="0" t="s">
        <v>1646</v>
      </c>
    </row>
    <row r="569" customFormat="false" ht="15" hidden="false" customHeight="false" outlineLevel="0" collapsed="false">
      <c r="A569" s="0" t="s">
        <v>12</v>
      </c>
      <c r="B569" s="3" t="s">
        <v>1647</v>
      </c>
      <c r="C569" s="0" t="s">
        <v>76</v>
      </c>
      <c r="D569" s="0" t="s">
        <v>1614</v>
      </c>
      <c r="E569" s="0" t="s">
        <v>16</v>
      </c>
      <c r="F569" s="0" t="n">
        <v>12</v>
      </c>
      <c r="G569" s="0" t="s">
        <v>1648</v>
      </c>
      <c r="H569" s="0" t="s">
        <v>1649</v>
      </c>
    </row>
    <row r="570" customFormat="false" ht="15" hidden="false" customHeight="false" outlineLevel="0" collapsed="false">
      <c r="A570" s="0" t="s">
        <v>12</v>
      </c>
      <c r="B570" s="3" t="s">
        <v>1650</v>
      </c>
      <c r="C570" s="0" t="s">
        <v>1651</v>
      </c>
      <c r="D570" s="0" t="s">
        <v>1652</v>
      </c>
      <c r="E570" s="0" t="s">
        <v>209</v>
      </c>
      <c r="F570" s="0" t="n">
        <v>1</v>
      </c>
      <c r="G570" s="0" t="s">
        <v>1653</v>
      </c>
      <c r="H570" s="0" t="s">
        <v>1654</v>
      </c>
    </row>
    <row r="571" customFormat="false" ht="15" hidden="false" customHeight="false" outlineLevel="0" collapsed="false">
      <c r="A571" s="0" t="s">
        <v>12</v>
      </c>
      <c r="B571" s="3" t="s">
        <v>1655</v>
      </c>
      <c r="C571" s="0" t="s">
        <v>1656</v>
      </c>
      <c r="D571" s="0" t="s">
        <v>1657</v>
      </c>
      <c r="E571" s="0" t="s">
        <v>396</v>
      </c>
      <c r="F571" s="0" t="n">
        <v>97</v>
      </c>
      <c r="G571" s="0" t="s">
        <v>1658</v>
      </c>
      <c r="H571" s="0" t="s">
        <v>1659</v>
      </c>
      <c r="P571" s="0" t="str">
        <f aca="false">C571</f>
        <v>Orchestra Marrabenta Star De M</v>
      </c>
      <c r="Q571" s="0" t="str">
        <f aca="false">B571</f>
        <v>African Blues - A Va Safy Va L</v>
      </c>
    </row>
    <row r="572" customFormat="false" ht="15" hidden="false" customHeight="false" outlineLevel="0" collapsed="false">
      <c r="A572" s="0" t="s">
        <v>12</v>
      </c>
      <c r="B572" s="3" t="s">
        <v>1660</v>
      </c>
      <c r="C572" s="0" t="s">
        <v>1661</v>
      </c>
      <c r="D572" s="0" t="s">
        <v>1657</v>
      </c>
      <c r="E572" s="0" t="s">
        <v>396</v>
      </c>
      <c r="F572" s="0" t="n">
        <v>8</v>
      </c>
      <c r="G572" s="0" t="s">
        <v>1662</v>
      </c>
      <c r="H572" s="0" t="s">
        <v>1663</v>
      </c>
    </row>
    <row r="573" customFormat="false" ht="15" hidden="false" customHeight="false" outlineLevel="0" collapsed="false">
      <c r="A573" s="0" t="s">
        <v>12</v>
      </c>
      <c r="B573" s="3" t="s">
        <v>1660</v>
      </c>
      <c r="C573" s="0" t="s">
        <v>1661</v>
      </c>
      <c r="D573" s="0" t="s">
        <v>1657</v>
      </c>
      <c r="E573" s="0" t="s">
        <v>396</v>
      </c>
      <c r="F573" s="0" t="n">
        <v>8</v>
      </c>
      <c r="G573" s="0" t="s">
        <v>1664</v>
      </c>
      <c r="H573" s="0" t="s">
        <v>1663</v>
      </c>
    </row>
    <row r="574" customFormat="false" ht="15" hidden="false" customHeight="false" outlineLevel="0" collapsed="false">
      <c r="A574" s="0" t="s">
        <v>12</v>
      </c>
      <c r="B574" s="3" t="s">
        <v>1665</v>
      </c>
      <c r="C574" s="0" t="s">
        <v>1666</v>
      </c>
      <c r="D574" s="0" t="s">
        <v>1657</v>
      </c>
      <c r="E574" s="0" t="s">
        <v>396</v>
      </c>
      <c r="F574" s="0" t="n">
        <v>6</v>
      </c>
      <c r="G574" s="0" t="s">
        <v>1667</v>
      </c>
      <c r="H574" s="0" t="s">
        <v>1668</v>
      </c>
    </row>
    <row r="575" customFormat="false" ht="15" hidden="false" customHeight="false" outlineLevel="0" collapsed="false">
      <c r="A575" s="0" t="s">
        <v>12</v>
      </c>
      <c r="B575" s="3" t="s">
        <v>1665</v>
      </c>
      <c r="C575" s="0" t="s">
        <v>1666</v>
      </c>
      <c r="D575" s="0" t="s">
        <v>1657</v>
      </c>
      <c r="E575" s="0" t="s">
        <v>396</v>
      </c>
      <c r="F575" s="0" t="n">
        <v>6</v>
      </c>
      <c r="G575" s="0" t="s">
        <v>1669</v>
      </c>
      <c r="H575" s="0" t="s">
        <v>1668</v>
      </c>
    </row>
    <row r="576" customFormat="false" ht="15" hidden="false" customHeight="false" outlineLevel="0" collapsed="false">
      <c r="A576" s="0" t="s">
        <v>12</v>
      </c>
      <c r="B576" s="3" t="s">
        <v>1670</v>
      </c>
      <c r="C576" s="0" t="s">
        <v>1671</v>
      </c>
      <c r="D576" s="0" t="s">
        <v>1657</v>
      </c>
      <c r="E576" s="0" t="s">
        <v>396</v>
      </c>
      <c r="F576" s="0" t="n">
        <v>11</v>
      </c>
      <c r="G576" s="0" t="s">
        <v>1672</v>
      </c>
      <c r="H576" s="0" t="s">
        <v>1673</v>
      </c>
    </row>
    <row r="577" customFormat="false" ht="15" hidden="false" customHeight="false" outlineLevel="0" collapsed="false">
      <c r="A577" s="0" t="s">
        <v>12</v>
      </c>
      <c r="B577" s="3" t="s">
        <v>1670</v>
      </c>
      <c r="C577" s="0" t="s">
        <v>1671</v>
      </c>
      <c r="D577" s="0" t="s">
        <v>1657</v>
      </c>
      <c r="E577" s="0" t="s">
        <v>396</v>
      </c>
      <c r="F577" s="0" t="n">
        <v>11</v>
      </c>
      <c r="G577" s="0" t="s">
        <v>1674</v>
      </c>
      <c r="H577" s="0" t="s">
        <v>1673</v>
      </c>
    </row>
    <row r="578" customFormat="false" ht="15" hidden="false" customHeight="false" outlineLevel="0" collapsed="false">
      <c r="A578" s="0" t="s">
        <v>12</v>
      </c>
      <c r="B578" s="3" t="s">
        <v>1675</v>
      </c>
      <c r="C578" s="0" t="s">
        <v>224</v>
      </c>
      <c r="D578" s="0" t="s">
        <v>1657</v>
      </c>
      <c r="E578" s="0" t="s">
        <v>396</v>
      </c>
      <c r="F578" s="0" t="n">
        <v>99</v>
      </c>
      <c r="G578" s="0" t="s">
        <v>1676</v>
      </c>
      <c r="H578" s="0" t="s">
        <v>1677</v>
      </c>
    </row>
    <row r="579" customFormat="false" ht="15" hidden="false" customHeight="false" outlineLevel="0" collapsed="false">
      <c r="A579" s="0" t="s">
        <v>12</v>
      </c>
      <c r="B579" s="3" t="s">
        <v>1678</v>
      </c>
      <c r="C579" s="0" t="s">
        <v>1679</v>
      </c>
      <c r="D579" s="0" t="s">
        <v>1657</v>
      </c>
      <c r="E579" s="0" t="s">
        <v>396</v>
      </c>
      <c r="F579" s="0" t="n">
        <v>98</v>
      </c>
      <c r="G579" s="0" t="s">
        <v>1680</v>
      </c>
      <c r="H579" s="0" t="s">
        <v>1677</v>
      </c>
    </row>
    <row r="580" customFormat="false" ht="15" hidden="false" customHeight="false" outlineLevel="0" collapsed="false">
      <c r="A580" s="0" t="s">
        <v>12</v>
      </c>
      <c r="B580" s="3" t="s">
        <v>1681</v>
      </c>
      <c r="C580" s="0" t="s">
        <v>1682</v>
      </c>
      <c r="D580" s="0" t="s">
        <v>1657</v>
      </c>
      <c r="E580" s="0" t="s">
        <v>396</v>
      </c>
      <c r="F580" s="0" t="n">
        <v>14</v>
      </c>
      <c r="G580" s="0" t="s">
        <v>1683</v>
      </c>
      <c r="H580" s="0" t="s">
        <v>1684</v>
      </c>
    </row>
    <row r="581" customFormat="false" ht="15" hidden="false" customHeight="false" outlineLevel="0" collapsed="false">
      <c r="A581" s="0" t="s">
        <v>12</v>
      </c>
      <c r="B581" s="3" t="s">
        <v>1681</v>
      </c>
      <c r="C581" s="0" t="s">
        <v>1682</v>
      </c>
      <c r="D581" s="0" t="s">
        <v>1657</v>
      </c>
      <c r="E581" s="0" t="s">
        <v>396</v>
      </c>
      <c r="F581" s="0" t="n">
        <v>14</v>
      </c>
      <c r="G581" s="0" t="s">
        <v>1685</v>
      </c>
      <c r="H581" s="0" t="s">
        <v>1684</v>
      </c>
    </row>
    <row r="582" customFormat="false" ht="15" hidden="false" customHeight="false" outlineLevel="0" collapsed="false">
      <c r="A582" s="0" t="s">
        <v>12</v>
      </c>
      <c r="B582" s="3" t="s">
        <v>1686</v>
      </c>
      <c r="C582" s="0" t="s">
        <v>1687</v>
      </c>
      <c r="D582" s="0" t="s">
        <v>1657</v>
      </c>
      <c r="E582" s="0" t="s">
        <v>396</v>
      </c>
      <c r="F582" s="0" t="n">
        <v>10</v>
      </c>
      <c r="G582" s="0" t="s">
        <v>1688</v>
      </c>
      <c r="H582" s="0" t="s">
        <v>1689</v>
      </c>
    </row>
    <row r="583" customFormat="false" ht="15" hidden="false" customHeight="false" outlineLevel="0" collapsed="false">
      <c r="A583" s="0" t="s">
        <v>12</v>
      </c>
      <c r="B583" s="3" t="s">
        <v>1690</v>
      </c>
      <c r="C583" s="0" t="s">
        <v>1691</v>
      </c>
      <c r="D583" s="0" t="s">
        <v>1657</v>
      </c>
      <c r="E583" s="0" t="s">
        <v>396</v>
      </c>
      <c r="F583" s="0" t="n">
        <v>7</v>
      </c>
      <c r="G583" s="0" t="s">
        <v>1692</v>
      </c>
      <c r="H583" s="0" t="s">
        <v>1693</v>
      </c>
    </row>
    <row r="584" customFormat="false" ht="15" hidden="false" customHeight="false" outlineLevel="0" collapsed="false">
      <c r="A584" s="0" t="s">
        <v>12</v>
      </c>
      <c r="B584" s="3" t="s">
        <v>1694</v>
      </c>
      <c r="C584" s="0" t="s">
        <v>1695</v>
      </c>
      <c r="D584" s="0" t="s">
        <v>1657</v>
      </c>
      <c r="E584" s="0" t="s">
        <v>396</v>
      </c>
      <c r="F584" s="0" t="n">
        <v>1</v>
      </c>
      <c r="G584" s="0" t="s">
        <v>1696</v>
      </c>
      <c r="H584" s="0" t="s">
        <v>1697</v>
      </c>
    </row>
    <row r="585" customFormat="false" ht="15" hidden="false" customHeight="false" outlineLevel="0" collapsed="false">
      <c r="A585" s="0" t="s">
        <v>12</v>
      </c>
      <c r="B585" s="3" t="s">
        <v>1698</v>
      </c>
      <c r="C585" s="0" t="s">
        <v>1699</v>
      </c>
      <c r="D585" s="0" t="s">
        <v>1657</v>
      </c>
      <c r="E585" s="0" t="s">
        <v>396</v>
      </c>
      <c r="F585" s="0" t="n">
        <v>13</v>
      </c>
      <c r="G585" s="0" t="s">
        <v>1700</v>
      </c>
      <c r="H585" s="0" t="s">
        <v>1701</v>
      </c>
    </row>
    <row r="586" customFormat="false" ht="15" hidden="false" customHeight="false" outlineLevel="0" collapsed="false">
      <c r="A586" s="0" t="s">
        <v>12</v>
      </c>
      <c r="B586" s="3" t="s">
        <v>1702</v>
      </c>
      <c r="C586" s="0" t="s">
        <v>1703</v>
      </c>
      <c r="D586" s="0" t="s">
        <v>1657</v>
      </c>
      <c r="E586" s="0" t="s">
        <v>396</v>
      </c>
      <c r="F586" s="0" t="n">
        <v>15</v>
      </c>
      <c r="G586" s="0" t="s">
        <v>1704</v>
      </c>
      <c r="H586" s="0" t="s">
        <v>1705</v>
      </c>
    </row>
    <row r="587" customFormat="false" ht="15" hidden="false" customHeight="false" outlineLevel="0" collapsed="false">
      <c r="A587" s="0" t="s">
        <v>12</v>
      </c>
      <c r="B587" s="3" t="s">
        <v>1706</v>
      </c>
      <c r="C587" s="0" t="s">
        <v>1706</v>
      </c>
      <c r="D587" s="0" t="s">
        <v>1657</v>
      </c>
      <c r="E587" s="0" t="s">
        <v>396</v>
      </c>
      <c r="F587" s="0" t="n">
        <v>5</v>
      </c>
      <c r="G587" s="0" t="s">
        <v>1707</v>
      </c>
      <c r="H587" s="0" t="s">
        <v>1708</v>
      </c>
    </row>
    <row r="588" customFormat="false" ht="15" hidden="false" customHeight="false" outlineLevel="0" collapsed="false">
      <c r="A588" s="0" t="s">
        <v>12</v>
      </c>
      <c r="B588" s="3" t="s">
        <v>1709</v>
      </c>
      <c r="C588" s="0" t="s">
        <v>1710</v>
      </c>
      <c r="D588" s="0" t="s">
        <v>1657</v>
      </c>
      <c r="E588" s="0" t="s">
        <v>396</v>
      </c>
      <c r="F588" s="0" t="n">
        <v>2</v>
      </c>
      <c r="G588" s="0" t="s">
        <v>1711</v>
      </c>
      <c r="H588" s="0" t="s">
        <v>1712</v>
      </c>
    </row>
    <row r="589" customFormat="false" ht="15" hidden="false" customHeight="false" outlineLevel="0" collapsed="false">
      <c r="A589" s="0" t="s">
        <v>12</v>
      </c>
      <c r="B589" s="3" t="s">
        <v>1713</v>
      </c>
      <c r="C589" s="0" t="s">
        <v>1714</v>
      </c>
      <c r="D589" s="0" t="s">
        <v>1657</v>
      </c>
      <c r="E589" s="0" t="s">
        <v>396</v>
      </c>
      <c r="F589" s="0" t="n">
        <v>9</v>
      </c>
      <c r="G589" s="0" t="s">
        <v>1715</v>
      </c>
      <c r="H589" s="0" t="s">
        <v>1716</v>
      </c>
    </row>
    <row r="590" customFormat="false" ht="15" hidden="false" customHeight="false" outlineLevel="0" collapsed="false">
      <c r="A590" s="0" t="s">
        <v>12</v>
      </c>
      <c r="B590" s="3" t="s">
        <v>1717</v>
      </c>
      <c r="C590" s="0" t="s">
        <v>1718</v>
      </c>
      <c r="D590" s="0" t="s">
        <v>1657</v>
      </c>
      <c r="E590" s="0" t="s">
        <v>396</v>
      </c>
      <c r="F590" s="0" t="n">
        <v>4</v>
      </c>
      <c r="G590" s="0" t="s">
        <v>1719</v>
      </c>
      <c r="H590" s="0" t="s">
        <v>1720</v>
      </c>
    </row>
    <row r="591" customFormat="false" ht="15" hidden="false" customHeight="false" outlineLevel="0" collapsed="false">
      <c r="A591" s="0" t="s">
        <v>12</v>
      </c>
      <c r="B591" s="3" t="s">
        <v>1721</v>
      </c>
      <c r="C591" s="0" t="s">
        <v>1722</v>
      </c>
      <c r="D591" s="0" t="s">
        <v>1723</v>
      </c>
      <c r="E591" s="0" t="s">
        <v>16</v>
      </c>
      <c r="F591" s="0" t="n">
        <v>1</v>
      </c>
      <c r="G591" s="0" t="s">
        <v>1724</v>
      </c>
      <c r="H591" s="0" t="s">
        <v>1725</v>
      </c>
    </row>
    <row r="592" customFormat="false" ht="15" hidden="false" customHeight="false" outlineLevel="0" collapsed="false">
      <c r="A592" s="0" t="s">
        <v>12</v>
      </c>
      <c r="B592" s="3" t="s">
        <v>1726</v>
      </c>
      <c r="C592" s="0" t="s">
        <v>1722</v>
      </c>
      <c r="D592" s="0" t="s">
        <v>1723</v>
      </c>
      <c r="E592" s="0" t="s">
        <v>16</v>
      </c>
      <c r="F592" s="0" t="n">
        <v>2</v>
      </c>
      <c r="G592" s="0" t="s">
        <v>1727</v>
      </c>
      <c r="H592" s="0" t="s">
        <v>1728</v>
      </c>
    </row>
    <row r="593" customFormat="false" ht="15" hidden="false" customHeight="false" outlineLevel="0" collapsed="false">
      <c r="A593" s="0" t="s">
        <v>12</v>
      </c>
      <c r="B593" s="3" t="s">
        <v>1729</v>
      </c>
      <c r="C593" s="0" t="s">
        <v>1722</v>
      </c>
      <c r="D593" s="0" t="s">
        <v>1723</v>
      </c>
      <c r="E593" s="0" t="s">
        <v>16</v>
      </c>
      <c r="F593" s="0" t="n">
        <v>3</v>
      </c>
      <c r="G593" s="0" t="s">
        <v>1730</v>
      </c>
      <c r="H593" s="0" t="s">
        <v>1731</v>
      </c>
      <c r="P593" s="0" t="str">
        <f aca="false">C593</f>
        <v>Sarah Mclachlan</v>
      </c>
      <c r="Q593" s="0" t="str">
        <f aca="false">B593</f>
        <v>Stupid</v>
      </c>
    </row>
    <row r="594" customFormat="false" ht="15" hidden="false" customHeight="false" outlineLevel="0" collapsed="false">
      <c r="A594" s="0" t="s">
        <v>12</v>
      </c>
      <c r="B594" s="3" t="s">
        <v>1732</v>
      </c>
      <c r="C594" s="0" t="s">
        <v>1722</v>
      </c>
      <c r="D594" s="0" t="s">
        <v>1723</v>
      </c>
      <c r="E594" s="0" t="s">
        <v>16</v>
      </c>
      <c r="F594" s="0" t="n">
        <v>4</v>
      </c>
      <c r="G594" s="0" t="s">
        <v>1733</v>
      </c>
      <c r="H594" s="0" t="s">
        <v>1734</v>
      </c>
    </row>
    <row r="595" customFormat="false" ht="15" hidden="false" customHeight="false" outlineLevel="0" collapsed="false">
      <c r="A595" s="0" t="s">
        <v>12</v>
      </c>
      <c r="B595" s="3" t="s">
        <v>1735</v>
      </c>
      <c r="C595" s="0" t="s">
        <v>1722</v>
      </c>
      <c r="D595" s="0" t="s">
        <v>1723</v>
      </c>
      <c r="E595" s="0" t="s">
        <v>16</v>
      </c>
      <c r="F595" s="0" t="n">
        <v>5</v>
      </c>
      <c r="G595" s="0" t="s">
        <v>1736</v>
      </c>
      <c r="H595" s="0" t="s">
        <v>1737</v>
      </c>
    </row>
    <row r="596" customFormat="false" ht="15" hidden="false" customHeight="false" outlineLevel="0" collapsed="false">
      <c r="A596" s="0" t="s">
        <v>12</v>
      </c>
      <c r="B596" s="3" t="s">
        <v>1738</v>
      </c>
      <c r="C596" s="0" t="s">
        <v>1722</v>
      </c>
      <c r="D596" s="0" t="s">
        <v>1723</v>
      </c>
      <c r="E596" s="0" t="s">
        <v>16</v>
      </c>
      <c r="F596" s="0" t="n">
        <v>6</v>
      </c>
      <c r="G596" s="0" t="s">
        <v>1739</v>
      </c>
      <c r="H596" s="0" t="s">
        <v>1740</v>
      </c>
    </row>
    <row r="597" customFormat="false" ht="15" hidden="false" customHeight="false" outlineLevel="0" collapsed="false">
      <c r="A597" s="0" t="s">
        <v>12</v>
      </c>
      <c r="B597" s="3" t="s">
        <v>1741</v>
      </c>
      <c r="C597" s="0" t="s">
        <v>1722</v>
      </c>
      <c r="D597" s="0" t="s">
        <v>1723</v>
      </c>
      <c r="E597" s="0" t="s">
        <v>16</v>
      </c>
      <c r="F597" s="0" t="n">
        <v>7</v>
      </c>
      <c r="G597" s="0" t="s">
        <v>1742</v>
      </c>
      <c r="H597" s="0" t="s">
        <v>1743</v>
      </c>
    </row>
    <row r="598" customFormat="false" ht="15" hidden="false" customHeight="false" outlineLevel="0" collapsed="false">
      <c r="A598" s="0" t="s">
        <v>12</v>
      </c>
      <c r="B598" s="3" t="s">
        <v>1744</v>
      </c>
      <c r="C598" s="0" t="s">
        <v>1722</v>
      </c>
      <c r="D598" s="0" t="s">
        <v>1723</v>
      </c>
      <c r="E598" s="0" t="s">
        <v>16</v>
      </c>
      <c r="F598" s="0" t="n">
        <v>8</v>
      </c>
      <c r="G598" s="0" t="s">
        <v>1745</v>
      </c>
      <c r="H598" s="0" t="s">
        <v>1746</v>
      </c>
    </row>
    <row r="599" customFormat="false" ht="15" hidden="false" customHeight="false" outlineLevel="0" collapsed="false">
      <c r="A599" s="0" t="s">
        <v>12</v>
      </c>
      <c r="B599" s="3" t="s">
        <v>1747</v>
      </c>
      <c r="C599" s="0" t="s">
        <v>1722</v>
      </c>
      <c r="D599" s="0" t="s">
        <v>1723</v>
      </c>
      <c r="E599" s="0" t="s">
        <v>16</v>
      </c>
      <c r="F599" s="0" t="n">
        <v>9</v>
      </c>
      <c r="G599" s="0" t="s">
        <v>1748</v>
      </c>
      <c r="H599" s="0" t="s">
        <v>1749</v>
      </c>
    </row>
    <row r="600" customFormat="false" ht="15" hidden="false" customHeight="false" outlineLevel="0" collapsed="false">
      <c r="A600" s="0" t="s">
        <v>12</v>
      </c>
      <c r="B600" s="3" t="s">
        <v>1750</v>
      </c>
      <c r="C600" s="0" t="s">
        <v>1722</v>
      </c>
      <c r="D600" s="0" t="s">
        <v>1723</v>
      </c>
      <c r="E600" s="0" t="s">
        <v>16</v>
      </c>
      <c r="F600" s="0" t="n">
        <v>10</v>
      </c>
      <c r="G600" s="0" t="s">
        <v>1751</v>
      </c>
      <c r="H600" s="0" t="s">
        <v>1752</v>
      </c>
    </row>
    <row r="601" customFormat="false" ht="15" hidden="false" customHeight="false" outlineLevel="0" collapsed="false">
      <c r="A601" s="0" t="s">
        <v>12</v>
      </c>
      <c r="B601" s="3" t="s">
        <v>1753</v>
      </c>
      <c r="C601" s="0" t="s">
        <v>1754</v>
      </c>
      <c r="D601" s="0" t="s">
        <v>1755</v>
      </c>
      <c r="E601" s="0" t="s">
        <v>263</v>
      </c>
      <c r="F601" s="0" t="n">
        <v>1</v>
      </c>
      <c r="G601" s="0" t="s">
        <v>1756</v>
      </c>
      <c r="H601" s="0" t="s">
        <v>1757</v>
      </c>
    </row>
    <row r="602" customFormat="false" ht="15" hidden="false" customHeight="false" outlineLevel="0" collapsed="false">
      <c r="A602" s="0" t="s">
        <v>12</v>
      </c>
      <c r="B602" s="3" t="s">
        <v>1758</v>
      </c>
      <c r="C602" s="0" t="s">
        <v>1759</v>
      </c>
      <c r="D602" s="0" t="s">
        <v>1759</v>
      </c>
      <c r="E602" s="0" t="s">
        <v>209</v>
      </c>
      <c r="F602" s="0" t="n">
        <v>1</v>
      </c>
      <c r="G602" s="0" t="s">
        <v>1760</v>
      </c>
      <c r="H602" s="0" t="s">
        <v>1761</v>
      </c>
    </row>
    <row r="603" customFormat="false" ht="15" hidden="false" customHeight="false" outlineLevel="0" collapsed="false">
      <c r="A603" s="0" t="s">
        <v>12</v>
      </c>
      <c r="B603" s="3" t="s">
        <v>1762</v>
      </c>
      <c r="C603" s="0" t="s">
        <v>1759</v>
      </c>
      <c r="D603" s="0" t="s">
        <v>1759</v>
      </c>
      <c r="E603" s="0" t="s">
        <v>209</v>
      </c>
      <c r="F603" s="0" t="n">
        <v>1</v>
      </c>
      <c r="G603" s="0" t="s">
        <v>1763</v>
      </c>
      <c r="H603" s="0" t="s">
        <v>1764</v>
      </c>
    </row>
    <row r="604" customFormat="false" ht="15" hidden="false" customHeight="false" outlineLevel="0" collapsed="false">
      <c r="A604" s="0" t="s">
        <v>12</v>
      </c>
      <c r="B604" s="3" t="s">
        <v>1765</v>
      </c>
      <c r="C604" s="0" t="s">
        <v>563</v>
      </c>
      <c r="D604" s="0" t="s">
        <v>563</v>
      </c>
      <c r="E604" s="0" t="s">
        <v>396</v>
      </c>
      <c r="F604" s="0" t="n">
        <v>7</v>
      </c>
      <c r="G604" s="0" t="s">
        <v>1766</v>
      </c>
      <c r="H604" s="0" t="s">
        <v>1767</v>
      </c>
    </row>
    <row r="605" customFormat="false" ht="15" hidden="false" customHeight="false" outlineLevel="0" collapsed="false">
      <c r="A605" s="0" t="s">
        <v>12</v>
      </c>
      <c r="B605" s="3" t="s">
        <v>1765</v>
      </c>
      <c r="C605" s="0" t="s">
        <v>563</v>
      </c>
      <c r="D605" s="0" t="s">
        <v>563</v>
      </c>
      <c r="E605" s="0" t="s">
        <v>396</v>
      </c>
      <c r="F605" s="0" t="n">
        <v>7</v>
      </c>
      <c r="G605" s="0" t="s">
        <v>1768</v>
      </c>
      <c r="H605" s="0" t="s">
        <v>1769</v>
      </c>
    </row>
    <row r="606" customFormat="false" ht="15" hidden="false" customHeight="false" outlineLevel="0" collapsed="false">
      <c r="A606" s="0" t="s">
        <v>12</v>
      </c>
      <c r="B606" s="3" t="s">
        <v>1770</v>
      </c>
      <c r="C606" s="0" t="s">
        <v>563</v>
      </c>
      <c r="D606" s="0" t="s">
        <v>563</v>
      </c>
      <c r="E606" s="0" t="s">
        <v>396</v>
      </c>
      <c r="F606" s="0" t="n">
        <v>1</v>
      </c>
      <c r="G606" s="0" t="s">
        <v>1771</v>
      </c>
      <c r="H606" s="0" t="s">
        <v>1772</v>
      </c>
    </row>
    <row r="607" customFormat="false" ht="15" hidden="false" customHeight="false" outlineLevel="0" collapsed="false">
      <c r="A607" s="0" t="s">
        <v>12</v>
      </c>
      <c r="B607" s="3" t="s">
        <v>1770</v>
      </c>
      <c r="C607" s="0" t="s">
        <v>563</v>
      </c>
      <c r="D607" s="0" t="s">
        <v>563</v>
      </c>
      <c r="E607" s="0" t="s">
        <v>396</v>
      </c>
      <c r="F607" s="0" t="n">
        <v>1</v>
      </c>
      <c r="G607" s="0" t="s">
        <v>1773</v>
      </c>
      <c r="H607" s="0" t="s">
        <v>1774</v>
      </c>
    </row>
    <row r="608" customFormat="false" ht="15" hidden="false" customHeight="false" outlineLevel="0" collapsed="false">
      <c r="A608" s="0" t="s">
        <v>12</v>
      </c>
      <c r="B608" s="3" t="s">
        <v>1775</v>
      </c>
      <c r="C608" s="0" t="s">
        <v>563</v>
      </c>
      <c r="D608" s="0" t="s">
        <v>563</v>
      </c>
      <c r="E608" s="0" t="s">
        <v>396</v>
      </c>
      <c r="F608" s="0" t="n">
        <v>2</v>
      </c>
      <c r="G608" s="0" t="s">
        <v>1776</v>
      </c>
      <c r="H608" s="0" t="s">
        <v>1777</v>
      </c>
    </row>
    <row r="609" customFormat="false" ht="15" hidden="false" customHeight="false" outlineLevel="0" collapsed="false">
      <c r="A609" s="0" t="s">
        <v>12</v>
      </c>
      <c r="B609" s="3" t="s">
        <v>1775</v>
      </c>
      <c r="C609" s="0" t="s">
        <v>563</v>
      </c>
      <c r="D609" s="0" t="s">
        <v>563</v>
      </c>
      <c r="E609" s="0" t="s">
        <v>396</v>
      </c>
      <c r="F609" s="0" t="n">
        <v>2</v>
      </c>
      <c r="G609" s="0" t="s">
        <v>1778</v>
      </c>
      <c r="H609" s="0" t="s">
        <v>1779</v>
      </c>
    </row>
    <row r="610" customFormat="false" ht="15" hidden="false" customHeight="false" outlineLevel="0" collapsed="false">
      <c r="A610" s="0" t="s">
        <v>12</v>
      </c>
      <c r="B610" s="3" t="s">
        <v>1780</v>
      </c>
      <c r="C610" s="0" t="s">
        <v>563</v>
      </c>
      <c r="D610" s="0" t="s">
        <v>563</v>
      </c>
      <c r="E610" s="0" t="s">
        <v>396</v>
      </c>
      <c r="F610" s="0" t="n">
        <v>3</v>
      </c>
      <c r="G610" s="0" t="s">
        <v>1781</v>
      </c>
      <c r="H610" s="0" t="s">
        <v>1782</v>
      </c>
    </row>
    <row r="611" customFormat="false" ht="15" hidden="false" customHeight="false" outlineLevel="0" collapsed="false">
      <c r="A611" s="0" t="s">
        <v>12</v>
      </c>
      <c r="B611" s="3" t="s">
        <v>1780</v>
      </c>
      <c r="C611" s="0" t="s">
        <v>563</v>
      </c>
      <c r="D611" s="0" t="s">
        <v>563</v>
      </c>
      <c r="E611" s="0" t="s">
        <v>396</v>
      </c>
      <c r="F611" s="0" t="n">
        <v>3</v>
      </c>
      <c r="G611" s="0" t="s">
        <v>1783</v>
      </c>
      <c r="H611" s="0" t="s">
        <v>1784</v>
      </c>
    </row>
    <row r="612" customFormat="false" ht="15" hidden="false" customHeight="false" outlineLevel="0" collapsed="false">
      <c r="A612" s="0" t="s">
        <v>12</v>
      </c>
      <c r="B612" s="3" t="s">
        <v>1785</v>
      </c>
      <c r="C612" s="0" t="s">
        <v>776</v>
      </c>
      <c r="D612" s="0" t="s">
        <v>1786</v>
      </c>
      <c r="E612" s="0" t="s">
        <v>1787</v>
      </c>
      <c r="F612" s="0" t="n">
        <v>5</v>
      </c>
      <c r="G612" s="0" t="s">
        <v>1788</v>
      </c>
      <c r="H612" s="0" t="s">
        <v>1789</v>
      </c>
    </row>
    <row r="613" customFormat="false" ht="15" hidden="false" customHeight="false" outlineLevel="0" collapsed="false">
      <c r="A613" s="0" t="s">
        <v>12</v>
      </c>
      <c r="B613" s="3" t="s">
        <v>1785</v>
      </c>
      <c r="C613" s="0" t="s">
        <v>776</v>
      </c>
      <c r="D613" s="0" t="s">
        <v>1786</v>
      </c>
      <c r="E613" s="0" t="s">
        <v>1787</v>
      </c>
      <c r="F613" s="0" t="n">
        <v>5</v>
      </c>
      <c r="G613" s="0" t="s">
        <v>1790</v>
      </c>
      <c r="H613" s="0" t="s">
        <v>1789</v>
      </c>
    </row>
    <row r="614" customFormat="false" ht="15" hidden="false" customHeight="false" outlineLevel="0" collapsed="false">
      <c r="A614" s="0" t="s">
        <v>12</v>
      </c>
      <c r="B614" s="3" t="s">
        <v>1785</v>
      </c>
      <c r="C614" s="0" t="s">
        <v>776</v>
      </c>
      <c r="D614" s="0" t="s">
        <v>1786</v>
      </c>
      <c r="E614" s="0" t="s">
        <v>1787</v>
      </c>
      <c r="F614" s="0" t="n">
        <v>5</v>
      </c>
      <c r="G614" s="0" t="s">
        <v>1791</v>
      </c>
      <c r="H614" s="0" t="s">
        <v>1792</v>
      </c>
    </row>
    <row r="615" customFormat="false" ht="15" hidden="false" customHeight="false" outlineLevel="0" collapsed="false">
      <c r="A615" s="0" t="s">
        <v>12</v>
      </c>
      <c r="B615" s="3" t="s">
        <v>1785</v>
      </c>
      <c r="C615" s="0" t="s">
        <v>776</v>
      </c>
      <c r="D615" s="0" t="s">
        <v>1786</v>
      </c>
      <c r="E615" s="0" t="s">
        <v>1787</v>
      </c>
      <c r="F615" s="0" t="n">
        <v>5</v>
      </c>
      <c r="G615" s="0" t="s">
        <v>1793</v>
      </c>
      <c r="H615" s="0" t="s">
        <v>1792</v>
      </c>
    </row>
    <row r="616" customFormat="false" ht="15" hidden="false" customHeight="false" outlineLevel="0" collapsed="false">
      <c r="A616" s="0" t="s">
        <v>12</v>
      </c>
      <c r="B616" s="3" t="s">
        <v>1794</v>
      </c>
      <c r="C616" s="0" t="s">
        <v>1795</v>
      </c>
      <c r="D616" s="0" t="s">
        <v>1786</v>
      </c>
      <c r="E616" s="0" t="s">
        <v>1787</v>
      </c>
      <c r="F616" s="0" t="n">
        <v>4</v>
      </c>
      <c r="G616" s="0" t="s">
        <v>1796</v>
      </c>
      <c r="H616" s="0" t="s">
        <v>1797</v>
      </c>
    </row>
    <row r="617" customFormat="false" ht="15" hidden="false" customHeight="false" outlineLevel="0" collapsed="false">
      <c r="A617" s="0" t="s">
        <v>12</v>
      </c>
      <c r="B617" s="3" t="s">
        <v>1794</v>
      </c>
      <c r="C617" s="0" t="s">
        <v>1795</v>
      </c>
      <c r="D617" s="0" t="s">
        <v>1786</v>
      </c>
      <c r="E617" s="0" t="s">
        <v>1787</v>
      </c>
      <c r="F617" s="0" t="n">
        <v>4</v>
      </c>
      <c r="G617" s="0" t="s">
        <v>1798</v>
      </c>
      <c r="H617" s="0" t="s">
        <v>1797</v>
      </c>
    </row>
    <row r="618" customFormat="false" ht="15" hidden="false" customHeight="false" outlineLevel="0" collapsed="false">
      <c r="A618" s="0" t="s">
        <v>12</v>
      </c>
      <c r="B618" s="3" t="s">
        <v>1794</v>
      </c>
      <c r="C618" s="0" t="s">
        <v>1795</v>
      </c>
      <c r="D618" s="0" t="s">
        <v>1786</v>
      </c>
      <c r="E618" s="0" t="s">
        <v>1787</v>
      </c>
      <c r="F618" s="0" t="n">
        <v>4</v>
      </c>
      <c r="G618" s="0" t="s">
        <v>1799</v>
      </c>
      <c r="H618" s="0" t="s">
        <v>1800</v>
      </c>
    </row>
    <row r="619" customFormat="false" ht="15" hidden="false" customHeight="false" outlineLevel="0" collapsed="false">
      <c r="A619" s="0" t="s">
        <v>12</v>
      </c>
      <c r="B619" s="3" t="s">
        <v>1794</v>
      </c>
      <c r="C619" s="0" t="s">
        <v>1795</v>
      </c>
      <c r="D619" s="0" t="s">
        <v>1786</v>
      </c>
      <c r="E619" s="0" t="s">
        <v>1787</v>
      </c>
      <c r="F619" s="0" t="n">
        <v>4</v>
      </c>
      <c r="G619" s="0" t="s">
        <v>1801</v>
      </c>
      <c r="H619" s="0" t="s">
        <v>1800</v>
      </c>
    </row>
    <row r="620" customFormat="false" ht="15" hidden="false" customHeight="false" outlineLevel="0" collapsed="false">
      <c r="A620" s="0" t="s">
        <v>12</v>
      </c>
      <c r="B620" s="3" t="s">
        <v>1802</v>
      </c>
      <c r="C620" s="0" t="s">
        <v>1803</v>
      </c>
      <c r="D620" s="0" t="s">
        <v>1802</v>
      </c>
      <c r="E620" s="0" t="s">
        <v>1804</v>
      </c>
      <c r="F620" s="0" t="n">
        <v>1</v>
      </c>
      <c r="G620" s="0" t="s">
        <v>1805</v>
      </c>
      <c r="H620" s="0" t="s">
        <v>1806</v>
      </c>
    </row>
    <row r="621" customFormat="false" ht="15" hidden="false" customHeight="false" outlineLevel="0" collapsed="false">
      <c r="A621" s="0" t="s">
        <v>12</v>
      </c>
      <c r="B621" s="3" t="s">
        <v>1807</v>
      </c>
      <c r="C621" s="0" t="s">
        <v>1803</v>
      </c>
      <c r="D621" s="0" t="s">
        <v>1802</v>
      </c>
      <c r="E621" s="0" t="s">
        <v>1804</v>
      </c>
      <c r="F621" s="0" t="n">
        <v>6</v>
      </c>
      <c r="G621" s="0" t="s">
        <v>1808</v>
      </c>
      <c r="H621" s="0" t="s">
        <v>1809</v>
      </c>
    </row>
    <row r="622" customFormat="false" ht="15" hidden="false" customHeight="false" outlineLevel="0" collapsed="false">
      <c r="A622" s="0" t="s">
        <v>12</v>
      </c>
      <c r="B622" s="3" t="s">
        <v>1810</v>
      </c>
      <c r="C622" s="0" t="s">
        <v>1803</v>
      </c>
      <c r="D622" s="0" t="s">
        <v>1802</v>
      </c>
      <c r="E622" s="0" t="s">
        <v>1804</v>
      </c>
      <c r="F622" s="0" t="n">
        <v>13</v>
      </c>
      <c r="G622" s="0" t="s">
        <v>1811</v>
      </c>
      <c r="H622" s="0" t="s">
        <v>1812</v>
      </c>
    </row>
    <row r="623" customFormat="false" ht="15" hidden="false" customHeight="false" outlineLevel="0" collapsed="false">
      <c r="A623" s="0" t="s">
        <v>12</v>
      </c>
      <c r="B623" s="3" t="s">
        <v>1813</v>
      </c>
      <c r="C623" s="0" t="s">
        <v>1803</v>
      </c>
      <c r="D623" s="0" t="s">
        <v>1802</v>
      </c>
      <c r="E623" s="0" t="s">
        <v>1804</v>
      </c>
      <c r="F623" s="0" t="n">
        <v>14</v>
      </c>
      <c r="G623" s="0" t="s">
        <v>1814</v>
      </c>
      <c r="H623" s="0" t="s">
        <v>1815</v>
      </c>
    </row>
    <row r="624" customFormat="false" ht="15" hidden="false" customHeight="false" outlineLevel="0" collapsed="false">
      <c r="A624" s="0" t="s">
        <v>12</v>
      </c>
      <c r="B624" s="3" t="s">
        <v>1816</v>
      </c>
      <c r="C624" s="0" t="s">
        <v>1817</v>
      </c>
      <c r="D624" s="0" t="s">
        <v>1818</v>
      </c>
      <c r="E624" s="0" t="s">
        <v>396</v>
      </c>
      <c r="F624" s="0" t="n">
        <v>13</v>
      </c>
      <c r="G624" s="0" t="s">
        <v>1819</v>
      </c>
      <c r="H624" s="0" t="s">
        <v>1820</v>
      </c>
    </row>
    <row r="625" customFormat="false" ht="15" hidden="false" customHeight="false" outlineLevel="0" collapsed="false">
      <c r="A625" s="0" t="s">
        <v>12</v>
      </c>
      <c r="B625" s="3" t="s">
        <v>1816</v>
      </c>
      <c r="C625" s="0" t="s">
        <v>1817</v>
      </c>
      <c r="D625" s="0" t="s">
        <v>1818</v>
      </c>
      <c r="E625" s="0" t="s">
        <v>396</v>
      </c>
      <c r="F625" s="0" t="n">
        <v>13</v>
      </c>
      <c r="G625" s="0" t="s">
        <v>1821</v>
      </c>
      <c r="H625" s="0" t="s">
        <v>1820</v>
      </c>
    </row>
    <row r="626" customFormat="false" ht="15" hidden="false" customHeight="false" outlineLevel="0" collapsed="false">
      <c r="A626" s="0" t="s">
        <v>12</v>
      </c>
      <c r="B626" s="3" t="s">
        <v>1822</v>
      </c>
      <c r="C626" s="0" t="s">
        <v>1823</v>
      </c>
      <c r="D626" s="0" t="s">
        <v>1818</v>
      </c>
      <c r="E626" s="0" t="s">
        <v>396</v>
      </c>
      <c r="F626" s="0" t="n">
        <v>14</v>
      </c>
      <c r="G626" s="0" t="s">
        <v>1824</v>
      </c>
      <c r="H626" s="0" t="s">
        <v>1825</v>
      </c>
    </row>
    <row r="627" customFormat="false" ht="15" hidden="false" customHeight="false" outlineLevel="0" collapsed="false">
      <c r="A627" s="0" t="s">
        <v>12</v>
      </c>
      <c r="B627" s="3" t="s">
        <v>1822</v>
      </c>
      <c r="C627" s="0" t="s">
        <v>1823</v>
      </c>
      <c r="D627" s="0" t="s">
        <v>1818</v>
      </c>
      <c r="E627" s="0" t="s">
        <v>396</v>
      </c>
      <c r="F627" s="0" t="n">
        <v>14</v>
      </c>
      <c r="G627" s="0" t="s">
        <v>1826</v>
      </c>
      <c r="H627" s="0" t="s">
        <v>1825</v>
      </c>
    </row>
    <row r="628" customFormat="false" ht="15" hidden="false" customHeight="false" outlineLevel="0" collapsed="false">
      <c r="A628" s="0" t="s">
        <v>12</v>
      </c>
      <c r="B628" s="3" t="s">
        <v>1827</v>
      </c>
      <c r="C628" s="0" t="s">
        <v>1828</v>
      </c>
      <c r="D628" s="0" t="s">
        <v>1818</v>
      </c>
      <c r="E628" s="0" t="s">
        <v>396</v>
      </c>
      <c r="F628" s="0" t="n">
        <v>9</v>
      </c>
      <c r="G628" s="0" t="s">
        <v>1829</v>
      </c>
      <c r="H628" s="0" t="s">
        <v>1830</v>
      </c>
    </row>
    <row r="629" customFormat="false" ht="15" hidden="false" customHeight="false" outlineLevel="0" collapsed="false">
      <c r="A629" s="0" t="s">
        <v>12</v>
      </c>
      <c r="B629" s="3" t="s">
        <v>1827</v>
      </c>
      <c r="C629" s="0" t="s">
        <v>1828</v>
      </c>
      <c r="D629" s="0" t="s">
        <v>1818</v>
      </c>
      <c r="E629" s="0" t="s">
        <v>396</v>
      </c>
      <c r="F629" s="0" t="n">
        <v>9</v>
      </c>
      <c r="G629" s="0" t="s">
        <v>1831</v>
      </c>
      <c r="H629" s="0" t="s">
        <v>1830</v>
      </c>
    </row>
    <row r="630" customFormat="false" ht="15" hidden="false" customHeight="false" outlineLevel="0" collapsed="false">
      <c r="A630" s="0" t="s">
        <v>12</v>
      </c>
      <c r="B630" s="3" t="s">
        <v>1832</v>
      </c>
      <c r="C630" s="0" t="s">
        <v>1833</v>
      </c>
      <c r="D630" s="0" t="s">
        <v>1818</v>
      </c>
      <c r="E630" s="0" t="s">
        <v>396</v>
      </c>
      <c r="F630" s="0" t="n">
        <v>7</v>
      </c>
      <c r="G630" s="0" t="s">
        <v>1834</v>
      </c>
      <c r="H630" s="0" t="s">
        <v>1835</v>
      </c>
    </row>
    <row r="631" customFormat="false" ht="15" hidden="false" customHeight="false" outlineLevel="0" collapsed="false">
      <c r="A631" s="0" t="s">
        <v>12</v>
      </c>
      <c r="B631" s="3" t="s">
        <v>1836</v>
      </c>
      <c r="C631" s="0" t="s">
        <v>1837</v>
      </c>
      <c r="D631" s="0" t="s">
        <v>1818</v>
      </c>
      <c r="E631" s="0" t="s">
        <v>396</v>
      </c>
      <c r="F631" s="0" t="n">
        <v>17</v>
      </c>
      <c r="G631" s="0" t="s">
        <v>1838</v>
      </c>
      <c r="H631" s="0" t="s">
        <v>1839</v>
      </c>
    </row>
    <row r="632" customFormat="false" ht="15" hidden="false" customHeight="false" outlineLevel="0" collapsed="false">
      <c r="A632" s="0" t="s">
        <v>12</v>
      </c>
      <c r="B632" s="3" t="s">
        <v>1836</v>
      </c>
      <c r="C632" s="0" t="s">
        <v>1837</v>
      </c>
      <c r="D632" s="0" t="s">
        <v>1818</v>
      </c>
      <c r="E632" s="0" t="s">
        <v>396</v>
      </c>
      <c r="F632" s="0" t="n">
        <v>17</v>
      </c>
      <c r="G632" s="0" t="s">
        <v>1840</v>
      </c>
      <c r="H632" s="0" t="s">
        <v>1839</v>
      </c>
    </row>
    <row r="633" customFormat="false" ht="15" hidden="false" customHeight="false" outlineLevel="0" collapsed="false">
      <c r="A633" s="0" t="s">
        <v>12</v>
      </c>
      <c r="B633" s="3" t="s">
        <v>1841</v>
      </c>
      <c r="C633" s="0" t="s">
        <v>1842</v>
      </c>
      <c r="D633" s="0" t="s">
        <v>1818</v>
      </c>
      <c r="E633" s="0" t="s">
        <v>396</v>
      </c>
      <c r="F633" s="0" t="n">
        <v>16</v>
      </c>
      <c r="G633" s="0" t="s">
        <v>1843</v>
      </c>
      <c r="H633" s="0" t="s">
        <v>1844</v>
      </c>
    </row>
    <row r="634" customFormat="false" ht="15" hidden="false" customHeight="false" outlineLevel="0" collapsed="false">
      <c r="A634" s="0" t="s">
        <v>12</v>
      </c>
      <c r="B634" s="3" t="s">
        <v>1845</v>
      </c>
      <c r="C634" s="0" t="s">
        <v>1846</v>
      </c>
      <c r="D634" s="0" t="s">
        <v>1818</v>
      </c>
      <c r="E634" s="0" t="s">
        <v>396</v>
      </c>
      <c r="F634" s="0" t="s">
        <v>1847</v>
      </c>
      <c r="G634" s="0" t="s">
        <v>1848</v>
      </c>
      <c r="H634" s="0" t="s">
        <v>1849</v>
      </c>
    </row>
    <row r="635" customFormat="false" ht="15" hidden="false" customHeight="false" outlineLevel="0" collapsed="false">
      <c r="A635" s="0" t="s">
        <v>12</v>
      </c>
      <c r="B635" s="3" t="s">
        <v>1850</v>
      </c>
      <c r="C635" s="0" t="s">
        <v>1851</v>
      </c>
      <c r="D635" s="0" t="s">
        <v>1818</v>
      </c>
      <c r="E635" s="0" t="s">
        <v>396</v>
      </c>
      <c r="F635" s="0" t="n">
        <v>10</v>
      </c>
      <c r="G635" s="0" t="s">
        <v>1852</v>
      </c>
      <c r="H635" s="0" t="s">
        <v>1853</v>
      </c>
    </row>
    <row r="636" customFormat="false" ht="15" hidden="false" customHeight="false" outlineLevel="0" collapsed="false">
      <c r="A636" s="0" t="s">
        <v>12</v>
      </c>
      <c r="B636" s="3" t="s">
        <v>1854</v>
      </c>
      <c r="C636" s="0" t="s">
        <v>1855</v>
      </c>
      <c r="D636" s="0" t="s">
        <v>1818</v>
      </c>
      <c r="E636" s="0" t="s">
        <v>396</v>
      </c>
      <c r="F636" s="0" t="n">
        <v>6</v>
      </c>
      <c r="G636" s="0" t="s">
        <v>1856</v>
      </c>
      <c r="H636" s="0" t="s">
        <v>1857</v>
      </c>
    </row>
    <row r="637" customFormat="false" ht="15" hidden="false" customHeight="false" outlineLevel="0" collapsed="false">
      <c r="A637" s="0" t="s">
        <v>12</v>
      </c>
      <c r="B637" s="3" t="s">
        <v>1858</v>
      </c>
      <c r="C637" s="0" t="s">
        <v>1859</v>
      </c>
      <c r="D637" s="0" t="s">
        <v>1818</v>
      </c>
      <c r="E637" s="0" t="s">
        <v>396</v>
      </c>
      <c r="F637" s="0" t="n">
        <v>11</v>
      </c>
      <c r="G637" s="0" t="s">
        <v>1860</v>
      </c>
      <c r="H637" s="0" t="s">
        <v>1861</v>
      </c>
    </row>
    <row r="638" customFormat="false" ht="15" hidden="false" customHeight="false" outlineLevel="0" collapsed="false">
      <c r="A638" s="0" t="s">
        <v>12</v>
      </c>
      <c r="B638" s="3" t="s">
        <v>1862</v>
      </c>
      <c r="C638" s="0" t="s">
        <v>1863</v>
      </c>
      <c r="D638" s="0" t="s">
        <v>1818</v>
      </c>
      <c r="E638" s="0" t="s">
        <v>396</v>
      </c>
      <c r="F638" s="0" t="n">
        <v>18</v>
      </c>
      <c r="G638" s="0" t="s">
        <v>1864</v>
      </c>
      <c r="H638" s="0" t="s">
        <v>1865</v>
      </c>
    </row>
    <row r="639" customFormat="false" ht="15" hidden="false" customHeight="false" outlineLevel="0" collapsed="false">
      <c r="A639" s="0" t="s">
        <v>12</v>
      </c>
      <c r="B639" s="3" t="s">
        <v>1866</v>
      </c>
      <c r="C639" s="0" t="s">
        <v>1867</v>
      </c>
      <c r="D639" s="0" t="s">
        <v>1818</v>
      </c>
      <c r="E639" s="0" t="s">
        <v>396</v>
      </c>
      <c r="F639" s="0" t="n">
        <v>3</v>
      </c>
      <c r="G639" s="0" t="s">
        <v>1868</v>
      </c>
      <c r="H639" s="0" t="s">
        <v>1869</v>
      </c>
    </row>
    <row r="640" customFormat="false" ht="15" hidden="false" customHeight="false" outlineLevel="0" collapsed="false">
      <c r="A640" s="0" t="s">
        <v>12</v>
      </c>
      <c r="B640" s="3" t="s">
        <v>1870</v>
      </c>
      <c r="C640" s="0" t="s">
        <v>1871</v>
      </c>
      <c r="D640" s="0" t="s">
        <v>1818</v>
      </c>
      <c r="E640" s="0" t="s">
        <v>396</v>
      </c>
      <c r="F640" s="0" t="n">
        <v>8</v>
      </c>
      <c r="G640" s="0" t="s">
        <v>1872</v>
      </c>
      <c r="H640" s="0" t="s">
        <v>1873</v>
      </c>
    </row>
    <row r="641" customFormat="false" ht="15" hidden="false" customHeight="false" outlineLevel="0" collapsed="false">
      <c r="A641" s="0" t="s">
        <v>12</v>
      </c>
      <c r="B641" s="3" t="s">
        <v>1874</v>
      </c>
      <c r="C641" s="0" t="s">
        <v>1875</v>
      </c>
      <c r="D641" s="0" t="s">
        <v>1818</v>
      </c>
      <c r="E641" s="0" t="s">
        <v>396</v>
      </c>
      <c r="F641" s="0" t="n">
        <v>4</v>
      </c>
      <c r="G641" s="0" t="s">
        <v>1876</v>
      </c>
      <c r="H641" s="0" t="s">
        <v>1877</v>
      </c>
    </row>
    <row r="642" customFormat="false" ht="15" hidden="false" customHeight="false" outlineLevel="0" collapsed="false">
      <c r="A642" s="0" t="s">
        <v>12</v>
      </c>
      <c r="B642" s="3" t="s">
        <v>1878</v>
      </c>
      <c r="C642" s="0" t="s">
        <v>1879</v>
      </c>
      <c r="D642" s="0" t="s">
        <v>1818</v>
      </c>
      <c r="E642" s="0" t="s">
        <v>396</v>
      </c>
      <c r="F642" s="0" t="n">
        <v>20</v>
      </c>
      <c r="G642" s="0" t="s">
        <v>1880</v>
      </c>
      <c r="H642" s="0" t="s">
        <v>1881</v>
      </c>
    </row>
    <row r="643" customFormat="false" ht="15" hidden="false" customHeight="false" outlineLevel="0" collapsed="false">
      <c r="A643" s="0" t="s">
        <v>12</v>
      </c>
      <c r="B643" s="3" t="s">
        <v>1882</v>
      </c>
      <c r="C643" s="0" t="s">
        <v>1883</v>
      </c>
      <c r="D643" s="0" t="s">
        <v>1818</v>
      </c>
      <c r="E643" s="0" t="s">
        <v>396</v>
      </c>
      <c r="F643" s="0" t="n">
        <v>5</v>
      </c>
      <c r="G643" s="0" t="s">
        <v>1884</v>
      </c>
      <c r="H643" s="0" t="s">
        <v>1885</v>
      </c>
    </row>
    <row r="644" customFormat="false" ht="15" hidden="false" customHeight="false" outlineLevel="0" collapsed="false">
      <c r="A644" s="0" t="s">
        <v>12</v>
      </c>
      <c r="B644" s="3" t="s">
        <v>1886</v>
      </c>
      <c r="C644" s="0" t="s">
        <v>1887</v>
      </c>
      <c r="D644" s="0" t="s">
        <v>1818</v>
      </c>
      <c r="E644" s="0" t="s">
        <v>396</v>
      </c>
      <c r="F644" s="0" t="n">
        <v>12</v>
      </c>
      <c r="G644" s="0" t="s">
        <v>1888</v>
      </c>
      <c r="H644" s="0" t="s">
        <v>1889</v>
      </c>
    </row>
    <row r="645" customFormat="false" ht="15" hidden="false" customHeight="false" outlineLevel="0" collapsed="false">
      <c r="A645" s="0" t="s">
        <v>12</v>
      </c>
      <c r="B645" s="3" t="s">
        <v>1890</v>
      </c>
      <c r="C645" s="0" t="s">
        <v>1891</v>
      </c>
      <c r="D645" s="0" t="s">
        <v>1818</v>
      </c>
      <c r="E645" s="0" t="s">
        <v>396</v>
      </c>
      <c r="F645" s="0" t="n">
        <v>19</v>
      </c>
      <c r="G645" s="0" t="s">
        <v>1892</v>
      </c>
      <c r="H645" s="0" t="s">
        <v>1893</v>
      </c>
    </row>
    <row r="646" customFormat="false" ht="15" hidden="false" customHeight="false" outlineLevel="0" collapsed="false">
      <c r="A646" s="0" t="s">
        <v>12</v>
      </c>
      <c r="B646" s="3" t="s">
        <v>1894</v>
      </c>
      <c r="C646" s="0" t="s">
        <v>1895</v>
      </c>
      <c r="D646" s="0" t="s">
        <v>1818</v>
      </c>
      <c r="E646" s="0" t="s">
        <v>396</v>
      </c>
      <c r="F646" s="0" t="n">
        <v>21</v>
      </c>
      <c r="G646" s="0" t="s">
        <v>1896</v>
      </c>
      <c r="H646" s="0" t="s">
        <v>1897</v>
      </c>
    </row>
    <row r="647" customFormat="false" ht="15" hidden="false" customHeight="false" outlineLevel="0" collapsed="false">
      <c r="A647" s="0" t="s">
        <v>12</v>
      </c>
      <c r="B647" s="3" t="s">
        <v>1898</v>
      </c>
      <c r="C647" s="0" t="s">
        <v>1899</v>
      </c>
      <c r="D647" s="0" t="s">
        <v>1818</v>
      </c>
      <c r="E647" s="0" t="s">
        <v>396</v>
      </c>
      <c r="F647" s="0" t="n">
        <v>2</v>
      </c>
      <c r="G647" s="0" t="s">
        <v>1900</v>
      </c>
      <c r="H647" s="0" t="s">
        <v>1901</v>
      </c>
    </row>
    <row r="648" customFormat="false" ht="15" hidden="false" customHeight="false" outlineLevel="0" collapsed="false">
      <c r="A648" s="0" t="s">
        <v>12</v>
      </c>
      <c r="B648" s="3" t="s">
        <v>1902</v>
      </c>
      <c r="C648" s="0" t="s">
        <v>1903</v>
      </c>
      <c r="D648" s="0" t="s">
        <v>1904</v>
      </c>
      <c r="E648" s="0" t="s">
        <v>1905</v>
      </c>
      <c r="F648" s="0" t="n">
        <v>20</v>
      </c>
      <c r="G648" s="0" t="s">
        <v>1906</v>
      </c>
      <c r="H648" s="0" t="s">
        <v>1907</v>
      </c>
    </row>
    <row r="649" customFormat="false" ht="15" hidden="false" customHeight="false" outlineLevel="0" collapsed="false">
      <c r="A649" s="0" t="s">
        <v>12</v>
      </c>
      <c r="B649" s="3" t="s">
        <v>1908</v>
      </c>
      <c r="C649" s="0" t="s">
        <v>1909</v>
      </c>
      <c r="D649" s="0" t="s">
        <v>1910</v>
      </c>
      <c r="E649" s="0" t="s">
        <v>1905</v>
      </c>
      <c r="F649" s="0" t="n">
        <v>9</v>
      </c>
      <c r="G649" s="0" t="s">
        <v>1911</v>
      </c>
      <c r="H649" s="0" t="s">
        <v>1912</v>
      </c>
    </row>
    <row r="650" customFormat="false" ht="15" hidden="false" customHeight="false" outlineLevel="0" collapsed="false">
      <c r="A650" s="0" t="s">
        <v>12</v>
      </c>
      <c r="B650" s="3" t="s">
        <v>1908</v>
      </c>
      <c r="C650" s="0" t="s">
        <v>1909</v>
      </c>
      <c r="D650" s="0" t="s">
        <v>1910</v>
      </c>
      <c r="E650" s="0" t="s">
        <v>1905</v>
      </c>
      <c r="F650" s="0" t="n">
        <v>9</v>
      </c>
      <c r="G650" s="0" t="s">
        <v>1913</v>
      </c>
      <c r="H650" s="0" t="s">
        <v>1912</v>
      </c>
    </row>
    <row r="651" customFormat="false" ht="15" hidden="false" customHeight="false" outlineLevel="0" collapsed="false">
      <c r="A651" s="0" t="s">
        <v>12</v>
      </c>
      <c r="B651" s="3" t="s">
        <v>1914</v>
      </c>
      <c r="C651" s="0" t="s">
        <v>1909</v>
      </c>
      <c r="D651" s="0" t="s">
        <v>1910</v>
      </c>
      <c r="E651" s="0" t="s">
        <v>1905</v>
      </c>
      <c r="F651" s="0" t="n">
        <v>11</v>
      </c>
      <c r="G651" s="0" t="s">
        <v>1915</v>
      </c>
      <c r="H651" s="0" t="s">
        <v>1916</v>
      </c>
    </row>
    <row r="652" customFormat="false" ht="15" hidden="false" customHeight="false" outlineLevel="0" collapsed="false">
      <c r="A652" s="0" t="s">
        <v>12</v>
      </c>
      <c r="B652" s="3" t="s">
        <v>1914</v>
      </c>
      <c r="C652" s="0" t="s">
        <v>1909</v>
      </c>
      <c r="D652" s="0" t="s">
        <v>1910</v>
      </c>
      <c r="E652" s="0" t="s">
        <v>1905</v>
      </c>
      <c r="F652" s="0" t="n">
        <v>11</v>
      </c>
      <c r="G652" s="0" t="s">
        <v>1917</v>
      </c>
      <c r="H652" s="0" t="s">
        <v>1916</v>
      </c>
    </row>
    <row r="653" customFormat="false" ht="15" hidden="false" customHeight="false" outlineLevel="0" collapsed="false">
      <c r="A653" s="0" t="s">
        <v>12</v>
      </c>
      <c r="B653" s="3" t="s">
        <v>1918</v>
      </c>
      <c r="C653" s="0" t="s">
        <v>1909</v>
      </c>
      <c r="D653" s="0" t="s">
        <v>1910</v>
      </c>
      <c r="E653" s="0" t="s">
        <v>1905</v>
      </c>
      <c r="F653" s="0" t="n">
        <v>12</v>
      </c>
      <c r="G653" s="0" t="s">
        <v>1919</v>
      </c>
      <c r="H653" s="0" t="s">
        <v>1920</v>
      </c>
    </row>
    <row r="654" customFormat="false" ht="15" hidden="false" customHeight="false" outlineLevel="0" collapsed="false">
      <c r="A654" s="0" t="s">
        <v>12</v>
      </c>
      <c r="B654" s="3" t="s">
        <v>1918</v>
      </c>
      <c r="C654" s="0" t="s">
        <v>1909</v>
      </c>
      <c r="D654" s="0" t="s">
        <v>1910</v>
      </c>
      <c r="E654" s="0" t="s">
        <v>1905</v>
      </c>
      <c r="F654" s="0" t="n">
        <v>12</v>
      </c>
      <c r="G654" s="0" t="s">
        <v>1921</v>
      </c>
      <c r="H654" s="0" t="s">
        <v>1920</v>
      </c>
    </row>
    <row r="655" customFormat="false" ht="15" hidden="false" customHeight="false" outlineLevel="0" collapsed="false">
      <c r="A655" s="0" t="s">
        <v>12</v>
      </c>
      <c r="B655" s="3" t="s">
        <v>1922</v>
      </c>
      <c r="C655" s="0" t="s">
        <v>1909</v>
      </c>
      <c r="D655" s="0" t="s">
        <v>1910</v>
      </c>
      <c r="E655" s="0" t="s">
        <v>1905</v>
      </c>
      <c r="F655" s="0" t="n">
        <v>7</v>
      </c>
      <c r="G655" s="0" t="s">
        <v>1923</v>
      </c>
      <c r="H655" s="0" t="s">
        <v>1924</v>
      </c>
    </row>
    <row r="656" customFormat="false" ht="15" hidden="false" customHeight="false" outlineLevel="0" collapsed="false">
      <c r="A656" s="0" t="s">
        <v>12</v>
      </c>
      <c r="B656" s="3" t="s">
        <v>1922</v>
      </c>
      <c r="C656" s="0" t="s">
        <v>1909</v>
      </c>
      <c r="D656" s="0" t="s">
        <v>1910</v>
      </c>
      <c r="E656" s="0" t="s">
        <v>1905</v>
      </c>
      <c r="F656" s="0" t="n">
        <v>7</v>
      </c>
      <c r="G656" s="0" t="s">
        <v>1925</v>
      </c>
      <c r="H656" s="0" t="s">
        <v>1924</v>
      </c>
    </row>
    <row r="657" customFormat="false" ht="15" hidden="false" customHeight="false" outlineLevel="0" collapsed="false">
      <c r="A657" s="0" t="s">
        <v>12</v>
      </c>
      <c r="B657" s="3" t="s">
        <v>1926</v>
      </c>
      <c r="C657" s="0" t="s">
        <v>1909</v>
      </c>
      <c r="D657" s="0" t="s">
        <v>1910</v>
      </c>
      <c r="E657" s="0" t="s">
        <v>1905</v>
      </c>
      <c r="F657" s="0" t="n">
        <v>14</v>
      </c>
      <c r="G657" s="0" t="s">
        <v>1927</v>
      </c>
      <c r="H657" s="0" t="s">
        <v>1928</v>
      </c>
    </row>
    <row r="658" customFormat="false" ht="15" hidden="false" customHeight="false" outlineLevel="0" collapsed="false">
      <c r="A658" s="0" t="s">
        <v>12</v>
      </c>
      <c r="B658" s="3" t="s">
        <v>1926</v>
      </c>
      <c r="C658" s="0" t="s">
        <v>1909</v>
      </c>
      <c r="D658" s="0" t="s">
        <v>1910</v>
      </c>
      <c r="E658" s="0" t="s">
        <v>1905</v>
      </c>
      <c r="F658" s="0" t="n">
        <v>14</v>
      </c>
      <c r="G658" s="0" t="s">
        <v>1929</v>
      </c>
      <c r="H658" s="0" t="s">
        <v>1928</v>
      </c>
    </row>
    <row r="659" customFormat="false" ht="15" hidden="false" customHeight="false" outlineLevel="0" collapsed="false">
      <c r="A659" s="0" t="s">
        <v>12</v>
      </c>
      <c r="B659" s="3" t="s">
        <v>1930</v>
      </c>
      <c r="C659" s="0" t="s">
        <v>1909</v>
      </c>
      <c r="D659" s="0" t="s">
        <v>1910</v>
      </c>
      <c r="E659" s="0" t="s">
        <v>1905</v>
      </c>
      <c r="F659" s="0" t="n">
        <v>1</v>
      </c>
      <c r="G659" s="0" t="s">
        <v>1931</v>
      </c>
      <c r="H659" s="0" t="s">
        <v>1932</v>
      </c>
    </row>
    <row r="660" customFormat="false" ht="15" hidden="false" customHeight="false" outlineLevel="0" collapsed="false">
      <c r="A660" s="0" t="s">
        <v>12</v>
      </c>
      <c r="B660" s="3" t="s">
        <v>1930</v>
      </c>
      <c r="C660" s="0" t="s">
        <v>1909</v>
      </c>
      <c r="D660" s="0" t="s">
        <v>1910</v>
      </c>
      <c r="E660" s="0" t="s">
        <v>1905</v>
      </c>
      <c r="F660" s="0" t="n">
        <v>1</v>
      </c>
      <c r="G660" s="0" t="s">
        <v>1933</v>
      </c>
      <c r="H660" s="0" t="s">
        <v>1932</v>
      </c>
    </row>
    <row r="661" customFormat="false" ht="15" hidden="false" customHeight="false" outlineLevel="0" collapsed="false">
      <c r="A661" s="0" t="s">
        <v>12</v>
      </c>
      <c r="B661" s="3" t="s">
        <v>1934</v>
      </c>
      <c r="C661" s="0" t="s">
        <v>76</v>
      </c>
      <c r="D661" s="0" t="s">
        <v>1935</v>
      </c>
      <c r="E661" s="0" t="s">
        <v>16</v>
      </c>
      <c r="F661" s="0" t="n">
        <v>1</v>
      </c>
      <c r="G661" s="0" t="s">
        <v>1936</v>
      </c>
      <c r="H661" s="0" t="s">
        <v>1937</v>
      </c>
    </row>
    <row r="662" customFormat="false" ht="15" hidden="false" customHeight="false" outlineLevel="0" collapsed="false">
      <c r="A662" s="0" t="s">
        <v>12</v>
      </c>
      <c r="B662" s="3" t="s">
        <v>1938</v>
      </c>
      <c r="C662" s="0" t="s">
        <v>76</v>
      </c>
      <c r="D662" s="0" t="s">
        <v>1935</v>
      </c>
      <c r="E662" s="0" t="s">
        <v>16</v>
      </c>
      <c r="F662" s="0" t="n">
        <v>2</v>
      </c>
      <c r="G662" s="0" t="s">
        <v>1939</v>
      </c>
      <c r="H662" s="0" t="s">
        <v>1940</v>
      </c>
    </row>
    <row r="663" customFormat="false" ht="15" hidden="false" customHeight="false" outlineLevel="0" collapsed="false">
      <c r="A663" s="0" t="s">
        <v>12</v>
      </c>
      <c r="B663" s="3" t="s">
        <v>1941</v>
      </c>
      <c r="C663" s="0" t="s">
        <v>76</v>
      </c>
      <c r="D663" s="0" t="s">
        <v>1935</v>
      </c>
      <c r="E663" s="0" t="s">
        <v>16</v>
      </c>
      <c r="F663" s="0" t="n">
        <v>4</v>
      </c>
      <c r="G663" s="0" t="s">
        <v>1942</v>
      </c>
      <c r="H663" s="0" t="s">
        <v>1943</v>
      </c>
    </row>
    <row r="664" customFormat="false" ht="15" hidden="false" customHeight="false" outlineLevel="0" collapsed="false">
      <c r="A664" s="0" t="s">
        <v>12</v>
      </c>
      <c r="B664" s="3" t="s">
        <v>1944</v>
      </c>
      <c r="C664" s="0" t="s">
        <v>76</v>
      </c>
      <c r="D664" s="0" t="s">
        <v>1935</v>
      </c>
      <c r="E664" s="0" t="s">
        <v>16</v>
      </c>
      <c r="F664" s="0" t="n">
        <v>6</v>
      </c>
      <c r="G664" s="0" t="s">
        <v>1945</v>
      </c>
      <c r="H664" s="0" t="s">
        <v>1946</v>
      </c>
    </row>
    <row r="665" customFormat="false" ht="15" hidden="false" customHeight="false" outlineLevel="0" collapsed="false">
      <c r="A665" s="0" t="s">
        <v>12</v>
      </c>
      <c r="B665" s="3" t="s">
        <v>1947</v>
      </c>
      <c r="C665" s="0" t="s">
        <v>76</v>
      </c>
      <c r="D665" s="0" t="s">
        <v>1935</v>
      </c>
      <c r="E665" s="0" t="s">
        <v>16</v>
      </c>
      <c r="F665" s="0" t="n">
        <v>7</v>
      </c>
      <c r="G665" s="0" t="s">
        <v>1948</v>
      </c>
      <c r="H665" s="0" t="s">
        <v>1949</v>
      </c>
    </row>
    <row r="666" customFormat="false" ht="15" hidden="false" customHeight="false" outlineLevel="0" collapsed="false">
      <c r="A666" s="0" t="s">
        <v>12</v>
      </c>
      <c r="B666" s="3" t="s">
        <v>1950</v>
      </c>
      <c r="C666" s="0" t="s">
        <v>76</v>
      </c>
      <c r="D666" s="0" t="s">
        <v>1935</v>
      </c>
      <c r="E666" s="0" t="s">
        <v>16</v>
      </c>
      <c r="F666" s="0" t="n">
        <v>8</v>
      </c>
      <c r="G666" s="0" t="s">
        <v>1951</v>
      </c>
      <c r="H666" s="0" t="s">
        <v>1952</v>
      </c>
    </row>
    <row r="667" customFormat="false" ht="15" hidden="false" customHeight="false" outlineLevel="0" collapsed="false">
      <c r="A667" s="0" t="s">
        <v>12</v>
      </c>
      <c r="B667" s="3" t="s">
        <v>1953</v>
      </c>
      <c r="C667" s="0" t="s">
        <v>76</v>
      </c>
      <c r="D667" s="0" t="s">
        <v>1935</v>
      </c>
      <c r="E667" s="0" t="s">
        <v>16</v>
      </c>
      <c r="F667" s="0" t="n">
        <v>9</v>
      </c>
      <c r="G667" s="0" t="s">
        <v>1954</v>
      </c>
      <c r="H667" s="0" t="s">
        <v>1955</v>
      </c>
    </row>
    <row r="668" customFormat="false" ht="15" hidden="false" customHeight="false" outlineLevel="0" collapsed="false">
      <c r="A668" s="0" t="s">
        <v>12</v>
      </c>
      <c r="B668" s="3" t="s">
        <v>1956</v>
      </c>
      <c r="C668" s="0" t="s">
        <v>76</v>
      </c>
      <c r="D668" s="0" t="s">
        <v>1935</v>
      </c>
      <c r="E668" s="0" t="s">
        <v>16</v>
      </c>
      <c r="F668" s="0" t="n">
        <v>10</v>
      </c>
      <c r="G668" s="0" t="s">
        <v>1957</v>
      </c>
      <c r="H668" s="0" t="s">
        <v>1958</v>
      </c>
    </row>
    <row r="669" customFormat="false" ht="15" hidden="false" customHeight="false" outlineLevel="0" collapsed="false">
      <c r="A669" s="0" t="s">
        <v>12</v>
      </c>
      <c r="B669" s="3" t="n">
        <v>0</v>
      </c>
      <c r="C669" s="0" t="s">
        <v>76</v>
      </c>
      <c r="D669" s="0" t="s">
        <v>1935</v>
      </c>
      <c r="E669" s="0" t="s">
        <v>16</v>
      </c>
      <c r="F669" s="0" t="n">
        <v>0</v>
      </c>
      <c r="G669" s="0" t="s">
        <v>1959</v>
      </c>
      <c r="H669" s="0" t="s">
        <v>1960</v>
      </c>
    </row>
    <row r="670" customFormat="false" ht="15" hidden="false" customHeight="false" outlineLevel="0" collapsed="false">
      <c r="A670" s="0" t="s">
        <v>12</v>
      </c>
      <c r="B670" s="3" t="s">
        <v>1961</v>
      </c>
      <c r="C670" s="0" t="s">
        <v>76</v>
      </c>
      <c r="D670" s="0" t="s">
        <v>1935</v>
      </c>
      <c r="E670" s="0" t="s">
        <v>16</v>
      </c>
      <c r="F670" s="0" t="n">
        <v>3</v>
      </c>
      <c r="G670" s="0" t="s">
        <v>1962</v>
      </c>
      <c r="H670" s="0" t="s">
        <v>1963</v>
      </c>
    </row>
    <row r="671" customFormat="false" ht="15" hidden="false" customHeight="false" outlineLevel="0" collapsed="false">
      <c r="A671" s="0" t="s">
        <v>12</v>
      </c>
      <c r="B671" s="3" t="s">
        <v>1964</v>
      </c>
      <c r="C671" s="0" t="s">
        <v>76</v>
      </c>
      <c r="D671" s="0" t="s">
        <v>1935</v>
      </c>
      <c r="E671" s="0" t="s">
        <v>16</v>
      </c>
      <c r="F671" s="0" t="n">
        <v>5</v>
      </c>
      <c r="G671" s="0" t="s">
        <v>1965</v>
      </c>
      <c r="H671" s="0" t="s">
        <v>1966</v>
      </c>
      <c r="P671" s="0" t="str">
        <f aca="false">C671</f>
        <v>U2</v>
      </c>
      <c r="Q671" s="0" t="str">
        <f aca="false">B671</f>
        <v>Kite</v>
      </c>
    </row>
    <row r="672" customFormat="false" ht="15" hidden="false" customHeight="false" outlineLevel="0" collapsed="false">
      <c r="A672" s="0" t="s">
        <v>12</v>
      </c>
      <c r="B672" s="3" t="s">
        <v>1967</v>
      </c>
      <c r="C672" s="0" t="s">
        <v>76</v>
      </c>
      <c r="D672" s="0" t="s">
        <v>1935</v>
      </c>
      <c r="E672" s="0" t="s">
        <v>16</v>
      </c>
      <c r="F672" s="0" t="n">
        <v>11</v>
      </c>
      <c r="G672" s="0" t="s">
        <v>1968</v>
      </c>
      <c r="H672" s="0" t="s">
        <v>1969</v>
      </c>
    </row>
    <row r="673" customFormat="false" ht="15" hidden="false" customHeight="false" outlineLevel="0" collapsed="false">
      <c r="A673" s="0" t="s">
        <v>12</v>
      </c>
      <c r="B673" s="3" t="s">
        <v>1970</v>
      </c>
      <c r="C673" s="0" t="s">
        <v>1971</v>
      </c>
      <c r="D673" s="0" t="s">
        <v>1972</v>
      </c>
      <c r="E673" s="0" t="s">
        <v>263</v>
      </c>
      <c r="F673" s="0" t="n">
        <v>5</v>
      </c>
      <c r="G673" s="0" t="s">
        <v>1973</v>
      </c>
      <c r="H673" s="0" t="s">
        <v>1974</v>
      </c>
    </row>
    <row r="674" customFormat="false" ht="15" hidden="false" customHeight="false" outlineLevel="0" collapsed="false">
      <c r="A674" s="0" t="s">
        <v>12</v>
      </c>
      <c r="B674" s="3" t="s">
        <v>1975</v>
      </c>
      <c r="C674" s="0" t="s">
        <v>1971</v>
      </c>
      <c r="D674" s="0" t="s">
        <v>1972</v>
      </c>
      <c r="E674" s="0" t="s">
        <v>263</v>
      </c>
      <c r="F674" s="0" t="n">
        <v>3</v>
      </c>
      <c r="G674" s="0" t="s">
        <v>1976</v>
      </c>
      <c r="H674" s="0" t="s">
        <v>1977</v>
      </c>
    </row>
    <row r="675" customFormat="false" ht="15" hidden="false" customHeight="false" outlineLevel="0" collapsed="false">
      <c r="A675" s="0" t="s">
        <v>12</v>
      </c>
      <c r="B675" s="3" t="s">
        <v>1978</v>
      </c>
      <c r="C675" s="0" t="s">
        <v>1971</v>
      </c>
      <c r="D675" s="0" t="s">
        <v>1972</v>
      </c>
      <c r="E675" s="0" t="s">
        <v>263</v>
      </c>
      <c r="F675" s="0" t="n">
        <v>13</v>
      </c>
      <c r="G675" s="0" t="s">
        <v>1979</v>
      </c>
      <c r="H675" s="0" t="s">
        <v>1980</v>
      </c>
    </row>
    <row r="676" customFormat="false" ht="15" hidden="false" customHeight="false" outlineLevel="0" collapsed="false">
      <c r="A676" s="0" t="s">
        <v>12</v>
      </c>
      <c r="B676" s="3" t="s">
        <v>1981</v>
      </c>
      <c r="C676" s="0" t="s">
        <v>1971</v>
      </c>
      <c r="D676" s="0" t="s">
        <v>1972</v>
      </c>
      <c r="E676" s="0" t="s">
        <v>263</v>
      </c>
      <c r="F676" s="0" t="n">
        <v>6</v>
      </c>
      <c r="G676" s="0" t="s">
        <v>1982</v>
      </c>
      <c r="H676" s="0" t="s">
        <v>1983</v>
      </c>
    </row>
    <row r="677" customFormat="false" ht="15" hidden="false" customHeight="false" outlineLevel="0" collapsed="false">
      <c r="A677" s="0" t="s">
        <v>12</v>
      </c>
      <c r="B677" s="3" t="s">
        <v>1984</v>
      </c>
      <c r="C677" s="0" t="s">
        <v>1971</v>
      </c>
      <c r="D677" s="0" t="s">
        <v>1972</v>
      </c>
      <c r="E677" s="0" t="s">
        <v>263</v>
      </c>
      <c r="F677" s="0" t="n">
        <v>1</v>
      </c>
      <c r="G677" s="0" t="s">
        <v>1985</v>
      </c>
      <c r="H677" s="0" t="s">
        <v>1986</v>
      </c>
    </row>
    <row r="678" customFormat="false" ht="15" hidden="false" customHeight="false" outlineLevel="0" collapsed="false">
      <c r="A678" s="0" t="s">
        <v>12</v>
      </c>
      <c r="B678" s="3" t="s">
        <v>1987</v>
      </c>
      <c r="C678" s="0" t="s">
        <v>1971</v>
      </c>
      <c r="D678" s="0" t="s">
        <v>1972</v>
      </c>
      <c r="E678" s="0" t="s">
        <v>263</v>
      </c>
      <c r="F678" s="0" t="n">
        <v>7</v>
      </c>
      <c r="G678" s="0" t="s">
        <v>1988</v>
      </c>
      <c r="H678" s="0" t="s">
        <v>1989</v>
      </c>
    </row>
    <row r="679" customFormat="false" ht="15" hidden="false" customHeight="false" outlineLevel="0" collapsed="false">
      <c r="A679" s="0" t="s">
        <v>12</v>
      </c>
      <c r="B679" s="3" t="s">
        <v>1990</v>
      </c>
      <c r="C679" s="0" t="s">
        <v>1971</v>
      </c>
      <c r="D679" s="0" t="s">
        <v>1972</v>
      </c>
      <c r="E679" s="0" t="s">
        <v>263</v>
      </c>
      <c r="F679" s="0" t="n">
        <v>10</v>
      </c>
      <c r="G679" s="0" t="s">
        <v>1991</v>
      </c>
      <c r="H679" s="0" t="s">
        <v>1992</v>
      </c>
    </row>
    <row r="680" customFormat="false" ht="15" hidden="false" customHeight="false" outlineLevel="0" collapsed="false">
      <c r="A680" s="0" t="s">
        <v>12</v>
      </c>
      <c r="B680" s="3" t="s">
        <v>1993</v>
      </c>
      <c r="C680" s="0" t="s">
        <v>577</v>
      </c>
      <c r="D680" s="0" t="s">
        <v>1994</v>
      </c>
      <c r="E680" s="0" t="s">
        <v>263</v>
      </c>
      <c r="F680" s="0" t="n">
        <v>11</v>
      </c>
      <c r="G680" s="0" t="s">
        <v>1995</v>
      </c>
      <c r="H680" s="0" t="s">
        <v>1996</v>
      </c>
    </row>
    <row r="681" customFormat="false" ht="15" hidden="false" customHeight="false" outlineLevel="0" collapsed="false">
      <c r="A681" s="0" t="s">
        <v>12</v>
      </c>
      <c r="B681" s="3" t="s">
        <v>1997</v>
      </c>
      <c r="C681" s="0" t="s">
        <v>1998</v>
      </c>
      <c r="D681" s="0" t="s">
        <v>1999</v>
      </c>
      <c r="E681" s="0" t="s">
        <v>263</v>
      </c>
      <c r="F681" s="0" t="n">
        <v>19</v>
      </c>
      <c r="G681" s="0" t="s">
        <v>2000</v>
      </c>
      <c r="H681" s="0" t="s">
        <v>2001</v>
      </c>
    </row>
    <row r="682" customFormat="false" ht="15" hidden="false" customHeight="false" outlineLevel="0" collapsed="false">
      <c r="A682" s="0" t="s">
        <v>12</v>
      </c>
      <c r="B682" s="3" t="s">
        <v>2002</v>
      </c>
      <c r="C682" s="0" t="s">
        <v>2003</v>
      </c>
      <c r="D682" s="0" t="s">
        <v>2004</v>
      </c>
      <c r="E682" s="0" t="s">
        <v>396</v>
      </c>
      <c r="F682" s="0" t="n">
        <v>7</v>
      </c>
      <c r="G682" s="0" t="s">
        <v>2005</v>
      </c>
      <c r="H682" s="0" t="s">
        <v>2006</v>
      </c>
    </row>
    <row r="683" customFormat="false" ht="15" hidden="false" customHeight="false" outlineLevel="0" collapsed="false">
      <c r="A683" s="0" t="s">
        <v>12</v>
      </c>
      <c r="B683" s="3" t="s">
        <v>2007</v>
      </c>
      <c r="C683" s="0" t="s">
        <v>2008</v>
      </c>
      <c r="D683" s="0" t="s">
        <v>2009</v>
      </c>
      <c r="E683" s="0" t="s">
        <v>2010</v>
      </c>
      <c r="F683" s="0" t="n">
        <v>1</v>
      </c>
      <c r="G683" s="0" t="s">
        <v>2011</v>
      </c>
      <c r="H683" s="0" t="s">
        <v>2012</v>
      </c>
    </row>
    <row r="684" customFormat="false" ht="15" hidden="false" customHeight="false" outlineLevel="0" collapsed="false">
      <c r="A684" s="0" t="s">
        <v>12</v>
      </c>
      <c r="B684" s="3" t="s">
        <v>2013</v>
      </c>
      <c r="C684" s="0" t="s">
        <v>2014</v>
      </c>
      <c r="D684" s="0" t="s">
        <v>2015</v>
      </c>
      <c r="E684" s="0" t="s">
        <v>2010</v>
      </c>
      <c r="F684" s="0" t="n">
        <v>1</v>
      </c>
      <c r="G684" s="0" t="s">
        <v>2016</v>
      </c>
      <c r="H684" s="0" t="s">
        <v>2017</v>
      </c>
    </row>
    <row r="685" customFormat="false" ht="15" hidden="false" customHeight="false" outlineLevel="0" collapsed="false">
      <c r="A685" s="0" t="s">
        <v>12</v>
      </c>
      <c r="B685" s="3" t="s">
        <v>2018</v>
      </c>
      <c r="C685" s="0" t="s">
        <v>2014</v>
      </c>
      <c r="D685" s="0" t="s">
        <v>2015</v>
      </c>
      <c r="E685" s="0" t="s">
        <v>2010</v>
      </c>
      <c r="F685" s="0" t="n">
        <v>4</v>
      </c>
      <c r="G685" s="0" t="s">
        <v>2019</v>
      </c>
      <c r="H685" s="0" t="s">
        <v>2020</v>
      </c>
    </row>
    <row r="686" customFormat="false" ht="15" hidden="false" customHeight="false" outlineLevel="0" collapsed="false">
      <c r="A686" s="0" t="s">
        <v>12</v>
      </c>
      <c r="B686" s="3" t="s">
        <v>2021</v>
      </c>
      <c r="C686" s="0" t="s">
        <v>2014</v>
      </c>
      <c r="D686" s="0" t="s">
        <v>2015</v>
      </c>
      <c r="E686" s="0" t="s">
        <v>2010</v>
      </c>
      <c r="F686" s="0" t="n">
        <v>5</v>
      </c>
      <c r="G686" s="0" t="s">
        <v>2022</v>
      </c>
      <c r="H686" s="0" t="s">
        <v>2023</v>
      </c>
    </row>
    <row r="687" customFormat="false" ht="15" hidden="false" customHeight="false" outlineLevel="0" collapsed="false">
      <c r="A687" s="0" t="s">
        <v>12</v>
      </c>
      <c r="B687" s="3" t="s">
        <v>2024</v>
      </c>
      <c r="C687" s="0" t="s">
        <v>2014</v>
      </c>
      <c r="D687" s="0" t="s">
        <v>2015</v>
      </c>
      <c r="E687" s="0" t="s">
        <v>2010</v>
      </c>
      <c r="F687" s="0" t="n">
        <v>6</v>
      </c>
      <c r="G687" s="0" t="s">
        <v>2025</v>
      </c>
      <c r="H687" s="0" t="s">
        <v>2026</v>
      </c>
    </row>
    <row r="688" customFormat="false" ht="15" hidden="false" customHeight="false" outlineLevel="0" collapsed="false">
      <c r="A688" s="0" t="s">
        <v>12</v>
      </c>
      <c r="B688" s="3" t="s">
        <v>2027</v>
      </c>
      <c r="C688" s="0" t="s">
        <v>2014</v>
      </c>
      <c r="D688" s="0" t="s">
        <v>2015</v>
      </c>
      <c r="E688" s="0" t="s">
        <v>2010</v>
      </c>
      <c r="F688" s="0" t="n">
        <v>7</v>
      </c>
      <c r="G688" s="0" t="s">
        <v>2028</v>
      </c>
      <c r="H688" s="0" t="s">
        <v>2029</v>
      </c>
    </row>
    <row r="689" customFormat="false" ht="15" hidden="false" customHeight="false" outlineLevel="0" collapsed="false">
      <c r="A689" s="0" t="s">
        <v>12</v>
      </c>
      <c r="B689" s="3" t="s">
        <v>2030</v>
      </c>
      <c r="C689" s="0" t="s">
        <v>2014</v>
      </c>
      <c r="D689" s="0" t="s">
        <v>2015</v>
      </c>
      <c r="E689" s="0" t="s">
        <v>2010</v>
      </c>
      <c r="F689" s="0" t="n">
        <v>8</v>
      </c>
      <c r="G689" s="0" t="s">
        <v>2031</v>
      </c>
      <c r="H689" s="0" t="s">
        <v>2032</v>
      </c>
    </row>
    <row r="690" customFormat="false" ht="15" hidden="false" customHeight="false" outlineLevel="0" collapsed="false">
      <c r="A690" s="0" t="s">
        <v>12</v>
      </c>
      <c r="B690" s="3" t="s">
        <v>2033</v>
      </c>
      <c r="C690" s="0" t="s">
        <v>2014</v>
      </c>
      <c r="D690" s="0" t="s">
        <v>2015</v>
      </c>
      <c r="E690" s="0" t="s">
        <v>2010</v>
      </c>
      <c r="F690" s="0" t="n">
        <v>9</v>
      </c>
      <c r="G690" s="0" t="s">
        <v>2034</v>
      </c>
      <c r="H690" s="0" t="s">
        <v>2035</v>
      </c>
    </row>
    <row r="691" customFormat="false" ht="15" hidden="false" customHeight="false" outlineLevel="0" collapsed="false">
      <c r="A691" s="0" t="s">
        <v>12</v>
      </c>
      <c r="B691" s="3" t="s">
        <v>2036</v>
      </c>
      <c r="C691" s="0" t="s">
        <v>2037</v>
      </c>
      <c r="D691" s="0" t="s">
        <v>2038</v>
      </c>
      <c r="E691" s="0" t="s">
        <v>324</v>
      </c>
      <c r="F691" s="0" t="n">
        <v>1</v>
      </c>
      <c r="G691" s="0" t="s">
        <v>2039</v>
      </c>
      <c r="H691" s="0" t="s">
        <v>2040</v>
      </c>
    </row>
    <row r="692" customFormat="false" ht="15" hidden="false" customHeight="false" outlineLevel="0" collapsed="false">
      <c r="A692" s="0" t="s">
        <v>12</v>
      </c>
      <c r="B692" s="3" t="s">
        <v>1620</v>
      </c>
      <c r="C692" s="0" t="s">
        <v>2037</v>
      </c>
      <c r="D692" s="0" t="s">
        <v>2041</v>
      </c>
      <c r="E692" s="0" t="s">
        <v>324</v>
      </c>
      <c r="F692" s="0" t="n">
        <v>4</v>
      </c>
      <c r="G692" s="0" t="s">
        <v>2042</v>
      </c>
      <c r="H692" s="0" t="s">
        <v>2043</v>
      </c>
    </row>
    <row r="693" customFormat="false" ht="15" hidden="false" customHeight="false" outlineLevel="0" collapsed="false">
      <c r="A693" s="0" t="s">
        <v>12</v>
      </c>
      <c r="B693" s="3" t="s">
        <v>2044</v>
      </c>
      <c r="C693" s="0" t="s">
        <v>2037</v>
      </c>
      <c r="D693" s="0" t="s">
        <v>2041</v>
      </c>
      <c r="E693" s="0" t="s">
        <v>324</v>
      </c>
      <c r="F693" s="0" t="n">
        <v>13</v>
      </c>
      <c r="G693" s="0" t="s">
        <v>2045</v>
      </c>
      <c r="H693" s="0" t="s">
        <v>2046</v>
      </c>
    </row>
    <row r="694" customFormat="false" ht="15" hidden="false" customHeight="false" outlineLevel="0" collapsed="false">
      <c r="A694" s="0" t="s">
        <v>12</v>
      </c>
      <c r="B694" s="3" t="s">
        <v>2047</v>
      </c>
      <c r="C694" s="0" t="s">
        <v>2037</v>
      </c>
      <c r="D694" s="0" t="s">
        <v>2048</v>
      </c>
      <c r="E694" s="0" t="s">
        <v>324</v>
      </c>
      <c r="F694" s="0" t="n">
        <v>9</v>
      </c>
      <c r="G694" s="0" t="s">
        <v>2049</v>
      </c>
      <c r="H694" s="0" t="s">
        <v>2050</v>
      </c>
    </row>
    <row r="695" customFormat="false" ht="15" hidden="false" customHeight="false" outlineLevel="0" collapsed="false">
      <c r="A695" s="0" t="s">
        <v>12</v>
      </c>
      <c r="B695" s="3" t="s">
        <v>2051</v>
      </c>
      <c r="C695" s="0" t="s">
        <v>2037</v>
      </c>
      <c r="D695" s="0" t="s">
        <v>2048</v>
      </c>
      <c r="E695" s="0" t="s">
        <v>324</v>
      </c>
      <c r="F695" s="0" t="n">
        <v>13</v>
      </c>
      <c r="G695" s="0" t="s">
        <v>2052</v>
      </c>
      <c r="H695" s="0" t="s">
        <v>2053</v>
      </c>
    </row>
    <row r="696" customFormat="false" ht="15" hidden="false" customHeight="false" outlineLevel="0" collapsed="false">
      <c r="A696" s="0" t="s">
        <v>12</v>
      </c>
      <c r="B696" s="3" t="s">
        <v>2054</v>
      </c>
      <c r="C696" s="0" t="s">
        <v>2055</v>
      </c>
      <c r="D696" s="0" t="s">
        <v>2056</v>
      </c>
      <c r="E696" s="0" t="s">
        <v>209</v>
      </c>
      <c r="F696" s="0" t="n">
        <v>10</v>
      </c>
      <c r="G696" s="0" t="s">
        <v>2057</v>
      </c>
      <c r="H696" s="0" t="s">
        <v>2058</v>
      </c>
    </row>
    <row r="697" customFormat="false" ht="15" hidden="false" customHeight="false" outlineLevel="0" collapsed="false">
      <c r="A697" s="0" t="s">
        <v>12</v>
      </c>
      <c r="B697" s="3" t="s">
        <v>2054</v>
      </c>
      <c r="C697" s="0" t="s">
        <v>2055</v>
      </c>
      <c r="D697" s="0" t="s">
        <v>2056</v>
      </c>
      <c r="E697" s="0" t="s">
        <v>209</v>
      </c>
      <c r="F697" s="0" t="n">
        <v>10</v>
      </c>
      <c r="G697" s="0" t="s">
        <v>2059</v>
      </c>
      <c r="H697" s="0" t="s">
        <v>2058</v>
      </c>
    </row>
    <row r="698" customFormat="false" ht="15" hidden="false" customHeight="false" outlineLevel="0" collapsed="false">
      <c r="A698" s="0" t="s">
        <v>12</v>
      </c>
      <c r="B698" s="3" t="s">
        <v>2060</v>
      </c>
      <c r="C698" s="0" t="s">
        <v>2061</v>
      </c>
      <c r="D698" s="0" t="s">
        <v>2062</v>
      </c>
      <c r="E698" s="0" t="s">
        <v>267</v>
      </c>
      <c r="F698" s="0" t="n">
        <v>10</v>
      </c>
      <c r="G698" s="0" t="s">
        <v>2063</v>
      </c>
      <c r="H698" s="0" t="s">
        <v>2064</v>
      </c>
    </row>
    <row r="699" customFormat="false" ht="15" hidden="false" customHeight="false" outlineLevel="0" collapsed="false">
      <c r="A699" s="0" t="s">
        <v>12</v>
      </c>
      <c r="B699" s="3" t="s">
        <v>2065</v>
      </c>
      <c r="C699" s="0" t="s">
        <v>2066</v>
      </c>
      <c r="D699" s="0" t="s">
        <v>2067</v>
      </c>
      <c r="E699" s="0" t="s">
        <v>16</v>
      </c>
      <c r="F699" s="0" t="n">
        <v>1</v>
      </c>
      <c r="G699" s="0" t="s">
        <v>2068</v>
      </c>
      <c r="H699" s="0" t="s">
        <v>2069</v>
      </c>
    </row>
    <row r="700" customFormat="false" ht="15" hidden="false" customHeight="false" outlineLevel="0" collapsed="false">
      <c r="A700" s="0" t="s">
        <v>12</v>
      </c>
      <c r="B700" s="3" t="s">
        <v>2070</v>
      </c>
      <c r="C700" s="0" t="s">
        <v>2066</v>
      </c>
      <c r="D700" s="0" t="s">
        <v>2067</v>
      </c>
      <c r="E700" s="0" t="s">
        <v>16</v>
      </c>
      <c r="F700" s="0" t="n">
        <v>2</v>
      </c>
      <c r="G700" s="0" t="s">
        <v>2071</v>
      </c>
      <c r="H700" s="0" t="s">
        <v>2072</v>
      </c>
    </row>
    <row r="701" customFormat="false" ht="15" hidden="false" customHeight="false" outlineLevel="0" collapsed="false">
      <c r="A701" s="0" t="s">
        <v>12</v>
      </c>
      <c r="B701" s="3" t="s">
        <v>2073</v>
      </c>
      <c r="C701" s="0" t="s">
        <v>2066</v>
      </c>
      <c r="D701" s="0" t="s">
        <v>2067</v>
      </c>
      <c r="E701" s="0" t="s">
        <v>16</v>
      </c>
      <c r="F701" s="0" t="n">
        <v>3</v>
      </c>
      <c r="G701" s="0" t="s">
        <v>2074</v>
      </c>
      <c r="H701" s="0" t="s">
        <v>2075</v>
      </c>
    </row>
    <row r="702" customFormat="false" ht="15" hidden="false" customHeight="false" outlineLevel="0" collapsed="false">
      <c r="A702" s="0" t="s">
        <v>12</v>
      </c>
      <c r="B702" s="3" t="s">
        <v>2076</v>
      </c>
      <c r="C702" s="0" t="s">
        <v>2066</v>
      </c>
      <c r="D702" s="0" t="s">
        <v>2067</v>
      </c>
      <c r="E702" s="0" t="s">
        <v>16</v>
      </c>
      <c r="F702" s="0" t="n">
        <v>4</v>
      </c>
      <c r="G702" s="0" t="s">
        <v>2077</v>
      </c>
      <c r="H702" s="0" t="s">
        <v>2078</v>
      </c>
    </row>
    <row r="703" customFormat="false" ht="15" hidden="false" customHeight="false" outlineLevel="0" collapsed="false">
      <c r="A703" s="0" t="s">
        <v>12</v>
      </c>
      <c r="B703" s="3" t="s">
        <v>2079</v>
      </c>
      <c r="C703" s="0" t="s">
        <v>2066</v>
      </c>
      <c r="D703" s="0" t="s">
        <v>2067</v>
      </c>
      <c r="E703" s="0" t="s">
        <v>16</v>
      </c>
      <c r="F703" s="0" t="n">
        <v>5</v>
      </c>
      <c r="G703" s="0" t="s">
        <v>2080</v>
      </c>
      <c r="H703" s="0" t="s">
        <v>2081</v>
      </c>
    </row>
    <row r="704" customFormat="false" ht="15" hidden="false" customHeight="false" outlineLevel="0" collapsed="false">
      <c r="A704" s="0" t="s">
        <v>12</v>
      </c>
      <c r="B704" s="3" t="s">
        <v>2082</v>
      </c>
      <c r="C704" s="0" t="s">
        <v>2066</v>
      </c>
      <c r="D704" s="0" t="s">
        <v>2067</v>
      </c>
      <c r="E704" s="0" t="s">
        <v>16</v>
      </c>
      <c r="F704" s="0" t="n">
        <v>6</v>
      </c>
      <c r="G704" s="0" t="s">
        <v>2083</v>
      </c>
      <c r="H704" s="0" t="s">
        <v>2084</v>
      </c>
    </row>
    <row r="705" customFormat="false" ht="15" hidden="false" customHeight="false" outlineLevel="0" collapsed="false">
      <c r="A705" s="0" t="s">
        <v>12</v>
      </c>
      <c r="B705" s="3" t="s">
        <v>2085</v>
      </c>
      <c r="C705" s="0" t="s">
        <v>2066</v>
      </c>
      <c r="D705" s="0" t="s">
        <v>2067</v>
      </c>
      <c r="E705" s="0" t="s">
        <v>16</v>
      </c>
      <c r="F705" s="0" t="n">
        <v>7</v>
      </c>
      <c r="G705" s="0" t="s">
        <v>2086</v>
      </c>
      <c r="H705" s="0" t="s">
        <v>2087</v>
      </c>
    </row>
    <row r="706" customFormat="false" ht="15" hidden="false" customHeight="false" outlineLevel="0" collapsed="false">
      <c r="A706" s="0" t="s">
        <v>12</v>
      </c>
      <c r="B706" s="3" t="s">
        <v>2088</v>
      </c>
      <c r="C706" s="0" t="s">
        <v>2066</v>
      </c>
      <c r="D706" s="0" t="s">
        <v>2067</v>
      </c>
      <c r="E706" s="0" t="s">
        <v>16</v>
      </c>
      <c r="F706" s="0" t="n">
        <v>8</v>
      </c>
      <c r="G706" s="0" t="s">
        <v>2089</v>
      </c>
      <c r="H706" s="0" t="s">
        <v>2090</v>
      </c>
    </row>
    <row r="707" customFormat="false" ht="15" hidden="false" customHeight="false" outlineLevel="0" collapsed="false">
      <c r="A707" s="0" t="s">
        <v>12</v>
      </c>
      <c r="B707" s="3" t="s">
        <v>2091</v>
      </c>
      <c r="C707" s="0" t="s">
        <v>2066</v>
      </c>
      <c r="D707" s="0" t="s">
        <v>2067</v>
      </c>
      <c r="E707" s="0" t="s">
        <v>16</v>
      </c>
      <c r="F707" s="0" t="n">
        <v>9</v>
      </c>
      <c r="G707" s="0" t="s">
        <v>2092</v>
      </c>
      <c r="H707" s="0" t="s">
        <v>2093</v>
      </c>
    </row>
    <row r="708" customFormat="false" ht="15" hidden="false" customHeight="false" outlineLevel="0" collapsed="false">
      <c r="A708" s="0" t="s">
        <v>12</v>
      </c>
      <c r="B708" s="3" t="s">
        <v>2094</v>
      </c>
      <c r="C708" s="0" t="s">
        <v>2066</v>
      </c>
      <c r="D708" s="0" t="s">
        <v>2067</v>
      </c>
      <c r="E708" s="0" t="s">
        <v>16</v>
      </c>
      <c r="F708" s="0" t="n">
        <v>10</v>
      </c>
      <c r="G708" s="0" t="s">
        <v>2095</v>
      </c>
      <c r="H708" s="0" t="s">
        <v>2096</v>
      </c>
    </row>
    <row r="709" customFormat="false" ht="15" hidden="false" customHeight="false" outlineLevel="0" collapsed="false">
      <c r="A709" s="0" t="s">
        <v>12</v>
      </c>
      <c r="B709" s="3" t="s">
        <v>2097</v>
      </c>
      <c r="C709" s="0" t="s">
        <v>2066</v>
      </c>
      <c r="D709" s="0" t="s">
        <v>2067</v>
      </c>
      <c r="E709" s="0" t="s">
        <v>16</v>
      </c>
      <c r="F709" s="0" t="n">
        <v>11</v>
      </c>
      <c r="G709" s="0" t="s">
        <v>2098</v>
      </c>
      <c r="H709" s="0" t="s">
        <v>2099</v>
      </c>
    </row>
    <row r="710" customFormat="false" ht="15" hidden="false" customHeight="false" outlineLevel="0" collapsed="false">
      <c r="A710" s="0" t="s">
        <v>12</v>
      </c>
      <c r="B710" s="3" t="s">
        <v>2100</v>
      </c>
      <c r="C710" s="0" t="s">
        <v>2101</v>
      </c>
      <c r="D710" s="0" t="s">
        <v>2102</v>
      </c>
      <c r="E710" s="0" t="s">
        <v>2103</v>
      </c>
      <c r="F710" s="0" t="n">
        <v>1</v>
      </c>
      <c r="G710" s="0" t="s">
        <v>2104</v>
      </c>
      <c r="H710" s="0" t="s">
        <v>2105</v>
      </c>
    </row>
    <row r="711" customFormat="false" ht="15" hidden="false" customHeight="false" outlineLevel="0" collapsed="false">
      <c r="A711" s="0" t="s">
        <v>12</v>
      </c>
      <c r="B711" s="3" t="s">
        <v>2100</v>
      </c>
      <c r="C711" s="0" t="s">
        <v>2101</v>
      </c>
      <c r="D711" s="0" t="s">
        <v>2102</v>
      </c>
      <c r="E711" s="0" t="s">
        <v>2103</v>
      </c>
      <c r="F711" s="0" t="n">
        <v>1</v>
      </c>
      <c r="G711" s="0" t="s">
        <v>2106</v>
      </c>
      <c r="H711" s="0" t="s">
        <v>2105</v>
      </c>
    </row>
    <row r="712" customFormat="false" ht="15" hidden="false" customHeight="false" outlineLevel="0" collapsed="false">
      <c r="A712" s="0" t="s">
        <v>12</v>
      </c>
      <c r="B712" s="3" t="s">
        <v>2107</v>
      </c>
      <c r="C712" s="0" t="s">
        <v>2101</v>
      </c>
      <c r="D712" s="0" t="s">
        <v>2102</v>
      </c>
      <c r="E712" s="0" t="s">
        <v>2103</v>
      </c>
      <c r="F712" s="0" t="n">
        <v>2</v>
      </c>
      <c r="G712" s="0" t="s">
        <v>2108</v>
      </c>
      <c r="H712" s="0" t="s">
        <v>2109</v>
      </c>
    </row>
    <row r="713" customFormat="false" ht="15" hidden="false" customHeight="false" outlineLevel="0" collapsed="false">
      <c r="A713" s="0" t="s">
        <v>12</v>
      </c>
      <c r="B713" s="3" t="s">
        <v>2107</v>
      </c>
      <c r="C713" s="0" t="s">
        <v>2101</v>
      </c>
      <c r="D713" s="0" t="s">
        <v>2102</v>
      </c>
      <c r="E713" s="0" t="s">
        <v>2103</v>
      </c>
      <c r="F713" s="0" t="n">
        <v>2</v>
      </c>
      <c r="G713" s="0" t="s">
        <v>2110</v>
      </c>
      <c r="H713" s="0" t="s">
        <v>2109</v>
      </c>
    </row>
    <row r="714" customFormat="false" ht="15" hidden="false" customHeight="false" outlineLevel="0" collapsed="false">
      <c r="A714" s="0" t="s">
        <v>12</v>
      </c>
      <c r="B714" s="3" t="s">
        <v>2111</v>
      </c>
      <c r="C714" s="0" t="s">
        <v>2101</v>
      </c>
      <c r="D714" s="0" t="s">
        <v>2102</v>
      </c>
      <c r="E714" s="0" t="s">
        <v>2103</v>
      </c>
      <c r="F714" s="0" t="n">
        <v>3</v>
      </c>
      <c r="G714" s="0" t="s">
        <v>2112</v>
      </c>
      <c r="H714" s="0" t="s">
        <v>2113</v>
      </c>
    </row>
    <row r="715" customFormat="false" ht="15" hidden="false" customHeight="false" outlineLevel="0" collapsed="false">
      <c r="A715" s="0" t="s">
        <v>12</v>
      </c>
      <c r="B715" s="3" t="s">
        <v>2111</v>
      </c>
      <c r="C715" s="0" t="s">
        <v>2101</v>
      </c>
      <c r="D715" s="0" t="s">
        <v>2102</v>
      </c>
      <c r="E715" s="0" t="s">
        <v>2103</v>
      </c>
      <c r="F715" s="0" t="n">
        <v>3</v>
      </c>
      <c r="G715" s="0" t="s">
        <v>2114</v>
      </c>
      <c r="H715" s="0" t="s">
        <v>2113</v>
      </c>
    </row>
    <row r="716" customFormat="false" ht="15" hidden="false" customHeight="false" outlineLevel="0" collapsed="false">
      <c r="A716" s="0" t="s">
        <v>12</v>
      </c>
      <c r="B716" s="3" t="s">
        <v>2115</v>
      </c>
      <c r="C716" s="0" t="s">
        <v>2101</v>
      </c>
      <c r="D716" s="0" t="s">
        <v>2102</v>
      </c>
      <c r="E716" s="0" t="s">
        <v>2103</v>
      </c>
      <c r="F716" s="0" t="n">
        <v>4</v>
      </c>
      <c r="G716" s="0" t="s">
        <v>2116</v>
      </c>
      <c r="H716" s="0" t="s">
        <v>2117</v>
      </c>
    </row>
    <row r="717" customFormat="false" ht="15" hidden="false" customHeight="false" outlineLevel="0" collapsed="false">
      <c r="A717" s="0" t="s">
        <v>12</v>
      </c>
      <c r="B717" s="3" t="s">
        <v>2115</v>
      </c>
      <c r="C717" s="0" t="s">
        <v>2101</v>
      </c>
      <c r="D717" s="0" t="s">
        <v>2102</v>
      </c>
      <c r="E717" s="0" t="s">
        <v>2103</v>
      </c>
      <c r="F717" s="0" t="n">
        <v>4</v>
      </c>
      <c r="G717" s="0" t="s">
        <v>2118</v>
      </c>
      <c r="H717" s="0" t="s">
        <v>2117</v>
      </c>
    </row>
    <row r="718" customFormat="false" ht="15" hidden="false" customHeight="false" outlineLevel="0" collapsed="false">
      <c r="A718" s="0" t="s">
        <v>12</v>
      </c>
      <c r="B718" s="3" t="s">
        <v>2119</v>
      </c>
      <c r="C718" s="0" t="s">
        <v>2101</v>
      </c>
      <c r="D718" s="0" t="s">
        <v>2102</v>
      </c>
      <c r="E718" s="0" t="s">
        <v>2103</v>
      </c>
      <c r="F718" s="0" t="n">
        <v>5</v>
      </c>
      <c r="G718" s="0" t="s">
        <v>2120</v>
      </c>
      <c r="H718" s="0" t="s">
        <v>2121</v>
      </c>
    </row>
    <row r="719" customFormat="false" ht="15" hidden="false" customHeight="false" outlineLevel="0" collapsed="false">
      <c r="A719" s="0" t="s">
        <v>12</v>
      </c>
      <c r="B719" s="3" t="s">
        <v>2119</v>
      </c>
      <c r="C719" s="0" t="s">
        <v>2101</v>
      </c>
      <c r="D719" s="0" t="s">
        <v>2102</v>
      </c>
      <c r="E719" s="0" t="s">
        <v>2103</v>
      </c>
      <c r="F719" s="0" t="n">
        <v>5</v>
      </c>
      <c r="G719" s="0" t="s">
        <v>2122</v>
      </c>
      <c r="H719" s="0" t="s">
        <v>2121</v>
      </c>
    </row>
    <row r="720" customFormat="false" ht="15" hidden="false" customHeight="false" outlineLevel="0" collapsed="false">
      <c r="A720" s="0" t="s">
        <v>12</v>
      </c>
      <c r="B720" s="3" t="s">
        <v>2123</v>
      </c>
      <c r="C720" s="0" t="s">
        <v>2101</v>
      </c>
      <c r="D720" s="0" t="s">
        <v>2102</v>
      </c>
      <c r="E720" s="0" t="s">
        <v>2103</v>
      </c>
      <c r="F720" s="0" t="n">
        <v>6</v>
      </c>
      <c r="G720" s="0" t="s">
        <v>2124</v>
      </c>
      <c r="H720" s="0" t="s">
        <v>2125</v>
      </c>
    </row>
    <row r="721" customFormat="false" ht="15" hidden="false" customHeight="false" outlineLevel="0" collapsed="false">
      <c r="A721" s="0" t="s">
        <v>12</v>
      </c>
      <c r="B721" s="3" t="s">
        <v>2123</v>
      </c>
      <c r="C721" s="0" t="s">
        <v>2101</v>
      </c>
      <c r="D721" s="0" t="s">
        <v>2102</v>
      </c>
      <c r="E721" s="0" t="s">
        <v>2103</v>
      </c>
      <c r="F721" s="0" t="n">
        <v>6</v>
      </c>
      <c r="G721" s="0" t="s">
        <v>2126</v>
      </c>
      <c r="H721" s="0" t="s">
        <v>2125</v>
      </c>
    </row>
    <row r="722" customFormat="false" ht="15" hidden="false" customHeight="false" outlineLevel="0" collapsed="false">
      <c r="A722" s="0" t="s">
        <v>12</v>
      </c>
      <c r="B722" s="3" t="s">
        <v>2127</v>
      </c>
      <c r="C722" s="0" t="s">
        <v>2101</v>
      </c>
      <c r="D722" s="0" t="s">
        <v>2102</v>
      </c>
      <c r="E722" s="0" t="s">
        <v>2103</v>
      </c>
      <c r="F722" s="0" t="n">
        <v>7</v>
      </c>
      <c r="G722" s="0" t="s">
        <v>2128</v>
      </c>
      <c r="H722" s="0" t="s">
        <v>2129</v>
      </c>
    </row>
    <row r="723" customFormat="false" ht="15" hidden="false" customHeight="false" outlineLevel="0" collapsed="false">
      <c r="A723" s="0" t="s">
        <v>12</v>
      </c>
      <c r="B723" s="3" t="s">
        <v>2127</v>
      </c>
      <c r="C723" s="0" t="s">
        <v>2101</v>
      </c>
      <c r="D723" s="0" t="s">
        <v>2102</v>
      </c>
      <c r="E723" s="0" t="s">
        <v>2103</v>
      </c>
      <c r="F723" s="0" t="n">
        <v>7</v>
      </c>
      <c r="G723" s="0" t="s">
        <v>2130</v>
      </c>
      <c r="H723" s="0" t="s">
        <v>2129</v>
      </c>
    </row>
    <row r="724" customFormat="false" ht="15" hidden="false" customHeight="false" outlineLevel="0" collapsed="false">
      <c r="A724" s="0" t="s">
        <v>12</v>
      </c>
      <c r="B724" s="3" t="s">
        <v>2131</v>
      </c>
      <c r="C724" s="0" t="s">
        <v>2101</v>
      </c>
      <c r="D724" s="0" t="s">
        <v>2102</v>
      </c>
      <c r="E724" s="0" t="s">
        <v>2103</v>
      </c>
      <c r="F724" s="0" t="n">
        <v>8</v>
      </c>
      <c r="G724" s="0" t="s">
        <v>2132</v>
      </c>
      <c r="H724" s="0" t="s">
        <v>2133</v>
      </c>
    </row>
    <row r="725" customFormat="false" ht="15" hidden="false" customHeight="false" outlineLevel="0" collapsed="false">
      <c r="A725" s="0" t="s">
        <v>12</v>
      </c>
      <c r="B725" s="3" t="s">
        <v>2131</v>
      </c>
      <c r="C725" s="0" t="s">
        <v>2101</v>
      </c>
      <c r="D725" s="0" t="s">
        <v>2102</v>
      </c>
      <c r="E725" s="0" t="s">
        <v>2103</v>
      </c>
      <c r="F725" s="0" t="n">
        <v>8</v>
      </c>
      <c r="G725" s="0" t="s">
        <v>2134</v>
      </c>
      <c r="H725" s="0" t="s">
        <v>2133</v>
      </c>
    </row>
    <row r="726" customFormat="false" ht="15" hidden="false" customHeight="false" outlineLevel="0" collapsed="false">
      <c r="A726" s="0" t="s">
        <v>12</v>
      </c>
      <c r="B726" s="3" t="s">
        <v>2135</v>
      </c>
      <c r="C726" s="0" t="s">
        <v>2101</v>
      </c>
      <c r="D726" s="0" t="s">
        <v>2102</v>
      </c>
      <c r="E726" s="0" t="s">
        <v>2103</v>
      </c>
      <c r="F726" s="0" t="n">
        <v>9</v>
      </c>
      <c r="G726" s="0" t="s">
        <v>2136</v>
      </c>
      <c r="H726" s="0" t="s">
        <v>2137</v>
      </c>
    </row>
    <row r="727" customFormat="false" ht="15" hidden="false" customHeight="false" outlineLevel="0" collapsed="false">
      <c r="A727" s="0" t="s">
        <v>12</v>
      </c>
      <c r="B727" s="3" t="s">
        <v>2135</v>
      </c>
      <c r="C727" s="0" t="s">
        <v>2101</v>
      </c>
      <c r="D727" s="0" t="s">
        <v>2102</v>
      </c>
      <c r="E727" s="0" t="s">
        <v>2103</v>
      </c>
      <c r="F727" s="0" t="n">
        <v>9</v>
      </c>
      <c r="G727" s="0" t="s">
        <v>2138</v>
      </c>
      <c r="H727" s="0" t="s">
        <v>2137</v>
      </c>
    </row>
    <row r="728" customFormat="false" ht="15" hidden="false" customHeight="false" outlineLevel="0" collapsed="false">
      <c r="A728" s="0" t="s">
        <v>12</v>
      </c>
      <c r="B728" s="3" t="s">
        <v>2139</v>
      </c>
      <c r="C728" s="0" t="s">
        <v>2101</v>
      </c>
      <c r="D728" s="0" t="s">
        <v>2102</v>
      </c>
      <c r="E728" s="0" t="s">
        <v>2103</v>
      </c>
      <c r="F728" s="0" t="n">
        <v>10</v>
      </c>
      <c r="G728" s="0" t="s">
        <v>2140</v>
      </c>
      <c r="H728" s="0" t="s">
        <v>2141</v>
      </c>
    </row>
    <row r="729" customFormat="false" ht="15" hidden="false" customHeight="false" outlineLevel="0" collapsed="false">
      <c r="A729" s="0" t="s">
        <v>12</v>
      </c>
      <c r="B729" s="3" t="s">
        <v>2139</v>
      </c>
      <c r="C729" s="0" t="s">
        <v>2101</v>
      </c>
      <c r="D729" s="0" t="s">
        <v>2102</v>
      </c>
      <c r="E729" s="0" t="s">
        <v>2103</v>
      </c>
      <c r="F729" s="0" t="n">
        <v>10</v>
      </c>
      <c r="G729" s="0" t="s">
        <v>2142</v>
      </c>
      <c r="H729" s="0" t="s">
        <v>2141</v>
      </c>
    </row>
    <row r="730" customFormat="false" ht="15" hidden="false" customHeight="false" outlineLevel="0" collapsed="false">
      <c r="A730" s="0" t="s">
        <v>12</v>
      </c>
      <c r="B730" s="3" t="s">
        <v>2143</v>
      </c>
      <c r="C730" s="0" t="s">
        <v>2101</v>
      </c>
      <c r="D730" s="0" t="s">
        <v>2102</v>
      </c>
      <c r="E730" s="0" t="s">
        <v>2103</v>
      </c>
      <c r="F730" s="0" t="n">
        <v>11</v>
      </c>
      <c r="G730" s="0" t="s">
        <v>2144</v>
      </c>
      <c r="H730" s="0" t="s">
        <v>2145</v>
      </c>
    </row>
    <row r="731" customFormat="false" ht="15" hidden="false" customHeight="false" outlineLevel="0" collapsed="false">
      <c r="A731" s="0" t="s">
        <v>12</v>
      </c>
      <c r="B731" s="3" t="s">
        <v>2143</v>
      </c>
      <c r="C731" s="0" t="s">
        <v>2101</v>
      </c>
      <c r="D731" s="0" t="s">
        <v>2102</v>
      </c>
      <c r="E731" s="0" t="s">
        <v>2103</v>
      </c>
      <c r="F731" s="0" t="n">
        <v>11</v>
      </c>
      <c r="G731" s="0" t="s">
        <v>2146</v>
      </c>
      <c r="H731" s="0" t="s">
        <v>2145</v>
      </c>
    </row>
    <row r="732" customFormat="false" ht="15" hidden="false" customHeight="false" outlineLevel="0" collapsed="false">
      <c r="A732" s="0" t="s">
        <v>12</v>
      </c>
      <c r="B732" s="3" t="s">
        <v>2147</v>
      </c>
      <c r="C732" s="0" t="s">
        <v>2101</v>
      </c>
      <c r="D732" s="0" t="s">
        <v>2102</v>
      </c>
      <c r="E732" s="0" t="s">
        <v>2103</v>
      </c>
      <c r="F732" s="0" t="n">
        <v>12</v>
      </c>
      <c r="G732" s="0" t="s">
        <v>2148</v>
      </c>
      <c r="H732" s="0" t="s">
        <v>2149</v>
      </c>
    </row>
    <row r="733" customFormat="false" ht="15" hidden="false" customHeight="false" outlineLevel="0" collapsed="false">
      <c r="A733" s="0" t="s">
        <v>12</v>
      </c>
      <c r="B733" s="3" t="s">
        <v>2147</v>
      </c>
      <c r="C733" s="0" t="s">
        <v>2101</v>
      </c>
      <c r="D733" s="0" t="s">
        <v>2102</v>
      </c>
      <c r="E733" s="0" t="s">
        <v>2103</v>
      </c>
      <c r="F733" s="0" t="n">
        <v>12</v>
      </c>
      <c r="G733" s="0" t="s">
        <v>2150</v>
      </c>
      <c r="H733" s="0" t="s">
        <v>2149</v>
      </c>
    </row>
    <row r="734" customFormat="false" ht="15" hidden="false" customHeight="false" outlineLevel="0" collapsed="false">
      <c r="A734" s="0" t="s">
        <v>12</v>
      </c>
      <c r="B734" s="3" t="s">
        <v>2151</v>
      </c>
      <c r="C734" s="0" t="s">
        <v>1759</v>
      </c>
      <c r="D734" s="0" t="s">
        <v>2152</v>
      </c>
      <c r="E734" s="0" t="s">
        <v>209</v>
      </c>
      <c r="F734" s="0" t="n">
        <v>6</v>
      </c>
      <c r="G734" s="0" t="s">
        <v>2153</v>
      </c>
      <c r="H734" s="0" t="s">
        <v>2154</v>
      </c>
    </row>
    <row r="735" customFormat="false" ht="15" hidden="false" customHeight="false" outlineLevel="0" collapsed="false">
      <c r="A735" s="0" t="s">
        <v>12</v>
      </c>
      <c r="B735" s="3" t="s">
        <v>2155</v>
      </c>
      <c r="C735" s="0" t="s">
        <v>1759</v>
      </c>
      <c r="D735" s="0" t="s">
        <v>2152</v>
      </c>
      <c r="E735" s="0" t="s">
        <v>209</v>
      </c>
      <c r="F735" s="0" t="n">
        <v>8</v>
      </c>
      <c r="G735" s="0" t="s">
        <v>2156</v>
      </c>
      <c r="H735" s="0" t="s">
        <v>2157</v>
      </c>
    </row>
    <row r="736" customFormat="false" ht="15" hidden="false" customHeight="false" outlineLevel="0" collapsed="false">
      <c r="A736" s="0" t="s">
        <v>12</v>
      </c>
      <c r="B736" s="3" t="s">
        <v>2158</v>
      </c>
      <c r="C736" s="0" t="s">
        <v>2055</v>
      </c>
      <c r="D736" s="0" t="s">
        <v>2159</v>
      </c>
      <c r="E736" s="0" t="s">
        <v>209</v>
      </c>
      <c r="F736" s="0" t="n">
        <v>10</v>
      </c>
      <c r="G736" s="0" t="s">
        <v>2160</v>
      </c>
      <c r="H736" s="0" t="s">
        <v>2161</v>
      </c>
    </row>
    <row r="737" customFormat="false" ht="15" hidden="false" customHeight="false" outlineLevel="0" collapsed="false">
      <c r="A737" s="0" t="s">
        <v>12</v>
      </c>
      <c r="B737" s="3" t="s">
        <v>2158</v>
      </c>
      <c r="C737" s="0" t="s">
        <v>2055</v>
      </c>
      <c r="D737" s="0" t="s">
        <v>2159</v>
      </c>
      <c r="E737" s="0" t="s">
        <v>209</v>
      </c>
      <c r="F737" s="0" t="n">
        <v>10</v>
      </c>
      <c r="G737" s="0" t="s">
        <v>2162</v>
      </c>
      <c r="H737" s="0" t="s">
        <v>2161</v>
      </c>
    </row>
    <row r="738" customFormat="false" ht="15" hidden="false" customHeight="false" outlineLevel="0" collapsed="false">
      <c r="A738" s="0" t="s">
        <v>12</v>
      </c>
      <c r="B738" s="3" t="s">
        <v>2163</v>
      </c>
      <c r="C738" s="0" t="s">
        <v>2055</v>
      </c>
      <c r="D738" s="0" t="s">
        <v>2159</v>
      </c>
      <c r="E738" s="0" t="s">
        <v>209</v>
      </c>
      <c r="F738" s="0" t="n">
        <v>16</v>
      </c>
      <c r="G738" s="0" t="s">
        <v>2164</v>
      </c>
      <c r="H738" s="0" t="s">
        <v>2165</v>
      </c>
    </row>
    <row r="739" customFormat="false" ht="15" hidden="false" customHeight="false" outlineLevel="0" collapsed="false">
      <c r="A739" s="0" t="s">
        <v>12</v>
      </c>
      <c r="B739" s="3" t="s">
        <v>2163</v>
      </c>
      <c r="C739" s="0" t="s">
        <v>2055</v>
      </c>
      <c r="D739" s="0" t="s">
        <v>2159</v>
      </c>
      <c r="E739" s="0" t="s">
        <v>209</v>
      </c>
      <c r="F739" s="0" t="n">
        <v>16</v>
      </c>
      <c r="G739" s="0" t="s">
        <v>2166</v>
      </c>
      <c r="H739" s="0" t="s">
        <v>2165</v>
      </c>
    </row>
    <row r="740" customFormat="false" ht="15" hidden="false" customHeight="false" outlineLevel="0" collapsed="false">
      <c r="A740" s="0" t="s">
        <v>12</v>
      </c>
      <c r="B740" s="3" t="s">
        <v>2167</v>
      </c>
      <c r="C740" s="0" t="s">
        <v>2168</v>
      </c>
      <c r="D740" s="0" t="s">
        <v>2167</v>
      </c>
      <c r="E740" s="0" t="s">
        <v>1905</v>
      </c>
      <c r="F740" s="0" t="n">
        <v>99</v>
      </c>
      <c r="G740" s="0" t="s">
        <v>2169</v>
      </c>
      <c r="H740" s="0" t="s">
        <v>2170</v>
      </c>
    </row>
    <row r="741" customFormat="false" ht="15" hidden="false" customHeight="false" outlineLevel="0" collapsed="false">
      <c r="A741" s="0" t="s">
        <v>12</v>
      </c>
      <c r="B741" s="3" t="s">
        <v>2167</v>
      </c>
      <c r="C741" s="0" t="s">
        <v>2168</v>
      </c>
      <c r="D741" s="0" t="s">
        <v>2167</v>
      </c>
      <c r="E741" s="0" t="s">
        <v>1905</v>
      </c>
      <c r="F741" s="0" t="n">
        <v>99</v>
      </c>
      <c r="G741" s="0" t="s">
        <v>2171</v>
      </c>
      <c r="H741" s="0" t="s">
        <v>2170</v>
      </c>
    </row>
    <row r="742" customFormat="false" ht="15" hidden="false" customHeight="false" outlineLevel="0" collapsed="false">
      <c r="A742" s="0" t="s">
        <v>12</v>
      </c>
      <c r="B742" s="3" t="s">
        <v>2172</v>
      </c>
      <c r="C742" s="0" t="s">
        <v>2168</v>
      </c>
      <c r="D742" s="0" t="s">
        <v>2167</v>
      </c>
      <c r="E742" s="0" t="s">
        <v>1905</v>
      </c>
      <c r="F742" s="0" t="n">
        <v>3</v>
      </c>
      <c r="G742" s="0" t="s">
        <v>2173</v>
      </c>
      <c r="H742" s="0" t="s">
        <v>2174</v>
      </c>
    </row>
    <row r="743" customFormat="false" ht="15" hidden="false" customHeight="false" outlineLevel="0" collapsed="false">
      <c r="A743" s="0" t="s">
        <v>12</v>
      </c>
      <c r="B743" s="3" t="s">
        <v>2172</v>
      </c>
      <c r="C743" s="0" t="s">
        <v>2168</v>
      </c>
      <c r="D743" s="0" t="s">
        <v>2167</v>
      </c>
      <c r="E743" s="0" t="s">
        <v>1905</v>
      </c>
      <c r="F743" s="0" t="n">
        <v>3</v>
      </c>
      <c r="G743" s="0" t="s">
        <v>2175</v>
      </c>
      <c r="H743" s="0" t="s">
        <v>2174</v>
      </c>
    </row>
    <row r="744" customFormat="false" ht="15" hidden="false" customHeight="false" outlineLevel="0" collapsed="false">
      <c r="A744" s="0" t="s">
        <v>12</v>
      </c>
      <c r="B744" s="3" t="s">
        <v>2176</v>
      </c>
      <c r="C744" s="0" t="s">
        <v>2008</v>
      </c>
      <c r="D744" s="0" t="s">
        <v>2177</v>
      </c>
      <c r="E744" s="0" t="s">
        <v>2010</v>
      </c>
      <c r="F744" s="0" t="n">
        <v>5</v>
      </c>
      <c r="G744" s="0" t="s">
        <v>2178</v>
      </c>
      <c r="H744" s="0" t="s">
        <v>2179</v>
      </c>
    </row>
    <row r="745" customFormat="false" ht="15" hidden="false" customHeight="false" outlineLevel="0" collapsed="false">
      <c r="A745" s="0" t="s">
        <v>12</v>
      </c>
      <c r="B745" s="3" t="s">
        <v>2180</v>
      </c>
      <c r="C745" s="0" t="s">
        <v>776</v>
      </c>
      <c r="D745" s="0" t="s">
        <v>776</v>
      </c>
      <c r="E745" s="0" t="s">
        <v>209</v>
      </c>
      <c r="F745" s="0" t="n">
        <v>1</v>
      </c>
      <c r="G745" s="0" t="s">
        <v>2181</v>
      </c>
      <c r="H745" s="0" t="s">
        <v>2182</v>
      </c>
    </row>
    <row r="746" customFormat="false" ht="15" hidden="false" customHeight="false" outlineLevel="0" collapsed="false">
      <c r="A746" s="0" t="s">
        <v>12</v>
      </c>
      <c r="B746" s="3" t="s">
        <v>2180</v>
      </c>
      <c r="C746" s="0" t="s">
        <v>776</v>
      </c>
      <c r="D746" s="0" t="s">
        <v>776</v>
      </c>
      <c r="E746" s="0" t="s">
        <v>209</v>
      </c>
      <c r="F746" s="0" t="n">
        <v>1</v>
      </c>
      <c r="G746" s="0" t="s">
        <v>2183</v>
      </c>
      <c r="H746" s="0" t="s">
        <v>2182</v>
      </c>
    </row>
    <row r="747" customFormat="false" ht="15" hidden="false" customHeight="false" outlineLevel="0" collapsed="false">
      <c r="A747" s="0" t="s">
        <v>12</v>
      </c>
      <c r="B747" s="3" t="s">
        <v>2180</v>
      </c>
      <c r="C747" s="0" t="s">
        <v>776</v>
      </c>
      <c r="D747" s="0" t="s">
        <v>776</v>
      </c>
      <c r="E747" s="0" t="s">
        <v>209</v>
      </c>
      <c r="F747" s="0" t="n">
        <v>1</v>
      </c>
      <c r="G747" s="0" t="s">
        <v>2184</v>
      </c>
      <c r="H747" s="0" t="s">
        <v>2185</v>
      </c>
    </row>
    <row r="748" customFormat="false" ht="15" hidden="false" customHeight="false" outlineLevel="0" collapsed="false">
      <c r="A748" s="0" t="s">
        <v>12</v>
      </c>
      <c r="B748" s="3" t="s">
        <v>2180</v>
      </c>
      <c r="C748" s="0" t="s">
        <v>776</v>
      </c>
      <c r="D748" s="0" t="s">
        <v>776</v>
      </c>
      <c r="E748" s="0" t="s">
        <v>209</v>
      </c>
      <c r="F748" s="0" t="n">
        <v>1</v>
      </c>
      <c r="G748" s="0" t="s">
        <v>2186</v>
      </c>
      <c r="H748" s="0" t="s">
        <v>2185</v>
      </c>
    </row>
    <row r="749" customFormat="false" ht="15" hidden="false" customHeight="false" outlineLevel="0" collapsed="false">
      <c r="A749" s="0" t="s">
        <v>12</v>
      </c>
      <c r="B749" s="3" t="s">
        <v>2187</v>
      </c>
      <c r="C749" s="0" t="s">
        <v>2188</v>
      </c>
      <c r="D749" s="0" t="s">
        <v>2189</v>
      </c>
      <c r="E749" s="0" t="s">
        <v>1905</v>
      </c>
      <c r="F749" s="0" t="n">
        <v>1</v>
      </c>
      <c r="G749" s="0" t="s">
        <v>2190</v>
      </c>
      <c r="H749" s="0" t="s">
        <v>2191</v>
      </c>
    </row>
    <row r="750" customFormat="false" ht="15" hidden="false" customHeight="false" outlineLevel="0" collapsed="false">
      <c r="A750" s="0" t="s">
        <v>12</v>
      </c>
      <c r="B750" s="3" t="s">
        <v>2187</v>
      </c>
      <c r="C750" s="0" t="s">
        <v>2188</v>
      </c>
      <c r="D750" s="0" t="s">
        <v>2189</v>
      </c>
      <c r="E750" s="0" t="s">
        <v>1905</v>
      </c>
      <c r="F750" s="0" t="n">
        <v>1</v>
      </c>
      <c r="G750" s="0" t="s">
        <v>2192</v>
      </c>
      <c r="H750" s="0" t="s">
        <v>2191</v>
      </c>
    </row>
    <row r="751" customFormat="false" ht="15" hidden="false" customHeight="false" outlineLevel="0" collapsed="false">
      <c r="A751" s="0" t="s">
        <v>12</v>
      </c>
      <c r="B751" s="3" t="s">
        <v>2193</v>
      </c>
      <c r="C751" s="0" t="s">
        <v>2188</v>
      </c>
      <c r="D751" s="0" t="s">
        <v>2189</v>
      </c>
      <c r="E751" s="0" t="s">
        <v>1905</v>
      </c>
      <c r="F751" s="0" t="n">
        <v>2</v>
      </c>
      <c r="G751" s="0" t="s">
        <v>2194</v>
      </c>
      <c r="H751" s="0" t="s">
        <v>2195</v>
      </c>
    </row>
    <row r="752" customFormat="false" ht="15" hidden="false" customHeight="false" outlineLevel="0" collapsed="false">
      <c r="A752" s="0" t="s">
        <v>12</v>
      </c>
      <c r="B752" s="3" t="s">
        <v>2193</v>
      </c>
      <c r="C752" s="0" t="s">
        <v>2188</v>
      </c>
      <c r="D752" s="0" t="s">
        <v>2189</v>
      </c>
      <c r="E752" s="0" t="s">
        <v>1905</v>
      </c>
      <c r="F752" s="0" t="n">
        <v>2</v>
      </c>
      <c r="G752" s="0" t="s">
        <v>2196</v>
      </c>
      <c r="H752" s="0" t="s">
        <v>2195</v>
      </c>
    </row>
    <row r="753" customFormat="false" ht="15" hidden="false" customHeight="false" outlineLevel="0" collapsed="false">
      <c r="A753" s="0" t="s">
        <v>12</v>
      </c>
      <c r="B753" s="3" t="s">
        <v>2197</v>
      </c>
      <c r="C753" s="0" t="s">
        <v>2188</v>
      </c>
      <c r="D753" s="0" t="s">
        <v>2189</v>
      </c>
      <c r="E753" s="0" t="s">
        <v>1905</v>
      </c>
      <c r="F753" s="0" t="n">
        <v>3</v>
      </c>
      <c r="G753" s="0" t="s">
        <v>2198</v>
      </c>
      <c r="H753" s="0" t="s">
        <v>2199</v>
      </c>
    </row>
    <row r="754" customFormat="false" ht="15" hidden="false" customHeight="false" outlineLevel="0" collapsed="false">
      <c r="A754" s="0" t="s">
        <v>12</v>
      </c>
      <c r="B754" s="3" t="s">
        <v>2197</v>
      </c>
      <c r="C754" s="0" t="s">
        <v>2188</v>
      </c>
      <c r="D754" s="0" t="s">
        <v>2189</v>
      </c>
      <c r="E754" s="0" t="s">
        <v>1905</v>
      </c>
      <c r="F754" s="0" t="n">
        <v>3</v>
      </c>
      <c r="G754" s="0" t="s">
        <v>2200</v>
      </c>
      <c r="H754" s="0" t="s">
        <v>2199</v>
      </c>
    </row>
    <row r="755" customFormat="false" ht="15" hidden="false" customHeight="false" outlineLevel="0" collapsed="false">
      <c r="A755" s="0" t="s">
        <v>12</v>
      </c>
      <c r="B755" s="3" t="s">
        <v>2201</v>
      </c>
      <c r="C755" s="0" t="s">
        <v>2188</v>
      </c>
      <c r="D755" s="0" t="s">
        <v>2189</v>
      </c>
      <c r="E755" s="0" t="s">
        <v>1905</v>
      </c>
      <c r="F755" s="0" t="n">
        <v>4</v>
      </c>
      <c r="G755" s="0" t="s">
        <v>2202</v>
      </c>
      <c r="H755" s="0" t="s">
        <v>2203</v>
      </c>
    </row>
    <row r="756" customFormat="false" ht="15" hidden="false" customHeight="false" outlineLevel="0" collapsed="false">
      <c r="A756" s="0" t="s">
        <v>12</v>
      </c>
      <c r="B756" s="3" t="s">
        <v>2201</v>
      </c>
      <c r="C756" s="0" t="s">
        <v>2188</v>
      </c>
      <c r="D756" s="0" t="s">
        <v>2189</v>
      </c>
      <c r="E756" s="0" t="s">
        <v>1905</v>
      </c>
      <c r="F756" s="0" t="n">
        <v>4</v>
      </c>
      <c r="G756" s="0" t="s">
        <v>2204</v>
      </c>
      <c r="H756" s="0" t="s">
        <v>2203</v>
      </c>
    </row>
    <row r="757" customFormat="false" ht="15" hidden="false" customHeight="false" outlineLevel="0" collapsed="false">
      <c r="A757" s="0" t="s">
        <v>12</v>
      </c>
      <c r="B757" s="3" t="s">
        <v>2205</v>
      </c>
      <c r="C757" s="0" t="s">
        <v>2188</v>
      </c>
      <c r="D757" s="0" t="s">
        <v>2189</v>
      </c>
      <c r="E757" s="0" t="s">
        <v>1905</v>
      </c>
      <c r="F757" s="0" t="n">
        <v>5</v>
      </c>
      <c r="G757" s="0" t="s">
        <v>2206</v>
      </c>
      <c r="H757" s="0" t="s">
        <v>2207</v>
      </c>
    </row>
    <row r="758" customFormat="false" ht="15" hidden="false" customHeight="false" outlineLevel="0" collapsed="false">
      <c r="A758" s="0" t="s">
        <v>12</v>
      </c>
      <c r="B758" s="3" t="s">
        <v>2205</v>
      </c>
      <c r="C758" s="0" t="s">
        <v>2188</v>
      </c>
      <c r="D758" s="0" t="s">
        <v>2189</v>
      </c>
      <c r="E758" s="0" t="s">
        <v>1905</v>
      </c>
      <c r="F758" s="0" t="n">
        <v>5</v>
      </c>
      <c r="G758" s="0" t="s">
        <v>2208</v>
      </c>
      <c r="H758" s="0" t="s">
        <v>2207</v>
      </c>
    </row>
    <row r="759" customFormat="false" ht="15" hidden="false" customHeight="false" outlineLevel="0" collapsed="false">
      <c r="A759" s="0" t="s">
        <v>12</v>
      </c>
      <c r="B759" s="3" t="s">
        <v>2209</v>
      </c>
      <c r="C759" s="0" t="s">
        <v>2188</v>
      </c>
      <c r="D759" s="0" t="s">
        <v>2189</v>
      </c>
      <c r="E759" s="0" t="s">
        <v>1905</v>
      </c>
      <c r="F759" s="0" t="n">
        <v>6</v>
      </c>
      <c r="G759" s="0" t="s">
        <v>2210</v>
      </c>
      <c r="H759" s="0" t="s">
        <v>2211</v>
      </c>
    </row>
    <row r="760" customFormat="false" ht="15" hidden="false" customHeight="false" outlineLevel="0" collapsed="false">
      <c r="A760" s="0" t="s">
        <v>12</v>
      </c>
      <c r="B760" s="3" t="s">
        <v>2209</v>
      </c>
      <c r="C760" s="0" t="s">
        <v>2188</v>
      </c>
      <c r="D760" s="0" t="s">
        <v>2189</v>
      </c>
      <c r="E760" s="0" t="s">
        <v>1905</v>
      </c>
      <c r="F760" s="0" t="n">
        <v>6</v>
      </c>
      <c r="G760" s="0" t="s">
        <v>2212</v>
      </c>
      <c r="H760" s="0" t="s">
        <v>2211</v>
      </c>
    </row>
    <row r="761" customFormat="false" ht="15" hidden="false" customHeight="false" outlineLevel="0" collapsed="false">
      <c r="A761" s="0" t="s">
        <v>12</v>
      </c>
      <c r="B761" s="3" t="s">
        <v>2213</v>
      </c>
      <c r="C761" s="0" t="s">
        <v>2188</v>
      </c>
      <c r="D761" s="0" t="s">
        <v>2189</v>
      </c>
      <c r="E761" s="0" t="s">
        <v>1905</v>
      </c>
      <c r="F761" s="0" t="n">
        <v>6</v>
      </c>
      <c r="G761" s="0" t="s">
        <v>2214</v>
      </c>
      <c r="H761" s="0" t="s">
        <v>2215</v>
      </c>
    </row>
    <row r="762" customFormat="false" ht="15" hidden="false" customHeight="false" outlineLevel="0" collapsed="false">
      <c r="A762" s="0" t="s">
        <v>12</v>
      </c>
      <c r="B762" s="3" t="s">
        <v>2213</v>
      </c>
      <c r="C762" s="0" t="s">
        <v>2188</v>
      </c>
      <c r="D762" s="0" t="s">
        <v>2189</v>
      </c>
      <c r="E762" s="0" t="s">
        <v>1905</v>
      </c>
      <c r="F762" s="0" t="n">
        <v>6</v>
      </c>
      <c r="G762" s="0" t="s">
        <v>2216</v>
      </c>
      <c r="H762" s="0" t="s">
        <v>2215</v>
      </c>
    </row>
    <row r="763" customFormat="false" ht="15" hidden="false" customHeight="false" outlineLevel="0" collapsed="false">
      <c r="A763" s="0" t="s">
        <v>12</v>
      </c>
      <c r="B763" s="3" t="s">
        <v>2217</v>
      </c>
      <c r="C763" s="0" t="s">
        <v>2188</v>
      </c>
      <c r="D763" s="0" t="s">
        <v>2189</v>
      </c>
      <c r="E763" s="0" t="s">
        <v>1905</v>
      </c>
      <c r="F763" s="0" t="n">
        <v>7</v>
      </c>
      <c r="G763" s="0" t="s">
        <v>2218</v>
      </c>
      <c r="H763" s="0" t="s">
        <v>2219</v>
      </c>
    </row>
    <row r="764" customFormat="false" ht="15" hidden="false" customHeight="false" outlineLevel="0" collapsed="false">
      <c r="A764" s="0" t="s">
        <v>12</v>
      </c>
      <c r="B764" s="3" t="s">
        <v>2217</v>
      </c>
      <c r="C764" s="0" t="s">
        <v>2188</v>
      </c>
      <c r="D764" s="0" t="s">
        <v>2189</v>
      </c>
      <c r="E764" s="0" t="s">
        <v>1905</v>
      </c>
      <c r="F764" s="0" t="n">
        <v>7</v>
      </c>
      <c r="G764" s="0" t="s">
        <v>2220</v>
      </c>
      <c r="H764" s="0" t="s">
        <v>2219</v>
      </c>
    </row>
    <row r="765" customFormat="false" ht="15" hidden="false" customHeight="false" outlineLevel="0" collapsed="false">
      <c r="A765" s="0" t="s">
        <v>12</v>
      </c>
      <c r="B765" s="3" t="s">
        <v>2197</v>
      </c>
      <c r="C765" s="0" t="s">
        <v>2188</v>
      </c>
      <c r="D765" s="0" t="s">
        <v>2189</v>
      </c>
      <c r="E765" s="0" t="s">
        <v>1905</v>
      </c>
      <c r="F765" s="0" t="n">
        <v>8</v>
      </c>
      <c r="G765" s="0" t="s">
        <v>2221</v>
      </c>
      <c r="H765" s="0" t="s">
        <v>2222</v>
      </c>
    </row>
    <row r="766" customFormat="false" ht="15" hidden="false" customHeight="false" outlineLevel="0" collapsed="false">
      <c r="A766" s="0" t="s">
        <v>12</v>
      </c>
      <c r="B766" s="3" t="s">
        <v>2197</v>
      </c>
      <c r="C766" s="0" t="s">
        <v>2188</v>
      </c>
      <c r="D766" s="0" t="s">
        <v>2189</v>
      </c>
      <c r="E766" s="0" t="s">
        <v>1905</v>
      </c>
      <c r="F766" s="0" t="n">
        <v>8</v>
      </c>
      <c r="G766" s="0" t="s">
        <v>2223</v>
      </c>
      <c r="H766" s="0" t="s">
        <v>2222</v>
      </c>
    </row>
    <row r="767" customFormat="false" ht="15" hidden="false" customHeight="false" outlineLevel="0" collapsed="false">
      <c r="A767" s="0" t="s">
        <v>12</v>
      </c>
      <c r="B767" s="3" t="s">
        <v>2224</v>
      </c>
      <c r="C767" s="0" t="s">
        <v>2188</v>
      </c>
      <c r="D767" s="0" t="s">
        <v>2189</v>
      </c>
      <c r="E767" s="0" t="s">
        <v>1905</v>
      </c>
      <c r="F767" s="0" t="n">
        <v>9</v>
      </c>
      <c r="G767" s="0" t="s">
        <v>2225</v>
      </c>
      <c r="H767" s="0" t="s">
        <v>2226</v>
      </c>
    </row>
    <row r="768" customFormat="false" ht="15" hidden="false" customHeight="false" outlineLevel="0" collapsed="false">
      <c r="A768" s="0" t="s">
        <v>12</v>
      </c>
      <c r="B768" s="3" t="s">
        <v>2224</v>
      </c>
      <c r="C768" s="0" t="s">
        <v>2188</v>
      </c>
      <c r="D768" s="0" t="s">
        <v>2189</v>
      </c>
      <c r="E768" s="0" t="s">
        <v>1905</v>
      </c>
      <c r="F768" s="0" t="n">
        <v>9</v>
      </c>
      <c r="G768" s="0" t="s">
        <v>2227</v>
      </c>
      <c r="H768" s="0" t="s">
        <v>2226</v>
      </c>
    </row>
    <row r="769" customFormat="false" ht="15" hidden="false" customHeight="false" outlineLevel="0" collapsed="false">
      <c r="A769" s="0" t="s">
        <v>12</v>
      </c>
      <c r="B769" s="3" t="s">
        <v>2228</v>
      </c>
      <c r="C769" s="0" t="s">
        <v>2188</v>
      </c>
      <c r="D769" s="0" t="s">
        <v>2189</v>
      </c>
      <c r="E769" s="0" t="s">
        <v>1905</v>
      </c>
      <c r="F769" s="0" t="n">
        <v>10</v>
      </c>
      <c r="G769" s="0" t="s">
        <v>2229</v>
      </c>
      <c r="H769" s="0" t="s">
        <v>2230</v>
      </c>
    </row>
    <row r="770" customFormat="false" ht="15" hidden="false" customHeight="false" outlineLevel="0" collapsed="false">
      <c r="A770" s="0" t="s">
        <v>12</v>
      </c>
      <c r="B770" s="3" t="s">
        <v>2228</v>
      </c>
      <c r="C770" s="0" t="s">
        <v>2188</v>
      </c>
      <c r="D770" s="0" t="s">
        <v>2189</v>
      </c>
      <c r="E770" s="0" t="s">
        <v>1905</v>
      </c>
      <c r="F770" s="0" t="n">
        <v>10</v>
      </c>
      <c r="G770" s="0" t="s">
        <v>2231</v>
      </c>
      <c r="H770" s="0" t="s">
        <v>2230</v>
      </c>
    </row>
    <row r="771" customFormat="false" ht="15" hidden="false" customHeight="false" outlineLevel="0" collapsed="false">
      <c r="A771" s="0" t="s">
        <v>12</v>
      </c>
      <c r="B771" s="3" t="s">
        <v>2232</v>
      </c>
      <c r="C771" s="0" t="s">
        <v>2188</v>
      </c>
      <c r="D771" s="0" t="s">
        <v>2189</v>
      </c>
      <c r="E771" s="0" t="s">
        <v>1905</v>
      </c>
      <c r="F771" s="0" t="n">
        <v>11</v>
      </c>
      <c r="G771" s="0" t="s">
        <v>2233</v>
      </c>
      <c r="H771" s="0" t="s">
        <v>2234</v>
      </c>
    </row>
    <row r="772" customFormat="false" ht="15" hidden="false" customHeight="false" outlineLevel="0" collapsed="false">
      <c r="A772" s="0" t="s">
        <v>12</v>
      </c>
      <c r="B772" s="3" t="s">
        <v>2232</v>
      </c>
      <c r="C772" s="0" t="s">
        <v>2188</v>
      </c>
      <c r="D772" s="0" t="s">
        <v>2189</v>
      </c>
      <c r="E772" s="0" t="s">
        <v>1905</v>
      </c>
      <c r="F772" s="0" t="n">
        <v>11</v>
      </c>
      <c r="G772" s="0" t="s">
        <v>2235</v>
      </c>
      <c r="H772" s="0" t="s">
        <v>2234</v>
      </c>
    </row>
    <row r="773" customFormat="false" ht="15" hidden="false" customHeight="false" outlineLevel="0" collapsed="false">
      <c r="A773" s="0" t="s">
        <v>12</v>
      </c>
      <c r="B773" s="3" t="s">
        <v>2236</v>
      </c>
      <c r="C773" s="0" t="s">
        <v>2188</v>
      </c>
      <c r="D773" s="0" t="s">
        <v>2189</v>
      </c>
      <c r="E773" s="0" t="s">
        <v>1905</v>
      </c>
      <c r="F773" s="0" t="n">
        <v>11</v>
      </c>
      <c r="G773" s="0" t="s">
        <v>2237</v>
      </c>
      <c r="H773" s="0" t="s">
        <v>2238</v>
      </c>
    </row>
    <row r="774" customFormat="false" ht="15" hidden="false" customHeight="false" outlineLevel="0" collapsed="false">
      <c r="A774" s="0" t="s">
        <v>12</v>
      </c>
      <c r="B774" s="3" t="s">
        <v>2236</v>
      </c>
      <c r="C774" s="0" t="s">
        <v>2188</v>
      </c>
      <c r="D774" s="0" t="s">
        <v>2189</v>
      </c>
      <c r="E774" s="0" t="s">
        <v>1905</v>
      </c>
      <c r="F774" s="0" t="n">
        <v>11</v>
      </c>
      <c r="G774" s="0" t="s">
        <v>2239</v>
      </c>
      <c r="H774" s="0" t="s">
        <v>2238</v>
      </c>
    </row>
    <row r="775" customFormat="false" ht="15" hidden="false" customHeight="false" outlineLevel="0" collapsed="false">
      <c r="A775" s="0" t="s">
        <v>12</v>
      </c>
      <c r="B775" s="3" t="s">
        <v>2240</v>
      </c>
      <c r="C775" s="0" t="s">
        <v>2188</v>
      </c>
      <c r="D775" s="0" t="s">
        <v>2189</v>
      </c>
      <c r="E775" s="0" t="s">
        <v>1905</v>
      </c>
      <c r="F775" s="0" t="n">
        <v>12</v>
      </c>
      <c r="G775" s="0" t="s">
        <v>2241</v>
      </c>
      <c r="H775" s="0" t="s">
        <v>2242</v>
      </c>
    </row>
    <row r="776" customFormat="false" ht="15" hidden="false" customHeight="false" outlineLevel="0" collapsed="false">
      <c r="A776" s="0" t="s">
        <v>12</v>
      </c>
      <c r="B776" s="3" t="s">
        <v>2240</v>
      </c>
      <c r="C776" s="0" t="s">
        <v>2188</v>
      </c>
      <c r="D776" s="0" t="s">
        <v>2189</v>
      </c>
      <c r="E776" s="0" t="s">
        <v>1905</v>
      </c>
      <c r="F776" s="0" t="n">
        <v>12</v>
      </c>
      <c r="G776" s="0" t="s">
        <v>2243</v>
      </c>
      <c r="H776" s="0" t="s">
        <v>2242</v>
      </c>
    </row>
    <row r="777" customFormat="false" ht="15" hidden="false" customHeight="false" outlineLevel="0" collapsed="false">
      <c r="A777" s="0" t="s">
        <v>12</v>
      </c>
      <c r="B777" s="3" t="s">
        <v>2244</v>
      </c>
      <c r="C777" s="0" t="s">
        <v>2188</v>
      </c>
      <c r="D777" s="0" t="s">
        <v>2189</v>
      </c>
      <c r="E777" s="0" t="s">
        <v>1905</v>
      </c>
      <c r="F777" s="0" t="n">
        <v>13</v>
      </c>
      <c r="G777" s="0" t="s">
        <v>2245</v>
      </c>
      <c r="H777" s="0" t="s">
        <v>2246</v>
      </c>
    </row>
    <row r="778" customFormat="false" ht="15" hidden="false" customHeight="false" outlineLevel="0" collapsed="false">
      <c r="A778" s="0" t="s">
        <v>12</v>
      </c>
      <c r="B778" s="3" t="s">
        <v>2244</v>
      </c>
      <c r="C778" s="0" t="s">
        <v>2188</v>
      </c>
      <c r="D778" s="0" t="s">
        <v>2189</v>
      </c>
      <c r="E778" s="0" t="s">
        <v>1905</v>
      </c>
      <c r="F778" s="0" t="n">
        <v>13</v>
      </c>
      <c r="G778" s="0" t="s">
        <v>2247</v>
      </c>
      <c r="H778" s="0" t="s">
        <v>2246</v>
      </c>
    </row>
    <row r="779" customFormat="false" ht="15" hidden="false" customHeight="false" outlineLevel="0" collapsed="false">
      <c r="A779" s="0" t="s">
        <v>12</v>
      </c>
      <c r="B779" s="3" t="s">
        <v>2248</v>
      </c>
      <c r="C779" s="0" t="s">
        <v>2249</v>
      </c>
      <c r="D779" s="0" t="s">
        <v>2248</v>
      </c>
      <c r="E779" s="0" t="s">
        <v>572</v>
      </c>
      <c r="F779" s="0" t="n">
        <v>1</v>
      </c>
      <c r="G779" s="0" t="s">
        <v>2250</v>
      </c>
      <c r="H779" s="0" t="s">
        <v>2251</v>
      </c>
    </row>
    <row r="780" customFormat="false" ht="15" hidden="false" customHeight="false" outlineLevel="0" collapsed="false">
      <c r="A780" s="0" t="s">
        <v>12</v>
      </c>
      <c r="B780" s="3" t="s">
        <v>2248</v>
      </c>
      <c r="C780" s="0" t="s">
        <v>2249</v>
      </c>
      <c r="D780" s="0" t="s">
        <v>2248</v>
      </c>
      <c r="E780" s="0" t="s">
        <v>572</v>
      </c>
      <c r="F780" s="0" t="n">
        <v>1</v>
      </c>
      <c r="G780" s="0" t="s">
        <v>2252</v>
      </c>
      <c r="H780" s="0" t="s">
        <v>2251</v>
      </c>
    </row>
    <row r="781" customFormat="false" ht="15" hidden="false" customHeight="false" outlineLevel="0" collapsed="false">
      <c r="A781" s="0" t="s">
        <v>12</v>
      </c>
      <c r="B781" s="3" t="s">
        <v>2248</v>
      </c>
      <c r="C781" s="0" t="s">
        <v>2249</v>
      </c>
      <c r="D781" s="0" t="s">
        <v>2248</v>
      </c>
      <c r="E781" s="0" t="s">
        <v>572</v>
      </c>
      <c r="F781" s="0" t="n">
        <v>2</v>
      </c>
      <c r="G781" s="0" t="s">
        <v>2253</v>
      </c>
      <c r="H781" s="0" t="s">
        <v>2254</v>
      </c>
    </row>
    <row r="782" customFormat="false" ht="15" hidden="false" customHeight="false" outlineLevel="0" collapsed="false">
      <c r="A782" s="0" t="s">
        <v>12</v>
      </c>
      <c r="B782" s="3" t="s">
        <v>2248</v>
      </c>
      <c r="C782" s="0" t="s">
        <v>2249</v>
      </c>
      <c r="D782" s="0" t="s">
        <v>2248</v>
      </c>
      <c r="E782" s="0" t="s">
        <v>572</v>
      </c>
      <c r="F782" s="0" t="n">
        <v>2</v>
      </c>
      <c r="G782" s="0" t="s">
        <v>2255</v>
      </c>
      <c r="H782" s="0" t="s">
        <v>2254</v>
      </c>
    </row>
    <row r="783" customFormat="false" ht="15" hidden="false" customHeight="false" outlineLevel="0" collapsed="false">
      <c r="A783" s="0" t="s">
        <v>12</v>
      </c>
      <c r="B783" s="3" t="s">
        <v>2256</v>
      </c>
      <c r="C783" s="0" t="s">
        <v>2249</v>
      </c>
      <c r="D783" s="0" t="s">
        <v>2248</v>
      </c>
      <c r="E783" s="0" t="s">
        <v>572</v>
      </c>
      <c r="F783" s="0" t="n">
        <v>3</v>
      </c>
      <c r="G783" s="0" t="s">
        <v>2257</v>
      </c>
      <c r="H783" s="0" t="s">
        <v>2258</v>
      </c>
    </row>
    <row r="784" customFormat="false" ht="15" hidden="false" customHeight="false" outlineLevel="0" collapsed="false">
      <c r="A784" s="0" t="s">
        <v>12</v>
      </c>
      <c r="B784" s="3" t="s">
        <v>2256</v>
      </c>
      <c r="C784" s="0" t="s">
        <v>2249</v>
      </c>
      <c r="D784" s="0" t="s">
        <v>2248</v>
      </c>
      <c r="E784" s="0" t="s">
        <v>572</v>
      </c>
      <c r="F784" s="0" t="n">
        <v>3</v>
      </c>
      <c r="G784" s="0" t="s">
        <v>2259</v>
      </c>
      <c r="H784" s="0" t="s">
        <v>2258</v>
      </c>
    </row>
    <row r="785" customFormat="false" ht="15" hidden="false" customHeight="false" outlineLevel="0" collapsed="false">
      <c r="A785" s="0" t="s">
        <v>12</v>
      </c>
      <c r="B785" s="3" t="s">
        <v>2260</v>
      </c>
      <c r="C785" s="0" t="s">
        <v>322</v>
      </c>
      <c r="D785" s="0" t="s">
        <v>2261</v>
      </c>
      <c r="E785" s="0" t="s">
        <v>2262</v>
      </c>
      <c r="F785" s="0" t="n">
        <v>32</v>
      </c>
      <c r="G785" s="0" t="s">
        <v>2263</v>
      </c>
      <c r="H785" s="0" t="s">
        <v>2264</v>
      </c>
    </row>
    <row r="786" customFormat="false" ht="15" hidden="false" customHeight="false" outlineLevel="0" collapsed="false">
      <c r="A786" s="0" t="s">
        <v>12</v>
      </c>
      <c r="B786" s="3" t="s">
        <v>2265</v>
      </c>
      <c r="C786" s="0" t="s">
        <v>2037</v>
      </c>
      <c r="D786" s="0" t="s">
        <v>2266</v>
      </c>
      <c r="E786" s="0" t="s">
        <v>324</v>
      </c>
      <c r="F786" s="0" t="n">
        <v>1</v>
      </c>
      <c r="G786" s="0" t="s">
        <v>2267</v>
      </c>
      <c r="H786" s="0" t="s">
        <v>2268</v>
      </c>
    </row>
    <row r="787" customFormat="false" ht="15" hidden="false" customHeight="false" outlineLevel="0" collapsed="false">
      <c r="A787" s="0" t="s">
        <v>12</v>
      </c>
      <c r="B787" s="3" t="s">
        <v>2269</v>
      </c>
      <c r="C787" s="0" t="s">
        <v>2037</v>
      </c>
      <c r="D787" s="0" t="s">
        <v>2266</v>
      </c>
      <c r="E787" s="0" t="s">
        <v>324</v>
      </c>
      <c r="F787" s="0" t="n">
        <v>2</v>
      </c>
      <c r="G787" s="0" t="s">
        <v>2270</v>
      </c>
      <c r="H787" s="0" t="s">
        <v>2271</v>
      </c>
    </row>
    <row r="788" customFormat="false" ht="15" hidden="false" customHeight="false" outlineLevel="0" collapsed="false">
      <c r="A788" s="0" t="s">
        <v>12</v>
      </c>
      <c r="B788" s="3" t="s">
        <v>2272</v>
      </c>
      <c r="C788" s="0" t="s">
        <v>2037</v>
      </c>
      <c r="D788" s="0" t="s">
        <v>2266</v>
      </c>
      <c r="E788" s="0" t="s">
        <v>324</v>
      </c>
      <c r="F788" s="0" t="n">
        <v>3</v>
      </c>
      <c r="G788" s="0" t="s">
        <v>2273</v>
      </c>
      <c r="H788" s="0" t="s">
        <v>2274</v>
      </c>
    </row>
    <row r="789" customFormat="false" ht="15" hidden="false" customHeight="false" outlineLevel="0" collapsed="false">
      <c r="A789" s="0" t="s">
        <v>12</v>
      </c>
      <c r="B789" s="3" t="s">
        <v>2275</v>
      </c>
      <c r="C789" s="0" t="s">
        <v>2037</v>
      </c>
      <c r="D789" s="0" t="s">
        <v>2266</v>
      </c>
      <c r="E789" s="0" t="s">
        <v>324</v>
      </c>
      <c r="F789" s="0" t="n">
        <v>4</v>
      </c>
      <c r="G789" s="0" t="s">
        <v>2276</v>
      </c>
      <c r="H789" s="0" t="s">
        <v>2277</v>
      </c>
    </row>
    <row r="790" customFormat="false" ht="15" hidden="false" customHeight="false" outlineLevel="0" collapsed="false">
      <c r="A790" s="0" t="s">
        <v>12</v>
      </c>
      <c r="B790" s="3" t="s">
        <v>2278</v>
      </c>
      <c r="C790" s="0" t="s">
        <v>2037</v>
      </c>
      <c r="D790" s="0" t="s">
        <v>2266</v>
      </c>
      <c r="E790" s="0" t="s">
        <v>324</v>
      </c>
      <c r="F790" s="0" t="n">
        <v>5</v>
      </c>
      <c r="G790" s="0" t="s">
        <v>2279</v>
      </c>
      <c r="H790" s="0" t="s">
        <v>2280</v>
      </c>
    </row>
    <row r="791" customFormat="false" ht="15" hidden="false" customHeight="false" outlineLevel="0" collapsed="false">
      <c r="A791" s="0" t="s">
        <v>12</v>
      </c>
      <c r="B791" s="3" t="s">
        <v>2281</v>
      </c>
      <c r="C791" s="0" t="s">
        <v>2037</v>
      </c>
      <c r="D791" s="0" t="s">
        <v>2266</v>
      </c>
      <c r="E791" s="0" t="s">
        <v>324</v>
      </c>
      <c r="F791" s="0" t="n">
        <v>6</v>
      </c>
      <c r="G791" s="0" t="s">
        <v>2282</v>
      </c>
      <c r="H791" s="0" t="s">
        <v>2283</v>
      </c>
    </row>
    <row r="792" customFormat="false" ht="15" hidden="false" customHeight="false" outlineLevel="0" collapsed="false">
      <c r="A792" s="0" t="s">
        <v>12</v>
      </c>
      <c r="B792" s="3" t="s">
        <v>2284</v>
      </c>
      <c r="C792" s="0" t="s">
        <v>2037</v>
      </c>
      <c r="D792" s="0" t="s">
        <v>2266</v>
      </c>
      <c r="E792" s="0" t="s">
        <v>324</v>
      </c>
      <c r="F792" s="0" t="n">
        <v>7</v>
      </c>
      <c r="G792" s="0" t="s">
        <v>2285</v>
      </c>
      <c r="H792" s="0" t="s">
        <v>2286</v>
      </c>
    </row>
    <row r="793" customFormat="false" ht="15" hidden="false" customHeight="false" outlineLevel="0" collapsed="false">
      <c r="A793" s="0" t="s">
        <v>12</v>
      </c>
      <c r="B793" s="3" t="s">
        <v>2287</v>
      </c>
      <c r="C793" s="0" t="s">
        <v>2037</v>
      </c>
      <c r="D793" s="0" t="s">
        <v>2266</v>
      </c>
      <c r="E793" s="0" t="s">
        <v>324</v>
      </c>
      <c r="F793" s="0" t="n">
        <v>8</v>
      </c>
      <c r="G793" s="0" t="s">
        <v>2288</v>
      </c>
      <c r="H793" s="0" t="s">
        <v>2289</v>
      </c>
    </row>
    <row r="794" customFormat="false" ht="15" hidden="false" customHeight="false" outlineLevel="0" collapsed="false">
      <c r="A794" s="0" t="s">
        <v>12</v>
      </c>
      <c r="B794" s="3" t="s">
        <v>2290</v>
      </c>
      <c r="C794" s="0" t="s">
        <v>2037</v>
      </c>
      <c r="D794" s="0" t="s">
        <v>2266</v>
      </c>
      <c r="E794" s="0" t="s">
        <v>324</v>
      </c>
      <c r="F794" s="0" t="n">
        <v>9</v>
      </c>
      <c r="G794" s="0" t="s">
        <v>2291</v>
      </c>
      <c r="H794" s="0" t="s">
        <v>2292</v>
      </c>
    </row>
    <row r="795" customFormat="false" ht="15" hidden="false" customHeight="false" outlineLevel="0" collapsed="false">
      <c r="A795" s="0" t="s">
        <v>12</v>
      </c>
      <c r="B795" s="3" t="s">
        <v>2293</v>
      </c>
      <c r="C795" s="0" t="s">
        <v>2037</v>
      </c>
      <c r="D795" s="0" t="s">
        <v>2266</v>
      </c>
      <c r="E795" s="0" t="s">
        <v>324</v>
      </c>
      <c r="F795" s="0" t="n">
        <v>10</v>
      </c>
      <c r="G795" s="0" t="s">
        <v>2294</v>
      </c>
      <c r="H795" s="0" t="s">
        <v>2295</v>
      </c>
    </row>
    <row r="796" customFormat="false" ht="15" hidden="false" customHeight="false" outlineLevel="0" collapsed="false">
      <c r="A796" s="0" t="s">
        <v>12</v>
      </c>
      <c r="B796" s="3" t="s">
        <v>2296</v>
      </c>
      <c r="C796" s="0" t="s">
        <v>2037</v>
      </c>
      <c r="D796" s="0" t="s">
        <v>2266</v>
      </c>
      <c r="E796" s="0" t="s">
        <v>324</v>
      </c>
      <c r="F796" s="0" t="n">
        <v>11</v>
      </c>
      <c r="G796" s="0" t="s">
        <v>2297</v>
      </c>
      <c r="H796" s="0" t="s">
        <v>2298</v>
      </c>
    </row>
    <row r="797" customFormat="false" ht="15" hidden="false" customHeight="false" outlineLevel="0" collapsed="false">
      <c r="A797" s="0" t="s">
        <v>12</v>
      </c>
      <c r="B797" s="3" t="s">
        <v>2299</v>
      </c>
      <c r="C797" s="0" t="s">
        <v>2037</v>
      </c>
      <c r="D797" s="0" t="s">
        <v>2266</v>
      </c>
      <c r="E797" s="0" t="s">
        <v>324</v>
      </c>
      <c r="F797" s="0" t="n">
        <v>12</v>
      </c>
      <c r="G797" s="0" t="s">
        <v>2300</v>
      </c>
      <c r="H797" s="0" t="s">
        <v>2301</v>
      </c>
    </row>
    <row r="798" customFormat="false" ht="15" hidden="false" customHeight="false" outlineLevel="0" collapsed="false">
      <c r="A798" s="0" t="s">
        <v>12</v>
      </c>
      <c r="B798" s="3" t="s">
        <v>2302</v>
      </c>
      <c r="C798" s="0" t="s">
        <v>2037</v>
      </c>
      <c r="D798" s="0" t="s">
        <v>2266</v>
      </c>
      <c r="E798" s="0" t="s">
        <v>324</v>
      </c>
      <c r="F798" s="0" t="n">
        <v>13</v>
      </c>
      <c r="G798" s="0" t="s">
        <v>2303</v>
      </c>
      <c r="H798" s="0" t="s">
        <v>2304</v>
      </c>
    </row>
    <row r="799" customFormat="false" ht="15" hidden="false" customHeight="false" outlineLevel="0" collapsed="false">
      <c r="A799" s="0" t="s">
        <v>12</v>
      </c>
      <c r="B799" s="3" t="s">
        <v>2305</v>
      </c>
      <c r="C799" s="0" t="s">
        <v>2037</v>
      </c>
      <c r="D799" s="0" t="s">
        <v>2266</v>
      </c>
      <c r="E799" s="0" t="s">
        <v>324</v>
      </c>
      <c r="F799" s="0" t="n">
        <v>14</v>
      </c>
      <c r="G799" s="0" t="s">
        <v>2306</v>
      </c>
      <c r="H799" s="0" t="s">
        <v>2307</v>
      </c>
    </row>
    <row r="800" customFormat="false" ht="15" hidden="false" customHeight="false" outlineLevel="0" collapsed="false">
      <c r="A800" s="0" t="s">
        <v>12</v>
      </c>
      <c r="B800" s="3" t="s">
        <v>2308</v>
      </c>
      <c r="C800" s="0" t="s">
        <v>2037</v>
      </c>
      <c r="D800" s="0" t="s">
        <v>2266</v>
      </c>
      <c r="E800" s="0" t="s">
        <v>324</v>
      </c>
      <c r="F800" s="0" t="n">
        <v>15</v>
      </c>
      <c r="G800" s="0" t="s">
        <v>2309</v>
      </c>
      <c r="H800" s="0" t="s">
        <v>2310</v>
      </c>
    </row>
    <row r="801" customFormat="false" ht="15" hidden="false" customHeight="false" outlineLevel="0" collapsed="false">
      <c r="A801" s="0" t="s">
        <v>12</v>
      </c>
      <c r="B801" s="3" t="s">
        <v>2311</v>
      </c>
      <c r="C801" s="0" t="s">
        <v>2037</v>
      </c>
      <c r="D801" s="0" t="s">
        <v>2266</v>
      </c>
      <c r="E801" s="0" t="s">
        <v>324</v>
      </c>
      <c r="F801" s="0" t="n">
        <v>16</v>
      </c>
      <c r="G801" s="0" t="s">
        <v>2312</v>
      </c>
      <c r="H801" s="0" t="s">
        <v>2313</v>
      </c>
    </row>
    <row r="802" customFormat="false" ht="15" hidden="false" customHeight="false" outlineLevel="0" collapsed="false">
      <c r="A802" s="0" t="s">
        <v>12</v>
      </c>
      <c r="B802" s="3" t="s">
        <v>2314</v>
      </c>
      <c r="C802" s="0" t="s">
        <v>2037</v>
      </c>
      <c r="D802" s="0" t="s">
        <v>2266</v>
      </c>
      <c r="E802" s="0" t="s">
        <v>324</v>
      </c>
      <c r="F802" s="0" t="n">
        <v>17</v>
      </c>
      <c r="G802" s="0" t="s">
        <v>2315</v>
      </c>
      <c r="H802" s="0" t="s">
        <v>2316</v>
      </c>
    </row>
    <row r="803" customFormat="false" ht="15" hidden="false" customHeight="false" outlineLevel="0" collapsed="false">
      <c r="A803" s="0" t="s">
        <v>12</v>
      </c>
      <c r="B803" s="3" t="s">
        <v>2317</v>
      </c>
      <c r="C803" s="0" t="s">
        <v>2037</v>
      </c>
      <c r="D803" s="0" t="s">
        <v>2266</v>
      </c>
      <c r="E803" s="0" t="s">
        <v>324</v>
      </c>
      <c r="F803" s="0" t="n">
        <v>18</v>
      </c>
      <c r="G803" s="0" t="s">
        <v>2318</v>
      </c>
      <c r="H803" s="0" t="s">
        <v>2319</v>
      </c>
    </row>
    <row r="804" customFormat="false" ht="15" hidden="false" customHeight="false" outlineLevel="0" collapsed="false">
      <c r="A804" s="0" t="s">
        <v>12</v>
      </c>
      <c r="B804" s="3" t="s">
        <v>2320</v>
      </c>
      <c r="C804" s="0" t="s">
        <v>2037</v>
      </c>
      <c r="D804" s="0" t="s">
        <v>2266</v>
      </c>
      <c r="E804" s="0" t="s">
        <v>324</v>
      </c>
      <c r="F804" s="0" t="n">
        <v>19</v>
      </c>
      <c r="G804" s="0" t="s">
        <v>2321</v>
      </c>
      <c r="H804" s="0" t="s">
        <v>2322</v>
      </c>
    </row>
    <row r="805" customFormat="false" ht="15" hidden="false" customHeight="false" outlineLevel="0" collapsed="false">
      <c r="A805" s="0" t="s">
        <v>12</v>
      </c>
      <c r="B805" s="3" t="s">
        <v>2323</v>
      </c>
      <c r="C805" s="0" t="s">
        <v>2037</v>
      </c>
      <c r="D805" s="0" t="s">
        <v>2266</v>
      </c>
      <c r="E805" s="0" t="s">
        <v>324</v>
      </c>
      <c r="F805" s="0" t="n">
        <v>20</v>
      </c>
      <c r="G805" s="0" t="s">
        <v>2324</v>
      </c>
      <c r="H805" s="0" t="s">
        <v>2325</v>
      </c>
    </row>
    <row r="806" customFormat="false" ht="15" hidden="false" customHeight="false" outlineLevel="0" collapsed="false">
      <c r="A806" s="0" t="s">
        <v>12</v>
      </c>
      <c r="B806" s="3" t="s">
        <v>2326</v>
      </c>
      <c r="C806" s="0" t="s">
        <v>2037</v>
      </c>
      <c r="D806" s="0" t="s">
        <v>2266</v>
      </c>
      <c r="E806" s="0" t="s">
        <v>324</v>
      </c>
      <c r="F806" s="0" t="n">
        <v>21</v>
      </c>
      <c r="G806" s="0" t="s">
        <v>2327</v>
      </c>
      <c r="H806" s="0" t="s">
        <v>2328</v>
      </c>
    </row>
    <row r="807" customFormat="false" ht="15" hidden="false" customHeight="false" outlineLevel="0" collapsed="false">
      <c r="A807" s="0" t="s">
        <v>12</v>
      </c>
      <c r="B807" s="3" t="s">
        <v>2329</v>
      </c>
      <c r="C807" s="0" t="s">
        <v>2037</v>
      </c>
      <c r="D807" s="0" t="s">
        <v>2266</v>
      </c>
      <c r="E807" s="0" t="s">
        <v>324</v>
      </c>
      <c r="F807" s="0" t="n">
        <v>22</v>
      </c>
      <c r="G807" s="0" t="s">
        <v>2330</v>
      </c>
      <c r="H807" s="0" t="s">
        <v>2331</v>
      </c>
    </row>
    <row r="808" customFormat="false" ht="15" hidden="false" customHeight="false" outlineLevel="0" collapsed="false">
      <c r="A808" s="0" t="s">
        <v>12</v>
      </c>
      <c r="B808" s="3" t="s">
        <v>2332</v>
      </c>
      <c r="C808" s="0" t="s">
        <v>2037</v>
      </c>
      <c r="D808" s="0" t="s">
        <v>2266</v>
      </c>
      <c r="E808" s="0" t="s">
        <v>324</v>
      </c>
      <c r="F808" s="0" t="n">
        <v>23</v>
      </c>
      <c r="G808" s="0" t="s">
        <v>2333</v>
      </c>
      <c r="H808" s="0" t="s">
        <v>2334</v>
      </c>
    </row>
    <row r="809" customFormat="false" ht="15" hidden="false" customHeight="false" outlineLevel="0" collapsed="false">
      <c r="A809" s="0" t="s">
        <v>12</v>
      </c>
      <c r="B809" s="3" t="s">
        <v>2335</v>
      </c>
      <c r="C809" s="0" t="s">
        <v>2037</v>
      </c>
      <c r="D809" s="0" t="s">
        <v>2266</v>
      </c>
      <c r="E809" s="0" t="s">
        <v>324</v>
      </c>
      <c r="F809" s="0" t="n">
        <v>24</v>
      </c>
      <c r="G809" s="0" t="s">
        <v>2336</v>
      </c>
      <c r="H809" s="0" t="s">
        <v>2337</v>
      </c>
    </row>
    <row r="810" customFormat="false" ht="15" hidden="false" customHeight="false" outlineLevel="0" collapsed="false">
      <c r="A810" s="0" t="s">
        <v>12</v>
      </c>
      <c r="B810" s="3" t="s">
        <v>2338</v>
      </c>
      <c r="C810" s="0" t="s">
        <v>2037</v>
      </c>
      <c r="D810" s="0" t="s">
        <v>2266</v>
      </c>
      <c r="E810" s="0" t="s">
        <v>324</v>
      </c>
      <c r="F810" s="0" t="n">
        <v>25</v>
      </c>
      <c r="G810" s="0" t="s">
        <v>2339</v>
      </c>
      <c r="H810" s="0" t="s">
        <v>2340</v>
      </c>
    </row>
    <row r="811" customFormat="false" ht="15" hidden="false" customHeight="false" outlineLevel="0" collapsed="false">
      <c r="A811" s="0" t="s">
        <v>12</v>
      </c>
      <c r="B811" s="3" t="s">
        <v>2341</v>
      </c>
      <c r="C811" s="0" t="s">
        <v>2342</v>
      </c>
      <c r="D811" s="0" t="s">
        <v>2343</v>
      </c>
      <c r="E811" s="0" t="s">
        <v>396</v>
      </c>
      <c r="F811" s="0" t="n">
        <v>1</v>
      </c>
      <c r="G811" s="0" t="s">
        <v>2344</v>
      </c>
      <c r="H811" s="0" t="s">
        <v>2345</v>
      </c>
    </row>
    <row r="812" customFormat="false" ht="15" hidden="false" customHeight="false" outlineLevel="0" collapsed="false">
      <c r="A812" s="0" t="s">
        <v>12</v>
      </c>
      <c r="B812" s="3" t="s">
        <v>2346</v>
      </c>
      <c r="C812" s="0" t="s">
        <v>2342</v>
      </c>
      <c r="D812" s="0" t="s">
        <v>2343</v>
      </c>
      <c r="E812" s="0" t="s">
        <v>396</v>
      </c>
      <c r="F812" s="0" t="n">
        <v>2</v>
      </c>
      <c r="G812" s="0" t="s">
        <v>2347</v>
      </c>
      <c r="H812" s="0" t="s">
        <v>2348</v>
      </c>
    </row>
    <row r="813" customFormat="false" ht="15" hidden="false" customHeight="false" outlineLevel="0" collapsed="false">
      <c r="A813" s="0" t="s">
        <v>12</v>
      </c>
      <c r="B813" s="3" t="s">
        <v>2349</v>
      </c>
      <c r="C813" s="0" t="s">
        <v>2342</v>
      </c>
      <c r="D813" s="0" t="s">
        <v>2343</v>
      </c>
      <c r="E813" s="0" t="s">
        <v>396</v>
      </c>
      <c r="F813" s="0" t="n">
        <v>3</v>
      </c>
      <c r="G813" s="0" t="s">
        <v>2350</v>
      </c>
      <c r="H813" s="0" t="s">
        <v>2351</v>
      </c>
    </row>
    <row r="814" customFormat="false" ht="15" hidden="false" customHeight="false" outlineLevel="0" collapsed="false">
      <c r="A814" s="0" t="s">
        <v>12</v>
      </c>
      <c r="B814" s="3" t="s">
        <v>2352</v>
      </c>
      <c r="C814" s="0" t="s">
        <v>2342</v>
      </c>
      <c r="D814" s="0" t="s">
        <v>2343</v>
      </c>
      <c r="E814" s="0" t="s">
        <v>396</v>
      </c>
      <c r="F814" s="0" t="n">
        <v>4</v>
      </c>
      <c r="G814" s="0" t="s">
        <v>2353</v>
      </c>
      <c r="H814" s="0" t="s">
        <v>2354</v>
      </c>
    </row>
    <row r="815" customFormat="false" ht="15" hidden="false" customHeight="false" outlineLevel="0" collapsed="false">
      <c r="A815" s="0" t="s">
        <v>12</v>
      </c>
      <c r="B815" s="3" t="s">
        <v>2355</v>
      </c>
      <c r="C815" s="0" t="s">
        <v>2342</v>
      </c>
      <c r="D815" s="0" t="s">
        <v>2343</v>
      </c>
      <c r="E815" s="0" t="s">
        <v>396</v>
      </c>
      <c r="F815" s="0" t="n">
        <v>5</v>
      </c>
      <c r="G815" s="0" t="s">
        <v>2356</v>
      </c>
      <c r="H815" s="0" t="s">
        <v>2357</v>
      </c>
    </row>
    <row r="816" customFormat="false" ht="15" hidden="false" customHeight="false" outlineLevel="0" collapsed="false">
      <c r="A816" s="0" t="s">
        <v>12</v>
      </c>
      <c r="B816" s="3" t="s">
        <v>2358</v>
      </c>
      <c r="C816" s="0" t="s">
        <v>2342</v>
      </c>
      <c r="D816" s="0" t="s">
        <v>2343</v>
      </c>
      <c r="E816" s="0" t="s">
        <v>396</v>
      </c>
      <c r="F816" s="0" t="n">
        <v>6</v>
      </c>
      <c r="G816" s="0" t="s">
        <v>2359</v>
      </c>
      <c r="H816" s="0" t="s">
        <v>2360</v>
      </c>
    </row>
    <row r="817" customFormat="false" ht="15" hidden="false" customHeight="false" outlineLevel="0" collapsed="false">
      <c r="A817" s="0" t="s">
        <v>12</v>
      </c>
      <c r="B817" s="3" t="s">
        <v>2343</v>
      </c>
      <c r="C817" s="0" t="s">
        <v>2342</v>
      </c>
      <c r="D817" s="0" t="s">
        <v>2343</v>
      </c>
      <c r="E817" s="0" t="s">
        <v>396</v>
      </c>
      <c r="F817" s="0" t="n">
        <v>7</v>
      </c>
      <c r="G817" s="0" t="s">
        <v>2361</v>
      </c>
      <c r="H817" s="0" t="s">
        <v>2362</v>
      </c>
    </row>
    <row r="818" customFormat="false" ht="15" hidden="false" customHeight="false" outlineLevel="0" collapsed="false">
      <c r="A818" s="0" t="s">
        <v>12</v>
      </c>
      <c r="B818" s="3" t="s">
        <v>2363</v>
      </c>
      <c r="C818" s="0" t="s">
        <v>2342</v>
      </c>
      <c r="D818" s="0" t="s">
        <v>2343</v>
      </c>
      <c r="E818" s="0" t="s">
        <v>396</v>
      </c>
      <c r="F818" s="0" t="n">
        <v>8</v>
      </c>
      <c r="G818" s="0" t="s">
        <v>2364</v>
      </c>
      <c r="H818" s="0" t="s">
        <v>2365</v>
      </c>
    </row>
    <row r="819" customFormat="false" ht="15" hidden="false" customHeight="false" outlineLevel="0" collapsed="false">
      <c r="A819" s="0" t="s">
        <v>12</v>
      </c>
      <c r="B819" s="3" t="s">
        <v>2366</v>
      </c>
      <c r="C819" s="0" t="s">
        <v>2342</v>
      </c>
      <c r="D819" s="0" t="s">
        <v>2343</v>
      </c>
      <c r="E819" s="0" t="s">
        <v>396</v>
      </c>
      <c r="F819" s="0" t="n">
        <v>9</v>
      </c>
      <c r="G819" s="0" t="s">
        <v>2367</v>
      </c>
      <c r="H819" s="0" t="s">
        <v>2368</v>
      </c>
    </row>
    <row r="820" customFormat="false" ht="15" hidden="false" customHeight="false" outlineLevel="0" collapsed="false">
      <c r="A820" s="0" t="s">
        <v>12</v>
      </c>
      <c r="B820" s="3" t="s">
        <v>2369</v>
      </c>
      <c r="C820" s="0" t="s">
        <v>2342</v>
      </c>
      <c r="D820" s="0" t="s">
        <v>2343</v>
      </c>
      <c r="E820" s="0" t="s">
        <v>396</v>
      </c>
      <c r="F820" s="0" t="n">
        <v>10</v>
      </c>
      <c r="G820" s="0" t="s">
        <v>2370</v>
      </c>
      <c r="H820" s="0" t="s">
        <v>2371</v>
      </c>
    </row>
    <row r="821" customFormat="false" ht="15" hidden="false" customHeight="false" outlineLevel="0" collapsed="false">
      <c r="A821" s="0" t="s">
        <v>12</v>
      </c>
      <c r="B821" s="3" t="s">
        <v>2372</v>
      </c>
      <c r="C821" s="3" t="s">
        <v>2373</v>
      </c>
      <c r="D821" s="0" t="s">
        <v>2374</v>
      </c>
      <c r="E821" s="0" t="s">
        <v>2375</v>
      </c>
      <c r="F821" s="0" t="n">
        <v>1</v>
      </c>
      <c r="G821" s="0" t="s">
        <v>2376</v>
      </c>
      <c r="H821" s="0" t="s">
        <v>2377</v>
      </c>
    </row>
    <row r="822" customFormat="false" ht="15" hidden="false" customHeight="false" outlineLevel="0" collapsed="false">
      <c r="A822" s="0" t="s">
        <v>12</v>
      </c>
      <c r="B822" s="3" t="s">
        <v>2272</v>
      </c>
      <c r="C822" s="3" t="s">
        <v>2373</v>
      </c>
      <c r="D822" s="0" t="s">
        <v>2374</v>
      </c>
      <c r="E822" s="0" t="s">
        <v>2375</v>
      </c>
      <c r="F822" s="0" t="n">
        <v>2</v>
      </c>
      <c r="G822" s="0" t="s">
        <v>2378</v>
      </c>
      <c r="H822" s="0" t="s">
        <v>2379</v>
      </c>
    </row>
    <row r="823" customFormat="false" ht="15" hidden="false" customHeight="false" outlineLevel="0" collapsed="false">
      <c r="A823" s="0" t="s">
        <v>12</v>
      </c>
      <c r="B823" s="3" t="s">
        <v>2380</v>
      </c>
      <c r="C823" s="3" t="s">
        <v>2373</v>
      </c>
      <c r="D823" s="0" t="s">
        <v>2374</v>
      </c>
      <c r="E823" s="0" t="s">
        <v>2375</v>
      </c>
      <c r="F823" s="0" t="n">
        <v>3</v>
      </c>
      <c r="G823" s="0" t="s">
        <v>2381</v>
      </c>
      <c r="H823" s="0" t="s">
        <v>2382</v>
      </c>
    </row>
    <row r="824" customFormat="false" ht="15" hidden="false" customHeight="false" outlineLevel="0" collapsed="false">
      <c r="A824" s="0" t="s">
        <v>12</v>
      </c>
      <c r="B824" s="3" t="s">
        <v>2383</v>
      </c>
      <c r="C824" s="3" t="s">
        <v>2373</v>
      </c>
      <c r="D824" s="0" t="s">
        <v>2374</v>
      </c>
      <c r="E824" s="0" t="s">
        <v>2375</v>
      </c>
      <c r="F824" s="0" t="n">
        <v>4</v>
      </c>
      <c r="G824" s="0" t="s">
        <v>2384</v>
      </c>
      <c r="H824" s="0" t="s">
        <v>2385</v>
      </c>
    </row>
    <row r="825" customFormat="false" ht="15" hidden="false" customHeight="false" outlineLevel="0" collapsed="false">
      <c r="A825" s="0" t="s">
        <v>12</v>
      </c>
      <c r="B825" s="3" t="s">
        <v>2323</v>
      </c>
      <c r="C825" s="3" t="s">
        <v>2373</v>
      </c>
      <c r="D825" s="0" t="s">
        <v>2374</v>
      </c>
      <c r="E825" s="0" t="s">
        <v>2375</v>
      </c>
      <c r="F825" s="0" t="n">
        <v>5</v>
      </c>
      <c r="G825" s="0" t="s">
        <v>2386</v>
      </c>
      <c r="H825" s="0" t="s">
        <v>2387</v>
      </c>
    </row>
    <row r="826" customFormat="false" ht="15" hidden="false" customHeight="false" outlineLevel="0" collapsed="false">
      <c r="A826" s="0" t="s">
        <v>12</v>
      </c>
      <c r="B826" s="3" t="s">
        <v>2388</v>
      </c>
      <c r="C826" s="3" t="s">
        <v>2373</v>
      </c>
      <c r="D826" s="0" t="s">
        <v>2374</v>
      </c>
      <c r="E826" s="0" t="s">
        <v>2375</v>
      </c>
      <c r="F826" s="0" t="n">
        <v>6</v>
      </c>
      <c r="G826" s="0" t="s">
        <v>2389</v>
      </c>
      <c r="H826" s="0" t="s">
        <v>2390</v>
      </c>
    </row>
    <row r="827" customFormat="false" ht="15" hidden="false" customHeight="false" outlineLevel="0" collapsed="false">
      <c r="A827" s="0" t="s">
        <v>12</v>
      </c>
      <c r="B827" s="3" t="s">
        <v>2326</v>
      </c>
      <c r="C827" s="3" t="s">
        <v>2373</v>
      </c>
      <c r="D827" s="0" t="s">
        <v>2374</v>
      </c>
      <c r="E827" s="0" t="s">
        <v>2375</v>
      </c>
      <c r="F827" s="0" t="n">
        <v>7</v>
      </c>
      <c r="G827" s="0" t="s">
        <v>2391</v>
      </c>
      <c r="H827" s="0" t="s">
        <v>2392</v>
      </c>
    </row>
    <row r="828" customFormat="false" ht="15" hidden="false" customHeight="false" outlineLevel="0" collapsed="false">
      <c r="A828" s="0" t="s">
        <v>12</v>
      </c>
      <c r="B828" s="3" t="s">
        <v>2393</v>
      </c>
      <c r="C828" s="3" t="s">
        <v>2373</v>
      </c>
      <c r="D828" s="0" t="s">
        <v>2374</v>
      </c>
      <c r="E828" s="0" t="s">
        <v>2375</v>
      </c>
      <c r="F828" s="0" t="n">
        <v>8</v>
      </c>
      <c r="G828" s="0" t="s">
        <v>2394</v>
      </c>
      <c r="H828" s="0" t="s">
        <v>2395</v>
      </c>
    </row>
    <row r="829" customFormat="false" ht="15" hidden="false" customHeight="false" outlineLevel="0" collapsed="false">
      <c r="A829" s="0" t="s">
        <v>12</v>
      </c>
      <c r="B829" s="3" t="s">
        <v>2396</v>
      </c>
      <c r="C829" s="3" t="s">
        <v>2373</v>
      </c>
      <c r="D829" s="0" t="s">
        <v>2374</v>
      </c>
      <c r="E829" s="0" t="s">
        <v>2375</v>
      </c>
      <c r="F829" s="0" t="n">
        <v>9</v>
      </c>
      <c r="G829" s="0" t="s">
        <v>2397</v>
      </c>
      <c r="H829" s="0" t="s">
        <v>2398</v>
      </c>
    </row>
    <row r="830" customFormat="false" ht="15" hidden="false" customHeight="false" outlineLevel="0" collapsed="false">
      <c r="A830" s="0" t="s">
        <v>12</v>
      </c>
      <c r="B830" s="3" t="s">
        <v>2314</v>
      </c>
      <c r="C830" s="3" t="s">
        <v>2373</v>
      </c>
      <c r="D830" s="0" t="s">
        <v>2374</v>
      </c>
      <c r="E830" s="0" t="s">
        <v>2375</v>
      </c>
      <c r="F830" s="0" t="n">
        <v>10</v>
      </c>
      <c r="G830" s="0" t="s">
        <v>2399</v>
      </c>
      <c r="H830" s="0" t="s">
        <v>2400</v>
      </c>
    </row>
    <row r="831" customFormat="false" ht="15" hidden="false" customHeight="false" outlineLevel="0" collapsed="false">
      <c r="A831" s="0" t="s">
        <v>12</v>
      </c>
      <c r="B831" s="3" t="s">
        <v>2332</v>
      </c>
      <c r="C831" s="3" t="s">
        <v>2373</v>
      </c>
      <c r="D831" s="0" t="s">
        <v>2374</v>
      </c>
      <c r="E831" s="0" t="s">
        <v>2375</v>
      </c>
      <c r="F831" s="0" t="n">
        <v>11</v>
      </c>
      <c r="G831" s="0" t="s">
        <v>2401</v>
      </c>
      <c r="H831" s="0" t="s">
        <v>2402</v>
      </c>
    </row>
    <row r="832" customFormat="false" ht="15" hidden="false" customHeight="false" outlineLevel="0" collapsed="false">
      <c r="A832" s="0" t="s">
        <v>12</v>
      </c>
      <c r="B832" s="3" t="s">
        <v>2403</v>
      </c>
      <c r="C832" s="3" t="s">
        <v>2373</v>
      </c>
      <c r="D832" s="0" t="s">
        <v>2374</v>
      </c>
      <c r="E832" s="0" t="s">
        <v>2375</v>
      </c>
      <c r="F832" s="0" t="n">
        <v>12</v>
      </c>
      <c r="G832" s="0" t="s">
        <v>2404</v>
      </c>
      <c r="H832" s="0" t="s">
        <v>2405</v>
      </c>
    </row>
    <row r="833" customFormat="false" ht="15" hidden="false" customHeight="false" outlineLevel="0" collapsed="false">
      <c r="A833" s="0" t="s">
        <v>12</v>
      </c>
      <c r="B833" s="3" t="s">
        <v>2406</v>
      </c>
      <c r="C833" s="3" t="s">
        <v>2373</v>
      </c>
      <c r="D833" s="0" t="s">
        <v>2374</v>
      </c>
      <c r="E833" s="0" t="s">
        <v>2375</v>
      </c>
      <c r="F833" s="0" t="n">
        <v>13</v>
      </c>
      <c r="G833" s="0" t="s">
        <v>2407</v>
      </c>
      <c r="H833" s="0" t="s">
        <v>2408</v>
      </c>
    </row>
    <row r="834" customFormat="false" ht="15" hidden="false" customHeight="false" outlineLevel="0" collapsed="false">
      <c r="A834" s="0" t="s">
        <v>12</v>
      </c>
      <c r="B834" s="3" t="s">
        <v>2409</v>
      </c>
      <c r="C834" s="3" t="s">
        <v>2373</v>
      </c>
      <c r="D834" s="0" t="s">
        <v>2374</v>
      </c>
      <c r="E834" s="0" t="s">
        <v>2375</v>
      </c>
      <c r="F834" s="0" t="n">
        <v>14</v>
      </c>
      <c r="G834" s="0" t="s">
        <v>2410</v>
      </c>
      <c r="H834" s="0" t="s">
        <v>2411</v>
      </c>
    </row>
    <row r="835" customFormat="false" ht="15" hidden="false" customHeight="false" outlineLevel="0" collapsed="false">
      <c r="A835" s="0" t="s">
        <v>12</v>
      </c>
      <c r="B835" s="3" t="s">
        <v>2412</v>
      </c>
      <c r="C835" s="3" t="s">
        <v>2373</v>
      </c>
      <c r="D835" s="0" t="s">
        <v>2374</v>
      </c>
      <c r="E835" s="0" t="s">
        <v>2375</v>
      </c>
      <c r="F835" s="0" t="n">
        <v>15</v>
      </c>
      <c r="G835" s="0" t="s">
        <v>2413</v>
      </c>
      <c r="H835" s="0" t="s">
        <v>2414</v>
      </c>
    </row>
    <row r="836" customFormat="false" ht="15" hidden="false" customHeight="false" outlineLevel="0" collapsed="false">
      <c r="A836" s="0" t="s">
        <v>12</v>
      </c>
      <c r="B836" s="3" t="s">
        <v>333</v>
      </c>
      <c r="C836" s="3" t="s">
        <v>2373</v>
      </c>
      <c r="D836" s="0" t="s">
        <v>2374</v>
      </c>
      <c r="E836" s="0" t="s">
        <v>2375</v>
      </c>
      <c r="F836" s="0" t="n">
        <v>16</v>
      </c>
      <c r="G836" s="0" t="s">
        <v>2415</v>
      </c>
      <c r="H836" s="0" t="s">
        <v>2416</v>
      </c>
    </row>
    <row r="837" customFormat="false" ht="15" hidden="false" customHeight="false" outlineLevel="0" collapsed="false">
      <c r="A837" s="0" t="s">
        <v>12</v>
      </c>
      <c r="B837" s="3" t="s">
        <v>2417</v>
      </c>
      <c r="C837" s="3" t="s">
        <v>2373</v>
      </c>
      <c r="D837" s="0" t="s">
        <v>2374</v>
      </c>
      <c r="E837" s="0" t="s">
        <v>2375</v>
      </c>
      <c r="F837" s="0" t="n">
        <v>17</v>
      </c>
      <c r="G837" s="0" t="s">
        <v>2418</v>
      </c>
      <c r="H837" s="0" t="s">
        <v>2419</v>
      </c>
    </row>
    <row r="838" customFormat="false" ht="15" hidden="false" customHeight="false" outlineLevel="0" collapsed="false">
      <c r="A838" s="0" t="s">
        <v>12</v>
      </c>
      <c r="B838" s="3" t="s">
        <v>2420</v>
      </c>
      <c r="C838" s="3" t="s">
        <v>2373</v>
      </c>
      <c r="D838" s="0" t="s">
        <v>2374</v>
      </c>
      <c r="E838" s="0" t="s">
        <v>2375</v>
      </c>
      <c r="F838" s="0" t="n">
        <v>18</v>
      </c>
      <c r="G838" s="0" t="s">
        <v>2421</v>
      </c>
      <c r="H838" s="0" t="s">
        <v>2422</v>
      </c>
    </row>
    <row r="839" customFormat="false" ht="15" hidden="false" customHeight="false" outlineLevel="0" collapsed="false">
      <c r="A839" s="0" t="s">
        <v>12</v>
      </c>
      <c r="B839" s="3" t="s">
        <v>2423</v>
      </c>
      <c r="C839" s="0" t="s">
        <v>1909</v>
      </c>
      <c r="D839" s="0" t="s">
        <v>2424</v>
      </c>
      <c r="E839" s="0" t="s">
        <v>1905</v>
      </c>
      <c r="F839" s="0" t="n">
        <v>1</v>
      </c>
      <c r="G839" s="0" t="s">
        <v>2425</v>
      </c>
      <c r="H839" s="0" t="s">
        <v>2426</v>
      </c>
    </row>
    <row r="840" customFormat="false" ht="15" hidden="false" customHeight="false" outlineLevel="0" collapsed="false">
      <c r="A840" s="0" t="s">
        <v>12</v>
      </c>
      <c r="B840" s="3" t="s">
        <v>2423</v>
      </c>
      <c r="C840" s="0" t="s">
        <v>1909</v>
      </c>
      <c r="D840" s="0" t="s">
        <v>2424</v>
      </c>
      <c r="E840" s="0" t="s">
        <v>1905</v>
      </c>
      <c r="F840" s="0" t="n">
        <v>1</v>
      </c>
      <c r="G840" s="0" t="s">
        <v>2427</v>
      </c>
      <c r="H840" s="0" t="s">
        <v>2426</v>
      </c>
    </row>
    <row r="841" customFormat="false" ht="15" hidden="false" customHeight="false" outlineLevel="0" collapsed="false">
      <c r="A841" s="0" t="s">
        <v>12</v>
      </c>
      <c r="B841" s="3" t="s">
        <v>1080</v>
      </c>
      <c r="C841" s="0" t="s">
        <v>1847</v>
      </c>
      <c r="D841" s="0" t="s">
        <v>1080</v>
      </c>
      <c r="E841" s="0" t="s">
        <v>396</v>
      </c>
      <c r="F841" s="0" t="n">
        <v>1</v>
      </c>
      <c r="G841" s="0" t="s">
        <v>2428</v>
      </c>
      <c r="H841" s="0" t="s">
        <v>2429</v>
      </c>
    </row>
    <row r="842" customFormat="false" ht="15" hidden="false" customHeight="false" outlineLevel="0" collapsed="false">
      <c r="A842" s="0" t="s">
        <v>12</v>
      </c>
      <c r="B842" s="3" t="s">
        <v>2430</v>
      </c>
      <c r="C842" s="0" t="s">
        <v>1847</v>
      </c>
      <c r="D842" s="0" t="s">
        <v>1080</v>
      </c>
      <c r="E842" s="0" t="s">
        <v>396</v>
      </c>
      <c r="F842" s="0" t="n">
        <v>3</v>
      </c>
      <c r="G842" s="0" t="s">
        <v>2431</v>
      </c>
      <c r="H842" s="0" t="s">
        <v>2432</v>
      </c>
    </row>
    <row r="843" customFormat="false" ht="15" hidden="false" customHeight="false" outlineLevel="0" collapsed="false">
      <c r="A843" s="0" t="s">
        <v>12</v>
      </c>
      <c r="B843" s="3" t="s">
        <v>2433</v>
      </c>
      <c r="C843" s="0" t="s">
        <v>1847</v>
      </c>
      <c r="D843" s="0" t="s">
        <v>1080</v>
      </c>
      <c r="E843" s="0" t="s">
        <v>396</v>
      </c>
      <c r="F843" s="0" t="n">
        <v>4</v>
      </c>
      <c r="G843" s="0" t="s">
        <v>2434</v>
      </c>
      <c r="H843" s="0" t="s">
        <v>2435</v>
      </c>
    </row>
    <row r="844" customFormat="false" ht="15" hidden="false" customHeight="false" outlineLevel="0" collapsed="false">
      <c r="A844" s="0" t="s">
        <v>12</v>
      </c>
      <c r="B844" s="3" t="s">
        <v>894</v>
      </c>
      <c r="C844" s="0" t="s">
        <v>1847</v>
      </c>
      <c r="D844" s="0" t="s">
        <v>1080</v>
      </c>
      <c r="E844" s="0" t="s">
        <v>396</v>
      </c>
      <c r="F844" s="0" t="n">
        <v>5</v>
      </c>
      <c r="G844" s="0" t="s">
        <v>2436</v>
      </c>
      <c r="H844" s="0" t="s">
        <v>2437</v>
      </c>
    </row>
    <row r="845" customFormat="false" ht="15" hidden="false" customHeight="false" outlineLevel="0" collapsed="false">
      <c r="A845" s="0" t="s">
        <v>12</v>
      </c>
      <c r="B845" s="3" t="s">
        <v>2438</v>
      </c>
      <c r="C845" s="0" t="s">
        <v>1847</v>
      </c>
      <c r="D845" s="0" t="s">
        <v>1080</v>
      </c>
      <c r="E845" s="0" t="s">
        <v>396</v>
      </c>
      <c r="F845" s="0" t="n">
        <v>6</v>
      </c>
      <c r="G845" s="0" t="s">
        <v>2439</v>
      </c>
      <c r="H845" s="0" t="s">
        <v>2440</v>
      </c>
    </row>
    <row r="846" customFormat="false" ht="15" hidden="false" customHeight="false" outlineLevel="0" collapsed="false">
      <c r="A846" s="0" t="s">
        <v>12</v>
      </c>
      <c r="B846" s="3" t="s">
        <v>2441</v>
      </c>
      <c r="C846" s="0" t="s">
        <v>1847</v>
      </c>
      <c r="D846" s="0" t="s">
        <v>1080</v>
      </c>
      <c r="E846" s="0" t="s">
        <v>396</v>
      </c>
      <c r="F846" s="0" t="n">
        <v>7</v>
      </c>
      <c r="G846" s="0" t="s">
        <v>2442</v>
      </c>
      <c r="H846" s="0" t="s">
        <v>2443</v>
      </c>
    </row>
    <row r="847" customFormat="false" ht="15" hidden="false" customHeight="false" outlineLevel="0" collapsed="false">
      <c r="A847" s="0" t="s">
        <v>12</v>
      </c>
      <c r="B847" s="3" t="s">
        <v>2444</v>
      </c>
      <c r="C847" s="0" t="s">
        <v>1847</v>
      </c>
      <c r="D847" s="0" t="s">
        <v>1080</v>
      </c>
      <c r="E847" s="0" t="s">
        <v>396</v>
      </c>
      <c r="F847" s="0" t="n">
        <v>8</v>
      </c>
      <c r="G847" s="0" t="s">
        <v>2445</v>
      </c>
      <c r="H847" s="0" t="s">
        <v>2446</v>
      </c>
    </row>
    <row r="848" customFormat="false" ht="15" hidden="false" customHeight="false" outlineLevel="0" collapsed="false">
      <c r="A848" s="0" t="s">
        <v>12</v>
      </c>
      <c r="B848" s="3" t="s">
        <v>2447</v>
      </c>
      <c r="C848" s="0" t="s">
        <v>1847</v>
      </c>
      <c r="D848" s="0" t="s">
        <v>1080</v>
      </c>
      <c r="E848" s="0" t="s">
        <v>396</v>
      </c>
      <c r="F848" s="0" t="n">
        <v>9</v>
      </c>
      <c r="G848" s="0" t="s">
        <v>2448</v>
      </c>
      <c r="H848" s="0" t="s">
        <v>2449</v>
      </c>
    </row>
    <row r="849" customFormat="false" ht="15" hidden="false" customHeight="false" outlineLevel="0" collapsed="false">
      <c r="A849" s="0" t="s">
        <v>12</v>
      </c>
      <c r="B849" s="3" t="s">
        <v>2450</v>
      </c>
      <c r="C849" s="0" t="s">
        <v>1847</v>
      </c>
      <c r="D849" s="0" t="s">
        <v>1080</v>
      </c>
      <c r="E849" s="0" t="s">
        <v>396</v>
      </c>
      <c r="F849" s="0" t="n">
        <v>10</v>
      </c>
      <c r="G849" s="0" t="s">
        <v>2451</v>
      </c>
      <c r="H849" s="0" t="s">
        <v>2452</v>
      </c>
    </row>
    <row r="850" customFormat="false" ht="15" hidden="false" customHeight="false" outlineLevel="0" collapsed="false">
      <c r="A850" s="0" t="s">
        <v>12</v>
      </c>
      <c r="B850" s="3" t="s">
        <v>2453</v>
      </c>
      <c r="C850" s="0" t="s">
        <v>1847</v>
      </c>
      <c r="D850" s="0" t="s">
        <v>1080</v>
      </c>
      <c r="E850" s="0" t="s">
        <v>396</v>
      </c>
      <c r="F850" s="0" t="n">
        <v>11</v>
      </c>
      <c r="G850" s="0" t="s">
        <v>2454</v>
      </c>
      <c r="H850" s="0" t="s">
        <v>2455</v>
      </c>
    </row>
    <row r="851" customFormat="false" ht="15" hidden="false" customHeight="false" outlineLevel="0" collapsed="false">
      <c r="A851" s="0" t="s">
        <v>12</v>
      </c>
      <c r="B851" s="3" t="s">
        <v>2456</v>
      </c>
      <c r="C851" s="0" t="s">
        <v>1847</v>
      </c>
      <c r="D851" s="0" t="s">
        <v>1080</v>
      </c>
      <c r="E851" s="0" t="s">
        <v>396</v>
      </c>
      <c r="F851" s="0" t="n">
        <v>12</v>
      </c>
      <c r="G851" s="0" t="s">
        <v>2457</v>
      </c>
      <c r="H851" s="0" t="s">
        <v>2458</v>
      </c>
    </row>
    <row r="852" customFormat="false" ht="15" hidden="false" customHeight="false" outlineLevel="0" collapsed="false">
      <c r="A852" s="0" t="s">
        <v>12</v>
      </c>
      <c r="B852" s="3" t="s">
        <v>2459</v>
      </c>
      <c r="C852" s="0" t="s">
        <v>1847</v>
      </c>
      <c r="D852" s="0" t="s">
        <v>1080</v>
      </c>
      <c r="E852" s="0" t="s">
        <v>396</v>
      </c>
      <c r="F852" s="0" t="n">
        <v>13</v>
      </c>
      <c r="G852" s="0" t="s">
        <v>2460</v>
      </c>
      <c r="H852" s="0" t="s">
        <v>2461</v>
      </c>
    </row>
    <row r="853" customFormat="false" ht="15" hidden="false" customHeight="false" outlineLevel="0" collapsed="false">
      <c r="A853" s="0" t="s">
        <v>12</v>
      </c>
      <c r="B853" s="3" t="s">
        <v>2462</v>
      </c>
      <c r="C853" s="0" t="s">
        <v>1847</v>
      </c>
      <c r="D853" s="0" t="s">
        <v>1080</v>
      </c>
      <c r="E853" s="0" t="s">
        <v>396</v>
      </c>
      <c r="F853" s="0" t="n">
        <v>14</v>
      </c>
      <c r="G853" s="0" t="s">
        <v>2463</v>
      </c>
      <c r="H853" s="0" t="s">
        <v>2464</v>
      </c>
    </row>
    <row r="854" customFormat="false" ht="15" hidden="false" customHeight="false" outlineLevel="0" collapsed="false">
      <c r="A854" s="0" t="s">
        <v>12</v>
      </c>
      <c r="B854" s="3" t="s">
        <v>2465</v>
      </c>
      <c r="C854" s="0" t="s">
        <v>1847</v>
      </c>
      <c r="D854" s="0" t="s">
        <v>1080</v>
      </c>
      <c r="E854" s="0" t="s">
        <v>396</v>
      </c>
      <c r="F854" s="0" t="n">
        <v>15</v>
      </c>
      <c r="G854" s="0" t="s">
        <v>2466</v>
      </c>
      <c r="H854" s="0" t="s">
        <v>2467</v>
      </c>
    </row>
    <row r="855" customFormat="false" ht="15" hidden="false" customHeight="false" outlineLevel="0" collapsed="false">
      <c r="A855" s="0" t="s">
        <v>12</v>
      </c>
      <c r="B855" s="3" t="s">
        <v>2468</v>
      </c>
      <c r="C855" s="0" t="s">
        <v>1847</v>
      </c>
      <c r="D855" s="0" t="s">
        <v>1080</v>
      </c>
      <c r="E855" s="0" t="s">
        <v>396</v>
      </c>
      <c r="F855" s="0" t="n">
        <v>16</v>
      </c>
      <c r="G855" s="0" t="s">
        <v>2469</v>
      </c>
      <c r="H855" s="0" t="s">
        <v>2470</v>
      </c>
    </row>
    <row r="856" customFormat="false" ht="15" hidden="false" customHeight="false" outlineLevel="0" collapsed="false">
      <c r="A856" s="0" t="s">
        <v>12</v>
      </c>
      <c r="B856" s="3" t="s">
        <v>2471</v>
      </c>
      <c r="C856" s="0" t="s">
        <v>1847</v>
      </c>
      <c r="D856" s="0" t="s">
        <v>1080</v>
      </c>
      <c r="E856" s="0" t="s">
        <v>396</v>
      </c>
      <c r="F856" s="0" t="n">
        <v>17</v>
      </c>
      <c r="G856" s="0" t="s">
        <v>2472</v>
      </c>
      <c r="H856" s="0" t="s">
        <v>2473</v>
      </c>
    </row>
    <row r="857" customFormat="false" ht="15" hidden="false" customHeight="false" outlineLevel="0" collapsed="false">
      <c r="A857" s="0" t="s">
        <v>12</v>
      </c>
      <c r="B857" s="3" t="s">
        <v>2474</v>
      </c>
      <c r="C857" s="0" t="s">
        <v>2475</v>
      </c>
      <c r="D857" s="0" t="s">
        <v>2476</v>
      </c>
      <c r="E857" s="0" t="s">
        <v>572</v>
      </c>
      <c r="F857" s="0" t="n">
        <v>1</v>
      </c>
      <c r="G857" s="0" t="s">
        <v>2477</v>
      </c>
      <c r="H857" s="0" t="s">
        <v>2478</v>
      </c>
    </row>
    <row r="858" customFormat="false" ht="15" hidden="false" customHeight="false" outlineLevel="0" collapsed="false">
      <c r="A858" s="0" t="s">
        <v>12</v>
      </c>
      <c r="B858" s="3" t="s">
        <v>2479</v>
      </c>
      <c r="C858" s="0" t="s">
        <v>2475</v>
      </c>
      <c r="D858" s="0" t="s">
        <v>2476</v>
      </c>
      <c r="E858" s="0" t="s">
        <v>572</v>
      </c>
      <c r="F858" s="0" t="n">
        <v>2</v>
      </c>
      <c r="G858" s="0" t="s">
        <v>2480</v>
      </c>
      <c r="H858" s="0" t="s">
        <v>2481</v>
      </c>
    </row>
    <row r="859" customFormat="false" ht="15" hidden="false" customHeight="false" outlineLevel="0" collapsed="false">
      <c r="A859" s="0" t="s">
        <v>12</v>
      </c>
      <c r="B859" s="3" t="s">
        <v>2482</v>
      </c>
      <c r="C859" s="0" t="s">
        <v>2475</v>
      </c>
      <c r="D859" s="0" t="s">
        <v>2476</v>
      </c>
      <c r="E859" s="0" t="s">
        <v>572</v>
      </c>
      <c r="F859" s="0" t="n">
        <v>3</v>
      </c>
      <c r="G859" s="0" t="s">
        <v>2483</v>
      </c>
      <c r="H859" s="0" t="s">
        <v>2484</v>
      </c>
    </row>
    <row r="860" customFormat="false" ht="15" hidden="false" customHeight="false" outlineLevel="0" collapsed="false">
      <c r="A860" s="0" t="s">
        <v>12</v>
      </c>
      <c r="B860" s="3" t="s">
        <v>2485</v>
      </c>
      <c r="C860" s="0" t="s">
        <v>2475</v>
      </c>
      <c r="D860" s="0" t="s">
        <v>2476</v>
      </c>
      <c r="E860" s="0" t="s">
        <v>572</v>
      </c>
      <c r="F860" s="0" t="n">
        <v>4</v>
      </c>
      <c r="G860" s="0" t="s">
        <v>2486</v>
      </c>
      <c r="H860" s="0" t="s">
        <v>2487</v>
      </c>
    </row>
    <row r="861" customFormat="false" ht="15" hidden="false" customHeight="false" outlineLevel="0" collapsed="false">
      <c r="A861" s="0" t="s">
        <v>12</v>
      </c>
      <c r="B861" s="3" t="s">
        <v>2488</v>
      </c>
      <c r="C861" s="0" t="s">
        <v>2475</v>
      </c>
      <c r="D861" s="0" t="s">
        <v>2476</v>
      </c>
      <c r="E861" s="0" t="s">
        <v>572</v>
      </c>
      <c r="F861" s="0" t="n">
        <v>5</v>
      </c>
      <c r="G861" s="0" t="s">
        <v>2489</v>
      </c>
      <c r="H861" s="0" t="s">
        <v>2490</v>
      </c>
    </row>
    <row r="862" customFormat="false" ht="15" hidden="false" customHeight="false" outlineLevel="0" collapsed="false">
      <c r="A862" s="0" t="s">
        <v>12</v>
      </c>
      <c r="B862" s="3" t="s">
        <v>2491</v>
      </c>
      <c r="C862" s="0" t="s">
        <v>2475</v>
      </c>
      <c r="D862" s="0" t="s">
        <v>2476</v>
      </c>
      <c r="E862" s="0" t="s">
        <v>572</v>
      </c>
      <c r="F862" s="0" t="n">
        <v>6</v>
      </c>
      <c r="G862" s="0" t="s">
        <v>2492</v>
      </c>
      <c r="H862" s="0" t="s">
        <v>2493</v>
      </c>
    </row>
    <row r="863" customFormat="false" ht="15" hidden="false" customHeight="false" outlineLevel="0" collapsed="false">
      <c r="A863" s="0" t="s">
        <v>12</v>
      </c>
      <c r="B863" s="3" t="s">
        <v>2494</v>
      </c>
      <c r="C863" s="0" t="s">
        <v>2475</v>
      </c>
      <c r="D863" s="0" t="s">
        <v>2476</v>
      </c>
      <c r="E863" s="0" t="s">
        <v>572</v>
      </c>
      <c r="F863" s="0" t="n">
        <v>7</v>
      </c>
      <c r="G863" s="0" t="s">
        <v>2495</v>
      </c>
      <c r="H863" s="0" t="s">
        <v>2496</v>
      </c>
    </row>
    <row r="864" customFormat="false" ht="15" hidden="false" customHeight="false" outlineLevel="0" collapsed="false">
      <c r="A864" s="0" t="s">
        <v>12</v>
      </c>
      <c r="B864" s="3" t="s">
        <v>2497</v>
      </c>
      <c r="C864" s="0" t="s">
        <v>2498</v>
      </c>
      <c r="D864" s="0" t="s">
        <v>2499</v>
      </c>
      <c r="E864" s="0" t="s">
        <v>396</v>
      </c>
      <c r="F864" s="0" t="n">
        <v>1</v>
      </c>
      <c r="G864" s="0" t="s">
        <v>2500</v>
      </c>
      <c r="H864" s="0" t="s">
        <v>2501</v>
      </c>
    </row>
    <row r="865" customFormat="false" ht="15" hidden="false" customHeight="false" outlineLevel="0" collapsed="false">
      <c r="A865" s="0" t="s">
        <v>12</v>
      </c>
      <c r="B865" s="3" t="s">
        <v>2502</v>
      </c>
      <c r="C865" s="0" t="s">
        <v>2498</v>
      </c>
      <c r="D865" s="0" t="s">
        <v>2499</v>
      </c>
      <c r="E865" s="0" t="s">
        <v>396</v>
      </c>
      <c r="F865" s="0" t="n">
        <v>7</v>
      </c>
      <c r="G865" s="0" t="s">
        <v>2503</v>
      </c>
      <c r="H865" s="0" t="s">
        <v>2504</v>
      </c>
    </row>
    <row r="866" customFormat="false" ht="15" hidden="false" customHeight="false" outlineLevel="0" collapsed="false">
      <c r="A866" s="0" t="s">
        <v>12</v>
      </c>
      <c r="B866" s="3" t="s">
        <v>2505</v>
      </c>
      <c r="C866" s="0" t="s">
        <v>1909</v>
      </c>
      <c r="D866" s="0" t="s">
        <v>2506</v>
      </c>
      <c r="E866" s="0" t="s">
        <v>1905</v>
      </c>
      <c r="F866" s="0" t="n">
        <v>2</v>
      </c>
      <c r="G866" s="0" t="s">
        <v>2507</v>
      </c>
      <c r="H866" s="0" t="s">
        <v>2508</v>
      </c>
    </row>
    <row r="867" customFormat="false" ht="15" hidden="false" customHeight="false" outlineLevel="0" collapsed="false">
      <c r="A867" s="0" t="s">
        <v>12</v>
      </c>
      <c r="B867" s="3" t="s">
        <v>2505</v>
      </c>
      <c r="C867" s="0" t="s">
        <v>1909</v>
      </c>
      <c r="D867" s="0" t="s">
        <v>2506</v>
      </c>
      <c r="E867" s="0" t="s">
        <v>1905</v>
      </c>
      <c r="F867" s="0" t="n">
        <v>2</v>
      </c>
      <c r="G867" s="0" t="s">
        <v>2509</v>
      </c>
      <c r="H867" s="0" t="s">
        <v>2508</v>
      </c>
    </row>
    <row r="868" customFormat="false" ht="15" hidden="false" customHeight="false" outlineLevel="0" collapsed="false">
      <c r="A868" s="0" t="s">
        <v>12</v>
      </c>
      <c r="B868" s="3" t="s">
        <v>2510</v>
      </c>
      <c r="C868" s="0" t="s">
        <v>1909</v>
      </c>
      <c r="D868" s="0" t="s">
        <v>2506</v>
      </c>
      <c r="E868" s="0" t="s">
        <v>1905</v>
      </c>
      <c r="F868" s="0" t="n">
        <v>5</v>
      </c>
      <c r="G868" s="0" t="s">
        <v>2511</v>
      </c>
      <c r="H868" s="0" t="s">
        <v>2512</v>
      </c>
    </row>
    <row r="869" customFormat="false" ht="15" hidden="false" customHeight="false" outlineLevel="0" collapsed="false">
      <c r="A869" s="0" t="s">
        <v>12</v>
      </c>
      <c r="B869" s="3" t="s">
        <v>2510</v>
      </c>
      <c r="C869" s="0" t="s">
        <v>1909</v>
      </c>
      <c r="D869" s="0" t="s">
        <v>2506</v>
      </c>
      <c r="E869" s="0" t="s">
        <v>1905</v>
      </c>
      <c r="F869" s="0" t="n">
        <v>5</v>
      </c>
      <c r="G869" s="0" t="s">
        <v>2513</v>
      </c>
      <c r="H869" s="0" t="s">
        <v>2512</v>
      </c>
    </row>
    <row r="870" customFormat="false" ht="15" hidden="false" customHeight="false" outlineLevel="0" collapsed="false">
      <c r="A870" s="0" t="s">
        <v>12</v>
      </c>
      <c r="B870" s="3" t="s">
        <v>2514</v>
      </c>
      <c r="C870" s="0" t="s">
        <v>1909</v>
      </c>
      <c r="D870" s="0" t="s">
        <v>2515</v>
      </c>
      <c r="E870" s="0" t="s">
        <v>1905</v>
      </c>
      <c r="F870" s="0" t="n">
        <v>8</v>
      </c>
      <c r="G870" s="0" t="s">
        <v>2516</v>
      </c>
      <c r="H870" s="0" t="s">
        <v>2517</v>
      </c>
    </row>
    <row r="871" customFormat="false" ht="15" hidden="false" customHeight="false" outlineLevel="0" collapsed="false">
      <c r="A871" s="0" t="s">
        <v>12</v>
      </c>
      <c r="B871" s="3" t="s">
        <v>2514</v>
      </c>
      <c r="C871" s="0" t="s">
        <v>1909</v>
      </c>
      <c r="D871" s="0" t="s">
        <v>2515</v>
      </c>
      <c r="E871" s="0" t="s">
        <v>1905</v>
      </c>
      <c r="F871" s="0" t="n">
        <v>8</v>
      </c>
      <c r="G871" s="0" t="s">
        <v>2518</v>
      </c>
      <c r="H871" s="0" t="s">
        <v>2517</v>
      </c>
    </row>
    <row r="872" customFormat="false" ht="15" hidden="false" customHeight="false" outlineLevel="0" collapsed="false">
      <c r="A872" s="0" t="s">
        <v>12</v>
      </c>
      <c r="B872" s="3" t="s">
        <v>2519</v>
      </c>
      <c r="C872" s="0" t="s">
        <v>1971</v>
      </c>
      <c r="D872" s="0" t="s">
        <v>2520</v>
      </c>
      <c r="E872" s="0" t="s">
        <v>263</v>
      </c>
      <c r="F872" s="0" t="n">
        <v>2</v>
      </c>
      <c r="G872" s="0" t="s">
        <v>2521</v>
      </c>
      <c r="H872" s="0" t="s">
        <v>2522</v>
      </c>
    </row>
    <row r="873" customFormat="false" ht="15" hidden="false" customHeight="false" outlineLevel="0" collapsed="false">
      <c r="A873" s="0" t="s">
        <v>12</v>
      </c>
      <c r="B873" s="3" t="s">
        <v>2523</v>
      </c>
      <c r="C873" s="0" t="s">
        <v>1971</v>
      </c>
      <c r="D873" s="0" t="s">
        <v>2520</v>
      </c>
      <c r="E873" s="0" t="s">
        <v>263</v>
      </c>
      <c r="F873" s="0" t="n">
        <v>1</v>
      </c>
      <c r="G873" s="0" t="s">
        <v>2524</v>
      </c>
      <c r="H873" s="0" t="s">
        <v>2525</v>
      </c>
    </row>
    <row r="874" customFormat="false" ht="15" hidden="false" customHeight="false" outlineLevel="0" collapsed="false">
      <c r="A874" s="0" t="s">
        <v>12</v>
      </c>
      <c r="B874" s="3" t="s">
        <v>2526</v>
      </c>
      <c r="C874" s="0" t="s">
        <v>2527</v>
      </c>
      <c r="D874" s="0" t="s">
        <v>2528</v>
      </c>
      <c r="E874" s="0" t="s">
        <v>1905</v>
      </c>
      <c r="F874" s="0" t="n">
        <v>1</v>
      </c>
      <c r="G874" s="0" t="s">
        <v>2529</v>
      </c>
      <c r="H874" s="0" t="s">
        <v>2530</v>
      </c>
    </row>
    <row r="875" customFormat="false" ht="15" hidden="false" customHeight="false" outlineLevel="0" collapsed="false">
      <c r="A875" s="0" t="s">
        <v>12</v>
      </c>
      <c r="B875" s="3" t="s">
        <v>2526</v>
      </c>
      <c r="C875" s="0" t="s">
        <v>2527</v>
      </c>
      <c r="D875" s="0" t="s">
        <v>2528</v>
      </c>
      <c r="E875" s="0" t="s">
        <v>1905</v>
      </c>
      <c r="F875" s="0" t="n">
        <v>1</v>
      </c>
      <c r="G875" s="0" t="s">
        <v>2531</v>
      </c>
      <c r="H875" s="0" t="s">
        <v>2530</v>
      </c>
    </row>
    <row r="876" customFormat="false" ht="15" hidden="false" customHeight="false" outlineLevel="0" collapsed="false">
      <c r="A876" s="0" t="s">
        <v>12</v>
      </c>
      <c r="B876" s="3" t="s">
        <v>2526</v>
      </c>
      <c r="C876" s="0" t="s">
        <v>2527</v>
      </c>
      <c r="D876" s="0" t="s">
        <v>2528</v>
      </c>
      <c r="E876" s="0" t="s">
        <v>1905</v>
      </c>
      <c r="F876" s="0" t="n">
        <v>1</v>
      </c>
      <c r="G876" s="0" t="s">
        <v>2532</v>
      </c>
      <c r="H876" s="0" t="s">
        <v>2533</v>
      </c>
    </row>
    <row r="877" customFormat="false" ht="15" hidden="false" customHeight="false" outlineLevel="0" collapsed="false">
      <c r="A877" s="0" t="s">
        <v>12</v>
      </c>
      <c r="B877" s="3" t="s">
        <v>2526</v>
      </c>
      <c r="C877" s="0" t="s">
        <v>2527</v>
      </c>
      <c r="D877" s="0" t="s">
        <v>2528</v>
      </c>
      <c r="E877" s="0" t="s">
        <v>1905</v>
      </c>
      <c r="F877" s="0" t="n">
        <v>1</v>
      </c>
      <c r="G877" s="0" t="s">
        <v>2534</v>
      </c>
      <c r="H877" s="0" t="s">
        <v>2533</v>
      </c>
    </row>
    <row r="878" customFormat="false" ht="15" hidden="false" customHeight="false" outlineLevel="0" collapsed="false">
      <c r="A878" s="0" t="s">
        <v>12</v>
      </c>
      <c r="B878" s="3" t="s">
        <v>2535</v>
      </c>
      <c r="C878" s="0" t="s">
        <v>2527</v>
      </c>
      <c r="D878" s="0" t="s">
        <v>2528</v>
      </c>
      <c r="E878" s="0" t="s">
        <v>1905</v>
      </c>
      <c r="F878" s="0" t="n">
        <v>2</v>
      </c>
      <c r="G878" s="0" t="s">
        <v>2536</v>
      </c>
      <c r="H878" s="0" t="s">
        <v>2537</v>
      </c>
    </row>
    <row r="879" customFormat="false" ht="15" hidden="false" customHeight="false" outlineLevel="0" collapsed="false">
      <c r="A879" s="0" t="s">
        <v>12</v>
      </c>
      <c r="B879" s="3" t="s">
        <v>2535</v>
      </c>
      <c r="C879" s="0" t="s">
        <v>2527</v>
      </c>
      <c r="D879" s="0" t="s">
        <v>2528</v>
      </c>
      <c r="E879" s="0" t="s">
        <v>1905</v>
      </c>
      <c r="F879" s="0" t="n">
        <v>2</v>
      </c>
      <c r="G879" s="0" t="s">
        <v>2538</v>
      </c>
      <c r="H879" s="0" t="s">
        <v>2537</v>
      </c>
    </row>
    <row r="880" customFormat="false" ht="15" hidden="false" customHeight="false" outlineLevel="0" collapsed="false">
      <c r="A880" s="0" t="s">
        <v>12</v>
      </c>
      <c r="B880" s="3" t="s">
        <v>2535</v>
      </c>
      <c r="C880" s="0" t="s">
        <v>2527</v>
      </c>
      <c r="D880" s="0" t="s">
        <v>2528</v>
      </c>
      <c r="E880" s="0" t="s">
        <v>1905</v>
      </c>
      <c r="F880" s="0" t="n">
        <v>2</v>
      </c>
      <c r="G880" s="0" t="s">
        <v>2539</v>
      </c>
      <c r="H880" s="0" t="s">
        <v>2540</v>
      </c>
    </row>
    <row r="881" customFormat="false" ht="15" hidden="false" customHeight="false" outlineLevel="0" collapsed="false">
      <c r="A881" s="0" t="s">
        <v>12</v>
      </c>
      <c r="B881" s="3" t="s">
        <v>2535</v>
      </c>
      <c r="C881" s="0" t="s">
        <v>2527</v>
      </c>
      <c r="D881" s="0" t="s">
        <v>2528</v>
      </c>
      <c r="E881" s="0" t="s">
        <v>1905</v>
      </c>
      <c r="F881" s="0" t="n">
        <v>2</v>
      </c>
      <c r="G881" s="0" t="s">
        <v>2541</v>
      </c>
      <c r="H881" s="0" t="s">
        <v>2540</v>
      </c>
    </row>
    <row r="882" customFormat="false" ht="15" hidden="false" customHeight="false" outlineLevel="0" collapsed="false">
      <c r="A882" s="0" t="s">
        <v>12</v>
      </c>
      <c r="B882" s="3" t="s">
        <v>2542</v>
      </c>
      <c r="C882" s="0" t="s">
        <v>2527</v>
      </c>
      <c r="D882" s="0" t="s">
        <v>2528</v>
      </c>
      <c r="E882" s="0" t="s">
        <v>1905</v>
      </c>
      <c r="F882" s="0" t="n">
        <v>3</v>
      </c>
      <c r="G882" s="0" t="s">
        <v>2543</v>
      </c>
      <c r="H882" s="0" t="s">
        <v>2544</v>
      </c>
    </row>
    <row r="883" customFormat="false" ht="15" hidden="false" customHeight="false" outlineLevel="0" collapsed="false">
      <c r="A883" s="0" t="s">
        <v>12</v>
      </c>
      <c r="B883" s="3" t="s">
        <v>2542</v>
      </c>
      <c r="C883" s="0" t="s">
        <v>2527</v>
      </c>
      <c r="D883" s="0" t="s">
        <v>2528</v>
      </c>
      <c r="E883" s="0" t="s">
        <v>1905</v>
      </c>
      <c r="F883" s="0" t="n">
        <v>3</v>
      </c>
      <c r="G883" s="0" t="s">
        <v>2545</v>
      </c>
      <c r="H883" s="0" t="s">
        <v>2544</v>
      </c>
    </row>
    <row r="884" customFormat="false" ht="15" hidden="false" customHeight="false" outlineLevel="0" collapsed="false">
      <c r="A884" s="0" t="s">
        <v>12</v>
      </c>
      <c r="B884" s="3" t="s">
        <v>2542</v>
      </c>
      <c r="C884" s="0" t="s">
        <v>2527</v>
      </c>
      <c r="D884" s="0" t="s">
        <v>2528</v>
      </c>
      <c r="E884" s="0" t="s">
        <v>1905</v>
      </c>
      <c r="F884" s="0" t="n">
        <v>3</v>
      </c>
      <c r="G884" s="0" t="s">
        <v>2546</v>
      </c>
      <c r="H884" s="0" t="s">
        <v>2547</v>
      </c>
    </row>
    <row r="885" customFormat="false" ht="15" hidden="false" customHeight="false" outlineLevel="0" collapsed="false">
      <c r="A885" s="0" t="s">
        <v>12</v>
      </c>
      <c r="B885" s="3" t="s">
        <v>2542</v>
      </c>
      <c r="C885" s="0" t="s">
        <v>2527</v>
      </c>
      <c r="D885" s="0" t="s">
        <v>2528</v>
      </c>
      <c r="E885" s="0" t="s">
        <v>1905</v>
      </c>
      <c r="F885" s="0" t="n">
        <v>3</v>
      </c>
      <c r="G885" s="0" t="s">
        <v>2548</v>
      </c>
      <c r="H885" s="0" t="s">
        <v>2547</v>
      </c>
    </row>
    <row r="886" customFormat="false" ht="15" hidden="false" customHeight="false" outlineLevel="0" collapsed="false">
      <c r="A886" s="0" t="s">
        <v>12</v>
      </c>
      <c r="B886" s="3" t="s">
        <v>2549</v>
      </c>
      <c r="C886" s="0" t="s">
        <v>2527</v>
      </c>
      <c r="D886" s="0" t="s">
        <v>2528</v>
      </c>
      <c r="E886" s="0" t="s">
        <v>1905</v>
      </c>
      <c r="F886" s="0" t="n">
        <v>4</v>
      </c>
      <c r="G886" s="0" t="s">
        <v>2550</v>
      </c>
      <c r="H886" s="0" t="s">
        <v>2551</v>
      </c>
    </row>
    <row r="887" customFormat="false" ht="15" hidden="false" customHeight="false" outlineLevel="0" collapsed="false">
      <c r="A887" s="0" t="s">
        <v>12</v>
      </c>
      <c r="B887" s="3" t="s">
        <v>2549</v>
      </c>
      <c r="C887" s="0" t="s">
        <v>2527</v>
      </c>
      <c r="D887" s="0" t="s">
        <v>2528</v>
      </c>
      <c r="E887" s="0" t="s">
        <v>1905</v>
      </c>
      <c r="F887" s="0" t="n">
        <v>4</v>
      </c>
      <c r="G887" s="0" t="s">
        <v>2552</v>
      </c>
      <c r="H887" s="0" t="s">
        <v>2551</v>
      </c>
    </row>
    <row r="888" customFormat="false" ht="15" hidden="false" customHeight="false" outlineLevel="0" collapsed="false">
      <c r="A888" s="0" t="s">
        <v>12</v>
      </c>
      <c r="B888" s="3" t="s">
        <v>2549</v>
      </c>
      <c r="C888" s="0" t="s">
        <v>2527</v>
      </c>
      <c r="D888" s="0" t="s">
        <v>2528</v>
      </c>
      <c r="E888" s="0" t="s">
        <v>1905</v>
      </c>
      <c r="F888" s="0" t="n">
        <v>4</v>
      </c>
      <c r="G888" s="0" t="s">
        <v>2553</v>
      </c>
      <c r="H888" s="0" t="s">
        <v>2554</v>
      </c>
    </row>
    <row r="889" customFormat="false" ht="15" hidden="false" customHeight="false" outlineLevel="0" collapsed="false">
      <c r="A889" s="0" t="s">
        <v>12</v>
      </c>
      <c r="B889" s="3" t="s">
        <v>2549</v>
      </c>
      <c r="C889" s="0" t="s">
        <v>2527</v>
      </c>
      <c r="D889" s="0" t="s">
        <v>2528</v>
      </c>
      <c r="E889" s="0" t="s">
        <v>1905</v>
      </c>
      <c r="F889" s="0" t="n">
        <v>4</v>
      </c>
      <c r="G889" s="0" t="s">
        <v>2555</v>
      </c>
      <c r="H889" s="0" t="s">
        <v>2554</v>
      </c>
    </row>
    <row r="890" customFormat="false" ht="15" hidden="false" customHeight="false" outlineLevel="0" collapsed="false">
      <c r="A890" s="0" t="s">
        <v>12</v>
      </c>
      <c r="B890" s="3" t="s">
        <v>2556</v>
      </c>
      <c r="C890" s="0" t="s">
        <v>2527</v>
      </c>
      <c r="D890" s="0" t="s">
        <v>2528</v>
      </c>
      <c r="E890" s="0" t="s">
        <v>1905</v>
      </c>
      <c r="F890" s="0" t="n">
        <v>5</v>
      </c>
      <c r="G890" s="0" t="s">
        <v>2557</v>
      </c>
      <c r="H890" s="0" t="s">
        <v>2558</v>
      </c>
    </row>
    <row r="891" customFormat="false" ht="15" hidden="false" customHeight="false" outlineLevel="0" collapsed="false">
      <c r="A891" s="0" t="s">
        <v>12</v>
      </c>
      <c r="B891" s="3" t="s">
        <v>2556</v>
      </c>
      <c r="C891" s="0" t="s">
        <v>2527</v>
      </c>
      <c r="D891" s="0" t="s">
        <v>2528</v>
      </c>
      <c r="E891" s="0" t="s">
        <v>1905</v>
      </c>
      <c r="F891" s="0" t="n">
        <v>5</v>
      </c>
      <c r="G891" s="0" t="s">
        <v>2559</v>
      </c>
      <c r="H891" s="0" t="s">
        <v>2558</v>
      </c>
    </row>
    <row r="892" customFormat="false" ht="15" hidden="false" customHeight="false" outlineLevel="0" collapsed="false">
      <c r="A892" s="0" t="s">
        <v>12</v>
      </c>
      <c r="B892" s="3" t="s">
        <v>2556</v>
      </c>
      <c r="C892" s="0" t="s">
        <v>2527</v>
      </c>
      <c r="D892" s="0" t="s">
        <v>2528</v>
      </c>
      <c r="E892" s="0" t="s">
        <v>1905</v>
      </c>
      <c r="F892" s="0" t="n">
        <v>5</v>
      </c>
      <c r="G892" s="0" t="s">
        <v>2560</v>
      </c>
      <c r="H892" s="0" t="s">
        <v>2561</v>
      </c>
    </row>
    <row r="893" customFormat="false" ht="15" hidden="false" customHeight="false" outlineLevel="0" collapsed="false">
      <c r="A893" s="0" t="s">
        <v>12</v>
      </c>
      <c r="B893" s="3" t="s">
        <v>2556</v>
      </c>
      <c r="C893" s="0" t="s">
        <v>2527</v>
      </c>
      <c r="D893" s="0" t="s">
        <v>2528</v>
      </c>
      <c r="E893" s="0" t="s">
        <v>1905</v>
      </c>
      <c r="F893" s="0" t="n">
        <v>5</v>
      </c>
      <c r="G893" s="0" t="s">
        <v>2562</v>
      </c>
      <c r="H893" s="0" t="s">
        <v>2561</v>
      </c>
    </row>
    <row r="894" customFormat="false" ht="15" hidden="false" customHeight="false" outlineLevel="0" collapsed="false">
      <c r="A894" s="0" t="s">
        <v>12</v>
      </c>
      <c r="B894" s="3" t="s">
        <v>2563</v>
      </c>
      <c r="C894" s="0" t="s">
        <v>2527</v>
      </c>
      <c r="D894" s="0" t="s">
        <v>2528</v>
      </c>
      <c r="E894" s="0" t="s">
        <v>1905</v>
      </c>
      <c r="F894" s="0" t="n">
        <v>6</v>
      </c>
      <c r="G894" s="0" t="s">
        <v>2564</v>
      </c>
      <c r="H894" s="0" t="s">
        <v>2565</v>
      </c>
    </row>
    <row r="895" customFormat="false" ht="15" hidden="false" customHeight="false" outlineLevel="0" collapsed="false">
      <c r="A895" s="0" t="s">
        <v>12</v>
      </c>
      <c r="B895" s="3" t="s">
        <v>2563</v>
      </c>
      <c r="C895" s="0" t="s">
        <v>2527</v>
      </c>
      <c r="D895" s="0" t="s">
        <v>2528</v>
      </c>
      <c r="E895" s="0" t="s">
        <v>1905</v>
      </c>
      <c r="F895" s="0" t="n">
        <v>6</v>
      </c>
      <c r="G895" s="0" t="s">
        <v>2566</v>
      </c>
      <c r="H895" s="0" t="s">
        <v>2565</v>
      </c>
    </row>
    <row r="896" customFormat="false" ht="15" hidden="false" customHeight="false" outlineLevel="0" collapsed="false">
      <c r="A896" s="0" t="s">
        <v>12</v>
      </c>
      <c r="B896" s="3" t="s">
        <v>2563</v>
      </c>
      <c r="C896" s="0" t="s">
        <v>2527</v>
      </c>
      <c r="D896" s="0" t="s">
        <v>2528</v>
      </c>
      <c r="E896" s="0" t="s">
        <v>1905</v>
      </c>
      <c r="F896" s="0" t="n">
        <v>6</v>
      </c>
      <c r="G896" s="0" t="s">
        <v>2567</v>
      </c>
      <c r="H896" s="0" t="s">
        <v>2568</v>
      </c>
    </row>
    <row r="897" customFormat="false" ht="15" hidden="false" customHeight="false" outlineLevel="0" collapsed="false">
      <c r="A897" s="0" t="s">
        <v>12</v>
      </c>
      <c r="B897" s="3" t="s">
        <v>2563</v>
      </c>
      <c r="C897" s="0" t="s">
        <v>2527</v>
      </c>
      <c r="D897" s="0" t="s">
        <v>2528</v>
      </c>
      <c r="E897" s="0" t="s">
        <v>1905</v>
      </c>
      <c r="F897" s="0" t="n">
        <v>6</v>
      </c>
      <c r="G897" s="0" t="s">
        <v>2569</v>
      </c>
      <c r="H897" s="0" t="s">
        <v>2568</v>
      </c>
    </row>
    <row r="898" customFormat="false" ht="15" hidden="false" customHeight="false" outlineLevel="0" collapsed="false">
      <c r="A898" s="0" t="s">
        <v>12</v>
      </c>
      <c r="B898" s="3" t="s">
        <v>2570</v>
      </c>
      <c r="C898" s="0" t="s">
        <v>2527</v>
      </c>
      <c r="D898" s="0" t="s">
        <v>2528</v>
      </c>
      <c r="E898" s="0" t="s">
        <v>1905</v>
      </c>
      <c r="F898" s="0" t="n">
        <v>7</v>
      </c>
      <c r="G898" s="0" t="s">
        <v>2571</v>
      </c>
      <c r="H898" s="0" t="s">
        <v>2572</v>
      </c>
    </row>
    <row r="899" customFormat="false" ht="15" hidden="false" customHeight="false" outlineLevel="0" collapsed="false">
      <c r="A899" s="0" t="s">
        <v>12</v>
      </c>
      <c r="B899" s="3" t="s">
        <v>2570</v>
      </c>
      <c r="C899" s="0" t="s">
        <v>2527</v>
      </c>
      <c r="D899" s="0" t="s">
        <v>2528</v>
      </c>
      <c r="E899" s="0" t="s">
        <v>1905</v>
      </c>
      <c r="F899" s="0" t="n">
        <v>7</v>
      </c>
      <c r="G899" s="0" t="s">
        <v>2573</v>
      </c>
      <c r="H899" s="0" t="s">
        <v>2572</v>
      </c>
    </row>
    <row r="900" customFormat="false" ht="15" hidden="false" customHeight="false" outlineLevel="0" collapsed="false">
      <c r="A900" s="0" t="s">
        <v>12</v>
      </c>
      <c r="B900" s="3" t="s">
        <v>2570</v>
      </c>
      <c r="C900" s="0" t="s">
        <v>2527</v>
      </c>
      <c r="D900" s="0" t="s">
        <v>2528</v>
      </c>
      <c r="E900" s="0" t="s">
        <v>1905</v>
      </c>
      <c r="F900" s="0" t="n">
        <v>7</v>
      </c>
      <c r="G900" s="0" t="s">
        <v>2574</v>
      </c>
      <c r="H900" s="0" t="s">
        <v>2575</v>
      </c>
    </row>
    <row r="901" customFormat="false" ht="15" hidden="false" customHeight="false" outlineLevel="0" collapsed="false">
      <c r="A901" s="0" t="s">
        <v>12</v>
      </c>
      <c r="B901" s="3" t="s">
        <v>2570</v>
      </c>
      <c r="C901" s="0" t="s">
        <v>2527</v>
      </c>
      <c r="D901" s="0" t="s">
        <v>2528</v>
      </c>
      <c r="E901" s="0" t="s">
        <v>1905</v>
      </c>
      <c r="F901" s="0" t="n">
        <v>7</v>
      </c>
      <c r="G901" s="0" t="s">
        <v>2576</v>
      </c>
      <c r="H901" s="0" t="s">
        <v>2575</v>
      </c>
    </row>
    <row r="902" customFormat="false" ht="15" hidden="false" customHeight="false" outlineLevel="0" collapsed="false">
      <c r="A902" s="0" t="s">
        <v>12</v>
      </c>
      <c r="B902" s="3" t="s">
        <v>2577</v>
      </c>
      <c r="C902" s="0" t="s">
        <v>2527</v>
      </c>
      <c r="D902" s="0" t="s">
        <v>2528</v>
      </c>
      <c r="E902" s="0" t="s">
        <v>1905</v>
      </c>
      <c r="F902" s="0" t="n">
        <v>8</v>
      </c>
      <c r="G902" s="0" t="s">
        <v>2578</v>
      </c>
      <c r="H902" s="0" t="s">
        <v>2579</v>
      </c>
    </row>
    <row r="903" customFormat="false" ht="15" hidden="false" customHeight="false" outlineLevel="0" collapsed="false">
      <c r="A903" s="0" t="s">
        <v>12</v>
      </c>
      <c r="B903" s="3" t="s">
        <v>2577</v>
      </c>
      <c r="C903" s="0" t="s">
        <v>2527</v>
      </c>
      <c r="D903" s="0" t="s">
        <v>2528</v>
      </c>
      <c r="E903" s="0" t="s">
        <v>1905</v>
      </c>
      <c r="F903" s="0" t="n">
        <v>8</v>
      </c>
      <c r="G903" s="0" t="s">
        <v>2580</v>
      </c>
      <c r="H903" s="0" t="s">
        <v>2579</v>
      </c>
    </row>
    <row r="904" customFormat="false" ht="15" hidden="false" customHeight="false" outlineLevel="0" collapsed="false">
      <c r="A904" s="0" t="s">
        <v>12</v>
      </c>
      <c r="B904" s="3" t="s">
        <v>2577</v>
      </c>
      <c r="C904" s="0" t="s">
        <v>2527</v>
      </c>
      <c r="D904" s="0" t="s">
        <v>2528</v>
      </c>
      <c r="E904" s="0" t="s">
        <v>1905</v>
      </c>
      <c r="F904" s="0" t="n">
        <v>8</v>
      </c>
      <c r="G904" s="0" t="s">
        <v>2581</v>
      </c>
      <c r="H904" s="0" t="s">
        <v>2582</v>
      </c>
    </row>
    <row r="905" customFormat="false" ht="15" hidden="false" customHeight="false" outlineLevel="0" collapsed="false">
      <c r="A905" s="0" t="s">
        <v>12</v>
      </c>
      <c r="B905" s="3" t="s">
        <v>2577</v>
      </c>
      <c r="C905" s="0" t="s">
        <v>2527</v>
      </c>
      <c r="D905" s="0" t="s">
        <v>2528</v>
      </c>
      <c r="E905" s="0" t="s">
        <v>1905</v>
      </c>
      <c r="F905" s="0" t="n">
        <v>8</v>
      </c>
      <c r="G905" s="0" t="s">
        <v>2583</v>
      </c>
      <c r="H905" s="0" t="s">
        <v>2582</v>
      </c>
    </row>
    <row r="906" customFormat="false" ht="15" hidden="false" customHeight="false" outlineLevel="0" collapsed="false">
      <c r="A906" s="0" t="s">
        <v>12</v>
      </c>
      <c r="B906" s="3" t="s">
        <v>2584</v>
      </c>
      <c r="C906" s="0" t="s">
        <v>2527</v>
      </c>
      <c r="D906" s="0" t="s">
        <v>2528</v>
      </c>
      <c r="E906" s="0" t="s">
        <v>1905</v>
      </c>
      <c r="F906" s="0" t="n">
        <v>9</v>
      </c>
      <c r="G906" s="0" t="s">
        <v>2585</v>
      </c>
      <c r="H906" s="0" t="s">
        <v>2586</v>
      </c>
    </row>
    <row r="907" customFormat="false" ht="15" hidden="false" customHeight="false" outlineLevel="0" collapsed="false">
      <c r="A907" s="0" t="s">
        <v>12</v>
      </c>
      <c r="B907" s="3" t="s">
        <v>2584</v>
      </c>
      <c r="C907" s="0" t="s">
        <v>2527</v>
      </c>
      <c r="D907" s="0" t="s">
        <v>2528</v>
      </c>
      <c r="E907" s="0" t="s">
        <v>1905</v>
      </c>
      <c r="F907" s="0" t="n">
        <v>9</v>
      </c>
      <c r="G907" s="0" t="s">
        <v>2587</v>
      </c>
      <c r="H907" s="0" t="s">
        <v>2586</v>
      </c>
    </row>
    <row r="908" customFormat="false" ht="15" hidden="false" customHeight="false" outlineLevel="0" collapsed="false">
      <c r="A908" s="0" t="s">
        <v>12</v>
      </c>
      <c r="B908" s="3" t="s">
        <v>2584</v>
      </c>
      <c r="C908" s="0" t="s">
        <v>2527</v>
      </c>
      <c r="D908" s="0" t="s">
        <v>2528</v>
      </c>
      <c r="E908" s="0" t="s">
        <v>1905</v>
      </c>
      <c r="F908" s="0" t="n">
        <v>9</v>
      </c>
      <c r="G908" s="0" t="s">
        <v>2588</v>
      </c>
      <c r="H908" s="0" t="s">
        <v>2589</v>
      </c>
    </row>
    <row r="909" customFormat="false" ht="15" hidden="false" customHeight="false" outlineLevel="0" collapsed="false">
      <c r="A909" s="0" t="s">
        <v>12</v>
      </c>
      <c r="B909" s="3" t="s">
        <v>2584</v>
      </c>
      <c r="C909" s="0" t="s">
        <v>2527</v>
      </c>
      <c r="D909" s="0" t="s">
        <v>2528</v>
      </c>
      <c r="E909" s="0" t="s">
        <v>1905</v>
      </c>
      <c r="F909" s="0" t="n">
        <v>9</v>
      </c>
      <c r="G909" s="0" t="s">
        <v>2590</v>
      </c>
      <c r="H909" s="0" t="s">
        <v>2589</v>
      </c>
    </row>
    <row r="910" customFormat="false" ht="15" hidden="false" customHeight="false" outlineLevel="0" collapsed="false">
      <c r="A910" s="0" t="s">
        <v>12</v>
      </c>
      <c r="B910" s="3" t="s">
        <v>2591</v>
      </c>
      <c r="C910" s="0" t="s">
        <v>2527</v>
      </c>
      <c r="D910" s="0" t="s">
        <v>2528</v>
      </c>
      <c r="E910" s="0" t="s">
        <v>1905</v>
      </c>
      <c r="F910" s="0" t="n">
        <v>10</v>
      </c>
      <c r="G910" s="0" t="s">
        <v>2592</v>
      </c>
      <c r="H910" s="0" t="s">
        <v>2593</v>
      </c>
    </row>
    <row r="911" customFormat="false" ht="15" hidden="false" customHeight="false" outlineLevel="0" collapsed="false">
      <c r="A911" s="0" t="s">
        <v>12</v>
      </c>
      <c r="B911" s="3" t="s">
        <v>2591</v>
      </c>
      <c r="C911" s="0" t="s">
        <v>2527</v>
      </c>
      <c r="D911" s="0" t="s">
        <v>2528</v>
      </c>
      <c r="E911" s="0" t="s">
        <v>1905</v>
      </c>
      <c r="F911" s="0" t="n">
        <v>10</v>
      </c>
      <c r="G911" s="0" t="s">
        <v>2594</v>
      </c>
      <c r="H911" s="0" t="s">
        <v>2593</v>
      </c>
    </row>
    <row r="912" customFormat="false" ht="15" hidden="false" customHeight="false" outlineLevel="0" collapsed="false">
      <c r="A912" s="0" t="s">
        <v>12</v>
      </c>
      <c r="B912" s="3" t="s">
        <v>2591</v>
      </c>
      <c r="C912" s="0" t="s">
        <v>2527</v>
      </c>
      <c r="D912" s="0" t="s">
        <v>2528</v>
      </c>
      <c r="E912" s="0" t="s">
        <v>1905</v>
      </c>
      <c r="F912" s="0" t="n">
        <v>10</v>
      </c>
      <c r="G912" s="0" t="s">
        <v>2595</v>
      </c>
      <c r="H912" s="0" t="s">
        <v>2596</v>
      </c>
    </row>
    <row r="913" customFormat="false" ht="15" hidden="false" customHeight="false" outlineLevel="0" collapsed="false">
      <c r="A913" s="0" t="s">
        <v>12</v>
      </c>
      <c r="B913" s="3" t="s">
        <v>2591</v>
      </c>
      <c r="C913" s="0" t="s">
        <v>2527</v>
      </c>
      <c r="D913" s="0" t="s">
        <v>2528</v>
      </c>
      <c r="E913" s="0" t="s">
        <v>1905</v>
      </c>
      <c r="F913" s="0" t="n">
        <v>10</v>
      </c>
      <c r="G913" s="0" t="s">
        <v>2597</v>
      </c>
      <c r="H913" s="0" t="s">
        <v>2596</v>
      </c>
    </row>
    <row r="914" customFormat="false" ht="15" hidden="false" customHeight="false" outlineLevel="0" collapsed="false">
      <c r="A914" s="0" t="s">
        <v>12</v>
      </c>
      <c r="B914" s="3" t="s">
        <v>2598</v>
      </c>
      <c r="C914" s="0" t="s">
        <v>2527</v>
      </c>
      <c r="D914" s="0" t="s">
        <v>2528</v>
      </c>
      <c r="E914" s="0" t="s">
        <v>1905</v>
      </c>
      <c r="F914" s="0" t="n">
        <v>11</v>
      </c>
      <c r="G914" s="0" t="s">
        <v>2599</v>
      </c>
      <c r="H914" s="0" t="s">
        <v>2600</v>
      </c>
    </row>
    <row r="915" customFormat="false" ht="15" hidden="false" customHeight="false" outlineLevel="0" collapsed="false">
      <c r="A915" s="0" t="s">
        <v>12</v>
      </c>
      <c r="B915" s="3" t="s">
        <v>2598</v>
      </c>
      <c r="C915" s="0" t="s">
        <v>2527</v>
      </c>
      <c r="D915" s="0" t="s">
        <v>2528</v>
      </c>
      <c r="E915" s="0" t="s">
        <v>1905</v>
      </c>
      <c r="F915" s="0" t="n">
        <v>11</v>
      </c>
      <c r="G915" s="0" t="s">
        <v>2601</v>
      </c>
      <c r="H915" s="0" t="s">
        <v>2600</v>
      </c>
    </row>
    <row r="916" customFormat="false" ht="15" hidden="false" customHeight="false" outlineLevel="0" collapsed="false">
      <c r="A916" s="0" t="s">
        <v>12</v>
      </c>
      <c r="B916" s="3" t="s">
        <v>2598</v>
      </c>
      <c r="C916" s="0" t="s">
        <v>2527</v>
      </c>
      <c r="D916" s="0" t="s">
        <v>2528</v>
      </c>
      <c r="E916" s="0" t="s">
        <v>1905</v>
      </c>
      <c r="F916" s="0" t="n">
        <v>11</v>
      </c>
      <c r="G916" s="0" t="s">
        <v>2602</v>
      </c>
      <c r="H916" s="0" t="s">
        <v>2603</v>
      </c>
    </row>
    <row r="917" customFormat="false" ht="15" hidden="false" customHeight="false" outlineLevel="0" collapsed="false">
      <c r="A917" s="0" t="s">
        <v>12</v>
      </c>
      <c r="B917" s="3" t="s">
        <v>2598</v>
      </c>
      <c r="C917" s="0" t="s">
        <v>2527</v>
      </c>
      <c r="D917" s="0" t="s">
        <v>2528</v>
      </c>
      <c r="E917" s="0" t="s">
        <v>1905</v>
      </c>
      <c r="F917" s="0" t="n">
        <v>11</v>
      </c>
      <c r="G917" s="0" t="s">
        <v>2604</v>
      </c>
      <c r="H917" s="0" t="s">
        <v>2603</v>
      </c>
    </row>
    <row r="918" customFormat="false" ht="15" hidden="false" customHeight="false" outlineLevel="0" collapsed="false">
      <c r="A918" s="0" t="s">
        <v>12</v>
      </c>
      <c r="B918" s="3" t="s">
        <v>2605</v>
      </c>
      <c r="C918" s="0" t="s">
        <v>2527</v>
      </c>
      <c r="D918" s="0" t="s">
        <v>2528</v>
      </c>
      <c r="E918" s="0" t="s">
        <v>1905</v>
      </c>
      <c r="F918" s="0" t="n">
        <v>12</v>
      </c>
      <c r="G918" s="0" t="s">
        <v>2606</v>
      </c>
      <c r="H918" s="0" t="s">
        <v>2607</v>
      </c>
    </row>
    <row r="919" customFormat="false" ht="15" hidden="false" customHeight="false" outlineLevel="0" collapsed="false">
      <c r="A919" s="0" t="s">
        <v>12</v>
      </c>
      <c r="B919" s="3" t="s">
        <v>2605</v>
      </c>
      <c r="C919" s="0" t="s">
        <v>2527</v>
      </c>
      <c r="D919" s="0" t="s">
        <v>2528</v>
      </c>
      <c r="E919" s="0" t="s">
        <v>1905</v>
      </c>
      <c r="F919" s="0" t="n">
        <v>12</v>
      </c>
      <c r="G919" s="0" t="s">
        <v>2608</v>
      </c>
      <c r="H919" s="0" t="s">
        <v>2607</v>
      </c>
    </row>
    <row r="920" customFormat="false" ht="15" hidden="false" customHeight="false" outlineLevel="0" collapsed="false">
      <c r="A920" s="0" t="s">
        <v>12</v>
      </c>
      <c r="B920" s="3" t="s">
        <v>2605</v>
      </c>
      <c r="C920" s="0" t="s">
        <v>2527</v>
      </c>
      <c r="D920" s="0" t="s">
        <v>2528</v>
      </c>
      <c r="E920" s="0" t="s">
        <v>1905</v>
      </c>
      <c r="F920" s="0" t="n">
        <v>12</v>
      </c>
      <c r="G920" s="0" t="s">
        <v>2609</v>
      </c>
      <c r="H920" s="0" t="s">
        <v>2610</v>
      </c>
    </row>
    <row r="921" customFormat="false" ht="15" hidden="false" customHeight="false" outlineLevel="0" collapsed="false">
      <c r="A921" s="0" t="s">
        <v>12</v>
      </c>
      <c r="B921" s="3" t="s">
        <v>2605</v>
      </c>
      <c r="C921" s="0" t="s">
        <v>2527</v>
      </c>
      <c r="D921" s="0" t="s">
        <v>2528</v>
      </c>
      <c r="E921" s="0" t="s">
        <v>1905</v>
      </c>
      <c r="F921" s="0" t="n">
        <v>12</v>
      </c>
      <c r="G921" s="0" t="s">
        <v>2611</v>
      </c>
      <c r="H921" s="0" t="s">
        <v>2610</v>
      </c>
    </row>
    <row r="922" customFormat="false" ht="15" hidden="false" customHeight="false" outlineLevel="0" collapsed="false">
      <c r="A922" s="0" t="s">
        <v>12</v>
      </c>
      <c r="B922" s="3" t="s">
        <v>2612</v>
      </c>
      <c r="C922" s="0" t="s">
        <v>1998</v>
      </c>
      <c r="D922" s="0" t="s">
        <v>1998</v>
      </c>
      <c r="E922" s="0" t="s">
        <v>209</v>
      </c>
      <c r="F922" s="0" t="n">
        <v>1</v>
      </c>
      <c r="G922" s="0" t="s">
        <v>2613</v>
      </c>
      <c r="H922" s="0" t="s">
        <v>2614</v>
      </c>
    </row>
    <row r="923" customFormat="false" ht="15" hidden="false" customHeight="false" outlineLevel="0" collapsed="false">
      <c r="A923" s="0" t="s">
        <v>12</v>
      </c>
      <c r="B923" s="3" t="s">
        <v>2612</v>
      </c>
      <c r="C923" s="0" t="s">
        <v>1998</v>
      </c>
      <c r="D923" s="0" t="s">
        <v>1998</v>
      </c>
      <c r="E923" s="0" t="s">
        <v>209</v>
      </c>
      <c r="F923" s="0" t="n">
        <v>1</v>
      </c>
      <c r="G923" s="0" t="s">
        <v>2615</v>
      </c>
      <c r="H923" s="0" t="s">
        <v>2614</v>
      </c>
    </row>
    <row r="924" customFormat="false" ht="15" hidden="false" customHeight="false" outlineLevel="0" collapsed="false">
      <c r="A924" s="0" t="s">
        <v>12</v>
      </c>
      <c r="B924" s="3" t="s">
        <v>2612</v>
      </c>
      <c r="C924" s="0" t="s">
        <v>1998</v>
      </c>
      <c r="D924" s="0" t="s">
        <v>1998</v>
      </c>
      <c r="E924" s="0" t="s">
        <v>209</v>
      </c>
      <c r="F924" s="0" t="n">
        <v>1</v>
      </c>
      <c r="G924" s="0" t="s">
        <v>2616</v>
      </c>
      <c r="H924" s="0" t="s">
        <v>2617</v>
      </c>
    </row>
    <row r="925" customFormat="false" ht="15" hidden="false" customHeight="false" outlineLevel="0" collapsed="false">
      <c r="A925" s="0" t="s">
        <v>12</v>
      </c>
      <c r="B925" s="3" t="s">
        <v>2612</v>
      </c>
      <c r="C925" s="0" t="s">
        <v>1998</v>
      </c>
      <c r="D925" s="0" t="s">
        <v>1998</v>
      </c>
      <c r="E925" s="0" t="s">
        <v>209</v>
      </c>
      <c r="F925" s="0" t="n">
        <v>1</v>
      </c>
      <c r="G925" s="0" t="s">
        <v>2618</v>
      </c>
      <c r="H925" s="0" t="s">
        <v>2617</v>
      </c>
    </row>
    <row r="926" customFormat="false" ht="15" hidden="false" customHeight="false" outlineLevel="0" collapsed="false">
      <c r="A926" s="0" t="s">
        <v>12</v>
      </c>
      <c r="B926" s="3" t="n">
        <v>8</v>
      </c>
      <c r="C926" s="0" t="s">
        <v>2619</v>
      </c>
      <c r="D926" s="0" t="s">
        <v>2620</v>
      </c>
      <c r="E926" s="0" t="s">
        <v>1787</v>
      </c>
      <c r="F926" s="0" t="n">
        <v>13</v>
      </c>
      <c r="G926" s="0" t="s">
        <v>2621</v>
      </c>
      <c r="H926" s="0" t="s">
        <v>2622</v>
      </c>
    </row>
    <row r="927" customFormat="false" ht="15" hidden="false" customHeight="false" outlineLevel="0" collapsed="false">
      <c r="A927" s="0" t="s">
        <v>12</v>
      </c>
      <c r="B927" s="3" t="s">
        <v>2623</v>
      </c>
      <c r="C927" s="0" t="s">
        <v>2624</v>
      </c>
      <c r="D927" s="0" t="s">
        <v>2620</v>
      </c>
      <c r="E927" s="0" t="s">
        <v>1787</v>
      </c>
      <c r="F927" s="0" t="n">
        <v>3</v>
      </c>
      <c r="G927" s="0" t="s">
        <v>2625</v>
      </c>
      <c r="H927" s="0" t="s">
        <v>2626</v>
      </c>
    </row>
    <row r="928" customFormat="false" ht="15" hidden="false" customHeight="false" outlineLevel="0" collapsed="false">
      <c r="A928" s="0" t="s">
        <v>12</v>
      </c>
      <c r="B928" s="3" t="s">
        <v>2623</v>
      </c>
      <c r="C928" s="0" t="s">
        <v>2624</v>
      </c>
      <c r="D928" s="0" t="s">
        <v>2620</v>
      </c>
      <c r="E928" s="0" t="s">
        <v>1787</v>
      </c>
      <c r="F928" s="0" t="n">
        <v>3</v>
      </c>
      <c r="G928" s="0" t="s">
        <v>2627</v>
      </c>
      <c r="H928" s="0" t="s">
        <v>2626</v>
      </c>
    </row>
    <row r="929" customFormat="false" ht="15" hidden="false" customHeight="false" outlineLevel="0" collapsed="false">
      <c r="A929" s="0" t="s">
        <v>12</v>
      </c>
      <c r="B929" s="3" t="s">
        <v>2628</v>
      </c>
      <c r="C929" s="0" t="s">
        <v>2629</v>
      </c>
      <c r="D929" s="0" t="s">
        <v>2620</v>
      </c>
      <c r="E929" s="0" t="s">
        <v>1787</v>
      </c>
      <c r="F929" s="0" t="n">
        <v>6</v>
      </c>
      <c r="G929" s="0" t="s">
        <v>2630</v>
      </c>
      <c r="H929" s="0" t="s">
        <v>2631</v>
      </c>
    </row>
    <row r="930" customFormat="false" ht="15" hidden="false" customHeight="false" outlineLevel="0" collapsed="false">
      <c r="A930" s="0" t="s">
        <v>12</v>
      </c>
      <c r="B930" s="3" t="s">
        <v>2632</v>
      </c>
      <c r="C930" s="0" t="s">
        <v>2633</v>
      </c>
      <c r="D930" s="0" t="s">
        <v>2620</v>
      </c>
      <c r="E930" s="0" t="s">
        <v>1787</v>
      </c>
      <c r="F930" s="0" t="n">
        <v>7</v>
      </c>
      <c r="G930" s="0" t="s">
        <v>2634</v>
      </c>
      <c r="H930" s="0" t="s">
        <v>2635</v>
      </c>
    </row>
    <row r="931" customFormat="false" ht="15" hidden="false" customHeight="false" outlineLevel="0" collapsed="false">
      <c r="A931" s="0" t="s">
        <v>12</v>
      </c>
      <c r="B931" s="3" t="s">
        <v>2636</v>
      </c>
      <c r="C931" s="0" t="s">
        <v>2637</v>
      </c>
      <c r="D931" s="0" t="s">
        <v>2620</v>
      </c>
      <c r="E931" s="0" t="s">
        <v>1787</v>
      </c>
      <c r="F931" s="0" t="n">
        <v>10</v>
      </c>
      <c r="G931" s="0" t="s">
        <v>2638</v>
      </c>
      <c r="H931" s="0" t="s">
        <v>2639</v>
      </c>
    </row>
    <row r="932" customFormat="false" ht="15" hidden="false" customHeight="false" outlineLevel="0" collapsed="false">
      <c r="A932" s="0" t="s">
        <v>12</v>
      </c>
      <c r="B932" s="3" t="s">
        <v>2640</v>
      </c>
      <c r="C932" s="0" t="s">
        <v>2641</v>
      </c>
      <c r="D932" s="0" t="s">
        <v>2620</v>
      </c>
      <c r="E932" s="0" t="s">
        <v>1787</v>
      </c>
      <c r="F932" s="0" t="n">
        <v>11</v>
      </c>
      <c r="G932" s="0" t="s">
        <v>2642</v>
      </c>
      <c r="H932" s="0" t="s">
        <v>2643</v>
      </c>
    </row>
    <row r="933" customFormat="false" ht="15" hidden="false" customHeight="false" outlineLevel="0" collapsed="false">
      <c r="A933" s="0" t="s">
        <v>12</v>
      </c>
      <c r="B933" s="3" t="s">
        <v>2644</v>
      </c>
      <c r="C933" s="0" t="s">
        <v>2645</v>
      </c>
      <c r="D933" s="0" t="s">
        <v>2620</v>
      </c>
      <c r="E933" s="0" t="s">
        <v>1787</v>
      </c>
      <c r="F933" s="0" t="n">
        <v>9</v>
      </c>
      <c r="G933" s="0" t="s">
        <v>2646</v>
      </c>
      <c r="H933" s="0" t="s">
        <v>2647</v>
      </c>
    </row>
    <row r="934" customFormat="false" ht="15" hidden="false" customHeight="false" outlineLevel="0" collapsed="false">
      <c r="A934" s="0" t="s">
        <v>12</v>
      </c>
      <c r="B934" s="3" t="s">
        <v>2648</v>
      </c>
      <c r="C934" s="0" t="s">
        <v>2649</v>
      </c>
      <c r="D934" s="0" t="s">
        <v>2620</v>
      </c>
      <c r="E934" s="0" t="s">
        <v>1787</v>
      </c>
      <c r="F934" s="0" t="n">
        <v>2</v>
      </c>
      <c r="G934" s="0" t="s">
        <v>2650</v>
      </c>
      <c r="H934" s="0" t="s">
        <v>2651</v>
      </c>
    </row>
    <row r="935" customFormat="false" ht="15" hidden="false" customHeight="false" outlineLevel="0" collapsed="false">
      <c r="A935" s="0" t="s">
        <v>12</v>
      </c>
      <c r="B935" s="3" t="s">
        <v>2652</v>
      </c>
      <c r="C935" s="0" t="s">
        <v>2653</v>
      </c>
      <c r="D935" s="0" t="s">
        <v>2620</v>
      </c>
      <c r="E935" s="0" t="s">
        <v>1787</v>
      </c>
      <c r="F935" s="0" t="n">
        <v>4</v>
      </c>
      <c r="G935" s="0" t="s">
        <v>2654</v>
      </c>
      <c r="H935" s="0" t="s">
        <v>2655</v>
      </c>
    </row>
    <row r="936" customFormat="false" ht="15" hidden="false" customHeight="false" outlineLevel="0" collapsed="false">
      <c r="A936" s="0" t="s">
        <v>12</v>
      </c>
      <c r="B936" s="3" t="s">
        <v>2656</v>
      </c>
      <c r="C936" s="0" t="s">
        <v>2657</v>
      </c>
      <c r="D936" s="0" t="s">
        <v>2620</v>
      </c>
      <c r="E936" s="0" t="s">
        <v>1787</v>
      </c>
      <c r="F936" s="0" t="n">
        <v>12</v>
      </c>
      <c r="G936" s="0" t="s">
        <v>2658</v>
      </c>
      <c r="H936" s="0" t="s">
        <v>2659</v>
      </c>
    </row>
    <row r="937" customFormat="false" ht="15" hidden="false" customHeight="false" outlineLevel="0" collapsed="false">
      <c r="A937" s="0" t="s">
        <v>12</v>
      </c>
      <c r="B937" s="3" t="s">
        <v>2660</v>
      </c>
      <c r="C937" s="0" t="s">
        <v>2661</v>
      </c>
      <c r="D937" s="0" t="s">
        <v>2620</v>
      </c>
      <c r="E937" s="0" t="s">
        <v>1787</v>
      </c>
      <c r="F937" s="0" t="n">
        <v>14</v>
      </c>
      <c r="G937" s="0" t="s">
        <v>2662</v>
      </c>
      <c r="H937" s="0" t="s">
        <v>2663</v>
      </c>
    </row>
    <row r="938" customFormat="false" ht="15" hidden="false" customHeight="false" outlineLevel="0" collapsed="false">
      <c r="A938" s="0" t="s">
        <v>12</v>
      </c>
      <c r="B938" s="3" t="s">
        <v>2664</v>
      </c>
      <c r="C938" s="0" t="s">
        <v>2665</v>
      </c>
      <c r="D938" s="0" t="s">
        <v>2620</v>
      </c>
      <c r="E938" s="0" t="s">
        <v>1787</v>
      </c>
      <c r="F938" s="0" t="n">
        <v>8</v>
      </c>
      <c r="G938" s="0" t="s">
        <v>2666</v>
      </c>
      <c r="H938" s="0" t="s">
        <v>2667</v>
      </c>
    </row>
    <row r="939" customFormat="false" ht="15" hidden="false" customHeight="false" outlineLevel="0" collapsed="false">
      <c r="A939" s="0" t="s">
        <v>12</v>
      </c>
      <c r="B939" s="3" t="s">
        <v>2668</v>
      </c>
      <c r="C939" s="0" t="s">
        <v>76</v>
      </c>
      <c r="D939" s="0" t="s">
        <v>2620</v>
      </c>
      <c r="E939" s="0" t="s">
        <v>16</v>
      </c>
      <c r="F939" s="0" t="n">
        <v>1</v>
      </c>
      <c r="G939" s="0" t="s">
        <v>2669</v>
      </c>
      <c r="H939" s="0" t="s">
        <v>2670</v>
      </c>
    </row>
    <row r="940" customFormat="false" ht="15" hidden="false" customHeight="false" outlineLevel="0" collapsed="false">
      <c r="A940" s="0" t="s">
        <v>12</v>
      </c>
      <c r="B940" s="3" t="s">
        <v>2671</v>
      </c>
      <c r="C940" s="0" t="s">
        <v>2672</v>
      </c>
      <c r="D940" s="0" t="s">
        <v>2620</v>
      </c>
      <c r="E940" s="0" t="s">
        <v>1787</v>
      </c>
      <c r="F940" s="0" t="n">
        <v>5</v>
      </c>
      <c r="G940" s="0" t="s">
        <v>2673</v>
      </c>
      <c r="H940" s="0" t="s">
        <v>2674</v>
      </c>
    </row>
    <row r="941" customFormat="false" ht="15" hidden="false" customHeight="false" outlineLevel="0" collapsed="false">
      <c r="A941" s="0" t="s">
        <v>12</v>
      </c>
      <c r="B941" s="3" t="s">
        <v>2675</v>
      </c>
      <c r="C941" s="0" t="s">
        <v>2676</v>
      </c>
      <c r="D941" s="0" t="s">
        <v>2677</v>
      </c>
      <c r="E941" s="0" t="s">
        <v>209</v>
      </c>
      <c r="F941" s="0" t="n">
        <v>10</v>
      </c>
      <c r="G941" s="0" t="s">
        <v>2678</v>
      </c>
      <c r="H941" s="0" t="s">
        <v>2679</v>
      </c>
    </row>
    <row r="942" customFormat="false" ht="15" hidden="false" customHeight="false" outlineLevel="0" collapsed="false">
      <c r="A942" s="0" t="s">
        <v>12</v>
      </c>
      <c r="B942" s="3" t="s">
        <v>2680</v>
      </c>
      <c r="C942" s="0" t="s">
        <v>2676</v>
      </c>
      <c r="D942" s="0" t="s">
        <v>2677</v>
      </c>
      <c r="E942" s="0" t="s">
        <v>209</v>
      </c>
      <c r="F942" s="0" t="n">
        <v>15</v>
      </c>
      <c r="G942" s="0" t="s">
        <v>2681</v>
      </c>
      <c r="H942" s="0" t="s">
        <v>2682</v>
      </c>
    </row>
    <row r="943" customFormat="false" ht="15" hidden="false" customHeight="false" outlineLevel="0" collapsed="false">
      <c r="A943" s="0" t="s">
        <v>12</v>
      </c>
      <c r="B943" s="3" t="s">
        <v>2683</v>
      </c>
      <c r="C943" s="0" t="s">
        <v>2684</v>
      </c>
      <c r="D943" s="0" t="s">
        <v>2685</v>
      </c>
      <c r="E943" s="0" t="s">
        <v>16</v>
      </c>
      <c r="F943" s="0" t="n">
        <v>1</v>
      </c>
      <c r="G943" s="0" t="s">
        <v>2686</v>
      </c>
      <c r="H943" s="0" t="s">
        <v>2687</v>
      </c>
    </row>
    <row r="944" customFormat="false" ht="15" hidden="false" customHeight="false" outlineLevel="0" collapsed="false">
      <c r="A944" s="0" t="s">
        <v>12</v>
      </c>
      <c r="B944" s="3" t="s">
        <v>2688</v>
      </c>
      <c r="C944" s="0" t="s">
        <v>2684</v>
      </c>
      <c r="D944" s="0" t="s">
        <v>2685</v>
      </c>
      <c r="E944" s="0" t="s">
        <v>16</v>
      </c>
      <c r="F944" s="0" t="n">
        <v>2</v>
      </c>
      <c r="G944" s="0" t="s">
        <v>2689</v>
      </c>
      <c r="H944" s="0" t="s">
        <v>2690</v>
      </c>
    </row>
    <row r="945" customFormat="false" ht="15" hidden="false" customHeight="false" outlineLevel="0" collapsed="false">
      <c r="A945" s="0" t="s">
        <v>12</v>
      </c>
      <c r="B945" s="3" t="s">
        <v>2691</v>
      </c>
      <c r="C945" s="0" t="s">
        <v>2684</v>
      </c>
      <c r="D945" s="0" t="s">
        <v>2685</v>
      </c>
      <c r="E945" s="0" t="s">
        <v>16</v>
      </c>
      <c r="F945" s="0" t="n">
        <v>3</v>
      </c>
      <c r="G945" s="0" t="s">
        <v>2692</v>
      </c>
      <c r="H945" s="0" t="s">
        <v>2693</v>
      </c>
    </row>
    <row r="946" customFormat="false" ht="15" hidden="false" customHeight="false" outlineLevel="0" collapsed="false">
      <c r="A946" s="0" t="s">
        <v>12</v>
      </c>
      <c r="B946" s="3" t="s">
        <v>2694</v>
      </c>
      <c r="C946" s="0" t="s">
        <v>2695</v>
      </c>
      <c r="D946" s="0" t="s">
        <v>2696</v>
      </c>
      <c r="E946" s="0" t="s">
        <v>16</v>
      </c>
      <c r="F946" s="0" t="n">
        <v>11</v>
      </c>
      <c r="G946" s="0" t="s">
        <v>2697</v>
      </c>
      <c r="H946" s="0" t="s">
        <v>2698</v>
      </c>
    </row>
    <row r="947" customFormat="false" ht="15" hidden="false" customHeight="false" outlineLevel="0" collapsed="false">
      <c r="A947" s="0" t="s">
        <v>12</v>
      </c>
      <c r="B947" s="3" t="s">
        <v>2699</v>
      </c>
      <c r="C947" s="0" t="s">
        <v>2700</v>
      </c>
      <c r="D947" s="0" t="s">
        <v>2700</v>
      </c>
      <c r="E947" s="0" t="s">
        <v>218</v>
      </c>
      <c r="F947" s="0" t="n">
        <v>1</v>
      </c>
      <c r="G947" s="0" t="s">
        <v>2701</v>
      </c>
      <c r="H947" s="0" t="s">
        <v>2702</v>
      </c>
    </row>
    <row r="948" customFormat="false" ht="15" hidden="false" customHeight="false" outlineLevel="0" collapsed="false">
      <c r="A948" s="0" t="s">
        <v>12</v>
      </c>
      <c r="B948" s="3" t="s">
        <v>2699</v>
      </c>
      <c r="C948" s="0" t="s">
        <v>2700</v>
      </c>
      <c r="D948" s="0" t="s">
        <v>2700</v>
      </c>
      <c r="E948" s="0" t="s">
        <v>218</v>
      </c>
      <c r="F948" s="0" t="n">
        <v>1</v>
      </c>
      <c r="G948" s="0" t="s">
        <v>2703</v>
      </c>
      <c r="H948" s="0" t="s">
        <v>2702</v>
      </c>
    </row>
    <row r="949" customFormat="false" ht="15" hidden="false" customHeight="false" outlineLevel="0" collapsed="false">
      <c r="A949" s="0" t="s">
        <v>12</v>
      </c>
      <c r="B949" s="3" t="s">
        <v>2704</v>
      </c>
      <c r="C949" s="0" t="s">
        <v>2700</v>
      </c>
      <c r="D949" s="0" t="s">
        <v>2700</v>
      </c>
      <c r="E949" s="0" t="s">
        <v>218</v>
      </c>
      <c r="F949" s="0" t="n">
        <v>6</v>
      </c>
      <c r="G949" s="0" t="s">
        <v>2705</v>
      </c>
      <c r="H949" s="0" t="s">
        <v>2706</v>
      </c>
    </row>
    <row r="950" customFormat="false" ht="15" hidden="false" customHeight="false" outlineLevel="0" collapsed="false">
      <c r="A950" s="0" t="s">
        <v>12</v>
      </c>
      <c r="B950" s="3" t="s">
        <v>2704</v>
      </c>
      <c r="C950" s="0" t="s">
        <v>2700</v>
      </c>
      <c r="D950" s="0" t="s">
        <v>2700</v>
      </c>
      <c r="E950" s="0" t="s">
        <v>218</v>
      </c>
      <c r="F950" s="0" t="n">
        <v>6</v>
      </c>
      <c r="G950" s="0" t="s">
        <v>2707</v>
      </c>
      <c r="H950" s="0" t="s">
        <v>2706</v>
      </c>
    </row>
    <row r="951" customFormat="false" ht="15" hidden="false" customHeight="false" outlineLevel="0" collapsed="false">
      <c r="A951" s="0" t="s">
        <v>12</v>
      </c>
      <c r="B951" s="3" t="s">
        <v>2708</v>
      </c>
      <c r="C951" s="0" t="s">
        <v>2700</v>
      </c>
      <c r="D951" s="0" t="s">
        <v>2700</v>
      </c>
      <c r="E951" s="0" t="s">
        <v>218</v>
      </c>
      <c r="F951" s="0" t="n">
        <v>7</v>
      </c>
      <c r="G951" s="0" t="s">
        <v>2709</v>
      </c>
      <c r="H951" s="0" t="s">
        <v>2710</v>
      </c>
    </row>
    <row r="952" customFormat="false" ht="15" hidden="false" customHeight="false" outlineLevel="0" collapsed="false">
      <c r="A952" s="0" t="s">
        <v>12</v>
      </c>
      <c r="B952" s="3" t="s">
        <v>2708</v>
      </c>
      <c r="C952" s="0" t="s">
        <v>2700</v>
      </c>
      <c r="D952" s="0" t="s">
        <v>2700</v>
      </c>
      <c r="E952" s="0" t="s">
        <v>218</v>
      </c>
      <c r="F952" s="0" t="n">
        <v>7</v>
      </c>
      <c r="G952" s="0" t="s">
        <v>2711</v>
      </c>
      <c r="H952" s="0" t="s">
        <v>2710</v>
      </c>
    </row>
    <row r="953" customFormat="false" ht="15" hidden="false" customHeight="false" outlineLevel="0" collapsed="false">
      <c r="A953" s="0" t="s">
        <v>12</v>
      </c>
      <c r="B953" s="3" t="s">
        <v>224</v>
      </c>
      <c r="C953" s="0" t="s">
        <v>2700</v>
      </c>
      <c r="D953" s="0" t="s">
        <v>2700</v>
      </c>
      <c r="E953" s="0" t="s">
        <v>218</v>
      </c>
      <c r="F953" s="0" t="n">
        <v>10</v>
      </c>
      <c r="G953" s="0" t="s">
        <v>2712</v>
      </c>
      <c r="H953" s="0" t="s">
        <v>2713</v>
      </c>
    </row>
    <row r="954" customFormat="false" ht="15" hidden="false" customHeight="false" outlineLevel="0" collapsed="false">
      <c r="A954" s="0" t="s">
        <v>12</v>
      </c>
      <c r="B954" s="3" t="s">
        <v>224</v>
      </c>
      <c r="C954" s="0" t="s">
        <v>2700</v>
      </c>
      <c r="D954" s="0" t="s">
        <v>2700</v>
      </c>
      <c r="E954" s="0" t="s">
        <v>218</v>
      </c>
      <c r="F954" s="0" t="n">
        <v>10</v>
      </c>
      <c r="G954" s="0" t="s">
        <v>2714</v>
      </c>
      <c r="H954" s="0" t="s">
        <v>2713</v>
      </c>
    </row>
    <row r="955" customFormat="false" ht="15" hidden="false" customHeight="false" outlineLevel="0" collapsed="false">
      <c r="A955" s="0" t="s">
        <v>12</v>
      </c>
      <c r="B955" s="3" t="s">
        <v>2715</v>
      </c>
      <c r="C955" s="0" t="s">
        <v>2716</v>
      </c>
      <c r="D955" s="0" t="s">
        <v>2717</v>
      </c>
      <c r="E955" s="0" t="s">
        <v>1905</v>
      </c>
      <c r="F955" s="0" t="n">
        <v>1</v>
      </c>
      <c r="G955" s="0" t="s">
        <v>2718</v>
      </c>
      <c r="H955" s="0" t="s">
        <v>2719</v>
      </c>
    </row>
    <row r="956" customFormat="false" ht="15" hidden="false" customHeight="false" outlineLevel="0" collapsed="false">
      <c r="A956" s="0" t="s">
        <v>12</v>
      </c>
      <c r="B956" s="3" t="s">
        <v>2715</v>
      </c>
      <c r="C956" s="0" t="s">
        <v>2716</v>
      </c>
      <c r="D956" s="0" t="s">
        <v>2717</v>
      </c>
      <c r="E956" s="0" t="s">
        <v>1905</v>
      </c>
      <c r="F956" s="0" t="n">
        <v>1</v>
      </c>
      <c r="G956" s="0" t="s">
        <v>2720</v>
      </c>
      <c r="H956" s="0" t="s">
        <v>2719</v>
      </c>
    </row>
    <row r="957" customFormat="false" ht="15" hidden="false" customHeight="false" outlineLevel="0" collapsed="false">
      <c r="A957" s="0" t="s">
        <v>12</v>
      </c>
      <c r="B957" s="3" t="s">
        <v>2526</v>
      </c>
      <c r="C957" s="0" t="s">
        <v>2684</v>
      </c>
      <c r="D957" s="0" t="s">
        <v>2721</v>
      </c>
      <c r="E957" s="0" t="s">
        <v>16</v>
      </c>
      <c r="F957" s="0" t="n">
        <v>1</v>
      </c>
      <c r="G957" s="0" t="s">
        <v>2722</v>
      </c>
      <c r="H957" s="0" t="s">
        <v>2723</v>
      </c>
    </row>
    <row r="958" customFormat="false" ht="15" hidden="false" customHeight="false" outlineLevel="0" collapsed="false">
      <c r="A958" s="0" t="s">
        <v>12</v>
      </c>
      <c r="B958" s="3" t="s">
        <v>2724</v>
      </c>
      <c r="C958" s="0" t="s">
        <v>2684</v>
      </c>
      <c r="D958" s="0" t="s">
        <v>2721</v>
      </c>
      <c r="E958" s="0" t="s">
        <v>16</v>
      </c>
      <c r="F958" s="0" t="n">
        <v>2</v>
      </c>
      <c r="G958" s="0" t="s">
        <v>2725</v>
      </c>
      <c r="H958" s="0" t="s">
        <v>2726</v>
      </c>
    </row>
    <row r="959" customFormat="false" ht="15" hidden="false" customHeight="false" outlineLevel="0" collapsed="false">
      <c r="A959" s="0" t="s">
        <v>12</v>
      </c>
      <c r="B959" s="3" t="s">
        <v>2727</v>
      </c>
      <c r="C959" s="0" t="s">
        <v>2684</v>
      </c>
      <c r="D959" s="0" t="s">
        <v>2721</v>
      </c>
      <c r="E959" s="0" t="s">
        <v>16</v>
      </c>
      <c r="F959" s="0" t="n">
        <v>3</v>
      </c>
      <c r="G959" s="0" t="s">
        <v>2728</v>
      </c>
      <c r="H959" s="0" t="s">
        <v>2729</v>
      </c>
    </row>
    <row r="960" customFormat="false" ht="15" hidden="false" customHeight="false" outlineLevel="0" collapsed="false">
      <c r="A960" s="0" t="s">
        <v>12</v>
      </c>
      <c r="B960" s="3" t="s">
        <v>2730</v>
      </c>
      <c r="C960" s="0" t="s">
        <v>2684</v>
      </c>
      <c r="D960" s="0" t="s">
        <v>2721</v>
      </c>
      <c r="E960" s="0" t="s">
        <v>16</v>
      </c>
      <c r="F960" s="0" t="n">
        <v>4</v>
      </c>
      <c r="G960" s="0" t="s">
        <v>2731</v>
      </c>
      <c r="H960" s="0" t="s">
        <v>2732</v>
      </c>
    </row>
    <row r="961" customFormat="false" ht="15" hidden="false" customHeight="false" outlineLevel="0" collapsed="false">
      <c r="A961" s="0" t="s">
        <v>12</v>
      </c>
      <c r="B961" s="3" t="s">
        <v>2733</v>
      </c>
      <c r="C961" s="0" t="s">
        <v>2684</v>
      </c>
      <c r="D961" s="0" t="s">
        <v>2721</v>
      </c>
      <c r="E961" s="0" t="s">
        <v>16</v>
      </c>
      <c r="F961" s="0" t="n">
        <v>5</v>
      </c>
      <c r="G961" s="0" t="s">
        <v>2734</v>
      </c>
      <c r="H961" s="0" t="s">
        <v>2735</v>
      </c>
    </row>
    <row r="962" customFormat="false" ht="15" hidden="false" customHeight="false" outlineLevel="0" collapsed="false">
      <c r="A962" s="0" t="s">
        <v>12</v>
      </c>
      <c r="B962" s="3" t="s">
        <v>2736</v>
      </c>
      <c r="C962" s="0" t="s">
        <v>2684</v>
      </c>
      <c r="D962" s="0" t="s">
        <v>2721</v>
      </c>
      <c r="E962" s="0" t="s">
        <v>16</v>
      </c>
      <c r="F962" s="0" t="n">
        <v>6</v>
      </c>
      <c r="G962" s="0" t="s">
        <v>2737</v>
      </c>
      <c r="H962" s="0" t="s">
        <v>2738</v>
      </c>
    </row>
    <row r="963" customFormat="false" ht="15" hidden="false" customHeight="false" outlineLevel="0" collapsed="false">
      <c r="A963" s="0" t="s">
        <v>12</v>
      </c>
      <c r="B963" s="3" t="s">
        <v>2739</v>
      </c>
      <c r="C963" s="0" t="s">
        <v>2684</v>
      </c>
      <c r="D963" s="0" t="s">
        <v>2721</v>
      </c>
      <c r="E963" s="0" t="s">
        <v>16</v>
      </c>
      <c r="F963" s="0" t="n">
        <v>8</v>
      </c>
      <c r="G963" s="0" t="s">
        <v>2740</v>
      </c>
      <c r="H963" s="0" t="s">
        <v>2741</v>
      </c>
    </row>
    <row r="964" customFormat="false" ht="15" hidden="false" customHeight="false" outlineLevel="0" collapsed="false">
      <c r="A964" s="0" t="s">
        <v>12</v>
      </c>
      <c r="B964" s="3" t="s">
        <v>2742</v>
      </c>
      <c r="C964" s="0" t="s">
        <v>2684</v>
      </c>
      <c r="D964" s="0" t="s">
        <v>2721</v>
      </c>
      <c r="E964" s="0" t="s">
        <v>16</v>
      </c>
      <c r="F964" s="0" t="n">
        <v>9</v>
      </c>
      <c r="G964" s="0" t="s">
        <v>2743</v>
      </c>
      <c r="H964" s="0" t="s">
        <v>2744</v>
      </c>
    </row>
    <row r="965" customFormat="false" ht="15" hidden="false" customHeight="false" outlineLevel="0" collapsed="false">
      <c r="A965" s="0" t="s">
        <v>12</v>
      </c>
      <c r="B965" s="3" t="s">
        <v>2745</v>
      </c>
      <c r="C965" s="0" t="s">
        <v>2684</v>
      </c>
      <c r="D965" s="0" t="s">
        <v>2721</v>
      </c>
      <c r="E965" s="0" t="s">
        <v>16</v>
      </c>
      <c r="F965" s="0" t="n">
        <v>10</v>
      </c>
      <c r="G965" s="0" t="s">
        <v>2746</v>
      </c>
      <c r="H965" s="0" t="s">
        <v>2747</v>
      </c>
    </row>
    <row r="966" customFormat="false" ht="15" hidden="false" customHeight="false" outlineLevel="0" collapsed="false">
      <c r="A966" s="0" t="s">
        <v>12</v>
      </c>
      <c r="B966" s="3" t="s">
        <v>2748</v>
      </c>
      <c r="C966" s="0" t="s">
        <v>2188</v>
      </c>
      <c r="D966" s="0" t="s">
        <v>2188</v>
      </c>
      <c r="E966" s="0" t="s">
        <v>1905</v>
      </c>
      <c r="F966" s="0" t="n">
        <v>99</v>
      </c>
      <c r="G966" s="0" t="s">
        <v>2749</v>
      </c>
      <c r="H966" s="0" t="s">
        <v>2750</v>
      </c>
    </row>
    <row r="967" customFormat="false" ht="15" hidden="false" customHeight="false" outlineLevel="0" collapsed="false">
      <c r="A967" s="0" t="s">
        <v>12</v>
      </c>
      <c r="B967" s="3" t="s">
        <v>2748</v>
      </c>
      <c r="C967" s="0" t="s">
        <v>2188</v>
      </c>
      <c r="D967" s="0" t="s">
        <v>2188</v>
      </c>
      <c r="E967" s="0" t="s">
        <v>1905</v>
      </c>
      <c r="F967" s="0" t="n">
        <v>99</v>
      </c>
      <c r="G967" s="0" t="s">
        <v>2751</v>
      </c>
      <c r="H967" s="0" t="s">
        <v>2750</v>
      </c>
    </row>
    <row r="968" customFormat="false" ht="15" hidden="false" customHeight="false" outlineLevel="0" collapsed="false">
      <c r="A968" s="0" t="s">
        <v>12</v>
      </c>
      <c r="B968" s="3" t="s">
        <v>2752</v>
      </c>
      <c r="C968" s="0" t="s">
        <v>2188</v>
      </c>
      <c r="D968" s="0" t="s">
        <v>2188</v>
      </c>
      <c r="E968" s="0" t="s">
        <v>1905</v>
      </c>
      <c r="F968" s="0" t="n">
        <v>99</v>
      </c>
      <c r="G968" s="0" t="s">
        <v>2753</v>
      </c>
      <c r="H968" s="0" t="s">
        <v>2754</v>
      </c>
    </row>
    <row r="969" customFormat="false" ht="15" hidden="false" customHeight="false" outlineLevel="0" collapsed="false">
      <c r="A969" s="0" t="s">
        <v>12</v>
      </c>
      <c r="B969" s="3" t="s">
        <v>2752</v>
      </c>
      <c r="C969" s="0" t="s">
        <v>2188</v>
      </c>
      <c r="D969" s="0" t="s">
        <v>2188</v>
      </c>
      <c r="E969" s="0" t="s">
        <v>1905</v>
      </c>
      <c r="F969" s="0" t="n">
        <v>99</v>
      </c>
      <c r="G969" s="0" t="s">
        <v>2755</v>
      </c>
      <c r="H969" s="0" t="s">
        <v>2754</v>
      </c>
    </row>
    <row r="970" customFormat="false" ht="15" hidden="false" customHeight="false" outlineLevel="0" collapsed="false">
      <c r="A970" s="0" t="s">
        <v>12</v>
      </c>
      <c r="B970" s="3" t="s">
        <v>2756</v>
      </c>
      <c r="C970" s="0" t="s">
        <v>2188</v>
      </c>
      <c r="D970" s="0" t="s">
        <v>2188</v>
      </c>
      <c r="E970" s="0" t="s">
        <v>1905</v>
      </c>
      <c r="F970" s="0" t="n">
        <v>99</v>
      </c>
      <c r="G970" s="0" t="s">
        <v>2757</v>
      </c>
      <c r="H970" s="0" t="s">
        <v>2758</v>
      </c>
    </row>
    <row r="971" customFormat="false" ht="15" hidden="false" customHeight="false" outlineLevel="0" collapsed="false">
      <c r="A971" s="0" t="s">
        <v>12</v>
      </c>
      <c r="B971" s="3" t="s">
        <v>2756</v>
      </c>
      <c r="C971" s="0" t="s">
        <v>2188</v>
      </c>
      <c r="D971" s="0" t="s">
        <v>2188</v>
      </c>
      <c r="E971" s="0" t="s">
        <v>1905</v>
      </c>
      <c r="F971" s="0" t="n">
        <v>99</v>
      </c>
      <c r="G971" s="0" t="s">
        <v>2759</v>
      </c>
      <c r="H971" s="0" t="s">
        <v>2758</v>
      </c>
    </row>
    <row r="972" customFormat="false" ht="15" hidden="false" customHeight="false" outlineLevel="0" collapsed="false">
      <c r="A972" s="0" t="s">
        <v>12</v>
      </c>
      <c r="B972" s="3" t="s">
        <v>2760</v>
      </c>
      <c r="C972" s="0" t="s">
        <v>2188</v>
      </c>
      <c r="D972" s="0" t="s">
        <v>2188</v>
      </c>
      <c r="E972" s="0" t="s">
        <v>1905</v>
      </c>
      <c r="F972" s="0" t="n">
        <v>99</v>
      </c>
      <c r="G972" s="0" t="s">
        <v>2761</v>
      </c>
      <c r="H972" s="0" t="s">
        <v>2762</v>
      </c>
    </row>
    <row r="973" customFormat="false" ht="15" hidden="false" customHeight="false" outlineLevel="0" collapsed="false">
      <c r="A973" s="0" t="s">
        <v>12</v>
      </c>
      <c r="B973" s="3" t="s">
        <v>2760</v>
      </c>
      <c r="C973" s="0" t="s">
        <v>2188</v>
      </c>
      <c r="D973" s="0" t="s">
        <v>2188</v>
      </c>
      <c r="E973" s="0" t="s">
        <v>1905</v>
      </c>
      <c r="F973" s="0" t="n">
        <v>99</v>
      </c>
      <c r="G973" s="0" t="s">
        <v>2763</v>
      </c>
      <c r="H973" s="0" t="s">
        <v>2762</v>
      </c>
    </row>
    <row r="974" customFormat="false" ht="15" hidden="false" customHeight="false" outlineLevel="0" collapsed="false">
      <c r="A974" s="0" t="s">
        <v>12</v>
      </c>
      <c r="B974" s="3" t="s">
        <v>2764</v>
      </c>
      <c r="C974" s="0" t="s">
        <v>2188</v>
      </c>
      <c r="D974" s="0" t="s">
        <v>2188</v>
      </c>
      <c r="E974" s="0" t="s">
        <v>1905</v>
      </c>
      <c r="F974" s="0" t="n">
        <v>99</v>
      </c>
      <c r="G974" s="0" t="s">
        <v>2765</v>
      </c>
      <c r="H974" s="0" t="s">
        <v>2766</v>
      </c>
    </row>
    <row r="975" customFormat="false" ht="15" hidden="false" customHeight="false" outlineLevel="0" collapsed="false">
      <c r="A975" s="0" t="s">
        <v>12</v>
      </c>
      <c r="B975" s="3" t="s">
        <v>2764</v>
      </c>
      <c r="C975" s="0" t="s">
        <v>2188</v>
      </c>
      <c r="D975" s="0" t="s">
        <v>2188</v>
      </c>
      <c r="E975" s="0" t="s">
        <v>1905</v>
      </c>
      <c r="F975" s="0" t="n">
        <v>99</v>
      </c>
      <c r="G975" s="0" t="s">
        <v>2767</v>
      </c>
      <c r="H975" s="0" t="s">
        <v>2766</v>
      </c>
    </row>
    <row r="976" customFormat="false" ht="15" hidden="false" customHeight="false" outlineLevel="0" collapsed="false">
      <c r="A976" s="0" t="s">
        <v>12</v>
      </c>
      <c r="B976" s="3" t="s">
        <v>2768</v>
      </c>
      <c r="C976" s="0" t="s">
        <v>2188</v>
      </c>
      <c r="D976" s="0" t="s">
        <v>2188</v>
      </c>
      <c r="E976" s="0" t="s">
        <v>1905</v>
      </c>
      <c r="F976" s="0" t="n">
        <v>99</v>
      </c>
      <c r="G976" s="0" t="s">
        <v>2769</v>
      </c>
      <c r="H976" s="0" t="s">
        <v>2770</v>
      </c>
    </row>
    <row r="977" customFormat="false" ht="15" hidden="false" customHeight="false" outlineLevel="0" collapsed="false">
      <c r="A977" s="0" t="s">
        <v>12</v>
      </c>
      <c r="B977" s="3" t="s">
        <v>2768</v>
      </c>
      <c r="C977" s="0" t="s">
        <v>2188</v>
      </c>
      <c r="D977" s="0" t="s">
        <v>2188</v>
      </c>
      <c r="E977" s="0" t="s">
        <v>1905</v>
      </c>
      <c r="F977" s="0" t="n">
        <v>99</v>
      </c>
      <c r="G977" s="0" t="s">
        <v>2771</v>
      </c>
      <c r="H977" s="0" t="s">
        <v>2770</v>
      </c>
    </row>
    <row r="978" customFormat="false" ht="15" hidden="false" customHeight="false" outlineLevel="0" collapsed="false">
      <c r="A978" s="0" t="s">
        <v>12</v>
      </c>
      <c r="B978" s="3" t="s">
        <v>2772</v>
      </c>
      <c r="C978" s="0" t="s">
        <v>2188</v>
      </c>
      <c r="D978" s="0" t="s">
        <v>2188</v>
      </c>
      <c r="E978" s="0" t="s">
        <v>1905</v>
      </c>
      <c r="F978" s="0" t="n">
        <v>99</v>
      </c>
      <c r="G978" s="0" t="s">
        <v>2773</v>
      </c>
      <c r="H978" s="0" t="s">
        <v>2774</v>
      </c>
    </row>
    <row r="979" customFormat="false" ht="15" hidden="false" customHeight="false" outlineLevel="0" collapsed="false">
      <c r="A979" s="0" t="s">
        <v>12</v>
      </c>
      <c r="B979" s="3" t="s">
        <v>2772</v>
      </c>
      <c r="C979" s="0" t="s">
        <v>2188</v>
      </c>
      <c r="D979" s="0" t="s">
        <v>2188</v>
      </c>
      <c r="E979" s="0" t="s">
        <v>1905</v>
      </c>
      <c r="F979" s="0" t="n">
        <v>99</v>
      </c>
      <c r="G979" s="0" t="s">
        <v>2775</v>
      </c>
      <c r="H979" s="0" t="s">
        <v>2774</v>
      </c>
    </row>
    <row r="980" customFormat="false" ht="15" hidden="false" customHeight="false" outlineLevel="0" collapsed="false">
      <c r="A980" s="0" t="s">
        <v>12</v>
      </c>
      <c r="B980" s="3" t="s">
        <v>2776</v>
      </c>
      <c r="C980" s="0" t="s">
        <v>2188</v>
      </c>
      <c r="D980" s="0" t="s">
        <v>2188</v>
      </c>
      <c r="E980" s="0" t="s">
        <v>1905</v>
      </c>
      <c r="F980" s="0" t="n">
        <v>99</v>
      </c>
      <c r="G980" s="0" t="s">
        <v>2777</v>
      </c>
      <c r="H980" s="0" t="s">
        <v>2778</v>
      </c>
    </row>
    <row r="981" customFormat="false" ht="15" hidden="false" customHeight="false" outlineLevel="0" collapsed="false">
      <c r="A981" s="0" t="s">
        <v>12</v>
      </c>
      <c r="B981" s="3" t="s">
        <v>2776</v>
      </c>
      <c r="C981" s="0" t="s">
        <v>2188</v>
      </c>
      <c r="D981" s="0" t="s">
        <v>2188</v>
      </c>
      <c r="E981" s="0" t="s">
        <v>1905</v>
      </c>
      <c r="F981" s="0" t="n">
        <v>99</v>
      </c>
      <c r="G981" s="0" t="s">
        <v>2779</v>
      </c>
      <c r="H981" s="0" t="s">
        <v>2778</v>
      </c>
      <c r="O981" s="0" t="e">
        <f aca="false">SEARCH("-",H981,16)</f>
        <v>#VALUE!</v>
      </c>
      <c r="P981" s="0" t="e">
        <f aca="false">SEARCH("-",H981,O981+1)</f>
        <v>#VALUE!</v>
      </c>
      <c r="Q981" s="0" t="e">
        <f aca="false">SEARCH("-",H981,P981+1)</f>
        <v>#VALUE!</v>
      </c>
      <c r="R981" s="0" t="e">
        <f aca="false">MID(H981,Q981+2,LEN(H981)-Q981-5)</f>
        <v>#VALUE!</v>
      </c>
      <c r="S981" s="0" t="e">
        <f aca="false">MID(H981,O981+2,P981-O981-2)</f>
        <v>#VALUE!</v>
      </c>
      <c r="T981" s="0" t="e">
        <f aca="false">INT(MID(H981,P981+2,Q981-P981-2))</f>
        <v>#VALUE!</v>
      </c>
    </row>
    <row r="982" customFormat="false" ht="15" hidden="false" customHeight="false" outlineLevel="0" collapsed="false">
      <c r="A982" s="0" t="s">
        <v>12</v>
      </c>
      <c r="B982" s="3" t="s">
        <v>2780</v>
      </c>
      <c r="C982" s="0" t="s">
        <v>2188</v>
      </c>
      <c r="D982" s="0" t="s">
        <v>2188</v>
      </c>
      <c r="E982" s="0" t="s">
        <v>1905</v>
      </c>
      <c r="F982" s="0" t="n">
        <v>99</v>
      </c>
      <c r="G982" s="0" t="s">
        <v>2781</v>
      </c>
      <c r="H982" s="0" t="s">
        <v>2782</v>
      </c>
      <c r="O982" s="0" t="e">
        <f aca="false">SEARCH("-",H982,16)</f>
        <v>#VALUE!</v>
      </c>
      <c r="P982" s="0" t="e">
        <f aca="false">SEARCH("-",H982,O982+1)</f>
        <v>#VALUE!</v>
      </c>
      <c r="Q982" s="0" t="e">
        <f aca="false">SEARCH("-",H982,P982+1)</f>
        <v>#VALUE!</v>
      </c>
      <c r="R982" s="0" t="e">
        <f aca="false">MID(H982,Q982+2,LEN(H982)-Q982-5)</f>
        <v>#VALUE!</v>
      </c>
      <c r="S982" s="0" t="e">
        <f aca="false">MID(H982,O982+2,P982-O982-2)</f>
        <v>#VALUE!</v>
      </c>
      <c r="T982" s="0" t="e">
        <f aca="false">INT(MID(H982,P982+2,Q982-P982-2))</f>
        <v>#VALUE!</v>
      </c>
    </row>
    <row r="983" customFormat="false" ht="15" hidden="false" customHeight="false" outlineLevel="0" collapsed="false">
      <c r="A983" s="0" t="s">
        <v>12</v>
      </c>
      <c r="B983" s="3" t="s">
        <v>2780</v>
      </c>
      <c r="C983" s="0" t="s">
        <v>2188</v>
      </c>
      <c r="D983" s="0" t="s">
        <v>2188</v>
      </c>
      <c r="E983" s="0" t="s">
        <v>1905</v>
      </c>
      <c r="F983" s="0" t="n">
        <v>99</v>
      </c>
      <c r="G983" s="0" t="s">
        <v>2783</v>
      </c>
      <c r="H983" s="0" t="s">
        <v>2782</v>
      </c>
      <c r="O983" s="0" t="e">
        <f aca="false">SEARCH("-",H983,16)</f>
        <v>#VALUE!</v>
      </c>
      <c r="P983" s="0" t="e">
        <f aca="false">SEARCH("-",H983,O983+1)</f>
        <v>#VALUE!</v>
      </c>
      <c r="Q983" s="0" t="e">
        <f aca="false">SEARCH("-",H983,P983+1)</f>
        <v>#VALUE!</v>
      </c>
      <c r="R983" s="0" t="e">
        <f aca="false">MID(H983,Q983+2,LEN(H983)-Q983-5)</f>
        <v>#VALUE!</v>
      </c>
      <c r="S983" s="0" t="e">
        <f aca="false">MID(H983,O983+2,P983-O983-2)</f>
        <v>#VALUE!</v>
      </c>
      <c r="T983" s="0" t="e">
        <f aca="false">INT(MID(H983,P983+2,Q983-P983-2))</f>
        <v>#VALUE!</v>
      </c>
    </row>
    <row r="984" customFormat="false" ht="15" hidden="false" customHeight="false" outlineLevel="0" collapsed="false">
      <c r="A984" s="0" t="s">
        <v>12</v>
      </c>
      <c r="B984" s="3" t="s">
        <v>2784</v>
      </c>
      <c r="C984" s="0" t="s">
        <v>2188</v>
      </c>
      <c r="D984" s="0" t="s">
        <v>2188</v>
      </c>
      <c r="E984" s="0" t="s">
        <v>1905</v>
      </c>
      <c r="F984" s="0" t="n">
        <v>99</v>
      </c>
      <c r="G984" s="0" t="s">
        <v>2785</v>
      </c>
      <c r="H984" s="0" t="s">
        <v>2786</v>
      </c>
      <c r="O984" s="0" t="e">
        <f aca="false">SEARCH("-",H984,16)</f>
        <v>#VALUE!</v>
      </c>
      <c r="P984" s="0" t="e">
        <f aca="false">SEARCH("-",H984,O984+1)</f>
        <v>#VALUE!</v>
      </c>
      <c r="Q984" s="0" t="e">
        <f aca="false">SEARCH("-",H984,P984+1)</f>
        <v>#VALUE!</v>
      </c>
      <c r="R984" s="0" t="e">
        <f aca="false">MID(H984,Q984+2,LEN(H984)-Q984-5)</f>
        <v>#VALUE!</v>
      </c>
      <c r="S984" s="0" t="e">
        <f aca="false">MID(H984,O984+2,P984-O984-2)</f>
        <v>#VALUE!</v>
      </c>
      <c r="T984" s="0" t="e">
        <f aca="false">INT(MID(H984,P984+2,Q984-P984-2))</f>
        <v>#VALUE!</v>
      </c>
    </row>
    <row r="985" customFormat="false" ht="15" hidden="false" customHeight="false" outlineLevel="0" collapsed="false">
      <c r="A985" s="0" t="s">
        <v>12</v>
      </c>
      <c r="B985" s="3" t="s">
        <v>2784</v>
      </c>
      <c r="C985" s="0" t="s">
        <v>2188</v>
      </c>
      <c r="D985" s="0" t="s">
        <v>2188</v>
      </c>
      <c r="E985" s="0" t="s">
        <v>1905</v>
      </c>
      <c r="F985" s="0" t="n">
        <v>99</v>
      </c>
      <c r="G985" s="0" t="s">
        <v>2787</v>
      </c>
      <c r="H985" s="0" t="s">
        <v>2786</v>
      </c>
      <c r="O985" s="0" t="e">
        <f aca="false">SEARCH("-",H985,16)</f>
        <v>#VALUE!</v>
      </c>
      <c r="P985" s="0" t="e">
        <f aca="false">SEARCH("-",H985,O985+1)</f>
        <v>#VALUE!</v>
      </c>
      <c r="Q985" s="0" t="e">
        <f aca="false">SEARCH("-",H985,P985+1)</f>
        <v>#VALUE!</v>
      </c>
      <c r="R985" s="0" t="e">
        <f aca="false">MID(H985,Q985+2,LEN(H985)-Q985-5)</f>
        <v>#VALUE!</v>
      </c>
      <c r="S985" s="0" t="e">
        <f aca="false">MID(H985,O985+2,P985-O985-2)</f>
        <v>#VALUE!</v>
      </c>
      <c r="T985" s="0" t="e">
        <f aca="false">INT(MID(H985,P985+2,Q985-P985-2))</f>
        <v>#VALUE!</v>
      </c>
    </row>
    <row r="986" customFormat="false" ht="15" hidden="false" customHeight="false" outlineLevel="0" collapsed="false">
      <c r="A986" s="0" t="s">
        <v>12</v>
      </c>
      <c r="B986" s="3" t="s">
        <v>2788</v>
      </c>
      <c r="C986" s="0" t="s">
        <v>2188</v>
      </c>
      <c r="D986" s="0" t="s">
        <v>2188</v>
      </c>
      <c r="E986" s="0" t="s">
        <v>1905</v>
      </c>
      <c r="F986" s="0" t="n">
        <v>99</v>
      </c>
      <c r="G986" s="0" t="s">
        <v>2789</v>
      </c>
      <c r="H986" s="0" t="s">
        <v>2790</v>
      </c>
      <c r="O986" s="0" t="e">
        <f aca="false">SEARCH("-",H986,16)</f>
        <v>#VALUE!</v>
      </c>
      <c r="P986" s="0" t="e">
        <f aca="false">SEARCH("-",H986,O986+1)</f>
        <v>#VALUE!</v>
      </c>
      <c r="Q986" s="0" t="e">
        <f aca="false">SEARCH("-",H986,P986+1)</f>
        <v>#VALUE!</v>
      </c>
      <c r="R986" s="0" t="e">
        <f aca="false">MID(H986,Q986+2,LEN(H986)-Q986-5)</f>
        <v>#VALUE!</v>
      </c>
      <c r="S986" s="0" t="e">
        <f aca="false">MID(H986,O986+2,P986-O986-2)</f>
        <v>#VALUE!</v>
      </c>
      <c r="T986" s="0" t="e">
        <f aca="false">INT(MID(H986,P986+2,Q986-P986-2))</f>
        <v>#VALUE!</v>
      </c>
    </row>
    <row r="987" customFormat="false" ht="15" hidden="false" customHeight="false" outlineLevel="0" collapsed="false">
      <c r="A987" s="0" t="s">
        <v>12</v>
      </c>
      <c r="B987" s="3" t="s">
        <v>2788</v>
      </c>
      <c r="C987" s="0" t="s">
        <v>2188</v>
      </c>
      <c r="D987" s="0" t="s">
        <v>2188</v>
      </c>
      <c r="E987" s="0" t="s">
        <v>1905</v>
      </c>
      <c r="F987" s="0" t="n">
        <v>99</v>
      </c>
      <c r="G987" s="0" t="s">
        <v>2791</v>
      </c>
      <c r="H987" s="0" t="s">
        <v>2790</v>
      </c>
      <c r="O987" s="0" t="e">
        <f aca="false">SEARCH("-",H987,16)</f>
        <v>#VALUE!</v>
      </c>
      <c r="P987" s="0" t="e">
        <f aca="false">SEARCH("-",H987,O987+1)</f>
        <v>#VALUE!</v>
      </c>
      <c r="Q987" s="0" t="e">
        <f aca="false">SEARCH("-",H987,P987+1)</f>
        <v>#VALUE!</v>
      </c>
      <c r="R987" s="0" t="e">
        <f aca="false">MID(H987,Q987+2,LEN(H987)-Q987-5)</f>
        <v>#VALUE!</v>
      </c>
      <c r="S987" s="0" t="e">
        <f aca="false">MID(H987,O987+2,P987-O987-2)</f>
        <v>#VALUE!</v>
      </c>
      <c r="T987" s="0" t="e">
        <f aca="false">INT(MID(H987,P987+2,Q987-P987-2))</f>
        <v>#VALUE!</v>
      </c>
    </row>
    <row r="988" customFormat="false" ht="15" hidden="false" customHeight="false" outlineLevel="0" collapsed="false">
      <c r="A988" s="0" t="s">
        <v>12</v>
      </c>
      <c r="B988" s="3" t="s">
        <v>2792</v>
      </c>
      <c r="C988" s="0" t="s">
        <v>2793</v>
      </c>
      <c r="D988" s="0" t="s">
        <v>2793</v>
      </c>
      <c r="E988" s="0" t="s">
        <v>218</v>
      </c>
      <c r="F988" s="0" t="n">
        <v>2</v>
      </c>
      <c r="G988" s="0" t="s">
        <v>2794</v>
      </c>
      <c r="H988" s="0" t="s">
        <v>2795</v>
      </c>
      <c r="O988" s="0" t="n">
        <f aca="false">SEARCH("-",H988,16)</f>
        <v>16</v>
      </c>
      <c r="P988" s="0" t="n">
        <f aca="false">SEARCH("-",H988,O988+1)</f>
        <v>33</v>
      </c>
      <c r="Q988" s="0" t="n">
        <f aca="false">SEARCH("-",H988,P988+1)</f>
        <v>38</v>
      </c>
      <c r="R988" s="0" t="str">
        <f aca="false">MID(H988,Q988+2,LEN(H988)-Q988-5)</f>
        <v>Simplesmente</v>
      </c>
      <c r="S988" s="0" t="str">
        <f aca="false">MID(H988,O988+2,P988-O988-2)</f>
        <v>Bebel Gilberto</v>
      </c>
      <c r="T988" s="0" t="n">
        <f aca="false">INT(MID(H988,P988+2,Q988-P988-2))</f>
        <v>2</v>
      </c>
    </row>
    <row r="989" customFormat="false" ht="15" hidden="false" customHeight="false" outlineLevel="0" collapsed="false">
      <c r="A989" s="0" t="s">
        <v>12</v>
      </c>
      <c r="B989" s="3" t="s">
        <v>2796</v>
      </c>
      <c r="C989" s="0" t="s">
        <v>2793</v>
      </c>
      <c r="D989" s="0" t="s">
        <v>2793</v>
      </c>
      <c r="E989" s="0" t="s">
        <v>218</v>
      </c>
      <c r="F989" s="0" t="n">
        <v>3</v>
      </c>
      <c r="G989" s="0" t="s">
        <v>2797</v>
      </c>
      <c r="H989" s="0" t="s">
        <v>2798</v>
      </c>
      <c r="O989" s="0" t="n">
        <f aca="false">SEARCH("-",H989,16)</f>
        <v>16</v>
      </c>
      <c r="P989" s="0" t="n">
        <f aca="false">SEARCH("-",H989,O989+1)</f>
        <v>33</v>
      </c>
      <c r="Q989" s="0" t="n">
        <f aca="false">SEARCH("-",H989,P989+1)</f>
        <v>38</v>
      </c>
      <c r="R989" s="0" t="str">
        <f aca="false">MID(H989,Q989+2,LEN(H989)-Q989-5)</f>
        <v>Aganjú</v>
      </c>
      <c r="S989" s="0" t="str">
        <f aca="false">MID(H989,O989+2,P989-O989-2)</f>
        <v>Bebel Gilberto</v>
      </c>
      <c r="T989" s="0" t="n">
        <f aca="false">INT(MID(H989,P989+2,Q989-P989-2))</f>
        <v>3</v>
      </c>
    </row>
    <row r="990" customFormat="false" ht="15" hidden="false" customHeight="false" outlineLevel="0" collapsed="false">
      <c r="A990" s="0" t="s">
        <v>12</v>
      </c>
      <c r="B990" s="3" t="s">
        <v>2799</v>
      </c>
      <c r="C990" s="0" t="s">
        <v>2793</v>
      </c>
      <c r="D990" s="0" t="s">
        <v>2793</v>
      </c>
      <c r="E990" s="0" t="s">
        <v>218</v>
      </c>
      <c r="F990" s="0" t="n">
        <v>4</v>
      </c>
      <c r="G990" s="0" t="s">
        <v>2800</v>
      </c>
      <c r="H990" s="0" t="s">
        <v>2801</v>
      </c>
      <c r="O990" s="0" t="n">
        <f aca="false">SEARCH("-",H990,16)</f>
        <v>16</v>
      </c>
      <c r="P990" s="0" t="n">
        <f aca="false">SEARCH("-",H990,O990+1)</f>
        <v>33</v>
      </c>
      <c r="Q990" s="0" t="n">
        <f aca="false">SEARCH("-",H990,P990+1)</f>
        <v>38</v>
      </c>
      <c r="R990" s="0" t="str">
        <f aca="false">MID(H990,Q990+2,LEN(H990)-Q990-5)</f>
        <v>All Around</v>
      </c>
      <c r="S990" s="0" t="str">
        <f aca="false">MID(H990,O990+2,P990-O990-2)</f>
        <v>Bebel Gilberto</v>
      </c>
      <c r="T990" s="0" t="n">
        <f aca="false">INT(MID(H990,P990+2,Q990-P990-2))</f>
        <v>4</v>
      </c>
    </row>
    <row r="991" customFormat="false" ht="15" hidden="false" customHeight="false" outlineLevel="0" collapsed="false">
      <c r="A991" s="0" t="s">
        <v>12</v>
      </c>
      <c r="B991" s="3" t="s">
        <v>2802</v>
      </c>
      <c r="C991" s="0" t="s">
        <v>2793</v>
      </c>
      <c r="D991" s="0" t="s">
        <v>2793</v>
      </c>
      <c r="E991" s="0" t="s">
        <v>218</v>
      </c>
      <c r="F991" s="0" t="n">
        <v>5</v>
      </c>
      <c r="G991" s="0" t="s">
        <v>2803</v>
      </c>
      <c r="H991" s="0" t="s">
        <v>2804</v>
      </c>
      <c r="O991" s="0" t="n">
        <f aca="false">SEARCH("-",H991,16)</f>
        <v>16</v>
      </c>
      <c r="P991" s="0" t="n">
        <f aca="false">SEARCH("-",H991,O991+1)</f>
        <v>33</v>
      </c>
      <c r="Q991" s="0" t="n">
        <f aca="false">SEARCH("-",H991,P991+1)</f>
        <v>38</v>
      </c>
      <c r="R991" s="0" t="str">
        <f aca="false">MID(H991,Q991+2,LEN(H991)-Q991-5)</f>
        <v>River Song</v>
      </c>
      <c r="S991" s="0" t="str">
        <f aca="false">MID(H991,O991+2,P991-O991-2)</f>
        <v>Bebel Gilberto</v>
      </c>
      <c r="T991" s="0" t="n">
        <f aca="false">INT(MID(H991,P991+2,Q991-P991-2))</f>
        <v>5</v>
      </c>
    </row>
    <row r="992" customFormat="false" ht="15" hidden="false" customHeight="false" outlineLevel="0" collapsed="false">
      <c r="A992" s="0" t="s">
        <v>12</v>
      </c>
      <c r="B992" s="3" t="s">
        <v>2805</v>
      </c>
      <c r="C992" s="0" t="s">
        <v>2793</v>
      </c>
      <c r="D992" s="0" t="s">
        <v>2793</v>
      </c>
      <c r="E992" s="0" t="s">
        <v>218</v>
      </c>
      <c r="F992" s="0" t="n">
        <v>8</v>
      </c>
      <c r="G992" s="0" t="s">
        <v>2806</v>
      </c>
      <c r="H992" s="0" t="s">
        <v>2807</v>
      </c>
      <c r="O992" s="0" t="n">
        <f aca="false">SEARCH("-",H992,16)</f>
        <v>16</v>
      </c>
      <c r="P992" s="0" t="n">
        <f aca="false">SEARCH("-",H992,O992+1)</f>
        <v>33</v>
      </c>
      <c r="Q992" s="0" t="n">
        <f aca="false">SEARCH("-",H992,P992+1)</f>
        <v>38</v>
      </c>
      <c r="R992" s="0" t="str">
        <f aca="false">MID(H992,Q992+2,LEN(H992)-Q992-5)</f>
        <v>O Caminho</v>
      </c>
      <c r="S992" s="0" t="str">
        <f aca="false">MID(H992,O992+2,P992-O992-2)</f>
        <v>Bebel Gilberto</v>
      </c>
      <c r="T992" s="0" t="n">
        <f aca="false">INT(MID(H992,P992+2,Q992-P992-2))</f>
        <v>8</v>
      </c>
    </row>
    <row r="993" customFormat="false" ht="15" hidden="false" customHeight="false" outlineLevel="0" collapsed="false">
      <c r="A993" s="0" t="s">
        <v>12</v>
      </c>
      <c r="B993" s="3" t="s">
        <v>2808</v>
      </c>
      <c r="C993" s="0" t="s">
        <v>2793</v>
      </c>
      <c r="D993" s="0" t="s">
        <v>2793</v>
      </c>
      <c r="E993" s="0" t="s">
        <v>218</v>
      </c>
      <c r="F993" s="0" t="n">
        <v>9</v>
      </c>
      <c r="G993" s="0" t="s">
        <v>2809</v>
      </c>
      <c r="H993" s="0" t="s">
        <v>2810</v>
      </c>
      <c r="O993" s="0" t="n">
        <f aca="false">SEARCH("-",H993,16)</f>
        <v>16</v>
      </c>
      <c r="P993" s="0" t="n">
        <f aca="false">SEARCH("-",H993,O993+1)</f>
        <v>33</v>
      </c>
      <c r="Q993" s="0" t="n">
        <f aca="false">SEARCH("-",H993,P993+1)</f>
        <v>38</v>
      </c>
      <c r="R993" s="0" t="str">
        <f aca="false">MID(H993,Q993+2,LEN(H993)-Q993-5)</f>
        <v>Winter</v>
      </c>
      <c r="S993" s="0" t="str">
        <f aca="false">MID(H993,O993+2,P993-O993-2)</f>
        <v>Bebel Gilberto</v>
      </c>
      <c r="T993" s="0" t="n">
        <f aca="false">INT(MID(H993,P993+2,Q993-P993-2))</f>
        <v>9</v>
      </c>
    </row>
    <row r="994" customFormat="false" ht="15" hidden="false" customHeight="false" outlineLevel="0" collapsed="false">
      <c r="A994" s="0" t="s">
        <v>12</v>
      </c>
      <c r="B994" s="3" t="s">
        <v>2811</v>
      </c>
      <c r="C994" s="0" t="s">
        <v>2793</v>
      </c>
      <c r="D994" s="0" t="s">
        <v>2793</v>
      </c>
      <c r="E994" s="0" t="s">
        <v>218</v>
      </c>
      <c r="F994" s="0" t="n">
        <v>11</v>
      </c>
      <c r="G994" s="0" t="s">
        <v>2812</v>
      </c>
      <c r="H994" s="0" t="s">
        <v>2813</v>
      </c>
      <c r="O994" s="0" t="n">
        <f aca="false">SEARCH("-",H994,16)</f>
        <v>16</v>
      </c>
      <c r="P994" s="0" t="n">
        <f aca="false">SEARCH("-",H994,O994+1)</f>
        <v>33</v>
      </c>
      <c r="Q994" s="0" t="n">
        <f aca="false">SEARCH("-",H994,P994+1)</f>
        <v>38</v>
      </c>
      <c r="R994" s="0" t="str">
        <f aca="false">MID(H994,Q994+2,LEN(H994)-Q994-5)</f>
        <v>Jabuticaba</v>
      </c>
      <c r="S994" s="0" t="str">
        <f aca="false">MID(H994,O994+2,P994-O994-2)</f>
        <v>Bebel Gilberto</v>
      </c>
      <c r="T994" s="0" t="n">
        <f aca="false">INT(MID(H994,P994+2,Q994-P994-2))</f>
        <v>11</v>
      </c>
    </row>
    <row r="995" customFormat="false" ht="15" hidden="false" customHeight="false" outlineLevel="0" collapsed="false">
      <c r="A995" s="0" t="s">
        <v>12</v>
      </c>
      <c r="B995" s="3" t="s">
        <v>2814</v>
      </c>
      <c r="C995" s="0" t="s">
        <v>2793</v>
      </c>
      <c r="D995" s="0" t="s">
        <v>2793</v>
      </c>
      <c r="E995" s="0" t="s">
        <v>218</v>
      </c>
      <c r="F995" s="0" t="n">
        <v>12</v>
      </c>
      <c r="G995" s="0" t="s">
        <v>2815</v>
      </c>
      <c r="H995" s="0" t="s">
        <v>2816</v>
      </c>
      <c r="O995" s="0" t="n">
        <f aca="false">SEARCH("-",H995,16)</f>
        <v>16</v>
      </c>
      <c r="P995" s="0" t="n">
        <f aca="false">SEARCH("-",H995,O995+1)</f>
        <v>33</v>
      </c>
      <c r="Q995" s="0" t="n">
        <f aca="false">SEARCH("-",H995,P995+1)</f>
        <v>38</v>
      </c>
      <c r="R995" s="0" t="str">
        <f aca="false">MID(H995,Q995+2,LEN(H995)-Q995-5)</f>
        <v>Next To You</v>
      </c>
      <c r="S995" s="0" t="str">
        <f aca="false">MID(H995,O995+2,P995-O995-2)</f>
        <v>Bebel Gilberto</v>
      </c>
      <c r="T995" s="0" t="n">
        <f aca="false">INT(MID(H995,P995+2,Q995-P995-2))</f>
        <v>12</v>
      </c>
    </row>
    <row r="996" customFormat="false" ht="15" hidden="false" customHeight="false" outlineLevel="0" collapsed="false">
      <c r="A996" s="0" t="s">
        <v>12</v>
      </c>
      <c r="B996" s="3" t="s">
        <v>2817</v>
      </c>
      <c r="C996" s="0" t="s">
        <v>2716</v>
      </c>
      <c r="D996" s="0" t="s">
        <v>2818</v>
      </c>
      <c r="E996" s="0" t="s">
        <v>1905</v>
      </c>
      <c r="F996" s="0" t="n">
        <v>99</v>
      </c>
      <c r="G996" s="0" t="s">
        <v>2819</v>
      </c>
      <c r="H996" s="0" t="s">
        <v>2820</v>
      </c>
      <c r="O996" s="0" t="e">
        <f aca="false">SEARCH("-",H996,16)</f>
        <v>#VALUE!</v>
      </c>
      <c r="P996" s="0" t="e">
        <f aca="false">SEARCH("-",H996,O996+1)</f>
        <v>#VALUE!</v>
      </c>
      <c r="Q996" s="0" t="e">
        <f aca="false">SEARCH("-",H996,P996+1)</f>
        <v>#VALUE!</v>
      </c>
      <c r="R996" s="0" t="e">
        <f aca="false">MID(H996,Q996+2,LEN(H996)-Q996-5)</f>
        <v>#VALUE!</v>
      </c>
      <c r="S996" s="0" t="e">
        <f aca="false">MID(H996,O996+2,P996-O996-2)</f>
        <v>#VALUE!</v>
      </c>
      <c r="T996" s="0" t="e">
        <f aca="false">INT(MID(H996,P996+2,Q996-P996-2))</f>
        <v>#VALUE!</v>
      </c>
    </row>
    <row r="997" customFormat="false" ht="15" hidden="false" customHeight="false" outlineLevel="0" collapsed="false">
      <c r="A997" s="0" t="s">
        <v>12</v>
      </c>
      <c r="B997" s="3" t="s">
        <v>2817</v>
      </c>
      <c r="C997" s="0" t="s">
        <v>2716</v>
      </c>
      <c r="D997" s="0" t="s">
        <v>2818</v>
      </c>
      <c r="E997" s="0" t="s">
        <v>1905</v>
      </c>
      <c r="F997" s="0" t="n">
        <v>99</v>
      </c>
      <c r="G997" s="0" t="s">
        <v>2821</v>
      </c>
      <c r="H997" s="0" t="s">
        <v>2820</v>
      </c>
      <c r="O997" s="0" t="e">
        <f aca="false">SEARCH("-",H997,16)</f>
        <v>#VALUE!</v>
      </c>
      <c r="P997" s="0" t="e">
        <f aca="false">SEARCH("-",H997,O997+1)</f>
        <v>#VALUE!</v>
      </c>
      <c r="Q997" s="0" t="e">
        <f aca="false">SEARCH("-",H997,P997+1)</f>
        <v>#VALUE!</v>
      </c>
      <c r="R997" s="0" t="e">
        <f aca="false">MID(H997,Q997+2,LEN(H997)-Q997-5)</f>
        <v>#VALUE!</v>
      </c>
      <c r="S997" s="0" t="e">
        <f aca="false">MID(H997,O997+2,P997-O997-2)</f>
        <v>#VALUE!</v>
      </c>
      <c r="T997" s="0" t="e">
        <f aca="false">INT(MID(H997,P997+2,Q997-P997-2))</f>
        <v>#VALUE!</v>
      </c>
    </row>
    <row r="998" customFormat="false" ht="15" hidden="false" customHeight="false" outlineLevel="0" collapsed="false">
      <c r="A998" s="0" t="s">
        <v>12</v>
      </c>
      <c r="B998" s="3" t="s">
        <v>2822</v>
      </c>
      <c r="C998" s="0" t="s">
        <v>2823</v>
      </c>
      <c r="D998" s="0" t="s">
        <v>2824</v>
      </c>
      <c r="E998" s="0" t="s">
        <v>16</v>
      </c>
      <c r="F998" s="0" t="n">
        <v>1</v>
      </c>
      <c r="G998" s="0" t="s">
        <v>2825</v>
      </c>
      <c r="H998" s="0" t="s">
        <v>2826</v>
      </c>
      <c r="O998" s="0" t="n">
        <f aca="false">SEARCH("-",H998,1)</f>
        <v>51</v>
      </c>
      <c r="P998" s="0" t="n">
        <f aca="false">SEARCH("-",H998,O998+1)</f>
        <v>56</v>
      </c>
      <c r="Q998" s="0" t="n">
        <f aca="false">SEARCH("-",H998,P998+1)</f>
        <v>75</v>
      </c>
      <c r="R998" s="0" t="e">
        <f aca="false">SEARCH("-",H998,Q998+1)</f>
        <v>#VALUE!</v>
      </c>
      <c r="S998" s="0" t="str">
        <f aca="false">MID($H998,O998+2,Q998-O998-3)</f>
        <v>01 - The Human League</v>
      </c>
      <c r="T998" s="0" t="e">
        <f aca="false">INT(MID($H998,Q998+2,R998-Q998-3))</f>
        <v>#VALUE!</v>
      </c>
      <c r="U998" s="0" t="e">
        <f aca="false">MID(H998,R998+2,LEN(H998)-R998-5)</f>
        <v>#VALUE!</v>
      </c>
    </row>
    <row r="999" customFormat="false" ht="15" hidden="false" customHeight="false" outlineLevel="0" collapsed="false">
      <c r="A999" s="0" t="s">
        <v>12</v>
      </c>
      <c r="B999" s="3" t="s">
        <v>2827</v>
      </c>
      <c r="C999" s="0" t="s">
        <v>2828</v>
      </c>
      <c r="D999" s="0" t="s">
        <v>2824</v>
      </c>
      <c r="E999" s="0" t="s">
        <v>16</v>
      </c>
      <c r="F999" s="0" t="n">
        <v>3</v>
      </c>
      <c r="G999" s="0" t="s">
        <v>2829</v>
      </c>
      <c r="H999" s="0" t="s">
        <v>2830</v>
      </c>
      <c r="O999" s="0" t="n">
        <f aca="false">SEARCH("-",H999,1)</f>
        <v>51</v>
      </c>
      <c r="P999" s="0" t="n">
        <f aca="false">SEARCH("-",H999,O999+1)</f>
        <v>56</v>
      </c>
      <c r="Q999" s="0" t="n">
        <f aca="false">SEARCH("-",H999,P999+1)</f>
        <v>72</v>
      </c>
      <c r="R999" s="0" t="e">
        <f aca="false">SEARCH("-",H999,Q999+1)</f>
        <v>#VALUE!</v>
      </c>
      <c r="S999" s="0" t="str">
        <f aca="false">MID($H999,O999+2,Q999-O999-3)</f>
        <v>03 - Peter Gabriel</v>
      </c>
      <c r="T999" s="0" t="e">
        <f aca="false">INT(MID($H999,Q999+2,R999-Q999-3))</f>
        <v>#VALUE!</v>
      </c>
      <c r="U999" s="0" t="e">
        <f aca="false">MID(H999,R999+2,LEN(H999)-R999-5)</f>
        <v>#VALUE!</v>
      </c>
    </row>
    <row r="1000" customFormat="false" ht="15" hidden="false" customHeight="false" outlineLevel="0" collapsed="false">
      <c r="A1000" s="0" t="s">
        <v>12</v>
      </c>
      <c r="B1000" s="3" t="s">
        <v>2831</v>
      </c>
      <c r="C1000" s="0" t="s">
        <v>2832</v>
      </c>
      <c r="D1000" s="0" t="s">
        <v>2824</v>
      </c>
      <c r="E1000" s="0" t="s">
        <v>16</v>
      </c>
      <c r="F1000" s="0" t="n">
        <v>4</v>
      </c>
      <c r="G1000" s="0" t="s">
        <v>2833</v>
      </c>
      <c r="H1000" s="0" t="s">
        <v>2834</v>
      </c>
      <c r="O1000" s="0" t="n">
        <f aca="false">SEARCH("-",H1000,1)</f>
        <v>51</v>
      </c>
      <c r="P1000" s="0" t="n">
        <f aca="false">SEARCH("-",H1000,O1000+1)</f>
        <v>56</v>
      </c>
      <c r="Q1000" s="0" t="n">
        <f aca="false">SEARCH("-",H1000,P1000+1)</f>
        <v>71</v>
      </c>
      <c r="R1000" s="0" t="e">
        <f aca="false">SEARCH("-",H1000,Q1000+1)</f>
        <v>#VALUE!</v>
      </c>
      <c r="S1000" s="0" t="str">
        <f aca="false">MID($H1000,O1000+2,Q1000-O1000-3)</f>
        <v>04 - Simple Minds</v>
      </c>
      <c r="T1000" s="0" t="e">
        <f aca="false">INT(MID($H1000,Q1000+2,R1000-Q1000-3))</f>
        <v>#VALUE!</v>
      </c>
      <c r="U1000" s="0" t="e">
        <f aca="false">MID(H1000,R1000+2,LEN(H1000)-R1000-5)</f>
        <v>#VALUE!</v>
      </c>
    </row>
    <row r="1001" customFormat="false" ht="15" hidden="false" customHeight="false" outlineLevel="0" collapsed="false">
      <c r="A1001" s="0" t="s">
        <v>12</v>
      </c>
      <c r="B1001" s="3" t="s">
        <v>2835</v>
      </c>
      <c r="C1001" s="0" t="s">
        <v>2836</v>
      </c>
      <c r="D1001" s="0" t="s">
        <v>2824</v>
      </c>
      <c r="E1001" s="0" t="s">
        <v>16</v>
      </c>
      <c r="F1001" s="0" t="n">
        <v>5</v>
      </c>
      <c r="G1001" s="0" t="s">
        <v>2837</v>
      </c>
      <c r="H1001" s="0" t="s">
        <v>2838</v>
      </c>
      <c r="O1001" s="0" t="n">
        <f aca="false">SEARCH("-",H1001,1)</f>
        <v>51</v>
      </c>
      <c r="P1001" s="0" t="n">
        <f aca="false">SEARCH("-",H1001,O1001+1)</f>
        <v>56</v>
      </c>
      <c r="Q1001" s="0" t="n">
        <f aca="false">SEARCH("-",H1001,P1001+1)</f>
        <v>71</v>
      </c>
      <c r="R1001" s="0" t="e">
        <f aca="false">SEARCH("-",H1001,Q1001+1)</f>
        <v>#VALUE!</v>
      </c>
      <c r="S1001" s="0" t="str">
        <f aca="false">MID($H1001,O1001+2,Q1001-O1001-3)</f>
        <v>05 - Dire Straits</v>
      </c>
      <c r="T1001" s="0" t="e">
        <f aca="false">INT(MID($H1001,Q1001+2,R1001-Q1001-3))</f>
        <v>#VALUE!</v>
      </c>
      <c r="U1001" s="0" t="e">
        <f aca="false">MID(H1001,R1001+2,LEN(H1001)-R1001-5)</f>
        <v>#VALUE!</v>
      </c>
    </row>
    <row r="1002" customFormat="false" ht="15" hidden="false" customHeight="false" outlineLevel="0" collapsed="false">
      <c r="A1002" s="0" t="s">
        <v>12</v>
      </c>
      <c r="B1002" s="3" t="s">
        <v>2839</v>
      </c>
      <c r="C1002" s="0" t="s">
        <v>2840</v>
      </c>
      <c r="D1002" s="0" t="s">
        <v>2824</v>
      </c>
      <c r="E1002" s="0" t="s">
        <v>16</v>
      </c>
      <c r="F1002" s="0" t="n">
        <v>6</v>
      </c>
      <c r="G1002" s="0" t="s">
        <v>2841</v>
      </c>
      <c r="H1002" s="0" t="s">
        <v>2842</v>
      </c>
      <c r="O1002" s="0" t="n">
        <f aca="false">SEARCH("-",H1002,16)</f>
        <v>51</v>
      </c>
      <c r="P1002" s="0" t="n">
        <f aca="false">SEARCH("-",H1002,O1002+1)</f>
        <v>56</v>
      </c>
      <c r="Q1002" s="0" t="n">
        <f aca="false">SEARCH("-",H1002,P1002+1)</f>
        <v>65</v>
      </c>
      <c r="S1002" s="0" t="str">
        <f aca="false">MID(H1002,O1002+2,P1002-O1002-2)</f>
        <v>06</v>
      </c>
      <c r="T1002" s="0" t="e">
        <f aca="false">INT(MID(H1002,P1002+2,Q1002-P1002-2))</f>
        <v>#VALUE!</v>
      </c>
      <c r="U1002" s="0" t="str">
        <f aca="false">MID(H1002,Q1002+2,LEN(H1002)-Q1002-5)</f>
        <v>Gimme All Your Lovin'</v>
      </c>
    </row>
    <row r="1003" customFormat="false" ht="15" hidden="false" customHeight="false" outlineLevel="0" collapsed="false">
      <c r="A1003" s="0" t="s">
        <v>12</v>
      </c>
      <c r="B1003" s="3" t="s">
        <v>2843</v>
      </c>
      <c r="C1003" s="0" t="s">
        <v>2844</v>
      </c>
      <c r="D1003" s="0" t="s">
        <v>2824</v>
      </c>
      <c r="E1003" s="0" t="s">
        <v>16</v>
      </c>
      <c r="F1003" s="0" t="n">
        <v>7</v>
      </c>
      <c r="G1003" s="0" t="s">
        <v>2845</v>
      </c>
      <c r="H1003" s="0" t="s">
        <v>2846</v>
      </c>
      <c r="O1003" s="0" t="n">
        <f aca="false">SEARCH("-",H1003,1)</f>
        <v>51</v>
      </c>
      <c r="P1003" s="0" t="n">
        <f aca="false">SEARCH("-",H1003,O1003+1)</f>
        <v>56</v>
      </c>
      <c r="Q1003" s="0" t="n">
        <f aca="false">SEARCH("-",H1003,P1003+1)</f>
        <v>68</v>
      </c>
      <c r="S1003" s="0" t="str">
        <f aca="false">MID(H1003,O1003+2,P1003-O1003-2)</f>
        <v>07</v>
      </c>
      <c r="T1003" s="0" t="e">
        <f aca="false">INT(MID(H1003,P1003+2,Q1003-P1003-2))</f>
        <v>#VALUE!</v>
      </c>
      <c r="U1003" s="0" t="str">
        <f aca="false">MID(H1003,Q1003+2,LEN(H1003)-Q1003-5)</f>
        <v>Dead Ringer For Love</v>
      </c>
    </row>
    <row r="1004" customFormat="false" ht="15" hidden="false" customHeight="false" outlineLevel="0" collapsed="false">
      <c r="A1004" s="0" t="s">
        <v>12</v>
      </c>
      <c r="B1004" s="3" t="s">
        <v>2847</v>
      </c>
      <c r="C1004" s="0" t="s">
        <v>2848</v>
      </c>
      <c r="D1004" s="0" t="s">
        <v>2824</v>
      </c>
      <c r="E1004" s="0" t="s">
        <v>16</v>
      </c>
      <c r="F1004" s="0" t="n">
        <v>8</v>
      </c>
      <c r="G1004" s="0" t="s">
        <v>2849</v>
      </c>
      <c r="H1004" s="0" t="s">
        <v>2850</v>
      </c>
      <c r="O1004" s="0" t="n">
        <f aca="false">SEARCH("-",H1004,1)</f>
        <v>51</v>
      </c>
      <c r="P1004" s="0" t="n">
        <f aca="false">SEARCH("-",H1004,O1004+1)</f>
        <v>56</v>
      </c>
      <c r="Q1004" s="0" t="n">
        <f aca="false">SEARCH("-",H1004,P1004+1)</f>
        <v>74</v>
      </c>
      <c r="S1004" s="0" t="str">
        <f aca="false">MID(H1004,O1004+2,P1004-O1004-2)</f>
        <v>08</v>
      </c>
      <c r="T1004" s="0" t="e">
        <f aca="false">INT(MID(H1004,P1004+2,Q1004-P1004-2))</f>
        <v>#VALUE!</v>
      </c>
      <c r="U1004" s="0" t="str">
        <f aca="false">MID(H1004,Q1004+2,LEN(H1004)-Q1004-5)</f>
        <v>A Good Heart</v>
      </c>
    </row>
    <row r="1005" customFormat="false" ht="15" hidden="false" customHeight="false" outlineLevel="0" collapsed="false">
      <c r="A1005" s="0" t="s">
        <v>12</v>
      </c>
      <c r="B1005" s="3" t="s">
        <v>2851</v>
      </c>
      <c r="C1005" s="0" t="s">
        <v>2852</v>
      </c>
      <c r="D1005" s="0" t="s">
        <v>2824</v>
      </c>
      <c r="E1005" s="0" t="s">
        <v>16</v>
      </c>
      <c r="F1005" s="0" t="n">
        <v>9</v>
      </c>
      <c r="G1005" s="0" t="s">
        <v>2853</v>
      </c>
      <c r="H1005" s="0" t="s">
        <v>2854</v>
      </c>
      <c r="O1005" s="0" t="n">
        <f aca="false">SEARCH("-",H1005,1)</f>
        <v>51</v>
      </c>
      <c r="P1005" s="0" t="n">
        <f aca="false">SEARCH("-",H1005,O1005+1)</f>
        <v>56</v>
      </c>
      <c r="Q1005" s="0" t="n">
        <f aca="false">SEARCH("-",H1005,P1005+1)</f>
        <v>69</v>
      </c>
      <c r="S1005" s="0" t="str">
        <f aca="false">MID(H1005,O1005+2,P1005-O1005-2)</f>
        <v>09</v>
      </c>
      <c r="T1005" s="0" t="e">
        <f aca="false">INT(MID(H1005,P1005+2,Q1005-P1005-2))</f>
        <v>#VALUE!</v>
      </c>
      <c r="U1005" s="0" t="str">
        <f aca="false">MID(H1005,Q1005+2,LEN(H1005)-Q1005-5)</f>
        <v>Every Breath You Take</v>
      </c>
    </row>
    <row r="1006" customFormat="false" ht="15" hidden="false" customHeight="false" outlineLevel="0" collapsed="false">
      <c r="A1006" s="0" t="s">
        <v>12</v>
      </c>
      <c r="B1006" s="3" t="s">
        <v>2855</v>
      </c>
      <c r="C1006" s="0" t="s">
        <v>2856</v>
      </c>
      <c r="D1006" s="0" t="s">
        <v>2824</v>
      </c>
      <c r="E1006" s="0" t="s">
        <v>16</v>
      </c>
      <c r="F1006" s="0" t="n">
        <v>10</v>
      </c>
      <c r="G1006" s="0" t="s">
        <v>2857</v>
      </c>
      <c r="H1006" s="0" t="s">
        <v>2858</v>
      </c>
      <c r="O1006" s="0" t="n">
        <f aca="false">SEARCH("-",H1006,1)</f>
        <v>51</v>
      </c>
      <c r="P1006" s="0" t="n">
        <f aca="false">SEARCH("-",H1006,O1006+1)</f>
        <v>56</v>
      </c>
      <c r="Q1006" s="0" t="n">
        <f aca="false">SEARCH("-",H1006,P1006+1)</f>
        <v>73</v>
      </c>
      <c r="S1006" s="0" t="str">
        <f aca="false">MID(H1006,O1006+2,P1006-O1006-2)</f>
        <v>10</v>
      </c>
      <c r="T1006" s="0" t="e">
        <f aca="false">INT(MID(H1006,P1006+2,Q1006-P1006-2))</f>
        <v>#VALUE!</v>
      </c>
      <c r="U1006" s="0" t="str">
        <f aca="false">MID(H1006,Q1006+2,LEN(H1006)-Q1006-5)</f>
        <v>Faith</v>
      </c>
    </row>
    <row r="1007" customFormat="false" ht="15" hidden="false" customHeight="false" outlineLevel="0" collapsed="false">
      <c r="A1007" s="0" t="s">
        <v>12</v>
      </c>
      <c r="B1007" s="3" t="s">
        <v>2859</v>
      </c>
      <c r="C1007" s="0" t="s">
        <v>2860</v>
      </c>
      <c r="D1007" s="0" t="s">
        <v>2824</v>
      </c>
      <c r="E1007" s="0" t="s">
        <v>16</v>
      </c>
      <c r="F1007" s="0" t="n">
        <v>11</v>
      </c>
      <c r="G1007" s="0" t="s">
        <v>2861</v>
      </c>
      <c r="H1007" s="0" t="s">
        <v>2862</v>
      </c>
      <c r="O1007" s="0" t="n">
        <f aca="false">SEARCH("-",H1007,1)</f>
        <v>51</v>
      </c>
      <c r="P1007" s="0" t="n">
        <f aca="false">SEARCH("-",H1007,O1007+1)</f>
        <v>56</v>
      </c>
      <c r="Q1007" s="0" t="n">
        <f aca="false">SEARCH("-",H1007,P1007+1)</f>
        <v>63</v>
      </c>
      <c r="S1007" s="0" t="str">
        <f aca="false">MID(H1007,O1007+2,P1007-O1007-2)</f>
        <v>11</v>
      </c>
      <c r="T1007" s="0" t="e">
        <f aca="false">INT(MID(H1007,P1007+2,Q1007-P1007-2))</f>
        <v>#VALUE!</v>
      </c>
      <c r="U1007" s="0" t="str">
        <f aca="false">MID(H1007,Q1007+2,LEN(H1007)-Q1007-5)</f>
        <v>If I Could Turn Back Time</v>
      </c>
    </row>
    <row r="1008" customFormat="false" ht="15" hidden="false" customHeight="false" outlineLevel="0" collapsed="false">
      <c r="A1008" s="0" t="s">
        <v>12</v>
      </c>
      <c r="B1008" s="3" t="s">
        <v>2859</v>
      </c>
      <c r="C1008" s="0" t="s">
        <v>2860</v>
      </c>
      <c r="D1008" s="0" t="s">
        <v>2824</v>
      </c>
      <c r="E1008" s="0" t="s">
        <v>16</v>
      </c>
      <c r="F1008" s="0" t="n">
        <v>11</v>
      </c>
      <c r="G1008" s="0" t="s">
        <v>2863</v>
      </c>
      <c r="H1008" s="0" t="s">
        <v>2862</v>
      </c>
      <c r="O1008" s="0" t="n">
        <f aca="false">SEARCH("-",H1008,1)</f>
        <v>51</v>
      </c>
      <c r="P1008" s="0" t="n">
        <f aca="false">SEARCH("-",H1008,O1008+1)</f>
        <v>56</v>
      </c>
      <c r="Q1008" s="0" t="n">
        <f aca="false">SEARCH("-",H1008,P1008+1)</f>
        <v>63</v>
      </c>
      <c r="R1008" s="0" t="e">
        <f aca="false">SEARCH("-",H1008,Q1008+1)</f>
        <v>#VALUE!</v>
      </c>
      <c r="S1008" s="0" t="str">
        <f aca="false">MID($H1008,O1008+2,Q1008-O1008-3)</f>
        <v>11 - Cher</v>
      </c>
      <c r="T1008" s="0" t="e">
        <f aca="false">INT(MID($H1008,Q1008+2,R1008-Q1008-3))</f>
        <v>#VALUE!</v>
      </c>
      <c r="U1008" s="0" t="e">
        <f aca="false">MID(H1008,R1008+2,LEN(H1008)-R1008-5)</f>
        <v>#VALUE!</v>
      </c>
    </row>
    <row r="1009" customFormat="false" ht="15" hidden="false" customHeight="false" outlineLevel="0" collapsed="false">
      <c r="A1009" s="0" t="s">
        <v>12</v>
      </c>
      <c r="B1009" s="3" t="s">
        <v>2864</v>
      </c>
      <c r="C1009" s="0" t="s">
        <v>2865</v>
      </c>
      <c r="D1009" s="0" t="s">
        <v>2824</v>
      </c>
      <c r="E1009" s="0" t="s">
        <v>16</v>
      </c>
      <c r="F1009" s="0" t="n">
        <v>12</v>
      </c>
      <c r="G1009" s="0" t="s">
        <v>2866</v>
      </c>
      <c r="H1009" s="0" t="s">
        <v>2867</v>
      </c>
      <c r="O1009" s="0" t="n">
        <f aca="false">SEARCH("-",H1009,1)</f>
        <v>51</v>
      </c>
      <c r="P1009" s="0" t="n">
        <f aca="false">SEARCH("-",H1009,O1009+1)</f>
        <v>56</v>
      </c>
      <c r="Q1009" s="0" t="n">
        <f aca="false">SEARCH("-",H1009,P1009+1)</f>
        <v>71</v>
      </c>
      <c r="R1009" s="0" t="e">
        <f aca="false">SEARCH("-",H1009,Q1009+1)</f>
        <v>#VALUE!</v>
      </c>
      <c r="S1009" s="0" t="str">
        <f aca="false">MID($H1009,O1009+2,Q1009-O1009-3)</f>
        <v>12 - Cyndi Lauper</v>
      </c>
      <c r="T1009" s="0" t="e">
        <f aca="false">INT(MID($H1009,Q1009+2,R1009-Q1009-3))</f>
        <v>#VALUE!</v>
      </c>
      <c r="U1009" s="0" t="e">
        <f aca="false">MID(H1009,R1009+2,LEN(H1009)-R1009-5)</f>
        <v>#VALUE!</v>
      </c>
    </row>
    <row r="1010" customFormat="false" ht="15" hidden="false" customHeight="false" outlineLevel="0" collapsed="false">
      <c r="A1010" s="0" t="s">
        <v>12</v>
      </c>
      <c r="B1010" s="3" t="s">
        <v>2864</v>
      </c>
      <c r="C1010" s="0" t="s">
        <v>2865</v>
      </c>
      <c r="D1010" s="0" t="s">
        <v>2824</v>
      </c>
      <c r="E1010" s="0" t="s">
        <v>16</v>
      </c>
      <c r="F1010" s="0" t="n">
        <v>12</v>
      </c>
      <c r="G1010" s="0" t="s">
        <v>2868</v>
      </c>
      <c r="H1010" s="0" t="s">
        <v>2867</v>
      </c>
      <c r="O1010" s="0" t="n">
        <f aca="false">SEARCH("-",H1010,1)</f>
        <v>51</v>
      </c>
      <c r="P1010" s="0" t="n">
        <f aca="false">SEARCH("-",H1010,O1010+1)</f>
        <v>56</v>
      </c>
      <c r="Q1010" s="0" t="n">
        <f aca="false">SEARCH("-",H1010,P1010+1)</f>
        <v>71</v>
      </c>
      <c r="R1010" s="0" t="e">
        <f aca="false">SEARCH("-",H1010,Q1010+1)</f>
        <v>#VALUE!</v>
      </c>
      <c r="S1010" s="0" t="str">
        <f aca="false">MID($H1010,O1010+2,Q1010-O1010-3)</f>
        <v>12 - Cyndi Lauper</v>
      </c>
      <c r="T1010" s="0" t="e">
        <f aca="false">INT(MID($H1010,Q1010+2,R1010-Q1010-3))</f>
        <v>#VALUE!</v>
      </c>
      <c r="U1010" s="0" t="e">
        <f aca="false">MID(H1010,R1010+2,LEN(H1010)-R1010-5)</f>
        <v>#VALUE!</v>
      </c>
    </row>
    <row r="1011" customFormat="false" ht="15" hidden="false" customHeight="false" outlineLevel="0" collapsed="false">
      <c r="A1011" s="0" t="s">
        <v>12</v>
      </c>
      <c r="B1011" s="3" t="s">
        <v>2869</v>
      </c>
      <c r="C1011" s="0" t="s">
        <v>2870</v>
      </c>
      <c r="D1011" s="0" t="s">
        <v>2824</v>
      </c>
      <c r="E1011" s="0" t="s">
        <v>16</v>
      </c>
      <c r="F1011" s="0" t="n">
        <v>13</v>
      </c>
      <c r="G1011" s="0" t="s">
        <v>2871</v>
      </c>
      <c r="H1011" s="0" t="s">
        <v>2872</v>
      </c>
      <c r="O1011" s="0" t="n">
        <f aca="false">SEARCH("-",H1011,1)</f>
        <v>51</v>
      </c>
      <c r="P1011" s="0" t="n">
        <f aca="false">SEARCH("-",H1011,O1011+1)</f>
        <v>56</v>
      </c>
      <c r="Q1011" s="0" t="n">
        <f aca="false">SEARCH("-",H1011,P1011+1)</f>
        <v>84</v>
      </c>
      <c r="S1011" s="0" t="str">
        <f aca="false">MID(H1011,O1011+2,P1011-O1011-2)</f>
        <v>13</v>
      </c>
      <c r="T1011" s="0" t="e">
        <f aca="false">INT(MID(H1011,P1011+2,Q1011-P1011-2))</f>
        <v>#VALUE!</v>
      </c>
      <c r="U1011" s="0" t="str">
        <f aca="false">MID(H1011,Q1011+2,LEN(H1011)-Q1011-5)</f>
        <v>Relax</v>
      </c>
    </row>
    <row r="1012" customFormat="false" ht="15" hidden="false" customHeight="false" outlineLevel="0" collapsed="false">
      <c r="A1012" s="0" t="s">
        <v>12</v>
      </c>
      <c r="B1012" s="3" t="s">
        <v>2873</v>
      </c>
      <c r="C1012" s="0" t="s">
        <v>2874</v>
      </c>
      <c r="D1012" s="0" t="s">
        <v>2824</v>
      </c>
      <c r="E1012" s="0" t="s">
        <v>16</v>
      </c>
      <c r="F1012" s="0" t="n">
        <v>14</v>
      </c>
      <c r="G1012" s="0" t="s">
        <v>2875</v>
      </c>
      <c r="H1012" s="0" t="s">
        <v>2876</v>
      </c>
      <c r="O1012" s="0" t="n">
        <f aca="false">SEARCH("-",H1012,1)</f>
        <v>51</v>
      </c>
      <c r="P1012" s="0" t="n">
        <f aca="false">SEARCH("-",H1012,O1012+1)</f>
        <v>56</v>
      </c>
      <c r="Q1012" s="0" t="n">
        <f aca="false">SEARCH("-",H1012,P1012+1)</f>
        <v>66</v>
      </c>
      <c r="S1012" s="0" t="str">
        <f aca="false">MID(H1012,O1012+2,P1012-O1012-2)</f>
        <v>14</v>
      </c>
      <c r="T1012" s="0" t="e">
        <f aca="false">INT(MID(H1012,P1012+2,Q1012-P1012-2))</f>
        <v>#VALUE!</v>
      </c>
      <c r="U1012" s="0" t="str">
        <f aca="false">MID(H1012,Q1012+2,LEN(H1012)-Q1012-5)</f>
        <v>House Of Fun</v>
      </c>
    </row>
    <row r="1013" customFormat="false" ht="15" hidden="false" customHeight="false" outlineLevel="0" collapsed="false">
      <c r="A1013" s="0" t="s">
        <v>12</v>
      </c>
      <c r="B1013" s="3" t="s">
        <v>2877</v>
      </c>
      <c r="C1013" s="0" t="s">
        <v>2878</v>
      </c>
      <c r="D1013" s="0" t="s">
        <v>2824</v>
      </c>
      <c r="E1013" s="0" t="s">
        <v>16</v>
      </c>
      <c r="F1013" s="0" t="n">
        <v>15</v>
      </c>
      <c r="G1013" s="0" t="s">
        <v>2879</v>
      </c>
      <c r="H1013" s="0" t="s">
        <v>2880</v>
      </c>
      <c r="O1013" s="0" t="n">
        <f aca="false">SEARCH("-",H1013,1)</f>
        <v>51</v>
      </c>
      <c r="P1013" s="0" t="n">
        <f aca="false">SEARCH("-",H1013,O1013+1)</f>
        <v>56</v>
      </c>
      <c r="Q1013" s="0" t="n">
        <f aca="false">SEARCH("-",H1013,P1013+1)</f>
        <v>66</v>
      </c>
      <c r="S1013" s="0" t="str">
        <f aca="false">MID(H1013,O1013+2,P1013-O1013-2)</f>
        <v>15</v>
      </c>
      <c r="T1013" s="0" t="e">
        <f aca="false">INT(MID(H1013,P1013+2,Q1013-P1013-2))</f>
        <v>#VALUE!</v>
      </c>
      <c r="U1013" s="0" t="str">
        <f aca="false">MID(H1013,Q1013+2,LEN(H1013)-Q1013-5)</f>
        <v>Going Underground</v>
      </c>
    </row>
    <row r="1014" customFormat="false" ht="15" hidden="false" customHeight="false" outlineLevel="0" collapsed="false">
      <c r="A1014" s="0" t="s">
        <v>12</v>
      </c>
      <c r="B1014" s="3" t="s">
        <v>2881</v>
      </c>
      <c r="C1014" s="0" t="s">
        <v>2882</v>
      </c>
      <c r="D1014" s="0" t="s">
        <v>2824</v>
      </c>
      <c r="E1014" s="0" t="s">
        <v>16</v>
      </c>
      <c r="F1014" s="0" t="n">
        <v>16</v>
      </c>
      <c r="G1014" s="0" t="s">
        <v>2883</v>
      </c>
      <c r="H1014" s="0" t="s">
        <v>2884</v>
      </c>
      <c r="O1014" s="0" t="n">
        <f aca="false">SEARCH("-",H1014,1)</f>
        <v>51</v>
      </c>
      <c r="P1014" s="0" t="n">
        <f aca="false">SEARCH("-",H1014,O1014+1)</f>
        <v>56</v>
      </c>
      <c r="Q1014" s="0" t="n">
        <f aca="false">SEARCH("-",H1014,P1014+1)</f>
        <v>79</v>
      </c>
      <c r="S1014" s="0" t="str">
        <f aca="false">MID(H1014,O1014+2,P1014-O1014-2)</f>
        <v>16</v>
      </c>
      <c r="T1014" s="0" t="e">
        <f aca="false">INT(MID(H1014,P1014+2,Q1014-P1014-2))</f>
        <v>#VALUE!</v>
      </c>
      <c r="U1014" s="0" t="str">
        <f aca="false">MID(H1014,Q1014+2,LEN(H1014)-Q1014-5)</f>
        <v>She Drives Me Crazy</v>
      </c>
    </row>
    <row r="1015" customFormat="false" ht="15" hidden="false" customHeight="false" outlineLevel="0" collapsed="false">
      <c r="A1015" s="0" t="s">
        <v>12</v>
      </c>
      <c r="B1015" s="3" t="s">
        <v>2885</v>
      </c>
      <c r="C1015" s="0" t="s">
        <v>2886</v>
      </c>
      <c r="D1015" s="0" t="s">
        <v>2824</v>
      </c>
      <c r="E1015" s="0" t="s">
        <v>16</v>
      </c>
      <c r="F1015" s="0" t="n">
        <v>17</v>
      </c>
      <c r="G1015" s="0" t="s">
        <v>2887</v>
      </c>
      <c r="H1015" s="0" t="s">
        <v>2888</v>
      </c>
      <c r="O1015" s="0" t="n">
        <f aca="false">SEARCH("-",H1015,1)</f>
        <v>51</v>
      </c>
      <c r="P1015" s="0" t="n">
        <f aca="false">SEARCH("-",H1015,O1015+1)</f>
        <v>56</v>
      </c>
      <c r="Q1015" s="0" t="n">
        <f aca="false">SEARCH("-",H1015,P1015+1)</f>
        <v>73</v>
      </c>
      <c r="S1015" s="0" t="str">
        <f aca="false">MID(H1015,O1015+2,P1015-O1015-2)</f>
        <v>17</v>
      </c>
      <c r="T1015" s="0" t="e">
        <f aca="false">INT(MID(H1015,P1015+2,Q1015-P1015-2))</f>
        <v>#VALUE!</v>
      </c>
      <c r="U1015" s="0" t="str">
        <f aca="false">MID(H1015,Q1015+2,LEN(H1015)-Q1015-5)</f>
        <v>Golden Brown</v>
      </c>
    </row>
    <row r="1016" customFormat="false" ht="15" hidden="false" customHeight="false" outlineLevel="0" collapsed="false">
      <c r="A1016" s="0" t="s">
        <v>12</v>
      </c>
      <c r="B1016" s="3" t="s">
        <v>2889</v>
      </c>
      <c r="C1016" s="0" t="s">
        <v>2890</v>
      </c>
      <c r="D1016" s="0" t="s">
        <v>2824</v>
      </c>
      <c r="E1016" s="0" t="s">
        <v>16</v>
      </c>
      <c r="F1016" s="0" t="n">
        <v>18</v>
      </c>
      <c r="G1016" s="0" t="s">
        <v>2891</v>
      </c>
      <c r="H1016" s="0" t="s">
        <v>2892</v>
      </c>
      <c r="O1016" s="0" t="n">
        <f aca="false">SEARCH("-",H1016,1)</f>
        <v>51</v>
      </c>
      <c r="P1016" s="0" t="n">
        <f aca="false">SEARCH("-",H1016,O1016+1)</f>
        <v>56</v>
      </c>
      <c r="Q1016" s="0" t="n">
        <f aca="false">SEARCH("-",H1016,P1016+1)</f>
        <v>70</v>
      </c>
      <c r="S1016" s="0" t="str">
        <f aca="false">MID(H1016,O1016+2,P1016-O1016-2)</f>
        <v>18</v>
      </c>
      <c r="T1016" s="0" t="e">
        <f aca="false">INT(MID(H1016,P1016+2,Q1016-P1016-2))</f>
        <v>#VALUE!</v>
      </c>
      <c r="U1016" s="0" t="str">
        <f aca="false">MID(H1016,Q1016+2,LEN(H1016)-Q1016-5)</f>
        <v>What's Love Got To Do With It</v>
      </c>
    </row>
    <row r="1017" customFormat="false" ht="15" hidden="false" customHeight="false" outlineLevel="0" collapsed="false">
      <c r="A1017" s="0" t="s">
        <v>12</v>
      </c>
      <c r="B1017" s="3" t="s">
        <v>2893</v>
      </c>
      <c r="C1017" s="0" t="s">
        <v>2894</v>
      </c>
      <c r="D1017" s="0" t="s">
        <v>2824</v>
      </c>
      <c r="E1017" s="0" t="s">
        <v>16</v>
      </c>
      <c r="F1017" s="0" t="n">
        <v>19</v>
      </c>
      <c r="G1017" s="0" t="s">
        <v>2895</v>
      </c>
      <c r="H1017" s="0" t="s">
        <v>2896</v>
      </c>
      <c r="O1017" s="0" t="n">
        <f aca="false">SEARCH("-",H1017,1)</f>
        <v>51</v>
      </c>
      <c r="P1017" s="0" t="n">
        <f aca="false">SEARCH("-",H1017,O1017+1)</f>
        <v>56</v>
      </c>
      <c r="Q1017" s="0" t="n">
        <f aca="false">SEARCH("-",H1017,P1017+1)</f>
        <v>71</v>
      </c>
      <c r="S1017" s="0" t="str">
        <f aca="false">MID(H1017,O1017+2,P1017-O1017-2)</f>
        <v>19</v>
      </c>
      <c r="T1017" s="0" t="e">
        <f aca="false">INT(MID(H1017,P1017+2,Q1017-P1017-2))</f>
        <v>#VALUE!</v>
      </c>
      <c r="U1017" s="0" t="str">
        <f aca="false">MID(H1017,Q1017+2,LEN(H1017)-Q1017-5)</f>
        <v>I Can't Go For That (No Can Do)</v>
      </c>
    </row>
    <row r="1018" customFormat="false" ht="15" hidden="false" customHeight="false" outlineLevel="0" collapsed="false">
      <c r="A1018" s="0" t="s">
        <v>12</v>
      </c>
      <c r="B1018" s="3" t="s">
        <v>2897</v>
      </c>
      <c r="C1018" s="0" t="s">
        <v>2898</v>
      </c>
      <c r="D1018" s="0" t="s">
        <v>2824</v>
      </c>
      <c r="E1018" s="0" t="s">
        <v>16</v>
      </c>
      <c r="F1018" s="0" t="n">
        <v>20</v>
      </c>
      <c r="G1018" s="0" t="s">
        <v>2899</v>
      </c>
      <c r="H1018" s="0" t="s">
        <v>2900</v>
      </c>
      <c r="O1018" s="0" t="n">
        <f aca="false">SEARCH("-",H1018,1)</f>
        <v>51</v>
      </c>
      <c r="P1018" s="0" t="n">
        <f aca="false">SEARCH("-",H1018,O1018+1)</f>
        <v>56</v>
      </c>
      <c r="Q1018" s="0" t="n">
        <f aca="false">SEARCH("-",H1018,P1018+1)</f>
        <v>69</v>
      </c>
      <c r="S1018" s="0" t="str">
        <f aca="false">MID(H1018,O1018+2,P1018-O1018-2)</f>
        <v>20</v>
      </c>
      <c r="T1018" s="0" t="e">
        <f aca="false">INT(MID(H1018,P1018+2,Q1018-P1018-2))</f>
        <v>#VALUE!</v>
      </c>
      <c r="U1018" s="0" t="str">
        <f aca="false">MID(H1018,Q1018+2,LEN(H1018)-Q1018-5)</f>
        <v>Wherever I Lay My Hat (That's My Home)</v>
      </c>
    </row>
    <row r="1019" customFormat="false" ht="15" hidden="false" customHeight="false" outlineLevel="0" collapsed="false">
      <c r="A1019" s="0" t="s">
        <v>12</v>
      </c>
      <c r="B1019" s="3" t="s">
        <v>2901</v>
      </c>
      <c r="C1019" s="0" t="s">
        <v>2902</v>
      </c>
      <c r="D1019" s="0" t="s">
        <v>2824</v>
      </c>
      <c r="E1019" s="0" t="s">
        <v>16</v>
      </c>
      <c r="F1019" s="0" t="n">
        <v>2</v>
      </c>
      <c r="G1019" s="0" t="s">
        <v>2903</v>
      </c>
      <c r="H1019" s="0" t="s">
        <v>2904</v>
      </c>
      <c r="O1019" s="0" t="n">
        <f aca="false">SEARCH("-",H1019,1)</f>
        <v>51</v>
      </c>
      <c r="P1019" s="0" t="n">
        <f aca="false">SEARCH("-",H1019,O1019+1)</f>
        <v>56</v>
      </c>
      <c r="Q1019" s="0" t="n">
        <f aca="false">SEARCH("-",H1019,P1019+1)</f>
        <v>64</v>
      </c>
      <c r="S1019" s="0" t="str">
        <f aca="false">MID(H1019,O1019+2,P1019-O1019-2)</f>
        <v>02</v>
      </c>
      <c r="T1019" s="0" t="e">
        <f aca="false">INT(MID(H1019,P1019+2,Q1019-P1019-2))</f>
        <v>#VALUE!</v>
      </c>
      <c r="U1019" s="0" t="str">
        <f aca="false">MID(H1019,Q1019+2,LEN(H1019)-Q1019-5)</f>
        <v>Freedom</v>
      </c>
    </row>
    <row r="1020" customFormat="false" ht="15" hidden="false" customHeight="false" outlineLevel="0" collapsed="false">
      <c r="A1020" s="0" t="s">
        <v>12</v>
      </c>
      <c r="B1020" s="3" t="s">
        <v>2905</v>
      </c>
      <c r="C1020" s="0" t="s">
        <v>2906</v>
      </c>
      <c r="D1020" s="0" t="s">
        <v>2824</v>
      </c>
      <c r="E1020" s="0" t="s">
        <v>16</v>
      </c>
      <c r="F1020" s="0" t="n">
        <v>3</v>
      </c>
      <c r="G1020" s="0" t="s">
        <v>2907</v>
      </c>
      <c r="H1020" s="0" t="s">
        <v>2908</v>
      </c>
      <c r="O1020" s="0" t="n">
        <f aca="false">SEARCH("-",H1020,16)</f>
        <v>51</v>
      </c>
      <c r="P1020" s="0" t="n">
        <f aca="false">SEARCH("-",H1020,O1020+1)</f>
        <v>56</v>
      </c>
      <c r="Q1020" s="0" t="n">
        <f aca="false">SEARCH("-",H1020,P1020+1)</f>
        <v>88</v>
      </c>
      <c r="R1020" s="0" t="str">
        <f aca="false">MID(H1020,Q1020+2,LEN(H1020)-Q1020-5)</f>
        <v>The Only Way Is Up</v>
      </c>
      <c r="S1020" s="0" t="str">
        <f aca="false">MID(H1020,O1020+2,P1020-O1020-2)</f>
        <v>03</v>
      </c>
      <c r="T1020" s="0" t="e">
        <f aca="false">INT(MID(H1020,P1020+2,Q1020-P1020-2))</f>
        <v>#VALUE!</v>
      </c>
    </row>
    <row r="1021" customFormat="false" ht="15" hidden="false" customHeight="false" outlineLevel="0" collapsed="false">
      <c r="A1021" s="0" t="s">
        <v>12</v>
      </c>
      <c r="B1021" s="3" t="s">
        <v>2909</v>
      </c>
      <c r="C1021" s="0" t="s">
        <v>2910</v>
      </c>
      <c r="D1021" s="0" t="s">
        <v>2824</v>
      </c>
      <c r="E1021" s="0" t="s">
        <v>16</v>
      </c>
      <c r="F1021" s="0" t="n">
        <v>4</v>
      </c>
      <c r="G1021" s="0" t="s">
        <v>2911</v>
      </c>
      <c r="H1021" s="0" t="s">
        <v>2912</v>
      </c>
      <c r="O1021" s="0" t="n">
        <f aca="false">SEARCH("-",H1021,16)</f>
        <v>51</v>
      </c>
      <c r="P1021" s="0" t="n">
        <f aca="false">SEARCH("-",H1021,O1021+1)</f>
        <v>56</v>
      </c>
      <c r="Q1021" s="0" t="n">
        <f aca="false">SEARCH("-",H1021,P1021+1)</f>
        <v>68</v>
      </c>
      <c r="R1021" s="0" t="str">
        <f aca="false">MID(H1021,Q1021+2,LEN(H1021)-Q1021-5)</f>
        <v>Ride On Time</v>
      </c>
      <c r="S1021" s="0" t="str">
        <f aca="false">MID(H1021,O1021+2,P1021-O1021-2)</f>
        <v>04</v>
      </c>
      <c r="T1021" s="0" t="e">
        <f aca="false">INT(MID(H1021,P1021+2,Q1021-P1021-2))</f>
        <v>#VALUE!</v>
      </c>
    </row>
    <row r="1022" customFormat="false" ht="15" hidden="false" customHeight="false" outlineLevel="0" collapsed="false">
      <c r="A1022" s="0" t="s">
        <v>12</v>
      </c>
      <c r="B1022" s="3" t="s">
        <v>2909</v>
      </c>
      <c r="C1022" s="0" t="s">
        <v>2910</v>
      </c>
      <c r="D1022" s="0" t="s">
        <v>2824</v>
      </c>
      <c r="E1022" s="0" t="s">
        <v>16</v>
      </c>
      <c r="F1022" s="0" t="n">
        <v>4</v>
      </c>
      <c r="G1022" s="0" t="s">
        <v>2913</v>
      </c>
      <c r="H1022" s="0" t="s">
        <v>2912</v>
      </c>
      <c r="O1022" s="0" t="n">
        <f aca="false">SEARCH("-",H1022,16)</f>
        <v>51</v>
      </c>
      <c r="P1022" s="0" t="n">
        <f aca="false">SEARCH("-",H1022,O1022+1)</f>
        <v>56</v>
      </c>
      <c r="Q1022" s="0" t="n">
        <f aca="false">SEARCH("-",H1022,P1022+1)</f>
        <v>68</v>
      </c>
      <c r="R1022" s="0" t="str">
        <f aca="false">MID(H1022,Q1022+2,LEN(H1022)-Q1022-5)</f>
        <v>Ride On Time</v>
      </c>
      <c r="S1022" s="0" t="str">
        <f aca="false">MID(H1022,O1022+2,P1022-O1022-2)</f>
        <v>04</v>
      </c>
      <c r="T1022" s="0" t="e">
        <f aca="false">INT(MID(H1022,P1022+2,Q1022-P1022-2))</f>
        <v>#VALUE!</v>
      </c>
    </row>
    <row r="1023" customFormat="false" ht="15" hidden="false" customHeight="false" outlineLevel="0" collapsed="false">
      <c r="A1023" s="0" t="s">
        <v>12</v>
      </c>
      <c r="B1023" s="3" t="s">
        <v>2914</v>
      </c>
      <c r="C1023" s="0" t="s">
        <v>2915</v>
      </c>
      <c r="D1023" s="0" t="s">
        <v>2824</v>
      </c>
      <c r="E1023" s="0" t="s">
        <v>16</v>
      </c>
      <c r="F1023" s="0" t="n">
        <v>5</v>
      </c>
      <c r="G1023" s="0" t="s">
        <v>2916</v>
      </c>
      <c r="H1023" s="0" t="s">
        <v>2917</v>
      </c>
      <c r="O1023" s="0" t="n">
        <f aca="false">SEARCH("-",H1023,16)</f>
        <v>51</v>
      </c>
      <c r="P1023" s="0" t="n">
        <f aca="false">SEARCH("-",H1023,O1023+1)</f>
        <v>56</v>
      </c>
      <c r="Q1023" s="0" t="n">
        <f aca="false">SEARCH("-",H1023,P1023+1)</f>
        <v>68</v>
      </c>
      <c r="R1023" s="0" t="str">
        <f aca="false">MID(H1023,Q1023+2,LEN(H1023)-Q1023-5)</f>
        <v>Temptation</v>
      </c>
      <c r="S1023" s="0" t="str">
        <f aca="false">MID(H1023,O1023+2,P1023-O1023-2)</f>
        <v>05</v>
      </c>
      <c r="T1023" s="0" t="e">
        <f aca="false">INT(MID(H1023,P1023+2,Q1023-P1023-2))</f>
        <v>#VALUE!</v>
      </c>
    </row>
    <row r="1024" customFormat="false" ht="15" hidden="false" customHeight="false" outlineLevel="0" collapsed="false">
      <c r="A1024" s="0" t="s">
        <v>12</v>
      </c>
      <c r="B1024" s="3" t="s">
        <v>2918</v>
      </c>
      <c r="C1024" s="0" t="s">
        <v>2919</v>
      </c>
      <c r="D1024" s="0" t="s">
        <v>2824</v>
      </c>
      <c r="E1024" s="0" t="s">
        <v>16</v>
      </c>
      <c r="F1024" s="0" t="n">
        <v>6</v>
      </c>
      <c r="G1024" s="0" t="s">
        <v>2920</v>
      </c>
      <c r="H1024" s="0" t="s">
        <v>2921</v>
      </c>
      <c r="O1024" s="0" t="n">
        <f aca="false">SEARCH("-",H1024,16)</f>
        <v>51</v>
      </c>
      <c r="P1024" s="0" t="n">
        <f aca="false">SEARCH("-",H1024,O1024+1)</f>
        <v>56</v>
      </c>
      <c r="Q1024" s="0" t="n">
        <f aca="false">SEARCH("-",H1024,P1024+1)</f>
        <v>77</v>
      </c>
      <c r="R1024" s="0" t="str">
        <f aca="false">MID(H1024,Q1024+2,LEN(H1024)-Q1024-5)</f>
        <v>Ain't Nobody (1989 Remix)</v>
      </c>
      <c r="S1024" s="0" t="str">
        <f aca="false">MID(H1024,O1024+2,P1024-O1024-2)</f>
        <v>06</v>
      </c>
      <c r="T1024" s="0" t="e">
        <f aca="false">INT(MID(H1024,P1024+2,Q1024-P1024-2))</f>
        <v>#VALUE!</v>
      </c>
    </row>
    <row r="1025" customFormat="false" ht="15" hidden="false" customHeight="false" outlineLevel="0" collapsed="false">
      <c r="A1025" s="0" t="s">
        <v>12</v>
      </c>
      <c r="B1025" s="3" t="s">
        <v>2922</v>
      </c>
      <c r="C1025" s="0" t="s">
        <v>2923</v>
      </c>
      <c r="D1025" s="0" t="s">
        <v>2824</v>
      </c>
      <c r="E1025" s="0" t="s">
        <v>16</v>
      </c>
      <c r="F1025" s="0" t="n">
        <v>8</v>
      </c>
      <c r="G1025" s="0" t="s">
        <v>2924</v>
      </c>
      <c r="H1025" s="0" t="s">
        <v>2925</v>
      </c>
      <c r="O1025" s="0" t="n">
        <f aca="false">SEARCH("-",H1025,16)</f>
        <v>51</v>
      </c>
      <c r="P1025" s="0" t="n">
        <f aca="false">SEARCH("-",H1025,O1025+1)</f>
        <v>56</v>
      </c>
      <c r="Q1025" s="0" t="n">
        <f aca="false">SEARCH("-",H1025,P1025+1)</f>
        <v>74</v>
      </c>
      <c r="R1025" s="0" t="str">
        <f aca="false">MID(H1025,Q1025+2,LEN(H1025)-Q1025-5)</f>
        <v>All Around The World</v>
      </c>
      <c r="S1025" s="0" t="str">
        <f aca="false">MID(H1025,O1025+2,P1025-O1025-2)</f>
        <v>08</v>
      </c>
      <c r="T1025" s="0" t="e">
        <f aca="false">INT(MID(H1025,P1025+2,Q1025-P1025-2))</f>
        <v>#VALUE!</v>
      </c>
    </row>
    <row r="1026" customFormat="false" ht="15" hidden="false" customHeight="false" outlineLevel="0" collapsed="false">
      <c r="A1026" s="0" t="s">
        <v>12</v>
      </c>
      <c r="B1026" s="3" t="s">
        <v>2926</v>
      </c>
      <c r="C1026" s="0" t="s">
        <v>2927</v>
      </c>
      <c r="D1026" s="0" t="s">
        <v>2824</v>
      </c>
      <c r="E1026" s="0" t="s">
        <v>16</v>
      </c>
      <c r="F1026" s="0" t="n">
        <v>10</v>
      </c>
      <c r="G1026" s="0" t="s">
        <v>2928</v>
      </c>
      <c r="H1026" s="0" t="s">
        <v>2929</v>
      </c>
      <c r="O1026" s="0" t="n">
        <f aca="false">SEARCH("-",H1026,16)</f>
        <v>51</v>
      </c>
      <c r="P1026" s="0" t="n">
        <f aca="false">SEARCH("-",H1026,O1026+1)</f>
        <v>56</v>
      </c>
      <c r="Q1026" s="0" t="n">
        <f aca="false">SEARCH("-",H1026,P1026+1)</f>
        <v>66</v>
      </c>
      <c r="R1026" s="0" t="str">
        <f aca="false">MID(H1026,Q1026+2,LEN(H1026)-Q1026-5)</f>
        <v>Stop!</v>
      </c>
      <c r="S1026" s="0" t="str">
        <f aca="false">MID(H1026,O1026+2,P1026-O1026-2)</f>
        <v>10</v>
      </c>
      <c r="T1026" s="0" t="e">
        <f aca="false">INT(MID(H1026,P1026+2,Q1026-P1026-2))</f>
        <v>#VALUE!</v>
      </c>
    </row>
    <row r="1027" customFormat="false" ht="15" hidden="false" customHeight="false" outlineLevel="0" collapsed="false">
      <c r="A1027" s="0" t="s">
        <v>12</v>
      </c>
      <c r="B1027" s="3" t="s">
        <v>2930</v>
      </c>
      <c r="C1027" s="0" t="s">
        <v>2931</v>
      </c>
      <c r="D1027" s="0" t="s">
        <v>2824</v>
      </c>
      <c r="E1027" s="0" t="s">
        <v>16</v>
      </c>
      <c r="F1027" s="0" t="n">
        <v>11</v>
      </c>
      <c r="G1027" s="0" t="s">
        <v>2932</v>
      </c>
      <c r="H1027" s="0" t="s">
        <v>2933</v>
      </c>
      <c r="O1027" s="0" t="n">
        <f aca="false">SEARCH("-",H1027,16)</f>
        <v>51</v>
      </c>
      <c r="P1027" s="0" t="n">
        <f aca="false">SEARCH("-",H1027,O1027+1)</f>
        <v>56</v>
      </c>
      <c r="Q1027" s="0" t="n">
        <f aca="false">SEARCH("-",H1027,P1027+1)</f>
        <v>64</v>
      </c>
      <c r="R1027" s="0" t="str">
        <f aca="false">MID(H1027,Q1027+2,LEN(H1027)-Q1027-5)</f>
        <v>Only You</v>
      </c>
      <c r="S1027" s="0" t="str">
        <f aca="false">MID(H1027,O1027+2,P1027-O1027-2)</f>
        <v>11</v>
      </c>
      <c r="T1027" s="0" t="e">
        <f aca="false">INT(MID(H1027,P1027+2,Q1027-P1027-2))</f>
        <v>#VALUE!</v>
      </c>
    </row>
    <row r="1028" customFormat="false" ht="15" hidden="false" customHeight="false" outlineLevel="0" collapsed="false">
      <c r="A1028" s="0" t="s">
        <v>12</v>
      </c>
      <c r="B1028" s="3" t="s">
        <v>2934</v>
      </c>
      <c r="C1028" s="0" t="s">
        <v>2935</v>
      </c>
      <c r="D1028" s="0" t="s">
        <v>2824</v>
      </c>
      <c r="E1028" s="0" t="s">
        <v>16</v>
      </c>
      <c r="F1028" s="0" t="n">
        <v>12</v>
      </c>
      <c r="G1028" s="0" t="s">
        <v>2936</v>
      </c>
      <c r="H1028" s="0" t="s">
        <v>2937</v>
      </c>
      <c r="O1028" s="0" t="n">
        <f aca="false">SEARCH("-",H1028,16)</f>
        <v>51</v>
      </c>
      <c r="P1028" s="0" t="n">
        <f aca="false">SEARCH("-",H1028,O1028+1)</f>
        <v>56</v>
      </c>
      <c r="Q1028" s="0" t="n">
        <f aca="false">SEARCH("-",H1028,P1028+1)</f>
        <v>78</v>
      </c>
      <c r="R1028" s="0" t="str">
        <f aca="false">MID(H1028,Q1028+2,LEN(H1028)-Q1028-5)</f>
        <v>Song For Whoever</v>
      </c>
      <c r="S1028" s="0" t="str">
        <f aca="false">MID(H1028,O1028+2,P1028-O1028-2)</f>
        <v>12</v>
      </c>
      <c r="T1028" s="0" t="e">
        <f aca="false">INT(MID(H1028,P1028+2,Q1028-P1028-2))</f>
        <v>#VALUE!</v>
      </c>
    </row>
    <row r="1029" customFormat="false" ht="15" hidden="false" customHeight="false" outlineLevel="0" collapsed="false">
      <c r="A1029" s="0" t="s">
        <v>12</v>
      </c>
      <c r="B1029" s="3" t="s">
        <v>2934</v>
      </c>
      <c r="C1029" s="0" t="s">
        <v>2935</v>
      </c>
      <c r="D1029" s="0" t="s">
        <v>2824</v>
      </c>
      <c r="E1029" s="0" t="s">
        <v>16</v>
      </c>
      <c r="F1029" s="0" t="n">
        <v>12</v>
      </c>
      <c r="G1029" s="0" t="s">
        <v>2938</v>
      </c>
      <c r="H1029" s="0" t="s">
        <v>2937</v>
      </c>
      <c r="O1029" s="0" t="n">
        <f aca="false">SEARCH("-",H1029,16)</f>
        <v>51</v>
      </c>
      <c r="P1029" s="0" t="n">
        <f aca="false">SEARCH("-",H1029,O1029+1)</f>
        <v>56</v>
      </c>
      <c r="Q1029" s="0" t="n">
        <f aca="false">SEARCH("-",H1029,P1029+1)</f>
        <v>78</v>
      </c>
      <c r="R1029" s="0" t="str">
        <f aca="false">MID(H1029,Q1029+2,LEN(H1029)-Q1029-5)</f>
        <v>Song For Whoever</v>
      </c>
      <c r="S1029" s="0" t="str">
        <f aca="false">MID(H1029,O1029+2,P1029-O1029-2)</f>
        <v>12</v>
      </c>
      <c r="T1029" s="0" t="e">
        <f aca="false">INT(MID(H1029,P1029+2,Q1029-P1029-2))</f>
        <v>#VALUE!</v>
      </c>
    </row>
    <row r="1030" customFormat="false" ht="15" hidden="false" customHeight="false" outlineLevel="0" collapsed="false">
      <c r="A1030" s="0" t="s">
        <v>12</v>
      </c>
      <c r="B1030" s="3" t="s">
        <v>2939</v>
      </c>
      <c r="C1030" s="0" t="s">
        <v>2940</v>
      </c>
      <c r="D1030" s="0" t="s">
        <v>2824</v>
      </c>
      <c r="E1030" s="0" t="s">
        <v>16</v>
      </c>
      <c r="F1030" s="0" t="n">
        <v>13</v>
      </c>
      <c r="G1030" s="0" t="s">
        <v>2941</v>
      </c>
      <c r="H1030" s="0" t="s">
        <v>2942</v>
      </c>
      <c r="O1030" s="0" t="n">
        <f aca="false">SEARCH("-",H1030,16)</f>
        <v>51</v>
      </c>
      <c r="P1030" s="0" t="n">
        <f aca="false">SEARCH("-",H1030,O1030+1)</f>
        <v>56</v>
      </c>
      <c r="Q1030" s="0" t="n">
        <f aca="false">SEARCH("-",H1030,P1030+1)</f>
        <v>70</v>
      </c>
      <c r="R1030" s="0" t="str">
        <f aca="false">MID(H1030,Q1030+2,LEN(H1030)-Q1030-5)</f>
        <v>You Got It</v>
      </c>
      <c r="S1030" s="0" t="str">
        <f aca="false">MID(H1030,O1030+2,P1030-O1030-2)</f>
        <v>13</v>
      </c>
      <c r="T1030" s="0" t="e">
        <f aca="false">INT(MID(H1030,P1030+2,Q1030-P1030-2))</f>
        <v>#VALUE!</v>
      </c>
    </row>
    <row r="1031" customFormat="false" ht="15" hidden="false" customHeight="false" outlineLevel="0" collapsed="false">
      <c r="A1031" s="0" t="s">
        <v>12</v>
      </c>
      <c r="B1031" s="3" t="s">
        <v>2943</v>
      </c>
      <c r="C1031" s="0" t="s">
        <v>2944</v>
      </c>
      <c r="D1031" s="0" t="s">
        <v>2824</v>
      </c>
      <c r="E1031" s="0" t="s">
        <v>16</v>
      </c>
      <c r="F1031" s="0" t="n">
        <v>14</v>
      </c>
      <c r="G1031" s="0" t="s">
        <v>2945</v>
      </c>
      <c r="H1031" s="0" t="s">
        <v>2946</v>
      </c>
      <c r="O1031" s="0" t="n">
        <f aca="false">SEARCH("-",H1031,16)</f>
        <v>51</v>
      </c>
      <c r="P1031" s="0" t="n">
        <f aca="false">SEARCH("-",H1031,O1031+1)</f>
        <v>56</v>
      </c>
      <c r="Q1031" s="0" t="n">
        <f aca="false">SEARCH("-",H1031,P1031+1)</f>
        <v>75</v>
      </c>
      <c r="R1031" s="0" t="str">
        <f aca="false">MID(H1031,Q1031+2,LEN(H1031)-Q1031-5)</f>
        <v>Heaven Is A Place On Earth</v>
      </c>
      <c r="S1031" s="0" t="str">
        <f aca="false">MID(H1031,O1031+2,P1031-O1031-2)</f>
        <v>14</v>
      </c>
      <c r="T1031" s="0" t="e">
        <f aca="false">INT(MID(H1031,P1031+2,Q1031-P1031-2))</f>
        <v>#VALUE!</v>
      </c>
    </row>
    <row r="1032" customFormat="false" ht="15" hidden="false" customHeight="false" outlineLevel="0" collapsed="false">
      <c r="A1032" s="0" t="s">
        <v>12</v>
      </c>
      <c r="B1032" s="3" t="s">
        <v>2943</v>
      </c>
      <c r="C1032" s="0" t="s">
        <v>2944</v>
      </c>
      <c r="D1032" s="0" t="s">
        <v>2824</v>
      </c>
      <c r="E1032" s="0" t="s">
        <v>16</v>
      </c>
      <c r="F1032" s="0" t="n">
        <v>14</v>
      </c>
      <c r="G1032" s="0" t="s">
        <v>2947</v>
      </c>
      <c r="H1032" s="0" t="s">
        <v>2946</v>
      </c>
      <c r="O1032" s="0" t="n">
        <f aca="false">SEARCH("-",H1032,16)</f>
        <v>51</v>
      </c>
      <c r="P1032" s="0" t="n">
        <f aca="false">SEARCH("-",H1032,O1032+1)</f>
        <v>56</v>
      </c>
      <c r="Q1032" s="0" t="n">
        <f aca="false">SEARCH("-",H1032,P1032+1)</f>
        <v>75</v>
      </c>
      <c r="R1032" s="0" t="str">
        <f aca="false">MID(H1032,Q1032+2,LEN(H1032)-Q1032-5)</f>
        <v>Heaven Is A Place On Earth</v>
      </c>
      <c r="S1032" s="0" t="str">
        <f aca="false">MID(H1032,O1032+2,P1032-O1032-2)</f>
        <v>14</v>
      </c>
      <c r="T1032" s="0" t="e">
        <f aca="false">INT(MID(H1032,P1032+2,Q1032-P1032-2))</f>
        <v>#VALUE!</v>
      </c>
    </row>
    <row r="1033" customFormat="false" ht="15" hidden="false" customHeight="false" outlineLevel="0" collapsed="false">
      <c r="A1033" s="0" t="s">
        <v>12</v>
      </c>
      <c r="B1033" s="3" t="s">
        <v>2948</v>
      </c>
      <c r="C1033" s="0" t="s">
        <v>2949</v>
      </c>
      <c r="D1033" s="0" t="s">
        <v>2824</v>
      </c>
      <c r="E1033" s="0" t="s">
        <v>16</v>
      </c>
      <c r="F1033" s="0" t="n">
        <v>15</v>
      </c>
      <c r="G1033" s="0" t="s">
        <v>2950</v>
      </c>
      <c r="H1033" s="0" t="s">
        <v>2951</v>
      </c>
      <c r="O1033" s="0" t="n">
        <f aca="false">SEARCH("-",H1033,16)</f>
        <v>51</v>
      </c>
      <c r="P1033" s="0" t="n">
        <f aca="false">SEARCH("-",H1033,O1033+1)</f>
        <v>56</v>
      </c>
      <c r="Q1033" s="0" t="n">
        <f aca="false">SEARCH("-",H1033,P1033+1)</f>
        <v>64</v>
      </c>
      <c r="R1033" s="0" t="str">
        <f aca="false">MID(H1033,Q1033+2,LEN(H1033)-Q1033-5)</f>
        <v>Alone</v>
      </c>
      <c r="S1033" s="0" t="str">
        <f aca="false">MID(H1033,O1033+2,P1033-O1033-2)</f>
        <v>15</v>
      </c>
      <c r="T1033" s="0" t="e">
        <f aca="false">INT(MID(H1033,P1033+2,Q1033-P1033-2))</f>
        <v>#VALUE!</v>
      </c>
    </row>
    <row r="1034" customFormat="false" ht="15" hidden="false" customHeight="false" outlineLevel="0" collapsed="false">
      <c r="A1034" s="0" t="s">
        <v>12</v>
      </c>
      <c r="B1034" s="3" t="s">
        <v>2952</v>
      </c>
      <c r="C1034" s="0" t="s">
        <v>2953</v>
      </c>
      <c r="D1034" s="0" t="s">
        <v>2824</v>
      </c>
      <c r="E1034" s="0" t="s">
        <v>16</v>
      </c>
      <c r="F1034" s="0" t="n">
        <v>16</v>
      </c>
      <c r="G1034" s="0" t="s">
        <v>2954</v>
      </c>
      <c r="H1034" s="0" t="s">
        <v>2955</v>
      </c>
      <c r="O1034" s="0" t="n">
        <f aca="false">SEARCH("-",H1034,16)</f>
        <v>51</v>
      </c>
      <c r="P1034" s="0" t="n">
        <f aca="false">SEARCH("-",H1034,O1034+1)</f>
        <v>56</v>
      </c>
      <c r="Q1034" s="0" t="n">
        <f aca="false">SEARCH("-",H1034,P1034+1)</f>
        <v>72</v>
      </c>
      <c r="R1034" s="0" t="str">
        <f aca="false">MID(H1034,Q1034+2,LEN(H1034)-Q1034-5)</f>
        <v>Moonlight Shadow</v>
      </c>
      <c r="S1034" s="0" t="str">
        <f aca="false">MID(H1034,O1034+2,P1034-O1034-2)</f>
        <v>16</v>
      </c>
      <c r="T1034" s="0" t="e">
        <f aca="false">INT(MID(H1034,P1034+2,Q1034-P1034-2))</f>
        <v>#VALUE!</v>
      </c>
    </row>
    <row r="1035" customFormat="false" ht="15" hidden="false" customHeight="false" outlineLevel="0" collapsed="false">
      <c r="A1035" s="0" t="s">
        <v>12</v>
      </c>
      <c r="B1035" s="3" t="s">
        <v>2956</v>
      </c>
      <c r="C1035" s="0" t="s">
        <v>2957</v>
      </c>
      <c r="D1035" s="0" t="s">
        <v>2824</v>
      </c>
      <c r="E1035" s="0" t="s">
        <v>16</v>
      </c>
      <c r="F1035" s="0" t="n">
        <v>17</v>
      </c>
      <c r="G1035" s="0" t="s">
        <v>2958</v>
      </c>
      <c r="H1035" s="0" t="s">
        <v>2959</v>
      </c>
      <c r="O1035" s="0" t="n">
        <f aca="false">SEARCH("-",H1035,16)</f>
        <v>51</v>
      </c>
      <c r="P1035" s="0" t="n">
        <f aca="false">SEARCH("-",H1035,O1035+1)</f>
        <v>56</v>
      </c>
      <c r="Q1035" s="0" t="n">
        <f aca="false">SEARCH("-",H1035,P1035+1)</f>
        <v>64</v>
      </c>
      <c r="R1035" s="0" t="str">
        <f aca="false">MID(H1035,Q1035+2,LEN(H1035)-Q1035-5)</f>
        <v>China In Your Hand</v>
      </c>
      <c r="S1035" s="0" t="str">
        <f aca="false">MID(H1035,O1035+2,P1035-O1035-2)</f>
        <v>17</v>
      </c>
      <c r="T1035" s="0" t="e">
        <f aca="false">INT(MID(H1035,P1035+2,Q1035-P1035-2))</f>
        <v>#VALUE!</v>
      </c>
    </row>
    <row r="1036" customFormat="false" ht="15" hidden="false" customHeight="false" outlineLevel="0" collapsed="false">
      <c r="A1036" s="0" t="s">
        <v>12</v>
      </c>
      <c r="B1036" s="3" t="s">
        <v>2960</v>
      </c>
      <c r="C1036" s="0" t="s">
        <v>2961</v>
      </c>
      <c r="D1036" s="0" t="s">
        <v>2824</v>
      </c>
      <c r="E1036" s="0" t="s">
        <v>16</v>
      </c>
      <c r="F1036" s="0" t="n">
        <v>18</v>
      </c>
      <c r="G1036" s="0" t="s">
        <v>2962</v>
      </c>
      <c r="H1036" s="0" t="s">
        <v>2963</v>
      </c>
      <c r="O1036" s="0" t="n">
        <f aca="false">SEARCH("-",H1036,16)</f>
        <v>51</v>
      </c>
      <c r="P1036" s="0" t="n">
        <f aca="false">SEARCH("-",H1036,O1036+1)</f>
        <v>56</v>
      </c>
      <c r="Q1036" s="0" t="n">
        <f aca="false">SEARCH("-",H1036,P1036+1)</f>
        <v>67</v>
      </c>
      <c r="R1036" s="0" t="str">
        <f aca="false">MID(H1036,Q1036+2,LEN(H1036)-Q1036-5)</f>
        <v>Drive</v>
      </c>
      <c r="S1036" s="0" t="str">
        <f aca="false">MID(H1036,O1036+2,P1036-O1036-2)</f>
        <v>18</v>
      </c>
      <c r="T1036" s="0" t="e">
        <f aca="false">INT(MID(H1036,P1036+2,Q1036-P1036-2))</f>
        <v>#VALUE!</v>
      </c>
    </row>
    <row r="1037" customFormat="false" ht="15" hidden="false" customHeight="false" outlineLevel="0" collapsed="false">
      <c r="A1037" s="0" t="s">
        <v>12</v>
      </c>
      <c r="B1037" s="3" t="s">
        <v>2960</v>
      </c>
      <c r="C1037" s="0" t="s">
        <v>2961</v>
      </c>
      <c r="D1037" s="0" t="s">
        <v>2824</v>
      </c>
      <c r="E1037" s="0" t="s">
        <v>16</v>
      </c>
      <c r="F1037" s="0" t="n">
        <v>18</v>
      </c>
      <c r="G1037" s="0" t="s">
        <v>2964</v>
      </c>
      <c r="H1037" s="0" t="s">
        <v>2963</v>
      </c>
      <c r="O1037" s="0" t="n">
        <f aca="false">SEARCH("-",H1037,16)</f>
        <v>51</v>
      </c>
      <c r="P1037" s="0" t="n">
        <f aca="false">SEARCH("-",H1037,O1037+1)</f>
        <v>56</v>
      </c>
      <c r="Q1037" s="0" t="n">
        <f aca="false">SEARCH("-",H1037,P1037+1)</f>
        <v>67</v>
      </c>
      <c r="R1037" s="0" t="str">
        <f aca="false">MID(H1037,Q1037+2,LEN(H1037)-Q1037-5)</f>
        <v>Drive</v>
      </c>
      <c r="S1037" s="0" t="str">
        <f aca="false">MID(H1037,O1037+2,P1037-O1037-2)</f>
        <v>18</v>
      </c>
      <c r="T1037" s="0" t="e">
        <f aca="false">INT(MID(H1037,P1037+2,Q1037-P1037-2))</f>
        <v>#VALUE!</v>
      </c>
    </row>
    <row r="1038" customFormat="false" ht="15" hidden="false" customHeight="false" outlineLevel="0" collapsed="false">
      <c r="A1038" s="0" t="s">
        <v>12</v>
      </c>
      <c r="B1038" s="3" t="s">
        <v>2965</v>
      </c>
      <c r="C1038" s="0" t="s">
        <v>2966</v>
      </c>
      <c r="D1038" s="0" t="s">
        <v>2824</v>
      </c>
      <c r="E1038" s="0" t="s">
        <v>16</v>
      </c>
      <c r="F1038" s="0" t="n">
        <v>19</v>
      </c>
      <c r="G1038" s="0" t="s">
        <v>2967</v>
      </c>
      <c r="H1038" s="0" t="s">
        <v>2968</v>
      </c>
      <c r="O1038" s="0" t="n">
        <f aca="false">SEARCH("-",H1038,16)</f>
        <v>51</v>
      </c>
      <c r="P1038" s="0" t="n">
        <f aca="false">SEARCH("-",H1038,O1038+1)</f>
        <v>56</v>
      </c>
      <c r="Q1038" s="0" t="n">
        <f aca="false">SEARCH("-",H1038,P1038+1)</f>
        <v>67</v>
      </c>
      <c r="R1038" s="0" t="str">
        <f aca="false">MID(H1038,Q1038+2,LEN(H1038)-Q1038-5)</f>
        <v>Vienna</v>
      </c>
      <c r="S1038" s="0" t="str">
        <f aca="false">MID(H1038,O1038+2,P1038-O1038-2)</f>
        <v>19</v>
      </c>
      <c r="T1038" s="0" t="e">
        <f aca="false">INT(MID(H1038,P1038+2,Q1038-P1038-2))</f>
        <v>#VALUE!</v>
      </c>
    </row>
    <row r="1039" customFormat="false" ht="15" hidden="false" customHeight="false" outlineLevel="0" collapsed="false">
      <c r="A1039" s="0" t="s">
        <v>12</v>
      </c>
      <c r="B1039" s="3" t="s">
        <v>2969</v>
      </c>
      <c r="C1039" s="0" t="s">
        <v>2970</v>
      </c>
      <c r="D1039" s="0" t="s">
        <v>2824</v>
      </c>
      <c r="E1039" s="0" t="s">
        <v>16</v>
      </c>
      <c r="F1039" s="0" t="n">
        <v>20</v>
      </c>
      <c r="G1039" s="0" t="s">
        <v>2971</v>
      </c>
      <c r="H1039" s="0" t="s">
        <v>2972</v>
      </c>
      <c r="O1039" s="0" t="n">
        <f aca="false">SEARCH("-",H1039,16)</f>
        <v>51</v>
      </c>
      <c r="P1039" s="0" t="n">
        <f aca="false">SEARCH("-",H1039,O1039+1)</f>
        <v>56</v>
      </c>
      <c r="Q1039" s="0" t="n">
        <f aca="false">SEARCH("-",H1039,P1039+1)</f>
        <v>92</v>
      </c>
      <c r="R1039" s="0" t="str">
        <f aca="false">MID(H1039,Q1039+2,LEN(H1039)-Q1039-5)</f>
        <v>Enola Gay</v>
      </c>
      <c r="S1039" s="0" t="str">
        <f aca="false">MID(H1039,O1039+2,P1039-O1039-2)</f>
        <v>20</v>
      </c>
      <c r="T1039" s="0" t="e">
        <f aca="false">INT(MID(H1039,P1039+2,Q1039-P1039-2))</f>
        <v>#VALUE!</v>
      </c>
    </row>
    <row r="1040" customFormat="false" ht="15" hidden="false" customHeight="false" outlineLevel="0" collapsed="false">
      <c r="A1040" s="0" t="s">
        <v>12</v>
      </c>
      <c r="B1040" s="3" t="s">
        <v>2973</v>
      </c>
      <c r="C1040" s="0" t="s">
        <v>2974</v>
      </c>
      <c r="D1040" s="0" t="s">
        <v>2975</v>
      </c>
      <c r="E1040" s="0" t="s">
        <v>2976</v>
      </c>
      <c r="F1040" s="0" t="n">
        <v>16</v>
      </c>
      <c r="G1040" s="0" t="s">
        <v>2977</v>
      </c>
      <c r="H1040" s="0" t="s">
        <v>2978</v>
      </c>
      <c r="O1040" s="0" t="n">
        <f aca="false">SEARCH("-",H1040,16)</f>
        <v>33</v>
      </c>
      <c r="P1040" s="0" t="n">
        <f aca="false">SEARCH("-",H1040,O1040+1)</f>
        <v>48</v>
      </c>
      <c r="Q1040" s="0" t="n">
        <f aca="false">SEARCH("-",H1040,P1040+1)</f>
        <v>53</v>
      </c>
      <c r="R1040" s="0" t="str">
        <f aca="false">MID(H1040,Q1040+2,LEN(H1040)-Q1040-5)</f>
        <v>Hometime</v>
      </c>
      <c r="S1040" s="0" t="str">
        <f aca="false">MID(H1040,O1040+2,P1040-O1040-2)</f>
        <v>Alison Moyet</v>
      </c>
      <c r="T1040" s="0" t="n">
        <f aca="false">INT(MID(H1040,P1040+2,Q1040-P1040-2))</f>
        <v>16</v>
      </c>
    </row>
    <row r="1041" customFormat="false" ht="15" hidden="false" customHeight="false" outlineLevel="0" collapsed="false">
      <c r="A1041" s="0" t="s">
        <v>12</v>
      </c>
      <c r="B1041" s="3" t="s">
        <v>2973</v>
      </c>
      <c r="C1041" s="0" t="s">
        <v>2974</v>
      </c>
      <c r="D1041" s="0" t="s">
        <v>2975</v>
      </c>
      <c r="E1041" s="0" t="s">
        <v>2976</v>
      </c>
      <c r="F1041" s="0" t="n">
        <v>16</v>
      </c>
      <c r="G1041" s="0" t="s">
        <v>2979</v>
      </c>
      <c r="H1041" s="0" t="s">
        <v>2978</v>
      </c>
      <c r="O1041" s="0" t="n">
        <f aca="false">SEARCH("-",H1041,16)</f>
        <v>33</v>
      </c>
      <c r="P1041" s="0" t="n">
        <f aca="false">SEARCH("-",H1041,O1041+1)</f>
        <v>48</v>
      </c>
      <c r="Q1041" s="0" t="n">
        <f aca="false">SEARCH("-",H1041,P1041+1)</f>
        <v>53</v>
      </c>
      <c r="R1041" s="0" t="str">
        <f aca="false">MID(H1041,Q1041+2,LEN(H1041)-Q1041-5)</f>
        <v>Hometime</v>
      </c>
      <c r="S1041" s="0" t="str">
        <f aca="false">MID(H1041,O1041+2,P1041-O1041-2)</f>
        <v>Alison Moyet</v>
      </c>
      <c r="T1041" s="0" t="n">
        <f aca="false">INT(MID(H1041,P1041+2,Q1041-P1041-2))</f>
        <v>16</v>
      </c>
    </row>
    <row r="1042" customFormat="false" ht="15" hidden="false" customHeight="false" outlineLevel="0" collapsed="false">
      <c r="A1042" s="0" t="s">
        <v>12</v>
      </c>
      <c r="B1042" s="3" t="s">
        <v>2980</v>
      </c>
      <c r="C1042" s="0" t="s">
        <v>2981</v>
      </c>
      <c r="D1042" s="0" t="s">
        <v>2975</v>
      </c>
      <c r="E1042" s="0" t="s">
        <v>2976</v>
      </c>
      <c r="F1042" s="0" t="n">
        <v>11</v>
      </c>
      <c r="G1042" s="0" t="s">
        <v>2982</v>
      </c>
      <c r="H1042" s="0" t="s">
        <v>2983</v>
      </c>
      <c r="O1042" s="0" t="n">
        <f aca="false">SEARCH("-",H1042,16)</f>
        <v>33</v>
      </c>
      <c r="P1042" s="0" t="n">
        <f aca="false">SEARCH("-",H1042,O1042+1)</f>
        <v>51</v>
      </c>
      <c r="Q1042" s="0" t="n">
        <f aca="false">SEARCH("-",H1042,P1042+1)</f>
        <v>56</v>
      </c>
      <c r="R1042" s="0" t="str">
        <f aca="false">MID(H1042,Q1042+2,LEN(H1042)-Q1042-5)</f>
        <v>Centrepeace</v>
      </c>
      <c r="S1042" s="0" t="str">
        <f aca="false">MID(H1042,O1042+2,P1042-O1042-2)</f>
        <v>Badly Drawn Boy</v>
      </c>
      <c r="T1042" s="0" t="n">
        <f aca="false">INT(MID(H1042,P1042+2,Q1042-P1042-2))</f>
        <v>11</v>
      </c>
    </row>
    <row r="1043" customFormat="false" ht="15" hidden="false" customHeight="false" outlineLevel="0" collapsed="false">
      <c r="A1043" s="0" t="s">
        <v>12</v>
      </c>
      <c r="B1043" s="3" t="s">
        <v>2980</v>
      </c>
      <c r="C1043" s="0" t="s">
        <v>2981</v>
      </c>
      <c r="D1043" s="0" t="s">
        <v>2975</v>
      </c>
      <c r="E1043" s="0" t="s">
        <v>2976</v>
      </c>
      <c r="F1043" s="0" t="n">
        <v>11</v>
      </c>
      <c r="G1043" s="0" t="s">
        <v>2984</v>
      </c>
      <c r="H1043" s="0" t="s">
        <v>2983</v>
      </c>
      <c r="O1043" s="0" t="n">
        <f aca="false">SEARCH("-",H1043,16)</f>
        <v>33</v>
      </c>
      <c r="P1043" s="0" t="n">
        <f aca="false">SEARCH("-",H1043,O1043+1)</f>
        <v>51</v>
      </c>
      <c r="Q1043" s="0" t="n">
        <f aca="false">SEARCH("-",H1043,P1043+1)</f>
        <v>56</v>
      </c>
      <c r="R1043" s="0" t="str">
        <f aca="false">MID(H1043,Q1043+2,LEN(H1043)-Q1043-5)</f>
        <v>Centrepeace</v>
      </c>
      <c r="S1043" s="0" t="str">
        <f aca="false">MID(H1043,O1043+2,P1043-O1043-2)</f>
        <v>Badly Drawn Boy</v>
      </c>
      <c r="T1043" s="0" t="n">
        <f aca="false">INT(MID(H1043,P1043+2,Q1043-P1043-2))</f>
        <v>11</v>
      </c>
    </row>
    <row r="1044" customFormat="false" ht="15" hidden="false" customHeight="false" outlineLevel="0" collapsed="false">
      <c r="A1044" s="0" t="s">
        <v>12</v>
      </c>
      <c r="B1044" s="3" t="s">
        <v>2985</v>
      </c>
      <c r="C1044" s="0" t="s">
        <v>2986</v>
      </c>
      <c r="D1044" s="0" t="s">
        <v>2975</v>
      </c>
      <c r="E1044" s="0" t="s">
        <v>2976</v>
      </c>
      <c r="F1044" s="0" t="n">
        <v>14</v>
      </c>
      <c r="G1044" s="0" t="s">
        <v>2987</v>
      </c>
      <c r="H1044" s="0" t="s">
        <v>2988</v>
      </c>
    </row>
    <row r="1045" customFormat="false" ht="15" hidden="false" customHeight="false" outlineLevel="0" collapsed="false">
      <c r="A1045" s="0" t="s">
        <v>12</v>
      </c>
      <c r="B1045" s="3" t="s">
        <v>2985</v>
      </c>
      <c r="C1045" s="0" t="s">
        <v>2986</v>
      </c>
      <c r="D1045" s="0" t="s">
        <v>2975</v>
      </c>
      <c r="E1045" s="0" t="s">
        <v>2976</v>
      </c>
      <c r="F1045" s="0" t="n">
        <v>14</v>
      </c>
      <c r="G1045" s="0" t="s">
        <v>2989</v>
      </c>
      <c r="H1045" s="0" t="s">
        <v>2988</v>
      </c>
    </row>
    <row r="1046" customFormat="false" ht="15" hidden="false" customHeight="false" outlineLevel="0" collapsed="false">
      <c r="A1046" s="0" t="s">
        <v>12</v>
      </c>
      <c r="B1046" s="3" t="s">
        <v>2990</v>
      </c>
      <c r="C1046" s="0" t="s">
        <v>2991</v>
      </c>
      <c r="D1046" s="0" t="s">
        <v>2975</v>
      </c>
      <c r="E1046" s="0" t="s">
        <v>2976</v>
      </c>
      <c r="F1046" s="0" t="n">
        <v>5</v>
      </c>
      <c r="G1046" s="0" t="s">
        <v>2992</v>
      </c>
      <c r="H1046" s="0" t="s">
        <v>2993</v>
      </c>
    </row>
    <row r="1047" customFormat="false" ht="15" hidden="false" customHeight="false" outlineLevel="0" collapsed="false">
      <c r="A1047" s="0" t="s">
        <v>12</v>
      </c>
      <c r="B1047" s="3" t="s">
        <v>2990</v>
      </c>
      <c r="C1047" s="0" t="s">
        <v>2991</v>
      </c>
      <c r="D1047" s="0" t="s">
        <v>2975</v>
      </c>
      <c r="E1047" s="0" t="s">
        <v>2976</v>
      </c>
      <c r="F1047" s="0" t="n">
        <v>5</v>
      </c>
      <c r="G1047" s="0" t="s">
        <v>2994</v>
      </c>
      <c r="H1047" s="0" t="s">
        <v>2993</v>
      </c>
    </row>
    <row r="1048" customFormat="false" ht="15" hidden="false" customHeight="false" outlineLevel="0" collapsed="false">
      <c r="A1048" s="0" t="s">
        <v>12</v>
      </c>
      <c r="B1048" s="3" t="s">
        <v>2995</v>
      </c>
      <c r="C1048" s="0" t="s">
        <v>2996</v>
      </c>
      <c r="D1048" s="0" t="s">
        <v>2975</v>
      </c>
      <c r="E1048" s="0" t="s">
        <v>2976</v>
      </c>
      <c r="F1048" s="0" t="n">
        <v>19</v>
      </c>
      <c r="G1048" s="0" t="s">
        <v>2997</v>
      </c>
      <c r="H1048" s="0" t="s">
        <v>2998</v>
      </c>
    </row>
    <row r="1049" customFormat="false" ht="15" hidden="false" customHeight="false" outlineLevel="0" collapsed="false">
      <c r="A1049" s="0" t="s">
        <v>12</v>
      </c>
      <c r="B1049" s="3" t="s">
        <v>2995</v>
      </c>
      <c r="C1049" s="0" t="s">
        <v>2996</v>
      </c>
      <c r="D1049" s="0" t="s">
        <v>2975</v>
      </c>
      <c r="E1049" s="0" t="s">
        <v>2976</v>
      </c>
      <c r="F1049" s="0" t="n">
        <v>19</v>
      </c>
      <c r="G1049" s="0" t="s">
        <v>2999</v>
      </c>
      <c r="H1049" s="0" t="s">
        <v>2998</v>
      </c>
    </row>
    <row r="1050" customFormat="false" ht="15" hidden="false" customHeight="false" outlineLevel="0" collapsed="false">
      <c r="A1050" s="0" t="s">
        <v>12</v>
      </c>
      <c r="B1050" s="3" t="s">
        <v>3000</v>
      </c>
      <c r="C1050" s="0" t="s">
        <v>3001</v>
      </c>
      <c r="D1050" s="0" t="s">
        <v>2975</v>
      </c>
      <c r="E1050" s="0" t="s">
        <v>2976</v>
      </c>
      <c r="F1050" s="0" t="n">
        <v>20</v>
      </c>
      <c r="G1050" s="0" t="s">
        <v>3002</v>
      </c>
      <c r="H1050" s="0" t="s">
        <v>3003</v>
      </c>
    </row>
    <row r="1051" customFormat="false" ht="15" hidden="false" customHeight="false" outlineLevel="0" collapsed="false">
      <c r="A1051" s="0" t="s">
        <v>12</v>
      </c>
      <c r="B1051" s="3" t="s">
        <v>3000</v>
      </c>
      <c r="C1051" s="0" t="s">
        <v>3001</v>
      </c>
      <c r="D1051" s="0" t="s">
        <v>2975</v>
      </c>
      <c r="E1051" s="0" t="s">
        <v>2976</v>
      </c>
      <c r="F1051" s="0" t="n">
        <v>20</v>
      </c>
      <c r="G1051" s="0" t="s">
        <v>3004</v>
      </c>
      <c r="H1051" s="0" t="s">
        <v>3003</v>
      </c>
    </row>
    <row r="1052" customFormat="false" ht="15" hidden="false" customHeight="false" outlineLevel="0" collapsed="false">
      <c r="A1052" s="0" t="s">
        <v>12</v>
      </c>
      <c r="B1052" s="3" t="s">
        <v>3005</v>
      </c>
      <c r="C1052" s="0" t="s">
        <v>3006</v>
      </c>
      <c r="D1052" s="0" t="s">
        <v>2975</v>
      </c>
      <c r="E1052" s="0" t="s">
        <v>2976</v>
      </c>
      <c r="F1052" s="0" t="n">
        <v>10</v>
      </c>
      <c r="G1052" s="0" t="s">
        <v>3007</v>
      </c>
      <c r="H1052" s="0" t="s">
        <v>3008</v>
      </c>
    </row>
    <row r="1053" customFormat="false" ht="15" hidden="false" customHeight="false" outlineLevel="0" collapsed="false">
      <c r="A1053" s="0" t="s">
        <v>12</v>
      </c>
      <c r="B1053" s="3" t="s">
        <v>3009</v>
      </c>
      <c r="C1053" s="0" t="s">
        <v>3010</v>
      </c>
      <c r="D1053" s="0" t="s">
        <v>2975</v>
      </c>
      <c r="E1053" s="0" t="s">
        <v>2976</v>
      </c>
      <c r="F1053" s="0" t="n">
        <v>15</v>
      </c>
      <c r="G1053" s="0" t="s">
        <v>3011</v>
      </c>
      <c r="H1053" s="0" t="s">
        <v>3012</v>
      </c>
    </row>
    <row r="1054" customFormat="false" ht="15" hidden="false" customHeight="false" outlineLevel="0" collapsed="false">
      <c r="A1054" s="0" t="s">
        <v>12</v>
      </c>
      <c r="B1054" s="3" t="s">
        <v>3013</v>
      </c>
      <c r="C1054" s="0" t="s">
        <v>3014</v>
      </c>
      <c r="D1054" s="0" t="s">
        <v>2975</v>
      </c>
      <c r="E1054" s="0" t="s">
        <v>2976</v>
      </c>
      <c r="F1054" s="0" t="n">
        <v>2</v>
      </c>
      <c r="G1054" s="0" t="s">
        <v>3015</v>
      </c>
      <c r="H1054" s="0" t="s">
        <v>3016</v>
      </c>
    </row>
    <row r="1055" customFormat="false" ht="15" hidden="false" customHeight="false" outlineLevel="0" collapsed="false">
      <c r="A1055" s="0" t="s">
        <v>12</v>
      </c>
      <c r="B1055" s="3" t="s">
        <v>3017</v>
      </c>
      <c r="C1055" s="0" t="s">
        <v>2066</v>
      </c>
      <c r="D1055" s="0" t="s">
        <v>2975</v>
      </c>
      <c r="E1055" s="0" t="s">
        <v>2976</v>
      </c>
      <c r="F1055" s="0" t="n">
        <v>7</v>
      </c>
      <c r="G1055" s="0" t="s">
        <v>3018</v>
      </c>
      <c r="H1055" s="0" t="s">
        <v>3019</v>
      </c>
    </row>
    <row r="1056" customFormat="false" ht="15" hidden="false" customHeight="false" outlineLevel="0" collapsed="false">
      <c r="A1056" s="0" t="s">
        <v>12</v>
      </c>
      <c r="B1056" s="3" t="s">
        <v>3020</v>
      </c>
      <c r="C1056" s="0" t="s">
        <v>3021</v>
      </c>
      <c r="D1056" s="0" t="s">
        <v>2975</v>
      </c>
      <c r="E1056" s="0" t="s">
        <v>2976</v>
      </c>
      <c r="F1056" s="0" t="n">
        <v>13</v>
      </c>
      <c r="G1056" s="0" t="s">
        <v>3022</v>
      </c>
      <c r="H1056" s="0" t="s">
        <v>3023</v>
      </c>
    </row>
    <row r="1057" customFormat="false" ht="15" hidden="false" customHeight="false" outlineLevel="0" collapsed="false">
      <c r="A1057" s="0" t="s">
        <v>12</v>
      </c>
      <c r="B1057" s="3" t="s">
        <v>3024</v>
      </c>
      <c r="C1057" s="0" t="s">
        <v>3025</v>
      </c>
      <c r="D1057" s="0" t="s">
        <v>2975</v>
      </c>
      <c r="E1057" s="0" t="s">
        <v>2976</v>
      </c>
      <c r="F1057" s="0" t="n">
        <v>3</v>
      </c>
      <c r="G1057" s="0" t="s">
        <v>3026</v>
      </c>
      <c r="H1057" s="0" t="s">
        <v>3027</v>
      </c>
    </row>
    <row r="1058" customFormat="false" ht="15" hidden="false" customHeight="false" outlineLevel="0" collapsed="false">
      <c r="A1058" s="0" t="s">
        <v>12</v>
      </c>
      <c r="B1058" s="3" t="s">
        <v>3028</v>
      </c>
      <c r="C1058" s="0" t="s">
        <v>3029</v>
      </c>
      <c r="D1058" s="0" t="s">
        <v>2975</v>
      </c>
      <c r="E1058" s="0" t="s">
        <v>2976</v>
      </c>
      <c r="F1058" s="0" t="n">
        <v>17</v>
      </c>
      <c r="G1058" s="0" t="s">
        <v>3030</v>
      </c>
      <c r="H1058" s="0" t="s">
        <v>3031</v>
      </c>
    </row>
    <row r="1059" customFormat="false" ht="15" hidden="false" customHeight="false" outlineLevel="0" collapsed="false">
      <c r="A1059" s="0" t="s">
        <v>12</v>
      </c>
      <c r="B1059" s="3" t="s">
        <v>3032</v>
      </c>
      <c r="C1059" s="0" t="s">
        <v>3033</v>
      </c>
      <c r="D1059" s="0" t="s">
        <v>2975</v>
      </c>
      <c r="E1059" s="0" t="s">
        <v>2976</v>
      </c>
      <c r="F1059" s="0" t="n">
        <v>8</v>
      </c>
      <c r="G1059" s="0" t="s">
        <v>3034</v>
      </c>
      <c r="H1059" s="0" t="s">
        <v>3035</v>
      </c>
    </row>
    <row r="1060" customFormat="false" ht="15" hidden="false" customHeight="false" outlineLevel="0" collapsed="false">
      <c r="A1060" s="0" t="s">
        <v>12</v>
      </c>
      <c r="B1060" s="3" t="s">
        <v>3036</v>
      </c>
      <c r="C1060" s="0" t="s">
        <v>3037</v>
      </c>
      <c r="D1060" s="0" t="s">
        <v>2975</v>
      </c>
      <c r="E1060" s="0" t="s">
        <v>2976</v>
      </c>
      <c r="F1060" s="0" t="n">
        <v>9</v>
      </c>
      <c r="G1060" s="0" t="s">
        <v>3038</v>
      </c>
      <c r="H1060" s="0" t="s">
        <v>3039</v>
      </c>
    </row>
    <row r="1061" customFormat="false" ht="15" hidden="false" customHeight="false" outlineLevel="0" collapsed="false">
      <c r="A1061" s="0" t="s">
        <v>12</v>
      </c>
      <c r="B1061" s="3" t="s">
        <v>3040</v>
      </c>
      <c r="C1061" s="0" t="s">
        <v>3041</v>
      </c>
      <c r="D1061" s="0" t="s">
        <v>2975</v>
      </c>
      <c r="E1061" s="0" t="s">
        <v>2976</v>
      </c>
      <c r="F1061" s="0" t="n">
        <v>18</v>
      </c>
      <c r="G1061" s="0" t="s">
        <v>3042</v>
      </c>
      <c r="H1061" s="0" t="s">
        <v>3043</v>
      </c>
    </row>
    <row r="1062" customFormat="false" ht="15" hidden="false" customHeight="false" outlineLevel="0" collapsed="false">
      <c r="A1062" s="0" t="s">
        <v>12</v>
      </c>
      <c r="B1062" s="3" t="s">
        <v>3044</v>
      </c>
      <c r="C1062" s="0" t="s">
        <v>3045</v>
      </c>
      <c r="D1062" s="0" t="s">
        <v>2975</v>
      </c>
      <c r="E1062" s="0" t="s">
        <v>2976</v>
      </c>
      <c r="F1062" s="0" t="n">
        <v>4</v>
      </c>
      <c r="G1062" s="0" t="s">
        <v>3046</v>
      </c>
      <c r="H1062" s="0" t="s">
        <v>3047</v>
      </c>
    </row>
    <row r="1063" customFormat="false" ht="15" hidden="false" customHeight="false" outlineLevel="0" collapsed="false">
      <c r="A1063" s="0" t="s">
        <v>12</v>
      </c>
      <c r="B1063" s="3" t="s">
        <v>3048</v>
      </c>
      <c r="C1063" s="0" t="s">
        <v>3049</v>
      </c>
      <c r="D1063" s="0" t="s">
        <v>2975</v>
      </c>
      <c r="E1063" s="0" t="s">
        <v>2976</v>
      </c>
      <c r="F1063" s="0" t="n">
        <v>6</v>
      </c>
      <c r="G1063" s="0" t="s">
        <v>3050</v>
      </c>
      <c r="H1063" s="0" t="s">
        <v>3051</v>
      </c>
    </row>
    <row r="1064" customFormat="false" ht="15" hidden="false" customHeight="false" outlineLevel="0" collapsed="false">
      <c r="A1064" s="0" t="s">
        <v>12</v>
      </c>
      <c r="B1064" s="3" t="s">
        <v>3052</v>
      </c>
      <c r="C1064" s="0" t="s">
        <v>3053</v>
      </c>
      <c r="D1064" s="0" t="s">
        <v>2975</v>
      </c>
      <c r="E1064" s="0" t="s">
        <v>2976</v>
      </c>
      <c r="F1064" s="0" t="n">
        <v>12</v>
      </c>
      <c r="G1064" s="0" t="s">
        <v>3054</v>
      </c>
      <c r="H1064" s="0" t="s">
        <v>3055</v>
      </c>
    </row>
    <row r="1065" customFormat="false" ht="15" hidden="false" customHeight="false" outlineLevel="0" collapsed="false">
      <c r="A1065" s="0" t="s">
        <v>12</v>
      </c>
      <c r="B1065" s="3" t="s">
        <v>3056</v>
      </c>
      <c r="C1065" s="0" t="s">
        <v>123</v>
      </c>
      <c r="D1065" s="0" t="s">
        <v>2975</v>
      </c>
      <c r="E1065" s="0" t="s">
        <v>2976</v>
      </c>
      <c r="F1065" s="0" t="n">
        <v>21</v>
      </c>
      <c r="G1065" s="0" t="s">
        <v>3057</v>
      </c>
      <c r="H1065" s="0" t="s">
        <v>3058</v>
      </c>
    </row>
    <row r="1066" customFormat="false" ht="15" hidden="false" customHeight="false" outlineLevel="0" collapsed="false">
      <c r="A1066" s="0" t="s">
        <v>12</v>
      </c>
      <c r="B1066" s="3" t="s">
        <v>3059</v>
      </c>
      <c r="C1066" s="0" t="s">
        <v>76</v>
      </c>
      <c r="D1066" s="0" t="s">
        <v>3060</v>
      </c>
      <c r="E1066" s="0" t="s">
        <v>16</v>
      </c>
      <c r="F1066" s="0" t="n">
        <v>1</v>
      </c>
      <c r="G1066" s="0" t="s">
        <v>3061</v>
      </c>
      <c r="H1066" s="0" t="s">
        <v>3062</v>
      </c>
    </row>
    <row r="1067" customFormat="false" ht="15" hidden="false" customHeight="false" outlineLevel="0" collapsed="false">
      <c r="A1067" s="0" t="s">
        <v>12</v>
      </c>
      <c r="B1067" s="3" t="s">
        <v>3063</v>
      </c>
      <c r="C1067" s="0" t="s">
        <v>76</v>
      </c>
      <c r="D1067" s="0" t="s">
        <v>3060</v>
      </c>
      <c r="E1067" s="0" t="s">
        <v>16</v>
      </c>
      <c r="F1067" s="0" t="n">
        <v>2</v>
      </c>
      <c r="G1067" s="0" t="s">
        <v>3064</v>
      </c>
      <c r="H1067" s="0" t="s">
        <v>3065</v>
      </c>
    </row>
    <row r="1068" customFormat="false" ht="15" hidden="false" customHeight="false" outlineLevel="0" collapsed="false">
      <c r="A1068" s="0" t="s">
        <v>12</v>
      </c>
      <c r="B1068" s="3" t="s">
        <v>3066</v>
      </c>
      <c r="C1068" s="0" t="s">
        <v>76</v>
      </c>
      <c r="D1068" s="0" t="s">
        <v>3060</v>
      </c>
      <c r="E1068" s="0" t="s">
        <v>16</v>
      </c>
      <c r="F1068" s="0" t="n">
        <v>3</v>
      </c>
      <c r="G1068" s="0" t="s">
        <v>3067</v>
      </c>
      <c r="H1068" s="0" t="s">
        <v>3068</v>
      </c>
    </row>
    <row r="1069" customFormat="false" ht="15" hidden="false" customHeight="false" outlineLevel="0" collapsed="false">
      <c r="A1069" s="0" t="s">
        <v>12</v>
      </c>
      <c r="B1069" s="3" t="s">
        <v>3069</v>
      </c>
      <c r="C1069" s="0" t="s">
        <v>76</v>
      </c>
      <c r="D1069" s="0" t="s">
        <v>3060</v>
      </c>
      <c r="E1069" s="0" t="s">
        <v>16</v>
      </c>
      <c r="F1069" s="0" t="n">
        <v>4</v>
      </c>
      <c r="G1069" s="0" t="s">
        <v>3070</v>
      </c>
      <c r="H1069" s="0" t="s">
        <v>3071</v>
      </c>
    </row>
    <row r="1070" customFormat="false" ht="15" hidden="false" customHeight="false" outlineLevel="0" collapsed="false">
      <c r="A1070" s="0" t="s">
        <v>12</v>
      </c>
      <c r="B1070" s="3" t="s">
        <v>3072</v>
      </c>
      <c r="C1070" s="0" t="s">
        <v>76</v>
      </c>
      <c r="D1070" s="0" t="s">
        <v>3060</v>
      </c>
      <c r="E1070" s="0" t="s">
        <v>16</v>
      </c>
      <c r="F1070" s="0" t="n">
        <v>4</v>
      </c>
      <c r="G1070" s="0" t="s">
        <v>3073</v>
      </c>
      <c r="H1070" s="0" t="s">
        <v>3074</v>
      </c>
    </row>
    <row r="1071" customFormat="false" ht="15" hidden="false" customHeight="false" outlineLevel="0" collapsed="false">
      <c r="A1071" s="0" t="s">
        <v>12</v>
      </c>
      <c r="B1071" s="3" t="s">
        <v>3075</v>
      </c>
      <c r="C1071" s="0" t="s">
        <v>76</v>
      </c>
      <c r="D1071" s="0" t="s">
        <v>3060</v>
      </c>
      <c r="E1071" s="0" t="s">
        <v>16</v>
      </c>
      <c r="F1071" s="0" t="n">
        <v>5</v>
      </c>
      <c r="G1071" s="0" t="s">
        <v>3076</v>
      </c>
      <c r="H1071" s="0" t="s">
        <v>3077</v>
      </c>
    </row>
    <row r="1072" customFormat="false" ht="15" hidden="false" customHeight="false" outlineLevel="0" collapsed="false">
      <c r="A1072" s="0" t="s">
        <v>12</v>
      </c>
      <c r="B1072" s="3" t="s">
        <v>3078</v>
      </c>
      <c r="C1072" s="0" t="s">
        <v>76</v>
      </c>
      <c r="D1072" s="0" t="s">
        <v>3060</v>
      </c>
      <c r="E1072" s="0" t="s">
        <v>16</v>
      </c>
      <c r="F1072" s="0" t="n">
        <v>6</v>
      </c>
      <c r="G1072" s="0" t="s">
        <v>3079</v>
      </c>
      <c r="H1072" s="0" t="s">
        <v>3080</v>
      </c>
    </row>
    <row r="1073" customFormat="false" ht="15" hidden="false" customHeight="false" outlineLevel="0" collapsed="false">
      <c r="A1073" s="0" t="s">
        <v>12</v>
      </c>
      <c r="B1073" s="3" t="s">
        <v>3081</v>
      </c>
      <c r="C1073" s="0" t="s">
        <v>76</v>
      </c>
      <c r="D1073" s="0" t="s">
        <v>3060</v>
      </c>
      <c r="E1073" s="0" t="s">
        <v>16</v>
      </c>
      <c r="F1073" s="0" t="n">
        <v>6</v>
      </c>
      <c r="G1073" s="0" t="s">
        <v>3082</v>
      </c>
      <c r="H1073" s="0" t="s">
        <v>3083</v>
      </c>
    </row>
    <row r="1074" customFormat="false" ht="15" hidden="false" customHeight="false" outlineLevel="0" collapsed="false">
      <c r="A1074" s="0" t="s">
        <v>12</v>
      </c>
      <c r="B1074" s="3" t="s">
        <v>3084</v>
      </c>
      <c r="C1074" s="0" t="s">
        <v>76</v>
      </c>
      <c r="D1074" s="0" t="s">
        <v>3060</v>
      </c>
      <c r="E1074" s="0" t="s">
        <v>16</v>
      </c>
      <c r="F1074" s="0" t="n">
        <v>7</v>
      </c>
      <c r="G1074" s="0" t="s">
        <v>3085</v>
      </c>
      <c r="H1074" s="0" t="s">
        <v>3086</v>
      </c>
    </row>
    <row r="1075" customFormat="false" ht="15" hidden="false" customHeight="false" outlineLevel="0" collapsed="false">
      <c r="A1075" s="0" t="s">
        <v>12</v>
      </c>
      <c r="B1075" s="3" t="s">
        <v>3087</v>
      </c>
      <c r="C1075" s="0" t="s">
        <v>76</v>
      </c>
      <c r="D1075" s="0" t="s">
        <v>3060</v>
      </c>
      <c r="E1075" s="0" t="s">
        <v>16</v>
      </c>
      <c r="F1075" s="0" t="n">
        <v>8</v>
      </c>
      <c r="G1075" s="0" t="s">
        <v>3088</v>
      </c>
      <c r="H1075" s="0" t="s">
        <v>3089</v>
      </c>
    </row>
    <row r="1076" customFormat="false" ht="15" hidden="false" customHeight="false" outlineLevel="0" collapsed="false">
      <c r="A1076" s="0" t="s">
        <v>12</v>
      </c>
      <c r="B1076" s="3" t="s">
        <v>1617</v>
      </c>
      <c r="C1076" s="0" t="s">
        <v>76</v>
      </c>
      <c r="D1076" s="0" t="s">
        <v>3060</v>
      </c>
      <c r="E1076" s="0" t="s">
        <v>16</v>
      </c>
      <c r="F1076" s="0" t="n">
        <v>9</v>
      </c>
      <c r="G1076" s="0" t="s">
        <v>3090</v>
      </c>
      <c r="H1076" s="0" t="s">
        <v>3091</v>
      </c>
    </row>
    <row r="1077" customFormat="false" ht="15" hidden="false" customHeight="false" outlineLevel="0" collapsed="false">
      <c r="A1077" s="0" t="s">
        <v>12</v>
      </c>
      <c r="B1077" s="3" t="s">
        <v>3092</v>
      </c>
      <c r="C1077" s="0" t="s">
        <v>76</v>
      </c>
      <c r="D1077" s="0" t="s">
        <v>3060</v>
      </c>
      <c r="E1077" s="0" t="s">
        <v>16</v>
      </c>
      <c r="F1077" s="0" t="n">
        <v>9</v>
      </c>
      <c r="G1077" s="0" t="s">
        <v>3093</v>
      </c>
      <c r="H1077" s="0" t="s">
        <v>3094</v>
      </c>
    </row>
    <row r="1078" customFormat="false" ht="15" hidden="false" customHeight="false" outlineLevel="0" collapsed="false">
      <c r="A1078" s="0" t="s">
        <v>12</v>
      </c>
      <c r="B1078" s="3" t="s">
        <v>3095</v>
      </c>
      <c r="C1078" s="0" t="s">
        <v>76</v>
      </c>
      <c r="D1078" s="0" t="s">
        <v>3060</v>
      </c>
      <c r="E1078" s="0" t="s">
        <v>16</v>
      </c>
      <c r="F1078" s="0" t="n">
        <v>10</v>
      </c>
      <c r="G1078" s="0" t="s">
        <v>3096</v>
      </c>
      <c r="H1078" s="0" t="s">
        <v>3097</v>
      </c>
    </row>
    <row r="1079" customFormat="false" ht="15" hidden="false" customHeight="false" outlineLevel="0" collapsed="false">
      <c r="A1079" s="0" t="s">
        <v>12</v>
      </c>
      <c r="B1079" s="3" t="s">
        <v>3098</v>
      </c>
      <c r="C1079" s="0" t="s">
        <v>76</v>
      </c>
      <c r="D1079" s="0" t="s">
        <v>3060</v>
      </c>
      <c r="E1079" s="0" t="s">
        <v>16</v>
      </c>
      <c r="F1079" s="0" t="n">
        <v>11</v>
      </c>
      <c r="G1079" s="0" t="s">
        <v>3099</v>
      </c>
      <c r="H1079" s="0" t="s">
        <v>3100</v>
      </c>
    </row>
    <row r="1080" customFormat="false" ht="15" hidden="false" customHeight="false" outlineLevel="0" collapsed="false">
      <c r="A1080" s="0" t="s">
        <v>12</v>
      </c>
      <c r="B1080" s="3" t="s">
        <v>3101</v>
      </c>
      <c r="C1080" s="0" t="s">
        <v>76</v>
      </c>
      <c r="D1080" s="0" t="s">
        <v>3060</v>
      </c>
      <c r="E1080" s="0" t="s">
        <v>16</v>
      </c>
      <c r="F1080" s="0" t="n">
        <v>11</v>
      </c>
      <c r="G1080" s="0" t="s">
        <v>3102</v>
      </c>
      <c r="H1080" s="0" t="s">
        <v>3103</v>
      </c>
    </row>
    <row r="1081" customFormat="false" ht="15" hidden="false" customHeight="false" outlineLevel="0" collapsed="false">
      <c r="A1081" s="0" t="s">
        <v>12</v>
      </c>
      <c r="B1081" s="3" t="s">
        <v>3104</v>
      </c>
      <c r="C1081" s="0" t="s">
        <v>76</v>
      </c>
      <c r="D1081" s="0" t="s">
        <v>3060</v>
      </c>
      <c r="E1081" s="0" t="s">
        <v>16</v>
      </c>
      <c r="F1081" s="0" t="n">
        <v>12</v>
      </c>
      <c r="G1081" s="0" t="s">
        <v>3105</v>
      </c>
      <c r="H1081" s="0" t="s">
        <v>3106</v>
      </c>
    </row>
    <row r="1082" customFormat="false" ht="15" hidden="false" customHeight="false" outlineLevel="0" collapsed="false">
      <c r="A1082" s="0" t="s">
        <v>12</v>
      </c>
      <c r="B1082" s="3" t="s">
        <v>3107</v>
      </c>
      <c r="C1082" s="0" t="s">
        <v>76</v>
      </c>
      <c r="D1082" s="0" t="s">
        <v>3060</v>
      </c>
      <c r="E1082" s="0" t="s">
        <v>16</v>
      </c>
      <c r="F1082" s="0" t="n">
        <v>12</v>
      </c>
      <c r="G1082" s="0" t="s">
        <v>3108</v>
      </c>
      <c r="H1082" s="0" t="s">
        <v>3109</v>
      </c>
    </row>
    <row r="1083" customFormat="false" ht="15" hidden="false" customHeight="false" outlineLevel="0" collapsed="false">
      <c r="A1083" s="0" t="s">
        <v>12</v>
      </c>
      <c r="B1083" s="3" t="s">
        <v>3110</v>
      </c>
      <c r="C1083" s="0" t="s">
        <v>76</v>
      </c>
      <c r="D1083" s="0" t="s">
        <v>3060</v>
      </c>
      <c r="E1083" s="0" t="s">
        <v>16</v>
      </c>
      <c r="F1083" s="0" t="n">
        <v>13</v>
      </c>
      <c r="G1083" s="0" t="s">
        <v>3111</v>
      </c>
      <c r="H1083" s="0" t="s">
        <v>3112</v>
      </c>
    </row>
    <row r="1084" customFormat="false" ht="15" hidden="false" customHeight="false" outlineLevel="0" collapsed="false">
      <c r="A1084" s="0" t="s">
        <v>12</v>
      </c>
      <c r="B1084" s="3" t="s">
        <v>3113</v>
      </c>
      <c r="C1084" s="0" t="s">
        <v>76</v>
      </c>
      <c r="D1084" s="0" t="s">
        <v>3060</v>
      </c>
      <c r="E1084" s="0" t="s">
        <v>16</v>
      </c>
      <c r="F1084" s="0" t="n">
        <v>14</v>
      </c>
      <c r="G1084" s="0" t="s">
        <v>3114</v>
      </c>
      <c r="H1084" s="0" t="s">
        <v>3115</v>
      </c>
    </row>
    <row r="1085" customFormat="false" ht="15" hidden="false" customHeight="false" outlineLevel="0" collapsed="false">
      <c r="A1085" s="0" t="s">
        <v>12</v>
      </c>
      <c r="B1085" s="3" t="s">
        <v>3116</v>
      </c>
      <c r="C1085" s="0" t="s">
        <v>76</v>
      </c>
      <c r="D1085" s="0" t="s">
        <v>3060</v>
      </c>
      <c r="E1085" s="0" t="s">
        <v>16</v>
      </c>
      <c r="F1085" s="0" t="n">
        <v>14</v>
      </c>
      <c r="G1085" s="0" t="s">
        <v>3117</v>
      </c>
      <c r="H1085" s="0" t="s">
        <v>3118</v>
      </c>
    </row>
    <row r="1086" customFormat="false" ht="15" hidden="false" customHeight="false" outlineLevel="0" collapsed="false">
      <c r="A1086" s="0" t="s">
        <v>12</v>
      </c>
      <c r="B1086" s="3" t="s">
        <v>3119</v>
      </c>
      <c r="C1086" s="0" t="s">
        <v>76</v>
      </c>
      <c r="D1086" s="0" t="s">
        <v>3060</v>
      </c>
      <c r="E1086" s="0" t="s">
        <v>16</v>
      </c>
      <c r="F1086" s="0" t="n">
        <v>15</v>
      </c>
      <c r="G1086" s="0" t="s">
        <v>3120</v>
      </c>
      <c r="H1086" s="0" t="s">
        <v>3121</v>
      </c>
    </row>
    <row r="1087" customFormat="false" ht="15" hidden="false" customHeight="false" outlineLevel="0" collapsed="false">
      <c r="A1087" s="0" t="s">
        <v>12</v>
      </c>
      <c r="B1087" s="3" t="s">
        <v>3122</v>
      </c>
      <c r="C1087" s="0" t="s">
        <v>563</v>
      </c>
      <c r="D1087" s="0" t="s">
        <v>3123</v>
      </c>
      <c r="E1087" s="0" t="s">
        <v>396</v>
      </c>
      <c r="F1087" s="0" t="n">
        <v>5</v>
      </c>
      <c r="G1087" s="0" t="s">
        <v>3124</v>
      </c>
      <c r="H1087" s="0" t="s">
        <v>3125</v>
      </c>
    </row>
    <row r="1088" customFormat="false" ht="15" hidden="false" customHeight="false" outlineLevel="0" collapsed="false">
      <c r="A1088" s="0" t="s">
        <v>12</v>
      </c>
      <c r="B1088" s="3" t="s">
        <v>3122</v>
      </c>
      <c r="C1088" s="0" t="s">
        <v>563</v>
      </c>
      <c r="D1088" s="0" t="s">
        <v>3123</v>
      </c>
      <c r="E1088" s="0" t="s">
        <v>396</v>
      </c>
      <c r="F1088" s="0" t="n">
        <v>5</v>
      </c>
      <c r="G1088" s="0" t="s">
        <v>3126</v>
      </c>
      <c r="H1088" s="0" t="s">
        <v>3127</v>
      </c>
    </row>
    <row r="1089" customFormat="false" ht="15" hidden="false" customHeight="false" outlineLevel="0" collapsed="false">
      <c r="A1089" s="0" t="s">
        <v>12</v>
      </c>
      <c r="B1089" s="3" t="s">
        <v>3128</v>
      </c>
      <c r="C1089" s="0" t="s">
        <v>563</v>
      </c>
      <c r="D1089" s="0" t="s">
        <v>3123</v>
      </c>
      <c r="E1089" s="0" t="s">
        <v>396</v>
      </c>
      <c r="F1089" s="0" t="n">
        <v>10</v>
      </c>
      <c r="G1089" s="0" t="s">
        <v>3129</v>
      </c>
      <c r="H1089" s="0" t="s">
        <v>3130</v>
      </c>
    </row>
    <row r="1090" customFormat="false" ht="15" hidden="false" customHeight="false" outlineLevel="0" collapsed="false">
      <c r="A1090" s="0" t="s">
        <v>12</v>
      </c>
      <c r="B1090" s="3" t="s">
        <v>3128</v>
      </c>
      <c r="C1090" s="0" t="s">
        <v>563</v>
      </c>
      <c r="D1090" s="0" t="s">
        <v>3123</v>
      </c>
      <c r="E1090" s="0" t="s">
        <v>396</v>
      </c>
      <c r="F1090" s="0" t="n">
        <v>10</v>
      </c>
      <c r="G1090" s="0" t="s">
        <v>3131</v>
      </c>
      <c r="H1090" s="0" t="s">
        <v>3132</v>
      </c>
    </row>
    <row r="1091" customFormat="false" ht="15" hidden="false" customHeight="false" outlineLevel="0" collapsed="false">
      <c r="A1091" s="0" t="s">
        <v>12</v>
      </c>
      <c r="B1091" s="3" t="s">
        <v>3133</v>
      </c>
      <c r="C1091" s="0" t="s">
        <v>563</v>
      </c>
      <c r="D1091" s="0" t="s">
        <v>3123</v>
      </c>
      <c r="E1091" s="0" t="s">
        <v>396</v>
      </c>
      <c r="F1091" s="0" t="n">
        <v>4</v>
      </c>
      <c r="G1091" s="0" t="s">
        <v>3134</v>
      </c>
      <c r="H1091" s="0" t="s">
        <v>3135</v>
      </c>
    </row>
    <row r="1092" customFormat="false" ht="15" hidden="false" customHeight="false" outlineLevel="0" collapsed="false">
      <c r="A1092" s="0" t="s">
        <v>12</v>
      </c>
      <c r="B1092" s="3" t="s">
        <v>3133</v>
      </c>
      <c r="C1092" s="0" t="s">
        <v>563</v>
      </c>
      <c r="D1092" s="0" t="s">
        <v>3123</v>
      </c>
      <c r="E1092" s="0" t="s">
        <v>396</v>
      </c>
      <c r="F1092" s="0" t="n">
        <v>4</v>
      </c>
      <c r="G1092" s="0" t="s">
        <v>3136</v>
      </c>
      <c r="H1092" s="0" t="s">
        <v>3137</v>
      </c>
    </row>
    <row r="1093" customFormat="false" ht="15" hidden="false" customHeight="false" outlineLevel="0" collapsed="false">
      <c r="A1093" s="0" t="s">
        <v>12</v>
      </c>
      <c r="B1093" s="3" t="s">
        <v>3138</v>
      </c>
      <c r="C1093" s="0" t="s">
        <v>563</v>
      </c>
      <c r="D1093" s="0" t="s">
        <v>3139</v>
      </c>
      <c r="E1093" s="0" t="s">
        <v>396</v>
      </c>
      <c r="F1093" s="0" t="n">
        <v>3</v>
      </c>
      <c r="G1093" s="0" t="s">
        <v>3140</v>
      </c>
      <c r="H1093" s="0" t="s">
        <v>3141</v>
      </c>
    </row>
    <row r="1094" customFormat="false" ht="15" hidden="false" customHeight="false" outlineLevel="0" collapsed="false">
      <c r="A1094" s="0" t="s">
        <v>12</v>
      </c>
      <c r="B1094" s="3" t="s">
        <v>3138</v>
      </c>
      <c r="C1094" s="0" t="s">
        <v>563</v>
      </c>
      <c r="D1094" s="0" t="s">
        <v>3139</v>
      </c>
      <c r="E1094" s="0" t="s">
        <v>396</v>
      </c>
      <c r="F1094" s="0" t="n">
        <v>3</v>
      </c>
      <c r="G1094" s="0" t="s">
        <v>3142</v>
      </c>
      <c r="H1094" s="0" t="s">
        <v>3143</v>
      </c>
    </row>
    <row r="1095" customFormat="false" ht="15" hidden="false" customHeight="false" outlineLevel="0" collapsed="false">
      <c r="A1095" s="0" t="s">
        <v>12</v>
      </c>
      <c r="B1095" s="3" t="s">
        <v>3144</v>
      </c>
      <c r="C1095" s="0" t="s">
        <v>563</v>
      </c>
      <c r="D1095" s="0" t="s">
        <v>3139</v>
      </c>
      <c r="E1095" s="0" t="s">
        <v>396</v>
      </c>
      <c r="F1095" s="0" t="n">
        <v>1</v>
      </c>
      <c r="G1095" s="0" t="s">
        <v>3145</v>
      </c>
      <c r="H1095" s="0" t="s">
        <v>3146</v>
      </c>
    </row>
    <row r="1096" customFormat="false" ht="15" hidden="false" customHeight="false" outlineLevel="0" collapsed="false">
      <c r="A1096" s="0" t="s">
        <v>12</v>
      </c>
      <c r="B1096" s="3" t="s">
        <v>3144</v>
      </c>
      <c r="C1096" s="0" t="s">
        <v>563</v>
      </c>
      <c r="D1096" s="0" t="s">
        <v>3139</v>
      </c>
      <c r="E1096" s="0" t="s">
        <v>396</v>
      </c>
      <c r="F1096" s="0" t="n">
        <v>1</v>
      </c>
      <c r="G1096" s="0" t="s">
        <v>3147</v>
      </c>
      <c r="H1096" s="0" t="s">
        <v>3148</v>
      </c>
    </row>
    <row r="1097" customFormat="false" ht="15" hidden="false" customHeight="false" outlineLevel="0" collapsed="false">
      <c r="A1097" s="0" t="s">
        <v>12</v>
      </c>
      <c r="B1097" s="3" t="s">
        <v>3149</v>
      </c>
      <c r="C1097" s="0" t="s">
        <v>563</v>
      </c>
      <c r="D1097" s="0" t="s">
        <v>3150</v>
      </c>
      <c r="E1097" s="0" t="s">
        <v>396</v>
      </c>
      <c r="F1097" s="0" t="n">
        <v>1</v>
      </c>
      <c r="G1097" s="0" t="s">
        <v>3151</v>
      </c>
      <c r="H1097" s="0" t="s">
        <v>3152</v>
      </c>
    </row>
    <row r="1098" customFormat="false" ht="15" hidden="false" customHeight="false" outlineLevel="0" collapsed="false">
      <c r="A1098" s="0" t="s">
        <v>12</v>
      </c>
      <c r="B1098" s="3" t="s">
        <v>3149</v>
      </c>
      <c r="C1098" s="0" t="s">
        <v>563</v>
      </c>
      <c r="D1098" s="0" t="s">
        <v>3150</v>
      </c>
      <c r="E1098" s="0" t="s">
        <v>396</v>
      </c>
      <c r="F1098" s="0" t="n">
        <v>1</v>
      </c>
      <c r="G1098" s="0" t="s">
        <v>3153</v>
      </c>
      <c r="H1098" s="0" t="s">
        <v>3154</v>
      </c>
    </row>
    <row r="1099" customFormat="false" ht="15" hidden="false" customHeight="false" outlineLevel="0" collapsed="false">
      <c r="A1099" s="0" t="s">
        <v>12</v>
      </c>
      <c r="B1099" s="3" t="s">
        <v>3155</v>
      </c>
      <c r="C1099" s="0" t="s">
        <v>2188</v>
      </c>
      <c r="D1099" s="0" t="s">
        <v>3156</v>
      </c>
      <c r="E1099" s="0" t="s">
        <v>1905</v>
      </c>
      <c r="F1099" s="0" t="n">
        <v>6</v>
      </c>
      <c r="G1099" s="0" t="s">
        <v>3157</v>
      </c>
      <c r="H1099" s="0" t="s">
        <v>3158</v>
      </c>
    </row>
    <row r="1100" customFormat="false" ht="15" hidden="false" customHeight="false" outlineLevel="0" collapsed="false">
      <c r="A1100" s="0" t="s">
        <v>12</v>
      </c>
      <c r="B1100" s="3" t="s">
        <v>3155</v>
      </c>
      <c r="C1100" s="0" t="s">
        <v>2188</v>
      </c>
      <c r="D1100" s="0" t="s">
        <v>3156</v>
      </c>
      <c r="E1100" s="0" t="s">
        <v>1905</v>
      </c>
      <c r="F1100" s="0" t="n">
        <v>6</v>
      </c>
      <c r="G1100" s="0" t="s">
        <v>3159</v>
      </c>
      <c r="H1100" s="0" t="s">
        <v>3158</v>
      </c>
    </row>
    <row r="1101" customFormat="false" ht="15" hidden="false" customHeight="false" outlineLevel="0" collapsed="false">
      <c r="A1101" s="0" t="s">
        <v>12</v>
      </c>
      <c r="B1101" s="3" t="s">
        <v>3160</v>
      </c>
      <c r="C1101" s="0" t="s">
        <v>2188</v>
      </c>
      <c r="D1101" s="0" t="s">
        <v>3156</v>
      </c>
      <c r="E1101" s="0" t="s">
        <v>1905</v>
      </c>
      <c r="F1101" s="0" t="n">
        <v>10</v>
      </c>
      <c r="G1101" s="0" t="s">
        <v>3161</v>
      </c>
      <c r="H1101" s="0" t="s">
        <v>3162</v>
      </c>
    </row>
    <row r="1102" customFormat="false" ht="15" hidden="false" customHeight="false" outlineLevel="0" collapsed="false">
      <c r="A1102" s="0" t="s">
        <v>12</v>
      </c>
      <c r="B1102" s="3" t="s">
        <v>3160</v>
      </c>
      <c r="C1102" s="0" t="s">
        <v>2188</v>
      </c>
      <c r="D1102" s="0" t="s">
        <v>3156</v>
      </c>
      <c r="E1102" s="0" t="s">
        <v>1905</v>
      </c>
      <c r="F1102" s="0" t="n">
        <v>10</v>
      </c>
      <c r="G1102" s="0" t="s">
        <v>3163</v>
      </c>
      <c r="H1102" s="0" t="s">
        <v>3162</v>
      </c>
    </row>
    <row r="1103" customFormat="false" ht="15" hidden="false" customHeight="false" outlineLevel="0" collapsed="false">
      <c r="A1103" s="0" t="s">
        <v>12</v>
      </c>
      <c r="B1103" s="3" t="s">
        <v>3164</v>
      </c>
      <c r="C1103" s="0" t="s">
        <v>2188</v>
      </c>
      <c r="D1103" s="0" t="s">
        <v>3156</v>
      </c>
      <c r="E1103" s="0" t="s">
        <v>1905</v>
      </c>
      <c r="F1103" s="0" t="n">
        <v>8</v>
      </c>
      <c r="G1103" s="0" t="s">
        <v>3165</v>
      </c>
      <c r="H1103" s="0" t="s">
        <v>3166</v>
      </c>
    </row>
    <row r="1104" customFormat="false" ht="15" hidden="false" customHeight="false" outlineLevel="0" collapsed="false">
      <c r="A1104" s="0" t="s">
        <v>12</v>
      </c>
      <c r="B1104" s="3" t="s">
        <v>3164</v>
      </c>
      <c r="C1104" s="0" t="s">
        <v>2188</v>
      </c>
      <c r="D1104" s="0" t="s">
        <v>3156</v>
      </c>
      <c r="E1104" s="0" t="s">
        <v>1905</v>
      </c>
      <c r="F1104" s="0" t="n">
        <v>8</v>
      </c>
      <c r="G1104" s="0" t="s">
        <v>3167</v>
      </c>
      <c r="H1104" s="0" t="s">
        <v>3166</v>
      </c>
    </row>
    <row r="1105" customFormat="false" ht="15" hidden="false" customHeight="false" outlineLevel="0" collapsed="false">
      <c r="A1105" s="0" t="s">
        <v>12</v>
      </c>
      <c r="B1105" s="3" t="s">
        <v>3168</v>
      </c>
      <c r="C1105" s="0" t="s">
        <v>2188</v>
      </c>
      <c r="D1105" s="0" t="s">
        <v>3156</v>
      </c>
      <c r="E1105" s="0" t="s">
        <v>1905</v>
      </c>
      <c r="F1105" s="0" t="n">
        <v>16</v>
      </c>
      <c r="G1105" s="0" t="s">
        <v>3169</v>
      </c>
      <c r="H1105" s="0" t="s">
        <v>3170</v>
      </c>
    </row>
    <row r="1106" customFormat="false" ht="15" hidden="false" customHeight="false" outlineLevel="0" collapsed="false">
      <c r="A1106" s="0" t="s">
        <v>12</v>
      </c>
      <c r="B1106" s="3" t="s">
        <v>3168</v>
      </c>
      <c r="C1106" s="0" t="s">
        <v>2188</v>
      </c>
      <c r="D1106" s="0" t="s">
        <v>3156</v>
      </c>
      <c r="E1106" s="0" t="s">
        <v>1905</v>
      </c>
      <c r="F1106" s="0" t="n">
        <v>16</v>
      </c>
      <c r="G1106" s="0" t="s">
        <v>3171</v>
      </c>
      <c r="H1106" s="0" t="s">
        <v>3170</v>
      </c>
    </row>
    <row r="1107" customFormat="false" ht="15" hidden="false" customHeight="false" outlineLevel="0" collapsed="false">
      <c r="A1107" s="0" t="s">
        <v>12</v>
      </c>
      <c r="B1107" s="3" t="s">
        <v>3172</v>
      </c>
      <c r="C1107" s="0" t="s">
        <v>571</v>
      </c>
      <c r="D1107" s="0" t="s">
        <v>3173</v>
      </c>
      <c r="E1107" s="0" t="s">
        <v>572</v>
      </c>
      <c r="F1107" s="0" t="n">
        <v>1</v>
      </c>
      <c r="G1107" s="0" t="s">
        <v>3174</v>
      </c>
      <c r="H1107" s="0" t="s">
        <v>3175</v>
      </c>
    </row>
    <row r="1108" customFormat="false" ht="15" hidden="false" customHeight="false" outlineLevel="0" collapsed="false">
      <c r="A1108" s="0" t="s">
        <v>12</v>
      </c>
      <c r="B1108" s="3" t="s">
        <v>3172</v>
      </c>
      <c r="C1108" s="0" t="s">
        <v>571</v>
      </c>
      <c r="D1108" s="0" t="s">
        <v>3173</v>
      </c>
      <c r="E1108" s="0" t="s">
        <v>572</v>
      </c>
      <c r="F1108" s="0" t="n">
        <v>3</v>
      </c>
      <c r="G1108" s="0" t="s">
        <v>3176</v>
      </c>
      <c r="H1108" s="0" t="s">
        <v>3175</v>
      </c>
    </row>
    <row r="1109" customFormat="false" ht="15" hidden="false" customHeight="false" outlineLevel="0" collapsed="false">
      <c r="A1109" s="0" t="s">
        <v>12</v>
      </c>
      <c r="B1109" s="3" t="s">
        <v>3177</v>
      </c>
      <c r="C1109" s="0" t="s">
        <v>571</v>
      </c>
      <c r="D1109" s="0" t="s">
        <v>3173</v>
      </c>
      <c r="E1109" s="0" t="s">
        <v>572</v>
      </c>
      <c r="F1109" s="0" t="n">
        <v>2</v>
      </c>
      <c r="G1109" s="0" t="s">
        <v>3178</v>
      </c>
      <c r="H1109" s="0" t="s">
        <v>3179</v>
      </c>
    </row>
    <row r="1110" customFormat="false" ht="15" hidden="false" customHeight="false" outlineLevel="0" collapsed="false">
      <c r="A1110" s="0" t="s">
        <v>12</v>
      </c>
      <c r="B1110" s="3" t="s">
        <v>3177</v>
      </c>
      <c r="C1110" s="0" t="s">
        <v>571</v>
      </c>
      <c r="D1110" s="0" t="s">
        <v>3173</v>
      </c>
      <c r="E1110" s="0" t="s">
        <v>572</v>
      </c>
      <c r="F1110" s="0" t="n">
        <v>4</v>
      </c>
      <c r="G1110" s="0" t="s">
        <v>3180</v>
      </c>
      <c r="H1110" s="0" t="s">
        <v>3179</v>
      </c>
    </row>
    <row r="1111" customFormat="false" ht="15" hidden="false" customHeight="false" outlineLevel="0" collapsed="false">
      <c r="A1111" s="0" t="s">
        <v>12</v>
      </c>
      <c r="B1111" s="3" t="s">
        <v>3181</v>
      </c>
      <c r="C1111" s="0" t="s">
        <v>3182</v>
      </c>
      <c r="D1111" s="0" t="s">
        <v>3183</v>
      </c>
      <c r="E1111" s="0" t="s">
        <v>218</v>
      </c>
      <c r="F1111" s="0" t="n">
        <v>99</v>
      </c>
      <c r="G1111" s="0" t="s">
        <v>3184</v>
      </c>
      <c r="H1111" s="0" t="s">
        <v>3185</v>
      </c>
    </row>
    <row r="1112" customFormat="false" ht="15" hidden="false" customHeight="false" outlineLevel="0" collapsed="false">
      <c r="A1112" s="0" t="s">
        <v>12</v>
      </c>
      <c r="B1112" s="3" t="s">
        <v>3186</v>
      </c>
      <c r="C1112" s="0" t="s">
        <v>3187</v>
      </c>
      <c r="D1112" s="0" t="s">
        <v>3183</v>
      </c>
      <c r="E1112" s="0" t="s">
        <v>218</v>
      </c>
      <c r="F1112" s="0" t="n">
        <v>3</v>
      </c>
      <c r="G1112" s="0" t="s">
        <v>3188</v>
      </c>
      <c r="H1112" s="0" t="s">
        <v>3189</v>
      </c>
    </row>
    <row r="1113" customFormat="false" ht="15" hidden="false" customHeight="false" outlineLevel="0" collapsed="false">
      <c r="A1113" s="0" t="s">
        <v>12</v>
      </c>
      <c r="B1113" s="3" t="s">
        <v>3186</v>
      </c>
      <c r="C1113" s="0" t="s">
        <v>3187</v>
      </c>
      <c r="D1113" s="0" t="s">
        <v>3183</v>
      </c>
      <c r="E1113" s="0" t="s">
        <v>218</v>
      </c>
      <c r="F1113" s="0" t="n">
        <v>3</v>
      </c>
      <c r="G1113" s="0" t="s">
        <v>3190</v>
      </c>
      <c r="H1113" s="0" t="s">
        <v>3189</v>
      </c>
    </row>
    <row r="1114" customFormat="false" ht="15" hidden="false" customHeight="false" outlineLevel="0" collapsed="false">
      <c r="A1114" s="0" t="s">
        <v>12</v>
      </c>
      <c r="B1114" s="3" t="s">
        <v>2459</v>
      </c>
      <c r="C1114" s="0" t="s">
        <v>3191</v>
      </c>
      <c r="D1114" s="0" t="s">
        <v>3183</v>
      </c>
      <c r="E1114" s="0" t="s">
        <v>218</v>
      </c>
      <c r="F1114" s="0" t="n">
        <v>99</v>
      </c>
      <c r="G1114" s="0" t="s">
        <v>3192</v>
      </c>
      <c r="H1114" s="0" t="s">
        <v>3193</v>
      </c>
    </row>
    <row r="1115" customFormat="false" ht="15" hidden="false" customHeight="false" outlineLevel="0" collapsed="false">
      <c r="A1115" s="0" t="s">
        <v>12</v>
      </c>
      <c r="B1115" s="3" t="s">
        <v>3194</v>
      </c>
      <c r="C1115" s="0" t="s">
        <v>3195</v>
      </c>
      <c r="D1115" s="0" t="s">
        <v>3183</v>
      </c>
      <c r="E1115" s="0" t="s">
        <v>218</v>
      </c>
      <c r="F1115" s="0" t="n">
        <v>4</v>
      </c>
      <c r="G1115" s="0" t="s">
        <v>3196</v>
      </c>
      <c r="H1115" s="0" t="s">
        <v>3197</v>
      </c>
    </row>
    <row r="1116" customFormat="false" ht="15" hidden="false" customHeight="false" outlineLevel="0" collapsed="false">
      <c r="A1116" s="0" t="s">
        <v>12</v>
      </c>
      <c r="B1116" s="3" t="s">
        <v>3198</v>
      </c>
      <c r="C1116" s="0" t="s">
        <v>3199</v>
      </c>
      <c r="D1116" s="0" t="s">
        <v>3183</v>
      </c>
      <c r="E1116" s="0" t="s">
        <v>218</v>
      </c>
      <c r="F1116" s="0" t="n">
        <v>1</v>
      </c>
      <c r="G1116" s="0" t="s">
        <v>3200</v>
      </c>
      <c r="H1116" s="0" t="s">
        <v>3201</v>
      </c>
    </row>
    <row r="1117" customFormat="false" ht="15" hidden="false" customHeight="false" outlineLevel="0" collapsed="false">
      <c r="A1117" s="0" t="s">
        <v>12</v>
      </c>
      <c r="B1117" s="3" t="s">
        <v>3202</v>
      </c>
      <c r="C1117" s="0" t="s">
        <v>3203</v>
      </c>
      <c r="D1117" s="0" t="s">
        <v>3183</v>
      </c>
      <c r="E1117" s="0" t="s">
        <v>218</v>
      </c>
      <c r="F1117" s="0" t="n">
        <v>5</v>
      </c>
      <c r="G1117" s="0" t="s">
        <v>3204</v>
      </c>
      <c r="H1117" s="0" t="s">
        <v>3205</v>
      </c>
    </row>
    <row r="1118" customFormat="false" ht="15" hidden="false" customHeight="false" outlineLevel="0" collapsed="false">
      <c r="A1118" s="0" t="s">
        <v>12</v>
      </c>
      <c r="B1118" s="3" t="s">
        <v>3206</v>
      </c>
      <c r="C1118" s="0" t="s">
        <v>3207</v>
      </c>
      <c r="D1118" s="0" t="s">
        <v>3183</v>
      </c>
      <c r="E1118" s="0" t="s">
        <v>218</v>
      </c>
      <c r="F1118" s="0" t="n">
        <v>8</v>
      </c>
      <c r="G1118" s="0" t="s">
        <v>3208</v>
      </c>
      <c r="H1118" s="0" t="s">
        <v>3209</v>
      </c>
    </row>
    <row r="1119" customFormat="false" ht="15" hidden="false" customHeight="false" outlineLevel="0" collapsed="false">
      <c r="A1119" s="0" t="s">
        <v>12</v>
      </c>
      <c r="B1119" s="3" t="s">
        <v>3210</v>
      </c>
      <c r="C1119" s="0" t="s">
        <v>3211</v>
      </c>
      <c r="D1119" s="0" t="s">
        <v>3212</v>
      </c>
      <c r="E1119" s="0" t="s">
        <v>396</v>
      </c>
      <c r="F1119" s="0" t="n">
        <v>99</v>
      </c>
      <c r="G1119" s="0" t="s">
        <v>3213</v>
      </c>
      <c r="H1119" s="0" t="s">
        <v>3214</v>
      </c>
    </row>
    <row r="1120" customFormat="false" ht="15" hidden="false" customHeight="false" outlineLevel="0" collapsed="false">
      <c r="A1120" s="0" t="s">
        <v>12</v>
      </c>
      <c r="B1120" s="3" t="s">
        <v>3215</v>
      </c>
      <c r="C1120" s="0" t="s">
        <v>2055</v>
      </c>
      <c r="D1120" s="0" t="s">
        <v>3216</v>
      </c>
      <c r="E1120" s="0" t="s">
        <v>209</v>
      </c>
      <c r="F1120" s="0" t="n">
        <v>5</v>
      </c>
      <c r="G1120" s="0" t="s">
        <v>3217</v>
      </c>
      <c r="H1120" s="0" t="s">
        <v>3218</v>
      </c>
    </row>
    <row r="1121" customFormat="false" ht="15" hidden="false" customHeight="false" outlineLevel="0" collapsed="false">
      <c r="A1121" s="0" t="s">
        <v>12</v>
      </c>
      <c r="B1121" s="3" t="s">
        <v>3215</v>
      </c>
      <c r="C1121" s="0" t="s">
        <v>2055</v>
      </c>
      <c r="D1121" s="0" t="s">
        <v>3216</v>
      </c>
      <c r="E1121" s="0" t="s">
        <v>209</v>
      </c>
      <c r="F1121" s="0" t="n">
        <v>5</v>
      </c>
      <c r="G1121" s="0" t="s">
        <v>3219</v>
      </c>
      <c r="H1121" s="0" t="s">
        <v>3218</v>
      </c>
    </row>
    <row r="1122" customFormat="false" ht="15" hidden="false" customHeight="false" outlineLevel="0" collapsed="false">
      <c r="A1122" s="0" t="s">
        <v>12</v>
      </c>
      <c r="B1122" s="3" t="s">
        <v>3220</v>
      </c>
      <c r="C1122" s="0" t="s">
        <v>3221</v>
      </c>
      <c r="D1122" s="0" t="s">
        <v>3222</v>
      </c>
      <c r="E1122" s="0" t="s">
        <v>1905</v>
      </c>
      <c r="F1122" s="0" t="n">
        <v>19</v>
      </c>
      <c r="G1122" s="0" t="s">
        <v>3223</v>
      </c>
      <c r="H1122" s="0" t="s">
        <v>3224</v>
      </c>
    </row>
    <row r="1123" customFormat="false" ht="15" hidden="false" customHeight="false" outlineLevel="0" collapsed="false">
      <c r="A1123" s="0" t="s">
        <v>12</v>
      </c>
      <c r="B1123" s="3" t="s">
        <v>3225</v>
      </c>
      <c r="C1123" s="0" t="s">
        <v>3221</v>
      </c>
      <c r="D1123" s="0" t="s">
        <v>3222</v>
      </c>
      <c r="E1123" s="0" t="s">
        <v>1905</v>
      </c>
      <c r="F1123" s="0" t="n">
        <v>6</v>
      </c>
      <c r="G1123" s="0" t="s">
        <v>3226</v>
      </c>
      <c r="H1123" s="0" t="s">
        <v>3227</v>
      </c>
    </row>
    <row r="1124" customFormat="false" ht="15" hidden="false" customHeight="false" outlineLevel="0" collapsed="false">
      <c r="A1124" s="0" t="s">
        <v>12</v>
      </c>
      <c r="B1124" s="3" t="s">
        <v>3228</v>
      </c>
      <c r="C1124" s="0" t="s">
        <v>2003</v>
      </c>
      <c r="D1124" s="0" t="s">
        <v>3229</v>
      </c>
      <c r="E1124" s="0" t="s">
        <v>396</v>
      </c>
      <c r="F1124" s="0" t="n">
        <v>9</v>
      </c>
      <c r="G1124" s="0" t="s">
        <v>3230</v>
      </c>
      <c r="H1124" s="0" t="s">
        <v>3231</v>
      </c>
    </row>
    <row r="1125" customFormat="false" ht="15" hidden="false" customHeight="false" outlineLevel="0" collapsed="false">
      <c r="A1125" s="0" t="s">
        <v>12</v>
      </c>
      <c r="B1125" s="3" t="s">
        <v>3232</v>
      </c>
      <c r="C1125" s="0" t="s">
        <v>1903</v>
      </c>
      <c r="D1125" s="0" t="s">
        <v>3233</v>
      </c>
      <c r="E1125" s="0" t="s">
        <v>1905</v>
      </c>
      <c r="F1125" s="0" t="n">
        <v>10</v>
      </c>
      <c r="G1125" s="0" t="s">
        <v>3234</v>
      </c>
      <c r="H1125" s="0" t="s">
        <v>3235</v>
      </c>
    </row>
    <row r="1126" customFormat="false" ht="15" hidden="false" customHeight="false" outlineLevel="0" collapsed="false">
      <c r="A1126" s="0" t="s">
        <v>12</v>
      </c>
      <c r="B1126" s="3" t="s">
        <v>3236</v>
      </c>
      <c r="C1126" s="0" t="s">
        <v>1903</v>
      </c>
      <c r="D1126" s="0" t="s">
        <v>3233</v>
      </c>
      <c r="E1126" s="0" t="s">
        <v>1905</v>
      </c>
      <c r="F1126" s="0" t="n">
        <v>7</v>
      </c>
      <c r="G1126" s="0" t="s">
        <v>3237</v>
      </c>
      <c r="H1126" s="0" t="s">
        <v>3238</v>
      </c>
    </row>
    <row r="1127" customFormat="false" ht="15" hidden="false" customHeight="false" outlineLevel="0" collapsed="false">
      <c r="A1127" s="0" t="s">
        <v>12</v>
      </c>
      <c r="B1127" s="3" t="s">
        <v>3239</v>
      </c>
      <c r="C1127" s="0" t="s">
        <v>1903</v>
      </c>
      <c r="D1127" s="0" t="s">
        <v>3233</v>
      </c>
      <c r="E1127" s="0" t="s">
        <v>1905</v>
      </c>
      <c r="F1127" s="0" t="n">
        <v>17</v>
      </c>
      <c r="G1127" s="0" t="s">
        <v>3240</v>
      </c>
      <c r="H1127" s="0" t="s">
        <v>3241</v>
      </c>
    </row>
    <row r="1128" customFormat="false" ht="15" hidden="false" customHeight="false" outlineLevel="0" collapsed="false">
      <c r="A1128" s="0" t="s">
        <v>12</v>
      </c>
      <c r="B1128" s="3" t="s">
        <v>3242</v>
      </c>
      <c r="C1128" s="0" t="s">
        <v>2003</v>
      </c>
      <c r="D1128" s="0" t="s">
        <v>3243</v>
      </c>
      <c r="E1128" s="0" t="s">
        <v>396</v>
      </c>
      <c r="F1128" s="0" t="n">
        <v>4</v>
      </c>
      <c r="G1128" s="0" t="s">
        <v>3244</v>
      </c>
      <c r="H1128" s="0" t="s">
        <v>3245</v>
      </c>
    </row>
    <row r="1129" customFormat="false" ht="15" hidden="false" customHeight="false" outlineLevel="0" collapsed="false">
      <c r="A1129" s="0" t="s">
        <v>12</v>
      </c>
      <c r="B1129" s="3" t="s">
        <v>3246</v>
      </c>
      <c r="C1129" s="0" t="s">
        <v>2003</v>
      </c>
      <c r="D1129" s="0" t="s">
        <v>3247</v>
      </c>
      <c r="E1129" s="0" t="s">
        <v>396</v>
      </c>
      <c r="F1129" s="0" t="n">
        <v>16</v>
      </c>
      <c r="G1129" s="0" t="s">
        <v>3248</v>
      </c>
      <c r="H1129" s="0" t="s">
        <v>3249</v>
      </c>
    </row>
    <row r="1130" customFormat="false" ht="15" hidden="false" customHeight="false" outlineLevel="0" collapsed="false">
      <c r="A1130" s="0" t="s">
        <v>12</v>
      </c>
      <c r="B1130" s="3" t="s">
        <v>3250</v>
      </c>
      <c r="C1130" s="0" t="s">
        <v>3251</v>
      </c>
      <c r="D1130" s="0" t="s">
        <v>3252</v>
      </c>
      <c r="E1130" s="0" t="s">
        <v>263</v>
      </c>
      <c r="F1130" s="0" t="n">
        <v>32</v>
      </c>
      <c r="G1130" s="0" t="s">
        <v>3253</v>
      </c>
      <c r="H1130" s="0" t="s">
        <v>3254</v>
      </c>
    </row>
    <row r="1131" customFormat="false" ht="15" hidden="false" customHeight="false" outlineLevel="0" collapsed="false">
      <c r="A1131" s="0" t="s">
        <v>12</v>
      </c>
      <c r="B1131" s="3" t="s">
        <v>3255</v>
      </c>
      <c r="C1131" s="0" t="s">
        <v>3251</v>
      </c>
      <c r="D1131" s="0" t="s">
        <v>3256</v>
      </c>
      <c r="E1131" s="0" t="s">
        <v>263</v>
      </c>
      <c r="F1131" s="0" t="n">
        <v>2</v>
      </c>
      <c r="G1131" s="0" t="s">
        <v>3257</v>
      </c>
      <c r="H1131" s="0" t="s">
        <v>3258</v>
      </c>
    </row>
    <row r="1132" customFormat="false" ht="15" hidden="false" customHeight="false" outlineLevel="0" collapsed="false">
      <c r="A1132" s="0" t="s">
        <v>12</v>
      </c>
      <c r="B1132" s="3" t="s">
        <v>3259</v>
      </c>
      <c r="C1132" s="0" t="s">
        <v>3260</v>
      </c>
      <c r="D1132" s="0" t="s">
        <v>3261</v>
      </c>
      <c r="E1132" s="0" t="s">
        <v>396</v>
      </c>
      <c r="F1132" s="0" t="n">
        <v>10</v>
      </c>
      <c r="G1132" s="0" t="s">
        <v>3262</v>
      </c>
      <c r="H1132" s="0" t="s">
        <v>3263</v>
      </c>
    </row>
    <row r="1133" customFormat="false" ht="15" hidden="false" customHeight="false" outlineLevel="0" collapsed="false">
      <c r="A1133" s="0" t="s">
        <v>12</v>
      </c>
      <c r="B1133" s="3" t="s">
        <v>3264</v>
      </c>
      <c r="C1133" s="0" t="s">
        <v>3260</v>
      </c>
      <c r="D1133" s="0" t="s">
        <v>3261</v>
      </c>
      <c r="E1133" s="0" t="s">
        <v>396</v>
      </c>
      <c r="F1133" s="0" t="n">
        <v>11</v>
      </c>
      <c r="G1133" s="0" t="s">
        <v>3265</v>
      </c>
      <c r="H1133" s="0" t="s">
        <v>3266</v>
      </c>
    </row>
    <row r="1134" customFormat="false" ht="15" hidden="false" customHeight="false" outlineLevel="0" collapsed="false">
      <c r="A1134" s="0" t="s">
        <v>12</v>
      </c>
      <c r="B1134" s="3" t="s">
        <v>3267</v>
      </c>
      <c r="C1134" s="0" t="s">
        <v>3260</v>
      </c>
      <c r="D1134" s="0" t="s">
        <v>3261</v>
      </c>
      <c r="E1134" s="0" t="s">
        <v>396</v>
      </c>
      <c r="F1134" s="0" t="n">
        <v>4</v>
      </c>
      <c r="G1134" s="0" t="s">
        <v>3268</v>
      </c>
      <c r="H1134" s="0" t="s">
        <v>3269</v>
      </c>
    </row>
    <row r="1135" customFormat="false" ht="15" hidden="false" customHeight="false" outlineLevel="0" collapsed="false">
      <c r="A1135" s="0" t="s">
        <v>12</v>
      </c>
      <c r="B1135" s="3" t="s">
        <v>2358</v>
      </c>
      <c r="C1135" s="0" t="s">
        <v>3260</v>
      </c>
      <c r="D1135" s="0" t="s">
        <v>3261</v>
      </c>
      <c r="E1135" s="0" t="s">
        <v>396</v>
      </c>
      <c r="F1135" s="0" t="n">
        <v>1</v>
      </c>
      <c r="G1135" s="0" t="s">
        <v>3270</v>
      </c>
      <c r="H1135" s="0" t="s">
        <v>3271</v>
      </c>
    </row>
    <row r="1136" customFormat="false" ht="15" hidden="false" customHeight="false" outlineLevel="0" collapsed="false">
      <c r="A1136" s="0" t="s">
        <v>12</v>
      </c>
      <c r="B1136" s="3" t="s">
        <v>3272</v>
      </c>
      <c r="C1136" s="0" t="s">
        <v>3260</v>
      </c>
      <c r="D1136" s="0" t="s">
        <v>3261</v>
      </c>
      <c r="E1136" s="0" t="s">
        <v>396</v>
      </c>
      <c r="F1136" s="0" t="n">
        <v>5</v>
      </c>
      <c r="G1136" s="0" t="s">
        <v>3273</v>
      </c>
      <c r="H1136" s="0" t="s">
        <v>3274</v>
      </c>
    </row>
    <row r="1137" customFormat="false" ht="15" hidden="false" customHeight="false" outlineLevel="0" collapsed="false">
      <c r="A1137" s="0" t="s">
        <v>12</v>
      </c>
      <c r="B1137" s="3" t="s">
        <v>3275</v>
      </c>
      <c r="C1137" s="0" t="s">
        <v>3260</v>
      </c>
      <c r="D1137" s="0" t="s">
        <v>3261</v>
      </c>
      <c r="E1137" s="0" t="s">
        <v>396</v>
      </c>
      <c r="F1137" s="0" t="n">
        <v>3</v>
      </c>
      <c r="G1137" s="0" t="s">
        <v>3276</v>
      </c>
      <c r="H1137" s="0" t="s">
        <v>3277</v>
      </c>
    </row>
    <row r="1138" customFormat="false" ht="15" hidden="false" customHeight="false" outlineLevel="0" collapsed="false">
      <c r="A1138" s="0" t="s">
        <v>12</v>
      </c>
      <c r="B1138" s="3" t="s">
        <v>3278</v>
      </c>
      <c r="C1138" s="0" t="s">
        <v>3260</v>
      </c>
      <c r="D1138" s="0" t="s">
        <v>3261</v>
      </c>
      <c r="E1138" s="0" t="s">
        <v>396</v>
      </c>
      <c r="F1138" s="0" t="n">
        <v>2</v>
      </c>
      <c r="G1138" s="0" t="s">
        <v>3279</v>
      </c>
      <c r="H1138" s="0" t="s">
        <v>3280</v>
      </c>
    </row>
    <row r="1139" customFormat="false" ht="15" hidden="false" customHeight="false" outlineLevel="0" collapsed="false">
      <c r="A1139" s="0" t="s">
        <v>12</v>
      </c>
      <c r="B1139" s="3" t="s">
        <v>3281</v>
      </c>
      <c r="C1139" s="0" t="s">
        <v>3260</v>
      </c>
      <c r="D1139" s="0" t="s">
        <v>3261</v>
      </c>
      <c r="E1139" s="0" t="s">
        <v>396</v>
      </c>
      <c r="F1139" s="0" t="n">
        <v>7</v>
      </c>
      <c r="G1139" s="0" t="s">
        <v>3282</v>
      </c>
      <c r="H1139" s="0" t="s">
        <v>3283</v>
      </c>
    </row>
    <row r="1140" customFormat="false" ht="15" hidden="false" customHeight="false" outlineLevel="0" collapsed="false">
      <c r="A1140" s="0" t="s">
        <v>12</v>
      </c>
      <c r="B1140" s="3" t="s">
        <v>3284</v>
      </c>
      <c r="C1140" s="0" t="s">
        <v>3260</v>
      </c>
      <c r="D1140" s="0" t="s">
        <v>3261</v>
      </c>
      <c r="E1140" s="0" t="s">
        <v>396</v>
      </c>
      <c r="F1140" s="0" t="n">
        <v>8</v>
      </c>
      <c r="G1140" s="0" t="s">
        <v>3285</v>
      </c>
      <c r="H1140" s="0" t="s">
        <v>3286</v>
      </c>
    </row>
    <row r="1141" customFormat="false" ht="15" hidden="false" customHeight="false" outlineLevel="0" collapsed="false">
      <c r="A1141" s="0" t="s">
        <v>12</v>
      </c>
      <c r="B1141" s="3" t="s">
        <v>3287</v>
      </c>
      <c r="C1141" s="0" t="s">
        <v>3260</v>
      </c>
      <c r="D1141" s="0" t="s">
        <v>3261</v>
      </c>
      <c r="E1141" s="0" t="s">
        <v>396</v>
      </c>
      <c r="F1141" s="0" t="n">
        <v>9</v>
      </c>
      <c r="G1141" s="0" t="s">
        <v>3288</v>
      </c>
      <c r="H1141" s="0" t="s">
        <v>3289</v>
      </c>
    </row>
    <row r="1142" customFormat="false" ht="15" hidden="false" customHeight="false" outlineLevel="0" collapsed="false">
      <c r="A1142" s="0" t="s">
        <v>12</v>
      </c>
      <c r="B1142" s="3" t="s">
        <v>3290</v>
      </c>
      <c r="C1142" s="0" t="s">
        <v>3260</v>
      </c>
      <c r="D1142" s="0" t="s">
        <v>3261</v>
      </c>
      <c r="E1142" s="0" t="s">
        <v>396</v>
      </c>
      <c r="F1142" s="0" t="n">
        <v>6</v>
      </c>
      <c r="G1142" s="0" t="s">
        <v>3291</v>
      </c>
      <c r="H1142" s="0" t="s">
        <v>3292</v>
      </c>
    </row>
    <row r="1143" customFormat="false" ht="15" hidden="false" customHeight="false" outlineLevel="0" collapsed="false">
      <c r="A1143" s="0" t="s">
        <v>12</v>
      </c>
      <c r="B1143" s="3" t="s">
        <v>3293</v>
      </c>
      <c r="C1143" s="0" t="s">
        <v>1903</v>
      </c>
      <c r="D1143" s="0" t="s">
        <v>3294</v>
      </c>
      <c r="E1143" s="0" t="s">
        <v>1905</v>
      </c>
      <c r="F1143" s="0" t="n">
        <v>5</v>
      </c>
      <c r="G1143" s="0" t="s">
        <v>3295</v>
      </c>
      <c r="H1143" s="0" t="s">
        <v>3296</v>
      </c>
    </row>
    <row r="1144" customFormat="false" ht="15" hidden="false" customHeight="false" outlineLevel="0" collapsed="false">
      <c r="A1144" s="0" t="s">
        <v>12</v>
      </c>
      <c r="B1144" s="3" t="s">
        <v>3297</v>
      </c>
      <c r="C1144" s="0" t="s">
        <v>1903</v>
      </c>
      <c r="D1144" s="0" t="s">
        <v>3294</v>
      </c>
      <c r="E1144" s="0" t="s">
        <v>1905</v>
      </c>
      <c r="F1144" s="0" t="n">
        <v>6</v>
      </c>
      <c r="G1144" s="0" t="s">
        <v>3298</v>
      </c>
      <c r="H1144" s="0" t="s">
        <v>3299</v>
      </c>
    </row>
    <row r="1145" customFormat="false" ht="15" hidden="false" customHeight="false" outlineLevel="0" collapsed="false">
      <c r="A1145" s="0" t="s">
        <v>12</v>
      </c>
      <c r="B1145" s="3" t="s">
        <v>3300</v>
      </c>
      <c r="C1145" s="0" t="s">
        <v>1903</v>
      </c>
      <c r="D1145" s="0" t="s">
        <v>3294</v>
      </c>
      <c r="E1145" s="0" t="s">
        <v>1905</v>
      </c>
      <c r="F1145" s="0" t="n">
        <v>7</v>
      </c>
      <c r="G1145" s="0" t="s">
        <v>3301</v>
      </c>
      <c r="H1145" s="0" t="s">
        <v>3302</v>
      </c>
    </row>
    <row r="1146" customFormat="false" ht="15" hidden="false" customHeight="false" outlineLevel="0" collapsed="false">
      <c r="A1146" s="0" t="s">
        <v>12</v>
      </c>
      <c r="B1146" s="3" t="s">
        <v>3303</v>
      </c>
      <c r="C1146" s="0" t="s">
        <v>1604</v>
      </c>
      <c r="D1146" s="0" t="s">
        <v>3304</v>
      </c>
      <c r="E1146" s="0" t="s">
        <v>1905</v>
      </c>
      <c r="F1146" s="0" t="n">
        <v>1</v>
      </c>
      <c r="G1146" s="0" t="s">
        <v>3305</v>
      </c>
      <c r="H1146" s="0" t="s">
        <v>3306</v>
      </c>
    </row>
    <row r="1147" customFormat="false" ht="15" hidden="false" customHeight="false" outlineLevel="0" collapsed="false">
      <c r="A1147" s="0" t="s">
        <v>12</v>
      </c>
      <c r="B1147" s="3" t="s">
        <v>3303</v>
      </c>
      <c r="C1147" s="0" t="s">
        <v>1604</v>
      </c>
      <c r="D1147" s="0" t="s">
        <v>3304</v>
      </c>
      <c r="E1147" s="0" t="s">
        <v>1905</v>
      </c>
      <c r="F1147" s="0" t="n">
        <v>1</v>
      </c>
      <c r="G1147" s="0" t="s">
        <v>3307</v>
      </c>
      <c r="H1147" s="0" t="s">
        <v>3306</v>
      </c>
    </row>
    <row r="1148" customFormat="false" ht="15" hidden="false" customHeight="false" outlineLevel="0" collapsed="false">
      <c r="A1148" s="0" t="s">
        <v>12</v>
      </c>
      <c r="B1148" s="3" t="s">
        <v>3308</v>
      </c>
      <c r="C1148" s="0" t="s">
        <v>3309</v>
      </c>
      <c r="D1148" s="0" t="s">
        <v>3310</v>
      </c>
      <c r="E1148" s="0" t="s">
        <v>1905</v>
      </c>
      <c r="F1148" s="0" t="n">
        <v>4</v>
      </c>
      <c r="G1148" s="0" t="s">
        <v>3311</v>
      </c>
      <c r="H1148" s="0" t="s">
        <v>3312</v>
      </c>
    </row>
    <row r="1149" customFormat="false" ht="15" hidden="false" customHeight="false" outlineLevel="0" collapsed="false">
      <c r="A1149" s="0" t="s">
        <v>12</v>
      </c>
      <c r="B1149" s="3" t="s">
        <v>3308</v>
      </c>
      <c r="C1149" s="0" t="s">
        <v>3309</v>
      </c>
      <c r="D1149" s="0" t="s">
        <v>3310</v>
      </c>
      <c r="E1149" s="0" t="s">
        <v>1905</v>
      </c>
      <c r="F1149" s="0" t="n">
        <v>4</v>
      </c>
      <c r="G1149" s="0" t="s">
        <v>3313</v>
      </c>
      <c r="H1149" s="0" t="s">
        <v>3312</v>
      </c>
    </row>
    <row r="1150" customFormat="false" ht="15" hidden="false" customHeight="false" outlineLevel="0" collapsed="false">
      <c r="A1150" s="0" t="s">
        <v>12</v>
      </c>
      <c r="B1150" s="3" t="s">
        <v>3314</v>
      </c>
      <c r="C1150" s="0" t="s">
        <v>2168</v>
      </c>
      <c r="D1150" s="0" t="s">
        <v>3315</v>
      </c>
      <c r="E1150" s="0" t="s">
        <v>1905</v>
      </c>
      <c r="F1150" s="0" t="n">
        <v>7</v>
      </c>
      <c r="G1150" s="0" t="s">
        <v>3316</v>
      </c>
      <c r="H1150" s="0" t="s">
        <v>3317</v>
      </c>
    </row>
    <row r="1151" customFormat="false" ht="15" hidden="false" customHeight="false" outlineLevel="0" collapsed="false">
      <c r="A1151" s="0" t="s">
        <v>12</v>
      </c>
      <c r="B1151" s="3" t="s">
        <v>3314</v>
      </c>
      <c r="C1151" s="0" t="s">
        <v>2168</v>
      </c>
      <c r="D1151" s="0" t="s">
        <v>3315</v>
      </c>
      <c r="E1151" s="0" t="s">
        <v>1905</v>
      </c>
      <c r="F1151" s="0" t="n">
        <v>7</v>
      </c>
      <c r="G1151" s="0" t="s">
        <v>3318</v>
      </c>
      <c r="H1151" s="0" t="s">
        <v>3317</v>
      </c>
    </row>
    <row r="1152" customFormat="false" ht="15" hidden="false" customHeight="false" outlineLevel="0" collapsed="false">
      <c r="A1152" s="0" t="s">
        <v>12</v>
      </c>
      <c r="B1152" s="3" t="s">
        <v>3319</v>
      </c>
      <c r="C1152" s="0" t="s">
        <v>3320</v>
      </c>
      <c r="D1152" s="0" t="s">
        <v>3321</v>
      </c>
      <c r="E1152" s="0" t="s">
        <v>3322</v>
      </c>
      <c r="F1152" s="0" t="n">
        <v>99</v>
      </c>
      <c r="G1152" s="0" t="s">
        <v>3323</v>
      </c>
      <c r="H1152" s="0" t="s">
        <v>3324</v>
      </c>
    </row>
    <row r="1153" customFormat="false" ht="15" hidden="false" customHeight="false" outlineLevel="0" collapsed="false">
      <c r="A1153" s="0" t="s">
        <v>12</v>
      </c>
      <c r="B1153" s="3" t="s">
        <v>3325</v>
      </c>
      <c r="C1153" s="0" t="s">
        <v>3320</v>
      </c>
      <c r="D1153" s="0" t="s">
        <v>3321</v>
      </c>
      <c r="E1153" s="0" t="s">
        <v>3322</v>
      </c>
      <c r="F1153" s="0" t="n">
        <v>14</v>
      </c>
      <c r="G1153" s="0" t="s">
        <v>3326</v>
      </c>
      <c r="H1153" s="0" t="s">
        <v>3327</v>
      </c>
    </row>
    <row r="1154" customFormat="false" ht="15" hidden="false" customHeight="false" outlineLevel="0" collapsed="false">
      <c r="A1154" s="0" t="s">
        <v>12</v>
      </c>
      <c r="B1154" s="3" t="s">
        <v>3328</v>
      </c>
      <c r="C1154" s="0" t="s">
        <v>3320</v>
      </c>
      <c r="D1154" s="0" t="s">
        <v>3321</v>
      </c>
      <c r="E1154" s="0" t="s">
        <v>3322</v>
      </c>
      <c r="F1154" s="0" t="n">
        <v>7</v>
      </c>
      <c r="G1154" s="0" t="s">
        <v>3329</v>
      </c>
      <c r="H1154" s="0" t="s">
        <v>3330</v>
      </c>
    </row>
    <row r="1155" customFormat="false" ht="15" hidden="false" customHeight="false" outlineLevel="0" collapsed="false">
      <c r="A1155" s="0" t="s">
        <v>12</v>
      </c>
      <c r="B1155" s="3" t="s">
        <v>3331</v>
      </c>
      <c r="C1155" s="0" t="s">
        <v>3320</v>
      </c>
      <c r="D1155" s="0" t="s">
        <v>3321</v>
      </c>
      <c r="E1155" s="0" t="s">
        <v>3322</v>
      </c>
      <c r="F1155" s="0" t="n">
        <v>20</v>
      </c>
      <c r="G1155" s="0" t="s">
        <v>3332</v>
      </c>
      <c r="H1155" s="0" t="s">
        <v>3333</v>
      </c>
    </row>
    <row r="1156" customFormat="false" ht="15" hidden="false" customHeight="false" outlineLevel="0" collapsed="false">
      <c r="A1156" s="0" t="s">
        <v>12</v>
      </c>
      <c r="B1156" s="3" t="s">
        <v>3334</v>
      </c>
      <c r="C1156" s="0" t="s">
        <v>3320</v>
      </c>
      <c r="D1156" s="0" t="s">
        <v>3321</v>
      </c>
      <c r="E1156" s="0" t="s">
        <v>3322</v>
      </c>
      <c r="F1156" s="0" t="n">
        <v>20</v>
      </c>
      <c r="G1156" s="0" t="s">
        <v>3335</v>
      </c>
      <c r="H1156" s="0" t="s">
        <v>3336</v>
      </c>
    </row>
    <row r="1157" customFormat="false" ht="15" hidden="false" customHeight="false" outlineLevel="0" collapsed="false">
      <c r="A1157" s="0" t="s">
        <v>12</v>
      </c>
      <c r="B1157" s="3" t="s">
        <v>3337</v>
      </c>
      <c r="C1157" s="0" t="s">
        <v>3320</v>
      </c>
      <c r="D1157" s="0" t="s">
        <v>3321</v>
      </c>
      <c r="E1157" s="0" t="s">
        <v>3322</v>
      </c>
      <c r="F1157" s="0" t="n">
        <v>1</v>
      </c>
      <c r="G1157" s="0" t="s">
        <v>3338</v>
      </c>
      <c r="H1157" s="0" t="s">
        <v>3339</v>
      </c>
    </row>
    <row r="1158" customFormat="false" ht="15" hidden="false" customHeight="false" outlineLevel="0" collapsed="false">
      <c r="A1158" s="0" t="s">
        <v>12</v>
      </c>
      <c r="B1158" s="3" t="s">
        <v>3340</v>
      </c>
      <c r="C1158" s="0" t="s">
        <v>3320</v>
      </c>
      <c r="D1158" s="0" t="s">
        <v>3321</v>
      </c>
      <c r="E1158" s="0" t="s">
        <v>3322</v>
      </c>
      <c r="F1158" s="0" t="n">
        <v>4</v>
      </c>
      <c r="G1158" s="0" t="s">
        <v>3341</v>
      </c>
      <c r="H1158" s="0" t="s">
        <v>3342</v>
      </c>
    </row>
    <row r="1159" customFormat="false" ht="15" hidden="false" customHeight="false" outlineLevel="0" collapsed="false">
      <c r="A1159" s="0" t="s">
        <v>12</v>
      </c>
      <c r="B1159" s="3" t="s">
        <v>3343</v>
      </c>
      <c r="C1159" s="0" t="s">
        <v>3320</v>
      </c>
      <c r="D1159" s="0" t="s">
        <v>3321</v>
      </c>
      <c r="E1159" s="0" t="s">
        <v>3322</v>
      </c>
      <c r="F1159" s="0" t="n">
        <v>13</v>
      </c>
      <c r="G1159" s="0" t="s">
        <v>3344</v>
      </c>
      <c r="H1159" s="0" t="s">
        <v>3345</v>
      </c>
    </row>
    <row r="1160" customFormat="false" ht="15" hidden="false" customHeight="false" outlineLevel="0" collapsed="false">
      <c r="A1160" s="0" t="s">
        <v>12</v>
      </c>
      <c r="B1160" s="3" t="s">
        <v>3346</v>
      </c>
      <c r="C1160" s="0" t="s">
        <v>3320</v>
      </c>
      <c r="D1160" s="0" t="s">
        <v>3321</v>
      </c>
      <c r="E1160" s="0" t="s">
        <v>3322</v>
      </c>
      <c r="F1160" s="0" t="n">
        <v>15</v>
      </c>
      <c r="G1160" s="0" t="s">
        <v>3347</v>
      </c>
      <c r="H1160" s="0" t="s">
        <v>3348</v>
      </c>
    </row>
    <row r="1161" customFormat="false" ht="15" hidden="false" customHeight="false" outlineLevel="0" collapsed="false">
      <c r="A1161" s="0" t="s">
        <v>12</v>
      </c>
      <c r="B1161" s="3" t="s">
        <v>3349</v>
      </c>
      <c r="C1161" s="0" t="s">
        <v>3320</v>
      </c>
      <c r="D1161" s="0" t="s">
        <v>3321</v>
      </c>
      <c r="E1161" s="0" t="s">
        <v>3322</v>
      </c>
      <c r="F1161" s="0" t="n">
        <v>6</v>
      </c>
      <c r="G1161" s="0" t="s">
        <v>3350</v>
      </c>
      <c r="H1161" s="0" t="s">
        <v>3351</v>
      </c>
    </row>
    <row r="1162" customFormat="false" ht="15" hidden="false" customHeight="false" outlineLevel="0" collapsed="false">
      <c r="A1162" s="0" t="s">
        <v>12</v>
      </c>
      <c r="B1162" s="3" t="s">
        <v>3352</v>
      </c>
      <c r="C1162" s="0" t="s">
        <v>3320</v>
      </c>
      <c r="D1162" s="0" t="s">
        <v>3321</v>
      </c>
      <c r="E1162" s="0" t="s">
        <v>3322</v>
      </c>
      <c r="F1162" s="0" t="n">
        <v>19</v>
      </c>
      <c r="G1162" s="0" t="s">
        <v>3353</v>
      </c>
      <c r="H1162" s="0" t="s">
        <v>3354</v>
      </c>
    </row>
    <row r="1163" customFormat="false" ht="15" hidden="false" customHeight="false" outlineLevel="0" collapsed="false">
      <c r="A1163" s="0" t="s">
        <v>12</v>
      </c>
      <c r="B1163" s="3" t="s">
        <v>3355</v>
      </c>
      <c r="C1163" s="0" t="s">
        <v>3320</v>
      </c>
      <c r="D1163" s="0" t="s">
        <v>3321</v>
      </c>
      <c r="E1163" s="0" t="s">
        <v>3322</v>
      </c>
      <c r="F1163" s="0" t="n">
        <v>18</v>
      </c>
      <c r="G1163" s="0" t="s">
        <v>3356</v>
      </c>
      <c r="H1163" s="0" t="s">
        <v>3357</v>
      </c>
    </row>
    <row r="1164" customFormat="false" ht="15" hidden="false" customHeight="false" outlineLevel="0" collapsed="false">
      <c r="A1164" s="0" t="s">
        <v>12</v>
      </c>
      <c r="B1164" s="3" t="s">
        <v>3358</v>
      </c>
      <c r="C1164" s="0" t="s">
        <v>3320</v>
      </c>
      <c r="D1164" s="0" t="s">
        <v>3321</v>
      </c>
      <c r="E1164" s="0" t="s">
        <v>3322</v>
      </c>
      <c r="F1164" s="0" t="n">
        <v>17</v>
      </c>
      <c r="G1164" s="0" t="s">
        <v>3359</v>
      </c>
      <c r="H1164" s="0" t="s">
        <v>3360</v>
      </c>
    </row>
    <row r="1165" customFormat="false" ht="15" hidden="false" customHeight="false" outlineLevel="0" collapsed="false">
      <c r="A1165" s="0" t="s">
        <v>12</v>
      </c>
      <c r="B1165" s="3" t="s">
        <v>3361</v>
      </c>
      <c r="C1165" s="0" t="s">
        <v>3320</v>
      </c>
      <c r="D1165" s="0" t="s">
        <v>3321</v>
      </c>
      <c r="E1165" s="0" t="s">
        <v>3322</v>
      </c>
      <c r="F1165" s="0" t="n">
        <v>12</v>
      </c>
      <c r="G1165" s="0" t="s">
        <v>3362</v>
      </c>
      <c r="H1165" s="0" t="s">
        <v>3363</v>
      </c>
    </row>
    <row r="1166" customFormat="false" ht="15" hidden="false" customHeight="false" outlineLevel="0" collapsed="false">
      <c r="A1166" s="0" t="s">
        <v>12</v>
      </c>
      <c r="B1166" s="3" t="s">
        <v>3364</v>
      </c>
      <c r="C1166" s="0" t="s">
        <v>3320</v>
      </c>
      <c r="D1166" s="0" t="s">
        <v>3321</v>
      </c>
      <c r="E1166" s="0" t="s">
        <v>3322</v>
      </c>
      <c r="F1166" s="0" t="n">
        <v>19</v>
      </c>
      <c r="G1166" s="0" t="s">
        <v>3365</v>
      </c>
      <c r="H1166" s="0" t="s">
        <v>3366</v>
      </c>
    </row>
    <row r="1167" customFormat="false" ht="15" hidden="false" customHeight="false" outlineLevel="0" collapsed="false">
      <c r="A1167" s="0" t="s">
        <v>12</v>
      </c>
      <c r="B1167" s="3" t="s">
        <v>3367</v>
      </c>
      <c r="C1167" s="0" t="s">
        <v>3320</v>
      </c>
      <c r="D1167" s="0" t="s">
        <v>3321</v>
      </c>
      <c r="E1167" s="0" t="s">
        <v>3322</v>
      </c>
      <c r="F1167" s="0" t="n">
        <v>4</v>
      </c>
      <c r="G1167" s="0" t="s">
        <v>3368</v>
      </c>
      <c r="H1167" s="0" t="s">
        <v>3369</v>
      </c>
    </row>
    <row r="1168" customFormat="false" ht="15" hidden="false" customHeight="false" outlineLevel="0" collapsed="false">
      <c r="A1168" s="0" t="s">
        <v>12</v>
      </c>
      <c r="B1168" s="3" t="s">
        <v>3370</v>
      </c>
      <c r="C1168" s="0" t="s">
        <v>3320</v>
      </c>
      <c r="D1168" s="0" t="s">
        <v>3321</v>
      </c>
      <c r="E1168" s="0" t="s">
        <v>3322</v>
      </c>
      <c r="F1168" s="0" t="n">
        <v>8</v>
      </c>
      <c r="G1168" s="0" t="s">
        <v>3371</v>
      </c>
      <c r="H1168" s="0" t="s">
        <v>3372</v>
      </c>
    </row>
    <row r="1169" customFormat="false" ht="15" hidden="false" customHeight="false" outlineLevel="0" collapsed="false">
      <c r="A1169" s="0" t="s">
        <v>12</v>
      </c>
      <c r="B1169" s="3" t="s">
        <v>3373</v>
      </c>
      <c r="C1169" s="0" t="s">
        <v>3320</v>
      </c>
      <c r="D1169" s="0" t="s">
        <v>3321</v>
      </c>
      <c r="E1169" s="0" t="s">
        <v>3322</v>
      </c>
      <c r="F1169" s="0" t="n">
        <v>6</v>
      </c>
      <c r="G1169" s="0" t="s">
        <v>3374</v>
      </c>
      <c r="H1169" s="0" t="s">
        <v>3375</v>
      </c>
    </row>
    <row r="1170" customFormat="false" ht="15" hidden="false" customHeight="false" outlineLevel="0" collapsed="false">
      <c r="A1170" s="0" t="s">
        <v>12</v>
      </c>
      <c r="B1170" s="3" t="s">
        <v>3376</v>
      </c>
      <c r="C1170" s="0" t="s">
        <v>3320</v>
      </c>
      <c r="D1170" s="0" t="s">
        <v>3321</v>
      </c>
      <c r="E1170" s="0" t="s">
        <v>3322</v>
      </c>
      <c r="F1170" s="0" t="n">
        <v>14</v>
      </c>
      <c r="G1170" s="0" t="s">
        <v>3377</v>
      </c>
      <c r="H1170" s="0" t="s">
        <v>3378</v>
      </c>
    </row>
    <row r="1171" customFormat="false" ht="15" hidden="false" customHeight="false" outlineLevel="0" collapsed="false">
      <c r="A1171" s="0" t="s">
        <v>12</v>
      </c>
      <c r="B1171" s="3" t="s">
        <v>3379</v>
      </c>
      <c r="C1171" s="0" t="s">
        <v>3320</v>
      </c>
      <c r="D1171" s="0" t="s">
        <v>3321</v>
      </c>
      <c r="E1171" s="0" t="s">
        <v>3322</v>
      </c>
      <c r="F1171" s="0" t="n">
        <v>10</v>
      </c>
      <c r="G1171" s="0" t="s">
        <v>3380</v>
      </c>
      <c r="H1171" s="0" t="s">
        <v>3381</v>
      </c>
    </row>
    <row r="1172" customFormat="false" ht="15" hidden="false" customHeight="false" outlineLevel="0" collapsed="false">
      <c r="A1172" s="0" t="s">
        <v>12</v>
      </c>
      <c r="B1172" s="3" t="s">
        <v>3382</v>
      </c>
      <c r="C1172" s="0" t="s">
        <v>3320</v>
      </c>
      <c r="D1172" s="0" t="s">
        <v>3321</v>
      </c>
      <c r="E1172" s="0" t="s">
        <v>3322</v>
      </c>
      <c r="F1172" s="0" t="n">
        <v>16</v>
      </c>
      <c r="G1172" s="0" t="s">
        <v>3383</v>
      </c>
      <c r="H1172" s="0" t="s">
        <v>3384</v>
      </c>
    </row>
    <row r="1173" customFormat="false" ht="15" hidden="false" customHeight="false" outlineLevel="0" collapsed="false">
      <c r="A1173" s="0" t="s">
        <v>12</v>
      </c>
      <c r="B1173" s="3" t="s">
        <v>3385</v>
      </c>
      <c r="C1173" s="0" t="s">
        <v>3320</v>
      </c>
      <c r="D1173" s="0" t="s">
        <v>3321</v>
      </c>
      <c r="E1173" s="0" t="s">
        <v>3322</v>
      </c>
      <c r="F1173" s="0" t="n">
        <v>5</v>
      </c>
      <c r="G1173" s="0" t="s">
        <v>3386</v>
      </c>
      <c r="H1173" s="0" t="s">
        <v>3387</v>
      </c>
    </row>
    <row r="1174" customFormat="false" ht="15" hidden="false" customHeight="false" outlineLevel="0" collapsed="false">
      <c r="A1174" s="0" t="s">
        <v>12</v>
      </c>
      <c r="B1174" s="3" t="s">
        <v>3388</v>
      </c>
      <c r="C1174" s="0" t="s">
        <v>3320</v>
      </c>
      <c r="D1174" s="0" t="s">
        <v>3321</v>
      </c>
      <c r="E1174" s="0" t="s">
        <v>3322</v>
      </c>
      <c r="F1174" s="0" t="n">
        <v>17</v>
      </c>
      <c r="G1174" s="0" t="s">
        <v>3389</v>
      </c>
      <c r="H1174" s="0" t="s">
        <v>3390</v>
      </c>
    </row>
    <row r="1175" customFormat="false" ht="15" hidden="false" customHeight="false" outlineLevel="0" collapsed="false">
      <c r="A1175" s="0" t="s">
        <v>12</v>
      </c>
      <c r="B1175" s="3" t="s">
        <v>3391</v>
      </c>
      <c r="C1175" s="0" t="s">
        <v>3320</v>
      </c>
      <c r="D1175" s="0" t="s">
        <v>3321</v>
      </c>
      <c r="E1175" s="0" t="s">
        <v>3322</v>
      </c>
      <c r="F1175" s="0" t="n">
        <v>15</v>
      </c>
      <c r="G1175" s="0" t="s">
        <v>3392</v>
      </c>
      <c r="H1175" s="0" t="s">
        <v>3393</v>
      </c>
    </row>
    <row r="1176" customFormat="false" ht="15" hidden="false" customHeight="false" outlineLevel="0" collapsed="false">
      <c r="A1176" s="0" t="s">
        <v>12</v>
      </c>
      <c r="B1176" s="3" t="s">
        <v>3394</v>
      </c>
      <c r="C1176" s="0" t="s">
        <v>3320</v>
      </c>
      <c r="D1176" s="0" t="s">
        <v>3321</v>
      </c>
      <c r="E1176" s="0" t="s">
        <v>3322</v>
      </c>
      <c r="F1176" s="0" t="n">
        <v>12</v>
      </c>
      <c r="G1176" s="0" t="s">
        <v>3395</v>
      </c>
      <c r="H1176" s="0" t="s">
        <v>3396</v>
      </c>
    </row>
    <row r="1177" customFormat="false" ht="15" hidden="false" customHeight="false" outlineLevel="0" collapsed="false">
      <c r="A1177" s="0" t="s">
        <v>12</v>
      </c>
      <c r="B1177" s="3" t="s">
        <v>3397</v>
      </c>
      <c r="C1177" s="0" t="s">
        <v>3320</v>
      </c>
      <c r="D1177" s="0" t="s">
        <v>3321</v>
      </c>
      <c r="E1177" s="0" t="s">
        <v>3322</v>
      </c>
      <c r="F1177" s="0" t="n">
        <v>18</v>
      </c>
      <c r="G1177" s="0" t="s">
        <v>3398</v>
      </c>
      <c r="H1177" s="0" t="s">
        <v>3399</v>
      </c>
    </row>
    <row r="1178" customFormat="false" ht="15" hidden="false" customHeight="false" outlineLevel="0" collapsed="false">
      <c r="A1178" s="0" t="s">
        <v>12</v>
      </c>
      <c r="B1178" s="3" t="s">
        <v>3400</v>
      </c>
      <c r="C1178" s="0" t="s">
        <v>3320</v>
      </c>
      <c r="D1178" s="0" t="s">
        <v>3321</v>
      </c>
      <c r="E1178" s="0" t="s">
        <v>3322</v>
      </c>
      <c r="F1178" s="0" t="n">
        <v>11</v>
      </c>
      <c r="G1178" s="0" t="s">
        <v>3401</v>
      </c>
      <c r="H1178" s="0" t="s">
        <v>3402</v>
      </c>
    </row>
    <row r="1179" customFormat="false" ht="15" hidden="false" customHeight="false" outlineLevel="0" collapsed="false">
      <c r="A1179" s="0" t="s">
        <v>12</v>
      </c>
      <c r="B1179" s="3" t="s">
        <v>3403</v>
      </c>
      <c r="C1179" s="0" t="s">
        <v>3320</v>
      </c>
      <c r="D1179" s="0" t="s">
        <v>3321</v>
      </c>
      <c r="E1179" s="0" t="s">
        <v>3322</v>
      </c>
      <c r="F1179" s="0" t="n">
        <v>2</v>
      </c>
      <c r="G1179" s="0" t="s">
        <v>3404</v>
      </c>
      <c r="H1179" s="0" t="s">
        <v>3405</v>
      </c>
    </row>
    <row r="1180" customFormat="false" ht="15" hidden="false" customHeight="false" outlineLevel="0" collapsed="false">
      <c r="A1180" s="0" t="s">
        <v>12</v>
      </c>
      <c r="B1180" s="3" t="s">
        <v>3406</v>
      </c>
      <c r="C1180" s="0" t="s">
        <v>3320</v>
      </c>
      <c r="D1180" s="0" t="s">
        <v>3321</v>
      </c>
      <c r="E1180" s="0" t="s">
        <v>3322</v>
      </c>
      <c r="F1180" s="0" t="n">
        <v>7</v>
      </c>
      <c r="G1180" s="0" t="s">
        <v>3407</v>
      </c>
      <c r="H1180" s="0" t="s">
        <v>3408</v>
      </c>
    </row>
    <row r="1181" customFormat="false" ht="15" hidden="false" customHeight="false" outlineLevel="0" collapsed="false">
      <c r="A1181" s="0" t="s">
        <v>12</v>
      </c>
      <c r="B1181" s="3" t="s">
        <v>3409</v>
      </c>
      <c r="C1181" s="0" t="s">
        <v>3320</v>
      </c>
      <c r="D1181" s="0" t="s">
        <v>3321</v>
      </c>
      <c r="E1181" s="0" t="s">
        <v>3322</v>
      </c>
      <c r="F1181" s="0" t="n">
        <v>11</v>
      </c>
      <c r="G1181" s="0" t="s">
        <v>3410</v>
      </c>
      <c r="H1181" s="0" t="s">
        <v>3411</v>
      </c>
    </row>
    <row r="1182" customFormat="false" ht="15" hidden="false" customHeight="false" outlineLevel="0" collapsed="false">
      <c r="A1182" s="0" t="s">
        <v>12</v>
      </c>
      <c r="B1182" s="3" t="s">
        <v>3412</v>
      </c>
      <c r="C1182" s="0" t="s">
        <v>3320</v>
      </c>
      <c r="D1182" s="0" t="s">
        <v>3321</v>
      </c>
      <c r="E1182" s="0" t="s">
        <v>3322</v>
      </c>
      <c r="F1182" s="0" t="n">
        <v>16</v>
      </c>
      <c r="G1182" s="0" t="s">
        <v>3413</v>
      </c>
      <c r="H1182" s="0" t="s">
        <v>3414</v>
      </c>
    </row>
    <row r="1183" customFormat="false" ht="15" hidden="false" customHeight="false" outlineLevel="0" collapsed="false">
      <c r="A1183" s="0" t="s">
        <v>12</v>
      </c>
      <c r="B1183" s="3" t="s">
        <v>3415</v>
      </c>
      <c r="C1183" s="0" t="s">
        <v>3320</v>
      </c>
      <c r="D1183" s="0" t="s">
        <v>3321</v>
      </c>
      <c r="E1183" s="0" t="s">
        <v>3322</v>
      </c>
      <c r="F1183" s="0" t="n">
        <v>1</v>
      </c>
      <c r="G1183" s="0" t="s">
        <v>3416</v>
      </c>
      <c r="H1183" s="0" t="s">
        <v>3417</v>
      </c>
    </row>
    <row r="1184" customFormat="false" ht="15" hidden="false" customHeight="false" outlineLevel="0" collapsed="false">
      <c r="A1184" s="0" t="s">
        <v>12</v>
      </c>
      <c r="B1184" s="3" t="s">
        <v>3418</v>
      </c>
      <c r="C1184" s="0" t="s">
        <v>3320</v>
      </c>
      <c r="D1184" s="0" t="s">
        <v>3321</v>
      </c>
      <c r="E1184" s="0" t="s">
        <v>3322</v>
      </c>
      <c r="F1184" s="0" t="n">
        <v>13</v>
      </c>
      <c r="G1184" s="0" t="s">
        <v>3419</v>
      </c>
      <c r="H1184" s="0" t="s">
        <v>3420</v>
      </c>
    </row>
    <row r="1185" customFormat="false" ht="15" hidden="false" customHeight="false" outlineLevel="0" collapsed="false">
      <c r="A1185" s="0" t="s">
        <v>12</v>
      </c>
      <c r="B1185" s="3" t="s">
        <v>3421</v>
      </c>
      <c r="C1185" s="0" t="s">
        <v>3320</v>
      </c>
      <c r="D1185" s="0" t="s">
        <v>3321</v>
      </c>
      <c r="E1185" s="0" t="s">
        <v>3322</v>
      </c>
      <c r="F1185" s="0" t="n">
        <v>2</v>
      </c>
      <c r="G1185" s="0" t="s">
        <v>3422</v>
      </c>
      <c r="H1185" s="0" t="s">
        <v>3423</v>
      </c>
    </row>
    <row r="1186" customFormat="false" ht="15" hidden="false" customHeight="false" outlineLevel="0" collapsed="false">
      <c r="A1186" s="0" t="s">
        <v>12</v>
      </c>
      <c r="B1186" s="3" t="s">
        <v>3424</v>
      </c>
      <c r="C1186" s="0" t="s">
        <v>3320</v>
      </c>
      <c r="D1186" s="0" t="s">
        <v>3321</v>
      </c>
      <c r="E1186" s="0" t="s">
        <v>3322</v>
      </c>
      <c r="F1186" s="0" t="n">
        <v>9</v>
      </c>
      <c r="G1186" s="0" t="s">
        <v>3425</v>
      </c>
      <c r="H1186" s="0" t="s">
        <v>3426</v>
      </c>
    </row>
    <row r="1187" customFormat="false" ht="15" hidden="false" customHeight="false" outlineLevel="0" collapsed="false">
      <c r="A1187" s="0" t="s">
        <v>12</v>
      </c>
      <c r="B1187" s="3" t="s">
        <v>3427</v>
      </c>
      <c r="C1187" s="0" t="s">
        <v>3320</v>
      </c>
      <c r="D1187" s="0" t="s">
        <v>3321</v>
      </c>
      <c r="E1187" s="0" t="s">
        <v>3322</v>
      </c>
      <c r="F1187" s="0" t="n">
        <v>10</v>
      </c>
      <c r="G1187" s="0" t="s">
        <v>3428</v>
      </c>
      <c r="H1187" s="0" t="s">
        <v>3429</v>
      </c>
    </row>
    <row r="1188" customFormat="false" ht="15" hidden="false" customHeight="false" outlineLevel="0" collapsed="false">
      <c r="A1188" s="0" t="s">
        <v>12</v>
      </c>
      <c r="B1188" s="3" t="s">
        <v>3430</v>
      </c>
      <c r="C1188" s="0" t="s">
        <v>3320</v>
      </c>
      <c r="D1188" s="0" t="s">
        <v>3321</v>
      </c>
      <c r="E1188" s="0" t="s">
        <v>3322</v>
      </c>
      <c r="F1188" s="0" t="n">
        <v>8</v>
      </c>
      <c r="G1188" s="0" t="s">
        <v>3431</v>
      </c>
      <c r="H1188" s="0" t="s">
        <v>3432</v>
      </c>
    </row>
    <row r="1189" customFormat="false" ht="15" hidden="false" customHeight="false" outlineLevel="0" collapsed="false">
      <c r="A1189" s="0" t="s">
        <v>12</v>
      </c>
      <c r="B1189" s="3" t="s">
        <v>3433</v>
      </c>
      <c r="C1189" s="0" t="s">
        <v>3320</v>
      </c>
      <c r="D1189" s="0" t="s">
        <v>3321</v>
      </c>
      <c r="E1189" s="0" t="s">
        <v>3322</v>
      </c>
      <c r="F1189" s="0" t="n">
        <v>5</v>
      </c>
      <c r="G1189" s="0" t="s">
        <v>3434</v>
      </c>
      <c r="H1189" s="0" t="s">
        <v>3435</v>
      </c>
    </row>
    <row r="1190" customFormat="false" ht="15" hidden="false" customHeight="false" outlineLevel="0" collapsed="false">
      <c r="A1190" s="0" t="s">
        <v>12</v>
      </c>
      <c r="B1190" s="3" t="s">
        <v>3436</v>
      </c>
      <c r="C1190" s="0" t="s">
        <v>3320</v>
      </c>
      <c r="D1190" s="0" t="s">
        <v>3321</v>
      </c>
      <c r="E1190" s="0" t="s">
        <v>3322</v>
      </c>
      <c r="F1190" s="0" t="n">
        <v>3</v>
      </c>
      <c r="G1190" s="0" t="s">
        <v>3437</v>
      </c>
      <c r="H1190" s="0" t="s">
        <v>3438</v>
      </c>
    </row>
    <row r="1191" customFormat="false" ht="15" hidden="false" customHeight="false" outlineLevel="0" collapsed="false">
      <c r="A1191" s="0" t="s">
        <v>12</v>
      </c>
      <c r="B1191" s="3" t="s">
        <v>3439</v>
      </c>
      <c r="C1191" s="0" t="s">
        <v>3320</v>
      </c>
      <c r="D1191" s="0" t="s">
        <v>3321</v>
      </c>
      <c r="E1191" s="0" t="s">
        <v>3322</v>
      </c>
      <c r="F1191" s="0" t="n">
        <v>3</v>
      </c>
      <c r="G1191" s="0" t="s">
        <v>3440</v>
      </c>
      <c r="H1191" s="0" t="s">
        <v>3441</v>
      </c>
    </row>
    <row r="1192" customFormat="false" ht="15" hidden="false" customHeight="false" outlineLevel="0" collapsed="false">
      <c r="A1192" s="0" t="s">
        <v>12</v>
      </c>
      <c r="B1192" s="3" t="s">
        <v>3442</v>
      </c>
      <c r="C1192" s="0" t="s">
        <v>3443</v>
      </c>
      <c r="D1192" s="0" t="s">
        <v>3444</v>
      </c>
      <c r="E1192" s="0" t="s">
        <v>1905</v>
      </c>
      <c r="F1192" s="0" t="n">
        <v>1</v>
      </c>
      <c r="G1192" s="0" t="s">
        <v>3445</v>
      </c>
      <c r="H1192" s="0" t="s">
        <v>3446</v>
      </c>
    </row>
    <row r="1193" customFormat="false" ht="15" hidden="false" customHeight="false" outlineLevel="0" collapsed="false">
      <c r="A1193" s="0" t="s">
        <v>12</v>
      </c>
      <c r="B1193" s="3" t="s">
        <v>3447</v>
      </c>
      <c r="C1193" s="0" t="s">
        <v>3443</v>
      </c>
      <c r="D1193" s="0" t="s">
        <v>3444</v>
      </c>
      <c r="E1193" s="0" t="s">
        <v>1905</v>
      </c>
      <c r="F1193" s="0" t="n">
        <v>2</v>
      </c>
      <c r="G1193" s="0" t="s">
        <v>3448</v>
      </c>
      <c r="H1193" s="0" t="s">
        <v>3449</v>
      </c>
    </row>
    <row r="1194" customFormat="false" ht="15" hidden="false" customHeight="false" outlineLevel="0" collapsed="false">
      <c r="A1194" s="0" t="s">
        <v>12</v>
      </c>
      <c r="B1194" s="3" t="s">
        <v>3450</v>
      </c>
      <c r="C1194" s="0" t="s">
        <v>3443</v>
      </c>
      <c r="D1194" s="0" t="s">
        <v>3444</v>
      </c>
      <c r="E1194" s="0" t="s">
        <v>1905</v>
      </c>
      <c r="F1194" s="0" t="n">
        <v>3</v>
      </c>
      <c r="G1194" s="0" t="s">
        <v>3451</v>
      </c>
      <c r="H1194" s="0" t="s">
        <v>3452</v>
      </c>
    </row>
    <row r="1195" customFormat="false" ht="15" hidden="false" customHeight="false" outlineLevel="0" collapsed="false">
      <c r="A1195" s="0" t="s">
        <v>12</v>
      </c>
      <c r="B1195" s="3" t="s">
        <v>3453</v>
      </c>
      <c r="C1195" s="0" t="s">
        <v>3443</v>
      </c>
      <c r="D1195" s="0" t="s">
        <v>3444</v>
      </c>
      <c r="E1195" s="0" t="s">
        <v>1905</v>
      </c>
      <c r="F1195" s="0" t="n">
        <v>4</v>
      </c>
      <c r="G1195" s="0" t="s">
        <v>3454</v>
      </c>
      <c r="H1195" s="0" t="s">
        <v>3455</v>
      </c>
    </row>
    <row r="1196" customFormat="false" ht="15" hidden="false" customHeight="false" outlineLevel="0" collapsed="false">
      <c r="A1196" s="0" t="s">
        <v>12</v>
      </c>
      <c r="B1196" s="3" t="s">
        <v>3456</v>
      </c>
      <c r="C1196" s="0" t="s">
        <v>3443</v>
      </c>
      <c r="D1196" s="0" t="s">
        <v>3444</v>
      </c>
      <c r="E1196" s="0" t="s">
        <v>1905</v>
      </c>
      <c r="F1196" s="0" t="n">
        <v>5</v>
      </c>
      <c r="G1196" s="0" t="s">
        <v>3457</v>
      </c>
      <c r="H1196" s="0" t="s">
        <v>3458</v>
      </c>
    </row>
    <row r="1197" customFormat="false" ht="15" hidden="false" customHeight="false" outlineLevel="0" collapsed="false">
      <c r="A1197" s="0" t="s">
        <v>12</v>
      </c>
      <c r="B1197" s="3" t="s">
        <v>3459</v>
      </c>
      <c r="C1197" s="0" t="s">
        <v>3443</v>
      </c>
      <c r="D1197" s="0" t="s">
        <v>3444</v>
      </c>
      <c r="E1197" s="0" t="s">
        <v>1905</v>
      </c>
      <c r="F1197" s="0" t="n">
        <v>6</v>
      </c>
      <c r="G1197" s="0" t="s">
        <v>3460</v>
      </c>
      <c r="H1197" s="0" t="s">
        <v>3461</v>
      </c>
    </row>
    <row r="1198" customFormat="false" ht="15" hidden="false" customHeight="false" outlineLevel="0" collapsed="false">
      <c r="A1198" s="0" t="s">
        <v>12</v>
      </c>
      <c r="B1198" s="3" t="s">
        <v>3462</v>
      </c>
      <c r="C1198" s="0" t="s">
        <v>3443</v>
      </c>
      <c r="D1198" s="0" t="s">
        <v>3444</v>
      </c>
      <c r="E1198" s="0" t="s">
        <v>1905</v>
      </c>
      <c r="F1198" s="0" t="n">
        <v>7</v>
      </c>
      <c r="G1198" s="0" t="s">
        <v>3463</v>
      </c>
      <c r="H1198" s="0" t="s">
        <v>3464</v>
      </c>
    </row>
    <row r="1199" customFormat="false" ht="15" hidden="false" customHeight="false" outlineLevel="0" collapsed="false">
      <c r="A1199" s="0" t="s">
        <v>12</v>
      </c>
      <c r="B1199" s="3" t="s">
        <v>3465</v>
      </c>
      <c r="C1199" s="0" t="s">
        <v>3443</v>
      </c>
      <c r="D1199" s="0" t="s">
        <v>3444</v>
      </c>
      <c r="E1199" s="0" t="s">
        <v>1905</v>
      </c>
      <c r="F1199" s="0" t="n">
        <v>8</v>
      </c>
      <c r="G1199" s="0" t="s">
        <v>3466</v>
      </c>
      <c r="H1199" s="0" t="s">
        <v>3467</v>
      </c>
    </row>
    <row r="1200" customFormat="false" ht="15" hidden="false" customHeight="false" outlineLevel="0" collapsed="false">
      <c r="A1200" s="0" t="s">
        <v>12</v>
      </c>
      <c r="B1200" s="3" t="s">
        <v>3468</v>
      </c>
      <c r="C1200" s="0" t="s">
        <v>3443</v>
      </c>
      <c r="D1200" s="0" t="s">
        <v>3444</v>
      </c>
      <c r="E1200" s="0" t="s">
        <v>1905</v>
      </c>
      <c r="F1200" s="0" t="n">
        <v>13</v>
      </c>
      <c r="G1200" s="0" t="s">
        <v>3469</v>
      </c>
      <c r="H1200" s="0" t="s">
        <v>3470</v>
      </c>
    </row>
    <row r="1201" customFormat="false" ht="15" hidden="false" customHeight="false" outlineLevel="0" collapsed="false">
      <c r="A1201" s="0" t="s">
        <v>12</v>
      </c>
      <c r="B1201" s="3" t="s">
        <v>3471</v>
      </c>
      <c r="C1201" s="0" t="s">
        <v>3443</v>
      </c>
      <c r="D1201" s="0" t="s">
        <v>3444</v>
      </c>
      <c r="E1201" s="0" t="s">
        <v>1905</v>
      </c>
      <c r="F1201" s="0" t="n">
        <v>15</v>
      </c>
      <c r="G1201" s="0" t="s">
        <v>3472</v>
      </c>
      <c r="H1201" s="0" t="s">
        <v>3473</v>
      </c>
      <c r="P1201" s="0" t="str">
        <f aca="false">C1201</f>
        <v>Ub40</v>
      </c>
      <c r="Q1201" s="0" t="str">
        <f aca="false">B1201</f>
        <v>Don't Break My Heart</v>
      </c>
    </row>
    <row r="1202" customFormat="false" ht="15" hidden="false" customHeight="false" outlineLevel="0" collapsed="false">
      <c r="A1202" s="0" t="s">
        <v>12</v>
      </c>
      <c r="B1202" s="3" t="s">
        <v>3474</v>
      </c>
      <c r="C1202" s="0" t="s">
        <v>3443</v>
      </c>
      <c r="D1202" s="0" t="s">
        <v>3444</v>
      </c>
      <c r="E1202" s="0" t="s">
        <v>1905</v>
      </c>
      <c r="F1202" s="0" t="n">
        <v>16</v>
      </c>
      <c r="G1202" s="0" t="s">
        <v>3475</v>
      </c>
      <c r="H1202" s="0" t="s">
        <v>3476</v>
      </c>
    </row>
    <row r="1203" customFormat="false" ht="15" hidden="false" customHeight="false" outlineLevel="0" collapsed="false">
      <c r="A1203" s="0" t="s">
        <v>12</v>
      </c>
      <c r="B1203" s="3" t="s">
        <v>3477</v>
      </c>
      <c r="C1203" s="0" t="s">
        <v>3443</v>
      </c>
      <c r="D1203" s="0" t="s">
        <v>3444</v>
      </c>
      <c r="E1203" s="0" t="s">
        <v>1905</v>
      </c>
      <c r="F1203" s="0" t="n">
        <v>17</v>
      </c>
      <c r="G1203" s="0" t="s">
        <v>3478</v>
      </c>
      <c r="H1203" s="0" t="s">
        <v>3479</v>
      </c>
    </row>
    <row r="1204" customFormat="false" ht="15" hidden="false" customHeight="false" outlineLevel="0" collapsed="false">
      <c r="A1204" s="0" t="s">
        <v>12</v>
      </c>
      <c r="B1204" s="3" t="s">
        <v>3480</v>
      </c>
      <c r="C1204" s="0" t="s">
        <v>3443</v>
      </c>
      <c r="D1204" s="0" t="s">
        <v>3444</v>
      </c>
      <c r="E1204" s="0" t="s">
        <v>1905</v>
      </c>
      <c r="F1204" s="0" t="n">
        <v>18</v>
      </c>
      <c r="G1204" s="0" t="s">
        <v>3481</v>
      </c>
      <c r="H1204" s="0" t="s">
        <v>3482</v>
      </c>
    </row>
    <row r="1205" customFormat="false" ht="15" hidden="false" customHeight="false" outlineLevel="0" collapsed="false">
      <c r="A1205" s="0" t="s">
        <v>12</v>
      </c>
      <c r="B1205" s="3" t="s">
        <v>3483</v>
      </c>
      <c r="C1205" s="0" t="s">
        <v>3484</v>
      </c>
      <c r="D1205" s="0" t="s">
        <v>3485</v>
      </c>
      <c r="E1205" s="0" t="s">
        <v>2010</v>
      </c>
      <c r="F1205" s="0" t="n">
        <v>1</v>
      </c>
      <c r="G1205" s="0" t="s">
        <v>3486</v>
      </c>
      <c r="H1205" s="0" t="s">
        <v>3487</v>
      </c>
    </row>
    <row r="1206" customFormat="false" ht="15" hidden="false" customHeight="false" outlineLevel="0" collapsed="false">
      <c r="A1206" s="0" t="s">
        <v>12</v>
      </c>
      <c r="B1206" s="3" t="s">
        <v>3488</v>
      </c>
      <c r="C1206" s="0" t="s">
        <v>3489</v>
      </c>
      <c r="D1206" s="0" t="s">
        <v>3485</v>
      </c>
      <c r="E1206" s="0" t="s">
        <v>2010</v>
      </c>
      <c r="F1206" s="0" t="n">
        <v>3</v>
      </c>
      <c r="G1206" s="0" t="s">
        <v>3490</v>
      </c>
      <c r="H1206" s="0" t="s">
        <v>3491</v>
      </c>
    </row>
    <row r="1207" customFormat="false" ht="15" hidden="false" customHeight="false" outlineLevel="0" collapsed="false">
      <c r="A1207" s="0" t="s">
        <v>12</v>
      </c>
      <c r="B1207" s="3" t="s">
        <v>3492</v>
      </c>
      <c r="C1207" s="0" t="s">
        <v>3493</v>
      </c>
      <c r="D1207" s="0" t="s">
        <v>3485</v>
      </c>
      <c r="E1207" s="0" t="s">
        <v>2010</v>
      </c>
      <c r="F1207" s="0" t="n">
        <v>4</v>
      </c>
      <c r="G1207" s="0" t="s">
        <v>3494</v>
      </c>
      <c r="H1207" s="0" t="s">
        <v>3495</v>
      </c>
    </row>
    <row r="1208" customFormat="false" ht="15" hidden="false" customHeight="false" outlineLevel="0" collapsed="false">
      <c r="A1208" s="0" t="s">
        <v>12</v>
      </c>
      <c r="B1208" s="3" t="s">
        <v>3496</v>
      </c>
      <c r="C1208" s="0" t="s">
        <v>3497</v>
      </c>
      <c r="D1208" s="0" t="s">
        <v>3485</v>
      </c>
      <c r="E1208" s="0" t="s">
        <v>2010</v>
      </c>
      <c r="F1208" s="0" t="n">
        <v>5</v>
      </c>
      <c r="G1208" s="0" t="s">
        <v>3498</v>
      </c>
      <c r="H1208" s="0" t="s">
        <v>3499</v>
      </c>
    </row>
    <row r="1209" customFormat="false" ht="15" hidden="false" customHeight="false" outlineLevel="0" collapsed="false">
      <c r="A1209" s="0" t="s">
        <v>12</v>
      </c>
      <c r="B1209" s="3" t="s">
        <v>3500</v>
      </c>
      <c r="C1209" s="0" t="s">
        <v>3501</v>
      </c>
      <c r="D1209" s="0" t="s">
        <v>3485</v>
      </c>
      <c r="E1209" s="0" t="s">
        <v>2010</v>
      </c>
      <c r="F1209" s="0" t="n">
        <v>6</v>
      </c>
      <c r="G1209" s="0" t="s">
        <v>3502</v>
      </c>
      <c r="H1209" s="0" t="s">
        <v>3503</v>
      </c>
    </row>
    <row r="1210" customFormat="false" ht="15" hidden="false" customHeight="false" outlineLevel="0" collapsed="false">
      <c r="A1210" s="0" t="s">
        <v>12</v>
      </c>
      <c r="B1210" s="3" t="s">
        <v>3504</v>
      </c>
      <c r="C1210" s="0" t="s">
        <v>2840</v>
      </c>
      <c r="D1210" s="0" t="s">
        <v>3485</v>
      </c>
      <c r="E1210" s="0" t="s">
        <v>2010</v>
      </c>
      <c r="F1210" s="0" t="n">
        <v>8</v>
      </c>
      <c r="G1210" s="0" t="s">
        <v>3505</v>
      </c>
      <c r="H1210" s="0" t="s">
        <v>3506</v>
      </c>
    </row>
    <row r="1211" customFormat="false" ht="15" hidden="false" customHeight="false" outlineLevel="0" collapsed="false">
      <c r="A1211" s="0" t="s">
        <v>12</v>
      </c>
      <c r="B1211" s="3" t="s">
        <v>3507</v>
      </c>
      <c r="C1211" s="0" t="s">
        <v>3508</v>
      </c>
      <c r="D1211" s="0" t="s">
        <v>3485</v>
      </c>
      <c r="E1211" s="0" t="s">
        <v>2010</v>
      </c>
      <c r="F1211" s="0" t="n">
        <v>9</v>
      </c>
      <c r="G1211" s="0" t="s">
        <v>3509</v>
      </c>
      <c r="H1211" s="0" t="s">
        <v>3510</v>
      </c>
    </row>
    <row r="1212" customFormat="false" ht="15" hidden="false" customHeight="false" outlineLevel="0" collapsed="false">
      <c r="A1212" s="0" t="s">
        <v>12</v>
      </c>
      <c r="B1212" s="3" t="s">
        <v>3511</v>
      </c>
      <c r="C1212" s="0" t="s">
        <v>3512</v>
      </c>
      <c r="D1212" s="0" t="s">
        <v>3485</v>
      </c>
      <c r="E1212" s="0" t="s">
        <v>2010</v>
      </c>
      <c r="F1212" s="0" t="n">
        <v>10</v>
      </c>
      <c r="G1212" s="0" t="s">
        <v>3513</v>
      </c>
      <c r="H1212" s="0" t="s">
        <v>3514</v>
      </c>
    </row>
    <row r="1213" customFormat="false" ht="15" hidden="false" customHeight="false" outlineLevel="0" collapsed="false">
      <c r="A1213" s="0" t="s">
        <v>12</v>
      </c>
      <c r="B1213" s="3" t="s">
        <v>3511</v>
      </c>
      <c r="C1213" s="0" t="s">
        <v>3512</v>
      </c>
      <c r="D1213" s="0" t="s">
        <v>3485</v>
      </c>
      <c r="E1213" s="0" t="s">
        <v>2010</v>
      </c>
      <c r="F1213" s="0" t="n">
        <v>10</v>
      </c>
      <c r="G1213" s="0" t="s">
        <v>3515</v>
      </c>
      <c r="H1213" s="0" t="s">
        <v>3514</v>
      </c>
    </row>
    <row r="1214" customFormat="false" ht="15" hidden="false" customHeight="false" outlineLevel="0" collapsed="false">
      <c r="A1214" s="0" t="s">
        <v>12</v>
      </c>
      <c r="B1214" s="3" t="s">
        <v>3516</v>
      </c>
      <c r="C1214" s="0" t="s">
        <v>2844</v>
      </c>
      <c r="D1214" s="0" t="s">
        <v>3485</v>
      </c>
      <c r="E1214" s="0" t="s">
        <v>2010</v>
      </c>
      <c r="F1214" s="0" t="n">
        <v>11</v>
      </c>
      <c r="G1214" s="0" t="s">
        <v>3517</v>
      </c>
      <c r="H1214" s="0" t="s">
        <v>3518</v>
      </c>
    </row>
    <row r="1215" customFormat="false" ht="15" hidden="false" customHeight="false" outlineLevel="0" collapsed="false">
      <c r="A1215" s="0" t="s">
        <v>12</v>
      </c>
      <c r="B1215" s="3" t="s">
        <v>3519</v>
      </c>
      <c r="C1215" s="0" t="s">
        <v>3520</v>
      </c>
      <c r="D1215" s="0" t="s">
        <v>3485</v>
      </c>
      <c r="E1215" s="0" t="s">
        <v>2010</v>
      </c>
      <c r="F1215" s="0" t="n">
        <v>12</v>
      </c>
      <c r="G1215" s="0" t="s">
        <v>3521</v>
      </c>
      <c r="H1215" s="0" t="s">
        <v>3522</v>
      </c>
    </row>
    <row r="1216" customFormat="false" ht="15" hidden="false" customHeight="false" outlineLevel="0" collapsed="false">
      <c r="A1216" s="0" t="s">
        <v>12</v>
      </c>
      <c r="B1216" s="3" t="s">
        <v>3523</v>
      </c>
      <c r="C1216" s="0" t="s">
        <v>2832</v>
      </c>
      <c r="D1216" s="0" t="s">
        <v>3485</v>
      </c>
      <c r="E1216" s="0" t="s">
        <v>2010</v>
      </c>
      <c r="F1216" s="0" t="n">
        <v>13</v>
      </c>
      <c r="G1216" s="0" t="s">
        <v>3524</v>
      </c>
      <c r="H1216" s="0" t="s">
        <v>3525</v>
      </c>
    </row>
    <row r="1217" customFormat="false" ht="15" hidden="false" customHeight="false" outlineLevel="0" collapsed="false">
      <c r="A1217" s="0" t="s">
        <v>12</v>
      </c>
      <c r="B1217" s="3" t="s">
        <v>3526</v>
      </c>
      <c r="C1217" s="0" t="s">
        <v>3527</v>
      </c>
      <c r="D1217" s="0" t="s">
        <v>3485</v>
      </c>
      <c r="E1217" s="0" t="s">
        <v>2010</v>
      </c>
      <c r="F1217" s="0" t="n">
        <v>14</v>
      </c>
      <c r="G1217" s="0" t="s">
        <v>3528</v>
      </c>
      <c r="H1217" s="0" t="s">
        <v>3529</v>
      </c>
    </row>
    <row r="1218" customFormat="false" ht="15" hidden="false" customHeight="false" outlineLevel="0" collapsed="false">
      <c r="A1218" s="0" t="s">
        <v>12</v>
      </c>
      <c r="B1218" s="3" t="s">
        <v>3530</v>
      </c>
      <c r="C1218" s="0" t="s">
        <v>3531</v>
      </c>
      <c r="D1218" s="0" t="s">
        <v>3485</v>
      </c>
      <c r="E1218" s="0" t="s">
        <v>2010</v>
      </c>
      <c r="F1218" s="0" t="n">
        <v>15</v>
      </c>
      <c r="G1218" s="0" t="s">
        <v>3532</v>
      </c>
      <c r="H1218" s="0" t="s">
        <v>3533</v>
      </c>
    </row>
    <row r="1219" customFormat="false" ht="15" hidden="false" customHeight="false" outlineLevel="0" collapsed="false">
      <c r="A1219" s="0" t="s">
        <v>12</v>
      </c>
      <c r="B1219" s="3" t="s">
        <v>3534</v>
      </c>
      <c r="C1219" s="0" t="s">
        <v>3535</v>
      </c>
      <c r="D1219" s="0" t="s">
        <v>3485</v>
      </c>
      <c r="E1219" s="0" t="s">
        <v>2010</v>
      </c>
      <c r="F1219" s="0" t="n">
        <v>16</v>
      </c>
      <c r="G1219" s="0" t="s">
        <v>3536</v>
      </c>
      <c r="H1219" s="0" t="s">
        <v>3537</v>
      </c>
    </row>
    <row r="1220" customFormat="false" ht="15" hidden="false" customHeight="false" outlineLevel="0" collapsed="false">
      <c r="A1220" s="0" t="s">
        <v>12</v>
      </c>
      <c r="B1220" s="3" t="s">
        <v>3534</v>
      </c>
      <c r="C1220" s="0" t="s">
        <v>3535</v>
      </c>
      <c r="D1220" s="0" t="s">
        <v>3485</v>
      </c>
      <c r="E1220" s="0" t="s">
        <v>2010</v>
      </c>
      <c r="F1220" s="0" t="n">
        <v>16</v>
      </c>
      <c r="G1220" s="0" t="s">
        <v>3538</v>
      </c>
      <c r="H1220" s="0" t="s">
        <v>3537</v>
      </c>
    </row>
    <row r="1221" customFormat="false" ht="15" hidden="false" customHeight="false" outlineLevel="0" collapsed="false">
      <c r="A1221" s="0" t="s">
        <v>12</v>
      </c>
      <c r="B1221" s="3" t="s">
        <v>3539</v>
      </c>
      <c r="C1221" s="0" t="s">
        <v>3540</v>
      </c>
      <c r="D1221" s="0" t="s">
        <v>3485</v>
      </c>
      <c r="E1221" s="0" t="s">
        <v>2010</v>
      </c>
      <c r="F1221" s="0" t="n">
        <v>17</v>
      </c>
      <c r="G1221" s="0" t="s">
        <v>3541</v>
      </c>
      <c r="H1221" s="0" t="s">
        <v>3542</v>
      </c>
    </row>
    <row r="1222" customFormat="false" ht="15" hidden="false" customHeight="false" outlineLevel="0" collapsed="false">
      <c r="A1222" s="0" t="s">
        <v>12</v>
      </c>
      <c r="B1222" s="3" t="s">
        <v>3543</v>
      </c>
      <c r="C1222" s="0" t="s">
        <v>3544</v>
      </c>
      <c r="D1222" s="0" t="s">
        <v>3485</v>
      </c>
      <c r="E1222" s="0" t="s">
        <v>2010</v>
      </c>
      <c r="F1222" s="0" t="n">
        <v>18</v>
      </c>
      <c r="G1222" s="0" t="s">
        <v>3545</v>
      </c>
      <c r="H1222" s="0" t="s">
        <v>3546</v>
      </c>
    </row>
    <row r="1223" customFormat="false" ht="15" hidden="false" customHeight="false" outlineLevel="0" collapsed="false">
      <c r="A1223" s="0" t="s">
        <v>12</v>
      </c>
      <c r="B1223" s="3" t="s">
        <v>3547</v>
      </c>
      <c r="C1223" s="0" t="s">
        <v>127</v>
      </c>
      <c r="D1223" s="0" t="s">
        <v>3485</v>
      </c>
      <c r="E1223" s="0" t="s">
        <v>2010</v>
      </c>
      <c r="F1223" s="0" t="n">
        <v>19</v>
      </c>
      <c r="G1223" s="0" t="s">
        <v>3548</v>
      </c>
      <c r="H1223" s="0" t="s">
        <v>3549</v>
      </c>
    </row>
    <row r="1224" customFormat="false" ht="15" hidden="false" customHeight="false" outlineLevel="0" collapsed="false">
      <c r="A1224" s="0" t="s">
        <v>12</v>
      </c>
      <c r="B1224" s="3" t="s">
        <v>3550</v>
      </c>
      <c r="C1224" s="0" t="s">
        <v>3551</v>
      </c>
      <c r="D1224" s="0" t="s">
        <v>3485</v>
      </c>
      <c r="E1224" s="0" t="s">
        <v>2010</v>
      </c>
      <c r="F1224" s="0" t="n">
        <v>1</v>
      </c>
      <c r="G1224" s="0" t="s">
        <v>3552</v>
      </c>
      <c r="H1224" s="0" t="s">
        <v>3553</v>
      </c>
    </row>
    <row r="1225" customFormat="false" ht="15" hidden="false" customHeight="false" outlineLevel="0" collapsed="false">
      <c r="A1225" s="0" t="s">
        <v>12</v>
      </c>
      <c r="B1225" s="3" t="s">
        <v>3554</v>
      </c>
      <c r="C1225" s="0" t="s">
        <v>2828</v>
      </c>
      <c r="D1225" s="0" t="s">
        <v>3485</v>
      </c>
      <c r="E1225" s="0" t="s">
        <v>2010</v>
      </c>
      <c r="F1225" s="0" t="n">
        <v>2</v>
      </c>
      <c r="G1225" s="0" t="s">
        <v>3555</v>
      </c>
      <c r="H1225" s="0" t="s">
        <v>3556</v>
      </c>
    </row>
    <row r="1226" customFormat="false" ht="15" hidden="false" customHeight="false" outlineLevel="0" collapsed="false">
      <c r="A1226" s="0" t="s">
        <v>12</v>
      </c>
      <c r="B1226" s="3" t="s">
        <v>3557</v>
      </c>
      <c r="C1226" s="0" t="s">
        <v>3558</v>
      </c>
      <c r="D1226" s="0" t="s">
        <v>3485</v>
      </c>
      <c r="E1226" s="0" t="s">
        <v>2010</v>
      </c>
      <c r="F1226" s="0" t="n">
        <v>3</v>
      </c>
      <c r="G1226" s="0" t="s">
        <v>3559</v>
      </c>
      <c r="H1226" s="0" t="s">
        <v>3560</v>
      </c>
    </row>
    <row r="1227" customFormat="false" ht="15" hidden="false" customHeight="false" outlineLevel="0" collapsed="false">
      <c r="A1227" s="0" t="s">
        <v>12</v>
      </c>
      <c r="B1227" s="3" t="s">
        <v>3561</v>
      </c>
      <c r="C1227" s="0" t="s">
        <v>3049</v>
      </c>
      <c r="D1227" s="0" t="s">
        <v>3485</v>
      </c>
      <c r="E1227" s="0" t="s">
        <v>2010</v>
      </c>
      <c r="F1227" s="0" t="n">
        <v>4</v>
      </c>
      <c r="G1227" s="0" t="s">
        <v>3562</v>
      </c>
      <c r="H1227" s="0" t="s">
        <v>3563</v>
      </c>
    </row>
    <row r="1228" customFormat="false" ht="15" hidden="false" customHeight="false" outlineLevel="0" collapsed="false">
      <c r="A1228" s="0" t="s">
        <v>12</v>
      </c>
      <c r="B1228" s="3" t="s">
        <v>3564</v>
      </c>
      <c r="C1228" s="0" t="s">
        <v>3565</v>
      </c>
      <c r="D1228" s="0" t="s">
        <v>3485</v>
      </c>
      <c r="E1228" s="0" t="s">
        <v>2010</v>
      </c>
      <c r="F1228" s="0" t="n">
        <v>5</v>
      </c>
      <c r="G1228" s="0" t="s">
        <v>3566</v>
      </c>
      <c r="H1228" s="0" t="s">
        <v>3567</v>
      </c>
    </row>
    <row r="1229" customFormat="false" ht="15" hidden="false" customHeight="false" outlineLevel="0" collapsed="false">
      <c r="A1229" s="0" t="s">
        <v>12</v>
      </c>
      <c r="B1229" s="3" t="s">
        <v>3564</v>
      </c>
      <c r="C1229" s="0" t="s">
        <v>3565</v>
      </c>
      <c r="D1229" s="0" t="s">
        <v>3485</v>
      </c>
      <c r="E1229" s="0" t="s">
        <v>2010</v>
      </c>
      <c r="F1229" s="0" t="n">
        <v>5</v>
      </c>
      <c r="G1229" s="0" t="s">
        <v>3568</v>
      </c>
      <c r="H1229" s="0" t="s">
        <v>3567</v>
      </c>
    </row>
    <row r="1230" customFormat="false" ht="15" hidden="false" customHeight="false" outlineLevel="0" collapsed="false">
      <c r="A1230" s="0" t="s">
        <v>12</v>
      </c>
      <c r="B1230" s="3" t="s">
        <v>3569</v>
      </c>
      <c r="C1230" s="0" t="s">
        <v>3570</v>
      </c>
      <c r="D1230" s="0" t="s">
        <v>3485</v>
      </c>
      <c r="E1230" s="0" t="s">
        <v>2010</v>
      </c>
      <c r="F1230" s="0" t="n">
        <v>6</v>
      </c>
      <c r="G1230" s="0" t="s">
        <v>3571</v>
      </c>
      <c r="H1230" s="0" t="s">
        <v>3572</v>
      </c>
    </row>
    <row r="1231" customFormat="false" ht="15" hidden="false" customHeight="false" outlineLevel="0" collapsed="false">
      <c r="A1231" s="0" t="s">
        <v>12</v>
      </c>
      <c r="B1231" s="3" t="s">
        <v>3573</v>
      </c>
      <c r="C1231" s="0" t="s">
        <v>3574</v>
      </c>
      <c r="D1231" s="0" t="s">
        <v>3485</v>
      </c>
      <c r="E1231" s="0" t="s">
        <v>2010</v>
      </c>
      <c r="F1231" s="0" t="n">
        <v>7</v>
      </c>
      <c r="G1231" s="0" t="s">
        <v>3575</v>
      </c>
      <c r="H1231" s="0" t="s">
        <v>3576</v>
      </c>
    </row>
    <row r="1232" customFormat="false" ht="15" hidden="false" customHeight="false" outlineLevel="0" collapsed="false">
      <c r="A1232" s="0" t="s">
        <v>12</v>
      </c>
      <c r="B1232" s="3" t="s">
        <v>3577</v>
      </c>
      <c r="C1232" s="0" t="s">
        <v>3578</v>
      </c>
      <c r="D1232" s="0" t="s">
        <v>3485</v>
      </c>
      <c r="E1232" s="0" t="s">
        <v>2010</v>
      </c>
      <c r="F1232" s="0" t="n">
        <v>8</v>
      </c>
      <c r="G1232" s="0" t="s">
        <v>3579</v>
      </c>
      <c r="H1232" s="0" t="s">
        <v>3580</v>
      </c>
    </row>
    <row r="1233" customFormat="false" ht="15" hidden="false" customHeight="false" outlineLevel="0" collapsed="false">
      <c r="A1233" s="0" t="s">
        <v>12</v>
      </c>
      <c r="B1233" s="3" t="s">
        <v>3581</v>
      </c>
      <c r="C1233" s="0" t="s">
        <v>3582</v>
      </c>
      <c r="D1233" s="0" t="s">
        <v>3485</v>
      </c>
      <c r="E1233" s="0" t="s">
        <v>2010</v>
      </c>
      <c r="F1233" s="0" t="n">
        <v>9</v>
      </c>
      <c r="G1233" s="0" t="s">
        <v>3583</v>
      </c>
      <c r="H1233" s="0" t="s">
        <v>3584</v>
      </c>
    </row>
    <row r="1234" customFormat="false" ht="15" hidden="false" customHeight="false" outlineLevel="0" collapsed="false">
      <c r="A1234" s="0" t="s">
        <v>12</v>
      </c>
      <c r="B1234" s="3" t="s">
        <v>3585</v>
      </c>
      <c r="C1234" s="0" t="s">
        <v>3586</v>
      </c>
      <c r="D1234" s="0" t="s">
        <v>3485</v>
      </c>
      <c r="E1234" s="0" t="s">
        <v>2010</v>
      </c>
      <c r="F1234" s="0" t="n">
        <v>10</v>
      </c>
      <c r="G1234" s="0" t="s">
        <v>3587</v>
      </c>
      <c r="H1234" s="0" t="s">
        <v>3588</v>
      </c>
    </row>
    <row r="1235" customFormat="false" ht="15" hidden="false" customHeight="false" outlineLevel="0" collapsed="false">
      <c r="A1235" s="0" t="s">
        <v>12</v>
      </c>
      <c r="B1235" s="3" t="s">
        <v>3589</v>
      </c>
      <c r="C1235" s="0" t="s">
        <v>2886</v>
      </c>
      <c r="D1235" s="0" t="s">
        <v>3485</v>
      </c>
      <c r="E1235" s="0" t="s">
        <v>2010</v>
      </c>
      <c r="F1235" s="0" t="n">
        <v>13</v>
      </c>
      <c r="G1235" s="0" t="s">
        <v>3590</v>
      </c>
      <c r="H1235" s="0" t="s">
        <v>3591</v>
      </c>
    </row>
    <row r="1236" customFormat="false" ht="15" hidden="false" customHeight="false" outlineLevel="0" collapsed="false">
      <c r="A1236" s="0" t="s">
        <v>12</v>
      </c>
      <c r="B1236" s="3" t="s">
        <v>3592</v>
      </c>
      <c r="C1236" s="0" t="s">
        <v>3593</v>
      </c>
      <c r="D1236" s="0" t="s">
        <v>3485</v>
      </c>
      <c r="E1236" s="0" t="s">
        <v>2010</v>
      </c>
      <c r="F1236" s="0" t="n">
        <v>14</v>
      </c>
      <c r="G1236" s="0" t="s">
        <v>3594</v>
      </c>
      <c r="H1236" s="0" t="s">
        <v>3595</v>
      </c>
    </row>
    <row r="1237" customFormat="false" ht="15" hidden="false" customHeight="false" outlineLevel="0" collapsed="false">
      <c r="A1237" s="0" t="s">
        <v>12</v>
      </c>
      <c r="B1237" s="3" t="s">
        <v>3596</v>
      </c>
      <c r="C1237" s="0" t="s">
        <v>3597</v>
      </c>
      <c r="D1237" s="0" t="s">
        <v>3485</v>
      </c>
      <c r="E1237" s="0" t="s">
        <v>2010</v>
      </c>
      <c r="F1237" s="0" t="n">
        <v>15</v>
      </c>
      <c r="G1237" s="0" t="s">
        <v>3598</v>
      </c>
      <c r="H1237" s="0" t="s">
        <v>3599</v>
      </c>
    </row>
    <row r="1238" customFormat="false" ht="15" hidden="false" customHeight="false" outlineLevel="0" collapsed="false">
      <c r="A1238" s="0" t="s">
        <v>12</v>
      </c>
      <c r="B1238" s="3" t="s">
        <v>3600</v>
      </c>
      <c r="C1238" s="0" t="s">
        <v>3601</v>
      </c>
      <c r="D1238" s="0" t="s">
        <v>3485</v>
      </c>
      <c r="E1238" s="0" t="s">
        <v>2010</v>
      </c>
      <c r="F1238" s="0" t="n">
        <v>16</v>
      </c>
      <c r="G1238" s="0" t="s">
        <v>3602</v>
      </c>
      <c r="H1238" s="0" t="s">
        <v>3603</v>
      </c>
    </row>
    <row r="1239" customFormat="false" ht="15" hidden="false" customHeight="false" outlineLevel="0" collapsed="false">
      <c r="A1239" s="0" t="s">
        <v>12</v>
      </c>
      <c r="B1239" s="3" t="s">
        <v>3604</v>
      </c>
      <c r="C1239" s="0" t="s">
        <v>3605</v>
      </c>
      <c r="D1239" s="0" t="s">
        <v>3485</v>
      </c>
      <c r="E1239" s="0" t="s">
        <v>2010</v>
      </c>
      <c r="F1239" s="0" t="n">
        <v>17</v>
      </c>
      <c r="G1239" s="0" t="s">
        <v>3606</v>
      </c>
      <c r="H1239" s="0" t="s">
        <v>3607</v>
      </c>
    </row>
    <row r="1240" customFormat="false" ht="15" hidden="false" customHeight="false" outlineLevel="0" collapsed="false">
      <c r="A1240" s="0" t="s">
        <v>12</v>
      </c>
      <c r="B1240" s="3" t="s">
        <v>3604</v>
      </c>
      <c r="C1240" s="0" t="s">
        <v>3605</v>
      </c>
      <c r="D1240" s="0" t="s">
        <v>3485</v>
      </c>
      <c r="E1240" s="0" t="s">
        <v>2010</v>
      </c>
      <c r="F1240" s="0" t="n">
        <v>17</v>
      </c>
      <c r="G1240" s="0" t="s">
        <v>3608</v>
      </c>
      <c r="H1240" s="0" t="s">
        <v>3607</v>
      </c>
    </row>
    <row r="1241" customFormat="false" ht="15" hidden="false" customHeight="false" outlineLevel="0" collapsed="false">
      <c r="A1241" s="0" t="s">
        <v>12</v>
      </c>
      <c r="B1241" s="3" t="s">
        <v>3609</v>
      </c>
      <c r="C1241" s="0" t="s">
        <v>3610</v>
      </c>
      <c r="D1241" s="0" t="s">
        <v>3485</v>
      </c>
      <c r="E1241" s="0" t="s">
        <v>2010</v>
      </c>
      <c r="F1241" s="0" t="n">
        <v>18</v>
      </c>
      <c r="G1241" s="0" t="s">
        <v>3611</v>
      </c>
      <c r="H1241" s="0" t="s">
        <v>3612</v>
      </c>
    </row>
    <row r="1242" customFormat="false" ht="15" hidden="false" customHeight="false" outlineLevel="0" collapsed="false">
      <c r="A1242" s="0" t="s">
        <v>12</v>
      </c>
      <c r="B1242" s="3" t="s">
        <v>3613</v>
      </c>
      <c r="C1242" s="0" t="s">
        <v>3614</v>
      </c>
      <c r="D1242" s="0" t="s">
        <v>3485</v>
      </c>
      <c r="E1242" s="0" t="s">
        <v>2010</v>
      </c>
      <c r="F1242" s="0" t="n">
        <v>19</v>
      </c>
      <c r="G1242" s="0" t="s">
        <v>3615</v>
      </c>
      <c r="H1242" s="0" t="s">
        <v>3616</v>
      </c>
    </row>
    <row r="1243" customFormat="false" ht="15" hidden="false" customHeight="false" outlineLevel="0" collapsed="false">
      <c r="A1243" s="0" t="s">
        <v>12</v>
      </c>
      <c r="B1243" s="3" t="s">
        <v>3613</v>
      </c>
      <c r="C1243" s="0" t="s">
        <v>3614</v>
      </c>
      <c r="D1243" s="0" t="s">
        <v>3485</v>
      </c>
      <c r="E1243" s="0" t="s">
        <v>2010</v>
      </c>
      <c r="F1243" s="0" t="n">
        <v>19</v>
      </c>
      <c r="G1243" s="0" t="s">
        <v>3617</v>
      </c>
      <c r="H1243" s="0" t="s">
        <v>3616</v>
      </c>
    </row>
    <row r="1244" customFormat="false" ht="15" hidden="false" customHeight="false" outlineLevel="0" collapsed="false">
      <c r="A1244" s="0" t="s">
        <v>12</v>
      </c>
      <c r="B1244" s="3" t="s">
        <v>3618</v>
      </c>
      <c r="C1244" s="0" t="s">
        <v>3619</v>
      </c>
      <c r="D1244" s="0" t="s">
        <v>3485</v>
      </c>
      <c r="E1244" s="0" t="s">
        <v>2010</v>
      </c>
      <c r="F1244" s="0" t="n">
        <v>20</v>
      </c>
      <c r="G1244" s="0" t="s">
        <v>3620</v>
      </c>
      <c r="H1244" s="0" t="s">
        <v>3621</v>
      </c>
    </row>
    <row r="1245" customFormat="false" ht="15" hidden="false" customHeight="false" outlineLevel="0" collapsed="false">
      <c r="A1245" s="0" t="s">
        <v>12</v>
      </c>
      <c r="B1245" s="3" t="s">
        <v>3622</v>
      </c>
      <c r="C1245" s="0" t="s">
        <v>3623</v>
      </c>
      <c r="D1245" s="0" t="s">
        <v>3485</v>
      </c>
      <c r="E1245" s="0" t="s">
        <v>2010</v>
      </c>
      <c r="F1245" s="0" t="n">
        <v>21</v>
      </c>
      <c r="G1245" s="0" t="s">
        <v>3624</v>
      </c>
      <c r="H1245" s="0" t="s">
        <v>3625</v>
      </c>
    </row>
    <row r="1246" customFormat="false" ht="15" hidden="false" customHeight="false" outlineLevel="0" collapsed="false">
      <c r="A1246" s="0" t="s">
        <v>12</v>
      </c>
      <c r="B1246" s="3" t="s">
        <v>3626</v>
      </c>
      <c r="C1246" s="0" t="s">
        <v>3627</v>
      </c>
      <c r="D1246" s="0" t="s">
        <v>3628</v>
      </c>
      <c r="E1246" s="0" t="s">
        <v>16</v>
      </c>
      <c r="F1246" s="0" t="n">
        <v>1</v>
      </c>
      <c r="G1246" s="0" t="s">
        <v>3629</v>
      </c>
      <c r="H1246" s="0" t="s">
        <v>3630</v>
      </c>
    </row>
    <row r="1247" customFormat="false" ht="15" hidden="false" customHeight="false" outlineLevel="0" collapsed="false">
      <c r="A1247" s="0" t="s">
        <v>12</v>
      </c>
      <c r="B1247" s="3" t="s">
        <v>3631</v>
      </c>
      <c r="C1247" s="0" t="s">
        <v>3632</v>
      </c>
      <c r="D1247" s="0" t="s">
        <v>3628</v>
      </c>
      <c r="E1247" s="0" t="s">
        <v>16</v>
      </c>
      <c r="F1247" s="0" t="n">
        <v>2</v>
      </c>
      <c r="G1247" s="0" t="s">
        <v>3633</v>
      </c>
      <c r="H1247" s="0" t="s">
        <v>3634</v>
      </c>
    </row>
    <row r="1248" customFormat="false" ht="15" hidden="false" customHeight="false" outlineLevel="0" collapsed="false">
      <c r="A1248" s="0" t="s">
        <v>12</v>
      </c>
      <c r="B1248" s="3" t="s">
        <v>3635</v>
      </c>
      <c r="C1248" s="0" t="s">
        <v>3565</v>
      </c>
      <c r="D1248" s="0" t="s">
        <v>3628</v>
      </c>
      <c r="E1248" s="0" t="s">
        <v>16</v>
      </c>
      <c r="F1248" s="0" t="n">
        <v>3</v>
      </c>
      <c r="G1248" s="0" t="s">
        <v>3636</v>
      </c>
      <c r="H1248" s="0" t="s">
        <v>3637</v>
      </c>
    </row>
    <row r="1249" customFormat="false" ht="15" hidden="false" customHeight="false" outlineLevel="0" collapsed="false">
      <c r="A1249" s="0" t="s">
        <v>12</v>
      </c>
      <c r="B1249" s="3" t="s">
        <v>3635</v>
      </c>
      <c r="C1249" s="0" t="s">
        <v>3565</v>
      </c>
      <c r="D1249" s="0" t="s">
        <v>3628</v>
      </c>
      <c r="E1249" s="0" t="s">
        <v>16</v>
      </c>
      <c r="F1249" s="0" t="n">
        <v>3</v>
      </c>
      <c r="G1249" s="0" t="s">
        <v>3638</v>
      </c>
      <c r="H1249" s="0" t="s">
        <v>3637</v>
      </c>
    </row>
    <row r="1250" customFormat="false" ht="15" hidden="false" customHeight="false" outlineLevel="0" collapsed="false">
      <c r="A1250" s="0" t="s">
        <v>12</v>
      </c>
      <c r="B1250" s="3" t="s">
        <v>3639</v>
      </c>
      <c r="C1250" s="0" t="s">
        <v>3640</v>
      </c>
      <c r="D1250" s="0" t="s">
        <v>3628</v>
      </c>
      <c r="E1250" s="0" t="s">
        <v>16</v>
      </c>
      <c r="F1250" s="0" t="n">
        <v>4</v>
      </c>
      <c r="G1250" s="0" t="s">
        <v>3641</v>
      </c>
      <c r="H1250" s="0" t="s">
        <v>3642</v>
      </c>
    </row>
    <row r="1251" customFormat="false" ht="15" hidden="false" customHeight="false" outlineLevel="0" collapsed="false">
      <c r="A1251" s="0" t="s">
        <v>12</v>
      </c>
      <c r="B1251" s="3" t="s">
        <v>3643</v>
      </c>
      <c r="C1251" s="0" t="s">
        <v>3644</v>
      </c>
      <c r="D1251" s="0" t="s">
        <v>3628</v>
      </c>
      <c r="E1251" s="0" t="s">
        <v>16</v>
      </c>
      <c r="F1251" s="0" t="n">
        <v>5</v>
      </c>
      <c r="G1251" s="0" t="s">
        <v>3645</v>
      </c>
      <c r="H1251" s="0" t="s">
        <v>3646</v>
      </c>
    </row>
    <row r="1252" customFormat="false" ht="15" hidden="false" customHeight="false" outlineLevel="0" collapsed="false">
      <c r="A1252" s="0" t="s">
        <v>12</v>
      </c>
      <c r="B1252" s="3" t="s">
        <v>3647</v>
      </c>
      <c r="C1252" s="0" t="s">
        <v>3648</v>
      </c>
      <c r="D1252" s="0" t="s">
        <v>3628</v>
      </c>
      <c r="E1252" s="0" t="s">
        <v>16</v>
      </c>
      <c r="F1252" s="0" t="n">
        <v>6</v>
      </c>
      <c r="G1252" s="0" t="s">
        <v>3649</v>
      </c>
      <c r="H1252" s="0" t="s">
        <v>3650</v>
      </c>
    </row>
    <row r="1253" customFormat="false" ht="15" hidden="false" customHeight="false" outlineLevel="0" collapsed="false">
      <c r="A1253" s="0" t="s">
        <v>12</v>
      </c>
      <c r="B1253" s="3" t="s">
        <v>3651</v>
      </c>
      <c r="C1253" s="0" t="s">
        <v>3652</v>
      </c>
      <c r="D1253" s="0" t="s">
        <v>3628</v>
      </c>
      <c r="E1253" s="0" t="s">
        <v>16</v>
      </c>
      <c r="F1253" s="0" t="n">
        <v>7</v>
      </c>
      <c r="G1253" s="0" t="s">
        <v>3653</v>
      </c>
      <c r="H1253" s="0" t="s">
        <v>3654</v>
      </c>
    </row>
    <row r="1254" customFormat="false" ht="15" hidden="false" customHeight="false" outlineLevel="0" collapsed="false">
      <c r="A1254" s="0" t="s">
        <v>12</v>
      </c>
      <c r="B1254" s="3" t="s">
        <v>3651</v>
      </c>
      <c r="C1254" s="0" t="s">
        <v>3652</v>
      </c>
      <c r="D1254" s="0" t="s">
        <v>3628</v>
      </c>
      <c r="E1254" s="0" t="s">
        <v>16</v>
      </c>
      <c r="F1254" s="0" t="n">
        <v>7</v>
      </c>
      <c r="G1254" s="0" t="s">
        <v>3655</v>
      </c>
      <c r="H1254" s="0" t="s">
        <v>3654</v>
      </c>
    </row>
    <row r="1255" customFormat="false" ht="15" hidden="false" customHeight="false" outlineLevel="0" collapsed="false">
      <c r="A1255" s="0" t="s">
        <v>12</v>
      </c>
      <c r="B1255" s="3" t="s">
        <v>3656</v>
      </c>
      <c r="C1255" s="0" t="s">
        <v>3657</v>
      </c>
      <c r="D1255" s="0" t="s">
        <v>3628</v>
      </c>
      <c r="E1255" s="0" t="s">
        <v>16</v>
      </c>
      <c r="F1255" s="0" t="n">
        <v>8</v>
      </c>
      <c r="G1255" s="0" t="s">
        <v>3658</v>
      </c>
      <c r="H1255" s="0" t="s">
        <v>3659</v>
      </c>
    </row>
    <row r="1256" customFormat="false" ht="15" hidden="false" customHeight="false" outlineLevel="0" collapsed="false">
      <c r="A1256" s="0" t="s">
        <v>12</v>
      </c>
      <c r="B1256" s="3" t="s">
        <v>3660</v>
      </c>
      <c r="C1256" s="0" t="s">
        <v>3661</v>
      </c>
      <c r="D1256" s="0" t="s">
        <v>3628</v>
      </c>
      <c r="E1256" s="0" t="s">
        <v>16</v>
      </c>
      <c r="F1256" s="0" t="n">
        <v>9</v>
      </c>
      <c r="G1256" s="0" t="s">
        <v>3662</v>
      </c>
      <c r="H1256" s="0" t="s">
        <v>3663</v>
      </c>
    </row>
    <row r="1257" customFormat="false" ht="15" hidden="false" customHeight="false" outlineLevel="0" collapsed="false">
      <c r="A1257" s="0" t="s">
        <v>12</v>
      </c>
      <c r="B1257" s="3" t="s">
        <v>3664</v>
      </c>
      <c r="C1257" s="0" t="s">
        <v>3665</v>
      </c>
      <c r="D1257" s="0" t="s">
        <v>3628</v>
      </c>
      <c r="E1257" s="0" t="s">
        <v>16</v>
      </c>
      <c r="F1257" s="0" t="n">
        <v>10</v>
      </c>
      <c r="G1257" s="0" t="s">
        <v>3666</v>
      </c>
      <c r="H1257" s="0" t="s">
        <v>3667</v>
      </c>
    </row>
    <row r="1258" customFormat="false" ht="15" hidden="false" customHeight="false" outlineLevel="0" collapsed="false">
      <c r="A1258" s="0" t="s">
        <v>12</v>
      </c>
      <c r="B1258" s="3" t="s">
        <v>3668</v>
      </c>
      <c r="C1258" s="0" t="s">
        <v>3669</v>
      </c>
      <c r="D1258" s="0" t="s">
        <v>3628</v>
      </c>
      <c r="E1258" s="0" t="s">
        <v>16</v>
      </c>
      <c r="F1258" s="0" t="n">
        <v>11</v>
      </c>
      <c r="G1258" s="0" t="s">
        <v>3670</v>
      </c>
      <c r="H1258" s="0" t="s">
        <v>3671</v>
      </c>
    </row>
    <row r="1259" customFormat="false" ht="15" hidden="false" customHeight="false" outlineLevel="0" collapsed="false">
      <c r="A1259" s="0" t="s">
        <v>12</v>
      </c>
      <c r="B1259" s="3" t="s">
        <v>3669</v>
      </c>
      <c r="C1259" s="0" t="s">
        <v>3672</v>
      </c>
      <c r="D1259" s="0" t="s">
        <v>3628</v>
      </c>
      <c r="E1259" s="0" t="s">
        <v>16</v>
      </c>
      <c r="F1259" s="0" t="n">
        <v>12</v>
      </c>
      <c r="G1259" s="0" t="s">
        <v>3673</v>
      </c>
      <c r="H1259" s="0" t="s">
        <v>3674</v>
      </c>
    </row>
    <row r="1260" customFormat="false" ht="15" hidden="false" customHeight="false" outlineLevel="0" collapsed="false">
      <c r="A1260" s="0" t="s">
        <v>12</v>
      </c>
      <c r="B1260" s="3" t="s">
        <v>3669</v>
      </c>
      <c r="C1260" s="0" t="s">
        <v>3672</v>
      </c>
      <c r="D1260" s="0" t="s">
        <v>3628</v>
      </c>
      <c r="E1260" s="0" t="s">
        <v>16</v>
      </c>
      <c r="F1260" s="0" t="n">
        <v>12</v>
      </c>
      <c r="G1260" s="0" t="s">
        <v>3675</v>
      </c>
      <c r="H1260" s="0" t="s">
        <v>3674</v>
      </c>
    </row>
    <row r="1261" customFormat="false" ht="15" hidden="false" customHeight="false" outlineLevel="0" collapsed="false">
      <c r="A1261" s="0" t="s">
        <v>12</v>
      </c>
      <c r="B1261" s="3" t="s">
        <v>3676</v>
      </c>
      <c r="C1261" s="0" t="s">
        <v>3677</v>
      </c>
      <c r="D1261" s="0" t="s">
        <v>3628</v>
      </c>
      <c r="E1261" s="0" t="s">
        <v>16</v>
      </c>
      <c r="F1261" s="0" t="n">
        <v>13</v>
      </c>
      <c r="G1261" s="0" t="s">
        <v>3678</v>
      </c>
      <c r="H1261" s="0" t="s">
        <v>3679</v>
      </c>
    </row>
    <row r="1262" customFormat="false" ht="15" hidden="false" customHeight="false" outlineLevel="0" collapsed="false">
      <c r="A1262" s="0" t="s">
        <v>12</v>
      </c>
      <c r="B1262" s="3" t="s">
        <v>3676</v>
      </c>
      <c r="C1262" s="0" t="s">
        <v>3677</v>
      </c>
      <c r="D1262" s="0" t="s">
        <v>3628</v>
      </c>
      <c r="E1262" s="0" t="s">
        <v>16</v>
      </c>
      <c r="F1262" s="0" t="n">
        <v>13</v>
      </c>
      <c r="G1262" s="0" t="s">
        <v>3680</v>
      </c>
      <c r="H1262" s="0" t="s">
        <v>3679</v>
      </c>
    </row>
    <row r="1263" customFormat="false" ht="15" hidden="false" customHeight="false" outlineLevel="0" collapsed="false">
      <c r="A1263" s="0" t="s">
        <v>12</v>
      </c>
      <c r="B1263" s="3" t="s">
        <v>3681</v>
      </c>
      <c r="C1263" s="0" t="s">
        <v>3682</v>
      </c>
      <c r="D1263" s="0" t="s">
        <v>3628</v>
      </c>
      <c r="E1263" s="0" t="s">
        <v>16</v>
      </c>
      <c r="F1263" s="0" t="n">
        <v>14</v>
      </c>
      <c r="G1263" s="0" t="s">
        <v>3683</v>
      </c>
      <c r="H1263" s="0" t="s">
        <v>3684</v>
      </c>
    </row>
    <row r="1264" customFormat="false" ht="15" hidden="false" customHeight="false" outlineLevel="0" collapsed="false">
      <c r="A1264" s="0" t="s">
        <v>12</v>
      </c>
      <c r="B1264" s="3" t="s">
        <v>3685</v>
      </c>
      <c r="C1264" s="0" t="s">
        <v>3686</v>
      </c>
      <c r="D1264" s="0" t="s">
        <v>3628</v>
      </c>
      <c r="E1264" s="0" t="s">
        <v>16</v>
      </c>
      <c r="F1264" s="0" t="n">
        <v>15</v>
      </c>
      <c r="G1264" s="0" t="s">
        <v>3687</v>
      </c>
      <c r="H1264" s="0" t="s">
        <v>3688</v>
      </c>
    </row>
    <row r="1265" customFormat="false" ht="15" hidden="false" customHeight="false" outlineLevel="0" collapsed="false">
      <c r="A1265" s="0" t="s">
        <v>12</v>
      </c>
      <c r="B1265" s="3" t="s">
        <v>2423</v>
      </c>
      <c r="C1265" s="0" t="s">
        <v>3689</v>
      </c>
      <c r="D1265" s="0" t="s">
        <v>3628</v>
      </c>
      <c r="E1265" s="0" t="s">
        <v>16</v>
      </c>
      <c r="F1265" s="0" t="n">
        <v>16</v>
      </c>
      <c r="G1265" s="0" t="s">
        <v>3690</v>
      </c>
      <c r="H1265" s="0" t="s">
        <v>3691</v>
      </c>
    </row>
    <row r="1266" customFormat="false" ht="15" hidden="false" customHeight="false" outlineLevel="0" collapsed="false">
      <c r="A1266" s="0" t="s">
        <v>12</v>
      </c>
      <c r="B1266" s="3" t="s">
        <v>2423</v>
      </c>
      <c r="C1266" s="0" t="s">
        <v>3689</v>
      </c>
      <c r="D1266" s="0" t="s">
        <v>3628</v>
      </c>
      <c r="E1266" s="0" t="s">
        <v>16</v>
      </c>
      <c r="F1266" s="0" t="n">
        <v>16</v>
      </c>
      <c r="G1266" s="0" t="s">
        <v>3692</v>
      </c>
      <c r="H1266" s="0" t="s">
        <v>3691</v>
      </c>
    </row>
    <row r="1267" customFormat="false" ht="15" hidden="false" customHeight="false" outlineLevel="0" collapsed="false">
      <c r="A1267" s="0" t="s">
        <v>12</v>
      </c>
      <c r="B1267" s="3" t="s">
        <v>3693</v>
      </c>
      <c r="C1267" s="0" t="s">
        <v>3694</v>
      </c>
      <c r="D1267" s="0" t="s">
        <v>3628</v>
      </c>
      <c r="E1267" s="0" t="s">
        <v>16</v>
      </c>
      <c r="F1267" s="0" t="n">
        <v>17</v>
      </c>
      <c r="G1267" s="0" t="s">
        <v>3695</v>
      </c>
      <c r="H1267" s="0" t="s">
        <v>3696</v>
      </c>
    </row>
    <row r="1268" customFormat="false" ht="15" hidden="false" customHeight="false" outlineLevel="0" collapsed="false">
      <c r="A1268" s="0" t="s">
        <v>12</v>
      </c>
      <c r="B1268" s="3" t="s">
        <v>3693</v>
      </c>
      <c r="C1268" s="0" t="s">
        <v>3694</v>
      </c>
      <c r="D1268" s="0" t="s">
        <v>3628</v>
      </c>
      <c r="E1268" s="0" t="s">
        <v>16</v>
      </c>
      <c r="F1268" s="0" t="n">
        <v>17</v>
      </c>
      <c r="G1268" s="0" t="s">
        <v>3697</v>
      </c>
      <c r="H1268" s="0" t="s">
        <v>3696</v>
      </c>
    </row>
    <row r="1269" customFormat="false" ht="15" hidden="false" customHeight="false" outlineLevel="0" collapsed="false">
      <c r="A1269" s="0" t="s">
        <v>12</v>
      </c>
      <c r="B1269" s="3" t="s">
        <v>3698</v>
      </c>
      <c r="C1269" s="0" t="s">
        <v>3699</v>
      </c>
      <c r="D1269" s="0" t="s">
        <v>3628</v>
      </c>
      <c r="E1269" s="0" t="s">
        <v>16</v>
      </c>
      <c r="F1269" s="0" t="n">
        <v>18</v>
      </c>
      <c r="G1269" s="0" t="s">
        <v>3700</v>
      </c>
      <c r="H1269" s="0" t="s">
        <v>3701</v>
      </c>
    </row>
    <row r="1270" customFormat="false" ht="15" hidden="false" customHeight="false" outlineLevel="0" collapsed="false">
      <c r="A1270" s="0" t="s">
        <v>12</v>
      </c>
      <c r="B1270" s="3" t="s">
        <v>3698</v>
      </c>
      <c r="C1270" s="0" t="s">
        <v>3699</v>
      </c>
      <c r="D1270" s="0" t="s">
        <v>3628</v>
      </c>
      <c r="E1270" s="0" t="s">
        <v>16</v>
      </c>
      <c r="F1270" s="0" t="n">
        <v>18</v>
      </c>
      <c r="G1270" s="0" t="s">
        <v>3702</v>
      </c>
      <c r="H1270" s="0" t="s">
        <v>3701</v>
      </c>
    </row>
    <row r="1271" customFormat="false" ht="15" hidden="false" customHeight="false" outlineLevel="0" collapsed="false">
      <c r="A1271" s="0" t="s">
        <v>12</v>
      </c>
      <c r="B1271" s="3" t="s">
        <v>3703</v>
      </c>
      <c r="C1271" s="0" t="s">
        <v>3704</v>
      </c>
      <c r="D1271" s="0" t="s">
        <v>3628</v>
      </c>
      <c r="E1271" s="0" t="s">
        <v>16</v>
      </c>
      <c r="F1271" s="0" t="n">
        <v>19</v>
      </c>
      <c r="G1271" s="0" t="s">
        <v>3705</v>
      </c>
      <c r="H1271" s="0" t="s">
        <v>3706</v>
      </c>
    </row>
    <row r="1272" customFormat="false" ht="15" hidden="false" customHeight="false" outlineLevel="0" collapsed="false">
      <c r="A1272" s="0" t="s">
        <v>12</v>
      </c>
      <c r="B1272" s="3" t="s">
        <v>3707</v>
      </c>
      <c r="C1272" s="0" t="s">
        <v>3708</v>
      </c>
      <c r="D1272" s="0" t="s">
        <v>3628</v>
      </c>
      <c r="E1272" s="0" t="s">
        <v>16</v>
      </c>
      <c r="F1272" s="0" t="n">
        <v>20</v>
      </c>
      <c r="G1272" s="0" t="s">
        <v>3709</v>
      </c>
      <c r="H1272" s="0" t="s">
        <v>3710</v>
      </c>
    </row>
    <row r="1273" customFormat="false" ht="15" hidden="false" customHeight="false" outlineLevel="0" collapsed="false">
      <c r="A1273" s="0" t="s">
        <v>12</v>
      </c>
      <c r="B1273" s="3" t="s">
        <v>3711</v>
      </c>
      <c r="C1273" s="0" t="s">
        <v>3712</v>
      </c>
      <c r="D1273" s="0" t="s">
        <v>3628</v>
      </c>
      <c r="E1273" s="0" t="s">
        <v>16</v>
      </c>
      <c r="F1273" s="0" t="n">
        <v>1</v>
      </c>
      <c r="G1273" s="0" t="s">
        <v>3713</v>
      </c>
      <c r="H1273" s="0" t="s">
        <v>3714</v>
      </c>
    </row>
    <row r="1274" customFormat="false" ht="15" hidden="false" customHeight="false" outlineLevel="0" collapsed="false">
      <c r="A1274" s="0" t="s">
        <v>12</v>
      </c>
      <c r="B1274" s="3" t="s">
        <v>3715</v>
      </c>
      <c r="C1274" s="0" t="s">
        <v>3716</v>
      </c>
      <c r="D1274" s="0" t="s">
        <v>3628</v>
      </c>
      <c r="E1274" s="0" t="s">
        <v>16</v>
      </c>
      <c r="F1274" s="0" t="n">
        <v>2</v>
      </c>
      <c r="G1274" s="0" t="s">
        <v>3717</v>
      </c>
      <c r="H1274" s="0" t="s">
        <v>3718</v>
      </c>
    </row>
    <row r="1275" customFormat="false" ht="15" hidden="false" customHeight="false" outlineLevel="0" collapsed="false">
      <c r="A1275" s="0" t="s">
        <v>12</v>
      </c>
      <c r="B1275" s="3" t="s">
        <v>3719</v>
      </c>
      <c r="C1275" s="0" t="s">
        <v>3720</v>
      </c>
      <c r="D1275" s="0" t="s">
        <v>3628</v>
      </c>
      <c r="E1275" s="0" t="s">
        <v>16</v>
      </c>
      <c r="F1275" s="0" t="n">
        <v>3</v>
      </c>
      <c r="G1275" s="0" t="s">
        <v>3721</v>
      </c>
      <c r="H1275" s="0" t="s">
        <v>3722</v>
      </c>
    </row>
    <row r="1276" customFormat="false" ht="15" hidden="false" customHeight="false" outlineLevel="0" collapsed="false">
      <c r="A1276" s="0" t="s">
        <v>12</v>
      </c>
      <c r="B1276" s="3" t="s">
        <v>3723</v>
      </c>
      <c r="C1276" s="0" t="s">
        <v>3724</v>
      </c>
      <c r="D1276" s="0" t="s">
        <v>3628</v>
      </c>
      <c r="E1276" s="0" t="s">
        <v>16</v>
      </c>
      <c r="F1276" s="0" t="n">
        <v>4</v>
      </c>
      <c r="G1276" s="0" t="s">
        <v>3725</v>
      </c>
      <c r="H1276" s="0" t="s">
        <v>3726</v>
      </c>
    </row>
    <row r="1277" customFormat="false" ht="15" hidden="false" customHeight="false" outlineLevel="0" collapsed="false">
      <c r="A1277" s="0" t="s">
        <v>12</v>
      </c>
      <c r="B1277" s="3" t="s">
        <v>3723</v>
      </c>
      <c r="C1277" s="0" t="s">
        <v>3724</v>
      </c>
      <c r="D1277" s="0" t="s">
        <v>3628</v>
      </c>
      <c r="E1277" s="0" t="s">
        <v>16</v>
      </c>
      <c r="F1277" s="0" t="n">
        <v>4</v>
      </c>
      <c r="G1277" s="0" t="s">
        <v>3727</v>
      </c>
      <c r="H1277" s="0" t="s">
        <v>3726</v>
      </c>
    </row>
    <row r="1278" customFormat="false" ht="15" hidden="false" customHeight="false" outlineLevel="0" collapsed="false">
      <c r="A1278" s="0" t="s">
        <v>12</v>
      </c>
      <c r="B1278" s="3" t="s">
        <v>3728</v>
      </c>
      <c r="C1278" s="0" t="s">
        <v>3729</v>
      </c>
      <c r="D1278" s="0" t="s">
        <v>3628</v>
      </c>
      <c r="E1278" s="0" t="s">
        <v>16</v>
      </c>
      <c r="F1278" s="0" t="n">
        <v>5</v>
      </c>
      <c r="G1278" s="0" t="s">
        <v>3730</v>
      </c>
      <c r="H1278" s="0" t="s">
        <v>3731</v>
      </c>
    </row>
    <row r="1279" customFormat="false" ht="15" hidden="false" customHeight="false" outlineLevel="0" collapsed="false">
      <c r="A1279" s="0" t="s">
        <v>12</v>
      </c>
      <c r="B1279" s="3" t="s">
        <v>3732</v>
      </c>
      <c r="C1279" s="0" t="s">
        <v>3733</v>
      </c>
      <c r="D1279" s="0" t="s">
        <v>3628</v>
      </c>
      <c r="E1279" s="0" t="s">
        <v>16</v>
      </c>
      <c r="F1279" s="0" t="n">
        <v>6</v>
      </c>
      <c r="G1279" s="0" t="s">
        <v>3734</v>
      </c>
      <c r="H1279" s="0" t="s">
        <v>3735</v>
      </c>
    </row>
    <row r="1280" customFormat="false" ht="15" hidden="false" customHeight="false" outlineLevel="0" collapsed="false">
      <c r="A1280" s="0" t="s">
        <v>12</v>
      </c>
      <c r="B1280" s="3" t="s">
        <v>3736</v>
      </c>
      <c r="C1280" s="0" t="s">
        <v>3737</v>
      </c>
      <c r="D1280" s="0" t="s">
        <v>3628</v>
      </c>
      <c r="E1280" s="0" t="s">
        <v>16</v>
      </c>
      <c r="F1280" s="0" t="n">
        <v>7</v>
      </c>
      <c r="G1280" s="0" t="s">
        <v>3738</v>
      </c>
      <c r="H1280" s="0" t="s">
        <v>3739</v>
      </c>
    </row>
    <row r="1281" customFormat="false" ht="15" hidden="false" customHeight="false" outlineLevel="0" collapsed="false">
      <c r="A1281" s="0" t="s">
        <v>12</v>
      </c>
      <c r="B1281" s="3" t="s">
        <v>3740</v>
      </c>
      <c r="C1281" s="0" t="s">
        <v>3741</v>
      </c>
      <c r="D1281" s="0" t="s">
        <v>3628</v>
      </c>
      <c r="E1281" s="0" t="s">
        <v>16</v>
      </c>
      <c r="F1281" s="0" t="n">
        <v>8</v>
      </c>
      <c r="G1281" s="0" t="s">
        <v>3742</v>
      </c>
      <c r="H1281" s="0" t="s">
        <v>3743</v>
      </c>
    </row>
    <row r="1282" customFormat="false" ht="15" hidden="false" customHeight="false" outlineLevel="0" collapsed="false">
      <c r="A1282" s="0" t="s">
        <v>12</v>
      </c>
      <c r="B1282" s="3" t="s">
        <v>3740</v>
      </c>
      <c r="C1282" s="0" t="s">
        <v>3741</v>
      </c>
      <c r="D1282" s="0" t="s">
        <v>3628</v>
      </c>
      <c r="E1282" s="0" t="s">
        <v>16</v>
      </c>
      <c r="F1282" s="0" t="n">
        <v>8</v>
      </c>
      <c r="G1282" s="0" t="s">
        <v>3744</v>
      </c>
      <c r="H1282" s="0" t="s">
        <v>3743</v>
      </c>
    </row>
    <row r="1283" customFormat="false" ht="15" hidden="false" customHeight="false" outlineLevel="0" collapsed="false">
      <c r="A1283" s="0" t="s">
        <v>12</v>
      </c>
      <c r="B1283" s="3" t="s">
        <v>3745</v>
      </c>
      <c r="C1283" s="0" t="s">
        <v>3746</v>
      </c>
      <c r="D1283" s="0" t="s">
        <v>3628</v>
      </c>
      <c r="E1283" s="0" t="s">
        <v>16</v>
      </c>
      <c r="F1283" s="0" t="n">
        <v>9</v>
      </c>
      <c r="G1283" s="0" t="s">
        <v>3747</v>
      </c>
      <c r="H1283" s="0" t="s">
        <v>3748</v>
      </c>
    </row>
    <row r="1284" customFormat="false" ht="15" hidden="false" customHeight="false" outlineLevel="0" collapsed="false">
      <c r="A1284" s="0" t="s">
        <v>12</v>
      </c>
      <c r="B1284" s="3" t="s">
        <v>3745</v>
      </c>
      <c r="C1284" s="0" t="s">
        <v>3746</v>
      </c>
      <c r="D1284" s="0" t="s">
        <v>3628</v>
      </c>
      <c r="E1284" s="0" t="s">
        <v>16</v>
      </c>
      <c r="F1284" s="0" t="n">
        <v>9</v>
      </c>
      <c r="G1284" s="0" t="s">
        <v>3749</v>
      </c>
      <c r="H1284" s="0" t="s">
        <v>3748</v>
      </c>
    </row>
    <row r="1285" customFormat="false" ht="15" hidden="false" customHeight="false" outlineLevel="0" collapsed="false">
      <c r="A1285" s="0" t="s">
        <v>12</v>
      </c>
      <c r="B1285" s="3" t="s">
        <v>3750</v>
      </c>
      <c r="C1285" s="0" t="s">
        <v>3751</v>
      </c>
      <c r="D1285" s="0" t="s">
        <v>3628</v>
      </c>
      <c r="E1285" s="0" t="s">
        <v>16</v>
      </c>
      <c r="F1285" s="0" t="n">
        <v>10</v>
      </c>
      <c r="G1285" s="0" t="s">
        <v>3752</v>
      </c>
      <c r="H1285" s="0" t="s">
        <v>3753</v>
      </c>
    </row>
    <row r="1286" customFormat="false" ht="15" hidden="false" customHeight="false" outlineLevel="0" collapsed="false">
      <c r="A1286" s="0" t="s">
        <v>12</v>
      </c>
      <c r="B1286" s="3" t="s">
        <v>3754</v>
      </c>
      <c r="C1286" s="0" t="s">
        <v>3755</v>
      </c>
      <c r="D1286" s="0" t="s">
        <v>3628</v>
      </c>
      <c r="E1286" s="0" t="s">
        <v>16</v>
      </c>
      <c r="F1286" s="0" t="n">
        <v>11</v>
      </c>
      <c r="G1286" s="0" t="s">
        <v>3756</v>
      </c>
      <c r="H1286" s="0" t="s">
        <v>3757</v>
      </c>
    </row>
    <row r="1287" customFormat="false" ht="15" hidden="false" customHeight="false" outlineLevel="0" collapsed="false">
      <c r="A1287" s="0" t="s">
        <v>12</v>
      </c>
      <c r="B1287" s="3" t="s">
        <v>3758</v>
      </c>
      <c r="C1287" s="0" t="s">
        <v>3759</v>
      </c>
      <c r="D1287" s="0" t="s">
        <v>3628</v>
      </c>
      <c r="E1287" s="0" t="s">
        <v>16</v>
      </c>
      <c r="F1287" s="0" t="n">
        <v>12</v>
      </c>
      <c r="G1287" s="0" t="s">
        <v>3760</v>
      </c>
      <c r="H1287" s="0" t="s">
        <v>3761</v>
      </c>
    </row>
    <row r="1288" customFormat="false" ht="15" hidden="false" customHeight="false" outlineLevel="0" collapsed="false">
      <c r="A1288" s="0" t="s">
        <v>12</v>
      </c>
      <c r="B1288" s="3" t="s">
        <v>3758</v>
      </c>
      <c r="C1288" s="0" t="s">
        <v>3759</v>
      </c>
      <c r="D1288" s="0" t="s">
        <v>3628</v>
      </c>
      <c r="E1288" s="0" t="s">
        <v>16</v>
      </c>
      <c r="F1288" s="0" t="n">
        <v>12</v>
      </c>
      <c r="G1288" s="0" t="s">
        <v>3762</v>
      </c>
      <c r="H1288" s="0" t="s">
        <v>3761</v>
      </c>
    </row>
    <row r="1289" customFormat="false" ht="15" hidden="false" customHeight="false" outlineLevel="0" collapsed="false">
      <c r="A1289" s="0" t="s">
        <v>12</v>
      </c>
      <c r="B1289" s="3" t="s">
        <v>3763</v>
      </c>
      <c r="C1289" s="0" t="s">
        <v>3764</v>
      </c>
      <c r="D1289" s="0" t="s">
        <v>3628</v>
      </c>
      <c r="E1289" s="0" t="s">
        <v>16</v>
      </c>
      <c r="F1289" s="0" t="n">
        <v>13</v>
      </c>
      <c r="G1289" s="0" t="s">
        <v>3765</v>
      </c>
      <c r="H1289" s="0" t="s">
        <v>3766</v>
      </c>
    </row>
    <row r="1290" customFormat="false" ht="15" hidden="false" customHeight="false" outlineLevel="0" collapsed="false">
      <c r="A1290" s="0" t="s">
        <v>12</v>
      </c>
      <c r="B1290" s="3" t="s">
        <v>3763</v>
      </c>
      <c r="C1290" s="0" t="s">
        <v>3764</v>
      </c>
      <c r="D1290" s="0" t="s">
        <v>3628</v>
      </c>
      <c r="E1290" s="0" t="s">
        <v>16</v>
      </c>
      <c r="F1290" s="0" t="n">
        <v>13</v>
      </c>
      <c r="G1290" s="0" t="s">
        <v>3767</v>
      </c>
      <c r="H1290" s="0" t="s">
        <v>3766</v>
      </c>
    </row>
    <row r="1291" customFormat="false" ht="15" hidden="false" customHeight="false" outlineLevel="0" collapsed="false">
      <c r="A1291" s="0" t="s">
        <v>12</v>
      </c>
      <c r="B1291" s="3" t="s">
        <v>3768</v>
      </c>
      <c r="C1291" s="0" t="s">
        <v>3769</v>
      </c>
      <c r="D1291" s="0" t="s">
        <v>3628</v>
      </c>
      <c r="E1291" s="0" t="s">
        <v>16</v>
      </c>
      <c r="F1291" s="0" t="n">
        <v>14</v>
      </c>
      <c r="G1291" s="0" t="s">
        <v>3770</v>
      </c>
      <c r="H1291" s="0" t="s">
        <v>3771</v>
      </c>
    </row>
    <row r="1292" customFormat="false" ht="15" hidden="false" customHeight="false" outlineLevel="0" collapsed="false">
      <c r="A1292" s="0" t="s">
        <v>12</v>
      </c>
      <c r="B1292" s="3" t="s">
        <v>3772</v>
      </c>
      <c r="C1292" s="0" t="s">
        <v>3773</v>
      </c>
      <c r="D1292" s="0" t="s">
        <v>3628</v>
      </c>
      <c r="E1292" s="0" t="s">
        <v>16</v>
      </c>
      <c r="F1292" s="0" t="n">
        <v>15</v>
      </c>
      <c r="G1292" s="0" t="s">
        <v>3774</v>
      </c>
      <c r="H1292" s="0" t="s">
        <v>3775</v>
      </c>
    </row>
    <row r="1293" customFormat="false" ht="15" hidden="false" customHeight="false" outlineLevel="0" collapsed="false">
      <c r="A1293" s="0" t="s">
        <v>12</v>
      </c>
      <c r="B1293" s="3" t="s">
        <v>3776</v>
      </c>
      <c r="C1293" s="0" t="s">
        <v>3777</v>
      </c>
      <c r="D1293" s="0" t="s">
        <v>3628</v>
      </c>
      <c r="E1293" s="0" t="s">
        <v>16</v>
      </c>
      <c r="F1293" s="0" t="n">
        <v>16</v>
      </c>
      <c r="G1293" s="0" t="s">
        <v>3778</v>
      </c>
      <c r="H1293" s="0" t="s">
        <v>3779</v>
      </c>
    </row>
    <row r="1294" customFormat="false" ht="15" hidden="false" customHeight="false" outlineLevel="0" collapsed="false">
      <c r="A1294" s="0" t="s">
        <v>12</v>
      </c>
      <c r="B1294" s="3" t="s">
        <v>3780</v>
      </c>
      <c r="C1294" s="0" t="s">
        <v>3781</v>
      </c>
      <c r="D1294" s="0" t="s">
        <v>3628</v>
      </c>
      <c r="E1294" s="0" t="s">
        <v>16</v>
      </c>
      <c r="F1294" s="0" t="n">
        <v>17</v>
      </c>
      <c r="G1294" s="0" t="s">
        <v>3782</v>
      </c>
      <c r="H1294" s="0" t="s">
        <v>3783</v>
      </c>
    </row>
    <row r="1295" customFormat="false" ht="15" hidden="false" customHeight="false" outlineLevel="0" collapsed="false">
      <c r="A1295" s="0" t="s">
        <v>12</v>
      </c>
      <c r="B1295" s="3" t="s">
        <v>1088</v>
      </c>
      <c r="C1295" s="0" t="s">
        <v>3784</v>
      </c>
      <c r="D1295" s="0" t="s">
        <v>3628</v>
      </c>
      <c r="E1295" s="0" t="s">
        <v>16</v>
      </c>
      <c r="F1295" s="0" t="n">
        <v>18</v>
      </c>
      <c r="G1295" s="0" t="s">
        <v>3785</v>
      </c>
      <c r="H1295" s="0" t="s">
        <v>3786</v>
      </c>
    </row>
    <row r="1296" customFormat="false" ht="15" hidden="false" customHeight="false" outlineLevel="0" collapsed="false">
      <c r="A1296" s="0" t="s">
        <v>12</v>
      </c>
      <c r="B1296" s="3" t="s">
        <v>1088</v>
      </c>
      <c r="C1296" s="0" t="s">
        <v>3784</v>
      </c>
      <c r="D1296" s="0" t="s">
        <v>3628</v>
      </c>
      <c r="E1296" s="0" t="s">
        <v>16</v>
      </c>
      <c r="F1296" s="0" t="n">
        <v>18</v>
      </c>
      <c r="G1296" s="0" t="s">
        <v>3787</v>
      </c>
      <c r="H1296" s="0" t="s">
        <v>3786</v>
      </c>
    </row>
    <row r="1297" customFormat="false" ht="15" hidden="false" customHeight="false" outlineLevel="0" collapsed="false">
      <c r="A1297" s="0" t="s">
        <v>12</v>
      </c>
      <c r="B1297" s="3" t="s">
        <v>3788</v>
      </c>
      <c r="C1297" s="0" t="s">
        <v>3789</v>
      </c>
      <c r="D1297" s="0" t="s">
        <v>3628</v>
      </c>
      <c r="E1297" s="0" t="s">
        <v>16</v>
      </c>
      <c r="F1297" s="0" t="n">
        <v>19</v>
      </c>
      <c r="G1297" s="0" t="s">
        <v>3790</v>
      </c>
      <c r="H1297" s="0" t="s">
        <v>3791</v>
      </c>
    </row>
    <row r="1298" customFormat="false" ht="15" hidden="false" customHeight="false" outlineLevel="0" collapsed="false">
      <c r="A1298" s="0" t="s">
        <v>12</v>
      </c>
      <c r="B1298" s="3" t="s">
        <v>3792</v>
      </c>
      <c r="C1298" s="0" t="s">
        <v>3793</v>
      </c>
      <c r="D1298" s="0" t="s">
        <v>3628</v>
      </c>
      <c r="E1298" s="0" t="s">
        <v>16</v>
      </c>
      <c r="F1298" s="0" t="n">
        <v>20</v>
      </c>
      <c r="G1298" s="0" t="s">
        <v>3794</v>
      </c>
      <c r="H1298" s="0" t="s">
        <v>3795</v>
      </c>
    </row>
    <row r="1299" customFormat="false" ht="15" hidden="false" customHeight="false" outlineLevel="0" collapsed="false">
      <c r="A1299" s="0" t="s">
        <v>12</v>
      </c>
      <c r="B1299" s="3" t="s">
        <v>3792</v>
      </c>
      <c r="C1299" s="0" t="s">
        <v>3793</v>
      </c>
      <c r="D1299" s="0" t="s">
        <v>3628</v>
      </c>
      <c r="E1299" s="0" t="s">
        <v>16</v>
      </c>
      <c r="F1299" s="0" t="n">
        <v>20</v>
      </c>
      <c r="G1299" s="0" t="s">
        <v>3796</v>
      </c>
      <c r="H1299" s="0" t="s">
        <v>3795</v>
      </c>
    </row>
    <row r="1300" customFormat="false" ht="15" hidden="false" customHeight="false" outlineLevel="0" collapsed="false">
      <c r="A1300" s="0" t="s">
        <v>12</v>
      </c>
      <c r="B1300" s="3" t="s">
        <v>3797</v>
      </c>
      <c r="C1300" s="0" t="s">
        <v>3798</v>
      </c>
      <c r="D1300" s="0" t="s">
        <v>3799</v>
      </c>
      <c r="E1300" s="0" t="s">
        <v>16</v>
      </c>
      <c r="F1300" s="0" t="n">
        <v>1</v>
      </c>
      <c r="G1300" s="0" t="s">
        <v>3800</v>
      </c>
      <c r="H1300" s="0" t="s">
        <v>3801</v>
      </c>
    </row>
    <row r="1301" customFormat="false" ht="15" hidden="false" customHeight="false" outlineLevel="0" collapsed="false">
      <c r="A1301" s="0" t="s">
        <v>12</v>
      </c>
      <c r="B1301" s="3" t="s">
        <v>3802</v>
      </c>
      <c r="C1301" s="0" t="s">
        <v>3803</v>
      </c>
      <c r="D1301" s="0" t="s">
        <v>3804</v>
      </c>
      <c r="E1301" s="0" t="s">
        <v>572</v>
      </c>
      <c r="F1301" s="0" t="n">
        <v>1</v>
      </c>
      <c r="G1301" s="0" t="s">
        <v>3805</v>
      </c>
      <c r="H1301" s="0" t="s">
        <v>3806</v>
      </c>
    </row>
    <row r="1302" customFormat="false" ht="15" hidden="false" customHeight="false" outlineLevel="0" collapsed="false">
      <c r="A1302" s="0" t="s">
        <v>12</v>
      </c>
      <c r="B1302" s="3" t="s">
        <v>3802</v>
      </c>
      <c r="C1302" s="0" t="s">
        <v>3803</v>
      </c>
      <c r="D1302" s="0" t="s">
        <v>3804</v>
      </c>
      <c r="E1302" s="0" t="s">
        <v>572</v>
      </c>
      <c r="F1302" s="0" t="n">
        <v>1</v>
      </c>
      <c r="G1302" s="0" t="s">
        <v>3807</v>
      </c>
      <c r="H1302" s="0" t="s">
        <v>3806</v>
      </c>
    </row>
    <row r="1303" customFormat="false" ht="15" hidden="false" customHeight="false" outlineLevel="0" collapsed="false">
      <c r="A1303" s="0" t="s">
        <v>12</v>
      </c>
      <c r="B1303" s="3" t="s">
        <v>3808</v>
      </c>
      <c r="C1303" s="0" t="s">
        <v>2188</v>
      </c>
      <c r="D1303" s="0" t="s">
        <v>3809</v>
      </c>
      <c r="E1303" s="0" t="s">
        <v>1905</v>
      </c>
      <c r="F1303" s="0" t="n">
        <v>1</v>
      </c>
      <c r="G1303" s="0" t="s">
        <v>3810</v>
      </c>
      <c r="H1303" s="0" t="s">
        <v>3811</v>
      </c>
    </row>
    <row r="1304" customFormat="false" ht="15" hidden="false" customHeight="false" outlineLevel="0" collapsed="false">
      <c r="A1304" s="0" t="s">
        <v>12</v>
      </c>
      <c r="B1304" s="3" t="s">
        <v>3808</v>
      </c>
      <c r="C1304" s="0" t="s">
        <v>2188</v>
      </c>
      <c r="D1304" s="0" t="s">
        <v>3809</v>
      </c>
      <c r="E1304" s="0" t="s">
        <v>1905</v>
      </c>
      <c r="F1304" s="0" t="n">
        <v>1</v>
      </c>
      <c r="G1304" s="0" t="s">
        <v>3812</v>
      </c>
      <c r="H1304" s="0" t="s">
        <v>3811</v>
      </c>
    </row>
    <row r="1305" customFormat="false" ht="15" hidden="false" customHeight="false" outlineLevel="0" collapsed="false">
      <c r="A1305" s="0" t="s">
        <v>12</v>
      </c>
      <c r="B1305" s="3" t="s">
        <v>3813</v>
      </c>
      <c r="C1305" s="0" t="s">
        <v>3309</v>
      </c>
      <c r="D1305" s="0" t="s">
        <v>3809</v>
      </c>
      <c r="E1305" s="0" t="s">
        <v>1905</v>
      </c>
      <c r="F1305" s="0" t="n">
        <v>14</v>
      </c>
      <c r="G1305" s="0" t="s">
        <v>3814</v>
      </c>
      <c r="H1305" s="0" t="s">
        <v>3815</v>
      </c>
    </row>
    <row r="1306" customFormat="false" ht="15" hidden="false" customHeight="false" outlineLevel="0" collapsed="false">
      <c r="A1306" s="0" t="s">
        <v>12</v>
      </c>
      <c r="B1306" s="3" t="s">
        <v>3813</v>
      </c>
      <c r="C1306" s="0" t="s">
        <v>3309</v>
      </c>
      <c r="D1306" s="0" t="s">
        <v>3809</v>
      </c>
      <c r="E1306" s="0" t="s">
        <v>1905</v>
      </c>
      <c r="F1306" s="0" t="n">
        <v>14</v>
      </c>
      <c r="G1306" s="0" t="s">
        <v>3816</v>
      </c>
      <c r="H1306" s="0" t="s">
        <v>3815</v>
      </c>
    </row>
    <row r="1307" customFormat="false" ht="15" hidden="false" customHeight="false" outlineLevel="0" collapsed="false">
      <c r="A1307" s="0" t="s">
        <v>12</v>
      </c>
      <c r="B1307" s="3" t="s">
        <v>3817</v>
      </c>
      <c r="C1307" s="0" t="s">
        <v>571</v>
      </c>
      <c r="D1307" s="0" t="s">
        <v>3818</v>
      </c>
      <c r="E1307" s="0" t="s">
        <v>572</v>
      </c>
      <c r="F1307" s="0" t="n">
        <v>5</v>
      </c>
      <c r="G1307" s="0" t="s">
        <v>3819</v>
      </c>
      <c r="H1307" s="0" t="s">
        <v>3820</v>
      </c>
    </row>
    <row r="1308" customFormat="false" ht="15" hidden="false" customHeight="false" outlineLevel="0" collapsed="false">
      <c r="A1308" s="0" t="s">
        <v>12</v>
      </c>
      <c r="B1308" s="3" t="s">
        <v>3817</v>
      </c>
      <c r="C1308" s="0" t="s">
        <v>571</v>
      </c>
      <c r="D1308" s="0" t="s">
        <v>3818</v>
      </c>
      <c r="E1308" s="0" t="s">
        <v>572</v>
      </c>
      <c r="F1308" s="0" t="n">
        <v>5</v>
      </c>
      <c r="G1308" s="0" t="s">
        <v>3821</v>
      </c>
      <c r="H1308" s="0" t="s">
        <v>3820</v>
      </c>
    </row>
    <row r="1309" customFormat="false" ht="15" hidden="false" customHeight="false" outlineLevel="0" collapsed="false">
      <c r="A1309" s="0" t="s">
        <v>12</v>
      </c>
      <c r="B1309" s="3" t="s">
        <v>3822</v>
      </c>
      <c r="C1309" s="0" t="s">
        <v>571</v>
      </c>
      <c r="D1309" s="0" t="s">
        <v>3823</v>
      </c>
      <c r="E1309" s="0" t="s">
        <v>572</v>
      </c>
      <c r="F1309" s="0" t="n">
        <v>1</v>
      </c>
      <c r="G1309" s="0" t="s">
        <v>3824</v>
      </c>
      <c r="H1309" s="0" t="s">
        <v>3825</v>
      </c>
    </row>
    <row r="1310" customFormat="false" ht="15" hidden="false" customHeight="false" outlineLevel="0" collapsed="false">
      <c r="A1310" s="0" t="s">
        <v>12</v>
      </c>
      <c r="B1310" s="3" t="s">
        <v>3822</v>
      </c>
      <c r="C1310" s="0" t="s">
        <v>571</v>
      </c>
      <c r="D1310" s="0" t="s">
        <v>3823</v>
      </c>
      <c r="E1310" s="0" t="s">
        <v>572</v>
      </c>
      <c r="F1310" s="0" t="n">
        <v>1</v>
      </c>
      <c r="G1310" s="0" t="s">
        <v>3826</v>
      </c>
      <c r="H1310" s="0" t="s">
        <v>3825</v>
      </c>
    </row>
    <row r="1311" customFormat="false" ht="15" hidden="false" customHeight="false" outlineLevel="0" collapsed="false">
      <c r="A1311" s="0" t="s">
        <v>12</v>
      </c>
      <c r="B1311" s="3" t="s">
        <v>3827</v>
      </c>
      <c r="C1311" s="0" t="s">
        <v>571</v>
      </c>
      <c r="D1311" s="0" t="s">
        <v>3823</v>
      </c>
      <c r="E1311" s="0" t="s">
        <v>572</v>
      </c>
      <c r="F1311" s="0" t="n">
        <v>1</v>
      </c>
      <c r="G1311" s="0" t="s">
        <v>3828</v>
      </c>
      <c r="H1311" s="0" t="s">
        <v>3829</v>
      </c>
    </row>
    <row r="1312" customFormat="false" ht="15" hidden="false" customHeight="false" outlineLevel="0" collapsed="false">
      <c r="A1312" s="0" t="s">
        <v>12</v>
      </c>
      <c r="B1312" s="3" t="s">
        <v>3827</v>
      </c>
      <c r="C1312" s="0" t="s">
        <v>571</v>
      </c>
      <c r="D1312" s="0" t="s">
        <v>3823</v>
      </c>
      <c r="E1312" s="0" t="s">
        <v>572</v>
      </c>
      <c r="F1312" s="0" t="n">
        <v>1</v>
      </c>
      <c r="G1312" s="0" t="s">
        <v>3830</v>
      </c>
      <c r="H1312" s="0" t="s">
        <v>3829</v>
      </c>
    </row>
    <row r="1313" customFormat="false" ht="15" hidden="false" customHeight="false" outlineLevel="0" collapsed="false">
      <c r="A1313" s="0" t="s">
        <v>12</v>
      </c>
      <c r="B1313" s="3" t="s">
        <v>3831</v>
      </c>
      <c r="C1313" s="0" t="s">
        <v>571</v>
      </c>
      <c r="D1313" s="0" t="s">
        <v>3823</v>
      </c>
      <c r="E1313" s="0" t="s">
        <v>572</v>
      </c>
      <c r="F1313" s="0" t="n">
        <v>2</v>
      </c>
      <c r="G1313" s="0" t="s">
        <v>3832</v>
      </c>
      <c r="H1313" s="0" t="s">
        <v>3833</v>
      </c>
    </row>
    <row r="1314" customFormat="false" ht="15" hidden="false" customHeight="false" outlineLevel="0" collapsed="false">
      <c r="A1314" s="0" t="s">
        <v>12</v>
      </c>
      <c r="B1314" s="3" t="s">
        <v>3831</v>
      </c>
      <c r="C1314" s="0" t="s">
        <v>571</v>
      </c>
      <c r="D1314" s="0" t="s">
        <v>3823</v>
      </c>
      <c r="E1314" s="0" t="s">
        <v>572</v>
      </c>
      <c r="F1314" s="0" t="n">
        <v>2</v>
      </c>
      <c r="G1314" s="0" t="s">
        <v>3834</v>
      </c>
      <c r="H1314" s="0" t="s">
        <v>3833</v>
      </c>
    </row>
    <row r="1315" customFormat="false" ht="15" hidden="false" customHeight="false" outlineLevel="0" collapsed="false">
      <c r="A1315" s="0" t="s">
        <v>12</v>
      </c>
      <c r="B1315" s="3" t="s">
        <v>3835</v>
      </c>
      <c r="C1315" s="0" t="s">
        <v>571</v>
      </c>
      <c r="D1315" s="0" t="s">
        <v>3823</v>
      </c>
      <c r="E1315" s="0" t="s">
        <v>572</v>
      </c>
      <c r="F1315" s="0" t="n">
        <v>4</v>
      </c>
      <c r="G1315" s="0" t="s">
        <v>3836</v>
      </c>
      <c r="H1315" s="0" t="s">
        <v>3837</v>
      </c>
    </row>
    <row r="1316" customFormat="false" ht="15" hidden="false" customHeight="false" outlineLevel="0" collapsed="false">
      <c r="A1316" s="0" t="s">
        <v>12</v>
      </c>
      <c r="B1316" s="3" t="s">
        <v>3835</v>
      </c>
      <c r="C1316" s="0" t="s">
        <v>571</v>
      </c>
      <c r="D1316" s="0" t="s">
        <v>3823</v>
      </c>
      <c r="E1316" s="0" t="s">
        <v>572</v>
      </c>
      <c r="F1316" s="0" t="n">
        <v>4</v>
      </c>
      <c r="G1316" s="0" t="s">
        <v>3838</v>
      </c>
      <c r="H1316" s="0" t="s">
        <v>3837</v>
      </c>
    </row>
    <row r="1317" customFormat="false" ht="15" hidden="false" customHeight="false" outlineLevel="0" collapsed="false">
      <c r="A1317" s="0" t="s">
        <v>12</v>
      </c>
      <c r="B1317" s="3" t="s">
        <v>3839</v>
      </c>
      <c r="C1317" s="0" t="s">
        <v>571</v>
      </c>
      <c r="D1317" s="0" t="s">
        <v>3823</v>
      </c>
      <c r="E1317" s="0" t="s">
        <v>572</v>
      </c>
      <c r="F1317" s="0" t="n">
        <v>6</v>
      </c>
      <c r="G1317" s="0" t="s">
        <v>3840</v>
      </c>
      <c r="H1317" s="0" t="s">
        <v>3841</v>
      </c>
    </row>
    <row r="1318" customFormat="false" ht="15" hidden="false" customHeight="false" outlineLevel="0" collapsed="false">
      <c r="A1318" s="0" t="s">
        <v>12</v>
      </c>
      <c r="B1318" s="3" t="s">
        <v>3839</v>
      </c>
      <c r="C1318" s="0" t="s">
        <v>571</v>
      </c>
      <c r="D1318" s="0" t="s">
        <v>3823</v>
      </c>
      <c r="E1318" s="0" t="s">
        <v>572</v>
      </c>
      <c r="F1318" s="0" t="n">
        <v>6</v>
      </c>
      <c r="G1318" s="0" t="s">
        <v>3842</v>
      </c>
      <c r="H1318" s="0" t="s">
        <v>3841</v>
      </c>
    </row>
    <row r="1319" customFormat="false" ht="15" hidden="false" customHeight="false" outlineLevel="0" collapsed="false">
      <c r="A1319" s="0" t="s">
        <v>12</v>
      </c>
      <c r="B1319" s="3" t="s">
        <v>3843</v>
      </c>
      <c r="C1319" s="0" t="s">
        <v>1604</v>
      </c>
      <c r="D1319" s="0" t="s">
        <v>3844</v>
      </c>
      <c r="E1319" s="0" t="s">
        <v>209</v>
      </c>
      <c r="F1319" s="0" t="n">
        <v>9</v>
      </c>
      <c r="G1319" s="0" t="s">
        <v>3845</v>
      </c>
      <c r="H1319" s="0" t="s">
        <v>3846</v>
      </c>
    </row>
    <row r="1320" customFormat="false" ht="15" hidden="false" customHeight="false" outlineLevel="0" collapsed="false">
      <c r="A1320" s="0" t="s">
        <v>12</v>
      </c>
      <c r="B1320" s="3" t="s">
        <v>3843</v>
      </c>
      <c r="C1320" s="0" t="s">
        <v>1604</v>
      </c>
      <c r="D1320" s="0" t="s">
        <v>3844</v>
      </c>
      <c r="E1320" s="0" t="s">
        <v>209</v>
      </c>
      <c r="F1320" s="0" t="n">
        <v>9</v>
      </c>
      <c r="G1320" s="0" t="s">
        <v>3847</v>
      </c>
      <c r="H1320" s="0" t="s">
        <v>3846</v>
      </c>
    </row>
    <row r="1321" customFormat="false" ht="15" hidden="false" customHeight="false" outlineLevel="0" collapsed="false">
      <c r="A1321" s="0" t="s">
        <v>12</v>
      </c>
      <c r="B1321" s="3" t="s">
        <v>3848</v>
      </c>
      <c r="C1321" s="0" t="s">
        <v>3849</v>
      </c>
      <c r="D1321" s="0" t="s">
        <v>3850</v>
      </c>
      <c r="E1321" s="0" t="s">
        <v>3851</v>
      </c>
      <c r="F1321" s="0" t="n">
        <v>1</v>
      </c>
      <c r="G1321" s="0" t="s">
        <v>3852</v>
      </c>
      <c r="H1321" s="0" t="s">
        <v>3853</v>
      </c>
    </row>
    <row r="1322" customFormat="false" ht="15" hidden="false" customHeight="false" outlineLevel="0" collapsed="false">
      <c r="A1322" s="0" t="s">
        <v>12</v>
      </c>
      <c r="B1322" s="3" t="s">
        <v>3848</v>
      </c>
      <c r="C1322" s="0" t="s">
        <v>3849</v>
      </c>
      <c r="D1322" s="0" t="s">
        <v>3850</v>
      </c>
      <c r="E1322" s="0" t="s">
        <v>3851</v>
      </c>
      <c r="F1322" s="0" t="n">
        <v>1</v>
      </c>
      <c r="G1322" s="0" t="s">
        <v>3854</v>
      </c>
      <c r="H1322" s="0" t="s">
        <v>3853</v>
      </c>
    </row>
    <row r="1323" customFormat="false" ht="15" hidden="false" customHeight="false" outlineLevel="0" collapsed="false">
      <c r="A1323" s="0" t="s">
        <v>12</v>
      </c>
      <c r="B1323" s="3" t="s">
        <v>3855</v>
      </c>
      <c r="C1323" s="0" t="s">
        <v>3849</v>
      </c>
      <c r="D1323" s="0" t="s">
        <v>3850</v>
      </c>
      <c r="E1323" s="0" t="s">
        <v>3851</v>
      </c>
      <c r="F1323" s="0" t="n">
        <v>2</v>
      </c>
      <c r="G1323" s="0" t="s">
        <v>3856</v>
      </c>
      <c r="H1323" s="0" t="s">
        <v>3857</v>
      </c>
    </row>
    <row r="1324" customFormat="false" ht="15" hidden="false" customHeight="false" outlineLevel="0" collapsed="false">
      <c r="A1324" s="0" t="s">
        <v>12</v>
      </c>
      <c r="B1324" s="3" t="s">
        <v>3855</v>
      </c>
      <c r="C1324" s="0" t="s">
        <v>3849</v>
      </c>
      <c r="D1324" s="0" t="s">
        <v>3850</v>
      </c>
      <c r="E1324" s="0" t="s">
        <v>3851</v>
      </c>
      <c r="F1324" s="0" t="n">
        <v>2</v>
      </c>
      <c r="G1324" s="0" t="s">
        <v>3858</v>
      </c>
      <c r="H1324" s="0" t="s">
        <v>3857</v>
      </c>
    </row>
    <row r="1325" customFormat="false" ht="15" hidden="false" customHeight="false" outlineLevel="0" collapsed="false">
      <c r="A1325" s="0" t="s">
        <v>12</v>
      </c>
      <c r="B1325" s="3" t="s">
        <v>3859</v>
      </c>
      <c r="C1325" s="0" t="s">
        <v>3849</v>
      </c>
      <c r="D1325" s="0" t="s">
        <v>3850</v>
      </c>
      <c r="E1325" s="0" t="s">
        <v>3851</v>
      </c>
      <c r="F1325" s="0" t="n">
        <v>3</v>
      </c>
      <c r="G1325" s="0" t="s">
        <v>3860</v>
      </c>
      <c r="H1325" s="0" t="s">
        <v>3861</v>
      </c>
    </row>
    <row r="1326" customFormat="false" ht="15" hidden="false" customHeight="false" outlineLevel="0" collapsed="false">
      <c r="A1326" s="0" t="s">
        <v>12</v>
      </c>
      <c r="B1326" s="3" t="s">
        <v>3859</v>
      </c>
      <c r="C1326" s="0" t="s">
        <v>3849</v>
      </c>
      <c r="D1326" s="0" t="s">
        <v>3850</v>
      </c>
      <c r="E1326" s="0" t="s">
        <v>3851</v>
      </c>
      <c r="F1326" s="0" t="n">
        <v>3</v>
      </c>
      <c r="G1326" s="0" t="s">
        <v>3862</v>
      </c>
      <c r="H1326" s="0" t="s">
        <v>3861</v>
      </c>
    </row>
    <row r="1327" customFormat="false" ht="15" hidden="false" customHeight="false" outlineLevel="0" collapsed="false">
      <c r="A1327" s="0" t="s">
        <v>12</v>
      </c>
      <c r="B1327" s="3" t="s">
        <v>3863</v>
      </c>
      <c r="C1327" s="0" t="s">
        <v>3849</v>
      </c>
      <c r="D1327" s="0" t="s">
        <v>3850</v>
      </c>
      <c r="E1327" s="0" t="s">
        <v>3851</v>
      </c>
      <c r="F1327" s="0" t="n">
        <v>4</v>
      </c>
      <c r="G1327" s="0" t="s">
        <v>3864</v>
      </c>
      <c r="H1327" s="0" t="s">
        <v>3865</v>
      </c>
    </row>
    <row r="1328" customFormat="false" ht="15" hidden="false" customHeight="false" outlineLevel="0" collapsed="false">
      <c r="A1328" s="0" t="s">
        <v>12</v>
      </c>
      <c r="B1328" s="3" t="s">
        <v>3863</v>
      </c>
      <c r="C1328" s="0" t="s">
        <v>3849</v>
      </c>
      <c r="D1328" s="0" t="s">
        <v>3850</v>
      </c>
      <c r="E1328" s="0" t="s">
        <v>3851</v>
      </c>
      <c r="F1328" s="0" t="n">
        <v>4</v>
      </c>
      <c r="G1328" s="0" t="s">
        <v>3866</v>
      </c>
      <c r="H1328" s="0" t="s">
        <v>3865</v>
      </c>
    </row>
    <row r="1329" customFormat="false" ht="15" hidden="false" customHeight="false" outlineLevel="0" collapsed="false">
      <c r="A1329" s="0" t="s">
        <v>12</v>
      </c>
      <c r="B1329" s="3" t="s">
        <v>3867</v>
      </c>
      <c r="C1329" s="0" t="s">
        <v>3849</v>
      </c>
      <c r="D1329" s="0" t="s">
        <v>3850</v>
      </c>
      <c r="E1329" s="0" t="s">
        <v>3851</v>
      </c>
      <c r="F1329" s="0" t="n">
        <v>5</v>
      </c>
      <c r="G1329" s="0" t="s">
        <v>3868</v>
      </c>
      <c r="H1329" s="0" t="s">
        <v>3869</v>
      </c>
    </row>
    <row r="1330" customFormat="false" ht="15" hidden="false" customHeight="false" outlineLevel="0" collapsed="false">
      <c r="A1330" s="0" t="s">
        <v>12</v>
      </c>
      <c r="B1330" s="3" t="s">
        <v>3867</v>
      </c>
      <c r="C1330" s="0" t="s">
        <v>3849</v>
      </c>
      <c r="D1330" s="0" t="s">
        <v>3850</v>
      </c>
      <c r="E1330" s="0" t="s">
        <v>3851</v>
      </c>
      <c r="F1330" s="0" t="n">
        <v>5</v>
      </c>
      <c r="G1330" s="0" t="s">
        <v>3870</v>
      </c>
      <c r="H1330" s="0" t="s">
        <v>3869</v>
      </c>
    </row>
    <row r="1331" customFormat="false" ht="15" hidden="false" customHeight="false" outlineLevel="0" collapsed="false">
      <c r="A1331" s="0" t="s">
        <v>12</v>
      </c>
      <c r="B1331" s="3" t="s">
        <v>3871</v>
      </c>
      <c r="C1331" s="0" t="s">
        <v>3849</v>
      </c>
      <c r="D1331" s="0" t="s">
        <v>3850</v>
      </c>
      <c r="E1331" s="0" t="s">
        <v>3851</v>
      </c>
      <c r="F1331" s="0" t="n">
        <v>6</v>
      </c>
      <c r="G1331" s="0" t="s">
        <v>3872</v>
      </c>
      <c r="H1331" s="0" t="s">
        <v>3873</v>
      </c>
    </row>
    <row r="1332" customFormat="false" ht="15" hidden="false" customHeight="false" outlineLevel="0" collapsed="false">
      <c r="A1332" s="0" t="s">
        <v>12</v>
      </c>
      <c r="B1332" s="3" t="s">
        <v>3871</v>
      </c>
      <c r="C1332" s="0" t="s">
        <v>3849</v>
      </c>
      <c r="D1332" s="0" t="s">
        <v>3850</v>
      </c>
      <c r="E1332" s="0" t="s">
        <v>3851</v>
      </c>
      <c r="F1332" s="0" t="n">
        <v>6</v>
      </c>
      <c r="G1332" s="0" t="s">
        <v>3874</v>
      </c>
      <c r="H1332" s="0" t="s">
        <v>3873</v>
      </c>
    </row>
    <row r="1333" customFormat="false" ht="15" hidden="false" customHeight="false" outlineLevel="0" collapsed="false">
      <c r="A1333" s="0" t="s">
        <v>12</v>
      </c>
      <c r="B1333" s="3" t="s">
        <v>3875</v>
      </c>
      <c r="C1333" s="0" t="s">
        <v>3849</v>
      </c>
      <c r="D1333" s="0" t="s">
        <v>3850</v>
      </c>
      <c r="E1333" s="0" t="s">
        <v>3851</v>
      </c>
      <c r="F1333" s="0" t="n">
        <v>7</v>
      </c>
      <c r="G1333" s="0" t="s">
        <v>3876</v>
      </c>
      <c r="H1333" s="0" t="s">
        <v>3877</v>
      </c>
    </row>
    <row r="1334" customFormat="false" ht="15" hidden="false" customHeight="false" outlineLevel="0" collapsed="false">
      <c r="A1334" s="0" t="s">
        <v>12</v>
      </c>
      <c r="B1334" s="3" t="s">
        <v>3875</v>
      </c>
      <c r="C1334" s="0" t="s">
        <v>3849</v>
      </c>
      <c r="D1334" s="0" t="s">
        <v>3850</v>
      </c>
      <c r="E1334" s="0" t="s">
        <v>3851</v>
      </c>
      <c r="F1334" s="0" t="n">
        <v>7</v>
      </c>
      <c r="G1334" s="0" t="s">
        <v>3878</v>
      </c>
      <c r="H1334" s="0" t="s">
        <v>3877</v>
      </c>
    </row>
    <row r="1335" customFormat="false" ht="15" hidden="false" customHeight="false" outlineLevel="0" collapsed="false">
      <c r="A1335" s="0" t="s">
        <v>12</v>
      </c>
      <c r="B1335" s="3" t="s">
        <v>3879</v>
      </c>
      <c r="C1335" s="0" t="s">
        <v>3849</v>
      </c>
      <c r="D1335" s="0" t="s">
        <v>3850</v>
      </c>
      <c r="E1335" s="0" t="s">
        <v>3851</v>
      </c>
      <c r="F1335" s="0" t="n">
        <v>8</v>
      </c>
      <c r="G1335" s="0" t="s">
        <v>3880</v>
      </c>
      <c r="H1335" s="0" t="s">
        <v>3881</v>
      </c>
    </row>
    <row r="1336" customFormat="false" ht="15" hidden="false" customHeight="false" outlineLevel="0" collapsed="false">
      <c r="A1336" s="0" t="s">
        <v>12</v>
      </c>
      <c r="B1336" s="3" t="s">
        <v>3879</v>
      </c>
      <c r="C1336" s="0" t="s">
        <v>3849</v>
      </c>
      <c r="D1336" s="0" t="s">
        <v>3850</v>
      </c>
      <c r="E1336" s="0" t="s">
        <v>3851</v>
      </c>
      <c r="F1336" s="0" t="n">
        <v>8</v>
      </c>
      <c r="G1336" s="0" t="s">
        <v>3882</v>
      </c>
      <c r="H1336" s="0" t="s">
        <v>3881</v>
      </c>
    </row>
    <row r="1337" customFormat="false" ht="15" hidden="false" customHeight="false" outlineLevel="0" collapsed="false">
      <c r="A1337" s="0" t="s">
        <v>12</v>
      </c>
      <c r="B1337" s="3" t="s">
        <v>3883</v>
      </c>
      <c r="C1337" s="0" t="s">
        <v>3849</v>
      </c>
      <c r="D1337" s="0" t="s">
        <v>3850</v>
      </c>
      <c r="E1337" s="0" t="s">
        <v>3851</v>
      </c>
      <c r="F1337" s="0" t="n">
        <v>9</v>
      </c>
      <c r="G1337" s="0" t="s">
        <v>3884</v>
      </c>
      <c r="H1337" s="0" t="s">
        <v>3885</v>
      </c>
    </row>
    <row r="1338" customFormat="false" ht="15" hidden="false" customHeight="false" outlineLevel="0" collapsed="false">
      <c r="A1338" s="0" t="s">
        <v>12</v>
      </c>
      <c r="B1338" s="3" t="s">
        <v>3883</v>
      </c>
      <c r="C1338" s="0" t="s">
        <v>3849</v>
      </c>
      <c r="D1338" s="0" t="s">
        <v>3850</v>
      </c>
      <c r="E1338" s="0" t="s">
        <v>3851</v>
      </c>
      <c r="F1338" s="0" t="n">
        <v>9</v>
      </c>
      <c r="G1338" s="0" t="s">
        <v>3886</v>
      </c>
      <c r="H1338" s="0" t="s">
        <v>3885</v>
      </c>
    </row>
    <row r="1339" customFormat="false" ht="15" hidden="false" customHeight="false" outlineLevel="0" collapsed="false">
      <c r="A1339" s="0" t="s">
        <v>12</v>
      </c>
      <c r="B1339" s="3" t="s">
        <v>3887</v>
      </c>
      <c r="C1339" s="0" t="s">
        <v>3849</v>
      </c>
      <c r="D1339" s="0" t="s">
        <v>3850</v>
      </c>
      <c r="E1339" s="0" t="s">
        <v>3851</v>
      </c>
      <c r="F1339" s="0" t="n">
        <v>10</v>
      </c>
      <c r="G1339" s="0" t="s">
        <v>3888</v>
      </c>
      <c r="H1339" s="0" t="s">
        <v>3889</v>
      </c>
    </row>
    <row r="1340" customFormat="false" ht="15" hidden="false" customHeight="false" outlineLevel="0" collapsed="false">
      <c r="A1340" s="0" t="s">
        <v>12</v>
      </c>
      <c r="B1340" s="3" t="s">
        <v>3887</v>
      </c>
      <c r="C1340" s="0" t="s">
        <v>3849</v>
      </c>
      <c r="D1340" s="0" t="s">
        <v>3850</v>
      </c>
      <c r="E1340" s="0" t="s">
        <v>3851</v>
      </c>
      <c r="F1340" s="0" t="n">
        <v>10</v>
      </c>
      <c r="G1340" s="0" t="s">
        <v>3890</v>
      </c>
      <c r="H1340" s="0" t="s">
        <v>3889</v>
      </c>
    </row>
    <row r="1341" customFormat="false" ht="15" hidden="false" customHeight="false" outlineLevel="0" collapsed="false">
      <c r="A1341" s="0" t="s">
        <v>12</v>
      </c>
      <c r="B1341" s="3" t="s">
        <v>3891</v>
      </c>
      <c r="C1341" s="0" t="s">
        <v>3849</v>
      </c>
      <c r="D1341" s="0" t="s">
        <v>3850</v>
      </c>
      <c r="E1341" s="0" t="s">
        <v>3851</v>
      </c>
      <c r="F1341" s="0" t="n">
        <v>11</v>
      </c>
      <c r="G1341" s="0" t="s">
        <v>3892</v>
      </c>
      <c r="H1341" s="0" t="s">
        <v>3893</v>
      </c>
    </row>
    <row r="1342" customFormat="false" ht="15" hidden="false" customHeight="false" outlineLevel="0" collapsed="false">
      <c r="A1342" s="0" t="s">
        <v>12</v>
      </c>
      <c r="B1342" s="3" t="s">
        <v>3891</v>
      </c>
      <c r="C1342" s="0" t="s">
        <v>3849</v>
      </c>
      <c r="D1342" s="0" t="s">
        <v>3850</v>
      </c>
      <c r="E1342" s="0" t="s">
        <v>3851</v>
      </c>
      <c r="F1342" s="0" t="n">
        <v>11</v>
      </c>
      <c r="G1342" s="0" t="s">
        <v>3894</v>
      </c>
      <c r="H1342" s="0" t="s">
        <v>3893</v>
      </c>
    </row>
    <row r="1343" customFormat="false" ht="15" hidden="false" customHeight="false" outlineLevel="0" collapsed="false">
      <c r="A1343" s="0" t="s">
        <v>12</v>
      </c>
      <c r="B1343" s="3" t="s">
        <v>3895</v>
      </c>
      <c r="C1343" s="0" t="s">
        <v>3849</v>
      </c>
      <c r="D1343" s="0" t="s">
        <v>3850</v>
      </c>
      <c r="E1343" s="0" t="s">
        <v>3851</v>
      </c>
      <c r="F1343" s="0" t="n">
        <v>12</v>
      </c>
      <c r="G1343" s="0" t="s">
        <v>3896</v>
      </c>
      <c r="H1343" s="0" t="s">
        <v>3897</v>
      </c>
    </row>
    <row r="1344" customFormat="false" ht="15" hidden="false" customHeight="false" outlineLevel="0" collapsed="false">
      <c r="A1344" s="0" t="s">
        <v>12</v>
      </c>
      <c r="B1344" s="3" t="s">
        <v>3895</v>
      </c>
      <c r="C1344" s="0" t="s">
        <v>3849</v>
      </c>
      <c r="D1344" s="0" t="s">
        <v>3850</v>
      </c>
      <c r="E1344" s="0" t="s">
        <v>3851</v>
      </c>
      <c r="F1344" s="0" t="n">
        <v>12</v>
      </c>
      <c r="G1344" s="0" t="s">
        <v>3898</v>
      </c>
      <c r="H1344" s="0" t="s">
        <v>3897</v>
      </c>
    </row>
    <row r="1345" customFormat="false" ht="15" hidden="false" customHeight="false" outlineLevel="0" collapsed="false">
      <c r="A1345" s="0" t="s">
        <v>12</v>
      </c>
      <c r="B1345" s="3" t="s">
        <v>3899</v>
      </c>
      <c r="C1345" s="0" t="s">
        <v>3849</v>
      </c>
      <c r="D1345" s="0" t="s">
        <v>3850</v>
      </c>
      <c r="E1345" s="0" t="s">
        <v>3851</v>
      </c>
      <c r="F1345" s="0" t="n">
        <v>13</v>
      </c>
      <c r="G1345" s="0" t="s">
        <v>3900</v>
      </c>
      <c r="H1345" s="0" t="s">
        <v>3901</v>
      </c>
    </row>
    <row r="1346" customFormat="false" ht="15" hidden="false" customHeight="false" outlineLevel="0" collapsed="false">
      <c r="A1346" s="0" t="s">
        <v>12</v>
      </c>
      <c r="B1346" s="3" t="s">
        <v>3899</v>
      </c>
      <c r="C1346" s="0" t="s">
        <v>3849</v>
      </c>
      <c r="D1346" s="0" t="s">
        <v>3850</v>
      </c>
      <c r="E1346" s="0" t="s">
        <v>3851</v>
      </c>
      <c r="F1346" s="0" t="n">
        <v>13</v>
      </c>
      <c r="G1346" s="0" t="s">
        <v>3902</v>
      </c>
      <c r="H1346" s="0" t="s">
        <v>3901</v>
      </c>
    </row>
    <row r="1347" customFormat="false" ht="15" hidden="false" customHeight="false" outlineLevel="0" collapsed="false">
      <c r="A1347" s="0" t="s">
        <v>12</v>
      </c>
      <c r="B1347" s="3" t="s">
        <v>3903</v>
      </c>
      <c r="C1347" s="0" t="s">
        <v>3849</v>
      </c>
      <c r="D1347" s="0" t="s">
        <v>3850</v>
      </c>
      <c r="E1347" s="0" t="s">
        <v>3851</v>
      </c>
      <c r="F1347" s="0" t="n">
        <v>14</v>
      </c>
      <c r="G1347" s="0" t="s">
        <v>3904</v>
      </c>
      <c r="H1347" s="0" t="s">
        <v>3905</v>
      </c>
    </row>
    <row r="1348" customFormat="false" ht="15" hidden="false" customHeight="false" outlineLevel="0" collapsed="false">
      <c r="A1348" s="0" t="s">
        <v>12</v>
      </c>
      <c r="B1348" s="3" t="s">
        <v>3903</v>
      </c>
      <c r="C1348" s="0" t="s">
        <v>3849</v>
      </c>
      <c r="D1348" s="0" t="s">
        <v>3850</v>
      </c>
      <c r="E1348" s="0" t="s">
        <v>3851</v>
      </c>
      <c r="F1348" s="0" t="n">
        <v>14</v>
      </c>
      <c r="G1348" s="0" t="s">
        <v>3906</v>
      </c>
      <c r="H1348" s="0" t="s">
        <v>3905</v>
      </c>
    </row>
    <row r="1349" customFormat="false" ht="15" hidden="false" customHeight="false" outlineLevel="0" collapsed="false">
      <c r="A1349" s="0" t="s">
        <v>12</v>
      </c>
      <c r="B1349" s="3" t="s">
        <v>3907</v>
      </c>
      <c r="C1349" s="0" t="s">
        <v>3849</v>
      </c>
      <c r="D1349" s="0" t="s">
        <v>3850</v>
      </c>
      <c r="E1349" s="0" t="s">
        <v>3851</v>
      </c>
      <c r="F1349" s="0" t="n">
        <v>15</v>
      </c>
      <c r="G1349" s="0" t="s">
        <v>3908</v>
      </c>
      <c r="H1349" s="0" t="s">
        <v>3909</v>
      </c>
    </row>
    <row r="1350" customFormat="false" ht="15" hidden="false" customHeight="false" outlineLevel="0" collapsed="false">
      <c r="A1350" s="0" t="s">
        <v>12</v>
      </c>
      <c r="B1350" s="3" t="s">
        <v>3907</v>
      </c>
      <c r="C1350" s="0" t="s">
        <v>3849</v>
      </c>
      <c r="D1350" s="0" t="s">
        <v>3850</v>
      </c>
      <c r="E1350" s="0" t="s">
        <v>3851</v>
      </c>
      <c r="F1350" s="0" t="n">
        <v>15</v>
      </c>
      <c r="G1350" s="0" t="s">
        <v>3910</v>
      </c>
      <c r="H1350" s="0" t="s">
        <v>3909</v>
      </c>
    </row>
    <row r="1351" customFormat="false" ht="15" hidden="false" customHeight="false" outlineLevel="0" collapsed="false">
      <c r="A1351" s="0" t="s">
        <v>12</v>
      </c>
      <c r="B1351" s="3" t="s">
        <v>3911</v>
      </c>
      <c r="C1351" s="0" t="s">
        <v>3849</v>
      </c>
      <c r="D1351" s="0" t="s">
        <v>3850</v>
      </c>
      <c r="E1351" s="0" t="s">
        <v>3851</v>
      </c>
      <c r="F1351" s="0" t="n">
        <v>16</v>
      </c>
      <c r="G1351" s="0" t="s">
        <v>3912</v>
      </c>
      <c r="H1351" s="0" t="s">
        <v>3913</v>
      </c>
    </row>
    <row r="1352" customFormat="false" ht="15" hidden="false" customHeight="false" outlineLevel="0" collapsed="false">
      <c r="A1352" s="0" t="s">
        <v>12</v>
      </c>
      <c r="B1352" s="3" t="s">
        <v>3911</v>
      </c>
      <c r="C1352" s="0" t="s">
        <v>3849</v>
      </c>
      <c r="D1352" s="0" t="s">
        <v>3850</v>
      </c>
      <c r="E1352" s="0" t="s">
        <v>3851</v>
      </c>
      <c r="F1352" s="0" t="n">
        <v>16</v>
      </c>
      <c r="G1352" s="0" t="s">
        <v>3914</v>
      </c>
      <c r="H1352" s="0" t="s">
        <v>3913</v>
      </c>
    </row>
    <row r="1353" customFormat="false" ht="15" hidden="false" customHeight="false" outlineLevel="0" collapsed="false">
      <c r="A1353" s="0" t="s">
        <v>12</v>
      </c>
      <c r="B1353" s="3" t="s">
        <v>3915</v>
      </c>
      <c r="C1353" s="0" t="s">
        <v>3849</v>
      </c>
      <c r="D1353" s="0" t="s">
        <v>3850</v>
      </c>
      <c r="E1353" s="0" t="s">
        <v>3851</v>
      </c>
      <c r="F1353" s="0" t="n">
        <v>17</v>
      </c>
      <c r="G1353" s="0" t="s">
        <v>3916</v>
      </c>
      <c r="H1353" s="0" t="s">
        <v>3917</v>
      </c>
    </row>
    <row r="1354" customFormat="false" ht="15" hidden="false" customHeight="false" outlineLevel="0" collapsed="false">
      <c r="A1354" s="0" t="s">
        <v>12</v>
      </c>
      <c r="B1354" s="3" t="s">
        <v>3915</v>
      </c>
      <c r="C1354" s="0" t="s">
        <v>3849</v>
      </c>
      <c r="D1354" s="0" t="s">
        <v>3850</v>
      </c>
      <c r="E1354" s="0" t="s">
        <v>3851</v>
      </c>
      <c r="F1354" s="0" t="n">
        <v>17</v>
      </c>
      <c r="G1354" s="0" t="s">
        <v>3918</v>
      </c>
      <c r="H1354" s="0" t="s">
        <v>3917</v>
      </c>
    </row>
    <row r="1355" customFormat="false" ht="15" hidden="false" customHeight="false" outlineLevel="0" collapsed="false">
      <c r="A1355" s="0" t="s">
        <v>12</v>
      </c>
      <c r="B1355" s="3" t="s">
        <v>3919</v>
      </c>
      <c r="C1355" s="0" t="s">
        <v>3849</v>
      </c>
      <c r="D1355" s="0" t="s">
        <v>3850</v>
      </c>
      <c r="E1355" s="0" t="s">
        <v>3851</v>
      </c>
      <c r="F1355" s="0" t="n">
        <v>18</v>
      </c>
      <c r="G1355" s="0" t="s">
        <v>3920</v>
      </c>
      <c r="H1355" s="0" t="s">
        <v>3921</v>
      </c>
    </row>
    <row r="1356" customFormat="false" ht="15" hidden="false" customHeight="false" outlineLevel="0" collapsed="false">
      <c r="A1356" s="0" t="s">
        <v>12</v>
      </c>
      <c r="B1356" s="3" t="s">
        <v>3919</v>
      </c>
      <c r="C1356" s="0" t="s">
        <v>3849</v>
      </c>
      <c r="D1356" s="0" t="s">
        <v>3850</v>
      </c>
      <c r="E1356" s="0" t="s">
        <v>3851</v>
      </c>
      <c r="F1356" s="0" t="n">
        <v>18</v>
      </c>
      <c r="G1356" s="0" t="s">
        <v>3922</v>
      </c>
      <c r="H1356" s="0" t="s">
        <v>3921</v>
      </c>
    </row>
    <row r="1357" customFormat="false" ht="15" hidden="false" customHeight="false" outlineLevel="0" collapsed="false">
      <c r="A1357" s="0" t="s">
        <v>12</v>
      </c>
      <c r="B1357" s="3" t="s">
        <v>3923</v>
      </c>
      <c r="C1357" s="0" t="s">
        <v>3849</v>
      </c>
      <c r="D1357" s="0" t="s">
        <v>3850</v>
      </c>
      <c r="E1357" s="0" t="s">
        <v>3851</v>
      </c>
      <c r="F1357" s="0" t="n">
        <v>19</v>
      </c>
      <c r="G1357" s="0" t="s">
        <v>3924</v>
      </c>
      <c r="H1357" s="0" t="s">
        <v>3925</v>
      </c>
    </row>
    <row r="1358" customFormat="false" ht="15" hidden="false" customHeight="false" outlineLevel="0" collapsed="false">
      <c r="A1358" s="0" t="s">
        <v>12</v>
      </c>
      <c r="B1358" s="3" t="s">
        <v>3923</v>
      </c>
      <c r="C1358" s="0" t="s">
        <v>3849</v>
      </c>
      <c r="D1358" s="0" t="s">
        <v>3850</v>
      </c>
      <c r="E1358" s="0" t="s">
        <v>3851</v>
      </c>
      <c r="F1358" s="0" t="n">
        <v>19</v>
      </c>
      <c r="G1358" s="0" t="s">
        <v>3926</v>
      </c>
      <c r="H1358" s="0" t="s">
        <v>3925</v>
      </c>
    </row>
    <row r="1359" customFormat="false" ht="15" hidden="false" customHeight="false" outlineLevel="0" collapsed="false">
      <c r="A1359" s="0" t="s">
        <v>12</v>
      </c>
      <c r="B1359" s="3" t="s">
        <v>3927</v>
      </c>
      <c r="C1359" s="0" t="s">
        <v>3849</v>
      </c>
      <c r="D1359" s="0" t="s">
        <v>3850</v>
      </c>
      <c r="E1359" s="0" t="s">
        <v>3851</v>
      </c>
      <c r="F1359" s="0" t="n">
        <v>20</v>
      </c>
      <c r="G1359" s="0" t="s">
        <v>3928</v>
      </c>
      <c r="H1359" s="0" t="s">
        <v>3929</v>
      </c>
    </row>
    <row r="1360" customFormat="false" ht="15" hidden="false" customHeight="false" outlineLevel="0" collapsed="false">
      <c r="A1360" s="0" t="s">
        <v>12</v>
      </c>
      <c r="B1360" s="3" t="s">
        <v>3927</v>
      </c>
      <c r="C1360" s="0" t="s">
        <v>3849</v>
      </c>
      <c r="D1360" s="0" t="s">
        <v>3850</v>
      </c>
      <c r="E1360" s="0" t="s">
        <v>3851</v>
      </c>
      <c r="F1360" s="0" t="n">
        <v>20</v>
      </c>
      <c r="G1360" s="0" t="s">
        <v>3930</v>
      </c>
      <c r="H1360" s="0" t="s">
        <v>3929</v>
      </c>
    </row>
    <row r="1361" customFormat="false" ht="15" hidden="false" customHeight="false" outlineLevel="0" collapsed="false">
      <c r="A1361" s="0" t="s">
        <v>12</v>
      </c>
      <c r="B1361" s="3" t="s">
        <v>3931</v>
      </c>
      <c r="C1361" s="0" t="s">
        <v>3849</v>
      </c>
      <c r="D1361" s="0" t="s">
        <v>3850</v>
      </c>
      <c r="E1361" s="0" t="s">
        <v>3851</v>
      </c>
      <c r="F1361" s="0" t="n">
        <v>21</v>
      </c>
      <c r="G1361" s="0" t="s">
        <v>3932</v>
      </c>
      <c r="H1361" s="0" t="s">
        <v>3933</v>
      </c>
    </row>
    <row r="1362" customFormat="false" ht="15" hidden="false" customHeight="false" outlineLevel="0" collapsed="false">
      <c r="A1362" s="0" t="s">
        <v>12</v>
      </c>
      <c r="B1362" s="3" t="s">
        <v>3931</v>
      </c>
      <c r="C1362" s="0" t="s">
        <v>3849</v>
      </c>
      <c r="D1362" s="0" t="s">
        <v>3850</v>
      </c>
      <c r="E1362" s="0" t="s">
        <v>3851</v>
      </c>
      <c r="F1362" s="0" t="n">
        <v>21</v>
      </c>
      <c r="G1362" s="0" t="s">
        <v>3934</v>
      </c>
      <c r="H1362" s="0" t="s">
        <v>3933</v>
      </c>
    </row>
    <row r="1363" customFormat="false" ht="15" hidden="false" customHeight="false" outlineLevel="0" collapsed="false">
      <c r="A1363" s="0" t="s">
        <v>12</v>
      </c>
      <c r="B1363" s="3" t="s">
        <v>3935</v>
      </c>
      <c r="C1363" s="0" t="s">
        <v>3849</v>
      </c>
      <c r="D1363" s="0" t="s">
        <v>3936</v>
      </c>
      <c r="E1363" s="0" t="s">
        <v>3851</v>
      </c>
      <c r="F1363" s="0" t="n">
        <v>1</v>
      </c>
      <c r="G1363" s="0" t="s">
        <v>3937</v>
      </c>
      <c r="H1363" s="0" t="s">
        <v>3938</v>
      </c>
    </row>
    <row r="1364" customFormat="false" ht="15" hidden="false" customHeight="false" outlineLevel="0" collapsed="false">
      <c r="A1364" s="0" t="s">
        <v>12</v>
      </c>
      <c r="B1364" s="3" t="s">
        <v>3935</v>
      </c>
      <c r="C1364" s="0" t="s">
        <v>3849</v>
      </c>
      <c r="D1364" s="0" t="s">
        <v>3936</v>
      </c>
      <c r="E1364" s="0" t="s">
        <v>3851</v>
      </c>
      <c r="F1364" s="0" t="n">
        <v>1</v>
      </c>
      <c r="G1364" s="0" t="s">
        <v>3939</v>
      </c>
      <c r="H1364" s="0" t="s">
        <v>3938</v>
      </c>
    </row>
    <row r="1365" customFormat="false" ht="15" hidden="false" customHeight="false" outlineLevel="0" collapsed="false">
      <c r="A1365" s="0" t="s">
        <v>12</v>
      </c>
      <c r="B1365" s="3" t="s">
        <v>224</v>
      </c>
      <c r="C1365" s="0" t="s">
        <v>3849</v>
      </c>
      <c r="D1365" s="0" t="s">
        <v>3936</v>
      </c>
      <c r="E1365" s="0" t="s">
        <v>3851</v>
      </c>
      <c r="F1365" s="0" t="n">
        <v>2</v>
      </c>
      <c r="G1365" s="0" t="s">
        <v>3940</v>
      </c>
      <c r="H1365" s="0" t="s">
        <v>3941</v>
      </c>
    </row>
    <row r="1366" customFormat="false" ht="15" hidden="false" customHeight="false" outlineLevel="0" collapsed="false">
      <c r="A1366" s="0" t="s">
        <v>12</v>
      </c>
      <c r="B1366" s="3" t="s">
        <v>224</v>
      </c>
      <c r="C1366" s="0" t="s">
        <v>3849</v>
      </c>
      <c r="D1366" s="0" t="s">
        <v>3936</v>
      </c>
      <c r="E1366" s="0" t="s">
        <v>3851</v>
      </c>
      <c r="F1366" s="0" t="n">
        <v>2</v>
      </c>
      <c r="G1366" s="0" t="s">
        <v>3942</v>
      </c>
      <c r="H1366" s="0" t="s">
        <v>3941</v>
      </c>
    </row>
    <row r="1367" customFormat="false" ht="15" hidden="false" customHeight="false" outlineLevel="0" collapsed="false">
      <c r="A1367" s="0" t="s">
        <v>12</v>
      </c>
      <c r="B1367" s="3" t="s">
        <v>3943</v>
      </c>
      <c r="C1367" s="0" t="s">
        <v>3849</v>
      </c>
      <c r="D1367" s="0" t="s">
        <v>3936</v>
      </c>
      <c r="E1367" s="0" t="s">
        <v>3851</v>
      </c>
      <c r="F1367" s="0" t="n">
        <v>3</v>
      </c>
      <c r="G1367" s="0" t="s">
        <v>3944</v>
      </c>
      <c r="H1367" s="0" t="s">
        <v>3945</v>
      </c>
    </row>
    <row r="1368" customFormat="false" ht="15" hidden="false" customHeight="false" outlineLevel="0" collapsed="false">
      <c r="A1368" s="0" t="s">
        <v>12</v>
      </c>
      <c r="B1368" s="3" t="s">
        <v>3943</v>
      </c>
      <c r="C1368" s="0" t="s">
        <v>3849</v>
      </c>
      <c r="D1368" s="0" t="s">
        <v>3936</v>
      </c>
      <c r="E1368" s="0" t="s">
        <v>3851</v>
      </c>
      <c r="F1368" s="0" t="n">
        <v>3</v>
      </c>
      <c r="G1368" s="0" t="s">
        <v>3946</v>
      </c>
      <c r="H1368" s="0" t="s">
        <v>3945</v>
      </c>
    </row>
    <row r="1369" customFormat="false" ht="15" hidden="false" customHeight="false" outlineLevel="0" collapsed="false">
      <c r="A1369" s="0" t="s">
        <v>12</v>
      </c>
      <c r="B1369" s="3" t="s">
        <v>224</v>
      </c>
      <c r="C1369" s="0" t="s">
        <v>3849</v>
      </c>
      <c r="D1369" s="0" t="s">
        <v>3936</v>
      </c>
      <c r="E1369" s="0" t="s">
        <v>3851</v>
      </c>
      <c r="F1369" s="0" t="n">
        <v>4</v>
      </c>
      <c r="G1369" s="0" t="s">
        <v>3947</v>
      </c>
      <c r="H1369" s="0" t="s">
        <v>3948</v>
      </c>
    </row>
    <row r="1370" customFormat="false" ht="15" hidden="false" customHeight="false" outlineLevel="0" collapsed="false">
      <c r="A1370" s="0" t="s">
        <v>12</v>
      </c>
      <c r="B1370" s="3" t="s">
        <v>224</v>
      </c>
      <c r="C1370" s="0" t="s">
        <v>3849</v>
      </c>
      <c r="D1370" s="0" t="s">
        <v>3936</v>
      </c>
      <c r="E1370" s="0" t="s">
        <v>3851</v>
      </c>
      <c r="F1370" s="0" t="n">
        <v>4</v>
      </c>
      <c r="G1370" s="0" t="s">
        <v>3949</v>
      </c>
      <c r="H1370" s="0" t="s">
        <v>3948</v>
      </c>
    </row>
    <row r="1371" customFormat="false" ht="15" hidden="false" customHeight="false" outlineLevel="0" collapsed="false">
      <c r="A1371" s="0" t="s">
        <v>12</v>
      </c>
      <c r="B1371" s="3" t="s">
        <v>224</v>
      </c>
      <c r="C1371" s="0" t="s">
        <v>3849</v>
      </c>
      <c r="D1371" s="0" t="s">
        <v>3936</v>
      </c>
      <c r="E1371" s="0" t="s">
        <v>3851</v>
      </c>
      <c r="F1371" s="0" t="n">
        <v>5</v>
      </c>
      <c r="G1371" s="0" t="s">
        <v>3950</v>
      </c>
      <c r="H1371" s="0" t="s">
        <v>3951</v>
      </c>
    </row>
    <row r="1372" customFormat="false" ht="15" hidden="false" customHeight="false" outlineLevel="0" collapsed="false">
      <c r="A1372" s="0" t="s">
        <v>12</v>
      </c>
      <c r="B1372" s="3" t="s">
        <v>224</v>
      </c>
      <c r="C1372" s="0" t="s">
        <v>3849</v>
      </c>
      <c r="D1372" s="0" t="s">
        <v>3936</v>
      </c>
      <c r="E1372" s="0" t="s">
        <v>3851</v>
      </c>
      <c r="F1372" s="0" t="n">
        <v>5</v>
      </c>
      <c r="G1372" s="0" t="s">
        <v>3952</v>
      </c>
      <c r="H1372" s="0" t="s">
        <v>3951</v>
      </c>
    </row>
    <row r="1373" customFormat="false" ht="15" hidden="false" customHeight="false" outlineLevel="0" collapsed="false">
      <c r="A1373" s="0" t="s">
        <v>12</v>
      </c>
      <c r="B1373" s="3" t="s">
        <v>3953</v>
      </c>
      <c r="C1373" s="0" t="s">
        <v>3849</v>
      </c>
      <c r="D1373" s="0" t="s">
        <v>3936</v>
      </c>
      <c r="E1373" s="0" t="s">
        <v>3851</v>
      </c>
      <c r="F1373" s="0" t="n">
        <v>6</v>
      </c>
      <c r="G1373" s="0" t="s">
        <v>3954</v>
      </c>
      <c r="H1373" s="0" t="s">
        <v>3955</v>
      </c>
    </row>
    <row r="1374" customFormat="false" ht="15" hidden="false" customHeight="false" outlineLevel="0" collapsed="false">
      <c r="A1374" s="0" t="s">
        <v>12</v>
      </c>
      <c r="B1374" s="3" t="s">
        <v>3953</v>
      </c>
      <c r="C1374" s="0" t="s">
        <v>3849</v>
      </c>
      <c r="D1374" s="0" t="s">
        <v>3936</v>
      </c>
      <c r="E1374" s="0" t="s">
        <v>3851</v>
      </c>
      <c r="F1374" s="0" t="n">
        <v>6</v>
      </c>
      <c r="G1374" s="0" t="s">
        <v>3956</v>
      </c>
      <c r="H1374" s="0" t="s">
        <v>3955</v>
      </c>
    </row>
    <row r="1375" customFormat="false" ht="15" hidden="false" customHeight="false" outlineLevel="0" collapsed="false">
      <c r="A1375" s="0" t="s">
        <v>12</v>
      </c>
      <c r="B1375" s="3" t="s">
        <v>224</v>
      </c>
      <c r="C1375" s="0" t="s">
        <v>3849</v>
      </c>
      <c r="D1375" s="0" t="s">
        <v>3936</v>
      </c>
      <c r="E1375" s="0" t="s">
        <v>3851</v>
      </c>
      <c r="F1375" s="0" t="n">
        <v>7</v>
      </c>
      <c r="G1375" s="0" t="s">
        <v>3957</v>
      </c>
      <c r="H1375" s="0" t="s">
        <v>3958</v>
      </c>
    </row>
    <row r="1376" customFormat="false" ht="15" hidden="false" customHeight="false" outlineLevel="0" collapsed="false">
      <c r="A1376" s="0" t="s">
        <v>12</v>
      </c>
      <c r="B1376" s="3" t="s">
        <v>224</v>
      </c>
      <c r="C1376" s="0" t="s">
        <v>3849</v>
      </c>
      <c r="D1376" s="0" t="s">
        <v>3936</v>
      </c>
      <c r="E1376" s="0" t="s">
        <v>3851</v>
      </c>
      <c r="F1376" s="0" t="n">
        <v>7</v>
      </c>
      <c r="G1376" s="0" t="s">
        <v>3959</v>
      </c>
      <c r="H1376" s="0" t="s">
        <v>3958</v>
      </c>
    </row>
    <row r="1377" customFormat="false" ht="15" hidden="false" customHeight="false" outlineLevel="0" collapsed="false">
      <c r="A1377" s="0" t="s">
        <v>12</v>
      </c>
      <c r="B1377" s="3" t="s">
        <v>3960</v>
      </c>
      <c r="C1377" s="0" t="s">
        <v>3849</v>
      </c>
      <c r="D1377" s="0" t="s">
        <v>3936</v>
      </c>
      <c r="E1377" s="0" t="s">
        <v>3851</v>
      </c>
      <c r="F1377" s="0" t="n">
        <v>8</v>
      </c>
      <c r="G1377" s="0" t="s">
        <v>3961</v>
      </c>
      <c r="H1377" s="0" t="s">
        <v>3962</v>
      </c>
    </row>
    <row r="1378" customFormat="false" ht="15" hidden="false" customHeight="false" outlineLevel="0" collapsed="false">
      <c r="A1378" s="0" t="s">
        <v>12</v>
      </c>
      <c r="B1378" s="3" t="s">
        <v>3960</v>
      </c>
      <c r="C1378" s="0" t="s">
        <v>3849</v>
      </c>
      <c r="D1378" s="0" t="s">
        <v>3936</v>
      </c>
      <c r="E1378" s="0" t="s">
        <v>3851</v>
      </c>
      <c r="F1378" s="0" t="n">
        <v>8</v>
      </c>
      <c r="G1378" s="0" t="s">
        <v>3963</v>
      </c>
      <c r="H1378" s="0" t="s">
        <v>3962</v>
      </c>
    </row>
    <row r="1379" customFormat="false" ht="15" hidden="false" customHeight="false" outlineLevel="0" collapsed="false">
      <c r="A1379" s="0" t="s">
        <v>12</v>
      </c>
      <c r="B1379" s="3" t="s">
        <v>224</v>
      </c>
      <c r="C1379" s="0" t="s">
        <v>3849</v>
      </c>
      <c r="D1379" s="0" t="s">
        <v>3936</v>
      </c>
      <c r="E1379" s="0" t="s">
        <v>3851</v>
      </c>
      <c r="F1379" s="0" t="n">
        <v>9</v>
      </c>
      <c r="G1379" s="0" t="s">
        <v>3964</v>
      </c>
      <c r="H1379" s="0" t="s">
        <v>3965</v>
      </c>
    </row>
    <row r="1380" customFormat="false" ht="15" hidden="false" customHeight="false" outlineLevel="0" collapsed="false">
      <c r="A1380" s="0" t="s">
        <v>12</v>
      </c>
      <c r="B1380" s="3" t="s">
        <v>224</v>
      </c>
      <c r="C1380" s="0" t="s">
        <v>3849</v>
      </c>
      <c r="D1380" s="0" t="s">
        <v>3936</v>
      </c>
      <c r="E1380" s="0" t="s">
        <v>3851</v>
      </c>
      <c r="F1380" s="0" t="n">
        <v>9</v>
      </c>
      <c r="G1380" s="0" t="s">
        <v>3966</v>
      </c>
      <c r="H1380" s="0" t="s">
        <v>3965</v>
      </c>
    </row>
    <row r="1381" customFormat="false" ht="15" hidden="false" customHeight="false" outlineLevel="0" collapsed="false">
      <c r="A1381" s="0" t="s">
        <v>12</v>
      </c>
      <c r="B1381" s="3" t="s">
        <v>224</v>
      </c>
      <c r="C1381" s="0" t="s">
        <v>3849</v>
      </c>
      <c r="D1381" s="0" t="s">
        <v>3936</v>
      </c>
      <c r="E1381" s="0" t="s">
        <v>3851</v>
      </c>
      <c r="F1381" s="0" t="n">
        <v>10</v>
      </c>
      <c r="G1381" s="0" t="s">
        <v>3967</v>
      </c>
      <c r="H1381" s="0" t="s">
        <v>3968</v>
      </c>
    </row>
    <row r="1382" customFormat="false" ht="15" hidden="false" customHeight="false" outlineLevel="0" collapsed="false">
      <c r="A1382" s="0" t="s">
        <v>12</v>
      </c>
      <c r="B1382" s="3" t="s">
        <v>224</v>
      </c>
      <c r="C1382" s="0" t="s">
        <v>3849</v>
      </c>
      <c r="D1382" s="0" t="s">
        <v>3936</v>
      </c>
      <c r="E1382" s="0" t="s">
        <v>3851</v>
      </c>
      <c r="F1382" s="0" t="n">
        <v>10</v>
      </c>
      <c r="G1382" s="0" t="s">
        <v>3969</v>
      </c>
      <c r="H1382" s="0" t="s">
        <v>3968</v>
      </c>
    </row>
    <row r="1383" customFormat="false" ht="15" hidden="false" customHeight="false" outlineLevel="0" collapsed="false">
      <c r="A1383" s="0" t="s">
        <v>12</v>
      </c>
      <c r="B1383" s="3" t="s">
        <v>3970</v>
      </c>
      <c r="C1383" s="0" t="s">
        <v>3849</v>
      </c>
      <c r="D1383" s="0" t="s">
        <v>3936</v>
      </c>
      <c r="E1383" s="0" t="s">
        <v>3851</v>
      </c>
      <c r="F1383" s="0" t="n">
        <v>11</v>
      </c>
      <c r="G1383" s="0" t="s">
        <v>3971</v>
      </c>
      <c r="H1383" s="0" t="s">
        <v>3972</v>
      </c>
    </row>
    <row r="1384" customFormat="false" ht="15" hidden="false" customHeight="false" outlineLevel="0" collapsed="false">
      <c r="A1384" s="0" t="s">
        <v>12</v>
      </c>
      <c r="B1384" s="3" t="s">
        <v>3970</v>
      </c>
      <c r="C1384" s="0" t="s">
        <v>3849</v>
      </c>
      <c r="D1384" s="0" t="s">
        <v>3936</v>
      </c>
      <c r="E1384" s="0" t="s">
        <v>3851</v>
      </c>
      <c r="F1384" s="0" t="n">
        <v>11</v>
      </c>
      <c r="G1384" s="0" t="s">
        <v>3973</v>
      </c>
      <c r="H1384" s="0" t="s">
        <v>3972</v>
      </c>
    </row>
    <row r="1385" customFormat="false" ht="15" hidden="false" customHeight="false" outlineLevel="0" collapsed="false">
      <c r="A1385" s="0" t="s">
        <v>12</v>
      </c>
      <c r="B1385" s="3" t="s">
        <v>3974</v>
      </c>
      <c r="C1385" s="0" t="s">
        <v>3849</v>
      </c>
      <c r="D1385" s="0" t="s">
        <v>3936</v>
      </c>
      <c r="E1385" s="0" t="s">
        <v>3851</v>
      </c>
      <c r="F1385" s="0" t="n">
        <v>12</v>
      </c>
      <c r="G1385" s="0" t="s">
        <v>3975</v>
      </c>
      <c r="H1385" s="0" t="s">
        <v>3976</v>
      </c>
    </row>
    <row r="1386" customFormat="false" ht="15" hidden="false" customHeight="false" outlineLevel="0" collapsed="false">
      <c r="A1386" s="0" t="s">
        <v>12</v>
      </c>
      <c r="B1386" s="3" t="s">
        <v>3974</v>
      </c>
      <c r="C1386" s="0" t="s">
        <v>3849</v>
      </c>
      <c r="D1386" s="0" t="s">
        <v>3936</v>
      </c>
      <c r="E1386" s="0" t="s">
        <v>3851</v>
      </c>
      <c r="F1386" s="0" t="n">
        <v>12</v>
      </c>
      <c r="G1386" s="0" t="s">
        <v>3977</v>
      </c>
      <c r="H1386" s="0" t="s">
        <v>3976</v>
      </c>
    </row>
    <row r="1387" customFormat="false" ht="15" hidden="false" customHeight="false" outlineLevel="0" collapsed="false">
      <c r="A1387" s="0" t="s">
        <v>12</v>
      </c>
      <c r="B1387" s="3" t="s">
        <v>3978</v>
      </c>
      <c r="C1387" s="0" t="s">
        <v>3849</v>
      </c>
      <c r="D1387" s="0" t="s">
        <v>3936</v>
      </c>
      <c r="E1387" s="0" t="s">
        <v>3851</v>
      </c>
      <c r="F1387" s="0" t="n">
        <v>13</v>
      </c>
      <c r="G1387" s="0" t="s">
        <v>3979</v>
      </c>
      <c r="H1387" s="0" t="s">
        <v>3980</v>
      </c>
    </row>
    <row r="1388" customFormat="false" ht="15" hidden="false" customHeight="false" outlineLevel="0" collapsed="false">
      <c r="A1388" s="0" t="s">
        <v>12</v>
      </c>
      <c r="B1388" s="3" t="s">
        <v>3978</v>
      </c>
      <c r="C1388" s="0" t="s">
        <v>3849</v>
      </c>
      <c r="D1388" s="0" t="s">
        <v>3936</v>
      </c>
      <c r="E1388" s="0" t="s">
        <v>3851</v>
      </c>
      <c r="F1388" s="0" t="n">
        <v>13</v>
      </c>
      <c r="G1388" s="0" t="s">
        <v>3981</v>
      </c>
      <c r="H1388" s="0" t="s">
        <v>3980</v>
      </c>
    </row>
    <row r="1389" customFormat="false" ht="15" hidden="false" customHeight="false" outlineLevel="0" collapsed="false">
      <c r="A1389" s="0" t="s">
        <v>12</v>
      </c>
      <c r="B1389" s="3" t="s">
        <v>3982</v>
      </c>
      <c r="C1389" s="0" t="s">
        <v>3849</v>
      </c>
      <c r="D1389" s="0" t="s">
        <v>3936</v>
      </c>
      <c r="E1389" s="0" t="s">
        <v>3851</v>
      </c>
      <c r="F1389" s="0" t="n">
        <v>14</v>
      </c>
      <c r="G1389" s="0" t="s">
        <v>3983</v>
      </c>
      <c r="H1389" s="0" t="s">
        <v>3984</v>
      </c>
    </row>
    <row r="1390" customFormat="false" ht="15" hidden="false" customHeight="false" outlineLevel="0" collapsed="false">
      <c r="A1390" s="0" t="s">
        <v>12</v>
      </c>
      <c r="B1390" s="3" t="s">
        <v>3982</v>
      </c>
      <c r="C1390" s="0" t="s">
        <v>3849</v>
      </c>
      <c r="D1390" s="0" t="s">
        <v>3936</v>
      </c>
      <c r="E1390" s="0" t="s">
        <v>3851</v>
      </c>
      <c r="F1390" s="0" t="n">
        <v>14</v>
      </c>
      <c r="G1390" s="0" t="s">
        <v>3985</v>
      </c>
      <c r="H1390" s="0" t="s">
        <v>3984</v>
      </c>
    </row>
    <row r="1391" customFormat="false" ht="15" hidden="false" customHeight="false" outlineLevel="0" collapsed="false">
      <c r="A1391" s="0" t="s">
        <v>12</v>
      </c>
      <c r="B1391" s="3" t="s">
        <v>3986</v>
      </c>
      <c r="C1391" s="0" t="s">
        <v>3849</v>
      </c>
      <c r="D1391" s="0" t="s">
        <v>3936</v>
      </c>
      <c r="E1391" s="0" t="s">
        <v>3851</v>
      </c>
      <c r="F1391" s="0" t="n">
        <v>15</v>
      </c>
      <c r="G1391" s="0" t="s">
        <v>3987</v>
      </c>
      <c r="H1391" s="0" t="s">
        <v>3988</v>
      </c>
    </row>
    <row r="1392" customFormat="false" ht="15" hidden="false" customHeight="false" outlineLevel="0" collapsed="false">
      <c r="A1392" s="0" t="s">
        <v>12</v>
      </c>
      <c r="B1392" s="3" t="s">
        <v>3986</v>
      </c>
      <c r="C1392" s="0" t="s">
        <v>3849</v>
      </c>
      <c r="D1392" s="0" t="s">
        <v>3936</v>
      </c>
      <c r="E1392" s="0" t="s">
        <v>3851</v>
      </c>
      <c r="F1392" s="0" t="n">
        <v>15</v>
      </c>
      <c r="G1392" s="0" t="s">
        <v>3989</v>
      </c>
      <c r="H1392" s="0" t="s">
        <v>3988</v>
      </c>
    </row>
    <row r="1393" customFormat="false" ht="15" hidden="false" customHeight="false" outlineLevel="0" collapsed="false">
      <c r="A1393" s="0" t="s">
        <v>12</v>
      </c>
      <c r="B1393" s="3" t="s">
        <v>3990</v>
      </c>
      <c r="C1393" s="0" t="s">
        <v>3849</v>
      </c>
      <c r="D1393" s="0" t="s">
        <v>3936</v>
      </c>
      <c r="E1393" s="0" t="s">
        <v>3851</v>
      </c>
      <c r="F1393" s="0" t="n">
        <v>16</v>
      </c>
      <c r="G1393" s="0" t="s">
        <v>3991</v>
      </c>
      <c r="H1393" s="0" t="s">
        <v>3992</v>
      </c>
    </row>
    <row r="1394" customFormat="false" ht="15" hidden="false" customHeight="false" outlineLevel="0" collapsed="false">
      <c r="A1394" s="0" t="s">
        <v>12</v>
      </c>
      <c r="B1394" s="3" t="s">
        <v>3990</v>
      </c>
      <c r="C1394" s="0" t="s">
        <v>3849</v>
      </c>
      <c r="D1394" s="0" t="s">
        <v>3936</v>
      </c>
      <c r="E1394" s="0" t="s">
        <v>3851</v>
      </c>
      <c r="F1394" s="0" t="n">
        <v>16</v>
      </c>
      <c r="G1394" s="0" t="s">
        <v>3993</v>
      </c>
      <c r="H1394" s="0" t="s">
        <v>3992</v>
      </c>
    </row>
    <row r="1395" customFormat="false" ht="15" hidden="false" customHeight="false" outlineLevel="0" collapsed="false">
      <c r="A1395" s="0" t="s">
        <v>12</v>
      </c>
      <c r="B1395" s="3" t="s">
        <v>3994</v>
      </c>
      <c r="C1395" s="0" t="s">
        <v>3849</v>
      </c>
      <c r="D1395" s="0" t="s">
        <v>3936</v>
      </c>
      <c r="E1395" s="0" t="s">
        <v>3851</v>
      </c>
      <c r="F1395" s="0" t="n">
        <v>17</v>
      </c>
      <c r="G1395" s="0" t="s">
        <v>3995</v>
      </c>
      <c r="H1395" s="0" t="s">
        <v>3996</v>
      </c>
    </row>
    <row r="1396" customFormat="false" ht="15" hidden="false" customHeight="false" outlineLevel="0" collapsed="false">
      <c r="A1396" s="0" t="s">
        <v>12</v>
      </c>
      <c r="B1396" s="3" t="s">
        <v>3994</v>
      </c>
      <c r="C1396" s="0" t="s">
        <v>3849</v>
      </c>
      <c r="D1396" s="0" t="s">
        <v>3936</v>
      </c>
      <c r="E1396" s="0" t="s">
        <v>3851</v>
      </c>
      <c r="F1396" s="0" t="n">
        <v>17</v>
      </c>
      <c r="G1396" s="0" t="s">
        <v>3997</v>
      </c>
      <c r="H1396" s="0" t="s">
        <v>3996</v>
      </c>
    </row>
    <row r="1397" customFormat="false" ht="15" hidden="false" customHeight="false" outlineLevel="0" collapsed="false">
      <c r="A1397" s="0" t="s">
        <v>12</v>
      </c>
      <c r="B1397" s="3" t="s">
        <v>3998</v>
      </c>
      <c r="C1397" s="0" t="s">
        <v>3849</v>
      </c>
      <c r="D1397" s="0" t="s">
        <v>3936</v>
      </c>
      <c r="E1397" s="0" t="s">
        <v>3851</v>
      </c>
      <c r="F1397" s="0" t="n">
        <v>18</v>
      </c>
      <c r="G1397" s="0" t="s">
        <v>3999</v>
      </c>
      <c r="H1397" s="0" t="s">
        <v>4000</v>
      </c>
    </row>
    <row r="1398" customFormat="false" ht="15" hidden="false" customHeight="false" outlineLevel="0" collapsed="false">
      <c r="A1398" s="0" t="s">
        <v>12</v>
      </c>
      <c r="B1398" s="3" t="s">
        <v>3998</v>
      </c>
      <c r="C1398" s="0" t="s">
        <v>3849</v>
      </c>
      <c r="D1398" s="0" t="s">
        <v>3936</v>
      </c>
      <c r="E1398" s="0" t="s">
        <v>3851</v>
      </c>
      <c r="F1398" s="0" t="n">
        <v>18</v>
      </c>
      <c r="G1398" s="0" t="s">
        <v>4001</v>
      </c>
      <c r="H1398" s="0" t="s">
        <v>4000</v>
      </c>
    </row>
    <row r="1399" customFormat="false" ht="15" hidden="false" customHeight="false" outlineLevel="0" collapsed="false">
      <c r="A1399" s="0" t="s">
        <v>12</v>
      </c>
      <c r="B1399" s="3" t="s">
        <v>4002</v>
      </c>
      <c r="C1399" s="0" t="s">
        <v>2716</v>
      </c>
      <c r="D1399" s="0" t="s">
        <v>4003</v>
      </c>
      <c r="E1399" s="0" t="s">
        <v>1905</v>
      </c>
      <c r="F1399" s="0" t="n">
        <v>30</v>
      </c>
      <c r="G1399" s="0" t="s">
        <v>4004</v>
      </c>
      <c r="H1399" s="0" t="s">
        <v>4005</v>
      </c>
    </row>
    <row r="1400" customFormat="false" ht="15" hidden="false" customHeight="false" outlineLevel="0" collapsed="false">
      <c r="A1400" s="0" t="s">
        <v>12</v>
      </c>
      <c r="B1400" s="3" t="s">
        <v>4002</v>
      </c>
      <c r="C1400" s="0" t="s">
        <v>2716</v>
      </c>
      <c r="D1400" s="0" t="s">
        <v>4003</v>
      </c>
      <c r="E1400" s="0" t="s">
        <v>1905</v>
      </c>
      <c r="F1400" s="0" t="n">
        <v>30</v>
      </c>
      <c r="G1400" s="0" t="s">
        <v>4006</v>
      </c>
      <c r="H1400" s="0" t="s">
        <v>4005</v>
      </c>
    </row>
    <row r="1401" customFormat="false" ht="15" hidden="false" customHeight="false" outlineLevel="0" collapsed="false">
      <c r="A1401" s="0" t="s">
        <v>12</v>
      </c>
      <c r="B1401" s="3" t="s">
        <v>4007</v>
      </c>
      <c r="C1401" s="0" t="s">
        <v>1803</v>
      </c>
      <c r="D1401" s="0" t="s">
        <v>4008</v>
      </c>
      <c r="E1401" s="0" t="s">
        <v>1804</v>
      </c>
      <c r="F1401" s="0" t="n">
        <v>13</v>
      </c>
      <c r="G1401" s="0" t="s">
        <v>4009</v>
      </c>
      <c r="H1401" s="0" t="s">
        <v>4010</v>
      </c>
    </row>
    <row r="1402" customFormat="false" ht="15" hidden="false" customHeight="false" outlineLevel="0" collapsed="false">
      <c r="A1402" s="0" t="s">
        <v>12</v>
      </c>
      <c r="B1402" s="3" t="s">
        <v>4011</v>
      </c>
      <c r="C1402" s="0" t="s">
        <v>1803</v>
      </c>
      <c r="D1402" s="0" t="s">
        <v>4008</v>
      </c>
      <c r="E1402" s="0" t="s">
        <v>1804</v>
      </c>
      <c r="F1402" s="0" t="n">
        <v>2</v>
      </c>
      <c r="G1402" s="0" t="s">
        <v>4012</v>
      </c>
      <c r="H1402" s="0" t="s">
        <v>4013</v>
      </c>
    </row>
    <row r="1403" customFormat="false" ht="15" hidden="false" customHeight="false" outlineLevel="0" collapsed="false">
      <c r="A1403" s="0" t="s">
        <v>12</v>
      </c>
      <c r="B1403" s="3" t="s">
        <v>4014</v>
      </c>
      <c r="C1403" s="0" t="s">
        <v>2188</v>
      </c>
      <c r="D1403" s="0" t="s">
        <v>4015</v>
      </c>
      <c r="E1403" s="0" t="s">
        <v>267</v>
      </c>
      <c r="F1403" s="0" t="n">
        <v>10</v>
      </c>
      <c r="G1403" s="0" t="s">
        <v>4016</v>
      </c>
      <c r="H1403" s="0" t="s">
        <v>4017</v>
      </c>
    </row>
    <row r="1404" customFormat="false" ht="15" hidden="false" customHeight="false" outlineLevel="0" collapsed="false">
      <c r="A1404" s="0" t="s">
        <v>12</v>
      </c>
      <c r="B1404" s="3" t="s">
        <v>4014</v>
      </c>
      <c r="C1404" s="0" t="s">
        <v>2188</v>
      </c>
      <c r="D1404" s="0" t="s">
        <v>4015</v>
      </c>
      <c r="E1404" s="0" t="s">
        <v>267</v>
      </c>
      <c r="F1404" s="0" t="n">
        <v>10</v>
      </c>
      <c r="G1404" s="0" t="s">
        <v>4018</v>
      </c>
      <c r="H1404" s="0" t="s">
        <v>4017</v>
      </c>
    </row>
    <row r="1405" customFormat="false" ht="15" hidden="false" customHeight="false" outlineLevel="0" collapsed="false">
      <c r="A1405" s="0" t="s">
        <v>12</v>
      </c>
      <c r="B1405" s="3" t="s">
        <v>4019</v>
      </c>
      <c r="C1405" s="0" t="s">
        <v>4020</v>
      </c>
      <c r="D1405" s="0" t="s">
        <v>4021</v>
      </c>
      <c r="E1405" s="0" t="s">
        <v>209</v>
      </c>
      <c r="F1405" s="0" t="n">
        <v>1</v>
      </c>
      <c r="G1405" s="0" t="s">
        <v>4022</v>
      </c>
      <c r="H1405" s="0" t="s">
        <v>4023</v>
      </c>
    </row>
    <row r="1406" customFormat="false" ht="15" hidden="false" customHeight="false" outlineLevel="0" collapsed="false">
      <c r="A1406" s="0" t="s">
        <v>12</v>
      </c>
      <c r="B1406" s="3" t="s">
        <v>4024</v>
      </c>
      <c r="C1406" s="0" t="s">
        <v>1803</v>
      </c>
      <c r="D1406" s="0" t="s">
        <v>4025</v>
      </c>
      <c r="E1406" s="0" t="s">
        <v>1804</v>
      </c>
      <c r="F1406" s="0" t="n">
        <v>4</v>
      </c>
      <c r="G1406" s="0" t="s">
        <v>4026</v>
      </c>
      <c r="H1406" s="0" t="s">
        <v>4027</v>
      </c>
    </row>
    <row r="1407" customFormat="false" ht="15" hidden="false" customHeight="false" outlineLevel="0" collapsed="false">
      <c r="A1407" s="0" t="s">
        <v>12</v>
      </c>
      <c r="B1407" s="3" t="s">
        <v>4028</v>
      </c>
      <c r="C1407" s="0" t="s">
        <v>1803</v>
      </c>
      <c r="D1407" s="0" t="s">
        <v>4025</v>
      </c>
      <c r="E1407" s="0" t="s">
        <v>1804</v>
      </c>
      <c r="F1407" s="0" t="n">
        <v>7</v>
      </c>
      <c r="G1407" s="0" t="s">
        <v>4029</v>
      </c>
      <c r="H1407" s="0" t="s">
        <v>4030</v>
      </c>
    </row>
    <row r="1408" customFormat="false" ht="15" hidden="false" customHeight="false" outlineLevel="0" collapsed="false">
      <c r="A1408" s="0" t="s">
        <v>12</v>
      </c>
      <c r="B1408" s="3" t="s">
        <v>4031</v>
      </c>
      <c r="C1408" s="0" t="s">
        <v>4032</v>
      </c>
      <c r="D1408" s="0" t="s">
        <v>4033</v>
      </c>
      <c r="E1408" s="0" t="s">
        <v>16</v>
      </c>
      <c r="F1408" s="0" t="n">
        <v>4</v>
      </c>
      <c r="G1408" s="0" t="s">
        <v>4034</v>
      </c>
      <c r="H1408" s="0" t="s">
        <v>4035</v>
      </c>
    </row>
    <row r="1409" customFormat="false" ht="15" hidden="false" customHeight="false" outlineLevel="0" collapsed="false">
      <c r="A1409" s="0" t="s">
        <v>12</v>
      </c>
      <c r="B1409" s="3" t="s">
        <v>4036</v>
      </c>
      <c r="C1409" s="0" t="s">
        <v>4032</v>
      </c>
      <c r="D1409" s="0" t="s">
        <v>4033</v>
      </c>
      <c r="E1409" s="0" t="s">
        <v>16</v>
      </c>
      <c r="F1409" s="0" t="n">
        <v>5</v>
      </c>
      <c r="G1409" s="0" t="s">
        <v>4037</v>
      </c>
      <c r="H1409" s="0" t="s">
        <v>4038</v>
      </c>
    </row>
    <row r="1410" customFormat="false" ht="15" hidden="false" customHeight="false" outlineLevel="0" collapsed="false">
      <c r="A1410" s="0" t="s">
        <v>12</v>
      </c>
      <c r="B1410" s="3" t="s">
        <v>4039</v>
      </c>
      <c r="C1410" s="0" t="s">
        <v>4032</v>
      </c>
      <c r="D1410" s="0" t="s">
        <v>4033</v>
      </c>
      <c r="E1410" s="0" t="s">
        <v>16</v>
      </c>
      <c r="F1410" s="0" t="n">
        <v>6</v>
      </c>
      <c r="G1410" s="0" t="s">
        <v>4040</v>
      </c>
      <c r="H1410" s="0" t="s">
        <v>4041</v>
      </c>
    </row>
    <row r="1411" customFormat="false" ht="15" hidden="false" customHeight="false" outlineLevel="0" collapsed="false">
      <c r="A1411" s="0" t="s">
        <v>12</v>
      </c>
      <c r="B1411" s="3" t="s">
        <v>4042</v>
      </c>
      <c r="C1411" s="0" t="s">
        <v>4043</v>
      </c>
      <c r="D1411" s="0" t="s">
        <v>4044</v>
      </c>
      <c r="E1411" s="0" t="s">
        <v>1787</v>
      </c>
      <c r="F1411" s="0" t="n">
        <v>11</v>
      </c>
      <c r="G1411" s="0" t="s">
        <v>4045</v>
      </c>
      <c r="H1411" s="0" t="s">
        <v>4046</v>
      </c>
    </row>
    <row r="1412" customFormat="false" ht="15" hidden="false" customHeight="false" outlineLevel="0" collapsed="false">
      <c r="A1412" s="0" t="s">
        <v>12</v>
      </c>
      <c r="B1412" s="3" t="s">
        <v>4042</v>
      </c>
      <c r="C1412" s="0" t="s">
        <v>4043</v>
      </c>
      <c r="D1412" s="0" t="s">
        <v>4044</v>
      </c>
      <c r="E1412" s="0" t="s">
        <v>1787</v>
      </c>
      <c r="F1412" s="0" t="n">
        <v>11</v>
      </c>
      <c r="G1412" s="0" t="s">
        <v>4047</v>
      </c>
      <c r="H1412" s="0" t="s">
        <v>4046</v>
      </c>
    </row>
    <row r="1413" customFormat="false" ht="15" hidden="false" customHeight="false" outlineLevel="0" collapsed="false">
      <c r="A1413" s="0" t="s">
        <v>12</v>
      </c>
      <c r="B1413" s="3" t="s">
        <v>4048</v>
      </c>
      <c r="C1413" s="0" t="s">
        <v>3535</v>
      </c>
      <c r="D1413" s="0" t="s">
        <v>4044</v>
      </c>
      <c r="E1413" s="0" t="s">
        <v>1787</v>
      </c>
      <c r="F1413" s="0" t="n">
        <v>4</v>
      </c>
      <c r="G1413" s="0" t="s">
        <v>4049</v>
      </c>
      <c r="H1413" s="0" t="s">
        <v>4050</v>
      </c>
    </row>
    <row r="1414" customFormat="false" ht="15" hidden="false" customHeight="false" outlineLevel="0" collapsed="false">
      <c r="A1414" s="0" t="s">
        <v>12</v>
      </c>
      <c r="B1414" s="3" t="s">
        <v>4048</v>
      </c>
      <c r="C1414" s="0" t="s">
        <v>3535</v>
      </c>
      <c r="D1414" s="0" t="s">
        <v>4044</v>
      </c>
      <c r="E1414" s="0" t="s">
        <v>1787</v>
      </c>
      <c r="F1414" s="0" t="n">
        <v>4</v>
      </c>
      <c r="G1414" s="0" t="s">
        <v>4051</v>
      </c>
      <c r="H1414" s="0" t="s">
        <v>4050</v>
      </c>
    </row>
    <row r="1415" customFormat="false" ht="15" hidden="false" customHeight="false" outlineLevel="0" collapsed="false">
      <c r="A1415" s="0" t="s">
        <v>12</v>
      </c>
      <c r="B1415" s="3" t="s">
        <v>4052</v>
      </c>
      <c r="C1415" s="0" t="s">
        <v>4053</v>
      </c>
      <c r="D1415" s="0" t="s">
        <v>4044</v>
      </c>
      <c r="E1415" s="0" t="s">
        <v>1787</v>
      </c>
      <c r="F1415" s="0" t="n">
        <v>3</v>
      </c>
      <c r="G1415" s="0" t="s">
        <v>4054</v>
      </c>
      <c r="H1415" s="0" t="s">
        <v>4055</v>
      </c>
    </row>
    <row r="1416" customFormat="false" ht="15" hidden="false" customHeight="false" outlineLevel="0" collapsed="false">
      <c r="A1416" s="0" t="s">
        <v>12</v>
      </c>
      <c r="B1416" s="3" t="s">
        <v>4056</v>
      </c>
      <c r="C1416" s="0" t="s">
        <v>4057</v>
      </c>
      <c r="D1416" s="0" t="s">
        <v>4044</v>
      </c>
      <c r="E1416" s="0" t="s">
        <v>1787</v>
      </c>
      <c r="F1416" s="0" t="n">
        <v>9</v>
      </c>
      <c r="G1416" s="0" t="s">
        <v>4058</v>
      </c>
      <c r="H1416" s="0" t="s">
        <v>4059</v>
      </c>
    </row>
    <row r="1417" customFormat="false" ht="15" hidden="false" customHeight="false" outlineLevel="0" collapsed="false">
      <c r="A1417" s="0" t="s">
        <v>12</v>
      </c>
      <c r="B1417" s="3" t="s">
        <v>4060</v>
      </c>
      <c r="C1417" s="0" t="s">
        <v>4061</v>
      </c>
      <c r="D1417" s="0" t="s">
        <v>4044</v>
      </c>
      <c r="E1417" s="0" t="s">
        <v>1787</v>
      </c>
      <c r="F1417" s="0" t="n">
        <v>8</v>
      </c>
      <c r="G1417" s="0" t="s">
        <v>4062</v>
      </c>
      <c r="H1417" s="0" t="s">
        <v>4063</v>
      </c>
    </row>
    <row r="1418" customFormat="false" ht="15" hidden="false" customHeight="false" outlineLevel="0" collapsed="false">
      <c r="A1418" s="0" t="s">
        <v>12</v>
      </c>
      <c r="B1418" s="3" t="s">
        <v>4064</v>
      </c>
      <c r="C1418" s="0" t="s">
        <v>4065</v>
      </c>
      <c r="D1418" s="0" t="s">
        <v>4044</v>
      </c>
      <c r="E1418" s="0" t="s">
        <v>1787</v>
      </c>
      <c r="F1418" s="0" t="n">
        <v>2</v>
      </c>
      <c r="G1418" s="0" t="s">
        <v>4066</v>
      </c>
      <c r="H1418" s="0" t="s">
        <v>4067</v>
      </c>
    </row>
    <row r="1419" customFormat="false" ht="15" hidden="false" customHeight="false" outlineLevel="0" collapsed="false">
      <c r="A1419" s="0" t="s">
        <v>12</v>
      </c>
      <c r="B1419" s="3" t="s">
        <v>4068</v>
      </c>
      <c r="C1419" s="0" t="s">
        <v>4069</v>
      </c>
      <c r="D1419" s="0" t="s">
        <v>4044</v>
      </c>
      <c r="E1419" s="0" t="s">
        <v>1787</v>
      </c>
      <c r="F1419" s="0" t="n">
        <v>10</v>
      </c>
      <c r="G1419" s="0" t="s">
        <v>4070</v>
      </c>
      <c r="H1419" s="0" t="s">
        <v>4071</v>
      </c>
    </row>
    <row r="1420" customFormat="false" ht="15" hidden="false" customHeight="false" outlineLevel="0" collapsed="false">
      <c r="A1420" s="0" t="s">
        <v>12</v>
      </c>
      <c r="B1420" s="3" t="s">
        <v>4072</v>
      </c>
      <c r="C1420" s="0" t="s">
        <v>4073</v>
      </c>
      <c r="D1420" s="0" t="s">
        <v>4044</v>
      </c>
      <c r="E1420" s="0" t="s">
        <v>1787</v>
      </c>
      <c r="F1420" s="0" t="n">
        <v>6</v>
      </c>
      <c r="G1420" s="0" t="s">
        <v>4074</v>
      </c>
      <c r="H1420" s="0" t="s">
        <v>4075</v>
      </c>
    </row>
    <row r="1421" customFormat="false" ht="15" hidden="false" customHeight="false" outlineLevel="0" collapsed="false">
      <c r="A1421" s="0" t="s">
        <v>12</v>
      </c>
      <c r="B1421" s="3" t="s">
        <v>4076</v>
      </c>
      <c r="C1421" s="0" t="s">
        <v>4077</v>
      </c>
      <c r="D1421" s="0" t="s">
        <v>4044</v>
      </c>
      <c r="E1421" s="0" t="s">
        <v>1787</v>
      </c>
      <c r="F1421" s="0" t="n">
        <v>12</v>
      </c>
      <c r="G1421" s="0" t="s">
        <v>4078</v>
      </c>
      <c r="H1421" s="0" t="s">
        <v>4079</v>
      </c>
    </row>
    <row r="1422" customFormat="false" ht="15" hidden="false" customHeight="false" outlineLevel="0" collapsed="false">
      <c r="A1422" s="0" t="s">
        <v>12</v>
      </c>
      <c r="B1422" s="3" t="s">
        <v>4080</v>
      </c>
      <c r="C1422" s="0" t="s">
        <v>4081</v>
      </c>
      <c r="D1422" s="0" t="s">
        <v>4044</v>
      </c>
      <c r="E1422" s="0" t="s">
        <v>1787</v>
      </c>
      <c r="F1422" s="0" t="n">
        <v>13</v>
      </c>
      <c r="G1422" s="0" t="s">
        <v>4082</v>
      </c>
      <c r="H1422" s="0" t="s">
        <v>4083</v>
      </c>
    </row>
    <row r="1423" customFormat="false" ht="15" hidden="false" customHeight="false" outlineLevel="0" collapsed="false">
      <c r="A1423" s="0" t="s">
        <v>12</v>
      </c>
      <c r="B1423" s="3" t="s">
        <v>4084</v>
      </c>
      <c r="C1423" s="0" t="s">
        <v>4085</v>
      </c>
      <c r="D1423" s="0" t="s">
        <v>4044</v>
      </c>
      <c r="E1423" s="0" t="s">
        <v>1787</v>
      </c>
      <c r="F1423" s="0" t="n">
        <v>5</v>
      </c>
      <c r="G1423" s="0" t="s">
        <v>4086</v>
      </c>
      <c r="H1423" s="0" t="s">
        <v>4087</v>
      </c>
    </row>
    <row r="1424" customFormat="false" ht="15" hidden="false" customHeight="false" outlineLevel="0" collapsed="false">
      <c r="A1424" s="0" t="s">
        <v>12</v>
      </c>
      <c r="B1424" s="3" t="s">
        <v>4088</v>
      </c>
      <c r="C1424" s="0" t="s">
        <v>4089</v>
      </c>
      <c r="D1424" s="0" t="s">
        <v>4044</v>
      </c>
      <c r="E1424" s="0" t="s">
        <v>1787</v>
      </c>
      <c r="F1424" s="0" t="n">
        <v>1</v>
      </c>
      <c r="G1424" s="0" t="s">
        <v>4090</v>
      </c>
      <c r="H1424" s="0" t="s">
        <v>4091</v>
      </c>
    </row>
    <row r="1425" customFormat="false" ht="15" hidden="false" customHeight="false" outlineLevel="0" collapsed="false">
      <c r="A1425" s="0" t="s">
        <v>12</v>
      </c>
      <c r="B1425" s="3" t="s">
        <v>4092</v>
      </c>
      <c r="C1425" s="0" t="s">
        <v>4093</v>
      </c>
      <c r="D1425" s="0" t="s">
        <v>4044</v>
      </c>
      <c r="E1425" s="0" t="s">
        <v>1787</v>
      </c>
      <c r="F1425" s="0" t="n">
        <v>7</v>
      </c>
      <c r="G1425" s="0" t="s">
        <v>4094</v>
      </c>
      <c r="H1425" s="0" t="s">
        <v>4095</v>
      </c>
    </row>
    <row r="1426" customFormat="false" ht="15" hidden="false" customHeight="false" outlineLevel="0" collapsed="false">
      <c r="A1426" s="0" t="s">
        <v>12</v>
      </c>
      <c r="B1426" s="3" t="s">
        <v>4096</v>
      </c>
      <c r="C1426" s="0" t="s">
        <v>4097</v>
      </c>
      <c r="D1426" s="0" t="s">
        <v>4098</v>
      </c>
      <c r="E1426" s="0" t="s">
        <v>2103</v>
      </c>
      <c r="F1426" s="0" t="n">
        <v>1</v>
      </c>
      <c r="G1426" s="0" t="s">
        <v>4099</v>
      </c>
      <c r="H1426" s="0" t="s">
        <v>4100</v>
      </c>
    </row>
    <row r="1427" customFormat="false" ht="15" hidden="false" customHeight="false" outlineLevel="0" collapsed="false">
      <c r="A1427" s="0" t="s">
        <v>12</v>
      </c>
      <c r="B1427" s="3" t="s">
        <v>4101</v>
      </c>
      <c r="C1427" s="0" t="s">
        <v>4097</v>
      </c>
      <c r="D1427" s="0" t="s">
        <v>4098</v>
      </c>
      <c r="E1427" s="0" t="s">
        <v>2103</v>
      </c>
      <c r="F1427" s="0" t="n">
        <v>2</v>
      </c>
      <c r="G1427" s="0" t="s">
        <v>4102</v>
      </c>
      <c r="H1427" s="0" t="s">
        <v>4103</v>
      </c>
    </row>
    <row r="1428" customFormat="false" ht="15" hidden="false" customHeight="false" outlineLevel="0" collapsed="false">
      <c r="A1428" s="0" t="s">
        <v>12</v>
      </c>
      <c r="B1428" s="3" t="s">
        <v>4104</v>
      </c>
      <c r="C1428" s="0" t="s">
        <v>4097</v>
      </c>
      <c r="D1428" s="0" t="s">
        <v>4098</v>
      </c>
      <c r="E1428" s="0" t="s">
        <v>2103</v>
      </c>
      <c r="F1428" s="0" t="n">
        <v>3</v>
      </c>
      <c r="G1428" s="0" t="s">
        <v>4105</v>
      </c>
      <c r="H1428" s="0" t="s">
        <v>4106</v>
      </c>
    </row>
    <row r="1429" customFormat="false" ht="15" hidden="false" customHeight="false" outlineLevel="0" collapsed="false">
      <c r="A1429" s="0" t="s">
        <v>12</v>
      </c>
      <c r="B1429" s="3" t="s">
        <v>4107</v>
      </c>
      <c r="C1429" s="0" t="s">
        <v>4097</v>
      </c>
      <c r="D1429" s="0" t="s">
        <v>4098</v>
      </c>
      <c r="E1429" s="0" t="s">
        <v>2103</v>
      </c>
      <c r="F1429" s="0" t="n">
        <v>4</v>
      </c>
      <c r="G1429" s="0" t="s">
        <v>4108</v>
      </c>
      <c r="H1429" s="0" t="s">
        <v>4109</v>
      </c>
    </row>
    <row r="1430" customFormat="false" ht="15" hidden="false" customHeight="false" outlineLevel="0" collapsed="false">
      <c r="A1430" s="0" t="s">
        <v>12</v>
      </c>
      <c r="B1430" s="3" t="s">
        <v>4110</v>
      </c>
      <c r="C1430" s="0" t="s">
        <v>4097</v>
      </c>
      <c r="D1430" s="0" t="s">
        <v>4098</v>
      </c>
      <c r="E1430" s="0" t="s">
        <v>2103</v>
      </c>
      <c r="F1430" s="0" t="n">
        <v>5</v>
      </c>
      <c r="G1430" s="0" t="s">
        <v>4111</v>
      </c>
      <c r="H1430" s="0" t="s">
        <v>4112</v>
      </c>
    </row>
    <row r="1431" customFormat="false" ht="15" hidden="false" customHeight="false" outlineLevel="0" collapsed="false">
      <c r="A1431" s="0" t="s">
        <v>12</v>
      </c>
      <c r="B1431" s="3" t="s">
        <v>4113</v>
      </c>
      <c r="C1431" s="0" t="s">
        <v>4097</v>
      </c>
      <c r="D1431" s="0" t="s">
        <v>4098</v>
      </c>
      <c r="E1431" s="0" t="s">
        <v>2103</v>
      </c>
      <c r="F1431" s="0" t="n">
        <v>6</v>
      </c>
      <c r="G1431" s="0" t="s">
        <v>4114</v>
      </c>
      <c r="H1431" s="0" t="s">
        <v>4115</v>
      </c>
    </row>
    <row r="1432" customFormat="false" ht="15" hidden="false" customHeight="false" outlineLevel="0" collapsed="false">
      <c r="A1432" s="0" t="s">
        <v>12</v>
      </c>
      <c r="B1432" s="3" t="s">
        <v>4116</v>
      </c>
      <c r="C1432" s="0" t="s">
        <v>4097</v>
      </c>
      <c r="D1432" s="0" t="s">
        <v>4098</v>
      </c>
      <c r="E1432" s="0" t="s">
        <v>2103</v>
      </c>
      <c r="F1432" s="0" t="n">
        <v>7</v>
      </c>
      <c r="G1432" s="0" t="s">
        <v>4117</v>
      </c>
      <c r="H1432" s="0" t="s">
        <v>4118</v>
      </c>
    </row>
    <row r="1433" customFormat="false" ht="15" hidden="false" customHeight="false" outlineLevel="0" collapsed="false">
      <c r="A1433" s="0" t="s">
        <v>12</v>
      </c>
      <c r="B1433" s="3" t="s">
        <v>4119</v>
      </c>
      <c r="C1433" s="0" t="s">
        <v>4097</v>
      </c>
      <c r="D1433" s="0" t="s">
        <v>4098</v>
      </c>
      <c r="E1433" s="0" t="s">
        <v>2103</v>
      </c>
      <c r="F1433" s="0" t="n">
        <v>8</v>
      </c>
      <c r="G1433" s="0" t="s">
        <v>4120</v>
      </c>
      <c r="H1433" s="0" t="s">
        <v>4121</v>
      </c>
    </row>
    <row r="1434" customFormat="false" ht="15" hidden="false" customHeight="false" outlineLevel="0" collapsed="false">
      <c r="A1434" s="0" t="s">
        <v>12</v>
      </c>
      <c r="B1434" s="3" t="s">
        <v>4122</v>
      </c>
      <c r="C1434" s="0" t="s">
        <v>4097</v>
      </c>
      <c r="D1434" s="0" t="s">
        <v>4098</v>
      </c>
      <c r="E1434" s="0" t="s">
        <v>2103</v>
      </c>
      <c r="F1434" s="0" t="n">
        <v>9</v>
      </c>
      <c r="G1434" s="0" t="s">
        <v>4123</v>
      </c>
      <c r="H1434" s="0" t="s">
        <v>4124</v>
      </c>
    </row>
    <row r="1435" customFormat="false" ht="15" hidden="false" customHeight="false" outlineLevel="0" collapsed="false">
      <c r="A1435" s="0" t="s">
        <v>12</v>
      </c>
      <c r="B1435" s="3" t="s">
        <v>4125</v>
      </c>
      <c r="C1435" s="0" t="s">
        <v>4097</v>
      </c>
      <c r="D1435" s="0" t="s">
        <v>4098</v>
      </c>
      <c r="E1435" s="0" t="s">
        <v>2103</v>
      </c>
      <c r="F1435" s="0" t="n">
        <v>10</v>
      </c>
      <c r="G1435" s="0" t="s">
        <v>4126</v>
      </c>
      <c r="H1435" s="0" t="s">
        <v>4127</v>
      </c>
    </row>
    <row r="1436" customFormat="false" ht="15" hidden="false" customHeight="false" outlineLevel="0" collapsed="false">
      <c r="A1436" s="0" t="s">
        <v>12</v>
      </c>
      <c r="B1436" s="3" t="s">
        <v>4128</v>
      </c>
      <c r="C1436" s="0" t="s">
        <v>4097</v>
      </c>
      <c r="D1436" s="0" t="s">
        <v>4098</v>
      </c>
      <c r="E1436" s="0" t="s">
        <v>2103</v>
      </c>
      <c r="F1436" s="0" t="n">
        <v>11</v>
      </c>
      <c r="G1436" s="0" t="s">
        <v>4129</v>
      </c>
      <c r="H1436" s="0" t="s">
        <v>4130</v>
      </c>
    </row>
    <row r="1437" customFormat="false" ht="15" hidden="false" customHeight="false" outlineLevel="0" collapsed="false">
      <c r="A1437" s="0" t="s">
        <v>12</v>
      </c>
      <c r="B1437" s="3" t="s">
        <v>4131</v>
      </c>
      <c r="C1437" s="0" t="s">
        <v>4097</v>
      </c>
      <c r="D1437" s="0" t="s">
        <v>4098</v>
      </c>
      <c r="E1437" s="0" t="s">
        <v>2103</v>
      </c>
      <c r="F1437" s="0" t="n">
        <v>12</v>
      </c>
      <c r="G1437" s="0" t="s">
        <v>4132</v>
      </c>
      <c r="H1437" s="0" t="s">
        <v>4133</v>
      </c>
    </row>
    <row r="1438" customFormat="false" ht="15" hidden="false" customHeight="false" outlineLevel="0" collapsed="false">
      <c r="A1438" s="0" t="s">
        <v>12</v>
      </c>
      <c r="B1438" s="3" t="s">
        <v>4134</v>
      </c>
      <c r="C1438" s="0" t="s">
        <v>4097</v>
      </c>
      <c r="D1438" s="0" t="s">
        <v>4098</v>
      </c>
      <c r="E1438" s="0" t="s">
        <v>2103</v>
      </c>
      <c r="F1438" s="0" t="n">
        <v>13</v>
      </c>
      <c r="G1438" s="0" t="s">
        <v>4135</v>
      </c>
      <c r="H1438" s="0" t="s">
        <v>4136</v>
      </c>
    </row>
    <row r="1439" customFormat="false" ht="15" hidden="false" customHeight="false" outlineLevel="0" collapsed="false">
      <c r="A1439" s="0" t="s">
        <v>12</v>
      </c>
      <c r="B1439" s="3" t="s">
        <v>4137</v>
      </c>
      <c r="C1439" s="0" t="s">
        <v>4097</v>
      </c>
      <c r="D1439" s="0" t="s">
        <v>4098</v>
      </c>
      <c r="E1439" s="0" t="s">
        <v>2103</v>
      </c>
      <c r="F1439" s="0" t="n">
        <v>14</v>
      </c>
      <c r="G1439" s="0" t="s">
        <v>4138</v>
      </c>
      <c r="H1439" s="0" t="s">
        <v>4139</v>
      </c>
    </row>
    <row r="1440" customFormat="false" ht="15" hidden="false" customHeight="false" outlineLevel="0" collapsed="false">
      <c r="A1440" s="0" t="s">
        <v>12</v>
      </c>
      <c r="B1440" s="3" t="s">
        <v>4140</v>
      </c>
      <c r="C1440" s="0" t="s">
        <v>4097</v>
      </c>
      <c r="D1440" s="0" t="s">
        <v>4098</v>
      </c>
      <c r="E1440" s="0" t="s">
        <v>2103</v>
      </c>
      <c r="F1440" s="0" t="n">
        <v>15</v>
      </c>
      <c r="G1440" s="0" t="s">
        <v>4141</v>
      </c>
      <c r="H1440" s="0" t="s">
        <v>4142</v>
      </c>
    </row>
    <row r="1441" customFormat="false" ht="15" hidden="false" customHeight="false" outlineLevel="0" collapsed="false">
      <c r="A1441" s="0" t="s">
        <v>12</v>
      </c>
      <c r="B1441" s="3" t="s">
        <v>4143</v>
      </c>
      <c r="C1441" s="0" t="s">
        <v>4097</v>
      </c>
      <c r="D1441" s="0" t="s">
        <v>4098</v>
      </c>
      <c r="E1441" s="0" t="s">
        <v>2103</v>
      </c>
      <c r="F1441" s="0" t="n">
        <v>16</v>
      </c>
      <c r="G1441" s="0" t="s">
        <v>4144</v>
      </c>
      <c r="H1441" s="0" t="s">
        <v>4145</v>
      </c>
    </row>
    <row r="1442" customFormat="false" ht="15" hidden="false" customHeight="false" outlineLevel="0" collapsed="false">
      <c r="A1442" s="0" t="s">
        <v>12</v>
      </c>
      <c r="B1442" s="3" t="s">
        <v>4146</v>
      </c>
      <c r="C1442" s="0" t="s">
        <v>4097</v>
      </c>
      <c r="D1442" s="0" t="s">
        <v>4098</v>
      </c>
      <c r="E1442" s="0" t="s">
        <v>2103</v>
      </c>
      <c r="F1442" s="0" t="n">
        <v>17</v>
      </c>
      <c r="G1442" s="0" t="s">
        <v>4147</v>
      </c>
      <c r="H1442" s="0" t="s">
        <v>4148</v>
      </c>
    </row>
    <row r="1443" customFormat="false" ht="15" hidden="false" customHeight="false" outlineLevel="0" collapsed="false">
      <c r="A1443" s="0" t="s">
        <v>12</v>
      </c>
      <c r="B1443" s="3" t="s">
        <v>4149</v>
      </c>
      <c r="C1443" s="0" t="s">
        <v>4150</v>
      </c>
      <c r="D1443" s="0" t="s">
        <v>4151</v>
      </c>
      <c r="E1443" s="0" t="s">
        <v>218</v>
      </c>
      <c r="F1443" s="0" t="n">
        <v>5</v>
      </c>
      <c r="G1443" s="0" t="s">
        <v>4152</v>
      </c>
      <c r="H1443" s="0" t="s">
        <v>4153</v>
      </c>
    </row>
    <row r="1444" customFormat="false" ht="15" hidden="false" customHeight="false" outlineLevel="0" collapsed="false">
      <c r="A1444" s="0" t="s">
        <v>12</v>
      </c>
      <c r="B1444" s="3" t="s">
        <v>4149</v>
      </c>
      <c r="C1444" s="0" t="s">
        <v>4150</v>
      </c>
      <c r="D1444" s="0" t="s">
        <v>4151</v>
      </c>
      <c r="E1444" s="0" t="s">
        <v>218</v>
      </c>
      <c r="F1444" s="0" t="n">
        <v>5</v>
      </c>
      <c r="G1444" s="0" t="s">
        <v>4154</v>
      </c>
      <c r="H1444" s="0" t="s">
        <v>4153</v>
      </c>
    </row>
    <row r="1445" customFormat="false" ht="15" hidden="false" customHeight="false" outlineLevel="0" collapsed="false">
      <c r="A1445" s="0" t="s">
        <v>12</v>
      </c>
      <c r="B1445" s="3" t="s">
        <v>4155</v>
      </c>
      <c r="C1445" s="0" t="s">
        <v>4156</v>
      </c>
      <c r="D1445" s="0" t="s">
        <v>4151</v>
      </c>
      <c r="E1445" s="0" t="s">
        <v>218</v>
      </c>
      <c r="F1445" s="0" t="n">
        <v>2</v>
      </c>
      <c r="G1445" s="0" t="s">
        <v>4157</v>
      </c>
      <c r="H1445" s="0" t="s">
        <v>4158</v>
      </c>
    </row>
    <row r="1446" customFormat="false" ht="15" hidden="false" customHeight="false" outlineLevel="0" collapsed="false">
      <c r="A1446" s="0" t="s">
        <v>12</v>
      </c>
      <c r="B1446" s="3" t="s">
        <v>4159</v>
      </c>
      <c r="C1446" s="0" t="s">
        <v>4160</v>
      </c>
      <c r="D1446" s="0" t="s">
        <v>4151</v>
      </c>
      <c r="E1446" s="0" t="s">
        <v>218</v>
      </c>
      <c r="F1446" s="0" t="n">
        <v>9</v>
      </c>
      <c r="G1446" s="0" t="s">
        <v>4161</v>
      </c>
      <c r="H1446" s="0" t="s">
        <v>4162</v>
      </c>
    </row>
    <row r="1447" customFormat="false" ht="15" hidden="false" customHeight="false" outlineLevel="0" collapsed="false">
      <c r="A1447" s="0" t="s">
        <v>12</v>
      </c>
      <c r="B1447" s="3" t="s">
        <v>4159</v>
      </c>
      <c r="C1447" s="0" t="s">
        <v>4160</v>
      </c>
      <c r="D1447" s="0" t="s">
        <v>4151</v>
      </c>
      <c r="E1447" s="0" t="s">
        <v>218</v>
      </c>
      <c r="F1447" s="0" t="n">
        <v>9</v>
      </c>
      <c r="G1447" s="0" t="s">
        <v>4163</v>
      </c>
      <c r="H1447" s="0" t="s">
        <v>4162</v>
      </c>
    </row>
    <row r="1448" customFormat="false" ht="15" hidden="false" customHeight="false" outlineLevel="0" collapsed="false">
      <c r="A1448" s="0" t="s">
        <v>12</v>
      </c>
      <c r="B1448" s="3" t="s">
        <v>4164</v>
      </c>
      <c r="C1448" s="0" t="s">
        <v>4165</v>
      </c>
      <c r="D1448" s="0" t="s">
        <v>4151</v>
      </c>
      <c r="E1448" s="0" t="s">
        <v>218</v>
      </c>
      <c r="F1448" s="0" t="n">
        <v>5</v>
      </c>
      <c r="G1448" s="0" t="s">
        <v>4166</v>
      </c>
      <c r="H1448" s="0" t="s">
        <v>4167</v>
      </c>
    </row>
    <row r="1449" customFormat="false" ht="15" hidden="false" customHeight="false" outlineLevel="0" collapsed="false">
      <c r="A1449" s="0" t="s">
        <v>12</v>
      </c>
      <c r="B1449" s="3" t="s">
        <v>4168</v>
      </c>
      <c r="C1449" s="0" t="s">
        <v>3191</v>
      </c>
      <c r="D1449" s="0" t="s">
        <v>4151</v>
      </c>
      <c r="E1449" s="0" t="s">
        <v>218</v>
      </c>
      <c r="F1449" s="0" t="n">
        <v>14</v>
      </c>
      <c r="G1449" s="0" t="s">
        <v>4169</v>
      </c>
      <c r="H1449" s="0" t="s">
        <v>4170</v>
      </c>
    </row>
    <row r="1450" customFormat="false" ht="15" hidden="false" customHeight="false" outlineLevel="0" collapsed="false">
      <c r="A1450" s="0" t="s">
        <v>12</v>
      </c>
      <c r="B1450" s="3" t="s">
        <v>4171</v>
      </c>
      <c r="C1450" s="0" t="s">
        <v>3191</v>
      </c>
      <c r="D1450" s="0" t="s">
        <v>4151</v>
      </c>
      <c r="E1450" s="0" t="s">
        <v>218</v>
      </c>
      <c r="F1450" s="0" t="n">
        <v>15</v>
      </c>
      <c r="G1450" s="0" t="s">
        <v>4172</v>
      </c>
      <c r="H1450" s="0" t="s">
        <v>4173</v>
      </c>
    </row>
    <row r="1451" customFormat="false" ht="15" hidden="false" customHeight="false" outlineLevel="0" collapsed="false">
      <c r="A1451" s="0" t="s">
        <v>12</v>
      </c>
      <c r="B1451" s="3" t="s">
        <v>4174</v>
      </c>
      <c r="C1451" s="0" t="s">
        <v>3191</v>
      </c>
      <c r="D1451" s="0" t="s">
        <v>4151</v>
      </c>
      <c r="E1451" s="0" t="s">
        <v>218</v>
      </c>
      <c r="F1451" s="0" t="n">
        <v>18</v>
      </c>
      <c r="G1451" s="0" t="s">
        <v>4175</v>
      </c>
      <c r="H1451" s="0" t="s">
        <v>4176</v>
      </c>
    </row>
    <row r="1452" customFormat="false" ht="15" hidden="false" customHeight="false" outlineLevel="0" collapsed="false">
      <c r="A1452" s="0" t="s">
        <v>12</v>
      </c>
      <c r="B1452" s="3" t="s">
        <v>4177</v>
      </c>
      <c r="C1452" s="0" t="s">
        <v>4178</v>
      </c>
      <c r="D1452" s="0" t="s">
        <v>4151</v>
      </c>
      <c r="E1452" s="0" t="s">
        <v>218</v>
      </c>
      <c r="F1452" s="0" t="n">
        <v>12</v>
      </c>
      <c r="G1452" s="0" t="s">
        <v>4179</v>
      </c>
      <c r="H1452" s="0" t="s">
        <v>4180</v>
      </c>
    </row>
    <row r="1453" customFormat="false" ht="15" hidden="false" customHeight="false" outlineLevel="0" collapsed="false">
      <c r="A1453" s="0" t="s">
        <v>12</v>
      </c>
      <c r="B1453" s="3" t="s">
        <v>4181</v>
      </c>
      <c r="C1453" s="0" t="s">
        <v>4182</v>
      </c>
      <c r="D1453" s="0" t="s">
        <v>4151</v>
      </c>
      <c r="E1453" s="0" t="s">
        <v>218</v>
      </c>
      <c r="F1453" s="0" t="n">
        <v>5</v>
      </c>
      <c r="G1453" s="0" t="s">
        <v>4183</v>
      </c>
      <c r="H1453" s="0" t="s">
        <v>4184</v>
      </c>
    </row>
    <row r="1454" customFormat="false" ht="15" hidden="false" customHeight="false" outlineLevel="0" collapsed="false">
      <c r="A1454" s="0" t="s">
        <v>12</v>
      </c>
      <c r="B1454" s="3" t="s">
        <v>4185</v>
      </c>
      <c r="C1454" s="0" t="s">
        <v>4186</v>
      </c>
      <c r="D1454" s="0" t="s">
        <v>4151</v>
      </c>
      <c r="E1454" s="0" t="s">
        <v>218</v>
      </c>
      <c r="F1454" s="0" t="n">
        <v>1</v>
      </c>
      <c r="G1454" s="0" t="s">
        <v>4187</v>
      </c>
      <c r="H1454" s="0" t="s">
        <v>4188</v>
      </c>
    </row>
    <row r="1455" customFormat="false" ht="15" hidden="false" customHeight="false" outlineLevel="0" collapsed="false">
      <c r="A1455" s="0" t="s">
        <v>12</v>
      </c>
      <c r="B1455" s="3" t="s">
        <v>4189</v>
      </c>
      <c r="C1455" s="0" t="s">
        <v>4190</v>
      </c>
      <c r="D1455" s="0" t="s">
        <v>4151</v>
      </c>
      <c r="E1455" s="0" t="s">
        <v>218</v>
      </c>
      <c r="F1455" s="0" t="n">
        <v>14</v>
      </c>
      <c r="G1455" s="0" t="s">
        <v>4191</v>
      </c>
      <c r="H1455" s="0" t="s">
        <v>4192</v>
      </c>
    </row>
    <row r="1456" customFormat="false" ht="15" hidden="false" customHeight="false" outlineLevel="0" collapsed="false">
      <c r="A1456" s="0" t="s">
        <v>12</v>
      </c>
      <c r="B1456" s="3" t="s">
        <v>4193</v>
      </c>
      <c r="C1456" s="0" t="s">
        <v>4194</v>
      </c>
      <c r="D1456" s="0" t="s">
        <v>4151</v>
      </c>
      <c r="E1456" s="0" t="s">
        <v>218</v>
      </c>
      <c r="F1456" s="0" t="n">
        <v>99</v>
      </c>
      <c r="G1456" s="0" t="s">
        <v>4195</v>
      </c>
      <c r="H1456" s="0" t="s">
        <v>4196</v>
      </c>
    </row>
    <row r="1457" customFormat="false" ht="15" hidden="false" customHeight="false" outlineLevel="0" collapsed="false">
      <c r="A1457" s="0" t="s">
        <v>12</v>
      </c>
      <c r="B1457" s="3" t="s">
        <v>4197</v>
      </c>
      <c r="C1457" s="0" t="s">
        <v>4198</v>
      </c>
      <c r="D1457" s="0" t="s">
        <v>4151</v>
      </c>
      <c r="E1457" s="0" t="s">
        <v>218</v>
      </c>
      <c r="F1457" s="0" t="n">
        <v>17</v>
      </c>
      <c r="G1457" s="0" t="s">
        <v>4199</v>
      </c>
      <c r="H1457" s="0" t="s">
        <v>4200</v>
      </c>
    </row>
    <row r="1458" customFormat="false" ht="15" hidden="false" customHeight="false" outlineLevel="0" collapsed="false">
      <c r="A1458" s="0" t="s">
        <v>12</v>
      </c>
      <c r="B1458" s="3" t="s">
        <v>4201</v>
      </c>
      <c r="C1458" s="0" t="s">
        <v>3182</v>
      </c>
      <c r="D1458" s="0" t="s">
        <v>4151</v>
      </c>
      <c r="E1458" s="0" t="s">
        <v>218</v>
      </c>
      <c r="F1458" s="0" t="n">
        <v>11</v>
      </c>
      <c r="G1458" s="0" t="s">
        <v>4202</v>
      </c>
      <c r="H1458" s="0" t="s">
        <v>4203</v>
      </c>
    </row>
    <row r="1459" customFormat="false" ht="15" hidden="false" customHeight="false" outlineLevel="0" collapsed="false">
      <c r="A1459" s="0" t="s">
        <v>12</v>
      </c>
      <c r="B1459" s="3" t="s">
        <v>4204</v>
      </c>
      <c r="C1459" s="0" t="s">
        <v>4205</v>
      </c>
      <c r="D1459" s="0" t="s">
        <v>4151</v>
      </c>
      <c r="E1459" s="0" t="s">
        <v>218</v>
      </c>
      <c r="F1459" s="0" t="n">
        <v>16</v>
      </c>
      <c r="G1459" s="0" t="s">
        <v>4206</v>
      </c>
      <c r="H1459" s="0" t="s">
        <v>4207</v>
      </c>
    </row>
    <row r="1460" customFormat="false" ht="15" hidden="false" customHeight="false" outlineLevel="0" collapsed="false">
      <c r="A1460" s="0" t="s">
        <v>12</v>
      </c>
      <c r="B1460" s="3" t="s">
        <v>4208</v>
      </c>
      <c r="C1460" s="0" t="s">
        <v>4209</v>
      </c>
      <c r="D1460" s="0" t="s">
        <v>4151</v>
      </c>
      <c r="E1460" s="0" t="s">
        <v>218</v>
      </c>
      <c r="F1460" s="0" t="n">
        <v>9</v>
      </c>
      <c r="G1460" s="0" t="s">
        <v>4210</v>
      </c>
      <c r="H1460" s="0" t="s">
        <v>4211</v>
      </c>
    </row>
    <row r="1461" customFormat="false" ht="15" hidden="false" customHeight="false" outlineLevel="0" collapsed="false">
      <c r="A1461" s="0" t="s">
        <v>12</v>
      </c>
      <c r="B1461" s="3" t="s">
        <v>4212</v>
      </c>
      <c r="C1461" s="0" t="s">
        <v>4213</v>
      </c>
      <c r="D1461" s="0" t="s">
        <v>4151</v>
      </c>
      <c r="E1461" s="0" t="s">
        <v>218</v>
      </c>
      <c r="F1461" s="0" t="n">
        <v>9</v>
      </c>
      <c r="G1461" s="0" t="s">
        <v>4214</v>
      </c>
      <c r="H1461" s="0" t="s">
        <v>4215</v>
      </c>
    </row>
    <row r="1462" customFormat="false" ht="15" hidden="false" customHeight="false" outlineLevel="0" collapsed="false">
      <c r="A1462" s="0" t="s">
        <v>12</v>
      </c>
      <c r="B1462" s="3" t="s">
        <v>4216</v>
      </c>
      <c r="C1462" s="0" t="s">
        <v>4217</v>
      </c>
      <c r="D1462" s="0" t="s">
        <v>4151</v>
      </c>
      <c r="E1462" s="0" t="s">
        <v>218</v>
      </c>
      <c r="F1462" s="0" t="n">
        <v>10</v>
      </c>
      <c r="G1462" s="0" t="s">
        <v>4218</v>
      </c>
      <c r="H1462" s="0" t="s">
        <v>4219</v>
      </c>
    </row>
    <row r="1463" customFormat="false" ht="15" hidden="false" customHeight="false" outlineLevel="0" collapsed="false">
      <c r="A1463" s="0" t="s">
        <v>12</v>
      </c>
      <c r="B1463" s="3" t="s">
        <v>4220</v>
      </c>
      <c r="C1463" s="0" t="s">
        <v>4217</v>
      </c>
      <c r="D1463" s="0" t="s">
        <v>4151</v>
      </c>
      <c r="E1463" s="0" t="s">
        <v>218</v>
      </c>
      <c r="F1463" s="0" t="n">
        <v>10</v>
      </c>
      <c r="G1463" s="0" t="s">
        <v>4221</v>
      </c>
      <c r="H1463" s="0" t="s">
        <v>4222</v>
      </c>
    </row>
    <row r="1464" customFormat="false" ht="15" hidden="false" customHeight="false" outlineLevel="0" collapsed="false">
      <c r="A1464" s="0" t="s">
        <v>12</v>
      </c>
      <c r="B1464" s="3" t="s">
        <v>4223</v>
      </c>
      <c r="C1464" s="0" t="s">
        <v>3203</v>
      </c>
      <c r="D1464" s="0" t="s">
        <v>4151</v>
      </c>
      <c r="E1464" s="0" t="s">
        <v>218</v>
      </c>
      <c r="F1464" s="0" t="n">
        <v>7</v>
      </c>
      <c r="G1464" s="0" t="s">
        <v>4224</v>
      </c>
      <c r="H1464" s="0" t="s">
        <v>4225</v>
      </c>
    </row>
    <row r="1465" customFormat="false" ht="15" hidden="false" customHeight="false" outlineLevel="0" collapsed="false">
      <c r="A1465" s="0" t="s">
        <v>12</v>
      </c>
      <c r="B1465" s="3" t="s">
        <v>4226</v>
      </c>
      <c r="C1465" s="0" t="s">
        <v>4227</v>
      </c>
      <c r="D1465" s="0" t="s">
        <v>4151</v>
      </c>
      <c r="E1465" s="0" t="s">
        <v>218</v>
      </c>
      <c r="F1465" s="0" t="n">
        <v>21</v>
      </c>
      <c r="G1465" s="0" t="s">
        <v>4228</v>
      </c>
      <c r="H1465" s="0" t="s">
        <v>4229</v>
      </c>
    </row>
    <row r="1466" customFormat="false" ht="15" hidden="false" customHeight="false" outlineLevel="0" collapsed="false">
      <c r="A1466" s="0" t="s">
        <v>12</v>
      </c>
      <c r="B1466" s="3" t="s">
        <v>4230</v>
      </c>
      <c r="C1466" s="0" t="s">
        <v>4231</v>
      </c>
      <c r="D1466" s="0" t="s">
        <v>4151</v>
      </c>
      <c r="E1466" s="0" t="s">
        <v>218</v>
      </c>
      <c r="F1466" s="0" t="n">
        <v>13</v>
      </c>
      <c r="G1466" s="0" t="s">
        <v>4232</v>
      </c>
      <c r="H1466" s="0" t="s">
        <v>4233</v>
      </c>
    </row>
    <row r="1467" customFormat="false" ht="15" hidden="false" customHeight="false" outlineLevel="0" collapsed="false">
      <c r="A1467" s="0" t="s">
        <v>12</v>
      </c>
      <c r="B1467" s="3" t="s">
        <v>4234</v>
      </c>
      <c r="C1467" s="0" t="s">
        <v>4231</v>
      </c>
      <c r="D1467" s="0" t="s">
        <v>4151</v>
      </c>
      <c r="E1467" s="0" t="s">
        <v>218</v>
      </c>
      <c r="F1467" s="0" t="n">
        <v>22</v>
      </c>
      <c r="G1467" s="0" t="s">
        <v>4235</v>
      </c>
      <c r="H1467" s="0" t="s">
        <v>4236</v>
      </c>
    </row>
    <row r="1468" customFormat="false" ht="15" hidden="false" customHeight="false" outlineLevel="0" collapsed="false">
      <c r="A1468" s="0" t="s">
        <v>12</v>
      </c>
      <c r="B1468" s="3" t="s">
        <v>4237</v>
      </c>
      <c r="C1468" s="0" t="s">
        <v>4238</v>
      </c>
      <c r="D1468" s="0" t="s">
        <v>4151</v>
      </c>
      <c r="E1468" s="0" t="s">
        <v>218</v>
      </c>
      <c r="F1468" s="0" t="n">
        <v>5</v>
      </c>
      <c r="G1468" s="0" t="s">
        <v>4239</v>
      </c>
      <c r="H1468" s="0" t="s">
        <v>4240</v>
      </c>
    </row>
    <row r="1469" customFormat="false" ht="15" hidden="false" customHeight="false" outlineLevel="0" collapsed="false">
      <c r="A1469" s="0" t="s">
        <v>12</v>
      </c>
      <c r="B1469" s="3" t="s">
        <v>4241</v>
      </c>
      <c r="C1469" s="0" t="s">
        <v>4242</v>
      </c>
      <c r="D1469" s="0" t="s">
        <v>4151</v>
      </c>
      <c r="E1469" s="0" t="s">
        <v>218</v>
      </c>
      <c r="F1469" s="0" t="n">
        <v>17</v>
      </c>
      <c r="G1469" s="0" t="s">
        <v>4243</v>
      </c>
      <c r="H1469" s="0" t="s">
        <v>4244</v>
      </c>
    </row>
    <row r="1470" customFormat="false" ht="15" hidden="false" customHeight="false" outlineLevel="0" collapsed="false">
      <c r="A1470" s="0" t="s">
        <v>12</v>
      </c>
      <c r="B1470" s="3" t="s">
        <v>4245</v>
      </c>
      <c r="C1470" s="0" t="s">
        <v>4246</v>
      </c>
      <c r="D1470" s="0" t="s">
        <v>4151</v>
      </c>
      <c r="E1470" s="0" t="s">
        <v>218</v>
      </c>
      <c r="F1470" s="0" t="n">
        <v>11</v>
      </c>
      <c r="G1470" s="0" t="s">
        <v>4247</v>
      </c>
      <c r="H1470" s="0" t="s">
        <v>4248</v>
      </c>
    </row>
    <row r="1471" customFormat="false" ht="15" hidden="false" customHeight="false" outlineLevel="0" collapsed="false">
      <c r="A1471" s="0" t="s">
        <v>12</v>
      </c>
      <c r="B1471" s="3" t="s">
        <v>4249</v>
      </c>
      <c r="C1471" s="0" t="s">
        <v>4246</v>
      </c>
      <c r="D1471" s="0" t="s">
        <v>4151</v>
      </c>
      <c r="E1471" s="0" t="s">
        <v>218</v>
      </c>
      <c r="F1471" s="0" t="n">
        <v>15</v>
      </c>
      <c r="G1471" s="0" t="s">
        <v>4250</v>
      </c>
      <c r="H1471" s="0" t="s">
        <v>4251</v>
      </c>
    </row>
    <row r="1472" customFormat="false" ht="15" hidden="false" customHeight="false" outlineLevel="0" collapsed="false">
      <c r="A1472" s="0" t="s">
        <v>12</v>
      </c>
      <c r="B1472" s="3" t="s">
        <v>4252</v>
      </c>
      <c r="C1472" s="0" t="s">
        <v>4253</v>
      </c>
      <c r="D1472" s="0" t="s">
        <v>4151</v>
      </c>
      <c r="E1472" s="0" t="s">
        <v>218</v>
      </c>
      <c r="F1472" s="0" t="n">
        <v>4</v>
      </c>
      <c r="G1472" s="0" t="s">
        <v>4254</v>
      </c>
      <c r="H1472" s="0" t="s">
        <v>4255</v>
      </c>
    </row>
    <row r="1473" customFormat="false" ht="15" hidden="false" customHeight="false" outlineLevel="0" collapsed="false">
      <c r="A1473" s="0" t="s">
        <v>12</v>
      </c>
      <c r="B1473" s="3" t="s">
        <v>4256</v>
      </c>
      <c r="C1473" s="0" t="s">
        <v>4257</v>
      </c>
      <c r="D1473" s="0" t="s">
        <v>4151</v>
      </c>
      <c r="E1473" s="0" t="s">
        <v>218</v>
      </c>
      <c r="F1473" s="0" t="n">
        <v>1</v>
      </c>
      <c r="G1473" s="0" t="s">
        <v>4258</v>
      </c>
      <c r="H1473" s="0" t="s">
        <v>4259</v>
      </c>
    </row>
    <row r="1474" customFormat="false" ht="15" hidden="false" customHeight="false" outlineLevel="0" collapsed="false">
      <c r="A1474" s="0" t="s">
        <v>12</v>
      </c>
      <c r="B1474" s="3" t="s">
        <v>4260</v>
      </c>
      <c r="C1474" s="0" t="s">
        <v>4261</v>
      </c>
      <c r="D1474" s="0" t="s">
        <v>4151</v>
      </c>
      <c r="E1474" s="0" t="s">
        <v>218</v>
      </c>
      <c r="F1474" s="0" t="n">
        <v>13</v>
      </c>
      <c r="G1474" s="0" t="s">
        <v>4262</v>
      </c>
      <c r="H1474" s="0" t="s">
        <v>4263</v>
      </c>
    </row>
    <row r="1475" customFormat="false" ht="15" hidden="false" customHeight="false" outlineLevel="0" collapsed="false">
      <c r="A1475" s="0" t="s">
        <v>12</v>
      </c>
      <c r="B1475" s="3" t="s">
        <v>4264</v>
      </c>
      <c r="C1475" s="0" t="s">
        <v>4265</v>
      </c>
      <c r="D1475" s="0" t="s">
        <v>4151</v>
      </c>
      <c r="E1475" s="0" t="s">
        <v>218</v>
      </c>
      <c r="F1475" s="0" t="n">
        <v>8</v>
      </c>
      <c r="G1475" s="0" t="s">
        <v>4266</v>
      </c>
      <c r="H1475" s="0" t="s">
        <v>4267</v>
      </c>
    </row>
    <row r="1476" customFormat="false" ht="15" hidden="false" customHeight="false" outlineLevel="0" collapsed="false">
      <c r="A1476" s="0" t="s">
        <v>12</v>
      </c>
      <c r="B1476" s="3" t="s">
        <v>4268</v>
      </c>
      <c r="C1476" s="0" t="s">
        <v>4265</v>
      </c>
      <c r="D1476" s="0" t="s">
        <v>4151</v>
      </c>
      <c r="E1476" s="0" t="s">
        <v>218</v>
      </c>
      <c r="F1476" s="0" t="n">
        <v>18</v>
      </c>
      <c r="G1476" s="0" t="s">
        <v>4269</v>
      </c>
      <c r="H1476" s="0" t="s">
        <v>4270</v>
      </c>
    </row>
    <row r="1477" customFormat="false" ht="15" hidden="false" customHeight="false" outlineLevel="0" collapsed="false">
      <c r="A1477" s="0" t="s">
        <v>12</v>
      </c>
      <c r="B1477" s="3" t="s">
        <v>4271</v>
      </c>
      <c r="C1477" s="0" t="s">
        <v>4272</v>
      </c>
      <c r="D1477" s="0" t="s">
        <v>4273</v>
      </c>
      <c r="E1477" s="0" t="s">
        <v>16</v>
      </c>
      <c r="F1477" s="0" t="n">
        <v>1</v>
      </c>
      <c r="G1477" s="0" t="s">
        <v>4274</v>
      </c>
      <c r="H1477" s="0" t="s">
        <v>4275</v>
      </c>
    </row>
    <row r="1478" customFormat="false" ht="15" hidden="false" customHeight="false" outlineLevel="0" collapsed="false">
      <c r="A1478" s="0" t="s">
        <v>12</v>
      </c>
      <c r="B1478" s="3" t="s">
        <v>4276</v>
      </c>
      <c r="C1478" s="0" t="s">
        <v>4272</v>
      </c>
      <c r="D1478" s="0" t="s">
        <v>4273</v>
      </c>
      <c r="E1478" s="0" t="s">
        <v>16</v>
      </c>
      <c r="F1478" s="0" t="n">
        <v>2</v>
      </c>
      <c r="G1478" s="0" t="s">
        <v>4277</v>
      </c>
      <c r="H1478" s="0" t="s">
        <v>4278</v>
      </c>
    </row>
    <row r="1479" customFormat="false" ht="15" hidden="false" customHeight="false" outlineLevel="0" collapsed="false">
      <c r="A1479" s="0" t="s">
        <v>12</v>
      </c>
      <c r="B1479" s="3" t="s">
        <v>4279</v>
      </c>
      <c r="C1479" s="0" t="s">
        <v>4272</v>
      </c>
      <c r="D1479" s="0" t="s">
        <v>4273</v>
      </c>
      <c r="E1479" s="0" t="s">
        <v>16</v>
      </c>
      <c r="F1479" s="0" t="n">
        <v>3</v>
      </c>
      <c r="G1479" s="0" t="s">
        <v>4280</v>
      </c>
      <c r="H1479" s="0" t="s">
        <v>4281</v>
      </c>
    </row>
    <row r="1480" customFormat="false" ht="15" hidden="false" customHeight="false" outlineLevel="0" collapsed="false">
      <c r="A1480" s="0" t="s">
        <v>12</v>
      </c>
      <c r="B1480" s="3" t="s">
        <v>4282</v>
      </c>
      <c r="C1480" s="0" t="s">
        <v>4272</v>
      </c>
      <c r="D1480" s="0" t="s">
        <v>4273</v>
      </c>
      <c r="E1480" s="0" t="s">
        <v>16</v>
      </c>
      <c r="F1480" s="0" t="n">
        <v>4</v>
      </c>
      <c r="G1480" s="0" t="s">
        <v>4283</v>
      </c>
      <c r="H1480" s="0" t="s">
        <v>4284</v>
      </c>
    </row>
    <row r="1481" customFormat="false" ht="15" hidden="false" customHeight="false" outlineLevel="0" collapsed="false">
      <c r="A1481" s="0" t="s">
        <v>12</v>
      </c>
      <c r="B1481" s="3" t="s">
        <v>4285</v>
      </c>
      <c r="C1481" s="0" t="s">
        <v>4272</v>
      </c>
      <c r="D1481" s="0" t="s">
        <v>4273</v>
      </c>
      <c r="E1481" s="0" t="s">
        <v>16</v>
      </c>
      <c r="F1481" s="0" t="n">
        <v>5</v>
      </c>
      <c r="G1481" s="0" t="s">
        <v>4286</v>
      </c>
      <c r="H1481" s="0" t="s">
        <v>4287</v>
      </c>
    </row>
    <row r="1482" customFormat="false" ht="15" hidden="false" customHeight="false" outlineLevel="0" collapsed="false">
      <c r="A1482" s="0" t="s">
        <v>12</v>
      </c>
      <c r="B1482" s="3" t="s">
        <v>4288</v>
      </c>
      <c r="C1482" s="0" t="s">
        <v>4272</v>
      </c>
      <c r="D1482" s="0" t="s">
        <v>4273</v>
      </c>
      <c r="E1482" s="0" t="s">
        <v>16</v>
      </c>
      <c r="F1482" s="0" t="n">
        <v>6</v>
      </c>
      <c r="G1482" s="0" t="s">
        <v>4289</v>
      </c>
      <c r="H1482" s="0" t="s">
        <v>4290</v>
      </c>
    </row>
    <row r="1483" customFormat="false" ht="15" hidden="false" customHeight="false" outlineLevel="0" collapsed="false">
      <c r="A1483" s="0" t="s">
        <v>12</v>
      </c>
      <c r="B1483" s="3" t="s">
        <v>4291</v>
      </c>
      <c r="C1483" s="0" t="s">
        <v>4272</v>
      </c>
      <c r="D1483" s="0" t="s">
        <v>4273</v>
      </c>
      <c r="E1483" s="0" t="s">
        <v>16</v>
      </c>
      <c r="F1483" s="0" t="n">
        <v>7</v>
      </c>
      <c r="G1483" s="0" t="s">
        <v>4292</v>
      </c>
      <c r="H1483" s="0" t="s">
        <v>4293</v>
      </c>
    </row>
    <row r="1484" customFormat="false" ht="15" hidden="false" customHeight="false" outlineLevel="0" collapsed="false">
      <c r="A1484" s="0" t="s">
        <v>12</v>
      </c>
      <c r="B1484" s="3" t="s">
        <v>4294</v>
      </c>
      <c r="C1484" s="0" t="s">
        <v>4272</v>
      </c>
      <c r="D1484" s="0" t="s">
        <v>4273</v>
      </c>
      <c r="E1484" s="0" t="s">
        <v>16</v>
      </c>
      <c r="F1484" s="0" t="n">
        <v>8</v>
      </c>
      <c r="G1484" s="0" t="s">
        <v>4295</v>
      </c>
      <c r="H1484" s="0" t="s">
        <v>4296</v>
      </c>
    </row>
    <row r="1485" customFormat="false" ht="15" hidden="false" customHeight="false" outlineLevel="0" collapsed="false">
      <c r="A1485" s="0" t="s">
        <v>12</v>
      </c>
      <c r="B1485" s="3" t="s">
        <v>4297</v>
      </c>
      <c r="C1485" s="0" t="s">
        <v>4272</v>
      </c>
      <c r="D1485" s="0" t="s">
        <v>4273</v>
      </c>
      <c r="E1485" s="0" t="s">
        <v>16</v>
      </c>
      <c r="F1485" s="0" t="n">
        <v>9</v>
      </c>
      <c r="G1485" s="0" t="s">
        <v>4298</v>
      </c>
      <c r="H1485" s="0" t="s">
        <v>4299</v>
      </c>
    </row>
    <row r="1486" customFormat="false" ht="15" hidden="false" customHeight="false" outlineLevel="0" collapsed="false">
      <c r="A1486" s="0" t="s">
        <v>12</v>
      </c>
      <c r="B1486" s="3" t="s">
        <v>4300</v>
      </c>
      <c r="C1486" s="0" t="s">
        <v>4272</v>
      </c>
      <c r="D1486" s="0" t="s">
        <v>4273</v>
      </c>
      <c r="E1486" s="0" t="s">
        <v>16</v>
      </c>
      <c r="F1486" s="0" t="n">
        <v>10</v>
      </c>
      <c r="G1486" s="0" t="s">
        <v>4301</v>
      </c>
      <c r="H1486" s="0" t="s">
        <v>4302</v>
      </c>
    </row>
    <row r="1487" customFormat="false" ht="15" hidden="false" customHeight="false" outlineLevel="0" collapsed="false">
      <c r="A1487" s="0" t="s">
        <v>12</v>
      </c>
      <c r="B1487" s="3" t="s">
        <v>4303</v>
      </c>
      <c r="C1487" s="0" t="s">
        <v>1803</v>
      </c>
      <c r="D1487" s="0" t="s">
        <v>4304</v>
      </c>
      <c r="E1487" s="0" t="s">
        <v>1804</v>
      </c>
      <c r="F1487" s="0" t="n">
        <v>10</v>
      </c>
      <c r="G1487" s="0" t="s">
        <v>4305</v>
      </c>
      <c r="H1487" s="0" t="s">
        <v>4306</v>
      </c>
    </row>
    <row r="1488" customFormat="false" ht="15" hidden="false" customHeight="false" outlineLevel="0" collapsed="false">
      <c r="A1488" s="0" t="s">
        <v>12</v>
      </c>
      <c r="B1488" s="3" t="s">
        <v>4307</v>
      </c>
      <c r="C1488" s="0" t="s">
        <v>563</v>
      </c>
      <c r="D1488" s="0" t="s">
        <v>4308</v>
      </c>
      <c r="E1488" s="0" t="s">
        <v>396</v>
      </c>
      <c r="F1488" s="0" t="n">
        <v>1</v>
      </c>
      <c r="G1488" s="0" t="s">
        <v>4309</v>
      </c>
      <c r="H1488" s="0" t="s">
        <v>4310</v>
      </c>
    </row>
    <row r="1489" customFormat="false" ht="15" hidden="false" customHeight="false" outlineLevel="0" collapsed="false">
      <c r="A1489" s="0" t="s">
        <v>12</v>
      </c>
      <c r="B1489" s="3" t="s">
        <v>4307</v>
      </c>
      <c r="C1489" s="0" t="s">
        <v>563</v>
      </c>
      <c r="D1489" s="0" t="s">
        <v>4308</v>
      </c>
      <c r="E1489" s="0" t="s">
        <v>396</v>
      </c>
      <c r="F1489" s="0" t="n">
        <v>1</v>
      </c>
      <c r="G1489" s="0" t="s">
        <v>4311</v>
      </c>
      <c r="H1489" s="0" t="s">
        <v>4312</v>
      </c>
      <c r="P1489" s="0" t="str">
        <f aca="false">C1489</f>
        <v>Albert King</v>
      </c>
      <c r="Q1489" s="0" t="str">
        <f aca="false">B1489</f>
        <v>For The Love Of A Woman</v>
      </c>
    </row>
    <row r="1490" customFormat="false" ht="15" hidden="false" customHeight="false" outlineLevel="0" collapsed="false">
      <c r="A1490" s="0" t="s">
        <v>12</v>
      </c>
      <c r="B1490" s="3" t="s">
        <v>4313</v>
      </c>
      <c r="C1490" s="0" t="s">
        <v>563</v>
      </c>
      <c r="D1490" s="0" t="s">
        <v>4308</v>
      </c>
      <c r="E1490" s="0" t="s">
        <v>396</v>
      </c>
      <c r="F1490" s="0" t="n">
        <v>2</v>
      </c>
      <c r="G1490" s="0" t="s">
        <v>4314</v>
      </c>
      <c r="H1490" s="0" t="s">
        <v>4315</v>
      </c>
    </row>
    <row r="1491" customFormat="false" ht="15" hidden="false" customHeight="false" outlineLevel="0" collapsed="false">
      <c r="A1491" s="0" t="s">
        <v>12</v>
      </c>
      <c r="B1491" s="3" t="s">
        <v>4313</v>
      </c>
      <c r="C1491" s="0" t="s">
        <v>563</v>
      </c>
      <c r="D1491" s="0" t="s">
        <v>4308</v>
      </c>
      <c r="E1491" s="0" t="s">
        <v>396</v>
      </c>
      <c r="F1491" s="0" t="n">
        <v>2</v>
      </c>
      <c r="G1491" s="0" t="s">
        <v>4316</v>
      </c>
      <c r="H1491" s="0" t="s">
        <v>4317</v>
      </c>
    </row>
    <row r="1492" customFormat="false" ht="15" hidden="false" customHeight="false" outlineLevel="0" collapsed="false">
      <c r="A1492" s="0" t="s">
        <v>12</v>
      </c>
      <c r="B1492" s="3" t="s">
        <v>4318</v>
      </c>
      <c r="C1492" s="0" t="s">
        <v>563</v>
      </c>
      <c r="D1492" s="0" t="s">
        <v>4308</v>
      </c>
      <c r="E1492" s="0" t="s">
        <v>396</v>
      </c>
      <c r="F1492" s="0" t="n">
        <v>7</v>
      </c>
      <c r="G1492" s="0" t="s">
        <v>4319</v>
      </c>
      <c r="H1492" s="0" t="s">
        <v>4320</v>
      </c>
    </row>
    <row r="1493" customFormat="false" ht="15" hidden="false" customHeight="false" outlineLevel="0" collapsed="false">
      <c r="A1493" s="0" t="s">
        <v>12</v>
      </c>
      <c r="B1493" s="3" t="s">
        <v>4318</v>
      </c>
      <c r="C1493" s="0" t="s">
        <v>563</v>
      </c>
      <c r="D1493" s="0" t="s">
        <v>4308</v>
      </c>
      <c r="E1493" s="0" t="s">
        <v>396</v>
      </c>
      <c r="F1493" s="0" t="n">
        <v>7</v>
      </c>
      <c r="G1493" s="0" t="s">
        <v>4321</v>
      </c>
      <c r="H1493" s="0" t="s">
        <v>4322</v>
      </c>
    </row>
    <row r="1494" customFormat="false" ht="15" hidden="false" customHeight="false" outlineLevel="0" collapsed="false">
      <c r="A1494" s="0" t="s">
        <v>12</v>
      </c>
      <c r="B1494" s="3" t="s">
        <v>4323</v>
      </c>
      <c r="C1494" s="0" t="s">
        <v>4324</v>
      </c>
      <c r="D1494" s="0" t="s">
        <v>4325</v>
      </c>
      <c r="E1494" s="0" t="s">
        <v>396</v>
      </c>
      <c r="F1494" s="0" t="n">
        <v>99</v>
      </c>
      <c r="G1494" s="0" t="s">
        <v>4326</v>
      </c>
      <c r="H1494" s="0" t="s">
        <v>4327</v>
      </c>
    </row>
    <row r="1495" customFormat="false" ht="15" hidden="false" customHeight="false" outlineLevel="0" collapsed="false">
      <c r="A1495" s="0" t="s">
        <v>12</v>
      </c>
      <c r="B1495" s="3" t="s">
        <v>4328</v>
      </c>
      <c r="C1495" s="0" t="s">
        <v>4329</v>
      </c>
      <c r="D1495" s="0" t="s">
        <v>4330</v>
      </c>
      <c r="E1495" s="0" t="s">
        <v>396</v>
      </c>
      <c r="F1495" s="0" t="n">
        <v>99</v>
      </c>
      <c r="G1495" s="0" t="s">
        <v>4331</v>
      </c>
      <c r="H1495" s="0" t="s">
        <v>4332</v>
      </c>
    </row>
    <row r="1496" customFormat="false" ht="15" hidden="false" customHeight="false" outlineLevel="0" collapsed="false">
      <c r="A1496" s="0" t="s">
        <v>12</v>
      </c>
      <c r="B1496" s="3" t="s">
        <v>4328</v>
      </c>
      <c r="C1496" s="0" t="s">
        <v>4329</v>
      </c>
      <c r="D1496" s="0" t="s">
        <v>4330</v>
      </c>
      <c r="E1496" s="0" t="s">
        <v>396</v>
      </c>
      <c r="F1496" s="0" t="n">
        <v>99</v>
      </c>
      <c r="G1496" s="0" t="s">
        <v>4333</v>
      </c>
      <c r="H1496" s="0" t="s">
        <v>4332</v>
      </c>
    </row>
    <row r="1497" customFormat="false" ht="15" hidden="false" customHeight="false" outlineLevel="0" collapsed="false">
      <c r="A1497" s="0" t="s">
        <v>12</v>
      </c>
      <c r="B1497" s="3" t="s">
        <v>4334</v>
      </c>
      <c r="C1497" s="0" t="s">
        <v>563</v>
      </c>
      <c r="D1497" s="0" t="s">
        <v>4335</v>
      </c>
      <c r="E1497" s="0" t="s">
        <v>396</v>
      </c>
      <c r="F1497" s="0" t="n">
        <v>10</v>
      </c>
      <c r="G1497" s="0" t="s">
        <v>4336</v>
      </c>
      <c r="H1497" s="0" t="s">
        <v>4337</v>
      </c>
    </row>
    <row r="1498" customFormat="false" ht="15" hidden="false" customHeight="false" outlineLevel="0" collapsed="false">
      <c r="A1498" s="0" t="s">
        <v>12</v>
      </c>
      <c r="B1498" s="3" t="s">
        <v>4334</v>
      </c>
      <c r="C1498" s="0" t="s">
        <v>563</v>
      </c>
      <c r="D1498" s="0" t="s">
        <v>4335</v>
      </c>
      <c r="E1498" s="0" t="s">
        <v>396</v>
      </c>
      <c r="F1498" s="0" t="n">
        <v>10</v>
      </c>
      <c r="G1498" s="0" t="s">
        <v>4338</v>
      </c>
      <c r="H1498" s="0" t="s">
        <v>4339</v>
      </c>
    </row>
    <row r="1499" customFormat="false" ht="15" hidden="false" customHeight="false" outlineLevel="0" collapsed="false">
      <c r="A1499" s="0" t="s">
        <v>12</v>
      </c>
      <c r="B1499" s="3" t="s">
        <v>4340</v>
      </c>
      <c r="C1499" s="0" t="s">
        <v>3260</v>
      </c>
      <c r="D1499" s="0" t="s">
        <v>4341</v>
      </c>
      <c r="E1499" s="0" t="s">
        <v>396</v>
      </c>
      <c r="F1499" s="0" t="n">
        <v>4</v>
      </c>
      <c r="G1499" s="0" t="s">
        <v>4342</v>
      </c>
      <c r="H1499" s="0" t="s">
        <v>4343</v>
      </c>
    </row>
    <row r="1500" customFormat="false" ht="15" hidden="false" customHeight="false" outlineLevel="0" collapsed="false">
      <c r="A1500" s="0" t="s">
        <v>12</v>
      </c>
      <c r="B1500" s="3" t="s">
        <v>4344</v>
      </c>
      <c r="C1500" s="0" t="s">
        <v>2003</v>
      </c>
      <c r="D1500" s="0" t="s">
        <v>4345</v>
      </c>
      <c r="E1500" s="0" t="s">
        <v>396</v>
      </c>
      <c r="F1500" s="0" t="n">
        <v>13</v>
      </c>
      <c r="G1500" s="0" t="s">
        <v>4346</v>
      </c>
      <c r="H1500" s="0" t="s">
        <v>4347</v>
      </c>
    </row>
    <row r="1501" customFormat="false" ht="15" hidden="false" customHeight="false" outlineLevel="0" collapsed="false">
      <c r="A1501" s="0" t="s">
        <v>12</v>
      </c>
      <c r="B1501" s="3" t="s">
        <v>4348</v>
      </c>
      <c r="C1501" s="0" t="s">
        <v>563</v>
      </c>
      <c r="D1501" s="0" t="s">
        <v>4349</v>
      </c>
      <c r="E1501" s="0" t="s">
        <v>396</v>
      </c>
      <c r="F1501" s="0" t="n">
        <v>1</v>
      </c>
      <c r="G1501" s="0" t="s">
        <v>4350</v>
      </c>
      <c r="H1501" s="0" t="s">
        <v>4351</v>
      </c>
    </row>
    <row r="1502" customFormat="false" ht="15" hidden="false" customHeight="false" outlineLevel="0" collapsed="false">
      <c r="A1502" s="0" t="s">
        <v>12</v>
      </c>
      <c r="B1502" s="3" t="s">
        <v>4348</v>
      </c>
      <c r="C1502" s="0" t="s">
        <v>563</v>
      </c>
      <c r="D1502" s="0" t="s">
        <v>4349</v>
      </c>
      <c r="E1502" s="0" t="s">
        <v>396</v>
      </c>
      <c r="F1502" s="0" t="n">
        <v>1</v>
      </c>
      <c r="G1502" s="0" t="s">
        <v>4352</v>
      </c>
      <c r="H1502" s="0" t="s">
        <v>4353</v>
      </c>
    </row>
    <row r="1503" customFormat="false" ht="15" hidden="false" customHeight="false" outlineLevel="0" collapsed="false">
      <c r="A1503" s="0" t="s">
        <v>12</v>
      </c>
      <c r="B1503" s="3" t="s">
        <v>4354</v>
      </c>
      <c r="C1503" s="0" t="s">
        <v>563</v>
      </c>
      <c r="D1503" s="0" t="s">
        <v>4355</v>
      </c>
      <c r="E1503" s="0" t="s">
        <v>396</v>
      </c>
      <c r="F1503" s="0" t="n">
        <v>3</v>
      </c>
      <c r="G1503" s="0" t="s">
        <v>4356</v>
      </c>
      <c r="H1503" s="0" t="s">
        <v>4357</v>
      </c>
    </row>
    <row r="1504" customFormat="false" ht="15" hidden="false" customHeight="false" outlineLevel="0" collapsed="false">
      <c r="A1504" s="0" t="s">
        <v>12</v>
      </c>
      <c r="B1504" s="3" t="s">
        <v>4354</v>
      </c>
      <c r="C1504" s="0" t="s">
        <v>563</v>
      </c>
      <c r="D1504" s="0" t="s">
        <v>4355</v>
      </c>
      <c r="E1504" s="0" t="s">
        <v>396</v>
      </c>
      <c r="F1504" s="0" t="n">
        <v>3</v>
      </c>
      <c r="G1504" s="0" t="s">
        <v>4358</v>
      </c>
      <c r="H1504" s="0" t="s">
        <v>4359</v>
      </c>
      <c r="O1504" s="0" t="n">
        <f aca="false">SEARCH("-",$H1504)</f>
        <v>13</v>
      </c>
      <c r="P1504" s="0" t="e">
        <f aca="false">SEARCH("-",$H1504,O1504+1)</f>
        <v>#VALUE!</v>
      </c>
      <c r="Q1504" s="0" t="e">
        <f aca="false">SEARCH("-",$H1504,P1504+1)</f>
        <v>#VALUE!</v>
      </c>
      <c r="R1504" s="0" t="e">
        <f aca="false">INT(MID($H1504,P1504+2,Q1504-P1504-2))</f>
        <v>#VALUE!</v>
      </c>
      <c r="S1504" s="0" t="e">
        <f aca="false">MID(H1504,Q1504+2,LEN(H1504)-Q1504-5)</f>
        <v>#VALUE!</v>
      </c>
    </row>
    <row r="1505" customFormat="false" ht="15" hidden="false" customHeight="false" outlineLevel="0" collapsed="false">
      <c r="A1505" s="0" t="s">
        <v>12</v>
      </c>
      <c r="B1505" s="3" t="s">
        <v>4360</v>
      </c>
      <c r="C1505" s="0" t="s">
        <v>563</v>
      </c>
      <c r="D1505" s="0" t="s">
        <v>4361</v>
      </c>
      <c r="E1505" s="0" t="s">
        <v>396</v>
      </c>
      <c r="F1505" s="0" t="n">
        <v>1</v>
      </c>
      <c r="G1505" s="0" t="s">
        <v>4362</v>
      </c>
      <c r="H1505" s="0" t="s">
        <v>4363</v>
      </c>
      <c r="O1505" s="0" t="n">
        <f aca="false">SEARCH("-",$H1505)</f>
        <v>13</v>
      </c>
      <c r="P1505" s="0" t="e">
        <f aca="false">SEARCH("-",$H1505,O1505+1)</f>
        <v>#VALUE!</v>
      </c>
      <c r="Q1505" s="0" t="e">
        <f aca="false">SEARCH("-",$H1505,P1505+1)</f>
        <v>#VALUE!</v>
      </c>
      <c r="R1505" s="0" t="e">
        <f aca="false">INT(MID($H1505,P1505+2,Q1505-P1505-2))</f>
        <v>#VALUE!</v>
      </c>
      <c r="S1505" s="0" t="e">
        <f aca="false">MID(H1505,Q1505+2,LEN(H1505)-Q1505-5)</f>
        <v>#VALUE!</v>
      </c>
    </row>
    <row r="1506" customFormat="false" ht="15" hidden="false" customHeight="false" outlineLevel="0" collapsed="false">
      <c r="A1506" s="0" t="s">
        <v>12</v>
      </c>
      <c r="B1506" s="3" t="s">
        <v>4360</v>
      </c>
      <c r="C1506" s="0" t="s">
        <v>563</v>
      </c>
      <c r="D1506" s="0" t="s">
        <v>4361</v>
      </c>
      <c r="E1506" s="0" t="s">
        <v>396</v>
      </c>
      <c r="F1506" s="0" t="n">
        <v>1</v>
      </c>
      <c r="G1506" s="0" t="s">
        <v>4364</v>
      </c>
      <c r="H1506" s="0" t="s">
        <v>4365</v>
      </c>
      <c r="O1506" s="0" t="n">
        <f aca="false">SEARCH("-",$H1506)</f>
        <v>13</v>
      </c>
      <c r="P1506" s="0" t="e">
        <f aca="false">SEARCH("-",$H1506,O1506+1)</f>
        <v>#VALUE!</v>
      </c>
      <c r="Q1506" s="0" t="e">
        <f aca="false">SEARCH("-",$H1506,P1506+1)</f>
        <v>#VALUE!</v>
      </c>
      <c r="R1506" s="0" t="e">
        <f aca="false">INT(MID($H1506,P1506+2,Q1506-P1506-2))</f>
        <v>#VALUE!</v>
      </c>
      <c r="S1506" s="0" t="e">
        <f aca="false">MID(H1506,Q1506+2,LEN(H1506)-Q1506-5)</f>
        <v>#VALUE!</v>
      </c>
    </row>
    <row r="1507" customFormat="false" ht="15" hidden="false" customHeight="false" outlineLevel="0" collapsed="false">
      <c r="A1507" s="0" t="s">
        <v>12</v>
      </c>
      <c r="B1507" s="3" t="s">
        <v>4366</v>
      </c>
      <c r="C1507" s="0" t="s">
        <v>563</v>
      </c>
      <c r="D1507" s="0" t="s">
        <v>4361</v>
      </c>
      <c r="E1507" s="0" t="s">
        <v>396</v>
      </c>
      <c r="F1507" s="0" t="n">
        <v>4</v>
      </c>
      <c r="G1507" s="0" t="s">
        <v>4367</v>
      </c>
      <c r="H1507" s="0" t="s">
        <v>4368</v>
      </c>
      <c r="O1507" s="0" t="n">
        <f aca="false">SEARCH("-",$H1507)</f>
        <v>13</v>
      </c>
      <c r="P1507" s="0" t="e">
        <f aca="false">SEARCH("-",$H1507,O1507+1)</f>
        <v>#VALUE!</v>
      </c>
      <c r="Q1507" s="0" t="e">
        <f aca="false">SEARCH("-",$H1507,P1507+1)</f>
        <v>#VALUE!</v>
      </c>
      <c r="R1507" s="0" t="e">
        <f aca="false">INT(MID($H1507,P1507+2,Q1507-P1507-2))</f>
        <v>#VALUE!</v>
      </c>
      <c r="S1507" s="0" t="e">
        <f aca="false">MID(H1507,Q1507+2,LEN(H1507)-Q1507-5)</f>
        <v>#VALUE!</v>
      </c>
    </row>
    <row r="1508" customFormat="false" ht="15" hidden="false" customHeight="false" outlineLevel="0" collapsed="false">
      <c r="A1508" s="0" t="s">
        <v>12</v>
      </c>
      <c r="B1508" s="3" t="s">
        <v>4366</v>
      </c>
      <c r="C1508" s="0" t="s">
        <v>563</v>
      </c>
      <c r="D1508" s="0" t="s">
        <v>4361</v>
      </c>
      <c r="E1508" s="0" t="s">
        <v>396</v>
      </c>
      <c r="F1508" s="0" t="n">
        <v>4</v>
      </c>
      <c r="G1508" s="0" t="s">
        <v>4369</v>
      </c>
      <c r="H1508" s="0" t="s">
        <v>4370</v>
      </c>
      <c r="O1508" s="0" t="n">
        <f aca="false">SEARCH("-",$H1508)</f>
        <v>13</v>
      </c>
      <c r="P1508" s="0" t="e">
        <f aca="false">SEARCH("-",$H1508,O1508+1)</f>
        <v>#VALUE!</v>
      </c>
      <c r="Q1508" s="0" t="e">
        <f aca="false">SEARCH("-",$H1508,P1508+1)</f>
        <v>#VALUE!</v>
      </c>
      <c r="R1508" s="0" t="e">
        <f aca="false">INT(MID($H1508,P1508+2,Q1508-P1508-2))</f>
        <v>#VALUE!</v>
      </c>
      <c r="S1508" s="0" t="e">
        <f aca="false">MID(H1508,Q1508+2,LEN(H1508)-Q1508-5)</f>
        <v>#VALUE!</v>
      </c>
    </row>
    <row r="1509" customFormat="false" ht="15" hidden="false" customHeight="false" outlineLevel="0" collapsed="false">
      <c r="A1509" s="0" t="s">
        <v>12</v>
      </c>
      <c r="B1509" s="3" t="s">
        <v>4371</v>
      </c>
      <c r="C1509" s="0" t="s">
        <v>4372</v>
      </c>
      <c r="D1509" s="0" t="s">
        <v>4373</v>
      </c>
      <c r="E1509" s="0" t="s">
        <v>396</v>
      </c>
      <c r="F1509" s="0" t="n">
        <v>9</v>
      </c>
      <c r="G1509" s="0" t="s">
        <v>4374</v>
      </c>
      <c r="H1509" s="0" t="s">
        <v>4375</v>
      </c>
      <c r="O1509" s="0" t="n">
        <f aca="false">SEARCH("-",$H1509)</f>
        <v>14</v>
      </c>
      <c r="P1509" s="0" t="e">
        <f aca="false">SEARCH("-",$H1509,O1509+1)</f>
        <v>#VALUE!</v>
      </c>
      <c r="Q1509" s="0" t="e">
        <f aca="false">SEARCH("-",$H1509,P1509+1)</f>
        <v>#VALUE!</v>
      </c>
      <c r="R1509" s="0" t="e">
        <f aca="false">INT(MID($H1509,P1509+2,Q1509-P1509-2))</f>
        <v>#VALUE!</v>
      </c>
      <c r="S1509" s="0" t="e">
        <f aca="false">MID(H1509,Q1509+2,LEN(H1509)-Q1509-5)</f>
        <v>#VALUE!</v>
      </c>
    </row>
    <row r="1510" customFormat="false" ht="15" hidden="false" customHeight="false" outlineLevel="0" collapsed="false">
      <c r="A1510" s="0" t="s">
        <v>12</v>
      </c>
      <c r="B1510" s="3" t="s">
        <v>4376</v>
      </c>
      <c r="C1510" s="0" t="s">
        <v>4372</v>
      </c>
      <c r="D1510" s="0" t="s">
        <v>4373</v>
      </c>
      <c r="E1510" s="0" t="s">
        <v>396</v>
      </c>
      <c r="F1510" s="0" t="n">
        <v>10</v>
      </c>
      <c r="G1510" s="0" t="s">
        <v>4377</v>
      </c>
      <c r="H1510" s="0" t="s">
        <v>4378</v>
      </c>
      <c r="O1510" s="0" t="n">
        <f aca="false">SEARCH("-",$H1510)</f>
        <v>14</v>
      </c>
      <c r="P1510" s="0" t="e">
        <f aca="false">SEARCH("-",$H1510,O1510+1)</f>
        <v>#VALUE!</v>
      </c>
      <c r="Q1510" s="0" t="e">
        <f aca="false">SEARCH("-",$H1510,P1510+1)</f>
        <v>#VALUE!</v>
      </c>
      <c r="R1510" s="0" t="e">
        <f aca="false">INT(MID($H1510,P1510+2,Q1510-P1510-2))</f>
        <v>#VALUE!</v>
      </c>
      <c r="S1510" s="0" t="e">
        <f aca="false">MID(H1510,Q1510+2,LEN(H1510)-Q1510-5)</f>
        <v>#VALUE!</v>
      </c>
    </row>
    <row r="1511" customFormat="false" ht="15" hidden="false" customHeight="false" outlineLevel="0" collapsed="false">
      <c r="A1511" s="0" t="s">
        <v>12</v>
      </c>
      <c r="B1511" s="3" t="s">
        <v>4379</v>
      </c>
      <c r="C1511" s="0" t="s">
        <v>563</v>
      </c>
      <c r="D1511" s="0" t="s">
        <v>4380</v>
      </c>
      <c r="E1511" s="0" t="s">
        <v>396</v>
      </c>
      <c r="F1511" s="0" t="n">
        <v>9</v>
      </c>
      <c r="G1511" s="0" t="s">
        <v>4381</v>
      </c>
      <c r="H1511" s="0" t="s">
        <v>4382</v>
      </c>
      <c r="O1511" s="0" t="n">
        <f aca="false">SEARCH("-",$H1511)</f>
        <v>13</v>
      </c>
      <c r="P1511" s="0" t="e">
        <f aca="false">SEARCH("-",$H1511,O1511+1)</f>
        <v>#VALUE!</v>
      </c>
      <c r="Q1511" s="0" t="e">
        <f aca="false">SEARCH("-",$H1511,P1511+1)</f>
        <v>#VALUE!</v>
      </c>
      <c r="R1511" s="0" t="e">
        <f aca="false">INT(MID($H1511,P1511+2,Q1511-P1511-2))</f>
        <v>#VALUE!</v>
      </c>
      <c r="S1511" s="0" t="e">
        <f aca="false">MID(H1511,Q1511+2,LEN(H1511)-Q1511-5)</f>
        <v>#VALUE!</v>
      </c>
    </row>
    <row r="1512" customFormat="false" ht="15" hidden="false" customHeight="false" outlineLevel="0" collapsed="false">
      <c r="A1512" s="0" t="s">
        <v>12</v>
      </c>
      <c r="B1512" s="3" t="s">
        <v>4379</v>
      </c>
      <c r="C1512" s="0" t="s">
        <v>563</v>
      </c>
      <c r="D1512" s="0" t="s">
        <v>4380</v>
      </c>
      <c r="E1512" s="0" t="s">
        <v>396</v>
      </c>
      <c r="F1512" s="0" t="n">
        <v>9</v>
      </c>
      <c r="G1512" s="0" t="s">
        <v>4383</v>
      </c>
      <c r="H1512" s="0" t="s">
        <v>4384</v>
      </c>
    </row>
    <row r="1513" customFormat="false" ht="15" hidden="false" customHeight="false" outlineLevel="0" collapsed="false">
      <c r="A1513" s="0" t="s">
        <v>12</v>
      </c>
      <c r="B1513" s="3" t="s">
        <v>4385</v>
      </c>
      <c r="C1513" s="0" t="s">
        <v>563</v>
      </c>
      <c r="D1513" s="0" t="s">
        <v>4380</v>
      </c>
      <c r="E1513" s="0" t="s">
        <v>396</v>
      </c>
      <c r="F1513" s="0" t="n">
        <v>4</v>
      </c>
      <c r="G1513" s="0" t="s">
        <v>4386</v>
      </c>
      <c r="H1513" s="0" t="s">
        <v>4387</v>
      </c>
    </row>
    <row r="1514" customFormat="false" ht="15" hidden="false" customHeight="false" outlineLevel="0" collapsed="false">
      <c r="A1514" s="0" t="s">
        <v>12</v>
      </c>
      <c r="B1514" s="3" t="s">
        <v>4385</v>
      </c>
      <c r="C1514" s="0" t="s">
        <v>563</v>
      </c>
      <c r="D1514" s="0" t="s">
        <v>4380</v>
      </c>
      <c r="E1514" s="0" t="s">
        <v>396</v>
      </c>
      <c r="F1514" s="0" t="n">
        <v>4</v>
      </c>
      <c r="G1514" s="0" t="s">
        <v>4388</v>
      </c>
      <c r="H1514" s="0" t="s">
        <v>4389</v>
      </c>
    </row>
    <row r="1515" customFormat="false" ht="15" hidden="false" customHeight="false" outlineLevel="0" collapsed="false">
      <c r="A1515" s="0" t="s">
        <v>12</v>
      </c>
      <c r="B1515" s="3" t="s">
        <v>4390</v>
      </c>
      <c r="C1515" s="0" t="s">
        <v>4391</v>
      </c>
      <c r="D1515" s="0" t="s">
        <v>4392</v>
      </c>
      <c r="E1515" s="0" t="s">
        <v>396</v>
      </c>
      <c r="F1515" s="0" t="n">
        <v>18</v>
      </c>
      <c r="G1515" s="0" t="s">
        <v>4393</v>
      </c>
      <c r="H1515" s="0" t="s">
        <v>4394</v>
      </c>
    </row>
    <row r="1516" customFormat="false" ht="15" hidden="false" customHeight="false" outlineLevel="0" collapsed="false">
      <c r="A1516" s="0" t="s">
        <v>12</v>
      </c>
      <c r="B1516" s="3" t="s">
        <v>4390</v>
      </c>
      <c r="C1516" s="0" t="s">
        <v>4391</v>
      </c>
      <c r="D1516" s="0" t="s">
        <v>4392</v>
      </c>
      <c r="E1516" s="0" t="s">
        <v>396</v>
      </c>
      <c r="F1516" s="0" t="n">
        <v>18</v>
      </c>
      <c r="G1516" s="0" t="s">
        <v>4395</v>
      </c>
      <c r="H1516" s="0" t="s">
        <v>4396</v>
      </c>
    </row>
    <row r="1517" customFormat="false" ht="15" hidden="false" customHeight="false" outlineLevel="0" collapsed="false">
      <c r="A1517" s="0" t="s">
        <v>12</v>
      </c>
      <c r="B1517" s="3" t="s">
        <v>4397</v>
      </c>
      <c r="C1517" s="0" t="s">
        <v>2003</v>
      </c>
      <c r="D1517" s="0" t="s">
        <v>4392</v>
      </c>
      <c r="E1517" s="0" t="s">
        <v>396</v>
      </c>
      <c r="F1517" s="0" t="n">
        <v>13</v>
      </c>
      <c r="G1517" s="0" t="s">
        <v>4398</v>
      </c>
      <c r="H1517" s="0" t="s">
        <v>4399</v>
      </c>
    </row>
    <row r="1518" customFormat="false" ht="15" hidden="false" customHeight="false" outlineLevel="0" collapsed="false">
      <c r="A1518" s="0" t="s">
        <v>12</v>
      </c>
      <c r="B1518" s="3" t="s">
        <v>4400</v>
      </c>
      <c r="C1518" s="0" t="s">
        <v>2003</v>
      </c>
      <c r="D1518" s="0" t="s">
        <v>4401</v>
      </c>
      <c r="E1518" s="0" t="s">
        <v>396</v>
      </c>
      <c r="F1518" s="0" t="n">
        <v>10</v>
      </c>
      <c r="G1518" s="0" t="s">
        <v>4402</v>
      </c>
      <c r="H1518" s="0" t="s">
        <v>4403</v>
      </c>
    </row>
    <row r="1519" customFormat="false" ht="15" hidden="false" customHeight="false" outlineLevel="0" collapsed="false">
      <c r="A1519" s="0" t="s">
        <v>12</v>
      </c>
      <c r="B1519" s="3" t="s">
        <v>4404</v>
      </c>
      <c r="C1519" s="0" t="s">
        <v>4405</v>
      </c>
      <c r="D1519" s="0" t="s">
        <v>4406</v>
      </c>
      <c r="E1519" s="0" t="s">
        <v>584</v>
      </c>
      <c r="F1519" s="0" t="n">
        <v>1</v>
      </c>
      <c r="G1519" s="0" t="s">
        <v>4407</v>
      </c>
      <c r="H1519" s="0" t="s">
        <v>4408</v>
      </c>
    </row>
    <row r="1520" customFormat="false" ht="15" hidden="false" customHeight="false" outlineLevel="0" collapsed="false">
      <c r="A1520" s="0" t="s">
        <v>12</v>
      </c>
      <c r="B1520" s="3" t="s">
        <v>4409</v>
      </c>
      <c r="C1520" s="0" t="s">
        <v>4405</v>
      </c>
      <c r="D1520" s="0" t="s">
        <v>4406</v>
      </c>
      <c r="E1520" s="0" t="s">
        <v>584</v>
      </c>
      <c r="F1520" s="0" t="n">
        <v>2</v>
      </c>
      <c r="G1520" s="0" t="s">
        <v>4410</v>
      </c>
      <c r="H1520" s="0" t="s">
        <v>4411</v>
      </c>
    </row>
    <row r="1521" customFormat="false" ht="15" hidden="false" customHeight="false" outlineLevel="0" collapsed="false">
      <c r="A1521" s="0" t="s">
        <v>12</v>
      </c>
      <c r="B1521" s="3" t="s">
        <v>4412</v>
      </c>
      <c r="C1521" s="0" t="s">
        <v>4405</v>
      </c>
      <c r="D1521" s="0" t="s">
        <v>4406</v>
      </c>
      <c r="E1521" s="0" t="s">
        <v>584</v>
      </c>
      <c r="F1521" s="0" t="n">
        <v>3</v>
      </c>
      <c r="G1521" s="0" t="s">
        <v>4413</v>
      </c>
      <c r="H1521" s="0" t="s">
        <v>4414</v>
      </c>
    </row>
    <row r="1522" customFormat="false" ht="15" hidden="false" customHeight="false" outlineLevel="0" collapsed="false">
      <c r="A1522" s="0" t="s">
        <v>12</v>
      </c>
      <c r="B1522" s="3" t="s">
        <v>4415</v>
      </c>
      <c r="C1522" s="0" t="s">
        <v>4405</v>
      </c>
      <c r="D1522" s="0" t="s">
        <v>4406</v>
      </c>
      <c r="E1522" s="0" t="s">
        <v>584</v>
      </c>
      <c r="F1522" s="0" t="n">
        <v>4</v>
      </c>
      <c r="G1522" s="0" t="s">
        <v>4416</v>
      </c>
      <c r="H1522" s="0" t="s">
        <v>4417</v>
      </c>
    </row>
    <row r="1523" customFormat="false" ht="15" hidden="false" customHeight="false" outlineLevel="0" collapsed="false">
      <c r="A1523" s="0" t="s">
        <v>12</v>
      </c>
      <c r="B1523" s="3" t="s">
        <v>4418</v>
      </c>
      <c r="C1523" s="0" t="s">
        <v>4405</v>
      </c>
      <c r="D1523" s="0" t="s">
        <v>4406</v>
      </c>
      <c r="E1523" s="0" t="s">
        <v>584</v>
      </c>
      <c r="F1523" s="0" t="n">
        <v>5</v>
      </c>
      <c r="G1523" s="0" t="s">
        <v>4419</v>
      </c>
      <c r="H1523" s="0" t="s">
        <v>4420</v>
      </c>
    </row>
    <row r="1524" customFormat="false" ht="15" hidden="false" customHeight="false" outlineLevel="0" collapsed="false">
      <c r="A1524" s="0" t="s">
        <v>12</v>
      </c>
      <c r="B1524" s="3" t="s">
        <v>4421</v>
      </c>
      <c r="C1524" s="0" t="s">
        <v>4405</v>
      </c>
      <c r="D1524" s="0" t="s">
        <v>4406</v>
      </c>
      <c r="E1524" s="0" t="s">
        <v>584</v>
      </c>
      <c r="F1524" s="0" t="n">
        <v>6</v>
      </c>
      <c r="G1524" s="0" t="s">
        <v>4422</v>
      </c>
      <c r="H1524" s="0" t="s">
        <v>4423</v>
      </c>
    </row>
    <row r="1525" customFormat="false" ht="15" hidden="false" customHeight="false" outlineLevel="0" collapsed="false">
      <c r="A1525" s="0" t="s">
        <v>12</v>
      </c>
      <c r="B1525" s="3" t="s">
        <v>4424</v>
      </c>
      <c r="C1525" s="0" t="s">
        <v>4405</v>
      </c>
      <c r="D1525" s="0" t="s">
        <v>4406</v>
      </c>
      <c r="E1525" s="0" t="s">
        <v>584</v>
      </c>
      <c r="F1525" s="0" t="n">
        <v>7</v>
      </c>
      <c r="G1525" s="0" t="s">
        <v>4425</v>
      </c>
      <c r="H1525" s="0" t="s">
        <v>4426</v>
      </c>
    </row>
    <row r="1526" customFormat="false" ht="15" hidden="false" customHeight="false" outlineLevel="0" collapsed="false">
      <c r="A1526" s="0" t="s">
        <v>12</v>
      </c>
      <c r="B1526" s="3" t="s">
        <v>4427</v>
      </c>
      <c r="C1526" s="0" t="s">
        <v>4405</v>
      </c>
      <c r="D1526" s="0" t="s">
        <v>4406</v>
      </c>
      <c r="E1526" s="0" t="s">
        <v>584</v>
      </c>
      <c r="F1526" s="0" t="n">
        <v>8</v>
      </c>
      <c r="G1526" s="0" t="s">
        <v>4428</v>
      </c>
      <c r="H1526" s="0" t="s">
        <v>4429</v>
      </c>
    </row>
    <row r="1527" customFormat="false" ht="15" hidden="false" customHeight="false" outlineLevel="0" collapsed="false">
      <c r="A1527" s="0" t="s">
        <v>12</v>
      </c>
      <c r="B1527" s="3" t="s">
        <v>4430</v>
      </c>
      <c r="C1527" s="0" t="s">
        <v>4405</v>
      </c>
      <c r="D1527" s="0" t="s">
        <v>4406</v>
      </c>
      <c r="E1527" s="0" t="s">
        <v>584</v>
      </c>
      <c r="F1527" s="0" t="n">
        <v>9</v>
      </c>
      <c r="G1527" s="0" t="s">
        <v>4431</v>
      </c>
      <c r="H1527" s="0" t="s">
        <v>4432</v>
      </c>
    </row>
    <row r="1528" customFormat="false" ht="15" hidden="false" customHeight="false" outlineLevel="0" collapsed="false">
      <c r="A1528" s="0" t="s">
        <v>12</v>
      </c>
      <c r="B1528" s="3" t="s">
        <v>4433</v>
      </c>
      <c r="C1528" s="0" t="s">
        <v>4405</v>
      </c>
      <c r="D1528" s="0" t="s">
        <v>4406</v>
      </c>
      <c r="E1528" s="0" t="s">
        <v>584</v>
      </c>
      <c r="F1528" s="0" t="n">
        <v>10</v>
      </c>
      <c r="G1528" s="0" t="s">
        <v>4434</v>
      </c>
      <c r="H1528" s="0" t="s">
        <v>4435</v>
      </c>
    </row>
    <row r="1529" customFormat="false" ht="15" hidden="false" customHeight="false" outlineLevel="0" collapsed="false">
      <c r="A1529" s="0" t="s">
        <v>12</v>
      </c>
      <c r="B1529" s="3" t="s">
        <v>4436</v>
      </c>
      <c r="C1529" s="0" t="s">
        <v>4405</v>
      </c>
      <c r="D1529" s="0" t="s">
        <v>4406</v>
      </c>
      <c r="E1529" s="0" t="s">
        <v>584</v>
      </c>
      <c r="F1529" s="0" t="n">
        <v>11</v>
      </c>
      <c r="G1529" s="0" t="s">
        <v>4437</v>
      </c>
      <c r="H1529" s="0" t="s">
        <v>4438</v>
      </c>
      <c r="P1529" s="0" t="str">
        <f aca="false">C1529</f>
        <v>Fugees</v>
      </c>
      <c r="Q1529" s="0" t="str">
        <f aca="false">B1529</f>
        <v>Harlem Chit Chat Interlude</v>
      </c>
    </row>
    <row r="1530" customFormat="false" ht="15" hidden="false" customHeight="false" outlineLevel="0" collapsed="false">
      <c r="A1530" s="0" t="s">
        <v>12</v>
      </c>
      <c r="B1530" s="3" t="s">
        <v>4439</v>
      </c>
      <c r="C1530" s="0" t="s">
        <v>4405</v>
      </c>
      <c r="D1530" s="0" t="s">
        <v>4406</v>
      </c>
      <c r="E1530" s="0" t="s">
        <v>584</v>
      </c>
      <c r="F1530" s="0" t="n">
        <v>12</v>
      </c>
      <c r="G1530" s="0" t="s">
        <v>4440</v>
      </c>
      <c r="H1530" s="0" t="s">
        <v>4441</v>
      </c>
    </row>
    <row r="1531" customFormat="false" ht="15" hidden="false" customHeight="false" outlineLevel="0" collapsed="false">
      <c r="A1531" s="0" t="s">
        <v>12</v>
      </c>
      <c r="B1531" s="3" t="s">
        <v>4442</v>
      </c>
      <c r="C1531" s="0" t="s">
        <v>4405</v>
      </c>
      <c r="D1531" s="0" t="s">
        <v>4406</v>
      </c>
      <c r="E1531" s="0" t="s">
        <v>584</v>
      </c>
      <c r="F1531" s="0" t="n">
        <v>13</v>
      </c>
      <c r="G1531" s="0" t="s">
        <v>4443</v>
      </c>
      <c r="H1531" s="0" t="s">
        <v>4444</v>
      </c>
    </row>
    <row r="1532" customFormat="false" ht="15" hidden="false" customHeight="false" outlineLevel="0" collapsed="false">
      <c r="A1532" s="0" t="s">
        <v>12</v>
      </c>
      <c r="B1532" s="3" t="s">
        <v>4445</v>
      </c>
      <c r="C1532" s="0" t="s">
        <v>4405</v>
      </c>
      <c r="D1532" s="0" t="s">
        <v>4406</v>
      </c>
      <c r="E1532" s="0" t="s">
        <v>584</v>
      </c>
      <c r="F1532" s="0" t="n">
        <v>14</v>
      </c>
      <c r="G1532" s="0" t="s">
        <v>4446</v>
      </c>
      <c r="H1532" s="0" t="s">
        <v>4447</v>
      </c>
    </row>
    <row r="1533" customFormat="false" ht="15" hidden="false" customHeight="false" outlineLevel="0" collapsed="false">
      <c r="A1533" s="0" t="s">
        <v>12</v>
      </c>
      <c r="B1533" s="3" t="s">
        <v>4448</v>
      </c>
      <c r="C1533" s="0" t="s">
        <v>4405</v>
      </c>
      <c r="D1533" s="0" t="s">
        <v>4406</v>
      </c>
      <c r="E1533" s="0" t="s">
        <v>584</v>
      </c>
      <c r="F1533" s="0" t="n">
        <v>15</v>
      </c>
      <c r="G1533" s="0" t="s">
        <v>4449</v>
      </c>
      <c r="H1533" s="0" t="s">
        <v>4450</v>
      </c>
    </row>
    <row r="1534" customFormat="false" ht="15" hidden="false" customHeight="false" outlineLevel="0" collapsed="false">
      <c r="A1534" s="0" t="s">
        <v>12</v>
      </c>
      <c r="B1534" s="3" t="s">
        <v>4451</v>
      </c>
      <c r="C1534" s="0" t="s">
        <v>4405</v>
      </c>
      <c r="D1534" s="0" t="s">
        <v>4406</v>
      </c>
      <c r="E1534" s="0" t="s">
        <v>584</v>
      </c>
      <c r="F1534" s="0" t="n">
        <v>16</v>
      </c>
      <c r="G1534" s="0" t="s">
        <v>4452</v>
      </c>
      <c r="H1534" s="0" t="s">
        <v>4453</v>
      </c>
    </row>
    <row r="1535" customFormat="false" ht="15" hidden="false" customHeight="false" outlineLevel="0" collapsed="false">
      <c r="A1535" s="0" t="s">
        <v>12</v>
      </c>
      <c r="B1535" s="3" t="s">
        <v>4454</v>
      </c>
      <c r="C1535" s="0" t="s">
        <v>4405</v>
      </c>
      <c r="D1535" s="0" t="s">
        <v>4406</v>
      </c>
      <c r="E1535" s="0" t="s">
        <v>584</v>
      </c>
      <c r="F1535" s="0" t="n">
        <v>17</v>
      </c>
      <c r="G1535" s="0" t="s">
        <v>4455</v>
      </c>
      <c r="H1535" s="0" t="s">
        <v>4456</v>
      </c>
    </row>
    <row r="1536" customFormat="false" ht="15" hidden="false" customHeight="false" outlineLevel="0" collapsed="false">
      <c r="A1536" s="0" t="s">
        <v>12</v>
      </c>
      <c r="B1536" s="3" t="s">
        <v>4457</v>
      </c>
      <c r="C1536" s="0" t="s">
        <v>4405</v>
      </c>
      <c r="D1536" s="0" t="s">
        <v>4406</v>
      </c>
      <c r="E1536" s="0" t="s">
        <v>584</v>
      </c>
      <c r="F1536" s="0" t="n">
        <v>18</v>
      </c>
      <c r="G1536" s="0" t="s">
        <v>4458</v>
      </c>
      <c r="H1536" s="0" t="s">
        <v>4459</v>
      </c>
    </row>
    <row r="1537" customFormat="false" ht="15" hidden="false" customHeight="false" outlineLevel="0" collapsed="false">
      <c r="A1537" s="0" t="s">
        <v>12</v>
      </c>
      <c r="B1537" s="3" t="s">
        <v>4460</v>
      </c>
      <c r="C1537" s="0" t="s">
        <v>1971</v>
      </c>
      <c r="D1537" s="0" t="s">
        <v>4461</v>
      </c>
      <c r="E1537" s="0" t="s">
        <v>263</v>
      </c>
      <c r="F1537" s="0" t="n">
        <v>13</v>
      </c>
      <c r="G1537" s="0" t="s">
        <v>4462</v>
      </c>
      <c r="H1537" s="0" t="s">
        <v>4463</v>
      </c>
    </row>
    <row r="1538" customFormat="false" ht="15" hidden="false" customHeight="false" outlineLevel="0" collapsed="false">
      <c r="A1538" s="0" t="s">
        <v>12</v>
      </c>
      <c r="B1538" s="3" t="s">
        <v>4464</v>
      </c>
      <c r="C1538" s="0" t="s">
        <v>4465</v>
      </c>
      <c r="D1538" s="0" t="s">
        <v>4466</v>
      </c>
      <c r="E1538" s="0" t="s">
        <v>396</v>
      </c>
      <c r="F1538" s="0" t="n">
        <v>16</v>
      </c>
      <c r="G1538" s="0" t="s">
        <v>4467</v>
      </c>
      <c r="H1538" s="0" t="s">
        <v>4468</v>
      </c>
    </row>
    <row r="1539" customFormat="false" ht="15" hidden="false" customHeight="false" outlineLevel="0" collapsed="false">
      <c r="A1539" s="0" t="s">
        <v>12</v>
      </c>
      <c r="B1539" s="3" t="s">
        <v>4469</v>
      </c>
      <c r="C1539" s="0" t="s">
        <v>3211</v>
      </c>
      <c r="D1539" s="0" t="s">
        <v>4466</v>
      </c>
      <c r="E1539" s="0" t="s">
        <v>396</v>
      </c>
      <c r="F1539" s="0" t="n">
        <v>5</v>
      </c>
      <c r="G1539" s="0" t="s">
        <v>4470</v>
      </c>
      <c r="H1539" s="0" t="s">
        <v>4471</v>
      </c>
    </row>
    <row r="1540" customFormat="false" ht="15" hidden="false" customHeight="false" outlineLevel="0" collapsed="false">
      <c r="A1540" s="0" t="s">
        <v>12</v>
      </c>
      <c r="B1540" s="3" t="s">
        <v>4472</v>
      </c>
      <c r="C1540" s="0" t="s">
        <v>4473</v>
      </c>
      <c r="D1540" s="0" t="s">
        <v>4466</v>
      </c>
      <c r="E1540" s="0" t="s">
        <v>396</v>
      </c>
      <c r="F1540" s="0" t="n">
        <v>7</v>
      </c>
      <c r="G1540" s="0" t="s">
        <v>4474</v>
      </c>
      <c r="H1540" s="0" t="s">
        <v>4475</v>
      </c>
    </row>
    <row r="1541" customFormat="false" ht="15" hidden="false" customHeight="false" outlineLevel="0" collapsed="false">
      <c r="A1541" s="0" t="s">
        <v>12</v>
      </c>
      <c r="B1541" s="3" t="s">
        <v>4476</v>
      </c>
      <c r="C1541" s="0" t="s">
        <v>4477</v>
      </c>
      <c r="D1541" s="0" t="s">
        <v>4466</v>
      </c>
      <c r="E1541" s="0" t="s">
        <v>396</v>
      </c>
      <c r="F1541" s="0" t="n">
        <v>3</v>
      </c>
      <c r="G1541" s="0" t="s">
        <v>4478</v>
      </c>
      <c r="H1541" s="0" t="s">
        <v>4479</v>
      </c>
    </row>
    <row r="1542" customFormat="false" ht="15" hidden="false" customHeight="false" outlineLevel="0" collapsed="false">
      <c r="A1542" s="0" t="s">
        <v>12</v>
      </c>
      <c r="B1542" s="3" t="s">
        <v>4476</v>
      </c>
      <c r="C1542" s="0" t="s">
        <v>4477</v>
      </c>
      <c r="D1542" s="0" t="s">
        <v>4466</v>
      </c>
      <c r="E1542" s="0" t="s">
        <v>396</v>
      </c>
      <c r="F1542" s="0" t="n">
        <v>3</v>
      </c>
      <c r="G1542" s="0" t="s">
        <v>4480</v>
      </c>
      <c r="H1542" s="0" t="s">
        <v>4479</v>
      </c>
    </row>
    <row r="1543" customFormat="false" ht="15" hidden="false" customHeight="false" outlineLevel="0" collapsed="false">
      <c r="A1543" s="0" t="s">
        <v>12</v>
      </c>
      <c r="B1543" s="3" t="s">
        <v>3259</v>
      </c>
      <c r="C1543" s="0" t="s">
        <v>3260</v>
      </c>
      <c r="D1543" s="0" t="s">
        <v>4466</v>
      </c>
      <c r="E1543" s="0" t="s">
        <v>396</v>
      </c>
      <c r="F1543" s="0" t="n">
        <v>4</v>
      </c>
      <c r="G1543" s="0" t="s">
        <v>4481</v>
      </c>
      <c r="H1543" s="0" t="s">
        <v>4482</v>
      </c>
    </row>
    <row r="1544" customFormat="false" ht="15" hidden="false" customHeight="false" outlineLevel="0" collapsed="false">
      <c r="A1544" s="0" t="s">
        <v>12</v>
      </c>
      <c r="B1544" s="3" t="s">
        <v>4483</v>
      </c>
      <c r="C1544" s="0" t="s">
        <v>4484</v>
      </c>
      <c r="D1544" s="0" t="s">
        <v>4466</v>
      </c>
      <c r="E1544" s="0" t="s">
        <v>396</v>
      </c>
      <c r="F1544" s="0" t="n">
        <v>6</v>
      </c>
      <c r="G1544" s="0" t="s">
        <v>4485</v>
      </c>
      <c r="H1544" s="0" t="s">
        <v>4486</v>
      </c>
    </row>
    <row r="1545" customFormat="false" ht="15" hidden="false" customHeight="false" outlineLevel="0" collapsed="false">
      <c r="A1545" s="0" t="s">
        <v>12</v>
      </c>
      <c r="B1545" s="3" t="s">
        <v>4483</v>
      </c>
      <c r="C1545" s="0" t="s">
        <v>4484</v>
      </c>
      <c r="D1545" s="0" t="s">
        <v>4466</v>
      </c>
      <c r="E1545" s="0" t="s">
        <v>396</v>
      </c>
      <c r="F1545" s="0" t="n">
        <v>6</v>
      </c>
      <c r="G1545" s="0" t="s">
        <v>4487</v>
      </c>
      <c r="H1545" s="0" t="s">
        <v>4486</v>
      </c>
    </row>
    <row r="1546" customFormat="false" ht="15" hidden="false" customHeight="false" outlineLevel="0" collapsed="false">
      <c r="A1546" s="0" t="s">
        <v>12</v>
      </c>
      <c r="B1546" s="3" t="s">
        <v>4488</v>
      </c>
      <c r="C1546" s="0" t="s">
        <v>4489</v>
      </c>
      <c r="D1546" s="0" t="s">
        <v>4466</v>
      </c>
      <c r="E1546" s="0" t="s">
        <v>396</v>
      </c>
      <c r="F1546" s="0" t="n">
        <v>8</v>
      </c>
      <c r="G1546" s="0" t="s">
        <v>4490</v>
      </c>
      <c r="H1546" s="0" t="s">
        <v>4491</v>
      </c>
    </row>
    <row r="1547" customFormat="false" ht="15" hidden="false" customHeight="false" outlineLevel="0" collapsed="false">
      <c r="A1547" s="0" t="s">
        <v>12</v>
      </c>
      <c r="B1547" s="3" t="s">
        <v>4492</v>
      </c>
      <c r="C1547" s="0" t="s">
        <v>4477</v>
      </c>
      <c r="D1547" s="0" t="s">
        <v>4466</v>
      </c>
      <c r="E1547" s="0" t="s">
        <v>396</v>
      </c>
      <c r="F1547" s="0" t="n">
        <v>12</v>
      </c>
      <c r="G1547" s="0" t="s">
        <v>4493</v>
      </c>
      <c r="H1547" s="0" t="s">
        <v>4494</v>
      </c>
    </row>
    <row r="1548" customFormat="false" ht="15" hidden="false" customHeight="false" outlineLevel="0" collapsed="false">
      <c r="A1548" s="0" t="s">
        <v>12</v>
      </c>
      <c r="B1548" s="3" t="s">
        <v>4492</v>
      </c>
      <c r="C1548" s="0" t="s">
        <v>4477</v>
      </c>
      <c r="D1548" s="0" t="s">
        <v>4466</v>
      </c>
      <c r="E1548" s="0" t="s">
        <v>396</v>
      </c>
      <c r="F1548" s="0" t="n">
        <v>12</v>
      </c>
      <c r="G1548" s="0" t="s">
        <v>4495</v>
      </c>
      <c r="H1548" s="0" t="s">
        <v>4494</v>
      </c>
    </row>
    <row r="1549" customFormat="false" ht="15" hidden="false" customHeight="false" outlineLevel="0" collapsed="false">
      <c r="A1549" s="0" t="s">
        <v>12</v>
      </c>
      <c r="B1549" s="3" t="s">
        <v>4496</v>
      </c>
      <c r="C1549" s="0" t="s">
        <v>4497</v>
      </c>
      <c r="D1549" s="0" t="s">
        <v>4466</v>
      </c>
      <c r="E1549" s="0" t="s">
        <v>396</v>
      </c>
      <c r="F1549" s="0" t="n">
        <v>14</v>
      </c>
      <c r="G1549" s="0" t="s">
        <v>4498</v>
      </c>
      <c r="H1549" s="0" t="s">
        <v>4499</v>
      </c>
    </row>
    <row r="1550" customFormat="false" ht="15" hidden="false" customHeight="false" outlineLevel="0" collapsed="false">
      <c r="A1550" s="0" t="s">
        <v>12</v>
      </c>
      <c r="B1550" s="3" t="s">
        <v>4500</v>
      </c>
      <c r="C1550" s="0" t="s">
        <v>4501</v>
      </c>
      <c r="D1550" s="0" t="s">
        <v>4466</v>
      </c>
      <c r="E1550" s="0" t="s">
        <v>396</v>
      </c>
      <c r="F1550" s="0" t="n">
        <v>11</v>
      </c>
      <c r="G1550" s="0" t="s">
        <v>4502</v>
      </c>
      <c r="H1550" s="0" t="s">
        <v>4503</v>
      </c>
    </row>
    <row r="1551" customFormat="false" ht="15" hidden="false" customHeight="false" outlineLevel="0" collapsed="false">
      <c r="A1551" s="0" t="s">
        <v>12</v>
      </c>
      <c r="B1551" s="3" t="s">
        <v>4504</v>
      </c>
      <c r="C1551" s="0" t="s">
        <v>4484</v>
      </c>
      <c r="D1551" s="0" t="s">
        <v>4466</v>
      </c>
      <c r="E1551" s="0" t="s">
        <v>396</v>
      </c>
      <c r="F1551" s="0" t="n">
        <v>15</v>
      </c>
      <c r="G1551" s="0" t="s">
        <v>4505</v>
      </c>
      <c r="H1551" s="0" t="s">
        <v>4506</v>
      </c>
    </row>
    <row r="1552" customFormat="false" ht="15" hidden="false" customHeight="false" outlineLevel="0" collapsed="false">
      <c r="A1552" s="0" t="s">
        <v>12</v>
      </c>
      <c r="B1552" s="3" t="s">
        <v>4504</v>
      </c>
      <c r="C1552" s="0" t="s">
        <v>4484</v>
      </c>
      <c r="D1552" s="0" t="s">
        <v>4466</v>
      </c>
      <c r="E1552" s="0" t="s">
        <v>396</v>
      </c>
      <c r="F1552" s="0" t="n">
        <v>15</v>
      </c>
      <c r="G1552" s="0" t="s">
        <v>4507</v>
      </c>
      <c r="H1552" s="0" t="s">
        <v>4506</v>
      </c>
    </row>
    <row r="1553" customFormat="false" ht="15" hidden="false" customHeight="false" outlineLevel="0" collapsed="false">
      <c r="A1553" s="0" t="s">
        <v>12</v>
      </c>
      <c r="B1553" s="3" t="s">
        <v>4508</v>
      </c>
      <c r="C1553" s="0" t="s">
        <v>4509</v>
      </c>
      <c r="D1553" s="0" t="s">
        <v>4466</v>
      </c>
      <c r="E1553" s="0" t="s">
        <v>396</v>
      </c>
      <c r="F1553" s="0" t="n">
        <v>2</v>
      </c>
      <c r="G1553" s="0" t="s">
        <v>4510</v>
      </c>
      <c r="H1553" s="0" t="s">
        <v>4511</v>
      </c>
    </row>
    <row r="1554" customFormat="false" ht="15" hidden="false" customHeight="false" outlineLevel="0" collapsed="false">
      <c r="A1554" s="0" t="s">
        <v>12</v>
      </c>
      <c r="B1554" s="3" t="s">
        <v>4512</v>
      </c>
      <c r="C1554" s="0" t="s">
        <v>4513</v>
      </c>
      <c r="D1554" s="0" t="s">
        <v>4466</v>
      </c>
      <c r="E1554" s="0" t="s">
        <v>396</v>
      </c>
      <c r="F1554" s="0" t="n">
        <v>10</v>
      </c>
      <c r="G1554" s="0" t="s">
        <v>4514</v>
      </c>
      <c r="H1554" s="0" t="s">
        <v>4515</v>
      </c>
    </row>
    <row r="1555" customFormat="false" ht="15" hidden="false" customHeight="false" outlineLevel="0" collapsed="false">
      <c r="A1555" s="0" t="s">
        <v>12</v>
      </c>
      <c r="B1555" s="3" t="s">
        <v>4516</v>
      </c>
      <c r="C1555" s="0" t="s">
        <v>4391</v>
      </c>
      <c r="D1555" s="0" t="s">
        <v>4466</v>
      </c>
      <c r="E1555" s="0" t="s">
        <v>396</v>
      </c>
      <c r="F1555" s="0" t="n">
        <v>9</v>
      </c>
      <c r="G1555" s="0" t="s">
        <v>4517</v>
      </c>
      <c r="H1555" s="0" t="s">
        <v>4518</v>
      </c>
    </row>
    <row r="1556" customFormat="false" ht="15" hidden="false" customHeight="false" outlineLevel="0" collapsed="false">
      <c r="A1556" s="0" t="s">
        <v>12</v>
      </c>
      <c r="B1556" s="3" t="s">
        <v>4466</v>
      </c>
      <c r="C1556" s="0" t="s">
        <v>2003</v>
      </c>
      <c r="D1556" s="0" t="s">
        <v>4466</v>
      </c>
      <c r="E1556" s="0" t="s">
        <v>396</v>
      </c>
      <c r="F1556" s="0" t="n">
        <v>1</v>
      </c>
      <c r="G1556" s="0" t="s">
        <v>4519</v>
      </c>
      <c r="H1556" s="0" t="s">
        <v>4520</v>
      </c>
    </row>
    <row r="1557" customFormat="false" ht="15" hidden="false" customHeight="false" outlineLevel="0" collapsed="false">
      <c r="A1557" s="0" t="s">
        <v>12</v>
      </c>
      <c r="B1557" s="3" t="s">
        <v>4521</v>
      </c>
      <c r="C1557" s="0" t="s">
        <v>2003</v>
      </c>
      <c r="D1557" s="0" t="s">
        <v>4466</v>
      </c>
      <c r="E1557" s="0" t="s">
        <v>396</v>
      </c>
      <c r="F1557" s="0" t="n">
        <v>13</v>
      </c>
      <c r="G1557" s="0" t="s">
        <v>4522</v>
      </c>
      <c r="H1557" s="0" t="s">
        <v>4523</v>
      </c>
    </row>
    <row r="1558" customFormat="false" ht="15" hidden="false" customHeight="false" outlineLevel="0" collapsed="false">
      <c r="A1558" s="0" t="s">
        <v>12</v>
      </c>
      <c r="B1558" s="3" t="s">
        <v>4524</v>
      </c>
      <c r="C1558" s="0" t="s">
        <v>4525</v>
      </c>
      <c r="D1558" s="0" t="s">
        <v>4526</v>
      </c>
      <c r="E1558" s="0" t="s">
        <v>16</v>
      </c>
      <c r="F1558" s="0" t="n">
        <v>2</v>
      </c>
      <c r="G1558" s="0" t="s">
        <v>4527</v>
      </c>
      <c r="H1558" s="0" t="s">
        <v>4528</v>
      </c>
    </row>
    <row r="1559" customFormat="false" ht="15" hidden="false" customHeight="false" outlineLevel="0" collapsed="false">
      <c r="A1559" s="0" t="s">
        <v>12</v>
      </c>
      <c r="B1559" s="3" t="s">
        <v>4025</v>
      </c>
      <c r="C1559" s="0" t="s">
        <v>4529</v>
      </c>
      <c r="D1559" s="0" t="s">
        <v>4530</v>
      </c>
      <c r="E1559" s="0" t="s">
        <v>1905</v>
      </c>
      <c r="F1559" s="0" t="n">
        <v>6</v>
      </c>
      <c r="G1559" s="0" t="s">
        <v>4531</v>
      </c>
      <c r="H1559" s="0" t="s">
        <v>4532</v>
      </c>
    </row>
    <row r="1560" customFormat="false" ht="15" hidden="false" customHeight="false" outlineLevel="0" collapsed="false">
      <c r="A1560" s="0" t="s">
        <v>12</v>
      </c>
      <c r="B1560" s="3" t="s">
        <v>4530</v>
      </c>
      <c r="C1560" s="0" t="s">
        <v>4529</v>
      </c>
      <c r="D1560" s="0" t="s">
        <v>4530</v>
      </c>
      <c r="E1560" s="0" t="s">
        <v>1905</v>
      </c>
      <c r="F1560" s="0" t="n">
        <v>5</v>
      </c>
      <c r="G1560" s="0" t="s">
        <v>4533</v>
      </c>
      <c r="H1560" s="0" t="s">
        <v>4534</v>
      </c>
    </row>
    <row r="1561" customFormat="false" ht="15" hidden="false" customHeight="false" outlineLevel="0" collapsed="false">
      <c r="A1561" s="0" t="s">
        <v>12</v>
      </c>
      <c r="B1561" s="3" t="s">
        <v>4535</v>
      </c>
      <c r="C1561" s="0" t="s">
        <v>4529</v>
      </c>
      <c r="D1561" s="0" t="s">
        <v>4530</v>
      </c>
      <c r="E1561" s="0" t="s">
        <v>1905</v>
      </c>
      <c r="F1561" s="0" t="n">
        <v>3</v>
      </c>
      <c r="G1561" s="0" t="s">
        <v>4536</v>
      </c>
      <c r="H1561" s="0" t="s">
        <v>4537</v>
      </c>
    </row>
    <row r="1562" customFormat="false" ht="15" hidden="false" customHeight="false" outlineLevel="0" collapsed="false">
      <c r="A1562" s="0" t="s">
        <v>12</v>
      </c>
      <c r="B1562" s="3" t="s">
        <v>4538</v>
      </c>
      <c r="C1562" s="0" t="s">
        <v>4529</v>
      </c>
      <c r="D1562" s="0" t="s">
        <v>4530</v>
      </c>
      <c r="E1562" s="0" t="s">
        <v>1905</v>
      </c>
      <c r="F1562" s="0" t="n">
        <v>1</v>
      </c>
      <c r="G1562" s="0" t="s">
        <v>4539</v>
      </c>
      <c r="H1562" s="0" t="s">
        <v>4540</v>
      </c>
    </row>
    <row r="1563" customFormat="false" ht="15" hidden="false" customHeight="false" outlineLevel="0" collapsed="false">
      <c r="A1563" s="0" t="s">
        <v>12</v>
      </c>
      <c r="B1563" s="3" t="s">
        <v>4541</v>
      </c>
      <c r="C1563" s="0" t="s">
        <v>4529</v>
      </c>
      <c r="D1563" s="0" t="s">
        <v>4530</v>
      </c>
      <c r="E1563" s="0" t="s">
        <v>1905</v>
      </c>
      <c r="F1563" s="0" t="n">
        <v>8</v>
      </c>
      <c r="G1563" s="0" t="s">
        <v>4542</v>
      </c>
      <c r="H1563" s="0" t="s">
        <v>4543</v>
      </c>
    </row>
    <row r="1564" customFormat="false" ht="15" hidden="false" customHeight="false" outlineLevel="0" collapsed="false">
      <c r="A1564" s="0" t="s">
        <v>12</v>
      </c>
      <c r="B1564" s="3" t="s">
        <v>4544</v>
      </c>
      <c r="C1564" s="0" t="s">
        <v>4529</v>
      </c>
      <c r="D1564" s="0" t="s">
        <v>4530</v>
      </c>
      <c r="E1564" s="0" t="s">
        <v>1905</v>
      </c>
      <c r="F1564" s="0" t="n">
        <v>9</v>
      </c>
      <c r="G1564" s="0" t="s">
        <v>4545</v>
      </c>
      <c r="H1564" s="0" t="s">
        <v>4546</v>
      </c>
    </row>
    <row r="1565" customFormat="false" ht="15" hidden="false" customHeight="false" outlineLevel="0" collapsed="false">
      <c r="A1565" s="0" t="s">
        <v>12</v>
      </c>
      <c r="B1565" s="3" t="s">
        <v>4547</v>
      </c>
      <c r="C1565" s="0" t="s">
        <v>4529</v>
      </c>
      <c r="D1565" s="0" t="s">
        <v>4530</v>
      </c>
      <c r="E1565" s="0" t="s">
        <v>1905</v>
      </c>
      <c r="F1565" s="0" t="n">
        <v>4</v>
      </c>
      <c r="G1565" s="0" t="s">
        <v>4548</v>
      </c>
      <c r="H1565" s="0" t="s">
        <v>4549</v>
      </c>
    </row>
    <row r="1566" customFormat="false" ht="15" hidden="false" customHeight="false" outlineLevel="0" collapsed="false">
      <c r="A1566" s="0" t="s">
        <v>12</v>
      </c>
      <c r="B1566" s="3" t="s">
        <v>4550</v>
      </c>
      <c r="C1566" s="0" t="s">
        <v>4529</v>
      </c>
      <c r="D1566" s="0" t="s">
        <v>4530</v>
      </c>
      <c r="E1566" s="0" t="s">
        <v>1905</v>
      </c>
      <c r="F1566" s="0" t="n">
        <v>2</v>
      </c>
      <c r="G1566" s="0" t="s">
        <v>4551</v>
      </c>
      <c r="H1566" s="0" t="s">
        <v>4552</v>
      </c>
    </row>
    <row r="1567" customFormat="false" ht="15" hidden="false" customHeight="false" outlineLevel="0" collapsed="false">
      <c r="A1567" s="0" t="s">
        <v>12</v>
      </c>
      <c r="B1567" s="3" t="s">
        <v>4553</v>
      </c>
      <c r="C1567" s="0" t="s">
        <v>4529</v>
      </c>
      <c r="D1567" s="0" t="s">
        <v>4530</v>
      </c>
      <c r="E1567" s="0" t="s">
        <v>1905</v>
      </c>
      <c r="F1567" s="0" t="n">
        <v>10</v>
      </c>
      <c r="G1567" s="0" t="s">
        <v>4554</v>
      </c>
      <c r="H1567" s="0" t="s">
        <v>4555</v>
      </c>
    </row>
    <row r="1568" customFormat="false" ht="15" hidden="false" customHeight="false" outlineLevel="0" collapsed="false">
      <c r="A1568" s="0" t="s">
        <v>12</v>
      </c>
      <c r="B1568" s="3" t="s">
        <v>4556</v>
      </c>
      <c r="C1568" s="0" t="s">
        <v>4529</v>
      </c>
      <c r="D1568" s="0" t="s">
        <v>4530</v>
      </c>
      <c r="E1568" s="0" t="s">
        <v>1905</v>
      </c>
      <c r="F1568" s="0" t="n">
        <v>7</v>
      </c>
      <c r="G1568" s="0" t="s">
        <v>4557</v>
      </c>
      <c r="H1568" s="0" t="s">
        <v>4558</v>
      </c>
    </row>
    <row r="1569" customFormat="false" ht="15" hidden="false" customHeight="false" outlineLevel="0" collapsed="false">
      <c r="A1569" s="0" t="s">
        <v>12</v>
      </c>
      <c r="B1569" s="3" t="s">
        <v>4559</v>
      </c>
      <c r="C1569" s="0" t="s">
        <v>563</v>
      </c>
      <c r="D1569" s="0" t="s">
        <v>4560</v>
      </c>
      <c r="E1569" s="0" t="s">
        <v>396</v>
      </c>
      <c r="F1569" s="0" t="n">
        <v>10</v>
      </c>
      <c r="G1569" s="0" t="s">
        <v>4561</v>
      </c>
      <c r="H1569" s="0" t="s">
        <v>4562</v>
      </c>
    </row>
    <row r="1570" customFormat="false" ht="15" hidden="false" customHeight="false" outlineLevel="0" collapsed="false">
      <c r="A1570" s="0" t="s">
        <v>12</v>
      </c>
      <c r="B1570" s="3" t="s">
        <v>4559</v>
      </c>
      <c r="C1570" s="0" t="s">
        <v>563</v>
      </c>
      <c r="D1570" s="0" t="s">
        <v>4560</v>
      </c>
      <c r="E1570" s="0" t="s">
        <v>396</v>
      </c>
      <c r="F1570" s="0" t="n">
        <v>10</v>
      </c>
      <c r="G1570" s="0" t="s">
        <v>4563</v>
      </c>
      <c r="H1570" s="0" t="s">
        <v>4564</v>
      </c>
    </row>
    <row r="1571" customFormat="false" ht="15" hidden="false" customHeight="false" outlineLevel="0" collapsed="false">
      <c r="A1571" s="0" t="s">
        <v>12</v>
      </c>
      <c r="B1571" s="3" t="s">
        <v>4565</v>
      </c>
      <c r="C1571" s="0" t="s">
        <v>563</v>
      </c>
      <c r="D1571" s="0" t="s">
        <v>4560</v>
      </c>
      <c r="E1571" s="0" t="s">
        <v>396</v>
      </c>
      <c r="F1571" s="0" t="n">
        <v>9</v>
      </c>
      <c r="G1571" s="0" t="s">
        <v>4566</v>
      </c>
      <c r="H1571" s="0" t="s">
        <v>4567</v>
      </c>
    </row>
    <row r="1572" customFormat="false" ht="15" hidden="false" customHeight="false" outlineLevel="0" collapsed="false">
      <c r="A1572" s="0" t="s">
        <v>12</v>
      </c>
      <c r="B1572" s="3" t="s">
        <v>4565</v>
      </c>
      <c r="C1572" s="0" t="s">
        <v>563</v>
      </c>
      <c r="D1572" s="0" t="s">
        <v>4560</v>
      </c>
      <c r="E1572" s="0" t="s">
        <v>396</v>
      </c>
      <c r="F1572" s="0" t="n">
        <v>9</v>
      </c>
      <c r="G1572" s="0" t="s">
        <v>4568</v>
      </c>
      <c r="H1572" s="0" t="s">
        <v>4569</v>
      </c>
    </row>
    <row r="1573" customFormat="false" ht="15" hidden="false" customHeight="false" outlineLevel="0" collapsed="false">
      <c r="A1573" s="0" t="s">
        <v>12</v>
      </c>
      <c r="B1573" s="3" t="s">
        <v>4570</v>
      </c>
      <c r="C1573" s="0" t="s">
        <v>4571</v>
      </c>
      <c r="D1573" s="0" t="s">
        <v>4572</v>
      </c>
      <c r="E1573" s="0" t="s">
        <v>218</v>
      </c>
      <c r="F1573" s="0" t="n">
        <v>7</v>
      </c>
      <c r="G1573" s="0" t="s">
        <v>4573</v>
      </c>
      <c r="H1573" s="0" t="s">
        <v>4574</v>
      </c>
    </row>
    <row r="1574" customFormat="false" ht="15" hidden="false" customHeight="false" outlineLevel="0" collapsed="false">
      <c r="A1574" s="0" t="s">
        <v>12</v>
      </c>
      <c r="B1574" s="3" t="s">
        <v>4570</v>
      </c>
      <c r="C1574" s="0" t="s">
        <v>4571</v>
      </c>
      <c r="D1574" s="0" t="s">
        <v>4572</v>
      </c>
      <c r="E1574" s="0" t="s">
        <v>218</v>
      </c>
      <c r="F1574" s="0" t="n">
        <v>7</v>
      </c>
      <c r="G1574" s="0" t="s">
        <v>4575</v>
      </c>
      <c r="H1574" s="0" t="s">
        <v>4574</v>
      </c>
    </row>
    <row r="1575" customFormat="false" ht="15" hidden="false" customHeight="false" outlineLevel="0" collapsed="false">
      <c r="A1575" s="0" t="s">
        <v>12</v>
      </c>
      <c r="B1575" s="3" t="s">
        <v>4570</v>
      </c>
      <c r="C1575" s="0" t="s">
        <v>4571</v>
      </c>
      <c r="D1575" s="0" t="s">
        <v>4572</v>
      </c>
      <c r="E1575" s="0" t="s">
        <v>218</v>
      </c>
      <c r="F1575" s="0" t="n">
        <v>7</v>
      </c>
      <c r="G1575" s="0" t="s">
        <v>4576</v>
      </c>
      <c r="H1575" s="0" t="s">
        <v>4577</v>
      </c>
    </row>
    <row r="1576" customFormat="false" ht="15" hidden="false" customHeight="false" outlineLevel="0" collapsed="false">
      <c r="A1576" s="0" t="s">
        <v>12</v>
      </c>
      <c r="B1576" s="3" t="s">
        <v>4570</v>
      </c>
      <c r="C1576" s="0" t="s">
        <v>4571</v>
      </c>
      <c r="D1576" s="0" t="s">
        <v>4572</v>
      </c>
      <c r="E1576" s="0" t="s">
        <v>218</v>
      </c>
      <c r="F1576" s="0" t="n">
        <v>7</v>
      </c>
      <c r="G1576" s="0" t="s">
        <v>4578</v>
      </c>
      <c r="H1576" s="0" t="s">
        <v>4577</v>
      </c>
    </row>
    <row r="1577" customFormat="false" ht="15" hidden="false" customHeight="false" outlineLevel="0" collapsed="false">
      <c r="A1577" s="0" t="s">
        <v>12</v>
      </c>
      <c r="B1577" s="3" t="s">
        <v>224</v>
      </c>
      <c r="C1577" s="0" t="s">
        <v>4579</v>
      </c>
      <c r="D1577" s="0" t="s">
        <v>4572</v>
      </c>
      <c r="E1577" s="0" t="s">
        <v>218</v>
      </c>
      <c r="F1577" s="0" t="n">
        <v>18</v>
      </c>
      <c r="G1577" s="0" t="s">
        <v>4580</v>
      </c>
      <c r="H1577" s="0" t="s">
        <v>4581</v>
      </c>
    </row>
    <row r="1578" customFormat="false" ht="15" hidden="false" customHeight="false" outlineLevel="0" collapsed="false">
      <c r="A1578" s="0" t="s">
        <v>12</v>
      </c>
      <c r="B1578" s="3" t="s">
        <v>224</v>
      </c>
      <c r="C1578" s="0" t="s">
        <v>4579</v>
      </c>
      <c r="D1578" s="0" t="s">
        <v>4572</v>
      </c>
      <c r="E1578" s="0" t="s">
        <v>218</v>
      </c>
      <c r="F1578" s="0" t="n">
        <v>18</v>
      </c>
      <c r="G1578" s="0" t="s">
        <v>4582</v>
      </c>
      <c r="H1578" s="0" t="s">
        <v>4581</v>
      </c>
    </row>
    <row r="1579" customFormat="false" ht="15" hidden="false" customHeight="false" outlineLevel="0" collapsed="false">
      <c r="A1579" s="0" t="s">
        <v>12</v>
      </c>
      <c r="B1579" s="3" t="s">
        <v>4583</v>
      </c>
      <c r="C1579" s="0" t="s">
        <v>4372</v>
      </c>
      <c r="D1579" s="0" t="s">
        <v>4572</v>
      </c>
      <c r="E1579" s="0" t="s">
        <v>218</v>
      </c>
      <c r="F1579" s="0" t="n">
        <v>6</v>
      </c>
      <c r="G1579" s="0" t="s">
        <v>4584</v>
      </c>
      <c r="H1579" s="0" t="s">
        <v>4585</v>
      </c>
    </row>
    <row r="1580" customFormat="false" ht="15" hidden="false" customHeight="false" outlineLevel="0" collapsed="false">
      <c r="A1580" s="0" t="s">
        <v>12</v>
      </c>
      <c r="B1580" s="3" t="s">
        <v>224</v>
      </c>
      <c r="C1580" s="0" t="s">
        <v>4372</v>
      </c>
      <c r="D1580" s="0" t="s">
        <v>4572</v>
      </c>
      <c r="E1580" s="0" t="s">
        <v>218</v>
      </c>
      <c r="F1580" s="0" t="n">
        <v>15</v>
      </c>
      <c r="G1580" s="0" t="s">
        <v>4586</v>
      </c>
      <c r="H1580" s="0" t="s">
        <v>4587</v>
      </c>
    </row>
    <row r="1581" customFormat="false" ht="15" hidden="false" customHeight="false" outlineLevel="0" collapsed="false">
      <c r="A1581" s="0" t="s">
        <v>12</v>
      </c>
      <c r="B1581" s="3" t="s">
        <v>4588</v>
      </c>
      <c r="C1581" s="0" t="s">
        <v>4372</v>
      </c>
      <c r="D1581" s="0" t="s">
        <v>4572</v>
      </c>
      <c r="E1581" s="0" t="s">
        <v>218</v>
      </c>
      <c r="F1581" s="0" t="n">
        <v>2</v>
      </c>
      <c r="G1581" s="0" t="s">
        <v>4589</v>
      </c>
      <c r="H1581" s="0" t="s">
        <v>4590</v>
      </c>
    </row>
    <row r="1582" customFormat="false" ht="15" hidden="false" customHeight="false" outlineLevel="0" collapsed="false">
      <c r="A1582" s="0" t="s">
        <v>12</v>
      </c>
      <c r="B1582" s="3" t="s">
        <v>4591</v>
      </c>
      <c r="C1582" s="0" t="s">
        <v>224</v>
      </c>
      <c r="D1582" s="0" t="s">
        <v>4572</v>
      </c>
      <c r="E1582" s="0" t="s">
        <v>218</v>
      </c>
      <c r="F1582" s="0" t="n">
        <v>12</v>
      </c>
      <c r="G1582" s="0" t="s">
        <v>4592</v>
      </c>
      <c r="H1582" s="0" t="s">
        <v>4593</v>
      </c>
    </row>
    <row r="1583" customFormat="false" ht="15" hidden="false" customHeight="false" outlineLevel="0" collapsed="false">
      <c r="A1583" s="0" t="s">
        <v>12</v>
      </c>
      <c r="B1583" s="3" t="s">
        <v>4594</v>
      </c>
      <c r="C1583" s="0" t="s">
        <v>2188</v>
      </c>
      <c r="D1583" s="0" t="s">
        <v>4595</v>
      </c>
      <c r="E1583" s="0" t="s">
        <v>1905</v>
      </c>
      <c r="F1583" s="0" t="n">
        <v>1</v>
      </c>
      <c r="G1583" s="0" t="s">
        <v>4596</v>
      </c>
      <c r="H1583" s="0" t="s">
        <v>4597</v>
      </c>
    </row>
    <row r="1584" customFormat="false" ht="15" hidden="false" customHeight="false" outlineLevel="0" collapsed="false">
      <c r="A1584" s="0" t="s">
        <v>12</v>
      </c>
      <c r="B1584" s="3" t="s">
        <v>4594</v>
      </c>
      <c r="C1584" s="0" t="s">
        <v>2188</v>
      </c>
      <c r="D1584" s="0" t="s">
        <v>4595</v>
      </c>
      <c r="E1584" s="0" t="s">
        <v>1905</v>
      </c>
      <c r="F1584" s="0" t="n">
        <v>1</v>
      </c>
      <c r="G1584" s="0" t="s">
        <v>4598</v>
      </c>
      <c r="H1584" s="0" t="s">
        <v>4597</v>
      </c>
    </row>
    <row r="1585" customFormat="false" ht="15" hidden="false" customHeight="false" outlineLevel="0" collapsed="false">
      <c r="A1585" s="0" t="s">
        <v>12</v>
      </c>
      <c r="B1585" s="3" t="s">
        <v>4599</v>
      </c>
      <c r="C1585" s="0" t="s">
        <v>2003</v>
      </c>
      <c r="D1585" s="0" t="s">
        <v>4600</v>
      </c>
      <c r="E1585" s="0" t="s">
        <v>396</v>
      </c>
      <c r="F1585" s="0" t="n">
        <v>10</v>
      </c>
      <c r="G1585" s="0" t="s">
        <v>4601</v>
      </c>
      <c r="H1585" s="0" t="s">
        <v>4602</v>
      </c>
    </row>
    <row r="1586" customFormat="false" ht="15" hidden="false" customHeight="false" outlineLevel="0" collapsed="false">
      <c r="A1586" s="0" t="s">
        <v>12</v>
      </c>
      <c r="B1586" s="3" t="s">
        <v>4603</v>
      </c>
      <c r="C1586" s="0" t="s">
        <v>1237</v>
      </c>
      <c r="D1586" s="0" t="s">
        <v>4604</v>
      </c>
      <c r="E1586" s="0" t="s">
        <v>1103</v>
      </c>
      <c r="F1586" s="0" t="n">
        <v>2</v>
      </c>
      <c r="G1586" s="0" t="s">
        <v>4605</v>
      </c>
      <c r="H1586" s="0" t="s">
        <v>4606</v>
      </c>
    </row>
    <row r="1587" customFormat="false" ht="15" hidden="false" customHeight="false" outlineLevel="0" collapsed="false">
      <c r="A1587" s="0" t="s">
        <v>12</v>
      </c>
      <c r="B1587" s="3" t="s">
        <v>4603</v>
      </c>
      <c r="C1587" s="0" t="s">
        <v>1237</v>
      </c>
      <c r="D1587" s="0" t="s">
        <v>4604</v>
      </c>
      <c r="E1587" s="0" t="s">
        <v>1103</v>
      </c>
      <c r="F1587" s="0" t="n">
        <v>2</v>
      </c>
      <c r="G1587" s="0" t="s">
        <v>4607</v>
      </c>
      <c r="H1587" s="0" t="s">
        <v>4606</v>
      </c>
    </row>
    <row r="1588" customFormat="false" ht="15" hidden="false" customHeight="false" outlineLevel="0" collapsed="false">
      <c r="A1588" s="0" t="s">
        <v>12</v>
      </c>
      <c r="B1588" s="3" t="s">
        <v>4603</v>
      </c>
      <c r="C1588" s="0" t="s">
        <v>1237</v>
      </c>
      <c r="D1588" s="0" t="s">
        <v>4604</v>
      </c>
      <c r="E1588" s="0" t="s">
        <v>1103</v>
      </c>
      <c r="F1588" s="0" t="n">
        <v>3</v>
      </c>
      <c r="G1588" s="0" t="s">
        <v>4608</v>
      </c>
      <c r="H1588" s="0" t="s">
        <v>4609</v>
      </c>
    </row>
    <row r="1589" customFormat="false" ht="15" hidden="false" customHeight="false" outlineLevel="0" collapsed="false">
      <c r="A1589" s="0" t="s">
        <v>12</v>
      </c>
      <c r="B1589" s="3" t="s">
        <v>4603</v>
      </c>
      <c r="C1589" s="0" t="s">
        <v>1237</v>
      </c>
      <c r="D1589" s="0" t="s">
        <v>4604</v>
      </c>
      <c r="E1589" s="0" t="s">
        <v>1103</v>
      </c>
      <c r="F1589" s="0" t="n">
        <v>3</v>
      </c>
      <c r="G1589" s="0" t="s">
        <v>4610</v>
      </c>
      <c r="H1589" s="0" t="s">
        <v>4609</v>
      </c>
    </row>
    <row r="1590" customFormat="false" ht="15" hidden="false" customHeight="false" outlineLevel="0" collapsed="false">
      <c r="A1590" s="0" t="s">
        <v>12</v>
      </c>
      <c r="B1590" s="3" t="s">
        <v>4611</v>
      </c>
      <c r="C1590" s="0" t="s">
        <v>1356</v>
      </c>
      <c r="D1590" s="0" t="s">
        <v>4604</v>
      </c>
      <c r="E1590" s="0" t="s">
        <v>1103</v>
      </c>
      <c r="F1590" s="0" t="n">
        <v>4</v>
      </c>
      <c r="G1590" s="0" t="s">
        <v>4612</v>
      </c>
      <c r="H1590" s="0" t="s">
        <v>4613</v>
      </c>
    </row>
    <row r="1591" customFormat="false" ht="15" hidden="false" customHeight="false" outlineLevel="0" collapsed="false">
      <c r="A1591" s="0" t="s">
        <v>12</v>
      </c>
      <c r="B1591" s="3" t="s">
        <v>4611</v>
      </c>
      <c r="C1591" s="0" t="s">
        <v>1356</v>
      </c>
      <c r="D1591" s="0" t="s">
        <v>4604</v>
      </c>
      <c r="E1591" s="0" t="s">
        <v>1103</v>
      </c>
      <c r="F1591" s="0" t="n">
        <v>4</v>
      </c>
      <c r="G1591" s="0" t="s">
        <v>4614</v>
      </c>
      <c r="H1591" s="0" t="s">
        <v>4613</v>
      </c>
    </row>
    <row r="1592" customFormat="false" ht="15" hidden="false" customHeight="false" outlineLevel="0" collapsed="false">
      <c r="A1592" s="0" t="s">
        <v>12</v>
      </c>
      <c r="B1592" s="3" t="s">
        <v>4611</v>
      </c>
      <c r="C1592" s="0" t="s">
        <v>1356</v>
      </c>
      <c r="D1592" s="0" t="s">
        <v>4604</v>
      </c>
      <c r="E1592" s="0" t="s">
        <v>1103</v>
      </c>
      <c r="F1592" s="0" t="n">
        <v>5</v>
      </c>
      <c r="G1592" s="0" t="s">
        <v>4615</v>
      </c>
      <c r="H1592" s="0" t="s">
        <v>4616</v>
      </c>
    </row>
    <row r="1593" customFormat="false" ht="15" hidden="false" customHeight="false" outlineLevel="0" collapsed="false">
      <c r="A1593" s="0" t="s">
        <v>12</v>
      </c>
      <c r="B1593" s="3" t="s">
        <v>4611</v>
      </c>
      <c r="C1593" s="0" t="s">
        <v>1356</v>
      </c>
      <c r="D1593" s="0" t="s">
        <v>4604</v>
      </c>
      <c r="E1593" s="0" t="s">
        <v>1103</v>
      </c>
      <c r="F1593" s="0" t="n">
        <v>5</v>
      </c>
      <c r="G1593" s="0" t="s">
        <v>4617</v>
      </c>
      <c r="H1593" s="0" t="s">
        <v>4616</v>
      </c>
    </row>
    <row r="1594" customFormat="false" ht="15" hidden="false" customHeight="false" outlineLevel="0" collapsed="false">
      <c r="A1594" s="0" t="s">
        <v>12</v>
      </c>
      <c r="B1594" s="3" t="s">
        <v>4611</v>
      </c>
      <c r="C1594" s="0" t="s">
        <v>1356</v>
      </c>
      <c r="D1594" s="0" t="s">
        <v>4604</v>
      </c>
      <c r="E1594" s="0" t="s">
        <v>1103</v>
      </c>
      <c r="F1594" s="0" t="n">
        <v>6</v>
      </c>
      <c r="G1594" s="0" t="s">
        <v>4618</v>
      </c>
      <c r="H1594" s="0" t="s">
        <v>4619</v>
      </c>
    </row>
    <row r="1595" customFormat="false" ht="15" hidden="false" customHeight="false" outlineLevel="0" collapsed="false">
      <c r="A1595" s="0" t="s">
        <v>12</v>
      </c>
      <c r="B1595" s="3" t="s">
        <v>4611</v>
      </c>
      <c r="C1595" s="0" t="s">
        <v>1356</v>
      </c>
      <c r="D1595" s="0" t="s">
        <v>4604</v>
      </c>
      <c r="E1595" s="0" t="s">
        <v>1103</v>
      </c>
      <c r="F1595" s="0" t="n">
        <v>6</v>
      </c>
      <c r="G1595" s="0" t="s">
        <v>4620</v>
      </c>
      <c r="H1595" s="0" t="s">
        <v>4619</v>
      </c>
    </row>
    <row r="1596" customFormat="false" ht="15" hidden="false" customHeight="false" outlineLevel="0" collapsed="false">
      <c r="A1596" s="0" t="s">
        <v>12</v>
      </c>
      <c r="B1596" s="3" t="s">
        <v>4621</v>
      </c>
      <c r="C1596" s="0" t="s">
        <v>4372</v>
      </c>
      <c r="D1596" s="0" t="s">
        <v>4622</v>
      </c>
      <c r="E1596" s="0" t="s">
        <v>218</v>
      </c>
      <c r="F1596" s="0" t="n">
        <v>11</v>
      </c>
      <c r="G1596" s="0" t="s">
        <v>4623</v>
      </c>
      <c r="H1596" s="0" t="s">
        <v>4624</v>
      </c>
    </row>
    <row r="1597" customFormat="false" ht="15" hidden="false" customHeight="false" outlineLevel="0" collapsed="false">
      <c r="A1597" s="0" t="s">
        <v>12</v>
      </c>
      <c r="B1597" s="3" t="s">
        <v>4625</v>
      </c>
      <c r="C1597" s="0" t="s">
        <v>4246</v>
      </c>
      <c r="D1597" s="0" t="s">
        <v>4622</v>
      </c>
      <c r="E1597" s="0" t="s">
        <v>218</v>
      </c>
      <c r="F1597" s="0" t="n">
        <v>15</v>
      </c>
      <c r="G1597" s="0" t="s">
        <v>4626</v>
      </c>
      <c r="H1597" s="0" t="s">
        <v>4627</v>
      </c>
    </row>
    <row r="1598" customFormat="false" ht="15" hidden="false" customHeight="false" outlineLevel="0" collapsed="false">
      <c r="A1598" s="0" t="s">
        <v>12</v>
      </c>
      <c r="B1598" s="3" t="s">
        <v>4628</v>
      </c>
      <c r="C1598" s="0" t="s">
        <v>4629</v>
      </c>
      <c r="D1598" s="0" t="s">
        <v>4630</v>
      </c>
      <c r="E1598" s="0" t="s">
        <v>4631</v>
      </c>
      <c r="F1598" s="0" t="n">
        <v>16</v>
      </c>
      <c r="G1598" s="0" t="s">
        <v>4632</v>
      </c>
      <c r="H1598" s="0" t="s">
        <v>4633</v>
      </c>
    </row>
    <row r="1599" customFormat="false" ht="15" hidden="false" customHeight="false" outlineLevel="0" collapsed="false">
      <c r="A1599" s="0" t="s">
        <v>12</v>
      </c>
      <c r="B1599" s="3" t="n">
        <v>49</v>
      </c>
      <c r="C1599" s="0" t="s">
        <v>4372</v>
      </c>
      <c r="D1599" s="0" t="s">
        <v>4634</v>
      </c>
      <c r="E1599" s="0" t="s">
        <v>218</v>
      </c>
      <c r="F1599" s="0" t="n">
        <v>1</v>
      </c>
      <c r="G1599" s="0" t="s">
        <v>4635</v>
      </c>
      <c r="H1599" s="0" t="s">
        <v>4636</v>
      </c>
    </row>
    <row r="1600" customFormat="false" ht="15" hidden="false" customHeight="false" outlineLevel="0" collapsed="false">
      <c r="A1600" s="0" t="s">
        <v>12</v>
      </c>
      <c r="B1600" s="3" t="s">
        <v>4637</v>
      </c>
      <c r="C1600" s="0" t="s">
        <v>4372</v>
      </c>
      <c r="D1600" s="0" t="s">
        <v>4634</v>
      </c>
      <c r="E1600" s="0" t="s">
        <v>218</v>
      </c>
      <c r="F1600" s="0" t="n">
        <v>2</v>
      </c>
      <c r="G1600" s="0" t="s">
        <v>4638</v>
      </c>
      <c r="H1600" s="0" t="s">
        <v>4639</v>
      </c>
    </row>
    <row r="1601" customFormat="false" ht="15" hidden="false" customHeight="false" outlineLevel="0" collapsed="false">
      <c r="A1601" s="0" t="s">
        <v>12</v>
      </c>
      <c r="B1601" s="3" t="s">
        <v>4640</v>
      </c>
      <c r="C1601" s="0" t="s">
        <v>4372</v>
      </c>
      <c r="D1601" s="0" t="s">
        <v>4634</v>
      </c>
      <c r="E1601" s="0" t="s">
        <v>218</v>
      </c>
      <c r="F1601" s="0" t="n">
        <v>3</v>
      </c>
      <c r="G1601" s="0" t="s">
        <v>4641</v>
      </c>
      <c r="H1601" s="0" t="s">
        <v>4642</v>
      </c>
    </row>
    <row r="1602" customFormat="false" ht="15" hidden="false" customHeight="false" outlineLevel="0" collapsed="false">
      <c r="A1602" s="0" t="s">
        <v>12</v>
      </c>
      <c r="B1602" s="3" t="s">
        <v>4643</v>
      </c>
      <c r="C1602" s="0" t="s">
        <v>4372</v>
      </c>
      <c r="D1602" s="0" t="s">
        <v>4634</v>
      </c>
      <c r="E1602" s="0" t="s">
        <v>218</v>
      </c>
      <c r="F1602" s="0" t="n">
        <v>4</v>
      </c>
      <c r="G1602" s="0" t="s">
        <v>4644</v>
      </c>
      <c r="H1602" s="0" t="s">
        <v>4645</v>
      </c>
    </row>
    <row r="1603" customFormat="false" ht="15" hidden="false" customHeight="false" outlineLevel="0" collapsed="false">
      <c r="A1603" s="0" t="s">
        <v>12</v>
      </c>
      <c r="B1603" s="3" t="s">
        <v>4646</v>
      </c>
      <c r="C1603" s="0" t="s">
        <v>4372</v>
      </c>
      <c r="D1603" s="0" t="s">
        <v>4634</v>
      </c>
      <c r="E1603" s="0" t="s">
        <v>218</v>
      </c>
      <c r="F1603" s="0" t="n">
        <v>5</v>
      </c>
      <c r="G1603" s="0" t="s">
        <v>4647</v>
      </c>
      <c r="H1603" s="0" t="s">
        <v>4648</v>
      </c>
    </row>
    <row r="1604" customFormat="false" ht="15" hidden="false" customHeight="false" outlineLevel="0" collapsed="false">
      <c r="A1604" s="0" t="s">
        <v>12</v>
      </c>
      <c r="B1604" s="3" t="s">
        <v>4649</v>
      </c>
      <c r="C1604" s="0" t="s">
        <v>4372</v>
      </c>
      <c r="D1604" s="0" t="s">
        <v>4634</v>
      </c>
      <c r="E1604" s="0" t="s">
        <v>218</v>
      </c>
      <c r="F1604" s="0" t="n">
        <v>6</v>
      </c>
      <c r="G1604" s="0" t="s">
        <v>4650</v>
      </c>
      <c r="H1604" s="0" t="s">
        <v>4651</v>
      </c>
    </row>
    <row r="1605" customFormat="false" ht="15" hidden="false" customHeight="false" outlineLevel="0" collapsed="false">
      <c r="A1605" s="0" t="s">
        <v>12</v>
      </c>
      <c r="B1605" s="3" t="s">
        <v>4652</v>
      </c>
      <c r="C1605" s="0" t="s">
        <v>4372</v>
      </c>
      <c r="D1605" s="0" t="s">
        <v>4634</v>
      </c>
      <c r="E1605" s="0" t="s">
        <v>218</v>
      </c>
      <c r="F1605" s="0" t="n">
        <v>7</v>
      </c>
      <c r="G1605" s="0" t="s">
        <v>4653</v>
      </c>
      <c r="H1605" s="0" t="s">
        <v>4654</v>
      </c>
    </row>
    <row r="1606" customFormat="false" ht="15" hidden="false" customHeight="false" outlineLevel="0" collapsed="false">
      <c r="A1606" s="0" t="s">
        <v>12</v>
      </c>
      <c r="B1606" s="3" t="s">
        <v>4655</v>
      </c>
      <c r="C1606" s="0" t="s">
        <v>4372</v>
      </c>
      <c r="D1606" s="0" t="s">
        <v>4634</v>
      </c>
      <c r="E1606" s="0" t="s">
        <v>218</v>
      </c>
      <c r="F1606" s="0" t="n">
        <v>8</v>
      </c>
      <c r="G1606" s="0" t="s">
        <v>4656</v>
      </c>
      <c r="H1606" s="0" t="s">
        <v>4657</v>
      </c>
    </row>
    <row r="1607" customFormat="false" ht="15" hidden="false" customHeight="false" outlineLevel="0" collapsed="false">
      <c r="A1607" s="0" t="s">
        <v>12</v>
      </c>
      <c r="B1607" s="3" t="s">
        <v>4658</v>
      </c>
      <c r="C1607" s="0" t="s">
        <v>4372</v>
      </c>
      <c r="D1607" s="0" t="s">
        <v>4634</v>
      </c>
      <c r="E1607" s="0" t="s">
        <v>218</v>
      </c>
      <c r="F1607" s="0" t="n">
        <v>9</v>
      </c>
      <c r="G1607" s="0" t="s">
        <v>4659</v>
      </c>
      <c r="H1607" s="0" t="s">
        <v>4660</v>
      </c>
    </row>
    <row r="1608" customFormat="false" ht="15" hidden="false" customHeight="false" outlineLevel="0" collapsed="false">
      <c r="A1608" s="0" t="s">
        <v>12</v>
      </c>
      <c r="B1608" s="3" t="s">
        <v>4661</v>
      </c>
      <c r="C1608" s="0" t="s">
        <v>4372</v>
      </c>
      <c r="D1608" s="0" t="s">
        <v>4634</v>
      </c>
      <c r="E1608" s="0" t="s">
        <v>218</v>
      </c>
      <c r="F1608" s="0" t="n">
        <v>10</v>
      </c>
      <c r="G1608" s="0" t="s">
        <v>4662</v>
      </c>
      <c r="H1608" s="0" t="s">
        <v>4663</v>
      </c>
    </row>
    <row r="1609" customFormat="false" ht="15" hidden="false" customHeight="false" outlineLevel="0" collapsed="false">
      <c r="A1609" s="0" t="s">
        <v>12</v>
      </c>
      <c r="B1609" s="3" t="s">
        <v>4664</v>
      </c>
      <c r="C1609" s="0" t="s">
        <v>4372</v>
      </c>
      <c r="D1609" s="0" t="s">
        <v>4634</v>
      </c>
      <c r="E1609" s="0" t="s">
        <v>218</v>
      </c>
      <c r="F1609" s="0" t="n">
        <v>11</v>
      </c>
      <c r="G1609" s="0" t="s">
        <v>4665</v>
      </c>
      <c r="H1609" s="0" t="s">
        <v>4666</v>
      </c>
    </row>
    <row r="1610" customFormat="false" ht="15" hidden="false" customHeight="false" outlineLevel="0" collapsed="false">
      <c r="A1610" s="0" t="s">
        <v>12</v>
      </c>
      <c r="B1610" s="3" t="s">
        <v>4667</v>
      </c>
      <c r="C1610" s="0" t="s">
        <v>4372</v>
      </c>
      <c r="D1610" s="0" t="s">
        <v>4634</v>
      </c>
      <c r="E1610" s="0" t="s">
        <v>218</v>
      </c>
      <c r="F1610" s="0" t="n">
        <v>12</v>
      </c>
      <c r="G1610" s="0" t="s">
        <v>4668</v>
      </c>
      <c r="H1610" s="0" t="s">
        <v>4669</v>
      </c>
    </row>
    <row r="1611" customFormat="false" ht="15" hidden="false" customHeight="false" outlineLevel="0" collapsed="false">
      <c r="A1611" s="0" t="s">
        <v>12</v>
      </c>
      <c r="B1611" s="3" t="s">
        <v>4670</v>
      </c>
      <c r="C1611" s="0" t="s">
        <v>4372</v>
      </c>
      <c r="D1611" s="0" t="s">
        <v>4634</v>
      </c>
      <c r="E1611" s="0" t="s">
        <v>218</v>
      </c>
      <c r="F1611" s="0" t="n">
        <v>13</v>
      </c>
      <c r="G1611" s="0" t="s">
        <v>4671</v>
      </c>
      <c r="H1611" s="0" t="s">
        <v>4672</v>
      </c>
    </row>
    <row r="1612" customFormat="false" ht="15" hidden="false" customHeight="false" outlineLevel="0" collapsed="false">
      <c r="A1612" s="0" t="s">
        <v>12</v>
      </c>
      <c r="B1612" s="3" t="s">
        <v>4673</v>
      </c>
      <c r="C1612" s="0" t="s">
        <v>4674</v>
      </c>
      <c r="D1612" s="0" t="s">
        <v>4673</v>
      </c>
      <c r="E1612" s="0" t="s">
        <v>2010</v>
      </c>
      <c r="F1612" s="0" t="n">
        <v>4</v>
      </c>
      <c r="G1612" s="0" t="s">
        <v>4675</v>
      </c>
      <c r="H1612" s="0" t="s">
        <v>4676</v>
      </c>
    </row>
    <row r="1613" customFormat="false" ht="15" hidden="false" customHeight="false" outlineLevel="0" collapsed="false">
      <c r="A1613" s="0" t="s">
        <v>12</v>
      </c>
      <c r="B1613" s="3" t="s">
        <v>4673</v>
      </c>
      <c r="C1613" s="0" t="s">
        <v>4674</v>
      </c>
      <c r="D1613" s="0" t="s">
        <v>4673</v>
      </c>
      <c r="E1613" s="0" t="s">
        <v>2010</v>
      </c>
      <c r="F1613" s="0" t="n">
        <v>4</v>
      </c>
      <c r="G1613" s="0" t="s">
        <v>4677</v>
      </c>
      <c r="H1613" s="0" t="s">
        <v>4676</v>
      </c>
    </row>
    <row r="1614" customFormat="false" ht="15" hidden="false" customHeight="false" outlineLevel="0" collapsed="false">
      <c r="A1614" s="0" t="s">
        <v>12</v>
      </c>
      <c r="B1614" s="3" t="s">
        <v>4678</v>
      </c>
      <c r="C1614" s="0" t="s">
        <v>4679</v>
      </c>
      <c r="D1614" s="0" t="s">
        <v>4678</v>
      </c>
      <c r="E1614" s="0" t="s">
        <v>584</v>
      </c>
      <c r="F1614" s="0" t="n">
        <v>1</v>
      </c>
      <c r="G1614" s="0" t="s">
        <v>4680</v>
      </c>
      <c r="H1614" s="0" t="s">
        <v>4681</v>
      </c>
    </row>
    <row r="1615" customFormat="false" ht="15" hidden="false" customHeight="false" outlineLevel="0" collapsed="false">
      <c r="A1615" s="0" t="s">
        <v>12</v>
      </c>
      <c r="B1615" s="3" t="s">
        <v>4678</v>
      </c>
      <c r="C1615" s="0" t="s">
        <v>4679</v>
      </c>
      <c r="D1615" s="0" t="s">
        <v>4678</v>
      </c>
      <c r="E1615" s="0" t="s">
        <v>584</v>
      </c>
      <c r="F1615" s="0" t="n">
        <v>1</v>
      </c>
      <c r="G1615" s="0" t="s">
        <v>4682</v>
      </c>
      <c r="H1615" s="0" t="s">
        <v>4681</v>
      </c>
    </row>
    <row r="1616" customFormat="false" ht="15" hidden="false" customHeight="false" outlineLevel="0" collapsed="false">
      <c r="A1616" s="0" t="s">
        <v>12</v>
      </c>
      <c r="B1616" s="3" t="s">
        <v>4683</v>
      </c>
      <c r="C1616" s="0" t="s">
        <v>4679</v>
      </c>
      <c r="D1616" s="0" t="s">
        <v>4678</v>
      </c>
      <c r="E1616" s="0" t="s">
        <v>584</v>
      </c>
      <c r="F1616" s="0" t="n">
        <v>2</v>
      </c>
      <c r="G1616" s="0" t="s">
        <v>4684</v>
      </c>
      <c r="H1616" s="0" t="s">
        <v>4685</v>
      </c>
    </row>
    <row r="1617" customFormat="false" ht="15" hidden="false" customHeight="false" outlineLevel="0" collapsed="false">
      <c r="A1617" s="0" t="s">
        <v>12</v>
      </c>
      <c r="B1617" s="3" t="s">
        <v>4683</v>
      </c>
      <c r="C1617" s="0" t="s">
        <v>4679</v>
      </c>
      <c r="D1617" s="0" t="s">
        <v>4678</v>
      </c>
      <c r="E1617" s="0" t="s">
        <v>584</v>
      </c>
      <c r="F1617" s="0" t="n">
        <v>2</v>
      </c>
      <c r="G1617" s="0" t="s">
        <v>4686</v>
      </c>
      <c r="H1617" s="0" t="s">
        <v>4685</v>
      </c>
    </row>
    <row r="1618" customFormat="false" ht="15" hidden="false" customHeight="false" outlineLevel="0" collapsed="false">
      <c r="A1618" s="0" t="s">
        <v>12</v>
      </c>
      <c r="B1618" s="3" t="s">
        <v>4687</v>
      </c>
      <c r="C1618" s="0" t="s">
        <v>4679</v>
      </c>
      <c r="D1618" s="0" t="s">
        <v>4678</v>
      </c>
      <c r="E1618" s="0" t="s">
        <v>584</v>
      </c>
      <c r="F1618" s="0" t="n">
        <v>3</v>
      </c>
      <c r="G1618" s="0" t="s">
        <v>4688</v>
      </c>
      <c r="H1618" s="0" t="s">
        <v>4689</v>
      </c>
    </row>
    <row r="1619" customFormat="false" ht="15" hidden="false" customHeight="false" outlineLevel="0" collapsed="false">
      <c r="A1619" s="0" t="s">
        <v>12</v>
      </c>
      <c r="B1619" s="3" t="s">
        <v>4687</v>
      </c>
      <c r="C1619" s="0" t="s">
        <v>4679</v>
      </c>
      <c r="D1619" s="0" t="s">
        <v>4678</v>
      </c>
      <c r="E1619" s="0" t="s">
        <v>584</v>
      </c>
      <c r="F1619" s="0" t="n">
        <v>3</v>
      </c>
      <c r="G1619" s="0" t="s">
        <v>4690</v>
      </c>
      <c r="H1619" s="0" t="s">
        <v>4689</v>
      </c>
    </row>
    <row r="1620" customFormat="false" ht="15" hidden="false" customHeight="false" outlineLevel="0" collapsed="false">
      <c r="A1620" s="0" t="s">
        <v>12</v>
      </c>
      <c r="B1620" s="3" t="s">
        <v>4691</v>
      </c>
      <c r="C1620" s="0" t="s">
        <v>4679</v>
      </c>
      <c r="D1620" s="0" t="s">
        <v>4678</v>
      </c>
      <c r="E1620" s="0" t="s">
        <v>584</v>
      </c>
      <c r="F1620" s="0" t="n">
        <v>4</v>
      </c>
      <c r="G1620" s="0" t="s">
        <v>4692</v>
      </c>
      <c r="H1620" s="0" t="s">
        <v>4693</v>
      </c>
    </row>
    <row r="1621" customFormat="false" ht="15" hidden="false" customHeight="false" outlineLevel="0" collapsed="false">
      <c r="A1621" s="0" t="s">
        <v>12</v>
      </c>
      <c r="B1621" s="3" t="s">
        <v>4691</v>
      </c>
      <c r="C1621" s="0" t="s">
        <v>4679</v>
      </c>
      <c r="D1621" s="0" t="s">
        <v>4678</v>
      </c>
      <c r="E1621" s="0" t="s">
        <v>584</v>
      </c>
      <c r="F1621" s="0" t="n">
        <v>4</v>
      </c>
      <c r="G1621" s="0" t="s">
        <v>4694</v>
      </c>
      <c r="H1621" s="0" t="s">
        <v>4693</v>
      </c>
    </row>
    <row r="1622" customFormat="false" ht="15" hidden="false" customHeight="false" outlineLevel="0" collapsed="false">
      <c r="A1622" s="0" t="s">
        <v>12</v>
      </c>
      <c r="B1622" s="3" t="s">
        <v>4695</v>
      </c>
      <c r="C1622" s="0" t="s">
        <v>4679</v>
      </c>
      <c r="D1622" s="0" t="s">
        <v>4678</v>
      </c>
      <c r="E1622" s="0" t="s">
        <v>584</v>
      </c>
      <c r="F1622" s="0" t="n">
        <v>5</v>
      </c>
      <c r="G1622" s="0" t="s">
        <v>4696</v>
      </c>
      <c r="H1622" s="0" t="s">
        <v>4697</v>
      </c>
    </row>
    <row r="1623" customFormat="false" ht="15" hidden="false" customHeight="false" outlineLevel="0" collapsed="false">
      <c r="A1623" s="0" t="s">
        <v>12</v>
      </c>
      <c r="B1623" s="3" t="s">
        <v>4695</v>
      </c>
      <c r="C1623" s="0" t="s">
        <v>4679</v>
      </c>
      <c r="D1623" s="0" t="s">
        <v>4678</v>
      </c>
      <c r="E1623" s="0" t="s">
        <v>584</v>
      </c>
      <c r="F1623" s="0" t="n">
        <v>5</v>
      </c>
      <c r="G1623" s="0" t="s">
        <v>4698</v>
      </c>
      <c r="H1623" s="0" t="s">
        <v>4697</v>
      </c>
    </row>
    <row r="1624" customFormat="false" ht="15" hidden="false" customHeight="false" outlineLevel="0" collapsed="false">
      <c r="A1624" s="0" t="s">
        <v>12</v>
      </c>
      <c r="B1624" s="3" t="s">
        <v>4699</v>
      </c>
      <c r="C1624" s="0" t="s">
        <v>4679</v>
      </c>
      <c r="D1624" s="0" t="s">
        <v>4678</v>
      </c>
      <c r="E1624" s="0" t="s">
        <v>584</v>
      </c>
      <c r="F1624" s="0" t="n">
        <v>6</v>
      </c>
      <c r="G1624" s="0" t="s">
        <v>4700</v>
      </c>
      <c r="H1624" s="0" t="s">
        <v>4701</v>
      </c>
    </row>
    <row r="1625" customFormat="false" ht="15" hidden="false" customHeight="false" outlineLevel="0" collapsed="false">
      <c r="A1625" s="0" t="s">
        <v>12</v>
      </c>
      <c r="B1625" s="3" t="s">
        <v>4699</v>
      </c>
      <c r="C1625" s="0" t="s">
        <v>4679</v>
      </c>
      <c r="D1625" s="0" t="s">
        <v>4678</v>
      </c>
      <c r="E1625" s="0" t="s">
        <v>584</v>
      </c>
      <c r="F1625" s="0" t="n">
        <v>6</v>
      </c>
      <c r="G1625" s="0" t="s">
        <v>4702</v>
      </c>
      <c r="H1625" s="0" t="s">
        <v>4701</v>
      </c>
    </row>
    <row r="1626" customFormat="false" ht="15" hidden="false" customHeight="false" outlineLevel="0" collapsed="false">
      <c r="A1626" s="0" t="s">
        <v>12</v>
      </c>
      <c r="B1626" s="3" t="s">
        <v>4703</v>
      </c>
      <c r="C1626" s="0" t="s">
        <v>4679</v>
      </c>
      <c r="D1626" s="0" t="s">
        <v>4678</v>
      </c>
      <c r="E1626" s="0" t="s">
        <v>584</v>
      </c>
      <c r="F1626" s="0" t="n">
        <v>7</v>
      </c>
      <c r="G1626" s="0" t="s">
        <v>4704</v>
      </c>
      <c r="H1626" s="0" t="s">
        <v>4705</v>
      </c>
    </row>
    <row r="1627" customFormat="false" ht="15" hidden="false" customHeight="false" outlineLevel="0" collapsed="false">
      <c r="A1627" s="0" t="s">
        <v>12</v>
      </c>
      <c r="B1627" s="3" t="s">
        <v>4703</v>
      </c>
      <c r="C1627" s="0" t="s">
        <v>4679</v>
      </c>
      <c r="D1627" s="0" t="s">
        <v>4678</v>
      </c>
      <c r="E1627" s="0" t="s">
        <v>584</v>
      </c>
      <c r="F1627" s="0" t="n">
        <v>7</v>
      </c>
      <c r="G1627" s="0" t="s">
        <v>4706</v>
      </c>
      <c r="H1627" s="0" t="s">
        <v>4705</v>
      </c>
    </row>
    <row r="1628" customFormat="false" ht="15" hidden="false" customHeight="false" outlineLevel="0" collapsed="false">
      <c r="A1628" s="0" t="s">
        <v>12</v>
      </c>
      <c r="B1628" s="3" t="s">
        <v>4707</v>
      </c>
      <c r="C1628" s="0" t="s">
        <v>4679</v>
      </c>
      <c r="D1628" s="0" t="s">
        <v>4678</v>
      </c>
      <c r="E1628" s="0" t="s">
        <v>584</v>
      </c>
      <c r="F1628" s="0" t="n">
        <v>8</v>
      </c>
      <c r="G1628" s="0" t="s">
        <v>4708</v>
      </c>
      <c r="H1628" s="0" t="s">
        <v>4709</v>
      </c>
    </row>
    <row r="1629" customFormat="false" ht="15" hidden="false" customHeight="false" outlineLevel="0" collapsed="false">
      <c r="A1629" s="0" t="s">
        <v>12</v>
      </c>
      <c r="B1629" s="3" t="s">
        <v>4707</v>
      </c>
      <c r="C1629" s="0" t="s">
        <v>4679</v>
      </c>
      <c r="D1629" s="0" t="s">
        <v>4678</v>
      </c>
      <c r="E1629" s="0" t="s">
        <v>584</v>
      </c>
      <c r="F1629" s="0" t="n">
        <v>8</v>
      </c>
      <c r="G1629" s="0" t="s">
        <v>4710</v>
      </c>
      <c r="H1629" s="0" t="s">
        <v>4709</v>
      </c>
    </row>
    <row r="1630" customFormat="false" ht="15" hidden="false" customHeight="false" outlineLevel="0" collapsed="false">
      <c r="A1630" s="0" t="s">
        <v>12</v>
      </c>
      <c r="B1630" s="3" t="s">
        <v>4711</v>
      </c>
      <c r="C1630" s="0" t="s">
        <v>4679</v>
      </c>
      <c r="D1630" s="0" t="s">
        <v>4678</v>
      </c>
      <c r="E1630" s="0" t="s">
        <v>584</v>
      </c>
      <c r="F1630" s="0" t="n">
        <v>9</v>
      </c>
      <c r="G1630" s="0" t="s">
        <v>4712</v>
      </c>
      <c r="H1630" s="0" t="s">
        <v>4713</v>
      </c>
    </row>
    <row r="1631" customFormat="false" ht="15" hidden="false" customHeight="false" outlineLevel="0" collapsed="false">
      <c r="A1631" s="0" t="s">
        <v>12</v>
      </c>
      <c r="B1631" s="3" t="s">
        <v>4711</v>
      </c>
      <c r="C1631" s="0" t="s">
        <v>4679</v>
      </c>
      <c r="D1631" s="0" t="s">
        <v>4678</v>
      </c>
      <c r="E1631" s="0" t="s">
        <v>584</v>
      </c>
      <c r="F1631" s="0" t="n">
        <v>9</v>
      </c>
      <c r="G1631" s="0" t="s">
        <v>4714</v>
      </c>
      <c r="H1631" s="0" t="s">
        <v>4713</v>
      </c>
    </row>
    <row r="1632" customFormat="false" ht="15" hidden="false" customHeight="false" outlineLevel="0" collapsed="false">
      <c r="A1632" s="0" t="s">
        <v>12</v>
      </c>
      <c r="B1632" s="3" t="s">
        <v>4715</v>
      </c>
      <c r="C1632" s="0" t="s">
        <v>4679</v>
      </c>
      <c r="D1632" s="0" t="s">
        <v>4678</v>
      </c>
      <c r="E1632" s="0" t="s">
        <v>584</v>
      </c>
      <c r="F1632" s="0" t="n">
        <v>10</v>
      </c>
      <c r="G1632" s="0" t="s">
        <v>4716</v>
      </c>
      <c r="H1632" s="0" t="s">
        <v>4717</v>
      </c>
    </row>
    <row r="1633" customFormat="false" ht="15" hidden="false" customHeight="false" outlineLevel="0" collapsed="false">
      <c r="A1633" s="0" t="s">
        <v>12</v>
      </c>
      <c r="B1633" s="3" t="s">
        <v>4715</v>
      </c>
      <c r="C1633" s="0" t="s">
        <v>4679</v>
      </c>
      <c r="D1633" s="0" t="s">
        <v>4678</v>
      </c>
      <c r="E1633" s="0" t="s">
        <v>584</v>
      </c>
      <c r="F1633" s="0" t="n">
        <v>10</v>
      </c>
      <c r="G1633" s="0" t="s">
        <v>4718</v>
      </c>
      <c r="H1633" s="0" t="s">
        <v>4717</v>
      </c>
    </row>
    <row r="1634" customFormat="false" ht="15" hidden="false" customHeight="false" outlineLevel="0" collapsed="false">
      <c r="A1634" s="0" t="s">
        <v>12</v>
      </c>
      <c r="B1634" s="3" t="s">
        <v>4719</v>
      </c>
      <c r="C1634" s="0" t="s">
        <v>1604</v>
      </c>
      <c r="D1634" s="0" t="s">
        <v>4678</v>
      </c>
      <c r="E1634" s="0" t="s">
        <v>209</v>
      </c>
      <c r="F1634" s="0" t="n">
        <v>6</v>
      </c>
      <c r="G1634" s="0" t="s">
        <v>4720</v>
      </c>
      <c r="H1634" s="0" t="s">
        <v>4721</v>
      </c>
    </row>
    <row r="1635" customFormat="false" ht="15" hidden="false" customHeight="false" outlineLevel="0" collapsed="false">
      <c r="A1635" s="0" t="s">
        <v>12</v>
      </c>
      <c r="B1635" s="3" t="s">
        <v>4719</v>
      </c>
      <c r="C1635" s="0" t="s">
        <v>1604</v>
      </c>
      <c r="D1635" s="0" t="s">
        <v>4678</v>
      </c>
      <c r="E1635" s="0" t="s">
        <v>584</v>
      </c>
      <c r="F1635" s="0" t="n">
        <v>6</v>
      </c>
      <c r="G1635" s="0" t="s">
        <v>4722</v>
      </c>
      <c r="H1635" s="0" t="s">
        <v>4721</v>
      </c>
      <c r="O1635" s="0" t="n">
        <f aca="false">SEARCH("-",H1635,16)</f>
        <v>28</v>
      </c>
      <c r="P1635" s="0" t="n">
        <f aca="false">SEARCH("-",H1635,O1635+1)</f>
        <v>33</v>
      </c>
      <c r="Q1635" s="0" t="e">
        <f aca="false">SEARCH("-",H1635,P1635+1)</f>
        <v>#VALUE!</v>
      </c>
      <c r="R1635" s="0" t="e">
        <f aca="false">MID(H1635,Q1635+2,LEN(H1635)-Q1635-5)</f>
        <v>#VALUE!</v>
      </c>
      <c r="S1635" s="0" t="str">
        <f aca="false">MID(H1635,O1635+2,P1635-O1635-2)</f>
        <v>06</v>
      </c>
      <c r="T1635" s="0" t="e">
        <f aca="false">INT(MID(H1635,P1635+2,Q1635-P1635-2))</f>
        <v>#VALUE!</v>
      </c>
    </row>
    <row r="1636" customFormat="false" ht="15" hidden="false" customHeight="false" outlineLevel="0" collapsed="false">
      <c r="A1636" s="0" t="s">
        <v>12</v>
      </c>
      <c r="B1636" s="3" t="s">
        <v>4723</v>
      </c>
      <c r="C1636" s="0" t="s">
        <v>4724</v>
      </c>
      <c r="D1636" s="0" t="s">
        <v>4725</v>
      </c>
      <c r="E1636" s="0" t="s">
        <v>218</v>
      </c>
      <c r="F1636" s="0" t="n">
        <v>10</v>
      </c>
      <c r="G1636" s="0" t="s">
        <v>4726</v>
      </c>
      <c r="H1636" s="0" t="s">
        <v>4727</v>
      </c>
      <c r="O1636" s="0" t="n">
        <f aca="false">SEARCH("-",H1636,16)</f>
        <v>25</v>
      </c>
      <c r="P1636" s="0" t="e">
        <f aca="false">SEARCH("-",H1636,O1636+1)</f>
        <v>#VALUE!</v>
      </c>
      <c r="Q1636" s="0" t="e">
        <f aca="false">SEARCH("-",H1636,P1636+1)</f>
        <v>#VALUE!</v>
      </c>
      <c r="R1636" s="0" t="e">
        <f aca="false">MID(H1636,Q1636+2,LEN(H1636)-Q1636-5)</f>
        <v>#VALUE!</v>
      </c>
      <c r="S1636" s="0" t="e">
        <f aca="false">MID(H1636,O1636+2,P1636-O1636-2)</f>
        <v>#VALUE!</v>
      </c>
      <c r="T1636" s="0" t="e">
        <f aca="false">INT(MID(H1636,P1636+2,Q1636-P1636-2))</f>
        <v>#VALUE!</v>
      </c>
    </row>
    <row r="1637" customFormat="false" ht="15" hidden="false" customHeight="false" outlineLevel="0" collapsed="false">
      <c r="A1637" s="0" t="s">
        <v>12</v>
      </c>
      <c r="B1637" s="3" t="s">
        <v>4723</v>
      </c>
      <c r="C1637" s="0" t="s">
        <v>4724</v>
      </c>
      <c r="D1637" s="0" t="s">
        <v>4725</v>
      </c>
      <c r="E1637" s="0" t="s">
        <v>218</v>
      </c>
      <c r="F1637" s="0" t="n">
        <v>10</v>
      </c>
      <c r="G1637" s="0" t="s">
        <v>4728</v>
      </c>
      <c r="H1637" s="0" t="s">
        <v>4727</v>
      </c>
      <c r="O1637" s="0" t="n">
        <f aca="false">SEARCH("-",H1637,16)</f>
        <v>25</v>
      </c>
      <c r="P1637" s="0" t="e">
        <f aca="false">SEARCH("-",H1637,O1637+1)</f>
        <v>#VALUE!</v>
      </c>
      <c r="Q1637" s="0" t="e">
        <f aca="false">SEARCH("-",H1637,P1637+1)</f>
        <v>#VALUE!</v>
      </c>
      <c r="R1637" s="0" t="e">
        <f aca="false">MID(H1637,Q1637+2,LEN(H1637)-Q1637-5)</f>
        <v>#VALUE!</v>
      </c>
      <c r="S1637" s="0" t="e">
        <f aca="false">MID(H1637,O1637+2,P1637-O1637-2)</f>
        <v>#VALUE!</v>
      </c>
      <c r="T1637" s="0" t="e">
        <f aca="false">INT(MID(H1637,P1637+2,Q1637-P1637-2))</f>
        <v>#VALUE!</v>
      </c>
    </row>
    <row r="1638" customFormat="false" ht="15" hidden="false" customHeight="false" outlineLevel="0" collapsed="false">
      <c r="A1638" s="0" t="s">
        <v>12</v>
      </c>
      <c r="B1638" s="3" t="s">
        <v>4725</v>
      </c>
      <c r="C1638" s="0" t="s">
        <v>4729</v>
      </c>
      <c r="D1638" s="0" t="s">
        <v>4725</v>
      </c>
      <c r="E1638" s="0" t="s">
        <v>218</v>
      </c>
      <c r="F1638" s="0" t="n">
        <v>13</v>
      </c>
      <c r="G1638" s="0" t="s">
        <v>4730</v>
      </c>
      <c r="H1638" s="0" t="s">
        <v>4731</v>
      </c>
      <c r="O1638" s="0" t="n">
        <f aca="false">SEARCH("-",H1638,16)</f>
        <v>25</v>
      </c>
      <c r="P1638" s="0" t="e">
        <f aca="false">SEARCH("-",H1638,O1638+1)</f>
        <v>#VALUE!</v>
      </c>
      <c r="Q1638" s="0" t="e">
        <f aca="false">SEARCH("-",H1638,P1638+1)</f>
        <v>#VALUE!</v>
      </c>
      <c r="R1638" s="0" t="e">
        <f aca="false">MID(H1638,Q1638+2,LEN(H1638)-Q1638-5)</f>
        <v>#VALUE!</v>
      </c>
      <c r="S1638" s="0" t="e">
        <f aca="false">MID(H1638,O1638+2,P1638-O1638-2)</f>
        <v>#VALUE!</v>
      </c>
      <c r="T1638" s="0" t="e">
        <f aca="false">INT(MID(H1638,P1638+2,Q1638-P1638-2))</f>
        <v>#VALUE!</v>
      </c>
    </row>
    <row r="1639" customFormat="false" ht="15" hidden="false" customHeight="false" outlineLevel="0" collapsed="false">
      <c r="A1639" s="0" t="s">
        <v>12</v>
      </c>
      <c r="B1639" s="3" t="s">
        <v>4732</v>
      </c>
      <c r="C1639" s="0" t="s">
        <v>4733</v>
      </c>
      <c r="D1639" s="0" t="s">
        <v>4725</v>
      </c>
      <c r="E1639" s="0" t="s">
        <v>218</v>
      </c>
      <c r="F1639" s="0" t="n">
        <v>9</v>
      </c>
      <c r="G1639" s="0" t="s">
        <v>4734</v>
      </c>
      <c r="H1639" s="0" t="s">
        <v>4735</v>
      </c>
      <c r="O1639" s="0" t="n">
        <f aca="false">SEARCH("-",H1639,16)</f>
        <v>25</v>
      </c>
      <c r="P1639" s="0" t="e">
        <f aca="false">SEARCH("-",H1639,O1639+1)</f>
        <v>#VALUE!</v>
      </c>
      <c r="Q1639" s="0" t="e">
        <f aca="false">SEARCH("-",H1639,P1639+1)</f>
        <v>#VALUE!</v>
      </c>
      <c r="R1639" s="0" t="e">
        <f aca="false">MID(H1639,Q1639+2,LEN(H1639)-Q1639-5)</f>
        <v>#VALUE!</v>
      </c>
      <c r="S1639" s="0" t="e">
        <f aca="false">MID(H1639,O1639+2,P1639-O1639-2)</f>
        <v>#VALUE!</v>
      </c>
      <c r="T1639" s="0" t="e">
        <f aca="false">INT(MID(H1639,P1639+2,Q1639-P1639-2))</f>
        <v>#VALUE!</v>
      </c>
    </row>
    <row r="1640" customFormat="false" ht="15" hidden="false" customHeight="false" outlineLevel="0" collapsed="false">
      <c r="A1640" s="0" t="s">
        <v>12</v>
      </c>
      <c r="B1640" s="3" t="s">
        <v>4736</v>
      </c>
      <c r="C1640" s="0" t="s">
        <v>4737</v>
      </c>
      <c r="D1640" s="0" t="s">
        <v>4725</v>
      </c>
      <c r="E1640" s="0" t="s">
        <v>218</v>
      </c>
      <c r="F1640" s="0" t="n">
        <v>1</v>
      </c>
      <c r="G1640" s="0" t="s">
        <v>4738</v>
      </c>
      <c r="H1640" s="0" t="s">
        <v>4739</v>
      </c>
      <c r="O1640" s="0" t="n">
        <f aca="false">SEARCH("-",H1640,16)</f>
        <v>25</v>
      </c>
      <c r="P1640" s="0" t="e">
        <f aca="false">SEARCH("-",H1640,O1640+1)</f>
        <v>#VALUE!</v>
      </c>
      <c r="Q1640" s="0" t="e">
        <f aca="false">SEARCH("-",H1640,P1640+1)</f>
        <v>#VALUE!</v>
      </c>
      <c r="R1640" s="0" t="e">
        <f aca="false">MID(H1640,Q1640+2,LEN(H1640)-Q1640-5)</f>
        <v>#VALUE!</v>
      </c>
      <c r="S1640" s="0" t="e">
        <f aca="false">MID(H1640,O1640+2,P1640-O1640-2)</f>
        <v>#VALUE!</v>
      </c>
      <c r="T1640" s="0" t="e">
        <f aca="false">INT(MID(H1640,P1640+2,Q1640-P1640-2))</f>
        <v>#VALUE!</v>
      </c>
    </row>
    <row r="1641" customFormat="false" ht="15" hidden="false" customHeight="false" outlineLevel="0" collapsed="false">
      <c r="A1641" s="0" t="s">
        <v>12</v>
      </c>
      <c r="B1641" s="3" t="s">
        <v>4740</v>
      </c>
      <c r="C1641" s="0" t="s">
        <v>4733</v>
      </c>
      <c r="D1641" s="0" t="s">
        <v>4725</v>
      </c>
      <c r="E1641" s="0" t="s">
        <v>218</v>
      </c>
      <c r="F1641" s="0" t="n">
        <v>2</v>
      </c>
      <c r="G1641" s="0" t="s">
        <v>4741</v>
      </c>
      <c r="H1641" s="0" t="s">
        <v>4742</v>
      </c>
      <c r="O1641" s="0" t="n">
        <f aca="false">SEARCH("-",H1641,16)</f>
        <v>25</v>
      </c>
      <c r="P1641" s="0" t="e">
        <f aca="false">SEARCH("-",H1641,O1641+1)</f>
        <v>#VALUE!</v>
      </c>
      <c r="Q1641" s="0" t="e">
        <f aca="false">SEARCH("-",H1641,P1641+1)</f>
        <v>#VALUE!</v>
      </c>
      <c r="R1641" s="0" t="e">
        <f aca="false">MID(H1641,Q1641+2,LEN(H1641)-Q1641-5)</f>
        <v>#VALUE!</v>
      </c>
      <c r="S1641" s="0" t="e">
        <f aca="false">MID(H1641,O1641+2,P1641-O1641-2)</f>
        <v>#VALUE!</v>
      </c>
      <c r="T1641" s="0" t="e">
        <f aca="false">INT(MID(H1641,P1641+2,Q1641-P1641-2))</f>
        <v>#VALUE!</v>
      </c>
    </row>
    <row r="1642" customFormat="false" ht="15" hidden="false" customHeight="false" outlineLevel="0" collapsed="false">
      <c r="A1642" s="0" t="s">
        <v>12</v>
      </c>
      <c r="B1642" s="3" t="s">
        <v>4743</v>
      </c>
      <c r="C1642" s="0" t="s">
        <v>4733</v>
      </c>
      <c r="D1642" s="0" t="s">
        <v>4725</v>
      </c>
      <c r="E1642" s="0" t="s">
        <v>218</v>
      </c>
      <c r="F1642" s="0" t="n">
        <v>5</v>
      </c>
      <c r="G1642" s="0" t="s">
        <v>4744</v>
      </c>
      <c r="H1642" s="0" t="s">
        <v>4745</v>
      </c>
      <c r="O1642" s="0" t="n">
        <f aca="false">SEARCH("-",H1642,16)</f>
        <v>25</v>
      </c>
      <c r="P1642" s="0" t="e">
        <f aca="false">SEARCH("-",H1642,O1642+1)</f>
        <v>#VALUE!</v>
      </c>
      <c r="Q1642" s="0" t="e">
        <f aca="false">SEARCH("-",H1642,P1642+1)</f>
        <v>#VALUE!</v>
      </c>
      <c r="R1642" s="0" t="e">
        <f aca="false">MID(H1642,Q1642+2,LEN(H1642)-Q1642-5)</f>
        <v>#VALUE!</v>
      </c>
      <c r="S1642" s="0" t="e">
        <f aca="false">MID(H1642,O1642+2,P1642-O1642-2)</f>
        <v>#VALUE!</v>
      </c>
      <c r="T1642" s="0" t="e">
        <f aca="false">INT(MID(H1642,P1642+2,Q1642-P1642-2))</f>
        <v>#VALUE!</v>
      </c>
    </row>
    <row r="1643" customFormat="false" ht="15" hidden="false" customHeight="false" outlineLevel="0" collapsed="false">
      <c r="A1643" s="0" t="s">
        <v>12</v>
      </c>
      <c r="B1643" s="3" t="s">
        <v>4746</v>
      </c>
      <c r="C1643" s="0" t="s">
        <v>4737</v>
      </c>
      <c r="D1643" s="0" t="s">
        <v>4725</v>
      </c>
      <c r="E1643" s="0" t="s">
        <v>218</v>
      </c>
      <c r="F1643" s="0" t="n">
        <v>8</v>
      </c>
      <c r="G1643" s="0" t="s">
        <v>4747</v>
      </c>
      <c r="H1643" s="0" t="s">
        <v>4748</v>
      </c>
      <c r="O1643" s="0" t="n">
        <f aca="false">SEARCH("-",H1643,16)</f>
        <v>25</v>
      </c>
      <c r="P1643" s="0" t="e">
        <f aca="false">SEARCH("-",H1643,O1643+1)</f>
        <v>#VALUE!</v>
      </c>
      <c r="Q1643" s="0" t="e">
        <f aca="false">SEARCH("-",H1643,P1643+1)</f>
        <v>#VALUE!</v>
      </c>
      <c r="R1643" s="0" t="e">
        <f aca="false">MID(H1643,Q1643+2,LEN(H1643)-Q1643-5)</f>
        <v>#VALUE!</v>
      </c>
      <c r="S1643" s="0" t="e">
        <f aca="false">MID(H1643,O1643+2,P1643-O1643-2)</f>
        <v>#VALUE!</v>
      </c>
      <c r="T1643" s="0" t="e">
        <f aca="false">INT(MID(H1643,P1643+2,Q1643-P1643-2))</f>
        <v>#VALUE!</v>
      </c>
    </row>
    <row r="1644" customFormat="false" ht="15" hidden="false" customHeight="false" outlineLevel="0" collapsed="false">
      <c r="A1644" s="0" t="s">
        <v>12</v>
      </c>
      <c r="B1644" s="3" t="s">
        <v>4749</v>
      </c>
      <c r="C1644" s="0" t="s">
        <v>4729</v>
      </c>
      <c r="D1644" s="0" t="s">
        <v>4725</v>
      </c>
      <c r="E1644" s="0" t="s">
        <v>218</v>
      </c>
      <c r="F1644" s="0" t="n">
        <v>3</v>
      </c>
      <c r="G1644" s="0" t="s">
        <v>4750</v>
      </c>
      <c r="H1644" s="0" t="s">
        <v>4751</v>
      </c>
      <c r="O1644" s="0" t="n">
        <f aca="false">SEARCH("-",H1644,16)</f>
        <v>25</v>
      </c>
      <c r="P1644" s="0" t="e">
        <f aca="false">SEARCH("-",H1644,O1644+1)</f>
        <v>#VALUE!</v>
      </c>
      <c r="Q1644" s="0" t="e">
        <f aca="false">SEARCH("-",H1644,P1644+1)</f>
        <v>#VALUE!</v>
      </c>
      <c r="R1644" s="0" t="e">
        <f aca="false">MID(H1644,Q1644+2,LEN(H1644)-Q1644-5)</f>
        <v>#VALUE!</v>
      </c>
      <c r="S1644" s="0" t="e">
        <f aca="false">MID(H1644,O1644+2,P1644-O1644-2)</f>
        <v>#VALUE!</v>
      </c>
      <c r="T1644" s="0" t="e">
        <f aca="false">INT(MID(H1644,P1644+2,Q1644-P1644-2))</f>
        <v>#VALUE!</v>
      </c>
    </row>
    <row r="1645" customFormat="false" ht="15" hidden="false" customHeight="false" outlineLevel="0" collapsed="false">
      <c r="A1645" s="0" t="s">
        <v>12</v>
      </c>
      <c r="B1645" s="3" t="s">
        <v>4752</v>
      </c>
      <c r="C1645" s="0" t="s">
        <v>4753</v>
      </c>
      <c r="D1645" s="0" t="s">
        <v>4725</v>
      </c>
      <c r="E1645" s="0" t="s">
        <v>218</v>
      </c>
      <c r="F1645" s="0" t="n">
        <v>14</v>
      </c>
      <c r="G1645" s="0" t="s">
        <v>4754</v>
      </c>
      <c r="H1645" s="0" t="s">
        <v>4755</v>
      </c>
      <c r="O1645" s="0" t="n">
        <f aca="false">SEARCH("-",H1645,16)</f>
        <v>25</v>
      </c>
      <c r="P1645" s="0" t="e">
        <f aca="false">SEARCH("-",H1645,O1645+1)</f>
        <v>#VALUE!</v>
      </c>
      <c r="Q1645" s="0" t="e">
        <f aca="false">SEARCH("-",H1645,P1645+1)</f>
        <v>#VALUE!</v>
      </c>
      <c r="R1645" s="0" t="e">
        <f aca="false">MID(H1645,Q1645+2,LEN(H1645)-Q1645-5)</f>
        <v>#VALUE!</v>
      </c>
      <c r="S1645" s="0" t="e">
        <f aca="false">MID(H1645,O1645+2,P1645-O1645-2)</f>
        <v>#VALUE!</v>
      </c>
      <c r="T1645" s="0" t="e">
        <f aca="false">INT(MID(H1645,P1645+2,Q1645-P1645-2))</f>
        <v>#VALUE!</v>
      </c>
    </row>
    <row r="1646" customFormat="false" ht="15" hidden="false" customHeight="false" outlineLevel="0" collapsed="false">
      <c r="A1646" s="0" t="s">
        <v>12</v>
      </c>
      <c r="B1646" s="3" t="s">
        <v>4756</v>
      </c>
      <c r="C1646" s="0" t="s">
        <v>4733</v>
      </c>
      <c r="D1646" s="0" t="s">
        <v>4725</v>
      </c>
      <c r="E1646" s="0" t="s">
        <v>218</v>
      </c>
      <c r="F1646" s="0" t="n">
        <v>12</v>
      </c>
      <c r="G1646" s="0" t="s">
        <v>4757</v>
      </c>
      <c r="H1646" s="0" t="s">
        <v>4758</v>
      </c>
      <c r="O1646" s="0" t="n">
        <f aca="false">SEARCH("-",H1646,16)</f>
        <v>25</v>
      </c>
      <c r="P1646" s="0" t="e">
        <f aca="false">SEARCH("-",H1646,O1646+1)</f>
        <v>#VALUE!</v>
      </c>
      <c r="Q1646" s="0" t="e">
        <f aca="false">SEARCH("-",H1646,P1646+1)</f>
        <v>#VALUE!</v>
      </c>
      <c r="R1646" s="0" t="e">
        <f aca="false">MID(H1646,Q1646+2,LEN(H1646)-Q1646-5)</f>
        <v>#VALUE!</v>
      </c>
      <c r="S1646" s="0" t="e">
        <f aca="false">MID(H1646,O1646+2,P1646-O1646-2)</f>
        <v>#VALUE!</v>
      </c>
      <c r="T1646" s="0" t="e">
        <f aca="false">INT(MID(H1646,P1646+2,Q1646-P1646-2))</f>
        <v>#VALUE!</v>
      </c>
    </row>
    <row r="1647" customFormat="false" ht="15" hidden="false" customHeight="false" outlineLevel="0" collapsed="false">
      <c r="A1647" s="0" t="s">
        <v>12</v>
      </c>
      <c r="B1647" s="3" t="s">
        <v>4759</v>
      </c>
      <c r="C1647" s="0" t="s">
        <v>4724</v>
      </c>
      <c r="D1647" s="0" t="s">
        <v>4725</v>
      </c>
      <c r="E1647" s="0" t="s">
        <v>218</v>
      </c>
      <c r="F1647" s="0" t="n">
        <v>11</v>
      </c>
      <c r="G1647" s="0" t="s">
        <v>4760</v>
      </c>
      <c r="H1647" s="0" t="s">
        <v>4761</v>
      </c>
      <c r="O1647" s="0" t="n">
        <f aca="false">SEARCH("-",H1647,16)</f>
        <v>25</v>
      </c>
      <c r="P1647" s="0" t="e">
        <f aca="false">SEARCH("-",H1647,O1647+1)</f>
        <v>#VALUE!</v>
      </c>
      <c r="Q1647" s="0" t="e">
        <f aca="false">SEARCH("-",H1647,P1647+1)</f>
        <v>#VALUE!</v>
      </c>
      <c r="R1647" s="0" t="e">
        <f aca="false">MID(H1647,Q1647+2,LEN(H1647)-Q1647-5)</f>
        <v>#VALUE!</v>
      </c>
      <c r="S1647" s="0" t="e">
        <f aca="false">MID(H1647,O1647+2,P1647-O1647-2)</f>
        <v>#VALUE!</v>
      </c>
      <c r="T1647" s="0" t="e">
        <f aca="false">INT(MID(H1647,P1647+2,Q1647-P1647-2))</f>
        <v>#VALUE!</v>
      </c>
    </row>
    <row r="1648" customFormat="false" ht="15" hidden="false" customHeight="false" outlineLevel="0" collapsed="false">
      <c r="A1648" s="0" t="s">
        <v>12</v>
      </c>
      <c r="B1648" s="3" t="s">
        <v>4759</v>
      </c>
      <c r="C1648" s="0" t="s">
        <v>4724</v>
      </c>
      <c r="D1648" s="0" t="s">
        <v>4725</v>
      </c>
      <c r="E1648" s="0" t="s">
        <v>218</v>
      </c>
      <c r="F1648" s="0" t="n">
        <v>11</v>
      </c>
      <c r="G1648" s="0" t="s">
        <v>4762</v>
      </c>
      <c r="H1648" s="0" t="s">
        <v>4761</v>
      </c>
      <c r="O1648" s="0" t="n">
        <f aca="false">SEARCH("-",H1648,16)</f>
        <v>25</v>
      </c>
      <c r="P1648" s="0" t="e">
        <f aca="false">SEARCH("-",H1648,O1648+1)</f>
        <v>#VALUE!</v>
      </c>
      <c r="Q1648" s="0" t="e">
        <f aca="false">SEARCH("-",H1648,P1648+1)</f>
        <v>#VALUE!</v>
      </c>
      <c r="R1648" s="0" t="e">
        <f aca="false">MID(H1648,Q1648+2,LEN(H1648)-Q1648-5)</f>
        <v>#VALUE!</v>
      </c>
      <c r="S1648" s="0" t="e">
        <f aca="false">MID(H1648,O1648+2,P1648-O1648-2)</f>
        <v>#VALUE!</v>
      </c>
      <c r="T1648" s="0" t="e">
        <f aca="false">INT(MID(H1648,P1648+2,Q1648-P1648-2))</f>
        <v>#VALUE!</v>
      </c>
    </row>
    <row r="1649" customFormat="false" ht="15" hidden="false" customHeight="false" outlineLevel="0" collapsed="false">
      <c r="A1649" s="0" t="s">
        <v>12</v>
      </c>
      <c r="B1649" s="3" t="s">
        <v>4763</v>
      </c>
      <c r="C1649" s="0" t="s">
        <v>4764</v>
      </c>
      <c r="D1649" s="0" t="s">
        <v>4725</v>
      </c>
      <c r="E1649" s="0" t="s">
        <v>218</v>
      </c>
      <c r="F1649" s="0" t="n">
        <v>4</v>
      </c>
      <c r="G1649" s="0" t="s">
        <v>4765</v>
      </c>
      <c r="H1649" s="0" t="s">
        <v>4766</v>
      </c>
      <c r="O1649" s="0" t="n">
        <f aca="false">SEARCH("-",H1649,16)</f>
        <v>25</v>
      </c>
      <c r="P1649" s="0" t="e">
        <f aca="false">SEARCH("-",H1649,O1649+1)</f>
        <v>#VALUE!</v>
      </c>
      <c r="Q1649" s="0" t="e">
        <f aca="false">SEARCH("-",H1649,P1649+1)</f>
        <v>#VALUE!</v>
      </c>
      <c r="R1649" s="0" t="e">
        <f aca="false">MID(H1649,Q1649+2,LEN(H1649)-Q1649-5)</f>
        <v>#VALUE!</v>
      </c>
      <c r="S1649" s="0" t="e">
        <f aca="false">MID(H1649,O1649+2,P1649-O1649-2)</f>
        <v>#VALUE!</v>
      </c>
      <c r="T1649" s="0" t="e">
        <f aca="false">INT(MID(H1649,P1649+2,Q1649-P1649-2))</f>
        <v>#VALUE!</v>
      </c>
    </row>
    <row r="1650" customFormat="false" ht="15" hidden="false" customHeight="false" outlineLevel="0" collapsed="false">
      <c r="A1650" s="0" t="s">
        <v>12</v>
      </c>
      <c r="B1650" s="3" t="s">
        <v>4767</v>
      </c>
      <c r="C1650" s="0" t="s">
        <v>4768</v>
      </c>
      <c r="D1650" s="0" t="s">
        <v>4725</v>
      </c>
      <c r="E1650" s="0" t="s">
        <v>218</v>
      </c>
      <c r="F1650" s="0" t="n">
        <v>7</v>
      </c>
      <c r="G1650" s="0" t="s">
        <v>4769</v>
      </c>
      <c r="H1650" s="0" t="s">
        <v>4770</v>
      </c>
      <c r="O1650" s="0" t="n">
        <f aca="false">SEARCH("-",H1650,16)</f>
        <v>25</v>
      </c>
      <c r="P1650" s="0" t="e">
        <f aca="false">SEARCH("-",H1650,O1650+1)</f>
        <v>#VALUE!</v>
      </c>
      <c r="Q1650" s="0" t="e">
        <f aca="false">SEARCH("-",H1650,P1650+1)</f>
        <v>#VALUE!</v>
      </c>
      <c r="R1650" s="0" t="e">
        <f aca="false">MID(H1650,Q1650+2,LEN(H1650)-Q1650-5)</f>
        <v>#VALUE!</v>
      </c>
      <c r="S1650" s="0" t="e">
        <f aca="false">MID(H1650,O1650+2,P1650-O1650-2)</f>
        <v>#VALUE!</v>
      </c>
      <c r="T1650" s="0" t="e">
        <f aca="false">INT(MID(H1650,P1650+2,Q1650-P1650-2))</f>
        <v>#VALUE!</v>
      </c>
    </row>
    <row r="1651" customFormat="false" ht="15" hidden="false" customHeight="false" outlineLevel="0" collapsed="false">
      <c r="A1651" s="0" t="s">
        <v>12</v>
      </c>
      <c r="B1651" s="3" t="s">
        <v>4771</v>
      </c>
      <c r="C1651" s="0" t="s">
        <v>4724</v>
      </c>
      <c r="D1651" s="0" t="s">
        <v>4725</v>
      </c>
      <c r="E1651" s="0" t="s">
        <v>218</v>
      </c>
      <c r="F1651" s="0" t="n">
        <v>6</v>
      </c>
      <c r="G1651" s="0" t="s">
        <v>4772</v>
      </c>
      <c r="H1651" s="0" t="s">
        <v>4773</v>
      </c>
      <c r="O1651" s="0" t="n">
        <f aca="false">SEARCH("-",H1651,16)</f>
        <v>25</v>
      </c>
      <c r="P1651" s="0" t="n">
        <f aca="false">SEARCH("-",H1651,O1651+1)</f>
        <v>27</v>
      </c>
      <c r="Q1651" s="0" t="n">
        <f aca="false">SEARCH("-",H1651,P1651+1)</f>
        <v>46</v>
      </c>
      <c r="R1651" s="0" t="e">
        <f aca="false">MID(H1651,Q1651+2,LEN(H1651)-Q1651-5)</f>
        <v>#VALUE!</v>
      </c>
      <c r="S1651" s="0" t="str">
        <f aca="false">MID(H1651,O1651+2,P1651-O1651-2)</f>
        <v/>
      </c>
      <c r="T1651" s="0" t="e">
        <f aca="false">INT(MID(H1651,P1651+2,Q1651-P1651-2))</f>
        <v>#VALUE!</v>
      </c>
    </row>
    <row r="1652" customFormat="false" ht="15" hidden="false" customHeight="false" outlineLevel="0" collapsed="false">
      <c r="A1652" s="0" t="s">
        <v>12</v>
      </c>
      <c r="B1652" s="3" t="s">
        <v>4771</v>
      </c>
      <c r="C1652" s="0" t="s">
        <v>4724</v>
      </c>
      <c r="D1652" s="0" t="s">
        <v>4725</v>
      </c>
      <c r="E1652" s="0" t="s">
        <v>218</v>
      </c>
      <c r="F1652" s="0" t="n">
        <v>6</v>
      </c>
      <c r="G1652" s="0" t="s">
        <v>4774</v>
      </c>
      <c r="H1652" s="0" t="s">
        <v>4773</v>
      </c>
      <c r="O1652" s="0" t="n">
        <f aca="false">SEARCH("-",H1652,16)</f>
        <v>25</v>
      </c>
      <c r="P1652" s="0" t="n">
        <f aca="false">SEARCH("-",H1652,O1652+1)</f>
        <v>27</v>
      </c>
      <c r="Q1652" s="0" t="n">
        <f aca="false">SEARCH("-",H1652,P1652+1)</f>
        <v>46</v>
      </c>
      <c r="R1652" s="0" t="e">
        <f aca="false">MID(H1652,Q1652+2,LEN(H1652)-Q1652-5)</f>
        <v>#VALUE!</v>
      </c>
      <c r="S1652" s="0" t="str">
        <f aca="false">MID(H1652,O1652+2,P1652-O1652-2)</f>
        <v/>
      </c>
      <c r="T1652" s="0" t="e">
        <f aca="false">INT(MID(H1652,P1652+2,Q1652-P1652-2))</f>
        <v>#VALUE!</v>
      </c>
    </row>
    <row r="1653" customFormat="false" ht="15" hidden="false" customHeight="false" outlineLevel="0" collapsed="false">
      <c r="A1653" s="0" t="s">
        <v>12</v>
      </c>
      <c r="B1653" s="3" t="s">
        <v>4775</v>
      </c>
      <c r="C1653" s="0" t="s">
        <v>3309</v>
      </c>
      <c r="D1653" s="0" t="s">
        <v>3309</v>
      </c>
      <c r="E1653" s="0" t="s">
        <v>1905</v>
      </c>
      <c r="F1653" s="0" t="n">
        <v>1</v>
      </c>
      <c r="G1653" s="0" t="s">
        <v>4776</v>
      </c>
      <c r="H1653" s="0" t="s">
        <v>4777</v>
      </c>
    </row>
    <row r="1654" customFormat="false" ht="15" hidden="false" customHeight="false" outlineLevel="0" collapsed="false">
      <c r="A1654" s="0" t="s">
        <v>12</v>
      </c>
      <c r="B1654" s="3" t="s">
        <v>4775</v>
      </c>
      <c r="C1654" s="0" t="s">
        <v>3309</v>
      </c>
      <c r="D1654" s="0" t="s">
        <v>3309</v>
      </c>
      <c r="E1654" s="0" t="s">
        <v>1905</v>
      </c>
      <c r="F1654" s="0" t="n">
        <v>1</v>
      </c>
      <c r="G1654" s="0" t="s">
        <v>4778</v>
      </c>
      <c r="H1654" s="0" t="s">
        <v>4777</v>
      </c>
    </row>
    <row r="1655" customFormat="false" ht="15" hidden="false" customHeight="false" outlineLevel="0" collapsed="false">
      <c r="A1655" s="0" t="s">
        <v>12</v>
      </c>
      <c r="B1655" s="3" t="s">
        <v>4779</v>
      </c>
      <c r="C1655" s="0" t="s">
        <v>3309</v>
      </c>
      <c r="D1655" s="0" t="s">
        <v>3309</v>
      </c>
      <c r="E1655" s="0" t="s">
        <v>1905</v>
      </c>
      <c r="F1655" s="0" t="n">
        <v>1</v>
      </c>
      <c r="G1655" s="0" t="s">
        <v>4780</v>
      </c>
      <c r="H1655" s="0" t="s">
        <v>4781</v>
      </c>
    </row>
    <row r="1656" customFormat="false" ht="15" hidden="false" customHeight="false" outlineLevel="0" collapsed="false">
      <c r="A1656" s="0" t="s">
        <v>12</v>
      </c>
      <c r="B1656" s="3" t="s">
        <v>4779</v>
      </c>
      <c r="C1656" s="0" t="s">
        <v>3309</v>
      </c>
      <c r="D1656" s="0" t="s">
        <v>3309</v>
      </c>
      <c r="E1656" s="0" t="s">
        <v>1905</v>
      </c>
      <c r="F1656" s="0" t="n">
        <v>1</v>
      </c>
      <c r="G1656" s="0" t="s">
        <v>4782</v>
      </c>
      <c r="H1656" s="0" t="s">
        <v>4781</v>
      </c>
    </row>
    <row r="1657" customFormat="false" ht="15" hidden="false" customHeight="false" outlineLevel="0" collapsed="false">
      <c r="A1657" s="0" t="s">
        <v>12</v>
      </c>
      <c r="B1657" s="3" t="s">
        <v>4783</v>
      </c>
      <c r="C1657" s="0" t="s">
        <v>3309</v>
      </c>
      <c r="D1657" s="0" t="s">
        <v>3309</v>
      </c>
      <c r="E1657" s="0" t="s">
        <v>1905</v>
      </c>
      <c r="F1657" s="0" t="n">
        <v>1</v>
      </c>
      <c r="G1657" s="0" t="s">
        <v>4784</v>
      </c>
      <c r="H1657" s="0" t="s">
        <v>4785</v>
      </c>
    </row>
    <row r="1658" customFormat="false" ht="15" hidden="false" customHeight="false" outlineLevel="0" collapsed="false">
      <c r="A1658" s="0" t="s">
        <v>12</v>
      </c>
      <c r="B1658" s="3" t="s">
        <v>4783</v>
      </c>
      <c r="C1658" s="0" t="s">
        <v>3309</v>
      </c>
      <c r="D1658" s="0" t="s">
        <v>3309</v>
      </c>
      <c r="E1658" s="0" t="s">
        <v>1905</v>
      </c>
      <c r="F1658" s="0" t="n">
        <v>1</v>
      </c>
      <c r="G1658" s="0" t="s">
        <v>4786</v>
      </c>
      <c r="H1658" s="0" t="s">
        <v>4785</v>
      </c>
    </row>
    <row r="1659" customFormat="false" ht="15" hidden="false" customHeight="false" outlineLevel="0" collapsed="false">
      <c r="A1659" s="0" t="s">
        <v>12</v>
      </c>
      <c r="B1659" s="3" t="s">
        <v>4787</v>
      </c>
      <c r="C1659" s="0" t="s">
        <v>3309</v>
      </c>
      <c r="D1659" s="0" t="s">
        <v>3309</v>
      </c>
      <c r="E1659" s="0" t="s">
        <v>1905</v>
      </c>
      <c r="F1659" s="0" t="n">
        <v>1</v>
      </c>
      <c r="G1659" s="0" t="s">
        <v>4788</v>
      </c>
      <c r="H1659" s="0" t="s">
        <v>4789</v>
      </c>
    </row>
    <row r="1660" customFormat="false" ht="15" hidden="false" customHeight="false" outlineLevel="0" collapsed="false">
      <c r="A1660" s="0" t="s">
        <v>12</v>
      </c>
      <c r="B1660" s="3" t="s">
        <v>4787</v>
      </c>
      <c r="C1660" s="0" t="s">
        <v>3309</v>
      </c>
      <c r="D1660" s="0" t="s">
        <v>3309</v>
      </c>
      <c r="E1660" s="0" t="s">
        <v>1905</v>
      </c>
      <c r="F1660" s="0" t="n">
        <v>1</v>
      </c>
      <c r="G1660" s="0" t="s">
        <v>4790</v>
      </c>
      <c r="H1660" s="0" t="s">
        <v>4789</v>
      </c>
    </row>
    <row r="1661" customFormat="false" ht="15" hidden="false" customHeight="false" outlineLevel="0" collapsed="false">
      <c r="A1661" s="0" t="s">
        <v>12</v>
      </c>
      <c r="B1661" s="3" t="s">
        <v>4791</v>
      </c>
      <c r="C1661" s="0" t="s">
        <v>3309</v>
      </c>
      <c r="D1661" s="0" t="s">
        <v>3309</v>
      </c>
      <c r="E1661" s="0" t="s">
        <v>1905</v>
      </c>
      <c r="F1661" s="0" t="n">
        <v>1</v>
      </c>
      <c r="G1661" s="0" t="s">
        <v>4792</v>
      </c>
      <c r="H1661" s="0" t="s">
        <v>4793</v>
      </c>
    </row>
    <row r="1662" customFormat="false" ht="15" hidden="false" customHeight="false" outlineLevel="0" collapsed="false">
      <c r="A1662" s="0" t="s">
        <v>12</v>
      </c>
      <c r="B1662" s="3" t="s">
        <v>4791</v>
      </c>
      <c r="C1662" s="0" t="s">
        <v>3309</v>
      </c>
      <c r="D1662" s="0" t="s">
        <v>3309</v>
      </c>
      <c r="E1662" s="0" t="s">
        <v>1905</v>
      </c>
      <c r="F1662" s="0" t="n">
        <v>1</v>
      </c>
      <c r="G1662" s="0" t="s">
        <v>4794</v>
      </c>
      <c r="H1662" s="0" t="s">
        <v>4793</v>
      </c>
    </row>
    <row r="1663" customFormat="false" ht="15" hidden="false" customHeight="false" outlineLevel="0" collapsed="false">
      <c r="A1663" s="0" t="s">
        <v>12</v>
      </c>
      <c r="B1663" s="3" t="s">
        <v>4795</v>
      </c>
      <c r="C1663" s="0" t="s">
        <v>3309</v>
      </c>
      <c r="D1663" s="0" t="s">
        <v>3309</v>
      </c>
      <c r="E1663" s="0" t="s">
        <v>1905</v>
      </c>
      <c r="F1663" s="0" t="n">
        <v>1</v>
      </c>
      <c r="G1663" s="0" t="s">
        <v>4796</v>
      </c>
      <c r="H1663" s="0" t="s">
        <v>4797</v>
      </c>
    </row>
    <row r="1664" customFormat="false" ht="15" hidden="false" customHeight="false" outlineLevel="0" collapsed="false">
      <c r="A1664" s="0" t="s">
        <v>12</v>
      </c>
      <c r="B1664" s="3" t="s">
        <v>4795</v>
      </c>
      <c r="C1664" s="0" t="s">
        <v>3309</v>
      </c>
      <c r="D1664" s="0" t="s">
        <v>3309</v>
      </c>
      <c r="E1664" s="0" t="s">
        <v>1905</v>
      </c>
      <c r="F1664" s="0" t="n">
        <v>1</v>
      </c>
      <c r="G1664" s="0" t="s">
        <v>4798</v>
      </c>
      <c r="H1664" s="0" t="s">
        <v>4797</v>
      </c>
    </row>
    <row r="1665" customFormat="false" ht="15" hidden="false" customHeight="false" outlineLevel="0" collapsed="false">
      <c r="A1665" s="0" t="s">
        <v>12</v>
      </c>
      <c r="B1665" s="3" t="s">
        <v>4799</v>
      </c>
      <c r="C1665" s="0" t="s">
        <v>3309</v>
      </c>
      <c r="D1665" s="0" t="s">
        <v>3309</v>
      </c>
      <c r="E1665" s="0" t="s">
        <v>1905</v>
      </c>
      <c r="F1665" s="0" t="n">
        <v>1</v>
      </c>
      <c r="G1665" s="0" t="s">
        <v>4800</v>
      </c>
      <c r="H1665" s="0" t="s">
        <v>4801</v>
      </c>
    </row>
    <row r="1666" customFormat="false" ht="15" hidden="false" customHeight="false" outlineLevel="0" collapsed="false">
      <c r="A1666" s="0" t="s">
        <v>12</v>
      </c>
      <c r="B1666" s="3" t="s">
        <v>4799</v>
      </c>
      <c r="C1666" s="0" t="s">
        <v>3309</v>
      </c>
      <c r="D1666" s="0" t="s">
        <v>3309</v>
      </c>
      <c r="E1666" s="0" t="s">
        <v>1905</v>
      </c>
      <c r="F1666" s="0" t="n">
        <v>1</v>
      </c>
      <c r="G1666" s="0" t="s">
        <v>4802</v>
      </c>
      <c r="H1666" s="0" t="s">
        <v>4801</v>
      </c>
    </row>
    <row r="1667" customFormat="false" ht="15" hidden="false" customHeight="false" outlineLevel="0" collapsed="false">
      <c r="A1667" s="0" t="s">
        <v>12</v>
      </c>
      <c r="B1667" s="3" t="s">
        <v>4803</v>
      </c>
      <c r="C1667" s="0" t="s">
        <v>1998</v>
      </c>
      <c r="D1667" s="0" t="s">
        <v>4804</v>
      </c>
      <c r="E1667" s="0" t="s">
        <v>209</v>
      </c>
      <c r="F1667" s="0" t="n">
        <v>12</v>
      </c>
      <c r="G1667" s="0" t="s">
        <v>4805</v>
      </c>
      <c r="H1667" s="0" t="s">
        <v>4806</v>
      </c>
    </row>
    <row r="1668" customFormat="false" ht="15" hidden="false" customHeight="false" outlineLevel="0" collapsed="false">
      <c r="A1668" s="0" t="s">
        <v>12</v>
      </c>
      <c r="B1668" s="3" t="s">
        <v>4803</v>
      </c>
      <c r="C1668" s="0" t="s">
        <v>1998</v>
      </c>
      <c r="D1668" s="0" t="s">
        <v>4804</v>
      </c>
      <c r="E1668" s="0" t="s">
        <v>209</v>
      </c>
      <c r="F1668" s="0" t="n">
        <v>12</v>
      </c>
      <c r="G1668" s="0" t="s">
        <v>4807</v>
      </c>
      <c r="H1668" s="0" t="s">
        <v>4806</v>
      </c>
    </row>
    <row r="1669" customFormat="false" ht="15" hidden="false" customHeight="false" outlineLevel="0" collapsed="false">
      <c r="A1669" s="0" t="s">
        <v>12</v>
      </c>
      <c r="B1669" s="3" t="s">
        <v>4803</v>
      </c>
      <c r="C1669" s="0" t="s">
        <v>1998</v>
      </c>
      <c r="D1669" s="0" t="s">
        <v>4804</v>
      </c>
      <c r="E1669" s="0" t="s">
        <v>209</v>
      </c>
      <c r="F1669" s="0" t="n">
        <v>12</v>
      </c>
      <c r="G1669" s="0" t="s">
        <v>4808</v>
      </c>
      <c r="H1669" s="0" t="s">
        <v>4809</v>
      </c>
    </row>
    <row r="1670" customFormat="false" ht="15" hidden="false" customHeight="false" outlineLevel="0" collapsed="false">
      <c r="A1670" s="0" t="s">
        <v>12</v>
      </c>
      <c r="B1670" s="3" t="s">
        <v>4803</v>
      </c>
      <c r="C1670" s="0" t="s">
        <v>1998</v>
      </c>
      <c r="D1670" s="0" t="s">
        <v>4804</v>
      </c>
      <c r="E1670" s="0" t="s">
        <v>209</v>
      </c>
      <c r="F1670" s="0" t="n">
        <v>12</v>
      </c>
      <c r="G1670" s="0" t="s">
        <v>4810</v>
      </c>
      <c r="H1670" s="0" t="s">
        <v>4809</v>
      </c>
    </row>
    <row r="1671" customFormat="false" ht="15" hidden="false" customHeight="false" outlineLevel="0" collapsed="false">
      <c r="A1671" s="0" t="s">
        <v>12</v>
      </c>
      <c r="B1671" s="3" t="s">
        <v>4811</v>
      </c>
      <c r="C1671" s="0" t="s">
        <v>4812</v>
      </c>
      <c r="D1671" s="0" t="s">
        <v>4813</v>
      </c>
      <c r="E1671" s="0" t="s">
        <v>16</v>
      </c>
      <c r="F1671" s="0" t="n">
        <v>1</v>
      </c>
      <c r="G1671" s="0" t="s">
        <v>4814</v>
      </c>
      <c r="H1671" s="0" t="s">
        <v>4815</v>
      </c>
    </row>
    <row r="1672" customFormat="false" ht="15" hidden="false" customHeight="false" outlineLevel="0" collapsed="false">
      <c r="A1672" s="0" t="s">
        <v>12</v>
      </c>
      <c r="B1672" s="3" t="s">
        <v>4811</v>
      </c>
      <c r="C1672" s="0" t="s">
        <v>4812</v>
      </c>
      <c r="D1672" s="0" t="s">
        <v>4813</v>
      </c>
      <c r="E1672" s="0" t="s">
        <v>16</v>
      </c>
      <c r="F1672" s="0" t="n">
        <v>1</v>
      </c>
      <c r="G1672" s="0" t="s">
        <v>4816</v>
      </c>
      <c r="H1672" s="0" t="s">
        <v>4815</v>
      </c>
    </row>
    <row r="1673" customFormat="false" ht="15" hidden="false" customHeight="false" outlineLevel="0" collapsed="false">
      <c r="A1673" s="0" t="s">
        <v>12</v>
      </c>
      <c r="B1673" s="3" t="s">
        <v>2948</v>
      </c>
      <c r="C1673" s="0" t="s">
        <v>4817</v>
      </c>
      <c r="D1673" s="0" t="s">
        <v>4813</v>
      </c>
      <c r="E1673" s="0" t="s">
        <v>16</v>
      </c>
      <c r="F1673" s="0" t="n">
        <v>1</v>
      </c>
      <c r="G1673" s="0" t="s">
        <v>4818</v>
      </c>
      <c r="H1673" s="0" t="s">
        <v>4819</v>
      </c>
    </row>
    <row r="1674" customFormat="false" ht="15" hidden="false" customHeight="false" outlineLevel="0" collapsed="false">
      <c r="A1674" s="0" t="s">
        <v>12</v>
      </c>
      <c r="B1674" s="3" t="s">
        <v>2948</v>
      </c>
      <c r="C1674" s="0" t="s">
        <v>4817</v>
      </c>
      <c r="D1674" s="0" t="s">
        <v>4813</v>
      </c>
      <c r="E1674" s="0" t="s">
        <v>16</v>
      </c>
      <c r="F1674" s="0" t="n">
        <v>1</v>
      </c>
      <c r="G1674" s="0" t="s">
        <v>4820</v>
      </c>
      <c r="H1674" s="0" t="s">
        <v>4819</v>
      </c>
    </row>
    <row r="1675" customFormat="false" ht="15" hidden="false" customHeight="false" outlineLevel="0" collapsed="false">
      <c r="A1675" s="0" t="s">
        <v>12</v>
      </c>
      <c r="B1675" s="3" t="s">
        <v>4821</v>
      </c>
      <c r="C1675" s="0" t="s">
        <v>4817</v>
      </c>
      <c r="D1675" s="0" t="s">
        <v>4813</v>
      </c>
      <c r="E1675" s="0" t="s">
        <v>16</v>
      </c>
      <c r="F1675" s="0" t="n">
        <v>11</v>
      </c>
      <c r="G1675" s="0" t="s">
        <v>4822</v>
      </c>
      <c r="H1675" s="0" t="s">
        <v>4823</v>
      </c>
    </row>
    <row r="1676" customFormat="false" ht="15" hidden="false" customHeight="false" outlineLevel="0" collapsed="false">
      <c r="A1676" s="0" t="s">
        <v>12</v>
      </c>
      <c r="B1676" s="3" t="s">
        <v>4821</v>
      </c>
      <c r="C1676" s="0" t="s">
        <v>4817</v>
      </c>
      <c r="D1676" s="0" t="s">
        <v>4813</v>
      </c>
      <c r="E1676" s="0" t="s">
        <v>16</v>
      </c>
      <c r="F1676" s="0" t="n">
        <v>11</v>
      </c>
      <c r="G1676" s="0" t="s">
        <v>4824</v>
      </c>
      <c r="H1676" s="0" t="s">
        <v>4823</v>
      </c>
    </row>
    <row r="1677" customFormat="false" ht="15" hidden="false" customHeight="false" outlineLevel="0" collapsed="false">
      <c r="A1677" s="0" t="s">
        <v>12</v>
      </c>
      <c r="B1677" s="3" t="s">
        <v>4825</v>
      </c>
      <c r="C1677" s="0" t="s">
        <v>4817</v>
      </c>
      <c r="D1677" s="0" t="s">
        <v>4813</v>
      </c>
      <c r="E1677" s="0" t="s">
        <v>16</v>
      </c>
      <c r="F1677" s="0" t="n">
        <v>8</v>
      </c>
      <c r="G1677" s="0" t="s">
        <v>4826</v>
      </c>
      <c r="H1677" s="0" t="s">
        <v>4827</v>
      </c>
    </row>
    <row r="1678" customFormat="false" ht="15" hidden="false" customHeight="false" outlineLevel="0" collapsed="false">
      <c r="A1678" s="0" t="s">
        <v>12</v>
      </c>
      <c r="B1678" s="3" t="s">
        <v>4825</v>
      </c>
      <c r="C1678" s="0" t="s">
        <v>4817</v>
      </c>
      <c r="D1678" s="0" t="s">
        <v>4813</v>
      </c>
      <c r="E1678" s="0" t="s">
        <v>16</v>
      </c>
      <c r="F1678" s="0" t="n">
        <v>8</v>
      </c>
      <c r="G1678" s="0" t="s">
        <v>4828</v>
      </c>
      <c r="H1678" s="0" t="s">
        <v>4827</v>
      </c>
    </row>
    <row r="1679" customFormat="false" ht="15" hidden="false" customHeight="false" outlineLevel="0" collapsed="false">
      <c r="A1679" s="0" t="s">
        <v>12</v>
      </c>
      <c r="B1679" s="3" t="s">
        <v>4829</v>
      </c>
      <c r="C1679" s="0" t="s">
        <v>4817</v>
      </c>
      <c r="D1679" s="0" t="s">
        <v>4813</v>
      </c>
      <c r="E1679" s="0" t="s">
        <v>16</v>
      </c>
      <c r="F1679" s="0" t="n">
        <v>10</v>
      </c>
      <c r="G1679" s="0" t="s">
        <v>4830</v>
      </c>
      <c r="H1679" s="0" t="s">
        <v>4831</v>
      </c>
    </row>
    <row r="1680" customFormat="false" ht="15" hidden="false" customHeight="false" outlineLevel="0" collapsed="false">
      <c r="A1680" s="0" t="s">
        <v>12</v>
      </c>
      <c r="B1680" s="3" t="s">
        <v>4829</v>
      </c>
      <c r="C1680" s="0" t="s">
        <v>4817</v>
      </c>
      <c r="D1680" s="0" t="s">
        <v>4813</v>
      </c>
      <c r="E1680" s="0" t="s">
        <v>16</v>
      </c>
      <c r="F1680" s="0" t="n">
        <v>10</v>
      </c>
      <c r="G1680" s="0" t="s">
        <v>4832</v>
      </c>
      <c r="H1680" s="0" t="s">
        <v>4831</v>
      </c>
    </row>
    <row r="1681" customFormat="false" ht="15" hidden="false" customHeight="false" outlineLevel="0" collapsed="false">
      <c r="A1681" s="0" t="s">
        <v>12</v>
      </c>
      <c r="B1681" s="3" t="s">
        <v>4833</v>
      </c>
      <c r="C1681" s="0" t="s">
        <v>4817</v>
      </c>
      <c r="D1681" s="0" t="s">
        <v>4813</v>
      </c>
      <c r="E1681" s="0" t="s">
        <v>16</v>
      </c>
      <c r="F1681" s="0" t="n">
        <v>12</v>
      </c>
      <c r="G1681" s="0" t="s">
        <v>4834</v>
      </c>
      <c r="H1681" s="0" t="s">
        <v>4835</v>
      </c>
    </row>
    <row r="1682" customFormat="false" ht="15" hidden="false" customHeight="false" outlineLevel="0" collapsed="false">
      <c r="A1682" s="0" t="s">
        <v>12</v>
      </c>
      <c r="B1682" s="3" t="s">
        <v>4833</v>
      </c>
      <c r="C1682" s="0" t="s">
        <v>4817</v>
      </c>
      <c r="D1682" s="0" t="s">
        <v>4813</v>
      </c>
      <c r="E1682" s="0" t="s">
        <v>16</v>
      </c>
      <c r="F1682" s="0" t="n">
        <v>12</v>
      </c>
      <c r="G1682" s="0" t="s">
        <v>4836</v>
      </c>
      <c r="H1682" s="0" t="s">
        <v>4835</v>
      </c>
    </row>
    <row r="1683" customFormat="false" ht="15" hidden="false" customHeight="false" outlineLevel="0" collapsed="false">
      <c r="A1683" s="0" t="s">
        <v>12</v>
      </c>
      <c r="B1683" s="3" t="s">
        <v>4837</v>
      </c>
      <c r="C1683" s="0" t="s">
        <v>4817</v>
      </c>
      <c r="D1683" s="0" t="s">
        <v>4813</v>
      </c>
      <c r="E1683" s="0" t="s">
        <v>16</v>
      </c>
      <c r="F1683" s="0" t="n">
        <v>3</v>
      </c>
      <c r="G1683" s="0" t="s">
        <v>4838</v>
      </c>
      <c r="H1683" s="0" t="s">
        <v>4839</v>
      </c>
    </row>
    <row r="1684" customFormat="false" ht="15" hidden="false" customHeight="false" outlineLevel="0" collapsed="false">
      <c r="A1684" s="0" t="s">
        <v>12</v>
      </c>
      <c r="B1684" s="3" t="s">
        <v>4837</v>
      </c>
      <c r="C1684" s="0" t="s">
        <v>4817</v>
      </c>
      <c r="D1684" s="0" t="s">
        <v>4813</v>
      </c>
      <c r="E1684" s="0" t="s">
        <v>16</v>
      </c>
      <c r="F1684" s="0" t="n">
        <v>3</v>
      </c>
      <c r="G1684" s="0" t="s">
        <v>4840</v>
      </c>
      <c r="H1684" s="0" t="s">
        <v>4839</v>
      </c>
    </row>
    <row r="1685" customFormat="false" ht="15" hidden="false" customHeight="false" outlineLevel="0" collapsed="false">
      <c r="A1685" s="0" t="s">
        <v>12</v>
      </c>
      <c r="B1685" s="3" t="s">
        <v>4841</v>
      </c>
      <c r="C1685" s="0" t="s">
        <v>4817</v>
      </c>
      <c r="D1685" s="0" t="s">
        <v>4813</v>
      </c>
      <c r="E1685" s="0" t="s">
        <v>16</v>
      </c>
      <c r="F1685" s="0" t="n">
        <v>5</v>
      </c>
      <c r="G1685" s="0" t="s">
        <v>4842</v>
      </c>
      <c r="H1685" s="0" t="s">
        <v>4843</v>
      </c>
    </row>
    <row r="1686" customFormat="false" ht="15" hidden="false" customHeight="false" outlineLevel="0" collapsed="false">
      <c r="A1686" s="0" t="s">
        <v>12</v>
      </c>
      <c r="B1686" s="3" t="s">
        <v>4841</v>
      </c>
      <c r="C1686" s="0" t="s">
        <v>4817</v>
      </c>
      <c r="D1686" s="0" t="s">
        <v>4813</v>
      </c>
      <c r="E1686" s="0" t="s">
        <v>16</v>
      </c>
      <c r="F1686" s="0" t="n">
        <v>5</v>
      </c>
      <c r="G1686" s="0" t="s">
        <v>4844</v>
      </c>
      <c r="H1686" s="0" t="s">
        <v>4843</v>
      </c>
    </row>
    <row r="1687" customFormat="false" ht="15" hidden="false" customHeight="false" outlineLevel="0" collapsed="false">
      <c r="A1687" s="0" t="s">
        <v>12</v>
      </c>
      <c r="B1687" s="3" t="s">
        <v>4845</v>
      </c>
      <c r="C1687" s="0" t="s">
        <v>4817</v>
      </c>
      <c r="D1687" s="0" t="s">
        <v>4813</v>
      </c>
      <c r="E1687" s="0" t="s">
        <v>16</v>
      </c>
      <c r="F1687" s="0" t="n">
        <v>9</v>
      </c>
      <c r="G1687" s="0" t="s">
        <v>4846</v>
      </c>
      <c r="H1687" s="0" t="s">
        <v>4847</v>
      </c>
    </row>
    <row r="1688" customFormat="false" ht="15" hidden="false" customHeight="false" outlineLevel="0" collapsed="false">
      <c r="A1688" s="0" t="s">
        <v>12</v>
      </c>
      <c r="B1688" s="3" t="s">
        <v>4845</v>
      </c>
      <c r="C1688" s="0" t="s">
        <v>4817</v>
      </c>
      <c r="D1688" s="0" t="s">
        <v>4813</v>
      </c>
      <c r="E1688" s="0" t="s">
        <v>16</v>
      </c>
      <c r="F1688" s="0" t="n">
        <v>9</v>
      </c>
      <c r="G1688" s="0" t="s">
        <v>4848</v>
      </c>
      <c r="H1688" s="0" t="s">
        <v>4847</v>
      </c>
    </row>
    <row r="1689" customFormat="false" ht="15" hidden="false" customHeight="false" outlineLevel="0" collapsed="false">
      <c r="A1689" s="0" t="s">
        <v>12</v>
      </c>
      <c r="B1689" s="3" t="s">
        <v>4849</v>
      </c>
      <c r="C1689" s="0" t="s">
        <v>4817</v>
      </c>
      <c r="D1689" s="0" t="s">
        <v>4813</v>
      </c>
      <c r="E1689" s="0" t="s">
        <v>16</v>
      </c>
      <c r="F1689" s="0" t="n">
        <v>7</v>
      </c>
      <c r="G1689" s="0" t="s">
        <v>4850</v>
      </c>
      <c r="H1689" s="0" t="s">
        <v>4851</v>
      </c>
    </row>
    <row r="1690" customFormat="false" ht="15" hidden="false" customHeight="false" outlineLevel="0" collapsed="false">
      <c r="A1690" s="0" t="s">
        <v>12</v>
      </c>
      <c r="B1690" s="3" t="s">
        <v>4849</v>
      </c>
      <c r="C1690" s="0" t="s">
        <v>4817</v>
      </c>
      <c r="D1690" s="0" t="s">
        <v>4813</v>
      </c>
      <c r="E1690" s="0" t="s">
        <v>16</v>
      </c>
      <c r="F1690" s="0" t="n">
        <v>7</v>
      </c>
      <c r="G1690" s="0" t="s">
        <v>4852</v>
      </c>
      <c r="H1690" s="0" t="s">
        <v>4851</v>
      </c>
    </row>
    <row r="1691" customFormat="false" ht="15" hidden="false" customHeight="false" outlineLevel="0" collapsed="false">
      <c r="A1691" s="0" t="s">
        <v>12</v>
      </c>
      <c r="B1691" s="3" t="s">
        <v>4853</v>
      </c>
      <c r="C1691" s="0" t="s">
        <v>4817</v>
      </c>
      <c r="D1691" s="0" t="s">
        <v>4813</v>
      </c>
      <c r="E1691" s="0" t="s">
        <v>16</v>
      </c>
      <c r="F1691" s="0" t="n">
        <v>6</v>
      </c>
      <c r="G1691" s="0" t="s">
        <v>4854</v>
      </c>
      <c r="H1691" s="0" t="s">
        <v>4855</v>
      </c>
    </row>
    <row r="1692" customFormat="false" ht="15" hidden="false" customHeight="false" outlineLevel="0" collapsed="false">
      <c r="A1692" s="0" t="s">
        <v>12</v>
      </c>
      <c r="B1692" s="3" t="s">
        <v>4853</v>
      </c>
      <c r="C1692" s="0" t="s">
        <v>4817</v>
      </c>
      <c r="D1692" s="0" t="s">
        <v>4813</v>
      </c>
      <c r="E1692" s="0" t="s">
        <v>16</v>
      </c>
      <c r="F1692" s="0" t="n">
        <v>6</v>
      </c>
      <c r="G1692" s="0" t="s">
        <v>4856</v>
      </c>
      <c r="H1692" s="0" t="s">
        <v>4855</v>
      </c>
    </row>
    <row r="1693" customFormat="false" ht="15" hidden="false" customHeight="false" outlineLevel="0" collapsed="false">
      <c r="A1693" s="0" t="s">
        <v>12</v>
      </c>
      <c r="B1693" s="3" t="s">
        <v>4857</v>
      </c>
      <c r="C1693" s="0" t="s">
        <v>4817</v>
      </c>
      <c r="D1693" s="0" t="s">
        <v>4813</v>
      </c>
      <c r="E1693" s="0" t="s">
        <v>16</v>
      </c>
      <c r="F1693" s="0" t="n">
        <v>2</v>
      </c>
      <c r="G1693" s="0" t="s">
        <v>4858</v>
      </c>
      <c r="H1693" s="0" t="s">
        <v>4859</v>
      </c>
    </row>
    <row r="1694" customFormat="false" ht="15" hidden="false" customHeight="false" outlineLevel="0" collapsed="false">
      <c r="A1694" s="0" t="s">
        <v>12</v>
      </c>
      <c r="B1694" s="3" t="s">
        <v>4857</v>
      </c>
      <c r="C1694" s="0" t="s">
        <v>4817</v>
      </c>
      <c r="D1694" s="0" t="s">
        <v>4813</v>
      </c>
      <c r="E1694" s="0" t="s">
        <v>16</v>
      </c>
      <c r="F1694" s="0" t="n">
        <v>2</v>
      </c>
      <c r="G1694" s="0" t="s">
        <v>4860</v>
      </c>
      <c r="H1694" s="0" t="s">
        <v>4859</v>
      </c>
    </row>
    <row r="1695" customFormat="false" ht="15" hidden="false" customHeight="false" outlineLevel="0" collapsed="false">
      <c r="A1695" s="0" t="s">
        <v>12</v>
      </c>
      <c r="B1695" s="3" t="s">
        <v>4861</v>
      </c>
      <c r="C1695" s="0" t="s">
        <v>4817</v>
      </c>
      <c r="D1695" s="0" t="s">
        <v>4813</v>
      </c>
      <c r="E1695" s="0" t="s">
        <v>16</v>
      </c>
      <c r="F1695" s="0" t="n">
        <v>4</v>
      </c>
      <c r="G1695" s="0" t="s">
        <v>4862</v>
      </c>
      <c r="H1695" s="0" t="s">
        <v>4863</v>
      </c>
    </row>
    <row r="1696" customFormat="false" ht="15" hidden="false" customHeight="false" outlineLevel="0" collapsed="false">
      <c r="A1696" s="0" t="s">
        <v>12</v>
      </c>
      <c r="B1696" s="3" t="s">
        <v>4861</v>
      </c>
      <c r="C1696" s="0" t="s">
        <v>4817</v>
      </c>
      <c r="D1696" s="0" t="s">
        <v>4813</v>
      </c>
      <c r="E1696" s="0" t="s">
        <v>16</v>
      </c>
      <c r="F1696" s="0" t="n">
        <v>4</v>
      </c>
      <c r="G1696" s="0" t="s">
        <v>4864</v>
      </c>
      <c r="H1696" s="0" t="s">
        <v>4863</v>
      </c>
    </row>
    <row r="1697" customFormat="false" ht="15" hidden="false" customHeight="false" outlineLevel="0" collapsed="false">
      <c r="A1697" s="0" t="s">
        <v>12</v>
      </c>
      <c r="B1697" s="3" t="s">
        <v>4865</v>
      </c>
      <c r="C1697" s="0" t="s">
        <v>2168</v>
      </c>
      <c r="D1697" s="0" t="s">
        <v>2168</v>
      </c>
      <c r="E1697" s="0" t="s">
        <v>1905</v>
      </c>
      <c r="F1697" s="0" t="n">
        <v>1</v>
      </c>
      <c r="G1697" s="0" t="s">
        <v>4866</v>
      </c>
      <c r="H1697" s="0" t="s">
        <v>4867</v>
      </c>
    </row>
    <row r="1698" customFormat="false" ht="15" hidden="false" customHeight="false" outlineLevel="0" collapsed="false">
      <c r="A1698" s="0" t="s">
        <v>12</v>
      </c>
      <c r="B1698" s="3" t="s">
        <v>4865</v>
      </c>
      <c r="C1698" s="0" t="s">
        <v>2168</v>
      </c>
      <c r="D1698" s="0" t="s">
        <v>2168</v>
      </c>
      <c r="E1698" s="0" t="s">
        <v>1905</v>
      </c>
      <c r="F1698" s="0" t="n">
        <v>1</v>
      </c>
      <c r="G1698" s="0" t="s">
        <v>4868</v>
      </c>
      <c r="H1698" s="0" t="s">
        <v>4867</v>
      </c>
    </row>
    <row r="1699" customFormat="false" ht="15" hidden="false" customHeight="false" outlineLevel="0" collapsed="false">
      <c r="A1699" s="0" t="s">
        <v>12</v>
      </c>
      <c r="B1699" s="3" t="s">
        <v>4869</v>
      </c>
      <c r="C1699" s="0" t="s">
        <v>2168</v>
      </c>
      <c r="D1699" s="0" t="s">
        <v>2168</v>
      </c>
      <c r="E1699" s="0" t="s">
        <v>1905</v>
      </c>
      <c r="F1699" s="0" t="n">
        <v>1</v>
      </c>
      <c r="G1699" s="0" t="s">
        <v>4870</v>
      </c>
      <c r="H1699" s="0" t="s">
        <v>4871</v>
      </c>
    </row>
    <row r="1700" customFormat="false" ht="15" hidden="false" customHeight="false" outlineLevel="0" collapsed="false">
      <c r="A1700" s="0" t="s">
        <v>12</v>
      </c>
      <c r="B1700" s="3" t="s">
        <v>4869</v>
      </c>
      <c r="C1700" s="0" t="s">
        <v>2168</v>
      </c>
      <c r="D1700" s="0" t="s">
        <v>2168</v>
      </c>
      <c r="E1700" s="0" t="s">
        <v>1905</v>
      </c>
      <c r="F1700" s="0" t="n">
        <v>1</v>
      </c>
      <c r="G1700" s="0" t="s">
        <v>4872</v>
      </c>
      <c r="H1700" s="0" t="s">
        <v>4871</v>
      </c>
    </row>
    <row r="1701" customFormat="false" ht="15" hidden="false" customHeight="false" outlineLevel="0" collapsed="false">
      <c r="A1701" s="0" t="s">
        <v>12</v>
      </c>
      <c r="B1701" s="3" t="s">
        <v>4873</v>
      </c>
      <c r="C1701" s="0" t="s">
        <v>3309</v>
      </c>
      <c r="D1701" s="0" t="s">
        <v>4874</v>
      </c>
      <c r="E1701" s="0" t="s">
        <v>1905</v>
      </c>
      <c r="F1701" s="0" t="n">
        <v>1</v>
      </c>
      <c r="G1701" s="0" t="s">
        <v>4875</v>
      </c>
      <c r="H1701" s="0" t="s">
        <v>4876</v>
      </c>
    </row>
    <row r="1702" customFormat="false" ht="15" hidden="false" customHeight="false" outlineLevel="0" collapsed="false">
      <c r="A1702" s="0" t="s">
        <v>12</v>
      </c>
      <c r="B1702" s="3" t="s">
        <v>4873</v>
      </c>
      <c r="C1702" s="0" t="s">
        <v>3309</v>
      </c>
      <c r="D1702" s="0" t="s">
        <v>4874</v>
      </c>
      <c r="E1702" s="0" t="s">
        <v>1905</v>
      </c>
      <c r="F1702" s="0" t="n">
        <v>1</v>
      </c>
      <c r="G1702" s="0" t="s">
        <v>4877</v>
      </c>
      <c r="H1702" s="0" t="s">
        <v>4876</v>
      </c>
    </row>
    <row r="1703" customFormat="false" ht="15" hidden="false" customHeight="false" outlineLevel="0" collapsed="false">
      <c r="A1703" s="0" t="s">
        <v>12</v>
      </c>
      <c r="B1703" s="3" t="s">
        <v>4878</v>
      </c>
      <c r="C1703" s="0" t="s">
        <v>2188</v>
      </c>
      <c r="D1703" s="0" t="s">
        <v>4878</v>
      </c>
      <c r="E1703" s="0" t="s">
        <v>1905</v>
      </c>
      <c r="F1703" s="0" t="n">
        <v>9</v>
      </c>
      <c r="G1703" s="0" t="s">
        <v>4879</v>
      </c>
      <c r="H1703" s="0" t="s">
        <v>4880</v>
      </c>
    </row>
    <row r="1704" customFormat="false" ht="15" hidden="false" customHeight="false" outlineLevel="0" collapsed="false">
      <c r="A1704" s="0" t="s">
        <v>12</v>
      </c>
      <c r="B1704" s="3" t="s">
        <v>4878</v>
      </c>
      <c r="C1704" s="0" t="s">
        <v>2188</v>
      </c>
      <c r="D1704" s="0" t="s">
        <v>4878</v>
      </c>
      <c r="E1704" s="0" t="s">
        <v>1905</v>
      </c>
      <c r="F1704" s="0" t="n">
        <v>9</v>
      </c>
      <c r="G1704" s="0" t="s">
        <v>4881</v>
      </c>
      <c r="H1704" s="0" t="s">
        <v>4880</v>
      </c>
    </row>
    <row r="1705" customFormat="false" ht="15" hidden="false" customHeight="false" outlineLevel="0" collapsed="false">
      <c r="A1705" s="0" t="s">
        <v>12</v>
      </c>
      <c r="B1705" s="3" t="s">
        <v>4882</v>
      </c>
      <c r="C1705" s="0" t="s">
        <v>4883</v>
      </c>
      <c r="D1705" s="0" t="s">
        <v>4884</v>
      </c>
      <c r="E1705" s="0" t="s">
        <v>4885</v>
      </c>
      <c r="F1705" s="0" t="n">
        <v>1</v>
      </c>
      <c r="G1705" s="0" t="s">
        <v>4886</v>
      </c>
      <c r="H1705" s="0" t="s">
        <v>4887</v>
      </c>
    </row>
    <row r="1706" customFormat="false" ht="15" hidden="false" customHeight="false" outlineLevel="0" collapsed="false">
      <c r="A1706" s="0" t="s">
        <v>12</v>
      </c>
      <c r="B1706" s="3" t="s">
        <v>4882</v>
      </c>
      <c r="C1706" s="0" t="s">
        <v>4883</v>
      </c>
      <c r="D1706" s="0" t="s">
        <v>4884</v>
      </c>
      <c r="E1706" s="0" t="s">
        <v>4885</v>
      </c>
      <c r="F1706" s="0" t="n">
        <v>4</v>
      </c>
      <c r="G1706" s="0" t="s">
        <v>4888</v>
      </c>
      <c r="H1706" s="0" t="s">
        <v>4887</v>
      </c>
    </row>
    <row r="1707" customFormat="false" ht="15" hidden="false" customHeight="false" outlineLevel="0" collapsed="false">
      <c r="A1707" s="0" t="s">
        <v>12</v>
      </c>
      <c r="B1707" s="3" t="s">
        <v>4889</v>
      </c>
      <c r="C1707" s="0" t="s">
        <v>4883</v>
      </c>
      <c r="D1707" s="0" t="s">
        <v>4884</v>
      </c>
      <c r="E1707" s="0" t="s">
        <v>4885</v>
      </c>
      <c r="F1707" s="0" t="n">
        <v>2</v>
      </c>
      <c r="G1707" s="0" t="s">
        <v>4890</v>
      </c>
      <c r="H1707" s="0" t="s">
        <v>4891</v>
      </c>
    </row>
    <row r="1708" customFormat="false" ht="15" hidden="false" customHeight="false" outlineLevel="0" collapsed="false">
      <c r="A1708" s="0" t="s">
        <v>12</v>
      </c>
      <c r="B1708" s="3" t="s">
        <v>4889</v>
      </c>
      <c r="C1708" s="0" t="s">
        <v>4883</v>
      </c>
      <c r="D1708" s="0" t="s">
        <v>4884</v>
      </c>
      <c r="E1708" s="0" t="s">
        <v>4885</v>
      </c>
      <c r="F1708" s="0" t="n">
        <v>5</v>
      </c>
      <c r="G1708" s="0" t="s">
        <v>4892</v>
      </c>
      <c r="H1708" s="0" t="s">
        <v>4891</v>
      </c>
    </row>
    <row r="1709" customFormat="false" ht="15" hidden="false" customHeight="false" outlineLevel="0" collapsed="false">
      <c r="A1709" s="0" t="s">
        <v>12</v>
      </c>
      <c r="B1709" s="3" t="s">
        <v>4893</v>
      </c>
      <c r="C1709" s="0" t="s">
        <v>4883</v>
      </c>
      <c r="D1709" s="0" t="s">
        <v>4884</v>
      </c>
      <c r="E1709" s="0" t="s">
        <v>4885</v>
      </c>
      <c r="F1709" s="0" t="n">
        <v>3</v>
      </c>
      <c r="G1709" s="0" t="s">
        <v>4894</v>
      </c>
      <c r="H1709" s="0" t="s">
        <v>4895</v>
      </c>
    </row>
    <row r="1710" customFormat="false" ht="15" hidden="false" customHeight="false" outlineLevel="0" collapsed="false">
      <c r="A1710" s="0" t="s">
        <v>12</v>
      </c>
      <c r="B1710" s="3" t="s">
        <v>4893</v>
      </c>
      <c r="C1710" s="0" t="s">
        <v>4883</v>
      </c>
      <c r="D1710" s="0" t="s">
        <v>4884</v>
      </c>
      <c r="E1710" s="0" t="s">
        <v>4885</v>
      </c>
      <c r="F1710" s="0" t="n">
        <v>6</v>
      </c>
      <c r="G1710" s="0" t="s">
        <v>4896</v>
      </c>
      <c r="H1710" s="0" t="s">
        <v>4895</v>
      </c>
    </row>
    <row r="1711" customFormat="false" ht="15" hidden="false" customHeight="false" outlineLevel="0" collapsed="false">
      <c r="A1711" s="0" t="s">
        <v>12</v>
      </c>
      <c r="B1711" s="3" t="s">
        <v>4897</v>
      </c>
      <c r="C1711" s="0" t="s">
        <v>4898</v>
      </c>
      <c r="D1711" s="0" t="s">
        <v>4899</v>
      </c>
      <c r="E1711" s="0" t="s">
        <v>4900</v>
      </c>
      <c r="F1711" s="0" t="n">
        <v>10</v>
      </c>
      <c r="G1711" s="0" t="s">
        <v>4901</v>
      </c>
      <c r="H1711" s="0" t="s">
        <v>4902</v>
      </c>
    </row>
    <row r="1712" customFormat="false" ht="15" hidden="false" customHeight="false" outlineLevel="0" collapsed="false">
      <c r="A1712" s="0" t="s">
        <v>12</v>
      </c>
      <c r="B1712" s="3" t="s">
        <v>4903</v>
      </c>
      <c r="C1712" s="0" t="s">
        <v>4904</v>
      </c>
      <c r="D1712" s="0" t="s">
        <v>4899</v>
      </c>
      <c r="E1712" s="0" t="s">
        <v>4900</v>
      </c>
      <c r="F1712" s="0" t="n">
        <v>1</v>
      </c>
      <c r="G1712" s="0" t="s">
        <v>4905</v>
      </c>
      <c r="H1712" s="0" t="s">
        <v>4906</v>
      </c>
    </row>
    <row r="1713" customFormat="false" ht="15" hidden="false" customHeight="false" outlineLevel="0" collapsed="false">
      <c r="A1713" s="0" t="s">
        <v>12</v>
      </c>
      <c r="B1713" s="3" t="s">
        <v>4907</v>
      </c>
      <c r="C1713" s="0" t="s">
        <v>4908</v>
      </c>
      <c r="D1713" s="0" t="s">
        <v>4899</v>
      </c>
      <c r="E1713" s="0" t="s">
        <v>4900</v>
      </c>
      <c r="F1713" s="0" t="n">
        <v>6</v>
      </c>
      <c r="G1713" s="0" t="s">
        <v>4909</v>
      </c>
      <c r="H1713" s="0" t="s">
        <v>4910</v>
      </c>
    </row>
    <row r="1714" customFormat="false" ht="15" hidden="false" customHeight="false" outlineLevel="0" collapsed="false">
      <c r="A1714" s="0" t="s">
        <v>12</v>
      </c>
      <c r="B1714" s="3" t="s">
        <v>4911</v>
      </c>
      <c r="C1714" s="0" t="s">
        <v>4912</v>
      </c>
      <c r="D1714" s="0" t="s">
        <v>4899</v>
      </c>
      <c r="E1714" s="0" t="s">
        <v>4900</v>
      </c>
      <c r="F1714" s="0" t="n">
        <v>11</v>
      </c>
      <c r="G1714" s="0" t="s">
        <v>4913</v>
      </c>
      <c r="H1714" s="0" t="s">
        <v>4914</v>
      </c>
    </row>
    <row r="1715" customFormat="false" ht="15" hidden="false" customHeight="false" outlineLevel="0" collapsed="false">
      <c r="A1715" s="0" t="s">
        <v>12</v>
      </c>
      <c r="B1715" s="3" t="s">
        <v>4915</v>
      </c>
      <c r="C1715" s="0" t="s">
        <v>4916</v>
      </c>
      <c r="D1715" s="0" t="s">
        <v>4899</v>
      </c>
      <c r="E1715" s="0" t="s">
        <v>4900</v>
      </c>
      <c r="F1715" s="0" t="n">
        <v>4</v>
      </c>
      <c r="G1715" s="0" t="s">
        <v>4917</v>
      </c>
      <c r="H1715" s="0" t="s">
        <v>4918</v>
      </c>
    </row>
    <row r="1716" customFormat="false" ht="15" hidden="false" customHeight="false" outlineLevel="0" collapsed="false">
      <c r="A1716" s="0" t="s">
        <v>12</v>
      </c>
      <c r="B1716" s="3" t="s">
        <v>4919</v>
      </c>
      <c r="C1716" s="0" t="s">
        <v>4920</v>
      </c>
      <c r="D1716" s="0" t="s">
        <v>4899</v>
      </c>
      <c r="E1716" s="0" t="s">
        <v>4900</v>
      </c>
      <c r="F1716" s="0" t="n">
        <v>5</v>
      </c>
      <c r="G1716" s="0" t="s">
        <v>4921</v>
      </c>
      <c r="H1716" s="0" t="s">
        <v>4922</v>
      </c>
    </row>
    <row r="1717" customFormat="false" ht="15" hidden="false" customHeight="false" outlineLevel="0" collapsed="false">
      <c r="A1717" s="0" t="s">
        <v>12</v>
      </c>
      <c r="B1717" s="3" t="s">
        <v>4923</v>
      </c>
      <c r="C1717" s="0" t="s">
        <v>4924</v>
      </c>
      <c r="D1717" s="0" t="s">
        <v>4899</v>
      </c>
      <c r="E1717" s="0" t="s">
        <v>4900</v>
      </c>
      <c r="F1717" s="0" t="n">
        <v>12</v>
      </c>
      <c r="G1717" s="0" t="s">
        <v>4925</v>
      </c>
      <c r="H1717" s="0" t="s">
        <v>4926</v>
      </c>
    </row>
    <row r="1718" customFormat="false" ht="15" hidden="false" customHeight="false" outlineLevel="0" collapsed="false">
      <c r="A1718" s="0" t="s">
        <v>12</v>
      </c>
      <c r="B1718" s="3" t="s">
        <v>4927</v>
      </c>
      <c r="C1718" s="0" t="s">
        <v>4928</v>
      </c>
      <c r="D1718" s="0" t="s">
        <v>4899</v>
      </c>
      <c r="E1718" s="0" t="s">
        <v>4900</v>
      </c>
      <c r="F1718" s="0" t="n">
        <v>3</v>
      </c>
      <c r="G1718" s="0" t="s">
        <v>4929</v>
      </c>
      <c r="H1718" s="0" t="s">
        <v>4930</v>
      </c>
    </row>
    <row r="1719" customFormat="false" ht="15" hidden="false" customHeight="false" outlineLevel="0" collapsed="false">
      <c r="A1719" s="0" t="s">
        <v>12</v>
      </c>
      <c r="B1719" s="3" t="s">
        <v>4931</v>
      </c>
      <c r="C1719" s="0" t="s">
        <v>4932</v>
      </c>
      <c r="D1719" s="0" t="s">
        <v>4899</v>
      </c>
      <c r="E1719" s="0" t="s">
        <v>4900</v>
      </c>
      <c r="F1719" s="0" t="n">
        <v>8</v>
      </c>
      <c r="G1719" s="0" t="s">
        <v>4933</v>
      </c>
      <c r="H1719" s="0" t="s">
        <v>4934</v>
      </c>
    </row>
    <row r="1720" customFormat="false" ht="15" hidden="false" customHeight="false" outlineLevel="0" collapsed="false">
      <c r="A1720" s="0" t="s">
        <v>12</v>
      </c>
      <c r="B1720" s="3" t="s">
        <v>4935</v>
      </c>
      <c r="C1720" s="0" t="s">
        <v>4372</v>
      </c>
      <c r="D1720" s="0" t="s">
        <v>4899</v>
      </c>
      <c r="E1720" s="0" t="s">
        <v>4900</v>
      </c>
      <c r="F1720" s="0" t="n">
        <v>7</v>
      </c>
      <c r="G1720" s="0" t="s">
        <v>4936</v>
      </c>
      <c r="H1720" s="0" t="s">
        <v>4937</v>
      </c>
    </row>
    <row r="1721" customFormat="false" ht="15" hidden="false" customHeight="false" outlineLevel="0" collapsed="false">
      <c r="A1721" s="0" t="s">
        <v>12</v>
      </c>
      <c r="B1721" s="3" t="s">
        <v>4938</v>
      </c>
      <c r="C1721" s="0" t="s">
        <v>4939</v>
      </c>
      <c r="D1721" s="0" t="s">
        <v>4899</v>
      </c>
      <c r="E1721" s="0" t="s">
        <v>4900</v>
      </c>
      <c r="F1721" s="0" t="n">
        <v>9</v>
      </c>
      <c r="G1721" s="0" t="s">
        <v>4940</v>
      </c>
      <c r="H1721" s="0" t="s">
        <v>4941</v>
      </c>
    </row>
    <row r="1722" customFormat="false" ht="15" hidden="false" customHeight="false" outlineLevel="0" collapsed="false">
      <c r="A1722" s="0" t="s">
        <v>12</v>
      </c>
      <c r="B1722" s="3" t="s">
        <v>4942</v>
      </c>
      <c r="C1722" s="0" t="s">
        <v>4943</v>
      </c>
      <c r="D1722" s="0" t="s">
        <v>4899</v>
      </c>
      <c r="E1722" s="0" t="s">
        <v>4900</v>
      </c>
      <c r="F1722" s="0" t="n">
        <v>2</v>
      </c>
      <c r="G1722" s="0" t="s">
        <v>4944</v>
      </c>
      <c r="H1722" s="0" t="s">
        <v>4945</v>
      </c>
    </row>
    <row r="1723" customFormat="false" ht="15" hidden="false" customHeight="false" outlineLevel="0" collapsed="false">
      <c r="A1723" s="0" t="s">
        <v>12</v>
      </c>
      <c r="B1723" s="3" t="s">
        <v>4946</v>
      </c>
      <c r="C1723" s="0" t="s">
        <v>2695</v>
      </c>
      <c r="D1723" s="0" t="s">
        <v>4947</v>
      </c>
      <c r="E1723" s="0" t="s">
        <v>16</v>
      </c>
      <c r="F1723" s="0" t="n">
        <v>13</v>
      </c>
      <c r="G1723" s="0" t="s">
        <v>4948</v>
      </c>
      <c r="H1723" s="0" t="s">
        <v>4949</v>
      </c>
    </row>
    <row r="1724" customFormat="false" ht="15" hidden="false" customHeight="false" outlineLevel="0" collapsed="false">
      <c r="A1724" s="0" t="s">
        <v>12</v>
      </c>
      <c r="B1724" s="3" t="s">
        <v>4950</v>
      </c>
      <c r="C1724" s="0" t="s">
        <v>2168</v>
      </c>
      <c r="D1724" s="0" t="s">
        <v>4951</v>
      </c>
      <c r="E1724" s="0" t="s">
        <v>1905</v>
      </c>
      <c r="F1724" s="0" t="n">
        <v>1</v>
      </c>
      <c r="G1724" s="0" t="s">
        <v>4952</v>
      </c>
      <c r="H1724" s="0" t="s">
        <v>4953</v>
      </c>
    </row>
    <row r="1725" customFormat="false" ht="15" hidden="false" customHeight="false" outlineLevel="0" collapsed="false">
      <c r="A1725" s="0" t="s">
        <v>12</v>
      </c>
      <c r="B1725" s="3" t="s">
        <v>4950</v>
      </c>
      <c r="C1725" s="0" t="s">
        <v>2168</v>
      </c>
      <c r="D1725" s="0" t="s">
        <v>4951</v>
      </c>
      <c r="E1725" s="0" t="s">
        <v>1905</v>
      </c>
      <c r="F1725" s="0" t="n">
        <v>1</v>
      </c>
      <c r="G1725" s="0" t="s">
        <v>4954</v>
      </c>
      <c r="H1725" s="0" t="s">
        <v>4953</v>
      </c>
    </row>
    <row r="1726" customFormat="false" ht="15" hidden="false" customHeight="false" outlineLevel="0" collapsed="false">
      <c r="A1726" s="0" t="s">
        <v>12</v>
      </c>
      <c r="B1726" s="3" t="s">
        <v>4955</v>
      </c>
      <c r="C1726" s="0" t="s">
        <v>2168</v>
      </c>
      <c r="D1726" s="0" t="s">
        <v>4951</v>
      </c>
      <c r="E1726" s="0" t="s">
        <v>1905</v>
      </c>
      <c r="F1726" s="0" t="n">
        <v>5</v>
      </c>
      <c r="G1726" s="0" t="s">
        <v>4956</v>
      </c>
      <c r="H1726" s="0" t="s">
        <v>4957</v>
      </c>
    </row>
    <row r="1727" customFormat="false" ht="15" hidden="false" customHeight="false" outlineLevel="0" collapsed="false">
      <c r="A1727" s="0" t="s">
        <v>12</v>
      </c>
      <c r="B1727" s="3" t="s">
        <v>4955</v>
      </c>
      <c r="C1727" s="0" t="s">
        <v>2168</v>
      </c>
      <c r="D1727" s="0" t="s">
        <v>4951</v>
      </c>
      <c r="E1727" s="0" t="s">
        <v>1905</v>
      </c>
      <c r="F1727" s="0" t="n">
        <v>5</v>
      </c>
      <c r="G1727" s="0" t="s">
        <v>4958</v>
      </c>
      <c r="H1727" s="0" t="s">
        <v>4957</v>
      </c>
    </row>
    <row r="1728" customFormat="false" ht="15" hidden="false" customHeight="false" outlineLevel="0" collapsed="false">
      <c r="A1728" s="0" t="s">
        <v>12</v>
      </c>
      <c r="B1728" s="3" t="s">
        <v>4951</v>
      </c>
      <c r="C1728" s="0" t="s">
        <v>2168</v>
      </c>
      <c r="D1728" s="0" t="s">
        <v>4951</v>
      </c>
      <c r="E1728" s="0" t="s">
        <v>1905</v>
      </c>
      <c r="F1728" s="0" t="n">
        <v>7</v>
      </c>
      <c r="G1728" s="0" t="s">
        <v>4959</v>
      </c>
      <c r="H1728" s="0" t="s">
        <v>4960</v>
      </c>
    </row>
    <row r="1729" customFormat="false" ht="15" hidden="false" customHeight="false" outlineLevel="0" collapsed="false">
      <c r="A1729" s="0" t="s">
        <v>12</v>
      </c>
      <c r="B1729" s="3" t="s">
        <v>4951</v>
      </c>
      <c r="C1729" s="0" t="s">
        <v>2168</v>
      </c>
      <c r="D1729" s="0" t="s">
        <v>4951</v>
      </c>
      <c r="E1729" s="0" t="s">
        <v>1905</v>
      </c>
      <c r="F1729" s="0" t="n">
        <v>7</v>
      </c>
      <c r="G1729" s="0" t="s">
        <v>4961</v>
      </c>
      <c r="H1729" s="0" t="s">
        <v>4960</v>
      </c>
    </row>
    <row r="1730" customFormat="false" ht="15" hidden="false" customHeight="false" outlineLevel="0" collapsed="false">
      <c r="A1730" s="0" t="s">
        <v>12</v>
      </c>
      <c r="B1730" s="3" t="s">
        <v>4962</v>
      </c>
      <c r="C1730" s="0" t="s">
        <v>2168</v>
      </c>
      <c r="D1730" s="0" t="s">
        <v>4951</v>
      </c>
      <c r="E1730" s="0" t="s">
        <v>1905</v>
      </c>
      <c r="F1730" s="0" t="n">
        <v>3</v>
      </c>
      <c r="G1730" s="0" t="s">
        <v>4963</v>
      </c>
      <c r="H1730" s="0" t="s">
        <v>4964</v>
      </c>
    </row>
    <row r="1731" customFormat="false" ht="15" hidden="false" customHeight="false" outlineLevel="0" collapsed="false">
      <c r="A1731" s="0" t="s">
        <v>12</v>
      </c>
      <c r="B1731" s="3" t="s">
        <v>4962</v>
      </c>
      <c r="C1731" s="0" t="s">
        <v>2168</v>
      </c>
      <c r="D1731" s="0" t="s">
        <v>4951</v>
      </c>
      <c r="E1731" s="0" t="s">
        <v>1905</v>
      </c>
      <c r="F1731" s="0" t="n">
        <v>3</v>
      </c>
      <c r="G1731" s="0" t="s">
        <v>4965</v>
      </c>
      <c r="H1731" s="0" t="s">
        <v>4964</v>
      </c>
    </row>
    <row r="1732" customFormat="false" ht="15" hidden="false" customHeight="false" outlineLevel="0" collapsed="false">
      <c r="A1732" s="0" t="s">
        <v>12</v>
      </c>
      <c r="B1732" s="3" t="s">
        <v>4966</v>
      </c>
      <c r="C1732" s="0" t="s">
        <v>3309</v>
      </c>
      <c r="D1732" s="0" t="s">
        <v>4967</v>
      </c>
      <c r="E1732" s="0" t="s">
        <v>1905</v>
      </c>
      <c r="F1732" s="0" t="n">
        <v>2</v>
      </c>
      <c r="G1732" s="0" t="s">
        <v>4968</v>
      </c>
      <c r="H1732" s="0" t="s">
        <v>4969</v>
      </c>
    </row>
    <row r="1733" customFormat="false" ht="15" hidden="false" customHeight="false" outlineLevel="0" collapsed="false">
      <c r="A1733" s="0" t="s">
        <v>12</v>
      </c>
      <c r="B1733" s="3" t="s">
        <v>4966</v>
      </c>
      <c r="C1733" s="0" t="s">
        <v>3309</v>
      </c>
      <c r="D1733" s="0" t="s">
        <v>4967</v>
      </c>
      <c r="E1733" s="0" t="s">
        <v>1905</v>
      </c>
      <c r="F1733" s="0" t="n">
        <v>2</v>
      </c>
      <c r="G1733" s="0" t="s">
        <v>4970</v>
      </c>
      <c r="H1733" s="0" t="s">
        <v>4969</v>
      </c>
    </row>
    <row r="1734" customFormat="false" ht="15" hidden="false" customHeight="false" outlineLevel="0" collapsed="false">
      <c r="A1734" s="0" t="s">
        <v>12</v>
      </c>
      <c r="B1734" s="3" t="s">
        <v>4971</v>
      </c>
      <c r="C1734" s="0" t="s">
        <v>1998</v>
      </c>
      <c r="D1734" s="0" t="s">
        <v>4972</v>
      </c>
      <c r="E1734" s="0" t="s">
        <v>209</v>
      </c>
      <c r="F1734" s="0" t="n">
        <v>2</v>
      </c>
      <c r="G1734" s="0" t="s">
        <v>4973</v>
      </c>
      <c r="H1734" s="0" t="s">
        <v>4974</v>
      </c>
    </row>
    <row r="1735" customFormat="false" ht="15" hidden="false" customHeight="false" outlineLevel="0" collapsed="false">
      <c r="A1735" s="0" t="s">
        <v>12</v>
      </c>
      <c r="B1735" s="3" t="s">
        <v>4971</v>
      </c>
      <c r="C1735" s="0" t="s">
        <v>1998</v>
      </c>
      <c r="D1735" s="0" t="s">
        <v>4972</v>
      </c>
      <c r="E1735" s="0" t="s">
        <v>209</v>
      </c>
      <c r="F1735" s="0" t="n">
        <v>2</v>
      </c>
      <c r="G1735" s="0" t="s">
        <v>4975</v>
      </c>
      <c r="H1735" s="0" t="s">
        <v>4974</v>
      </c>
    </row>
    <row r="1736" customFormat="false" ht="15" hidden="false" customHeight="false" outlineLevel="0" collapsed="false">
      <c r="A1736" s="0" t="s">
        <v>12</v>
      </c>
      <c r="B1736" s="3" t="s">
        <v>4976</v>
      </c>
      <c r="C1736" s="0" t="s">
        <v>4977</v>
      </c>
      <c r="D1736" s="0" t="s">
        <v>4978</v>
      </c>
      <c r="E1736" s="0" t="s">
        <v>4979</v>
      </c>
      <c r="F1736" s="0" t="n">
        <v>31</v>
      </c>
      <c r="G1736" s="0" t="s">
        <v>4980</v>
      </c>
      <c r="H1736" s="0" t="s">
        <v>4981</v>
      </c>
    </row>
    <row r="1737" customFormat="false" ht="15" hidden="false" customHeight="false" outlineLevel="0" collapsed="false">
      <c r="A1737" s="0" t="s">
        <v>12</v>
      </c>
      <c r="B1737" s="3" t="s">
        <v>4982</v>
      </c>
      <c r="C1737" s="0" t="s">
        <v>4977</v>
      </c>
      <c r="D1737" s="0" t="s">
        <v>4978</v>
      </c>
      <c r="E1737" s="0" t="s">
        <v>4979</v>
      </c>
      <c r="F1737" s="0" t="n">
        <v>22</v>
      </c>
      <c r="G1737" s="0" t="s">
        <v>4983</v>
      </c>
      <c r="H1737" s="0" t="s">
        <v>4984</v>
      </c>
    </row>
    <row r="1738" customFormat="false" ht="15" hidden="false" customHeight="false" outlineLevel="0" collapsed="false">
      <c r="A1738" s="0" t="s">
        <v>12</v>
      </c>
      <c r="B1738" s="3" t="s">
        <v>4985</v>
      </c>
      <c r="C1738" s="0" t="s">
        <v>4977</v>
      </c>
      <c r="D1738" s="0" t="s">
        <v>4978</v>
      </c>
      <c r="E1738" s="0" t="s">
        <v>4979</v>
      </c>
      <c r="F1738" s="0" t="n">
        <v>15</v>
      </c>
      <c r="G1738" s="0" t="s">
        <v>4986</v>
      </c>
      <c r="H1738" s="0" t="s">
        <v>4987</v>
      </c>
    </row>
    <row r="1739" customFormat="false" ht="15" hidden="false" customHeight="false" outlineLevel="0" collapsed="false">
      <c r="A1739" s="0" t="s">
        <v>12</v>
      </c>
      <c r="B1739" s="3" t="s">
        <v>4988</v>
      </c>
      <c r="C1739" s="0" t="s">
        <v>4977</v>
      </c>
      <c r="D1739" s="0" t="s">
        <v>4978</v>
      </c>
      <c r="E1739" s="0" t="s">
        <v>4979</v>
      </c>
      <c r="F1739" s="0" t="n">
        <v>23</v>
      </c>
      <c r="G1739" s="0" t="s">
        <v>4989</v>
      </c>
      <c r="H1739" s="0" t="s">
        <v>4990</v>
      </c>
    </row>
    <row r="1740" customFormat="false" ht="15" hidden="false" customHeight="false" outlineLevel="0" collapsed="false">
      <c r="A1740" s="0" t="s">
        <v>12</v>
      </c>
      <c r="B1740" s="3" t="s">
        <v>4991</v>
      </c>
      <c r="C1740" s="0" t="s">
        <v>4977</v>
      </c>
      <c r="D1740" s="0" t="s">
        <v>4978</v>
      </c>
      <c r="E1740" s="0" t="s">
        <v>4979</v>
      </c>
      <c r="F1740" s="0" t="n">
        <v>36</v>
      </c>
      <c r="G1740" s="0" t="s">
        <v>4992</v>
      </c>
      <c r="H1740" s="0" t="s">
        <v>4993</v>
      </c>
    </row>
    <row r="1741" customFormat="false" ht="15" hidden="false" customHeight="false" outlineLevel="0" collapsed="false">
      <c r="A1741" s="0" t="s">
        <v>12</v>
      </c>
      <c r="B1741" s="3" t="s">
        <v>4994</v>
      </c>
      <c r="C1741" s="0" t="s">
        <v>4977</v>
      </c>
      <c r="D1741" s="0" t="s">
        <v>4978</v>
      </c>
      <c r="E1741" s="0" t="s">
        <v>4979</v>
      </c>
      <c r="F1741" s="0" t="n">
        <v>21</v>
      </c>
      <c r="G1741" s="0" t="s">
        <v>4995</v>
      </c>
      <c r="H1741" s="0" t="s">
        <v>4996</v>
      </c>
    </row>
    <row r="1742" customFormat="false" ht="15" hidden="false" customHeight="false" outlineLevel="0" collapsed="false">
      <c r="A1742" s="0" t="s">
        <v>12</v>
      </c>
      <c r="B1742" s="3" t="s">
        <v>4997</v>
      </c>
      <c r="C1742" s="0" t="s">
        <v>4977</v>
      </c>
      <c r="D1742" s="0" t="s">
        <v>4978</v>
      </c>
      <c r="E1742" s="0" t="s">
        <v>4979</v>
      </c>
      <c r="F1742" s="0" t="n">
        <v>6</v>
      </c>
      <c r="G1742" s="0" t="s">
        <v>4998</v>
      </c>
      <c r="H1742" s="0" t="s">
        <v>4999</v>
      </c>
    </row>
    <row r="1743" customFormat="false" ht="15" hidden="false" customHeight="false" outlineLevel="0" collapsed="false">
      <c r="A1743" s="0" t="s">
        <v>12</v>
      </c>
      <c r="B1743" s="3" t="s">
        <v>5000</v>
      </c>
      <c r="C1743" s="0" t="s">
        <v>4977</v>
      </c>
      <c r="D1743" s="0" t="s">
        <v>4978</v>
      </c>
      <c r="E1743" s="0" t="s">
        <v>4979</v>
      </c>
      <c r="F1743" s="0" t="n">
        <v>3</v>
      </c>
      <c r="G1743" s="0" t="s">
        <v>5001</v>
      </c>
      <c r="H1743" s="0" t="s">
        <v>5002</v>
      </c>
    </row>
    <row r="1744" customFormat="false" ht="15" hidden="false" customHeight="false" outlineLevel="0" collapsed="false">
      <c r="A1744" s="0" t="s">
        <v>12</v>
      </c>
      <c r="B1744" s="3" t="s">
        <v>5003</v>
      </c>
      <c r="C1744" s="0" t="s">
        <v>4977</v>
      </c>
      <c r="D1744" s="0" t="s">
        <v>4978</v>
      </c>
      <c r="E1744" s="0" t="s">
        <v>4979</v>
      </c>
      <c r="F1744" s="0" t="n">
        <v>8</v>
      </c>
      <c r="G1744" s="0" t="s">
        <v>5004</v>
      </c>
      <c r="H1744" s="0" t="s">
        <v>5005</v>
      </c>
    </row>
    <row r="1745" customFormat="false" ht="15" hidden="false" customHeight="false" outlineLevel="0" collapsed="false">
      <c r="A1745" s="0" t="s">
        <v>12</v>
      </c>
      <c r="B1745" s="3" t="s">
        <v>5006</v>
      </c>
      <c r="C1745" s="0" t="s">
        <v>4977</v>
      </c>
      <c r="D1745" s="0" t="s">
        <v>4978</v>
      </c>
      <c r="E1745" s="0" t="s">
        <v>4979</v>
      </c>
      <c r="F1745" s="0" t="n">
        <v>17</v>
      </c>
      <c r="G1745" s="0" t="s">
        <v>5007</v>
      </c>
      <c r="H1745" s="0" t="s">
        <v>5008</v>
      </c>
    </row>
    <row r="1746" customFormat="false" ht="15" hidden="false" customHeight="false" outlineLevel="0" collapsed="false">
      <c r="A1746" s="0" t="s">
        <v>12</v>
      </c>
      <c r="B1746" s="3" t="s">
        <v>5009</v>
      </c>
      <c r="C1746" s="0" t="s">
        <v>4977</v>
      </c>
      <c r="D1746" s="0" t="s">
        <v>4978</v>
      </c>
      <c r="E1746" s="0" t="s">
        <v>4979</v>
      </c>
      <c r="F1746" s="0" t="n">
        <v>35</v>
      </c>
      <c r="G1746" s="0" t="s">
        <v>5010</v>
      </c>
      <c r="H1746" s="0" t="s">
        <v>5011</v>
      </c>
    </row>
    <row r="1747" customFormat="false" ht="15" hidden="false" customHeight="false" outlineLevel="0" collapsed="false">
      <c r="A1747" s="0" t="s">
        <v>12</v>
      </c>
      <c r="B1747" s="3" t="s">
        <v>5012</v>
      </c>
      <c r="C1747" s="0" t="s">
        <v>4977</v>
      </c>
      <c r="D1747" s="0" t="s">
        <v>4978</v>
      </c>
      <c r="E1747" s="0" t="s">
        <v>4979</v>
      </c>
      <c r="F1747" s="0" t="n">
        <v>5</v>
      </c>
      <c r="G1747" s="0" t="s">
        <v>5013</v>
      </c>
      <c r="H1747" s="0" t="s">
        <v>5014</v>
      </c>
    </row>
    <row r="1748" customFormat="false" ht="15" hidden="false" customHeight="false" outlineLevel="0" collapsed="false">
      <c r="A1748" s="0" t="s">
        <v>12</v>
      </c>
      <c r="B1748" s="3" t="s">
        <v>5015</v>
      </c>
      <c r="C1748" s="0" t="s">
        <v>4977</v>
      </c>
      <c r="D1748" s="0" t="s">
        <v>4978</v>
      </c>
      <c r="E1748" s="0" t="s">
        <v>4979</v>
      </c>
      <c r="F1748" s="0" t="n">
        <v>1</v>
      </c>
      <c r="G1748" s="0" t="s">
        <v>5016</v>
      </c>
      <c r="H1748" s="0" t="s">
        <v>5017</v>
      </c>
    </row>
    <row r="1749" customFormat="false" ht="15" hidden="false" customHeight="false" outlineLevel="0" collapsed="false">
      <c r="A1749" s="0" t="s">
        <v>12</v>
      </c>
      <c r="B1749" s="3" t="s">
        <v>5018</v>
      </c>
      <c r="C1749" s="0" t="s">
        <v>4977</v>
      </c>
      <c r="D1749" s="0" t="s">
        <v>4978</v>
      </c>
      <c r="E1749" s="0" t="s">
        <v>4979</v>
      </c>
      <c r="F1749" s="0" t="n">
        <v>33</v>
      </c>
      <c r="G1749" s="0" t="s">
        <v>5019</v>
      </c>
      <c r="H1749" s="0" t="s">
        <v>5020</v>
      </c>
    </row>
    <row r="1750" customFormat="false" ht="15" hidden="false" customHeight="false" outlineLevel="0" collapsed="false">
      <c r="A1750" s="0" t="s">
        <v>12</v>
      </c>
      <c r="B1750" s="3" t="s">
        <v>5021</v>
      </c>
      <c r="C1750" s="0" t="s">
        <v>4977</v>
      </c>
      <c r="D1750" s="0" t="s">
        <v>4978</v>
      </c>
      <c r="E1750" s="0" t="s">
        <v>4979</v>
      </c>
      <c r="F1750" s="0" t="n">
        <v>10</v>
      </c>
      <c r="G1750" s="0" t="s">
        <v>5022</v>
      </c>
      <c r="H1750" s="0" t="s">
        <v>5023</v>
      </c>
    </row>
    <row r="1751" customFormat="false" ht="15" hidden="false" customHeight="false" outlineLevel="0" collapsed="false">
      <c r="A1751" s="0" t="s">
        <v>12</v>
      </c>
      <c r="B1751" s="3" t="s">
        <v>5024</v>
      </c>
      <c r="C1751" s="0" t="s">
        <v>4977</v>
      </c>
      <c r="D1751" s="0" t="s">
        <v>4978</v>
      </c>
      <c r="E1751" s="0" t="s">
        <v>4979</v>
      </c>
      <c r="F1751" s="0" t="n">
        <v>29</v>
      </c>
      <c r="G1751" s="0" t="s">
        <v>5025</v>
      </c>
      <c r="H1751" s="0" t="s">
        <v>5026</v>
      </c>
    </row>
    <row r="1752" customFormat="false" ht="15" hidden="false" customHeight="false" outlineLevel="0" collapsed="false">
      <c r="A1752" s="0" t="s">
        <v>12</v>
      </c>
      <c r="B1752" s="3" t="s">
        <v>5027</v>
      </c>
      <c r="C1752" s="0" t="s">
        <v>4977</v>
      </c>
      <c r="D1752" s="0" t="s">
        <v>4978</v>
      </c>
      <c r="E1752" s="0" t="s">
        <v>4979</v>
      </c>
      <c r="F1752" s="0" t="n">
        <v>19</v>
      </c>
      <c r="G1752" s="0" t="s">
        <v>5028</v>
      </c>
      <c r="H1752" s="0" t="s">
        <v>5029</v>
      </c>
    </row>
    <row r="1753" customFormat="false" ht="15" hidden="false" customHeight="false" outlineLevel="0" collapsed="false">
      <c r="A1753" s="0" t="s">
        <v>12</v>
      </c>
      <c r="B1753" s="3" t="s">
        <v>5030</v>
      </c>
      <c r="C1753" s="0" t="s">
        <v>4977</v>
      </c>
      <c r="D1753" s="0" t="s">
        <v>4978</v>
      </c>
      <c r="E1753" s="0" t="s">
        <v>4979</v>
      </c>
      <c r="F1753" s="0" t="n">
        <v>27</v>
      </c>
      <c r="G1753" s="0" t="s">
        <v>5031</v>
      </c>
      <c r="H1753" s="0" t="s">
        <v>5032</v>
      </c>
    </row>
    <row r="1754" customFormat="false" ht="15" hidden="false" customHeight="false" outlineLevel="0" collapsed="false">
      <c r="A1754" s="0" t="s">
        <v>12</v>
      </c>
      <c r="B1754" s="3" t="s">
        <v>5033</v>
      </c>
      <c r="C1754" s="0" t="s">
        <v>4977</v>
      </c>
      <c r="D1754" s="0" t="s">
        <v>4978</v>
      </c>
      <c r="E1754" s="0" t="s">
        <v>4979</v>
      </c>
      <c r="F1754" s="0" t="n">
        <v>38</v>
      </c>
      <c r="G1754" s="0" t="s">
        <v>5034</v>
      </c>
      <c r="H1754" s="0" t="s">
        <v>5035</v>
      </c>
    </row>
    <row r="1755" customFormat="false" ht="15" hidden="false" customHeight="false" outlineLevel="0" collapsed="false">
      <c r="A1755" s="0" t="s">
        <v>12</v>
      </c>
      <c r="B1755" s="3" t="s">
        <v>5036</v>
      </c>
      <c r="C1755" s="0" t="s">
        <v>4977</v>
      </c>
      <c r="D1755" s="0" t="s">
        <v>4978</v>
      </c>
      <c r="E1755" s="0" t="s">
        <v>4979</v>
      </c>
      <c r="F1755" s="0" t="n">
        <v>7</v>
      </c>
      <c r="G1755" s="0" t="s">
        <v>5037</v>
      </c>
      <c r="H1755" s="0" t="s">
        <v>5038</v>
      </c>
    </row>
    <row r="1756" customFormat="false" ht="15" hidden="false" customHeight="false" outlineLevel="0" collapsed="false">
      <c r="A1756" s="0" t="s">
        <v>12</v>
      </c>
      <c r="B1756" s="3" t="s">
        <v>5036</v>
      </c>
      <c r="C1756" s="0" t="s">
        <v>4977</v>
      </c>
      <c r="D1756" s="0" t="s">
        <v>4978</v>
      </c>
      <c r="E1756" s="0" t="s">
        <v>4979</v>
      </c>
      <c r="F1756" s="0" t="n">
        <v>16</v>
      </c>
      <c r="G1756" s="0" t="s">
        <v>5039</v>
      </c>
      <c r="H1756" s="0" t="s">
        <v>5040</v>
      </c>
    </row>
    <row r="1757" customFormat="false" ht="15" hidden="false" customHeight="false" outlineLevel="0" collapsed="false">
      <c r="A1757" s="0" t="s">
        <v>12</v>
      </c>
      <c r="B1757" s="3" t="s">
        <v>5041</v>
      </c>
      <c r="C1757" s="0" t="s">
        <v>4977</v>
      </c>
      <c r="D1757" s="0" t="s">
        <v>4978</v>
      </c>
      <c r="E1757" s="0" t="s">
        <v>4979</v>
      </c>
      <c r="F1757" s="0" t="n">
        <v>26</v>
      </c>
      <c r="G1757" s="0" t="s">
        <v>5042</v>
      </c>
      <c r="H1757" s="0" t="s">
        <v>5043</v>
      </c>
    </row>
    <row r="1758" customFormat="false" ht="15" hidden="false" customHeight="false" outlineLevel="0" collapsed="false">
      <c r="A1758" s="0" t="s">
        <v>12</v>
      </c>
      <c r="B1758" s="3" t="s">
        <v>5041</v>
      </c>
      <c r="C1758" s="0" t="s">
        <v>4977</v>
      </c>
      <c r="D1758" s="0" t="s">
        <v>4978</v>
      </c>
      <c r="E1758" s="0" t="s">
        <v>4979</v>
      </c>
      <c r="F1758" s="0" t="n">
        <v>32</v>
      </c>
      <c r="G1758" s="0" t="s">
        <v>5044</v>
      </c>
      <c r="H1758" s="0" t="s">
        <v>5045</v>
      </c>
    </row>
    <row r="1759" customFormat="false" ht="15" hidden="false" customHeight="false" outlineLevel="0" collapsed="false">
      <c r="A1759" s="0" t="s">
        <v>12</v>
      </c>
      <c r="B1759" s="3" t="s">
        <v>5046</v>
      </c>
      <c r="C1759" s="0" t="s">
        <v>4977</v>
      </c>
      <c r="D1759" s="0" t="s">
        <v>4978</v>
      </c>
      <c r="E1759" s="0" t="s">
        <v>4979</v>
      </c>
      <c r="F1759" s="0" t="n">
        <v>13</v>
      </c>
      <c r="G1759" s="0" t="s">
        <v>5047</v>
      </c>
      <c r="H1759" s="0" t="s">
        <v>5048</v>
      </c>
    </row>
    <row r="1760" customFormat="false" ht="15" hidden="false" customHeight="false" outlineLevel="0" collapsed="false">
      <c r="A1760" s="0" t="s">
        <v>12</v>
      </c>
      <c r="B1760" s="3" t="s">
        <v>5049</v>
      </c>
      <c r="C1760" s="0" t="s">
        <v>4977</v>
      </c>
      <c r="D1760" s="0" t="s">
        <v>4978</v>
      </c>
      <c r="E1760" s="0" t="s">
        <v>4979</v>
      </c>
      <c r="F1760" s="0" t="n">
        <v>25</v>
      </c>
      <c r="G1760" s="0" t="s">
        <v>5050</v>
      </c>
      <c r="H1760" s="0" t="s">
        <v>5051</v>
      </c>
    </row>
    <row r="1761" customFormat="false" ht="15" hidden="false" customHeight="false" outlineLevel="0" collapsed="false">
      <c r="A1761" s="0" t="s">
        <v>12</v>
      </c>
      <c r="B1761" s="3" t="s">
        <v>5052</v>
      </c>
      <c r="C1761" s="0" t="s">
        <v>4977</v>
      </c>
      <c r="D1761" s="0" t="s">
        <v>4978</v>
      </c>
      <c r="E1761" s="0" t="s">
        <v>4979</v>
      </c>
      <c r="F1761" s="0" t="n">
        <v>12</v>
      </c>
      <c r="G1761" s="0" t="s">
        <v>5053</v>
      </c>
      <c r="H1761" s="0" t="s">
        <v>5054</v>
      </c>
    </row>
    <row r="1762" customFormat="false" ht="15" hidden="false" customHeight="false" outlineLevel="0" collapsed="false">
      <c r="A1762" s="0" t="s">
        <v>12</v>
      </c>
      <c r="B1762" s="3" t="s">
        <v>5055</v>
      </c>
      <c r="C1762" s="0" t="s">
        <v>4977</v>
      </c>
      <c r="D1762" s="0" t="s">
        <v>4978</v>
      </c>
      <c r="E1762" s="0" t="s">
        <v>4979</v>
      </c>
      <c r="F1762" s="0" t="n">
        <v>11</v>
      </c>
      <c r="G1762" s="0" t="s">
        <v>5056</v>
      </c>
      <c r="H1762" s="0" t="s">
        <v>5057</v>
      </c>
    </row>
    <row r="1763" customFormat="false" ht="15" hidden="false" customHeight="false" outlineLevel="0" collapsed="false">
      <c r="A1763" s="0" t="s">
        <v>12</v>
      </c>
      <c r="B1763" s="3" t="s">
        <v>5058</v>
      </c>
      <c r="C1763" s="0" t="s">
        <v>4977</v>
      </c>
      <c r="D1763" s="0" t="s">
        <v>4978</v>
      </c>
      <c r="E1763" s="0" t="s">
        <v>4979</v>
      </c>
      <c r="F1763" s="0" t="n">
        <v>4</v>
      </c>
      <c r="G1763" s="0" t="s">
        <v>5059</v>
      </c>
      <c r="H1763" s="0" t="s">
        <v>5060</v>
      </c>
    </row>
    <row r="1764" customFormat="false" ht="15" hidden="false" customHeight="false" outlineLevel="0" collapsed="false">
      <c r="A1764" s="0" t="s">
        <v>12</v>
      </c>
      <c r="B1764" s="3" t="s">
        <v>5061</v>
      </c>
      <c r="C1764" s="0" t="s">
        <v>4977</v>
      </c>
      <c r="D1764" s="0" t="s">
        <v>4978</v>
      </c>
      <c r="E1764" s="0" t="s">
        <v>4979</v>
      </c>
      <c r="F1764" s="0" t="n">
        <v>30</v>
      </c>
      <c r="G1764" s="0" t="s">
        <v>5062</v>
      </c>
      <c r="H1764" s="0" t="s">
        <v>5063</v>
      </c>
    </row>
    <row r="1765" customFormat="false" ht="15" hidden="false" customHeight="false" outlineLevel="0" collapsed="false">
      <c r="A1765" s="0" t="s">
        <v>12</v>
      </c>
      <c r="B1765" s="3" t="s">
        <v>5064</v>
      </c>
      <c r="C1765" s="0" t="s">
        <v>4977</v>
      </c>
      <c r="D1765" s="0" t="s">
        <v>4978</v>
      </c>
      <c r="E1765" s="0" t="s">
        <v>4979</v>
      </c>
      <c r="F1765" s="0" t="n">
        <v>37</v>
      </c>
      <c r="G1765" s="0" t="s">
        <v>5065</v>
      </c>
      <c r="H1765" s="0" t="s">
        <v>5066</v>
      </c>
    </row>
    <row r="1766" customFormat="false" ht="15" hidden="false" customHeight="false" outlineLevel="0" collapsed="false">
      <c r="A1766" s="0" t="s">
        <v>12</v>
      </c>
      <c r="B1766" s="3" t="s">
        <v>5067</v>
      </c>
      <c r="C1766" s="0" t="s">
        <v>4977</v>
      </c>
      <c r="D1766" s="0" t="s">
        <v>4978</v>
      </c>
      <c r="E1766" s="0" t="s">
        <v>4979</v>
      </c>
      <c r="F1766" s="0" t="n">
        <v>20</v>
      </c>
      <c r="G1766" s="0" t="s">
        <v>5068</v>
      </c>
      <c r="H1766" s="0" t="s">
        <v>5069</v>
      </c>
    </row>
    <row r="1767" customFormat="false" ht="15" hidden="false" customHeight="false" outlineLevel="0" collapsed="false">
      <c r="A1767" s="0" t="s">
        <v>12</v>
      </c>
      <c r="B1767" s="3" t="s">
        <v>5070</v>
      </c>
      <c r="C1767" s="0" t="s">
        <v>4977</v>
      </c>
      <c r="D1767" s="0" t="s">
        <v>4978</v>
      </c>
      <c r="E1767" s="0" t="s">
        <v>4979</v>
      </c>
      <c r="F1767" s="0" t="n">
        <v>14</v>
      </c>
      <c r="G1767" s="0" t="s">
        <v>5071</v>
      </c>
      <c r="H1767" s="0" t="s">
        <v>5072</v>
      </c>
    </row>
    <row r="1768" customFormat="false" ht="15" hidden="false" customHeight="false" outlineLevel="0" collapsed="false">
      <c r="A1768" s="0" t="s">
        <v>12</v>
      </c>
      <c r="B1768" s="3" t="s">
        <v>5073</v>
      </c>
      <c r="C1768" s="0" t="s">
        <v>4977</v>
      </c>
      <c r="D1768" s="0" t="s">
        <v>4978</v>
      </c>
      <c r="E1768" s="0" t="s">
        <v>4979</v>
      </c>
      <c r="F1768" s="0" t="n">
        <v>24</v>
      </c>
      <c r="G1768" s="0" t="s">
        <v>5074</v>
      </c>
      <c r="H1768" s="0" t="s">
        <v>5075</v>
      </c>
    </row>
    <row r="1769" customFormat="false" ht="15" hidden="false" customHeight="false" outlineLevel="0" collapsed="false">
      <c r="A1769" s="0" t="s">
        <v>12</v>
      </c>
      <c r="B1769" s="3" t="s">
        <v>5076</v>
      </c>
      <c r="C1769" s="0" t="s">
        <v>4883</v>
      </c>
      <c r="D1769" s="0" t="s">
        <v>5077</v>
      </c>
      <c r="E1769" s="0" t="s">
        <v>4885</v>
      </c>
      <c r="F1769" s="0" t="n">
        <v>1</v>
      </c>
      <c r="G1769" s="0" t="s">
        <v>5078</v>
      </c>
      <c r="H1769" s="0" t="s">
        <v>5079</v>
      </c>
    </row>
    <row r="1770" customFormat="false" ht="15" hidden="false" customHeight="false" outlineLevel="0" collapsed="false">
      <c r="A1770" s="0" t="s">
        <v>12</v>
      </c>
      <c r="B1770" s="3" t="s">
        <v>5076</v>
      </c>
      <c r="C1770" s="0" t="s">
        <v>4883</v>
      </c>
      <c r="D1770" s="0" t="s">
        <v>5077</v>
      </c>
      <c r="E1770" s="0" t="s">
        <v>4885</v>
      </c>
      <c r="F1770" s="0" t="n">
        <v>1</v>
      </c>
      <c r="G1770" s="0" t="s">
        <v>5080</v>
      </c>
      <c r="H1770" s="0" t="s">
        <v>5079</v>
      </c>
    </row>
    <row r="1771" customFormat="false" ht="15" hidden="false" customHeight="false" outlineLevel="0" collapsed="false">
      <c r="A1771" s="0" t="s">
        <v>12</v>
      </c>
      <c r="B1771" s="3" t="s">
        <v>5081</v>
      </c>
      <c r="C1771" s="0" t="s">
        <v>4883</v>
      </c>
      <c r="D1771" s="0" t="s">
        <v>5077</v>
      </c>
      <c r="E1771" s="0" t="s">
        <v>4885</v>
      </c>
      <c r="F1771" s="0" t="n">
        <v>3</v>
      </c>
      <c r="G1771" s="0" t="s">
        <v>5082</v>
      </c>
      <c r="H1771" s="0" t="s">
        <v>5083</v>
      </c>
    </row>
    <row r="1772" customFormat="false" ht="15" hidden="false" customHeight="false" outlineLevel="0" collapsed="false">
      <c r="A1772" s="0" t="s">
        <v>12</v>
      </c>
      <c r="B1772" s="3" t="s">
        <v>5081</v>
      </c>
      <c r="C1772" s="0" t="s">
        <v>4883</v>
      </c>
      <c r="D1772" s="0" t="s">
        <v>5077</v>
      </c>
      <c r="E1772" s="0" t="s">
        <v>4885</v>
      </c>
      <c r="F1772" s="0" t="n">
        <v>3</v>
      </c>
      <c r="G1772" s="0" t="s">
        <v>5084</v>
      </c>
      <c r="H1772" s="0" t="s">
        <v>5083</v>
      </c>
    </row>
    <row r="1773" customFormat="false" ht="15" hidden="false" customHeight="false" outlineLevel="0" collapsed="false">
      <c r="A1773" s="0" t="s">
        <v>12</v>
      </c>
      <c r="B1773" s="3" t="s">
        <v>5085</v>
      </c>
      <c r="C1773" s="0" t="s">
        <v>5086</v>
      </c>
      <c r="D1773" s="0" t="s">
        <v>5087</v>
      </c>
      <c r="E1773" s="0" t="s">
        <v>584</v>
      </c>
      <c r="F1773" s="0" t="n">
        <v>10</v>
      </c>
      <c r="G1773" s="0" t="s">
        <v>5088</v>
      </c>
      <c r="H1773" s="0" t="s">
        <v>5089</v>
      </c>
    </row>
    <row r="1774" customFormat="false" ht="15" hidden="false" customHeight="false" outlineLevel="0" collapsed="false">
      <c r="A1774" s="0" t="s">
        <v>12</v>
      </c>
      <c r="B1774" s="3" t="s">
        <v>5090</v>
      </c>
      <c r="C1774" s="0" t="s">
        <v>5086</v>
      </c>
      <c r="D1774" s="0" t="s">
        <v>5087</v>
      </c>
      <c r="E1774" s="0" t="s">
        <v>584</v>
      </c>
      <c r="F1774" s="0" t="n">
        <v>7</v>
      </c>
      <c r="G1774" s="0" t="s">
        <v>5091</v>
      </c>
      <c r="H1774" s="0" t="s">
        <v>5092</v>
      </c>
    </row>
    <row r="1775" customFormat="false" ht="15" hidden="false" customHeight="false" outlineLevel="0" collapsed="false">
      <c r="A1775" s="0" t="s">
        <v>12</v>
      </c>
      <c r="B1775" s="3" t="s">
        <v>5093</v>
      </c>
      <c r="C1775" s="0" t="s">
        <v>5086</v>
      </c>
      <c r="D1775" s="0" t="s">
        <v>5087</v>
      </c>
      <c r="E1775" s="0" t="s">
        <v>584</v>
      </c>
      <c r="F1775" s="0" t="n">
        <v>11</v>
      </c>
      <c r="G1775" s="0" t="s">
        <v>5094</v>
      </c>
      <c r="H1775" s="0" t="s">
        <v>5095</v>
      </c>
    </row>
    <row r="1776" customFormat="false" ht="15" hidden="false" customHeight="false" outlineLevel="0" collapsed="false">
      <c r="A1776" s="0" t="s">
        <v>12</v>
      </c>
      <c r="B1776" s="3" t="s">
        <v>5096</v>
      </c>
      <c r="C1776" s="0" t="s">
        <v>5086</v>
      </c>
      <c r="D1776" s="0" t="s">
        <v>5087</v>
      </c>
      <c r="E1776" s="0" t="s">
        <v>584</v>
      </c>
      <c r="F1776" s="0" t="n">
        <v>9</v>
      </c>
      <c r="G1776" s="0" t="s">
        <v>5097</v>
      </c>
      <c r="H1776" s="0" t="s">
        <v>5098</v>
      </c>
    </row>
    <row r="1777" customFormat="false" ht="15" hidden="false" customHeight="false" outlineLevel="0" collapsed="false">
      <c r="A1777" s="0" t="s">
        <v>12</v>
      </c>
      <c r="B1777" s="3" t="s">
        <v>5099</v>
      </c>
      <c r="C1777" s="0" t="s">
        <v>5086</v>
      </c>
      <c r="D1777" s="0" t="s">
        <v>5087</v>
      </c>
      <c r="E1777" s="0" t="s">
        <v>584</v>
      </c>
      <c r="F1777" s="0" t="n">
        <v>1</v>
      </c>
      <c r="G1777" s="0" t="s">
        <v>5100</v>
      </c>
      <c r="H1777" s="0" t="s">
        <v>5101</v>
      </c>
    </row>
    <row r="1778" customFormat="false" ht="15" hidden="false" customHeight="false" outlineLevel="0" collapsed="false">
      <c r="A1778" s="0" t="s">
        <v>12</v>
      </c>
      <c r="B1778" s="3" t="s">
        <v>5102</v>
      </c>
      <c r="C1778" s="0" t="s">
        <v>5086</v>
      </c>
      <c r="D1778" s="0" t="s">
        <v>5087</v>
      </c>
      <c r="E1778" s="0" t="s">
        <v>584</v>
      </c>
      <c r="F1778" s="0" t="n">
        <v>6</v>
      </c>
      <c r="G1778" s="0" t="s">
        <v>5103</v>
      </c>
      <c r="H1778" s="0" t="s">
        <v>5104</v>
      </c>
    </row>
    <row r="1779" customFormat="false" ht="15" hidden="false" customHeight="false" outlineLevel="0" collapsed="false">
      <c r="A1779" s="0" t="s">
        <v>12</v>
      </c>
      <c r="B1779" s="3" t="s">
        <v>5105</v>
      </c>
      <c r="C1779" s="0" t="s">
        <v>5086</v>
      </c>
      <c r="D1779" s="0" t="s">
        <v>5087</v>
      </c>
      <c r="E1779" s="0" t="s">
        <v>584</v>
      </c>
      <c r="F1779" s="0" t="n">
        <v>14</v>
      </c>
      <c r="G1779" s="0" t="s">
        <v>5106</v>
      </c>
      <c r="H1779" s="0" t="s">
        <v>5107</v>
      </c>
    </row>
    <row r="1780" customFormat="false" ht="15" hidden="false" customHeight="false" outlineLevel="0" collapsed="false">
      <c r="A1780" s="0" t="s">
        <v>12</v>
      </c>
      <c r="B1780" s="3" t="s">
        <v>5108</v>
      </c>
      <c r="C1780" s="0" t="s">
        <v>5086</v>
      </c>
      <c r="D1780" s="0" t="s">
        <v>5087</v>
      </c>
      <c r="E1780" s="0" t="s">
        <v>584</v>
      </c>
      <c r="F1780" s="0" t="n">
        <v>2</v>
      </c>
      <c r="G1780" s="0" t="s">
        <v>5109</v>
      </c>
      <c r="H1780" s="0" t="s">
        <v>5110</v>
      </c>
    </row>
    <row r="1781" customFormat="false" ht="15" hidden="false" customHeight="false" outlineLevel="0" collapsed="false">
      <c r="A1781" s="0" t="s">
        <v>12</v>
      </c>
      <c r="B1781" s="3" t="s">
        <v>5111</v>
      </c>
      <c r="C1781" s="0" t="s">
        <v>5086</v>
      </c>
      <c r="D1781" s="0" t="s">
        <v>5087</v>
      </c>
      <c r="E1781" s="0" t="s">
        <v>584</v>
      </c>
      <c r="F1781" s="0" t="n">
        <v>12</v>
      </c>
      <c r="G1781" s="0" t="s">
        <v>5112</v>
      </c>
      <c r="H1781" s="0" t="s">
        <v>5113</v>
      </c>
    </row>
    <row r="1782" customFormat="false" ht="15" hidden="false" customHeight="false" outlineLevel="0" collapsed="false">
      <c r="A1782" s="0" t="s">
        <v>12</v>
      </c>
      <c r="B1782" s="3" t="s">
        <v>5114</v>
      </c>
      <c r="C1782" s="0" t="s">
        <v>5086</v>
      </c>
      <c r="D1782" s="0" t="s">
        <v>5087</v>
      </c>
      <c r="E1782" s="0" t="s">
        <v>584</v>
      </c>
      <c r="F1782" s="0" t="n">
        <v>5</v>
      </c>
      <c r="G1782" s="0" t="s">
        <v>5115</v>
      </c>
      <c r="H1782" s="0" t="s">
        <v>5116</v>
      </c>
    </row>
    <row r="1783" customFormat="false" ht="15" hidden="false" customHeight="false" outlineLevel="0" collapsed="false">
      <c r="A1783" s="0" t="s">
        <v>12</v>
      </c>
      <c r="B1783" s="3" t="s">
        <v>5117</v>
      </c>
      <c r="C1783" s="0" t="s">
        <v>5086</v>
      </c>
      <c r="D1783" s="0" t="s">
        <v>5087</v>
      </c>
      <c r="E1783" s="0" t="s">
        <v>584</v>
      </c>
      <c r="F1783" s="0" t="n">
        <v>3</v>
      </c>
      <c r="G1783" s="0" t="s">
        <v>5118</v>
      </c>
      <c r="H1783" s="0" t="s">
        <v>5119</v>
      </c>
    </row>
    <row r="1784" customFormat="false" ht="15" hidden="false" customHeight="false" outlineLevel="0" collapsed="false">
      <c r="A1784" s="0" t="s">
        <v>12</v>
      </c>
      <c r="B1784" s="3" t="s">
        <v>5120</v>
      </c>
      <c r="C1784" s="0" t="s">
        <v>2008</v>
      </c>
      <c r="D1784" s="0" t="s">
        <v>5121</v>
      </c>
      <c r="E1784" s="0" t="s">
        <v>5122</v>
      </c>
      <c r="F1784" s="0" t="n">
        <v>8</v>
      </c>
      <c r="G1784" s="0" t="s">
        <v>5123</v>
      </c>
      <c r="H1784" s="0" t="s">
        <v>5124</v>
      </c>
    </row>
    <row r="1785" customFormat="false" ht="15" hidden="false" customHeight="false" outlineLevel="0" collapsed="false">
      <c r="A1785" s="0" t="s">
        <v>12</v>
      </c>
      <c r="B1785" s="3" t="s">
        <v>5125</v>
      </c>
      <c r="C1785" s="0" t="s">
        <v>207</v>
      </c>
      <c r="D1785" s="0" t="s">
        <v>5126</v>
      </c>
      <c r="E1785" s="0" t="s">
        <v>209</v>
      </c>
      <c r="F1785" s="0" t="n">
        <v>18</v>
      </c>
      <c r="G1785" s="0" t="s">
        <v>5127</v>
      </c>
      <c r="H1785" s="0" t="s">
        <v>5128</v>
      </c>
    </row>
    <row r="1786" customFormat="false" ht="15" hidden="false" customHeight="false" outlineLevel="0" collapsed="false">
      <c r="A1786" s="0" t="s">
        <v>12</v>
      </c>
      <c r="B1786" s="3" t="s">
        <v>5129</v>
      </c>
      <c r="C1786" s="0" t="s">
        <v>207</v>
      </c>
      <c r="D1786" s="0" t="s">
        <v>5126</v>
      </c>
      <c r="E1786" s="0" t="s">
        <v>209</v>
      </c>
      <c r="F1786" s="0" t="n">
        <v>8</v>
      </c>
      <c r="G1786" s="0" t="s">
        <v>5130</v>
      </c>
      <c r="H1786" s="0" t="s">
        <v>5131</v>
      </c>
      <c r="P1786" s="0" t="str">
        <f aca="false">C1786</f>
        <v>James Brown</v>
      </c>
      <c r="Q1786" s="0" t="str">
        <f aca="false">B1786</f>
        <v>out of sight</v>
      </c>
    </row>
    <row r="1787" customFormat="false" ht="15" hidden="false" customHeight="false" outlineLevel="0" collapsed="false">
      <c r="A1787" s="0" t="s">
        <v>12</v>
      </c>
      <c r="B1787" s="3" t="s">
        <v>5132</v>
      </c>
      <c r="C1787" s="0" t="s">
        <v>5133</v>
      </c>
      <c r="D1787" s="0" t="s">
        <v>5134</v>
      </c>
      <c r="E1787" s="0" t="s">
        <v>218</v>
      </c>
      <c r="F1787" s="0" t="n">
        <v>1</v>
      </c>
      <c r="G1787" s="0" t="s">
        <v>5135</v>
      </c>
      <c r="H1787" s="0" t="s">
        <v>5136</v>
      </c>
    </row>
    <row r="1788" customFormat="false" ht="15" hidden="false" customHeight="false" outlineLevel="0" collapsed="false">
      <c r="A1788" s="0" t="s">
        <v>12</v>
      </c>
      <c r="B1788" s="3" t="s">
        <v>5137</v>
      </c>
      <c r="C1788" s="0" t="s">
        <v>5133</v>
      </c>
      <c r="D1788" s="0" t="s">
        <v>5134</v>
      </c>
      <c r="E1788" s="0" t="s">
        <v>218</v>
      </c>
      <c r="F1788" s="0" t="n">
        <v>2</v>
      </c>
      <c r="G1788" s="0" t="s">
        <v>5138</v>
      </c>
      <c r="H1788" s="0" t="s">
        <v>5139</v>
      </c>
    </row>
    <row r="1789" customFormat="false" ht="15" hidden="false" customHeight="false" outlineLevel="0" collapsed="false">
      <c r="A1789" s="0" t="s">
        <v>12</v>
      </c>
      <c r="B1789" s="3" t="s">
        <v>5140</v>
      </c>
      <c r="C1789" s="0" t="s">
        <v>5133</v>
      </c>
      <c r="D1789" s="0" t="s">
        <v>5134</v>
      </c>
      <c r="E1789" s="0" t="s">
        <v>218</v>
      </c>
      <c r="F1789" s="0" t="n">
        <v>3</v>
      </c>
      <c r="G1789" s="0" t="s">
        <v>5141</v>
      </c>
      <c r="H1789" s="0" t="s">
        <v>5142</v>
      </c>
    </row>
    <row r="1790" customFormat="false" ht="15" hidden="false" customHeight="false" outlineLevel="0" collapsed="false">
      <c r="A1790" s="0" t="s">
        <v>12</v>
      </c>
      <c r="B1790" s="3" t="s">
        <v>5143</v>
      </c>
      <c r="C1790" s="0" t="s">
        <v>5133</v>
      </c>
      <c r="D1790" s="0" t="s">
        <v>5134</v>
      </c>
      <c r="E1790" s="0" t="s">
        <v>218</v>
      </c>
      <c r="F1790" s="0" t="n">
        <v>4</v>
      </c>
      <c r="G1790" s="0" t="s">
        <v>5144</v>
      </c>
      <c r="H1790" s="0" t="s">
        <v>5145</v>
      </c>
    </row>
    <row r="1791" customFormat="false" ht="15" hidden="false" customHeight="false" outlineLevel="0" collapsed="false">
      <c r="A1791" s="0" t="s">
        <v>12</v>
      </c>
      <c r="B1791" s="3" t="s">
        <v>5146</v>
      </c>
      <c r="C1791" s="0" t="s">
        <v>5133</v>
      </c>
      <c r="D1791" s="0" t="s">
        <v>5134</v>
      </c>
      <c r="E1791" s="0" t="s">
        <v>218</v>
      </c>
      <c r="F1791" s="0" t="n">
        <v>5</v>
      </c>
      <c r="G1791" s="0" t="s">
        <v>5147</v>
      </c>
      <c r="H1791" s="0" t="s">
        <v>5148</v>
      </c>
    </row>
    <row r="1792" customFormat="false" ht="15" hidden="false" customHeight="false" outlineLevel="0" collapsed="false">
      <c r="A1792" s="0" t="s">
        <v>12</v>
      </c>
      <c r="B1792" s="3" t="s">
        <v>5149</v>
      </c>
      <c r="C1792" s="0" t="s">
        <v>5133</v>
      </c>
      <c r="D1792" s="0" t="s">
        <v>5134</v>
      </c>
      <c r="E1792" s="0" t="s">
        <v>218</v>
      </c>
      <c r="F1792" s="0" t="n">
        <v>6</v>
      </c>
      <c r="G1792" s="0" t="s">
        <v>5150</v>
      </c>
      <c r="H1792" s="0" t="s">
        <v>5151</v>
      </c>
    </row>
    <row r="1793" customFormat="false" ht="15" hidden="false" customHeight="false" outlineLevel="0" collapsed="false">
      <c r="A1793" s="0" t="s">
        <v>12</v>
      </c>
      <c r="B1793" s="3" t="s">
        <v>5152</v>
      </c>
      <c r="C1793" s="0" t="s">
        <v>5133</v>
      </c>
      <c r="D1793" s="0" t="s">
        <v>5134</v>
      </c>
      <c r="E1793" s="0" t="s">
        <v>218</v>
      </c>
      <c r="F1793" s="0" t="n">
        <v>7</v>
      </c>
      <c r="G1793" s="0" t="s">
        <v>5153</v>
      </c>
      <c r="H1793" s="0" t="s">
        <v>5154</v>
      </c>
      <c r="P1793" s="0" t="str">
        <f aca="false">C1793</f>
        <v>Emmanuel Jal &amp; Abdel Gadir Salim</v>
      </c>
      <c r="Q1793" s="0" t="str">
        <f aca="false">B1793</f>
        <v>Hadiya</v>
      </c>
    </row>
    <row r="1794" customFormat="false" ht="15" hidden="false" customHeight="false" outlineLevel="0" collapsed="false">
      <c r="A1794" s="0" t="s">
        <v>12</v>
      </c>
      <c r="B1794" s="3" t="s">
        <v>5155</v>
      </c>
      <c r="C1794" s="0" t="s">
        <v>5133</v>
      </c>
      <c r="D1794" s="0" t="s">
        <v>5134</v>
      </c>
      <c r="E1794" s="0" t="s">
        <v>218</v>
      </c>
      <c r="F1794" s="0" t="n">
        <v>8</v>
      </c>
      <c r="G1794" s="0" t="s">
        <v>5156</v>
      </c>
      <c r="H1794" s="0" t="s">
        <v>5157</v>
      </c>
    </row>
    <row r="1795" customFormat="false" ht="15" hidden="false" customHeight="false" outlineLevel="0" collapsed="false">
      <c r="A1795" s="0" t="s">
        <v>12</v>
      </c>
      <c r="B1795" s="3" t="s">
        <v>5158</v>
      </c>
      <c r="C1795" s="0" t="s">
        <v>5133</v>
      </c>
      <c r="D1795" s="0" t="s">
        <v>5134</v>
      </c>
      <c r="E1795" s="0" t="s">
        <v>218</v>
      </c>
      <c r="F1795" s="0" t="n">
        <v>9</v>
      </c>
      <c r="G1795" s="0" t="s">
        <v>5159</v>
      </c>
      <c r="H1795" s="0" t="s">
        <v>5160</v>
      </c>
    </row>
    <row r="1796" customFormat="false" ht="15" hidden="false" customHeight="false" outlineLevel="0" collapsed="false">
      <c r="A1796" s="0" t="s">
        <v>12</v>
      </c>
      <c r="B1796" s="3" t="s">
        <v>5161</v>
      </c>
      <c r="C1796" s="0" t="s">
        <v>5133</v>
      </c>
      <c r="D1796" s="0" t="s">
        <v>5134</v>
      </c>
      <c r="E1796" s="0" t="s">
        <v>218</v>
      </c>
      <c r="F1796" s="0" t="n">
        <v>10</v>
      </c>
      <c r="G1796" s="0" t="s">
        <v>5162</v>
      </c>
      <c r="H1796" s="0" t="s">
        <v>5163</v>
      </c>
    </row>
    <row r="1797" customFormat="false" ht="15" hidden="false" customHeight="false" outlineLevel="0" collapsed="false">
      <c r="A1797" s="0" t="s">
        <v>12</v>
      </c>
      <c r="B1797" s="3" t="s">
        <v>5164</v>
      </c>
      <c r="C1797" s="0" t="s">
        <v>5165</v>
      </c>
      <c r="D1797" s="0" t="s">
        <v>5166</v>
      </c>
      <c r="E1797" s="0" t="s">
        <v>324</v>
      </c>
      <c r="F1797" s="0" t="n">
        <v>1</v>
      </c>
      <c r="G1797" s="0" t="s">
        <v>5167</v>
      </c>
      <c r="H1797" s="0" t="s">
        <v>5168</v>
      </c>
    </row>
    <row r="1798" customFormat="false" ht="15" hidden="false" customHeight="false" outlineLevel="0" collapsed="false">
      <c r="A1798" s="0" t="s">
        <v>12</v>
      </c>
      <c r="B1798" s="3" t="s">
        <v>5169</v>
      </c>
      <c r="C1798" s="0" t="s">
        <v>5165</v>
      </c>
      <c r="D1798" s="0" t="s">
        <v>5166</v>
      </c>
      <c r="E1798" s="0" t="s">
        <v>324</v>
      </c>
      <c r="F1798" s="0" t="n">
        <v>2</v>
      </c>
      <c r="G1798" s="0" t="s">
        <v>5170</v>
      </c>
      <c r="H1798" s="0" t="s">
        <v>5171</v>
      </c>
    </row>
    <row r="1799" customFormat="false" ht="15" hidden="false" customHeight="false" outlineLevel="0" collapsed="false">
      <c r="A1799" s="0" t="s">
        <v>12</v>
      </c>
      <c r="B1799" s="3" t="s">
        <v>5172</v>
      </c>
      <c r="C1799" s="0" t="s">
        <v>5165</v>
      </c>
      <c r="D1799" s="0" t="s">
        <v>5166</v>
      </c>
      <c r="E1799" s="0" t="s">
        <v>324</v>
      </c>
      <c r="F1799" s="0" t="n">
        <v>3</v>
      </c>
      <c r="G1799" s="0" t="s">
        <v>5173</v>
      </c>
      <c r="H1799" s="0" t="s">
        <v>5174</v>
      </c>
    </row>
    <row r="1800" customFormat="false" ht="15" hidden="false" customHeight="false" outlineLevel="0" collapsed="false">
      <c r="A1800" s="0" t="s">
        <v>12</v>
      </c>
      <c r="B1800" s="3" t="s">
        <v>5175</v>
      </c>
      <c r="C1800" s="0" t="s">
        <v>5165</v>
      </c>
      <c r="D1800" s="0" t="s">
        <v>5166</v>
      </c>
      <c r="E1800" s="0" t="s">
        <v>324</v>
      </c>
      <c r="F1800" s="0" t="n">
        <v>4</v>
      </c>
      <c r="G1800" s="0" t="s">
        <v>5176</v>
      </c>
      <c r="H1800" s="0" t="s">
        <v>5177</v>
      </c>
    </row>
    <row r="1801" customFormat="false" ht="15" hidden="false" customHeight="false" outlineLevel="0" collapsed="false">
      <c r="A1801" s="0" t="s">
        <v>12</v>
      </c>
      <c r="B1801" s="3" t="s">
        <v>5178</v>
      </c>
      <c r="C1801" s="0" t="s">
        <v>5165</v>
      </c>
      <c r="D1801" s="0" t="s">
        <v>5166</v>
      </c>
      <c r="E1801" s="0" t="s">
        <v>324</v>
      </c>
      <c r="F1801" s="0" t="n">
        <v>5</v>
      </c>
      <c r="G1801" s="0" t="s">
        <v>5179</v>
      </c>
      <c r="H1801" s="0" t="s">
        <v>5180</v>
      </c>
    </row>
    <row r="1802" customFormat="false" ht="15" hidden="false" customHeight="false" outlineLevel="0" collapsed="false">
      <c r="A1802" s="0" t="s">
        <v>12</v>
      </c>
      <c r="B1802" s="3" t="s">
        <v>5181</v>
      </c>
      <c r="C1802" s="0" t="s">
        <v>5165</v>
      </c>
      <c r="D1802" s="0" t="s">
        <v>5166</v>
      </c>
      <c r="E1802" s="0" t="s">
        <v>324</v>
      </c>
      <c r="F1802" s="0" t="n">
        <v>6</v>
      </c>
      <c r="G1802" s="0" t="s">
        <v>5182</v>
      </c>
      <c r="H1802" s="0" t="s">
        <v>5183</v>
      </c>
    </row>
    <row r="1803" customFormat="false" ht="15" hidden="false" customHeight="false" outlineLevel="0" collapsed="false">
      <c r="A1803" s="0" t="s">
        <v>12</v>
      </c>
      <c r="B1803" s="3" t="s">
        <v>5184</v>
      </c>
      <c r="C1803" s="0" t="s">
        <v>5165</v>
      </c>
      <c r="D1803" s="0" t="s">
        <v>5166</v>
      </c>
      <c r="E1803" s="0" t="s">
        <v>324</v>
      </c>
      <c r="F1803" s="0" t="n">
        <v>7</v>
      </c>
      <c r="G1803" s="0" t="s">
        <v>5185</v>
      </c>
      <c r="H1803" s="0" t="s">
        <v>5186</v>
      </c>
    </row>
    <row r="1804" customFormat="false" ht="15" hidden="false" customHeight="false" outlineLevel="0" collapsed="false">
      <c r="A1804" s="0" t="s">
        <v>12</v>
      </c>
      <c r="B1804" s="3" t="s">
        <v>5187</v>
      </c>
      <c r="C1804" s="0" t="s">
        <v>5165</v>
      </c>
      <c r="D1804" s="0" t="s">
        <v>5166</v>
      </c>
      <c r="E1804" s="0" t="s">
        <v>324</v>
      </c>
      <c r="F1804" s="0" t="n">
        <v>8</v>
      </c>
      <c r="G1804" s="0" t="s">
        <v>5188</v>
      </c>
      <c r="H1804" s="0" t="s">
        <v>5189</v>
      </c>
    </row>
    <row r="1805" customFormat="false" ht="15" hidden="false" customHeight="false" outlineLevel="0" collapsed="false">
      <c r="A1805" s="0" t="s">
        <v>12</v>
      </c>
      <c r="B1805" s="3" t="s">
        <v>5190</v>
      </c>
      <c r="C1805" s="0" t="s">
        <v>5165</v>
      </c>
      <c r="D1805" s="0" t="s">
        <v>5166</v>
      </c>
      <c r="E1805" s="0" t="s">
        <v>324</v>
      </c>
      <c r="F1805" s="0" t="n">
        <v>9</v>
      </c>
      <c r="G1805" s="0" t="s">
        <v>5191</v>
      </c>
      <c r="H1805" s="0" t="s">
        <v>5192</v>
      </c>
    </row>
    <row r="1806" customFormat="false" ht="15" hidden="false" customHeight="false" outlineLevel="0" collapsed="false">
      <c r="A1806" s="0" t="s">
        <v>12</v>
      </c>
      <c r="B1806" s="3" t="s">
        <v>5193</v>
      </c>
      <c r="C1806" s="0" t="s">
        <v>5165</v>
      </c>
      <c r="D1806" s="0" t="s">
        <v>5166</v>
      </c>
      <c r="E1806" s="0" t="s">
        <v>324</v>
      </c>
      <c r="F1806" s="0" t="n">
        <v>10</v>
      </c>
      <c r="G1806" s="0" t="s">
        <v>5194</v>
      </c>
      <c r="H1806" s="0" t="s">
        <v>5195</v>
      </c>
    </row>
    <row r="1807" customFormat="false" ht="15" hidden="false" customHeight="false" outlineLevel="0" collapsed="false">
      <c r="A1807" s="0" t="s">
        <v>12</v>
      </c>
      <c r="B1807" s="3" t="s">
        <v>5196</v>
      </c>
      <c r="C1807" s="0" t="s">
        <v>5165</v>
      </c>
      <c r="D1807" s="0" t="s">
        <v>5166</v>
      </c>
      <c r="E1807" s="0" t="s">
        <v>324</v>
      </c>
      <c r="F1807" s="0" t="n">
        <v>11</v>
      </c>
      <c r="G1807" s="0" t="s">
        <v>5197</v>
      </c>
      <c r="H1807" s="0" t="s">
        <v>5198</v>
      </c>
    </row>
    <row r="1808" customFormat="false" ht="15" hidden="false" customHeight="false" outlineLevel="0" collapsed="false">
      <c r="A1808" s="0" t="s">
        <v>12</v>
      </c>
      <c r="B1808" s="3" t="s">
        <v>5199</v>
      </c>
      <c r="C1808" s="0" t="s">
        <v>5165</v>
      </c>
      <c r="D1808" s="0" t="s">
        <v>5166</v>
      </c>
      <c r="E1808" s="0" t="s">
        <v>324</v>
      </c>
      <c r="F1808" s="0" t="n">
        <v>12</v>
      </c>
      <c r="G1808" s="0" t="s">
        <v>5200</v>
      </c>
      <c r="H1808" s="0" t="s">
        <v>5201</v>
      </c>
    </row>
    <row r="1809" customFormat="false" ht="15" hidden="false" customHeight="false" outlineLevel="0" collapsed="false">
      <c r="A1809" s="0" t="s">
        <v>12</v>
      </c>
      <c r="B1809" s="3" t="s">
        <v>5202</v>
      </c>
      <c r="C1809" s="0" t="s">
        <v>1909</v>
      </c>
      <c r="D1809" s="0" t="s">
        <v>1909</v>
      </c>
      <c r="E1809" s="0" t="s">
        <v>1905</v>
      </c>
      <c r="F1809" s="0" t="n">
        <v>2</v>
      </c>
      <c r="G1809" s="0" t="s">
        <v>5203</v>
      </c>
      <c r="H1809" s="0" t="s">
        <v>5204</v>
      </c>
    </row>
    <row r="1810" customFormat="false" ht="15" hidden="false" customHeight="false" outlineLevel="0" collapsed="false">
      <c r="A1810" s="0" t="s">
        <v>12</v>
      </c>
      <c r="B1810" s="3" t="s">
        <v>5202</v>
      </c>
      <c r="C1810" s="0" t="s">
        <v>1909</v>
      </c>
      <c r="D1810" s="0" t="s">
        <v>1909</v>
      </c>
      <c r="E1810" s="0" t="s">
        <v>1905</v>
      </c>
      <c r="F1810" s="0" t="n">
        <v>2</v>
      </c>
      <c r="G1810" s="0" t="s">
        <v>5205</v>
      </c>
      <c r="H1810" s="0" t="s">
        <v>5204</v>
      </c>
    </row>
    <row r="1811" customFormat="false" ht="15" hidden="false" customHeight="false" outlineLevel="0" collapsed="false">
      <c r="A1811" s="0" t="s">
        <v>12</v>
      </c>
      <c r="B1811" s="3" t="s">
        <v>5206</v>
      </c>
      <c r="C1811" s="0" t="s">
        <v>1909</v>
      </c>
      <c r="D1811" s="0" t="s">
        <v>1909</v>
      </c>
      <c r="E1811" s="0" t="s">
        <v>1905</v>
      </c>
      <c r="F1811" s="0" t="n">
        <v>1</v>
      </c>
      <c r="G1811" s="0" t="s">
        <v>5207</v>
      </c>
      <c r="H1811" s="0" t="s">
        <v>5208</v>
      </c>
    </row>
    <row r="1812" customFormat="false" ht="15" hidden="false" customHeight="false" outlineLevel="0" collapsed="false">
      <c r="A1812" s="0" t="s">
        <v>12</v>
      </c>
      <c r="B1812" s="3" t="s">
        <v>5206</v>
      </c>
      <c r="C1812" s="0" t="s">
        <v>1909</v>
      </c>
      <c r="D1812" s="0" t="s">
        <v>1909</v>
      </c>
      <c r="E1812" s="0" t="s">
        <v>1905</v>
      </c>
      <c r="F1812" s="0" t="n">
        <v>1</v>
      </c>
      <c r="G1812" s="0" t="s">
        <v>5209</v>
      </c>
      <c r="H1812" s="0" t="s">
        <v>5208</v>
      </c>
    </row>
    <row r="1813" customFormat="false" ht="15" hidden="false" customHeight="false" outlineLevel="0" collapsed="false">
      <c r="A1813" s="0" t="s">
        <v>12</v>
      </c>
      <c r="B1813" s="3" t="s">
        <v>5210</v>
      </c>
      <c r="C1813" s="0" t="s">
        <v>1909</v>
      </c>
      <c r="D1813" s="0" t="s">
        <v>1909</v>
      </c>
      <c r="E1813" s="0" t="s">
        <v>1905</v>
      </c>
      <c r="F1813" s="0" t="n">
        <v>16</v>
      </c>
      <c r="G1813" s="0" t="s">
        <v>5211</v>
      </c>
      <c r="H1813" s="0" t="s">
        <v>5212</v>
      </c>
    </row>
    <row r="1814" customFormat="false" ht="15" hidden="false" customHeight="false" outlineLevel="0" collapsed="false">
      <c r="A1814" s="0" t="s">
        <v>12</v>
      </c>
      <c r="B1814" s="3" t="s">
        <v>5210</v>
      </c>
      <c r="C1814" s="0" t="s">
        <v>1909</v>
      </c>
      <c r="D1814" s="0" t="s">
        <v>1909</v>
      </c>
      <c r="E1814" s="0" t="s">
        <v>1905</v>
      </c>
      <c r="F1814" s="0" t="n">
        <v>16</v>
      </c>
      <c r="G1814" s="0" t="s">
        <v>5213</v>
      </c>
      <c r="H1814" s="0" t="s">
        <v>5212</v>
      </c>
    </row>
    <row r="1815" customFormat="false" ht="15" hidden="false" customHeight="false" outlineLevel="0" collapsed="false">
      <c r="A1815" s="0" t="s">
        <v>12</v>
      </c>
      <c r="B1815" s="3" t="s">
        <v>5214</v>
      </c>
      <c r="C1815" s="0" t="s">
        <v>1909</v>
      </c>
      <c r="D1815" s="0" t="s">
        <v>1909</v>
      </c>
      <c r="E1815" s="0" t="s">
        <v>1905</v>
      </c>
      <c r="F1815" s="0" t="n">
        <v>14</v>
      </c>
      <c r="G1815" s="0" t="s">
        <v>5215</v>
      </c>
      <c r="H1815" s="0" t="s">
        <v>5216</v>
      </c>
    </row>
    <row r="1816" customFormat="false" ht="15" hidden="false" customHeight="false" outlineLevel="0" collapsed="false">
      <c r="A1816" s="0" t="s">
        <v>12</v>
      </c>
      <c r="B1816" s="3" t="s">
        <v>5214</v>
      </c>
      <c r="C1816" s="0" t="s">
        <v>1909</v>
      </c>
      <c r="D1816" s="0" t="s">
        <v>1909</v>
      </c>
      <c r="E1816" s="0" t="s">
        <v>1905</v>
      </c>
      <c r="F1816" s="0" t="n">
        <v>14</v>
      </c>
      <c r="G1816" s="0" t="s">
        <v>5217</v>
      </c>
      <c r="H1816" s="0" t="s">
        <v>5216</v>
      </c>
    </row>
    <row r="1817" customFormat="false" ht="15" hidden="false" customHeight="false" outlineLevel="0" collapsed="false">
      <c r="A1817" s="0" t="s">
        <v>12</v>
      </c>
      <c r="B1817" s="3" t="s">
        <v>5218</v>
      </c>
      <c r="C1817" s="0" t="s">
        <v>1909</v>
      </c>
      <c r="D1817" s="0" t="s">
        <v>1909</v>
      </c>
      <c r="E1817" s="0" t="s">
        <v>1905</v>
      </c>
      <c r="F1817" s="0" t="n">
        <v>99</v>
      </c>
      <c r="G1817" s="0" t="s">
        <v>5219</v>
      </c>
      <c r="H1817" s="0" t="s">
        <v>5220</v>
      </c>
    </row>
    <row r="1818" customFormat="false" ht="15" hidden="false" customHeight="false" outlineLevel="0" collapsed="false">
      <c r="A1818" s="0" t="s">
        <v>12</v>
      </c>
      <c r="B1818" s="3" t="s">
        <v>5218</v>
      </c>
      <c r="C1818" s="0" t="s">
        <v>1909</v>
      </c>
      <c r="D1818" s="0" t="s">
        <v>1909</v>
      </c>
      <c r="E1818" s="0" t="s">
        <v>1905</v>
      </c>
      <c r="F1818" s="0" t="n">
        <v>99</v>
      </c>
      <c r="G1818" s="0" t="s">
        <v>5221</v>
      </c>
      <c r="H1818" s="0" t="s">
        <v>5220</v>
      </c>
    </row>
    <row r="1819" customFormat="false" ht="15" hidden="false" customHeight="false" outlineLevel="0" collapsed="false">
      <c r="A1819" s="0" t="s">
        <v>12</v>
      </c>
      <c r="B1819" s="3" t="s">
        <v>5222</v>
      </c>
      <c r="C1819" s="0" t="s">
        <v>5223</v>
      </c>
      <c r="D1819" s="0" t="s">
        <v>5224</v>
      </c>
      <c r="E1819" s="0" t="s">
        <v>1905</v>
      </c>
      <c r="F1819" s="0" t="n">
        <v>12</v>
      </c>
      <c r="G1819" s="0" t="s">
        <v>5225</v>
      </c>
      <c r="H1819" s="0" t="s">
        <v>5226</v>
      </c>
    </row>
    <row r="1820" customFormat="false" ht="15" hidden="false" customHeight="false" outlineLevel="0" collapsed="false">
      <c r="A1820" s="0" t="s">
        <v>12</v>
      </c>
      <c r="B1820" s="3" t="s">
        <v>5222</v>
      </c>
      <c r="C1820" s="0" t="s">
        <v>5223</v>
      </c>
      <c r="D1820" s="0" t="s">
        <v>5224</v>
      </c>
      <c r="E1820" s="0" t="s">
        <v>1905</v>
      </c>
      <c r="F1820" s="0" t="n">
        <v>12</v>
      </c>
      <c r="G1820" s="0" t="s">
        <v>5227</v>
      </c>
      <c r="H1820" s="0" t="s">
        <v>5226</v>
      </c>
    </row>
    <row r="1821" customFormat="false" ht="15" hidden="false" customHeight="false" outlineLevel="0" collapsed="false">
      <c r="A1821" s="0" t="s">
        <v>12</v>
      </c>
      <c r="B1821" s="3" t="s">
        <v>5228</v>
      </c>
      <c r="C1821" s="0" t="s">
        <v>5229</v>
      </c>
      <c r="D1821" s="0" t="s">
        <v>5224</v>
      </c>
      <c r="E1821" s="0" t="s">
        <v>1905</v>
      </c>
      <c r="F1821" s="0" t="n">
        <v>4</v>
      </c>
      <c r="G1821" s="0" t="s">
        <v>5230</v>
      </c>
      <c r="H1821" s="0" t="s">
        <v>5231</v>
      </c>
    </row>
    <row r="1822" customFormat="false" ht="15" hidden="false" customHeight="false" outlineLevel="0" collapsed="false">
      <c r="A1822" s="0" t="s">
        <v>12</v>
      </c>
      <c r="B1822" s="3" t="s">
        <v>5228</v>
      </c>
      <c r="C1822" s="0" t="s">
        <v>5229</v>
      </c>
      <c r="D1822" s="0" t="s">
        <v>5224</v>
      </c>
      <c r="E1822" s="0" t="s">
        <v>1905</v>
      </c>
      <c r="F1822" s="0" t="n">
        <v>4</v>
      </c>
      <c r="G1822" s="0" t="s">
        <v>5232</v>
      </c>
      <c r="H1822" s="0" t="s">
        <v>5231</v>
      </c>
    </row>
    <row r="1823" customFormat="false" ht="15" hidden="false" customHeight="false" outlineLevel="0" collapsed="false">
      <c r="A1823" s="0" t="s">
        <v>12</v>
      </c>
      <c r="B1823" s="3" t="s">
        <v>5233</v>
      </c>
      <c r="C1823" s="0" t="s">
        <v>5234</v>
      </c>
      <c r="D1823" s="0" t="s">
        <v>5224</v>
      </c>
      <c r="E1823" s="0" t="s">
        <v>1905</v>
      </c>
      <c r="F1823" s="0" t="n">
        <v>6</v>
      </c>
      <c r="G1823" s="0" t="s">
        <v>5235</v>
      </c>
      <c r="H1823" s="0" t="s">
        <v>5236</v>
      </c>
    </row>
    <row r="1824" customFormat="false" ht="15" hidden="false" customHeight="false" outlineLevel="0" collapsed="false">
      <c r="A1824" s="0" t="s">
        <v>12</v>
      </c>
      <c r="B1824" s="3" t="s">
        <v>5233</v>
      </c>
      <c r="C1824" s="0" t="s">
        <v>5234</v>
      </c>
      <c r="D1824" s="0" t="s">
        <v>5224</v>
      </c>
      <c r="E1824" s="0" t="s">
        <v>1905</v>
      </c>
      <c r="F1824" s="0" t="n">
        <v>6</v>
      </c>
      <c r="G1824" s="0" t="s">
        <v>5237</v>
      </c>
      <c r="H1824" s="0" t="s">
        <v>5236</v>
      </c>
    </row>
    <row r="1825" customFormat="false" ht="15" hidden="false" customHeight="false" outlineLevel="0" collapsed="false">
      <c r="A1825" s="0" t="s">
        <v>12</v>
      </c>
      <c r="B1825" s="3" t="s">
        <v>5238</v>
      </c>
      <c r="C1825" s="0" t="s">
        <v>5239</v>
      </c>
      <c r="D1825" s="0" t="s">
        <v>5224</v>
      </c>
      <c r="E1825" s="0" t="s">
        <v>1905</v>
      </c>
      <c r="F1825" s="0" t="n">
        <v>8</v>
      </c>
      <c r="G1825" s="0" t="s">
        <v>5240</v>
      </c>
      <c r="H1825" s="0" t="s">
        <v>5241</v>
      </c>
      <c r="P1825" s="0" t="e">
        <f aca="false">#REF!</f>
        <v>#REF!</v>
      </c>
      <c r="Q1825" s="0" t="str">
        <f aca="false">B1825</f>
        <v>Jammin'</v>
      </c>
    </row>
    <row r="1826" customFormat="false" ht="15" hidden="false" customHeight="false" outlineLevel="0" collapsed="false">
      <c r="A1826" s="0" t="s">
        <v>12</v>
      </c>
      <c r="B1826" s="3" t="s">
        <v>5238</v>
      </c>
      <c r="C1826" s="0" t="s">
        <v>5239</v>
      </c>
      <c r="D1826" s="0" t="s">
        <v>5224</v>
      </c>
      <c r="E1826" s="0" t="s">
        <v>1905</v>
      </c>
      <c r="F1826" s="0" t="n">
        <v>8</v>
      </c>
      <c r="G1826" s="0" t="s">
        <v>5242</v>
      </c>
      <c r="H1826" s="0" t="s">
        <v>5241</v>
      </c>
    </row>
    <row r="1827" customFormat="false" ht="15" hidden="false" customHeight="false" outlineLevel="0" collapsed="false">
      <c r="A1827" s="0" t="s">
        <v>12</v>
      </c>
      <c r="B1827" s="3" t="s">
        <v>5243</v>
      </c>
      <c r="C1827" s="0" t="s">
        <v>5244</v>
      </c>
      <c r="D1827" s="0" t="s">
        <v>5224</v>
      </c>
      <c r="E1827" s="0" t="s">
        <v>1905</v>
      </c>
      <c r="F1827" s="0" t="n">
        <v>3</v>
      </c>
      <c r="G1827" s="0" t="s">
        <v>5245</v>
      </c>
      <c r="H1827" s="0" t="s">
        <v>5246</v>
      </c>
    </row>
    <row r="1828" customFormat="false" ht="15" hidden="false" customHeight="false" outlineLevel="0" collapsed="false">
      <c r="A1828" s="0" t="s">
        <v>12</v>
      </c>
      <c r="B1828" s="3" t="s">
        <v>5243</v>
      </c>
      <c r="C1828" s="0" t="s">
        <v>5244</v>
      </c>
      <c r="D1828" s="0" t="s">
        <v>5224</v>
      </c>
      <c r="E1828" s="0" t="s">
        <v>1905</v>
      </c>
      <c r="F1828" s="0" t="n">
        <v>3</v>
      </c>
      <c r="G1828" s="0" t="s">
        <v>5247</v>
      </c>
      <c r="H1828" s="0" t="s">
        <v>5246</v>
      </c>
    </row>
    <row r="1829" customFormat="false" ht="15" hidden="false" customHeight="false" outlineLevel="0" collapsed="false">
      <c r="A1829" s="0" t="s">
        <v>12</v>
      </c>
      <c r="B1829" s="3" t="s">
        <v>5248</v>
      </c>
      <c r="C1829" s="0" t="s">
        <v>5249</v>
      </c>
      <c r="D1829" s="0" t="s">
        <v>5224</v>
      </c>
      <c r="E1829" s="0" t="s">
        <v>1905</v>
      </c>
      <c r="F1829" s="0" t="n">
        <v>9</v>
      </c>
      <c r="G1829" s="0" t="s">
        <v>5250</v>
      </c>
      <c r="H1829" s="0" t="s">
        <v>5251</v>
      </c>
    </row>
    <row r="1830" customFormat="false" ht="15" hidden="false" customHeight="false" outlineLevel="0" collapsed="false">
      <c r="A1830" s="0" t="s">
        <v>12</v>
      </c>
      <c r="B1830" s="3" t="s">
        <v>5248</v>
      </c>
      <c r="C1830" s="0" t="s">
        <v>5249</v>
      </c>
      <c r="D1830" s="0" t="s">
        <v>5224</v>
      </c>
      <c r="E1830" s="0" t="s">
        <v>1905</v>
      </c>
      <c r="F1830" s="0" t="n">
        <v>9</v>
      </c>
      <c r="G1830" s="0" t="s">
        <v>5252</v>
      </c>
      <c r="H1830" s="0" t="s">
        <v>5251</v>
      </c>
    </row>
    <row r="1831" customFormat="false" ht="15" hidden="false" customHeight="false" outlineLevel="0" collapsed="false">
      <c r="A1831" s="0" t="s">
        <v>12</v>
      </c>
      <c r="B1831" s="3" t="s">
        <v>5253</v>
      </c>
      <c r="C1831" s="0" t="s">
        <v>5254</v>
      </c>
      <c r="D1831" s="0" t="s">
        <v>5224</v>
      </c>
      <c r="E1831" s="0" t="s">
        <v>1905</v>
      </c>
      <c r="F1831" s="0" t="n">
        <v>1</v>
      </c>
      <c r="G1831" s="0" t="s">
        <v>5255</v>
      </c>
      <c r="H1831" s="0" t="s">
        <v>5256</v>
      </c>
    </row>
    <row r="1832" customFormat="false" ht="15" hidden="false" customHeight="false" outlineLevel="0" collapsed="false">
      <c r="A1832" s="0" t="s">
        <v>12</v>
      </c>
      <c r="B1832" s="3" t="s">
        <v>5253</v>
      </c>
      <c r="C1832" s="0" t="s">
        <v>5254</v>
      </c>
      <c r="D1832" s="0" t="s">
        <v>5224</v>
      </c>
      <c r="E1832" s="0" t="s">
        <v>1905</v>
      </c>
      <c r="F1832" s="0" t="n">
        <v>1</v>
      </c>
      <c r="G1832" s="0" t="s">
        <v>5257</v>
      </c>
      <c r="H1832" s="0" t="s">
        <v>5256</v>
      </c>
    </row>
    <row r="1833" customFormat="false" ht="15" hidden="false" customHeight="false" outlineLevel="0" collapsed="false">
      <c r="A1833" s="0" t="s">
        <v>12</v>
      </c>
      <c r="B1833" s="3" t="s">
        <v>5258</v>
      </c>
      <c r="C1833" s="0" t="s">
        <v>5259</v>
      </c>
      <c r="D1833" s="0" t="s">
        <v>5224</v>
      </c>
      <c r="E1833" s="0" t="s">
        <v>1905</v>
      </c>
      <c r="F1833" s="0" t="n">
        <v>5</v>
      </c>
      <c r="G1833" s="0" t="s">
        <v>5260</v>
      </c>
      <c r="H1833" s="0" t="s">
        <v>5261</v>
      </c>
    </row>
    <row r="1834" customFormat="false" ht="15" hidden="false" customHeight="false" outlineLevel="0" collapsed="false">
      <c r="A1834" s="0" t="s">
        <v>12</v>
      </c>
      <c r="B1834" s="3" t="s">
        <v>5258</v>
      </c>
      <c r="C1834" s="0" t="s">
        <v>5259</v>
      </c>
      <c r="D1834" s="0" t="s">
        <v>5224</v>
      </c>
      <c r="E1834" s="0" t="s">
        <v>1905</v>
      </c>
      <c r="F1834" s="0" t="n">
        <v>5</v>
      </c>
      <c r="G1834" s="0" t="s">
        <v>5262</v>
      </c>
      <c r="H1834" s="0" t="s">
        <v>5261</v>
      </c>
    </row>
    <row r="1835" customFormat="false" ht="15" hidden="false" customHeight="false" outlineLevel="0" collapsed="false">
      <c r="A1835" s="0" t="s">
        <v>12</v>
      </c>
      <c r="B1835" s="3" t="s">
        <v>5263</v>
      </c>
      <c r="C1835" s="0" t="s">
        <v>5264</v>
      </c>
      <c r="D1835" s="0" t="s">
        <v>5224</v>
      </c>
      <c r="E1835" s="0" t="s">
        <v>1905</v>
      </c>
      <c r="F1835" s="0" t="n">
        <v>2</v>
      </c>
      <c r="G1835" s="0" t="s">
        <v>5265</v>
      </c>
      <c r="H1835" s="0" t="s">
        <v>5266</v>
      </c>
    </row>
    <row r="1836" customFormat="false" ht="15" hidden="false" customHeight="false" outlineLevel="0" collapsed="false">
      <c r="A1836" s="0" t="s">
        <v>12</v>
      </c>
      <c r="B1836" s="3" t="s">
        <v>5263</v>
      </c>
      <c r="C1836" s="0" t="s">
        <v>5264</v>
      </c>
      <c r="D1836" s="0" t="s">
        <v>5224</v>
      </c>
      <c r="E1836" s="0" t="s">
        <v>1905</v>
      </c>
      <c r="F1836" s="0" t="n">
        <v>2</v>
      </c>
      <c r="G1836" s="0" t="s">
        <v>5267</v>
      </c>
      <c r="H1836" s="0" t="s">
        <v>5266</v>
      </c>
    </row>
    <row r="1837" customFormat="false" ht="15" hidden="false" customHeight="false" outlineLevel="0" collapsed="false">
      <c r="A1837" s="0" t="s">
        <v>12</v>
      </c>
      <c r="B1837" s="3" t="s">
        <v>5268</v>
      </c>
      <c r="C1837" s="0" t="s">
        <v>5269</v>
      </c>
      <c r="D1837" s="0" t="s">
        <v>5224</v>
      </c>
      <c r="E1837" s="0" t="s">
        <v>1905</v>
      </c>
      <c r="F1837" s="0" t="n">
        <v>10</v>
      </c>
      <c r="G1837" s="0" t="s">
        <v>5270</v>
      </c>
      <c r="H1837" s="0" t="s">
        <v>5271</v>
      </c>
    </row>
    <row r="1838" customFormat="false" ht="15" hidden="false" customHeight="false" outlineLevel="0" collapsed="false">
      <c r="A1838" s="0" t="s">
        <v>12</v>
      </c>
      <c r="B1838" s="3" t="s">
        <v>5268</v>
      </c>
      <c r="C1838" s="0" t="s">
        <v>5269</v>
      </c>
      <c r="D1838" s="0" t="s">
        <v>5224</v>
      </c>
      <c r="E1838" s="0" t="s">
        <v>1905</v>
      </c>
      <c r="F1838" s="0" t="n">
        <v>10</v>
      </c>
      <c r="G1838" s="0" t="s">
        <v>5272</v>
      </c>
      <c r="H1838" s="0" t="s">
        <v>5271</v>
      </c>
    </row>
    <row r="1839" customFormat="false" ht="15" hidden="false" customHeight="false" outlineLevel="0" collapsed="false">
      <c r="A1839" s="0" t="s">
        <v>12</v>
      </c>
      <c r="B1839" s="3" t="s">
        <v>2526</v>
      </c>
      <c r="C1839" s="0" t="s">
        <v>5273</v>
      </c>
      <c r="D1839" s="0" t="s">
        <v>5224</v>
      </c>
      <c r="E1839" s="0" t="s">
        <v>1905</v>
      </c>
      <c r="F1839" s="0" t="n">
        <v>11</v>
      </c>
      <c r="G1839" s="0" t="s">
        <v>5274</v>
      </c>
      <c r="H1839" s="0" t="s">
        <v>5275</v>
      </c>
    </row>
    <row r="1840" customFormat="false" ht="15" hidden="false" customHeight="false" outlineLevel="0" collapsed="false">
      <c r="A1840" s="0" t="s">
        <v>12</v>
      </c>
      <c r="B1840" s="3" t="s">
        <v>2526</v>
      </c>
      <c r="C1840" s="0" t="s">
        <v>5273</v>
      </c>
      <c r="D1840" s="0" t="s">
        <v>5224</v>
      </c>
      <c r="E1840" s="0" t="s">
        <v>1905</v>
      </c>
      <c r="F1840" s="0" t="n">
        <v>11</v>
      </c>
      <c r="G1840" s="0" t="s">
        <v>5276</v>
      </c>
      <c r="H1840" s="0" t="s">
        <v>5275</v>
      </c>
    </row>
    <row r="1841" customFormat="false" ht="15" hidden="false" customHeight="false" outlineLevel="0" collapsed="false">
      <c r="A1841" s="0" t="s">
        <v>12</v>
      </c>
      <c r="B1841" s="3" t="s">
        <v>5277</v>
      </c>
      <c r="C1841" s="0" t="s">
        <v>5278</v>
      </c>
      <c r="D1841" s="0" t="s">
        <v>5224</v>
      </c>
      <c r="E1841" s="0" t="s">
        <v>1905</v>
      </c>
      <c r="F1841" s="0" t="n">
        <v>7</v>
      </c>
      <c r="G1841" s="0" t="s">
        <v>5279</v>
      </c>
      <c r="H1841" s="0" t="s">
        <v>5280</v>
      </c>
    </row>
    <row r="1842" customFormat="false" ht="15" hidden="false" customHeight="false" outlineLevel="0" collapsed="false">
      <c r="A1842" s="0" t="s">
        <v>12</v>
      </c>
      <c r="B1842" s="3" t="s">
        <v>5277</v>
      </c>
      <c r="C1842" s="0" t="s">
        <v>5278</v>
      </c>
      <c r="D1842" s="0" t="s">
        <v>5224</v>
      </c>
      <c r="E1842" s="0" t="s">
        <v>1905</v>
      </c>
      <c r="F1842" s="0" t="n">
        <v>7</v>
      </c>
      <c r="G1842" s="0" t="s">
        <v>5281</v>
      </c>
      <c r="H1842" s="0" t="s">
        <v>5280</v>
      </c>
    </row>
    <row r="1843" customFormat="false" ht="15" hidden="false" customHeight="false" outlineLevel="0" collapsed="false">
      <c r="A1843" s="0" t="s">
        <v>12</v>
      </c>
      <c r="B1843" s="3" t="s">
        <v>5282</v>
      </c>
      <c r="C1843" s="3" t="s">
        <v>5282</v>
      </c>
      <c r="D1843" s="3" t="s">
        <v>5282</v>
      </c>
      <c r="E1843" s="0" t="s">
        <v>5283</v>
      </c>
      <c r="F1843" s="0" t="n">
        <v>1</v>
      </c>
      <c r="G1843" s="0" t="s">
        <v>5284</v>
      </c>
      <c r="H1843" s="0" t="s">
        <v>5285</v>
      </c>
    </row>
    <row r="1844" customFormat="false" ht="15" hidden="false" customHeight="false" outlineLevel="0" collapsed="false">
      <c r="A1844" s="0" t="s">
        <v>12</v>
      </c>
      <c r="B1844" s="3" t="s">
        <v>5282</v>
      </c>
      <c r="C1844" s="3" t="s">
        <v>5282</v>
      </c>
      <c r="D1844" s="3" t="s">
        <v>5282</v>
      </c>
      <c r="E1844" s="0" t="s">
        <v>5283</v>
      </c>
      <c r="F1844" s="0" t="n">
        <v>1</v>
      </c>
      <c r="G1844" s="0" t="s">
        <v>5286</v>
      </c>
      <c r="H1844" s="0" t="s">
        <v>5285</v>
      </c>
    </row>
    <row r="1845" customFormat="false" ht="15" hidden="false" customHeight="false" outlineLevel="0" collapsed="false">
      <c r="A1845" s="0" t="s">
        <v>12</v>
      </c>
      <c r="B1845" s="3" t="s">
        <v>5282</v>
      </c>
      <c r="C1845" s="3" t="s">
        <v>5282</v>
      </c>
      <c r="D1845" s="3" t="s">
        <v>5282</v>
      </c>
      <c r="E1845" s="0" t="s">
        <v>5283</v>
      </c>
      <c r="F1845" s="0" t="n">
        <v>2</v>
      </c>
      <c r="G1845" s="0" t="s">
        <v>5287</v>
      </c>
      <c r="H1845" s="0" t="s">
        <v>5288</v>
      </c>
    </row>
    <row r="1846" customFormat="false" ht="15" hidden="false" customHeight="false" outlineLevel="0" collapsed="false">
      <c r="A1846" s="0" t="s">
        <v>12</v>
      </c>
      <c r="B1846" s="3" t="s">
        <v>5282</v>
      </c>
      <c r="C1846" s="3" t="s">
        <v>5282</v>
      </c>
      <c r="D1846" s="3" t="s">
        <v>5282</v>
      </c>
      <c r="E1846" s="0" t="s">
        <v>5283</v>
      </c>
      <c r="F1846" s="0" t="n">
        <v>2</v>
      </c>
      <c r="G1846" s="0" t="s">
        <v>5289</v>
      </c>
      <c r="H1846" s="0" t="s">
        <v>5288</v>
      </c>
    </row>
    <row r="1847" customFormat="false" ht="15" hidden="false" customHeight="false" outlineLevel="0" collapsed="false">
      <c r="A1847" s="0" t="s">
        <v>12</v>
      </c>
      <c r="B1847" s="3" t="s">
        <v>5282</v>
      </c>
      <c r="C1847" s="3" t="s">
        <v>5282</v>
      </c>
      <c r="D1847" s="3" t="s">
        <v>5282</v>
      </c>
      <c r="E1847" s="0" t="s">
        <v>5283</v>
      </c>
      <c r="F1847" s="0" t="n">
        <v>3</v>
      </c>
      <c r="G1847" s="0" t="s">
        <v>5290</v>
      </c>
      <c r="H1847" s="0" t="s">
        <v>5291</v>
      </c>
    </row>
    <row r="1848" customFormat="false" ht="15" hidden="false" customHeight="false" outlineLevel="0" collapsed="false">
      <c r="A1848" s="0" t="s">
        <v>12</v>
      </c>
      <c r="B1848" s="3" t="s">
        <v>5282</v>
      </c>
      <c r="C1848" s="3" t="s">
        <v>5282</v>
      </c>
      <c r="D1848" s="3" t="s">
        <v>5282</v>
      </c>
      <c r="E1848" s="0" t="s">
        <v>5283</v>
      </c>
      <c r="F1848" s="0" t="n">
        <v>3</v>
      </c>
      <c r="G1848" s="0" t="s">
        <v>5292</v>
      </c>
      <c r="H1848" s="0" t="s">
        <v>5291</v>
      </c>
    </row>
    <row r="1849" customFormat="false" ht="15" hidden="false" customHeight="false" outlineLevel="0" collapsed="false">
      <c r="A1849" s="0" t="s">
        <v>12</v>
      </c>
      <c r="B1849" s="3" t="s">
        <v>5282</v>
      </c>
      <c r="C1849" s="3" t="s">
        <v>5282</v>
      </c>
      <c r="D1849" s="3" t="s">
        <v>5282</v>
      </c>
      <c r="E1849" s="0" t="s">
        <v>5283</v>
      </c>
      <c r="F1849" s="0" t="n">
        <v>4</v>
      </c>
      <c r="G1849" s="0" t="s">
        <v>5293</v>
      </c>
      <c r="H1849" s="0" t="s">
        <v>5294</v>
      </c>
    </row>
    <row r="1850" customFormat="false" ht="15" hidden="false" customHeight="false" outlineLevel="0" collapsed="false">
      <c r="A1850" s="0" t="s">
        <v>12</v>
      </c>
      <c r="B1850" s="3" t="s">
        <v>5282</v>
      </c>
      <c r="C1850" s="3" t="s">
        <v>5282</v>
      </c>
      <c r="D1850" s="3" t="s">
        <v>5282</v>
      </c>
      <c r="E1850" s="0" t="s">
        <v>5283</v>
      </c>
      <c r="F1850" s="0" t="n">
        <v>4</v>
      </c>
      <c r="G1850" s="0" t="s">
        <v>5295</v>
      </c>
      <c r="H1850" s="0" t="s">
        <v>5294</v>
      </c>
    </row>
    <row r="1851" customFormat="false" ht="15" hidden="false" customHeight="false" outlineLevel="0" collapsed="false">
      <c r="A1851" s="0" t="s">
        <v>12</v>
      </c>
      <c r="B1851" s="3" t="s">
        <v>5282</v>
      </c>
      <c r="C1851" s="3" t="s">
        <v>5282</v>
      </c>
      <c r="D1851" s="3" t="s">
        <v>5282</v>
      </c>
      <c r="E1851" s="0" t="s">
        <v>5283</v>
      </c>
      <c r="F1851" s="0" t="n">
        <v>5</v>
      </c>
      <c r="G1851" s="0" t="s">
        <v>5296</v>
      </c>
      <c r="H1851" s="0" t="s">
        <v>5297</v>
      </c>
    </row>
    <row r="1852" customFormat="false" ht="15" hidden="false" customHeight="false" outlineLevel="0" collapsed="false">
      <c r="A1852" s="0" t="s">
        <v>12</v>
      </c>
      <c r="B1852" s="3" t="s">
        <v>5282</v>
      </c>
      <c r="C1852" s="3" t="s">
        <v>5282</v>
      </c>
      <c r="D1852" s="3" t="s">
        <v>5282</v>
      </c>
      <c r="E1852" s="0" t="s">
        <v>5283</v>
      </c>
      <c r="F1852" s="0" t="n">
        <v>5</v>
      </c>
      <c r="G1852" s="0" t="s">
        <v>5298</v>
      </c>
      <c r="H1852" s="0" t="s">
        <v>5297</v>
      </c>
    </row>
    <row r="1853" customFormat="false" ht="15" hidden="false" customHeight="false" outlineLevel="0" collapsed="false">
      <c r="A1853" s="0" t="s">
        <v>12</v>
      </c>
      <c r="B1853" s="3" t="s">
        <v>5282</v>
      </c>
      <c r="C1853" s="3" t="s">
        <v>5282</v>
      </c>
      <c r="D1853" s="3" t="s">
        <v>5282</v>
      </c>
      <c r="E1853" s="0" t="s">
        <v>5283</v>
      </c>
      <c r="F1853" s="0" t="n">
        <v>6</v>
      </c>
      <c r="G1853" s="0" t="s">
        <v>5299</v>
      </c>
      <c r="H1853" s="0" t="s">
        <v>5300</v>
      </c>
    </row>
    <row r="1854" customFormat="false" ht="15" hidden="false" customHeight="false" outlineLevel="0" collapsed="false">
      <c r="A1854" s="0" t="s">
        <v>12</v>
      </c>
      <c r="B1854" s="3" t="s">
        <v>5282</v>
      </c>
      <c r="C1854" s="3" t="s">
        <v>5282</v>
      </c>
      <c r="D1854" s="3" t="s">
        <v>5282</v>
      </c>
      <c r="E1854" s="0" t="s">
        <v>5283</v>
      </c>
      <c r="F1854" s="0" t="n">
        <v>6</v>
      </c>
      <c r="G1854" s="0" t="s">
        <v>5301</v>
      </c>
      <c r="H1854" s="0" t="s">
        <v>5300</v>
      </c>
    </row>
    <row r="1855" customFormat="false" ht="15" hidden="false" customHeight="false" outlineLevel="0" collapsed="false">
      <c r="A1855" s="0" t="s">
        <v>12</v>
      </c>
      <c r="B1855" s="3" t="s">
        <v>5282</v>
      </c>
      <c r="C1855" s="3" t="s">
        <v>5282</v>
      </c>
      <c r="D1855" s="3" t="s">
        <v>5282</v>
      </c>
      <c r="E1855" s="0" t="s">
        <v>5283</v>
      </c>
      <c r="F1855" s="0" t="n">
        <v>7</v>
      </c>
      <c r="G1855" s="0" t="s">
        <v>5302</v>
      </c>
      <c r="H1855" s="0" t="s">
        <v>5303</v>
      </c>
    </row>
    <row r="1856" customFormat="false" ht="15" hidden="false" customHeight="false" outlineLevel="0" collapsed="false">
      <c r="A1856" s="0" t="s">
        <v>12</v>
      </c>
      <c r="B1856" s="3" t="s">
        <v>5282</v>
      </c>
      <c r="C1856" s="3" t="s">
        <v>5282</v>
      </c>
      <c r="D1856" s="3" t="s">
        <v>5282</v>
      </c>
      <c r="E1856" s="0" t="s">
        <v>5283</v>
      </c>
      <c r="F1856" s="0" t="n">
        <v>7</v>
      </c>
      <c r="G1856" s="0" t="s">
        <v>5304</v>
      </c>
      <c r="H1856" s="0" t="s">
        <v>5303</v>
      </c>
    </row>
    <row r="1857" customFormat="false" ht="15" hidden="false" customHeight="false" outlineLevel="0" collapsed="false">
      <c r="A1857" s="0" t="s">
        <v>12</v>
      </c>
      <c r="B1857" s="3" t="s">
        <v>5282</v>
      </c>
      <c r="C1857" s="3" t="s">
        <v>5282</v>
      </c>
      <c r="D1857" s="3" t="s">
        <v>5282</v>
      </c>
      <c r="E1857" s="0" t="s">
        <v>5283</v>
      </c>
      <c r="F1857" s="0" t="n">
        <v>8</v>
      </c>
      <c r="G1857" s="0" t="s">
        <v>5305</v>
      </c>
      <c r="H1857" s="0" t="s">
        <v>5306</v>
      </c>
    </row>
    <row r="1858" customFormat="false" ht="15" hidden="false" customHeight="false" outlineLevel="0" collapsed="false">
      <c r="A1858" s="0" t="s">
        <v>12</v>
      </c>
      <c r="B1858" s="3" t="s">
        <v>5282</v>
      </c>
      <c r="C1858" s="3" t="s">
        <v>5282</v>
      </c>
      <c r="D1858" s="3" t="s">
        <v>5282</v>
      </c>
      <c r="E1858" s="0" t="s">
        <v>5283</v>
      </c>
      <c r="F1858" s="0" t="n">
        <v>8</v>
      </c>
      <c r="G1858" s="0" t="s">
        <v>5307</v>
      </c>
      <c r="H1858" s="0" t="s">
        <v>5306</v>
      </c>
    </row>
    <row r="1859" customFormat="false" ht="15" hidden="false" customHeight="false" outlineLevel="0" collapsed="false">
      <c r="A1859" s="0" t="s">
        <v>12</v>
      </c>
      <c r="B1859" s="3" t="s">
        <v>5282</v>
      </c>
      <c r="C1859" s="3" t="s">
        <v>5282</v>
      </c>
      <c r="D1859" s="3" t="s">
        <v>5282</v>
      </c>
      <c r="E1859" s="0" t="s">
        <v>5283</v>
      </c>
      <c r="F1859" s="0" t="n">
        <v>9</v>
      </c>
      <c r="G1859" s="0" t="s">
        <v>5308</v>
      </c>
      <c r="H1859" s="0" t="s">
        <v>5309</v>
      </c>
    </row>
    <row r="1860" customFormat="false" ht="15" hidden="false" customHeight="false" outlineLevel="0" collapsed="false">
      <c r="A1860" s="0" t="s">
        <v>12</v>
      </c>
      <c r="B1860" s="3" t="s">
        <v>5282</v>
      </c>
      <c r="C1860" s="3" t="s">
        <v>5282</v>
      </c>
      <c r="D1860" s="3" t="s">
        <v>5282</v>
      </c>
      <c r="E1860" s="0" t="s">
        <v>5283</v>
      </c>
      <c r="F1860" s="0" t="n">
        <v>9</v>
      </c>
      <c r="G1860" s="0" t="s">
        <v>5310</v>
      </c>
      <c r="H1860" s="0" t="s">
        <v>5309</v>
      </c>
    </row>
    <row r="1861" customFormat="false" ht="15" hidden="false" customHeight="false" outlineLevel="0" collapsed="false">
      <c r="A1861" s="0" t="s">
        <v>12</v>
      </c>
      <c r="B1861" s="3" t="s">
        <v>5282</v>
      </c>
      <c r="C1861" s="3" t="s">
        <v>5282</v>
      </c>
      <c r="D1861" s="3" t="s">
        <v>5282</v>
      </c>
      <c r="E1861" s="0" t="s">
        <v>5283</v>
      </c>
      <c r="F1861" s="0" t="n">
        <v>10</v>
      </c>
      <c r="G1861" s="0" t="s">
        <v>5311</v>
      </c>
      <c r="H1861" s="0" t="s">
        <v>5312</v>
      </c>
    </row>
    <row r="1862" customFormat="false" ht="15" hidden="false" customHeight="false" outlineLevel="0" collapsed="false">
      <c r="A1862" s="0" t="s">
        <v>12</v>
      </c>
      <c r="B1862" s="3" t="s">
        <v>5282</v>
      </c>
      <c r="C1862" s="3" t="s">
        <v>5282</v>
      </c>
      <c r="D1862" s="3" t="s">
        <v>5282</v>
      </c>
      <c r="E1862" s="0" t="s">
        <v>5283</v>
      </c>
      <c r="F1862" s="0" t="n">
        <v>10</v>
      </c>
      <c r="G1862" s="0" t="s">
        <v>5313</v>
      </c>
      <c r="H1862" s="0" t="s">
        <v>5312</v>
      </c>
    </row>
    <row r="1863" customFormat="false" ht="15" hidden="false" customHeight="false" outlineLevel="0" collapsed="false">
      <c r="A1863" s="0" t="s">
        <v>12</v>
      </c>
      <c r="B1863" s="3" t="s">
        <v>5282</v>
      </c>
      <c r="C1863" s="3" t="s">
        <v>5282</v>
      </c>
      <c r="D1863" s="3" t="s">
        <v>5282</v>
      </c>
      <c r="E1863" s="0" t="s">
        <v>5283</v>
      </c>
      <c r="F1863" s="0" t="n">
        <v>11</v>
      </c>
      <c r="G1863" s="0" t="s">
        <v>5314</v>
      </c>
      <c r="H1863" s="0" t="s">
        <v>5315</v>
      </c>
    </row>
    <row r="1864" customFormat="false" ht="15" hidden="false" customHeight="false" outlineLevel="0" collapsed="false">
      <c r="A1864" s="0" t="s">
        <v>12</v>
      </c>
      <c r="B1864" s="3" t="s">
        <v>5282</v>
      </c>
      <c r="C1864" s="3" t="s">
        <v>5282</v>
      </c>
      <c r="D1864" s="3" t="s">
        <v>5282</v>
      </c>
      <c r="E1864" s="0" t="s">
        <v>5283</v>
      </c>
      <c r="F1864" s="0" t="n">
        <v>11</v>
      </c>
      <c r="G1864" s="0" t="s">
        <v>5316</v>
      </c>
      <c r="H1864" s="0" t="s">
        <v>5315</v>
      </c>
    </row>
    <row r="1865" customFormat="false" ht="15" hidden="false" customHeight="false" outlineLevel="0" collapsed="false">
      <c r="A1865" s="0" t="s">
        <v>12</v>
      </c>
      <c r="B1865" s="3" t="s">
        <v>5282</v>
      </c>
      <c r="C1865" s="3" t="s">
        <v>5282</v>
      </c>
      <c r="D1865" s="3" t="s">
        <v>5282</v>
      </c>
      <c r="E1865" s="0" t="s">
        <v>5283</v>
      </c>
      <c r="F1865" s="0" t="n">
        <v>12</v>
      </c>
      <c r="G1865" s="0" t="s">
        <v>5317</v>
      </c>
      <c r="H1865" s="0" t="s">
        <v>5318</v>
      </c>
    </row>
    <row r="1866" customFormat="false" ht="15" hidden="false" customHeight="false" outlineLevel="0" collapsed="false">
      <c r="A1866" s="0" t="s">
        <v>12</v>
      </c>
      <c r="B1866" s="3" t="s">
        <v>5282</v>
      </c>
      <c r="C1866" s="3" t="s">
        <v>5282</v>
      </c>
      <c r="D1866" s="3" t="s">
        <v>5282</v>
      </c>
      <c r="E1866" s="0" t="s">
        <v>5283</v>
      </c>
      <c r="F1866" s="0" t="n">
        <v>12</v>
      </c>
      <c r="G1866" s="0" t="s">
        <v>5319</v>
      </c>
      <c r="H1866" s="0" t="s">
        <v>5318</v>
      </c>
    </row>
    <row r="1867" customFormat="false" ht="15" hidden="false" customHeight="false" outlineLevel="0" collapsed="false">
      <c r="A1867" s="0" t="s">
        <v>12</v>
      </c>
      <c r="B1867" s="3" t="s">
        <v>5282</v>
      </c>
      <c r="C1867" s="3" t="s">
        <v>5282</v>
      </c>
      <c r="D1867" s="3" t="s">
        <v>5282</v>
      </c>
      <c r="E1867" s="0" t="s">
        <v>5283</v>
      </c>
      <c r="F1867" s="0" t="n">
        <v>13</v>
      </c>
      <c r="G1867" s="0" t="s">
        <v>5320</v>
      </c>
      <c r="H1867" s="0" t="s">
        <v>5321</v>
      </c>
    </row>
    <row r="1868" customFormat="false" ht="15" hidden="false" customHeight="false" outlineLevel="0" collapsed="false">
      <c r="A1868" s="0" t="s">
        <v>12</v>
      </c>
      <c r="B1868" s="3" t="s">
        <v>5282</v>
      </c>
      <c r="C1868" s="3" t="s">
        <v>5282</v>
      </c>
      <c r="D1868" s="3" t="s">
        <v>5282</v>
      </c>
      <c r="E1868" s="0" t="s">
        <v>5283</v>
      </c>
      <c r="F1868" s="0" t="n">
        <v>13</v>
      </c>
      <c r="G1868" s="0" t="s">
        <v>5322</v>
      </c>
      <c r="H1868" s="0" t="s">
        <v>5321</v>
      </c>
    </row>
    <row r="1869" customFormat="false" ht="15" hidden="false" customHeight="false" outlineLevel="0" collapsed="false">
      <c r="A1869" s="0" t="s">
        <v>12</v>
      </c>
      <c r="B1869" s="3" t="s">
        <v>5282</v>
      </c>
      <c r="C1869" s="3" t="s">
        <v>5282</v>
      </c>
      <c r="D1869" s="3" t="s">
        <v>5282</v>
      </c>
      <c r="E1869" s="0" t="s">
        <v>5283</v>
      </c>
      <c r="F1869" s="0" t="n">
        <v>14</v>
      </c>
      <c r="G1869" s="0" t="s">
        <v>5323</v>
      </c>
      <c r="H1869" s="0" t="s">
        <v>5324</v>
      </c>
    </row>
    <row r="1870" customFormat="false" ht="15" hidden="false" customHeight="false" outlineLevel="0" collapsed="false">
      <c r="A1870" s="0" t="s">
        <v>12</v>
      </c>
      <c r="B1870" s="3" t="s">
        <v>5282</v>
      </c>
      <c r="C1870" s="3" t="s">
        <v>5282</v>
      </c>
      <c r="D1870" s="3" t="s">
        <v>5282</v>
      </c>
      <c r="E1870" s="0" t="s">
        <v>5283</v>
      </c>
      <c r="F1870" s="0" t="n">
        <v>14</v>
      </c>
      <c r="G1870" s="0" t="s">
        <v>5325</v>
      </c>
      <c r="H1870" s="0" t="s">
        <v>5324</v>
      </c>
    </row>
    <row r="1871" customFormat="false" ht="15" hidden="false" customHeight="false" outlineLevel="0" collapsed="false">
      <c r="A1871" s="0" t="s">
        <v>12</v>
      </c>
      <c r="B1871" s="3" t="s">
        <v>5282</v>
      </c>
      <c r="C1871" s="3" t="s">
        <v>5282</v>
      </c>
      <c r="D1871" s="3" t="s">
        <v>5282</v>
      </c>
      <c r="E1871" s="0" t="s">
        <v>5283</v>
      </c>
      <c r="F1871" s="0" t="n">
        <v>15</v>
      </c>
      <c r="G1871" s="0" t="s">
        <v>5326</v>
      </c>
      <c r="H1871" s="0" t="s">
        <v>5327</v>
      </c>
    </row>
    <row r="1872" customFormat="false" ht="15" hidden="false" customHeight="false" outlineLevel="0" collapsed="false">
      <c r="A1872" s="0" t="s">
        <v>12</v>
      </c>
      <c r="B1872" s="3" t="s">
        <v>5282</v>
      </c>
      <c r="C1872" s="3" t="s">
        <v>5282</v>
      </c>
      <c r="D1872" s="3" t="s">
        <v>5282</v>
      </c>
      <c r="E1872" s="0" t="s">
        <v>5283</v>
      </c>
      <c r="F1872" s="0" t="n">
        <v>15</v>
      </c>
      <c r="G1872" s="0" t="s">
        <v>5328</v>
      </c>
      <c r="H1872" s="0" t="s">
        <v>5327</v>
      </c>
    </row>
    <row r="1873" customFormat="false" ht="15" hidden="false" customHeight="false" outlineLevel="0" collapsed="false">
      <c r="A1873" s="0" t="s">
        <v>12</v>
      </c>
      <c r="B1873" s="3" t="s">
        <v>5282</v>
      </c>
      <c r="C1873" s="3" t="s">
        <v>5282</v>
      </c>
      <c r="D1873" s="3" t="s">
        <v>5282</v>
      </c>
      <c r="E1873" s="0" t="s">
        <v>5283</v>
      </c>
      <c r="F1873" s="0" t="n">
        <v>16</v>
      </c>
      <c r="G1873" s="0" t="s">
        <v>5329</v>
      </c>
      <c r="H1873" s="0" t="s">
        <v>5330</v>
      </c>
    </row>
    <row r="1874" customFormat="false" ht="15" hidden="false" customHeight="false" outlineLevel="0" collapsed="false">
      <c r="A1874" s="0" t="s">
        <v>12</v>
      </c>
      <c r="B1874" s="3" t="s">
        <v>5282</v>
      </c>
      <c r="C1874" s="3" t="s">
        <v>5282</v>
      </c>
      <c r="D1874" s="3" t="s">
        <v>5282</v>
      </c>
      <c r="E1874" s="0" t="s">
        <v>5283</v>
      </c>
      <c r="F1874" s="0" t="n">
        <v>16</v>
      </c>
      <c r="G1874" s="0" t="s">
        <v>5331</v>
      </c>
      <c r="H1874" s="0" t="s">
        <v>5330</v>
      </c>
    </row>
    <row r="1875" customFormat="false" ht="15" hidden="false" customHeight="false" outlineLevel="0" collapsed="false">
      <c r="A1875" s="0" t="s">
        <v>12</v>
      </c>
      <c r="B1875" s="3" t="s">
        <v>5282</v>
      </c>
      <c r="C1875" s="3" t="s">
        <v>5282</v>
      </c>
      <c r="D1875" s="3" t="s">
        <v>5282</v>
      </c>
      <c r="E1875" s="0" t="s">
        <v>5283</v>
      </c>
      <c r="F1875" s="0" t="n">
        <v>17</v>
      </c>
      <c r="G1875" s="0" t="s">
        <v>5332</v>
      </c>
      <c r="H1875" s="0" t="s">
        <v>5333</v>
      </c>
    </row>
    <row r="1876" customFormat="false" ht="15" hidden="false" customHeight="false" outlineLevel="0" collapsed="false">
      <c r="A1876" s="0" t="s">
        <v>12</v>
      </c>
      <c r="B1876" s="3" t="s">
        <v>5282</v>
      </c>
      <c r="C1876" s="3" t="s">
        <v>5282</v>
      </c>
      <c r="D1876" s="3" t="s">
        <v>5282</v>
      </c>
      <c r="E1876" s="0" t="s">
        <v>5283</v>
      </c>
      <c r="F1876" s="0" t="n">
        <v>17</v>
      </c>
      <c r="G1876" s="0" t="s">
        <v>5334</v>
      </c>
      <c r="H1876" s="0" t="s">
        <v>5333</v>
      </c>
    </row>
    <row r="1877" customFormat="false" ht="15" hidden="false" customHeight="false" outlineLevel="0" collapsed="false">
      <c r="A1877" s="0" t="s">
        <v>12</v>
      </c>
      <c r="B1877" s="3" t="s">
        <v>5282</v>
      </c>
      <c r="C1877" s="3" t="s">
        <v>5282</v>
      </c>
      <c r="D1877" s="3" t="s">
        <v>5282</v>
      </c>
      <c r="E1877" s="0" t="s">
        <v>5283</v>
      </c>
      <c r="F1877" s="0" t="n">
        <v>18</v>
      </c>
      <c r="G1877" s="0" t="s">
        <v>5335</v>
      </c>
      <c r="H1877" s="0" t="s">
        <v>5336</v>
      </c>
    </row>
    <row r="1878" customFormat="false" ht="15" hidden="false" customHeight="false" outlineLevel="0" collapsed="false">
      <c r="A1878" s="0" t="s">
        <v>12</v>
      </c>
      <c r="B1878" s="3" t="s">
        <v>5282</v>
      </c>
      <c r="C1878" s="3" t="s">
        <v>5282</v>
      </c>
      <c r="D1878" s="3" t="s">
        <v>5282</v>
      </c>
      <c r="E1878" s="0" t="s">
        <v>5283</v>
      </c>
      <c r="F1878" s="0" t="n">
        <v>18</v>
      </c>
      <c r="G1878" s="0" t="s">
        <v>5337</v>
      </c>
      <c r="H1878" s="0" t="s">
        <v>5336</v>
      </c>
    </row>
    <row r="1879" customFormat="false" ht="15" hidden="false" customHeight="false" outlineLevel="0" collapsed="false">
      <c r="A1879" s="0" t="s">
        <v>12</v>
      </c>
      <c r="B1879" s="3" t="s">
        <v>2976</v>
      </c>
      <c r="C1879" s="0" t="s">
        <v>2003</v>
      </c>
      <c r="D1879" s="0" t="s">
        <v>2976</v>
      </c>
      <c r="E1879" s="0" t="s">
        <v>396</v>
      </c>
      <c r="F1879" s="0" t="n">
        <v>1</v>
      </c>
      <c r="G1879" s="0" t="s">
        <v>5338</v>
      </c>
      <c r="H1879" s="0" t="s">
        <v>5339</v>
      </c>
    </row>
    <row r="1880" customFormat="false" ht="15" hidden="false" customHeight="false" outlineLevel="0" collapsed="false">
      <c r="A1880" s="0" t="s">
        <v>12</v>
      </c>
      <c r="B1880" s="3" t="s">
        <v>5340</v>
      </c>
      <c r="C1880" s="0" t="s">
        <v>2003</v>
      </c>
      <c r="D1880" s="0" t="s">
        <v>2976</v>
      </c>
      <c r="E1880" s="0" t="s">
        <v>396</v>
      </c>
      <c r="F1880" s="0" t="n">
        <v>2</v>
      </c>
      <c r="G1880" s="0" t="s">
        <v>5341</v>
      </c>
      <c r="H1880" s="0" t="s">
        <v>5342</v>
      </c>
    </row>
    <row r="1881" customFormat="false" ht="15" hidden="false" customHeight="false" outlineLevel="0" collapsed="false">
      <c r="A1881" s="0" t="s">
        <v>12</v>
      </c>
      <c r="B1881" s="3" t="s">
        <v>5343</v>
      </c>
      <c r="C1881" s="0" t="s">
        <v>2003</v>
      </c>
      <c r="D1881" s="0" t="s">
        <v>2976</v>
      </c>
      <c r="E1881" s="0" t="s">
        <v>396</v>
      </c>
      <c r="F1881" s="0" t="n">
        <v>3</v>
      </c>
      <c r="G1881" s="0" t="s">
        <v>5344</v>
      </c>
      <c r="H1881" s="0" t="s">
        <v>5345</v>
      </c>
    </row>
    <row r="1882" customFormat="false" ht="15" hidden="false" customHeight="false" outlineLevel="0" collapsed="false">
      <c r="A1882" s="0" t="s">
        <v>12</v>
      </c>
      <c r="B1882" s="3" t="s">
        <v>5346</v>
      </c>
      <c r="C1882" s="0" t="s">
        <v>2003</v>
      </c>
      <c r="D1882" s="0" t="s">
        <v>2976</v>
      </c>
      <c r="E1882" s="0" t="s">
        <v>396</v>
      </c>
      <c r="F1882" s="0" t="n">
        <v>4</v>
      </c>
      <c r="G1882" s="0" t="s">
        <v>5347</v>
      </c>
      <c r="H1882" s="0" t="s">
        <v>5348</v>
      </c>
    </row>
    <row r="1883" customFormat="false" ht="15" hidden="false" customHeight="false" outlineLevel="0" collapsed="false">
      <c r="A1883" s="0" t="s">
        <v>12</v>
      </c>
      <c r="B1883" s="3" t="s">
        <v>5349</v>
      </c>
      <c r="C1883" s="0" t="s">
        <v>2003</v>
      </c>
      <c r="D1883" s="0" t="s">
        <v>2976</v>
      </c>
      <c r="E1883" s="0" t="s">
        <v>396</v>
      </c>
      <c r="F1883" s="0" t="n">
        <v>5</v>
      </c>
      <c r="G1883" s="0" t="s">
        <v>5350</v>
      </c>
      <c r="H1883" s="0" t="s">
        <v>5351</v>
      </c>
    </row>
    <row r="1884" customFormat="false" ht="15" hidden="false" customHeight="false" outlineLevel="0" collapsed="false">
      <c r="A1884" s="0" t="s">
        <v>12</v>
      </c>
      <c r="B1884" s="3" t="s">
        <v>5352</v>
      </c>
      <c r="C1884" s="0" t="s">
        <v>2003</v>
      </c>
      <c r="D1884" s="0" t="s">
        <v>2976</v>
      </c>
      <c r="E1884" s="0" t="s">
        <v>396</v>
      </c>
      <c r="F1884" s="0" t="n">
        <v>7</v>
      </c>
      <c r="G1884" s="0" t="s">
        <v>5353</v>
      </c>
      <c r="H1884" s="0" t="s">
        <v>5354</v>
      </c>
    </row>
    <row r="1885" customFormat="false" ht="15" hidden="false" customHeight="false" outlineLevel="0" collapsed="false">
      <c r="A1885" s="0" t="s">
        <v>12</v>
      </c>
      <c r="B1885" s="3" t="s">
        <v>5355</v>
      </c>
      <c r="C1885" s="0" t="s">
        <v>2003</v>
      </c>
      <c r="D1885" s="0" t="s">
        <v>2976</v>
      </c>
      <c r="E1885" s="0" t="s">
        <v>396</v>
      </c>
      <c r="F1885" s="0" t="n">
        <v>8</v>
      </c>
      <c r="G1885" s="0" t="s">
        <v>5356</v>
      </c>
      <c r="H1885" s="0" t="s">
        <v>5357</v>
      </c>
    </row>
    <row r="1886" customFormat="false" ht="15" hidden="false" customHeight="false" outlineLevel="0" collapsed="false">
      <c r="A1886" s="0" t="s">
        <v>12</v>
      </c>
      <c r="B1886" s="3" t="s">
        <v>5358</v>
      </c>
      <c r="C1886" s="0" t="s">
        <v>2003</v>
      </c>
      <c r="D1886" s="0" t="s">
        <v>2976</v>
      </c>
      <c r="E1886" s="0" t="s">
        <v>396</v>
      </c>
      <c r="F1886" s="0" t="n">
        <v>9</v>
      </c>
      <c r="G1886" s="0" t="s">
        <v>5359</v>
      </c>
      <c r="H1886" s="0" t="s">
        <v>5360</v>
      </c>
    </row>
    <row r="1887" customFormat="false" ht="15" hidden="false" customHeight="false" outlineLevel="0" collapsed="false">
      <c r="A1887" s="0" t="s">
        <v>12</v>
      </c>
      <c r="B1887" s="3" t="s">
        <v>5361</v>
      </c>
      <c r="C1887" s="0" t="s">
        <v>2003</v>
      </c>
      <c r="D1887" s="0" t="s">
        <v>2976</v>
      </c>
      <c r="E1887" s="0" t="s">
        <v>396</v>
      </c>
      <c r="F1887" s="0" t="n">
        <v>10</v>
      </c>
      <c r="G1887" s="0" t="s">
        <v>5362</v>
      </c>
      <c r="H1887" s="0" t="s">
        <v>5363</v>
      </c>
    </row>
    <row r="1888" customFormat="false" ht="15" hidden="false" customHeight="false" outlineLevel="0" collapsed="false">
      <c r="A1888" s="0" t="s">
        <v>12</v>
      </c>
      <c r="B1888" s="3" t="s">
        <v>5364</v>
      </c>
      <c r="C1888" s="0" t="s">
        <v>2003</v>
      </c>
      <c r="D1888" s="0" t="s">
        <v>2976</v>
      </c>
      <c r="E1888" s="0" t="s">
        <v>396</v>
      </c>
      <c r="F1888" s="0" t="n">
        <v>11</v>
      </c>
      <c r="G1888" s="0" t="s">
        <v>5365</v>
      </c>
      <c r="H1888" s="0" t="s">
        <v>5366</v>
      </c>
    </row>
    <row r="1889" customFormat="false" ht="15" hidden="false" customHeight="false" outlineLevel="0" collapsed="false">
      <c r="A1889" s="0" t="s">
        <v>12</v>
      </c>
      <c r="B1889" s="3" t="s">
        <v>5367</v>
      </c>
      <c r="C1889" s="0" t="s">
        <v>2003</v>
      </c>
      <c r="D1889" s="0" t="s">
        <v>2976</v>
      </c>
      <c r="E1889" s="0" t="s">
        <v>396</v>
      </c>
      <c r="F1889" s="0" t="n">
        <v>12</v>
      </c>
      <c r="G1889" s="0" t="s">
        <v>5368</v>
      </c>
      <c r="H1889" s="0" t="s">
        <v>5369</v>
      </c>
    </row>
    <row r="1890" customFormat="false" ht="15" hidden="false" customHeight="false" outlineLevel="0" collapsed="false">
      <c r="A1890" s="0" t="s">
        <v>12</v>
      </c>
      <c r="B1890" s="3" t="s">
        <v>5370</v>
      </c>
      <c r="C1890" s="0" t="s">
        <v>2188</v>
      </c>
      <c r="D1890" s="0" t="s">
        <v>5371</v>
      </c>
      <c r="E1890" s="0" t="s">
        <v>1905</v>
      </c>
      <c r="F1890" s="0" t="n">
        <v>1</v>
      </c>
      <c r="G1890" s="0" t="s">
        <v>5372</v>
      </c>
      <c r="H1890" s="0" t="s">
        <v>5373</v>
      </c>
    </row>
    <row r="1891" customFormat="false" ht="15" hidden="false" customHeight="false" outlineLevel="0" collapsed="false">
      <c r="A1891" s="0" t="s">
        <v>12</v>
      </c>
      <c r="B1891" s="3" t="s">
        <v>5370</v>
      </c>
      <c r="C1891" s="0" t="s">
        <v>2188</v>
      </c>
      <c r="D1891" s="0" t="s">
        <v>5371</v>
      </c>
      <c r="E1891" s="0" t="s">
        <v>1905</v>
      </c>
      <c r="F1891" s="0" t="n">
        <v>1</v>
      </c>
      <c r="G1891" s="0" t="s">
        <v>5374</v>
      </c>
      <c r="H1891" s="0" t="s">
        <v>5373</v>
      </c>
    </row>
    <row r="1892" customFormat="false" ht="15" hidden="false" customHeight="false" outlineLevel="0" collapsed="false">
      <c r="A1892" s="0" t="s">
        <v>12</v>
      </c>
      <c r="B1892" s="3" t="s">
        <v>5375</v>
      </c>
      <c r="C1892" s="0" t="s">
        <v>1971</v>
      </c>
      <c r="D1892" s="0" t="s">
        <v>5376</v>
      </c>
      <c r="E1892" s="0" t="s">
        <v>263</v>
      </c>
      <c r="F1892" s="0" t="n">
        <v>8</v>
      </c>
      <c r="G1892" s="0" t="s">
        <v>5377</v>
      </c>
      <c r="H1892" s="0" t="s">
        <v>5378</v>
      </c>
    </row>
    <row r="1893" customFormat="false" ht="15" hidden="false" customHeight="false" outlineLevel="0" collapsed="false">
      <c r="A1893" s="0" t="s">
        <v>12</v>
      </c>
      <c r="B1893" s="3" t="s">
        <v>5379</v>
      </c>
      <c r="C1893" s="0" t="s">
        <v>1971</v>
      </c>
      <c r="D1893" s="0" t="s">
        <v>5376</v>
      </c>
      <c r="E1893" s="0" t="s">
        <v>263</v>
      </c>
      <c r="F1893" s="0" t="n">
        <v>6</v>
      </c>
      <c r="G1893" s="0" t="s">
        <v>5380</v>
      </c>
      <c r="H1893" s="0" t="s">
        <v>5381</v>
      </c>
    </row>
    <row r="1894" customFormat="false" ht="15" hidden="false" customHeight="false" outlineLevel="0" collapsed="false">
      <c r="A1894" s="0" t="s">
        <v>12</v>
      </c>
      <c r="B1894" s="3" t="s">
        <v>5382</v>
      </c>
      <c r="C1894" s="0" t="s">
        <v>5383</v>
      </c>
      <c r="D1894" s="0" t="s">
        <v>5384</v>
      </c>
      <c r="E1894" s="0" t="s">
        <v>263</v>
      </c>
      <c r="F1894" s="0" t="n">
        <v>14</v>
      </c>
      <c r="G1894" s="0" t="s">
        <v>5385</v>
      </c>
      <c r="H1894" s="0" t="s">
        <v>5386</v>
      </c>
    </row>
    <row r="1895" customFormat="false" ht="15" hidden="false" customHeight="false" outlineLevel="0" collapsed="false">
      <c r="A1895" s="0" t="s">
        <v>12</v>
      </c>
      <c r="B1895" s="3" t="s">
        <v>5387</v>
      </c>
      <c r="C1895" s="0" t="s">
        <v>1052</v>
      </c>
      <c r="D1895" s="0" t="s">
        <v>5388</v>
      </c>
      <c r="E1895" s="0" t="s">
        <v>565</v>
      </c>
      <c r="F1895" s="0" t="n">
        <v>1</v>
      </c>
      <c r="G1895" s="0" t="s">
        <v>5389</v>
      </c>
      <c r="H1895" s="0" t="s">
        <v>5390</v>
      </c>
    </row>
    <row r="1896" customFormat="false" ht="15" hidden="false" customHeight="false" outlineLevel="0" collapsed="false">
      <c r="A1896" s="0" t="s">
        <v>12</v>
      </c>
      <c r="B1896" s="3" t="s">
        <v>5391</v>
      </c>
      <c r="C1896" s="0" t="s">
        <v>5383</v>
      </c>
      <c r="D1896" s="0" t="s">
        <v>5388</v>
      </c>
      <c r="E1896" s="0" t="s">
        <v>565</v>
      </c>
      <c r="F1896" s="0" t="n">
        <v>2</v>
      </c>
      <c r="G1896" s="0" t="s">
        <v>5392</v>
      </c>
      <c r="H1896" s="0" t="s">
        <v>5393</v>
      </c>
    </row>
    <row r="1897" customFormat="false" ht="15" hidden="false" customHeight="false" outlineLevel="0" collapsed="false">
      <c r="A1897" s="0" t="s">
        <v>12</v>
      </c>
      <c r="B1897" s="3" t="s">
        <v>5394</v>
      </c>
      <c r="C1897" s="0" t="s">
        <v>5395</v>
      </c>
      <c r="D1897" s="0" t="s">
        <v>5388</v>
      </c>
      <c r="E1897" s="0" t="s">
        <v>565</v>
      </c>
      <c r="F1897" s="0" t="n">
        <v>3</v>
      </c>
      <c r="G1897" s="0" t="s">
        <v>5396</v>
      </c>
      <c r="H1897" s="0" t="s">
        <v>5397</v>
      </c>
    </row>
    <row r="1898" customFormat="false" ht="15" hidden="false" customHeight="false" outlineLevel="0" collapsed="false">
      <c r="A1898" s="0" t="s">
        <v>12</v>
      </c>
      <c r="B1898" s="3" t="s">
        <v>5398</v>
      </c>
      <c r="C1898" s="0" t="s">
        <v>5383</v>
      </c>
      <c r="D1898" s="0" t="s">
        <v>5388</v>
      </c>
      <c r="E1898" s="0" t="s">
        <v>565</v>
      </c>
      <c r="F1898" s="0" t="n">
        <v>4</v>
      </c>
      <c r="G1898" s="0" t="s">
        <v>5399</v>
      </c>
      <c r="H1898" s="0" t="s">
        <v>5400</v>
      </c>
    </row>
    <row r="1899" customFormat="false" ht="15" hidden="false" customHeight="false" outlineLevel="0" collapsed="false">
      <c r="A1899" s="0" t="s">
        <v>12</v>
      </c>
      <c r="B1899" s="3" t="s">
        <v>5401</v>
      </c>
      <c r="C1899" s="0" t="s">
        <v>1052</v>
      </c>
      <c r="D1899" s="0" t="s">
        <v>5388</v>
      </c>
      <c r="E1899" s="0" t="s">
        <v>565</v>
      </c>
      <c r="F1899" s="0" t="n">
        <v>5</v>
      </c>
      <c r="G1899" s="0" t="s">
        <v>5402</v>
      </c>
      <c r="H1899" s="0" t="s">
        <v>5403</v>
      </c>
    </row>
    <row r="1900" customFormat="false" ht="15" hidden="false" customHeight="false" outlineLevel="0" collapsed="false">
      <c r="A1900" s="0" t="s">
        <v>12</v>
      </c>
      <c r="B1900" s="3" t="s">
        <v>5404</v>
      </c>
      <c r="C1900" s="0" t="s">
        <v>5383</v>
      </c>
      <c r="D1900" s="0" t="s">
        <v>5388</v>
      </c>
      <c r="E1900" s="0" t="s">
        <v>565</v>
      </c>
      <c r="F1900" s="0" t="n">
        <v>6</v>
      </c>
      <c r="G1900" s="0" t="s">
        <v>5405</v>
      </c>
      <c r="H1900" s="0" t="s">
        <v>5406</v>
      </c>
    </row>
    <row r="1901" customFormat="false" ht="15" hidden="false" customHeight="false" outlineLevel="0" collapsed="false">
      <c r="A1901" s="0" t="s">
        <v>12</v>
      </c>
      <c r="B1901" s="3" t="s">
        <v>5407</v>
      </c>
      <c r="C1901" s="0" t="s">
        <v>1052</v>
      </c>
      <c r="D1901" s="0" t="s">
        <v>5388</v>
      </c>
      <c r="E1901" s="0" t="s">
        <v>565</v>
      </c>
      <c r="F1901" s="0" t="n">
        <v>7</v>
      </c>
      <c r="G1901" s="0" t="s">
        <v>5408</v>
      </c>
      <c r="H1901" s="0" t="s">
        <v>5409</v>
      </c>
    </row>
    <row r="1902" customFormat="false" ht="15" hidden="false" customHeight="false" outlineLevel="0" collapsed="false">
      <c r="A1902" s="0" t="s">
        <v>12</v>
      </c>
      <c r="B1902" s="3" t="s">
        <v>5410</v>
      </c>
      <c r="C1902" s="0" t="s">
        <v>5395</v>
      </c>
      <c r="D1902" s="0" t="s">
        <v>5388</v>
      </c>
      <c r="E1902" s="0" t="s">
        <v>565</v>
      </c>
      <c r="F1902" s="0" t="n">
        <v>8</v>
      </c>
      <c r="G1902" s="0" t="s">
        <v>5411</v>
      </c>
      <c r="H1902" s="0" t="s">
        <v>5412</v>
      </c>
    </row>
    <row r="1903" customFormat="false" ht="15" hidden="false" customHeight="false" outlineLevel="0" collapsed="false">
      <c r="A1903" s="0" t="s">
        <v>12</v>
      </c>
      <c r="B1903" s="3" t="s">
        <v>973</v>
      </c>
      <c r="C1903" s="0" t="s">
        <v>5383</v>
      </c>
      <c r="D1903" s="0" t="s">
        <v>5388</v>
      </c>
      <c r="E1903" s="0" t="s">
        <v>565</v>
      </c>
      <c r="F1903" s="0" t="n">
        <v>9</v>
      </c>
      <c r="G1903" s="0" t="s">
        <v>5413</v>
      </c>
      <c r="H1903" s="0" t="s">
        <v>5414</v>
      </c>
    </row>
    <row r="1904" customFormat="false" ht="15" hidden="false" customHeight="false" outlineLevel="0" collapsed="false">
      <c r="A1904" s="0" t="s">
        <v>12</v>
      </c>
      <c r="B1904" s="3" t="s">
        <v>1084</v>
      </c>
      <c r="C1904" s="0" t="s">
        <v>1052</v>
      </c>
      <c r="D1904" s="0" t="s">
        <v>5388</v>
      </c>
      <c r="E1904" s="0" t="s">
        <v>565</v>
      </c>
      <c r="F1904" s="0" t="n">
        <v>10</v>
      </c>
      <c r="G1904" s="0" t="s">
        <v>5415</v>
      </c>
      <c r="H1904" s="0" t="s">
        <v>5416</v>
      </c>
    </row>
    <row r="1905" customFormat="false" ht="15" hidden="false" customHeight="false" outlineLevel="0" collapsed="false">
      <c r="A1905" s="0" t="s">
        <v>12</v>
      </c>
      <c r="B1905" s="3" t="s">
        <v>5417</v>
      </c>
      <c r="C1905" s="0" t="s">
        <v>5383</v>
      </c>
      <c r="D1905" s="0" t="s">
        <v>5388</v>
      </c>
      <c r="E1905" s="0" t="s">
        <v>565</v>
      </c>
      <c r="F1905" s="0" t="n">
        <v>11</v>
      </c>
      <c r="G1905" s="0" t="s">
        <v>5418</v>
      </c>
      <c r="H1905" s="0" t="s">
        <v>5419</v>
      </c>
    </row>
    <row r="1906" customFormat="false" ht="15" hidden="false" customHeight="false" outlineLevel="0" collapsed="false">
      <c r="A1906" s="0" t="s">
        <v>12</v>
      </c>
      <c r="B1906" s="3" t="s">
        <v>1056</v>
      </c>
      <c r="C1906" s="0" t="s">
        <v>1052</v>
      </c>
      <c r="D1906" s="0" t="s">
        <v>5388</v>
      </c>
      <c r="E1906" s="0" t="s">
        <v>565</v>
      </c>
      <c r="F1906" s="0" t="n">
        <v>12</v>
      </c>
      <c r="G1906" s="0" t="s">
        <v>5420</v>
      </c>
      <c r="H1906" s="0" t="s">
        <v>5421</v>
      </c>
    </row>
    <row r="1907" customFormat="false" ht="15" hidden="false" customHeight="false" outlineLevel="0" collapsed="false">
      <c r="A1907" s="0" t="s">
        <v>12</v>
      </c>
      <c r="B1907" s="3" t="s">
        <v>5422</v>
      </c>
      <c r="C1907" s="0" t="s">
        <v>5383</v>
      </c>
      <c r="D1907" s="0" t="s">
        <v>5388</v>
      </c>
      <c r="E1907" s="0" t="s">
        <v>565</v>
      </c>
      <c r="F1907" s="0" t="n">
        <v>13</v>
      </c>
      <c r="G1907" s="0" t="s">
        <v>5423</v>
      </c>
      <c r="H1907" s="0" t="s">
        <v>5424</v>
      </c>
    </row>
    <row r="1908" customFormat="false" ht="15" hidden="false" customHeight="false" outlineLevel="0" collapsed="false">
      <c r="A1908" s="0" t="s">
        <v>12</v>
      </c>
      <c r="B1908" s="3" t="s">
        <v>5425</v>
      </c>
      <c r="C1908" s="0" t="s">
        <v>1052</v>
      </c>
      <c r="D1908" s="0" t="s">
        <v>5388</v>
      </c>
      <c r="E1908" s="0" t="s">
        <v>565</v>
      </c>
      <c r="F1908" s="0" t="n">
        <v>14</v>
      </c>
      <c r="G1908" s="0" t="s">
        <v>5426</v>
      </c>
      <c r="H1908" s="0" t="s">
        <v>5427</v>
      </c>
    </row>
    <row r="1909" customFormat="false" ht="15" hidden="false" customHeight="false" outlineLevel="0" collapsed="false">
      <c r="A1909" s="0" t="s">
        <v>12</v>
      </c>
      <c r="B1909" s="3" t="s">
        <v>5428</v>
      </c>
      <c r="C1909" s="0" t="s">
        <v>5395</v>
      </c>
      <c r="D1909" s="0" t="s">
        <v>5388</v>
      </c>
      <c r="E1909" s="0" t="s">
        <v>565</v>
      </c>
      <c r="F1909" s="0" t="n">
        <v>15</v>
      </c>
      <c r="G1909" s="0" t="s">
        <v>5429</v>
      </c>
      <c r="H1909" s="0" t="s">
        <v>5430</v>
      </c>
    </row>
    <row r="1910" customFormat="false" ht="15" hidden="false" customHeight="false" outlineLevel="0" collapsed="false">
      <c r="A1910" s="0" t="s">
        <v>12</v>
      </c>
      <c r="B1910" s="3" t="s">
        <v>1088</v>
      </c>
      <c r="C1910" s="0" t="s">
        <v>1052</v>
      </c>
      <c r="D1910" s="0" t="s">
        <v>5388</v>
      </c>
      <c r="E1910" s="0" t="s">
        <v>565</v>
      </c>
      <c r="F1910" s="0" t="n">
        <v>16</v>
      </c>
      <c r="G1910" s="0" t="s">
        <v>5431</v>
      </c>
      <c r="H1910" s="0" t="s">
        <v>5432</v>
      </c>
    </row>
    <row r="1911" customFormat="false" ht="15" hidden="false" customHeight="false" outlineLevel="0" collapsed="false">
      <c r="A1911" s="0" t="s">
        <v>12</v>
      </c>
      <c r="B1911" s="3" t="s">
        <v>5433</v>
      </c>
      <c r="C1911" s="0" t="s">
        <v>5383</v>
      </c>
      <c r="D1911" s="0" t="s">
        <v>5388</v>
      </c>
      <c r="E1911" s="0" t="s">
        <v>565</v>
      </c>
      <c r="F1911" s="0" t="n">
        <v>17</v>
      </c>
      <c r="G1911" s="0" t="s">
        <v>5434</v>
      </c>
      <c r="H1911" s="0" t="s">
        <v>5435</v>
      </c>
    </row>
    <row r="1912" customFormat="false" ht="15" hidden="false" customHeight="false" outlineLevel="0" collapsed="false">
      <c r="A1912" s="0" t="s">
        <v>12</v>
      </c>
      <c r="B1912" s="3" t="s">
        <v>1072</v>
      </c>
      <c r="C1912" s="0" t="s">
        <v>1052</v>
      </c>
      <c r="D1912" s="0" t="s">
        <v>5388</v>
      </c>
      <c r="E1912" s="0" t="s">
        <v>565</v>
      </c>
      <c r="F1912" s="0" t="n">
        <v>18</v>
      </c>
      <c r="G1912" s="0" t="s">
        <v>5436</v>
      </c>
      <c r="H1912" s="0" t="s">
        <v>5437</v>
      </c>
    </row>
    <row r="1913" customFormat="false" ht="15" hidden="false" customHeight="false" outlineLevel="0" collapsed="false">
      <c r="A1913" s="0" t="s">
        <v>12</v>
      </c>
      <c r="B1913" s="3" t="s">
        <v>5438</v>
      </c>
      <c r="C1913" s="0" t="s">
        <v>5383</v>
      </c>
      <c r="D1913" s="0" t="s">
        <v>5388</v>
      </c>
      <c r="E1913" s="0" t="s">
        <v>565</v>
      </c>
      <c r="F1913" s="0" t="n">
        <v>19</v>
      </c>
      <c r="G1913" s="0" t="s">
        <v>5439</v>
      </c>
      <c r="H1913" s="0" t="s">
        <v>5440</v>
      </c>
    </row>
    <row r="1914" customFormat="false" ht="15" hidden="false" customHeight="false" outlineLevel="0" collapsed="false">
      <c r="A1914" s="0" t="s">
        <v>12</v>
      </c>
      <c r="B1914" s="3" t="s">
        <v>5441</v>
      </c>
      <c r="C1914" s="0" t="s">
        <v>1052</v>
      </c>
      <c r="D1914" s="0" t="s">
        <v>5388</v>
      </c>
      <c r="E1914" s="0" t="s">
        <v>565</v>
      </c>
      <c r="F1914" s="0" t="n">
        <v>20</v>
      </c>
      <c r="G1914" s="0" t="s">
        <v>5442</v>
      </c>
      <c r="H1914" s="0" t="s">
        <v>5443</v>
      </c>
    </row>
    <row r="1915" customFormat="false" ht="15" hidden="false" customHeight="false" outlineLevel="0" collapsed="false">
      <c r="A1915" s="0" t="s">
        <v>12</v>
      </c>
      <c r="B1915" s="3" t="s">
        <v>5444</v>
      </c>
      <c r="C1915" s="0" t="s">
        <v>1052</v>
      </c>
      <c r="D1915" s="0" t="s">
        <v>5388</v>
      </c>
      <c r="E1915" s="0" t="s">
        <v>565</v>
      </c>
      <c r="F1915" s="0" t="n">
        <v>21</v>
      </c>
      <c r="G1915" s="0" t="s">
        <v>5445</v>
      </c>
      <c r="H1915" s="0" t="s">
        <v>5446</v>
      </c>
    </row>
    <row r="1916" customFormat="false" ht="15" hidden="false" customHeight="false" outlineLevel="0" collapsed="false">
      <c r="A1916" s="0" t="s">
        <v>12</v>
      </c>
      <c r="B1916" s="3" t="s">
        <v>5447</v>
      </c>
      <c r="C1916" s="0" t="s">
        <v>5448</v>
      </c>
      <c r="D1916" s="0" t="s">
        <v>5448</v>
      </c>
      <c r="E1916" s="0" t="s">
        <v>1804</v>
      </c>
      <c r="F1916" s="0" t="n">
        <v>2</v>
      </c>
      <c r="G1916" s="0" t="s">
        <v>5449</v>
      </c>
      <c r="H1916" s="0" t="s">
        <v>5450</v>
      </c>
    </row>
    <row r="1917" customFormat="false" ht="15" hidden="false" customHeight="false" outlineLevel="0" collapsed="false">
      <c r="A1917" s="0" t="s">
        <v>12</v>
      </c>
      <c r="B1917" s="3" t="s">
        <v>5447</v>
      </c>
      <c r="C1917" s="0" t="s">
        <v>5448</v>
      </c>
      <c r="D1917" s="0" t="s">
        <v>5448</v>
      </c>
      <c r="E1917" s="0" t="s">
        <v>1804</v>
      </c>
      <c r="F1917" s="0" t="n">
        <v>2</v>
      </c>
      <c r="G1917" s="0" t="s">
        <v>5451</v>
      </c>
      <c r="H1917" s="0" t="s">
        <v>5450</v>
      </c>
    </row>
    <row r="1918" customFormat="false" ht="15" hidden="false" customHeight="false" outlineLevel="0" collapsed="false">
      <c r="A1918" s="0" t="s">
        <v>12</v>
      </c>
      <c r="B1918" s="3" t="s">
        <v>5452</v>
      </c>
      <c r="C1918" s="0" t="s">
        <v>5448</v>
      </c>
      <c r="D1918" s="0" t="s">
        <v>5448</v>
      </c>
      <c r="E1918" s="0" t="s">
        <v>1804</v>
      </c>
      <c r="F1918" s="0" t="n">
        <v>3</v>
      </c>
      <c r="G1918" s="0" t="s">
        <v>5453</v>
      </c>
      <c r="H1918" s="0" t="s">
        <v>5454</v>
      </c>
    </row>
    <row r="1919" customFormat="false" ht="15" hidden="false" customHeight="false" outlineLevel="0" collapsed="false">
      <c r="A1919" s="0" t="s">
        <v>12</v>
      </c>
      <c r="B1919" s="3" t="s">
        <v>5452</v>
      </c>
      <c r="C1919" s="0" t="s">
        <v>5448</v>
      </c>
      <c r="D1919" s="0" t="s">
        <v>5448</v>
      </c>
      <c r="E1919" s="0" t="s">
        <v>1804</v>
      </c>
      <c r="F1919" s="0" t="n">
        <v>3</v>
      </c>
      <c r="G1919" s="0" t="s">
        <v>5455</v>
      </c>
      <c r="H1919" s="0" t="s">
        <v>5454</v>
      </c>
    </row>
    <row r="1920" customFormat="false" ht="15" hidden="false" customHeight="false" outlineLevel="0" collapsed="false">
      <c r="A1920" s="0" t="s">
        <v>12</v>
      </c>
      <c r="B1920" s="3" t="s">
        <v>5456</v>
      </c>
      <c r="C1920" s="0" t="s">
        <v>5448</v>
      </c>
      <c r="D1920" s="0" t="s">
        <v>5448</v>
      </c>
      <c r="E1920" s="0" t="s">
        <v>1804</v>
      </c>
      <c r="F1920" s="0" t="n">
        <v>5</v>
      </c>
      <c r="G1920" s="0" t="s">
        <v>5457</v>
      </c>
      <c r="H1920" s="0" t="s">
        <v>5458</v>
      </c>
    </row>
    <row r="1921" customFormat="false" ht="15" hidden="false" customHeight="false" outlineLevel="0" collapsed="false">
      <c r="A1921" s="0" t="s">
        <v>12</v>
      </c>
      <c r="B1921" s="3" t="s">
        <v>5456</v>
      </c>
      <c r="C1921" s="0" t="s">
        <v>5448</v>
      </c>
      <c r="D1921" s="0" t="s">
        <v>5448</v>
      </c>
      <c r="E1921" s="0" t="s">
        <v>1804</v>
      </c>
      <c r="F1921" s="0" t="n">
        <v>5</v>
      </c>
      <c r="G1921" s="0" t="s">
        <v>5459</v>
      </c>
      <c r="H1921" s="0" t="s">
        <v>5458</v>
      </c>
    </row>
    <row r="1922" customFormat="false" ht="15" hidden="false" customHeight="false" outlineLevel="0" collapsed="false">
      <c r="A1922" s="0" t="s">
        <v>12</v>
      </c>
      <c r="B1922" s="3" t="s">
        <v>5460</v>
      </c>
      <c r="C1922" s="0" t="s">
        <v>5448</v>
      </c>
      <c r="D1922" s="0" t="s">
        <v>5448</v>
      </c>
      <c r="E1922" s="0" t="s">
        <v>1804</v>
      </c>
      <c r="F1922" s="0" t="n">
        <v>10</v>
      </c>
      <c r="G1922" s="0" t="s">
        <v>5461</v>
      </c>
      <c r="H1922" s="0" t="s">
        <v>5462</v>
      </c>
    </row>
    <row r="1923" customFormat="false" ht="15" hidden="false" customHeight="false" outlineLevel="0" collapsed="false">
      <c r="A1923" s="0" t="s">
        <v>12</v>
      </c>
      <c r="B1923" s="3" t="s">
        <v>5460</v>
      </c>
      <c r="C1923" s="0" t="s">
        <v>5448</v>
      </c>
      <c r="D1923" s="0" t="s">
        <v>5448</v>
      </c>
      <c r="E1923" s="0" t="s">
        <v>1804</v>
      </c>
      <c r="F1923" s="0" t="n">
        <v>10</v>
      </c>
      <c r="G1923" s="0" t="s">
        <v>5463</v>
      </c>
      <c r="H1923" s="0" t="s">
        <v>5462</v>
      </c>
    </row>
    <row r="1924" customFormat="false" ht="15" hidden="false" customHeight="false" outlineLevel="0" collapsed="false">
      <c r="A1924" s="0" t="s">
        <v>12</v>
      </c>
      <c r="B1924" s="3" t="s">
        <v>5464</v>
      </c>
      <c r="C1924" s="0" t="s">
        <v>5448</v>
      </c>
      <c r="D1924" s="0" t="s">
        <v>5448</v>
      </c>
      <c r="E1924" s="0" t="s">
        <v>1804</v>
      </c>
      <c r="F1924" s="0" t="n">
        <v>11</v>
      </c>
      <c r="G1924" s="0" t="s">
        <v>5465</v>
      </c>
      <c r="H1924" s="0" t="s">
        <v>5466</v>
      </c>
    </row>
    <row r="1925" customFormat="false" ht="15" hidden="false" customHeight="false" outlineLevel="0" collapsed="false">
      <c r="A1925" s="0" t="s">
        <v>12</v>
      </c>
      <c r="B1925" s="3" t="s">
        <v>5464</v>
      </c>
      <c r="C1925" s="0" t="s">
        <v>5448</v>
      </c>
      <c r="D1925" s="0" t="s">
        <v>5448</v>
      </c>
      <c r="E1925" s="0" t="s">
        <v>1804</v>
      </c>
      <c r="F1925" s="0" t="n">
        <v>11</v>
      </c>
      <c r="G1925" s="0" t="s">
        <v>5467</v>
      </c>
      <c r="H1925" s="0" t="s">
        <v>5466</v>
      </c>
    </row>
    <row r="1926" customFormat="false" ht="15" hidden="false" customHeight="false" outlineLevel="0" collapsed="false">
      <c r="A1926" s="0" t="s">
        <v>12</v>
      </c>
      <c r="B1926" s="3" t="s">
        <v>5468</v>
      </c>
      <c r="C1926" s="0" t="s">
        <v>5448</v>
      </c>
      <c r="D1926" s="0" t="s">
        <v>5448</v>
      </c>
      <c r="E1926" s="0" t="s">
        <v>1804</v>
      </c>
      <c r="F1926" s="0" t="n">
        <v>12</v>
      </c>
      <c r="G1926" s="0" t="s">
        <v>5469</v>
      </c>
      <c r="H1926" s="0" t="s">
        <v>5470</v>
      </c>
    </row>
    <row r="1927" customFormat="false" ht="15" hidden="false" customHeight="false" outlineLevel="0" collapsed="false">
      <c r="A1927" s="0" t="s">
        <v>12</v>
      </c>
      <c r="B1927" s="3" t="s">
        <v>5468</v>
      </c>
      <c r="C1927" s="0" t="s">
        <v>5448</v>
      </c>
      <c r="D1927" s="0" t="s">
        <v>5448</v>
      </c>
      <c r="E1927" s="0" t="s">
        <v>1804</v>
      </c>
      <c r="F1927" s="0" t="n">
        <v>12</v>
      </c>
      <c r="G1927" s="0" t="s">
        <v>5471</v>
      </c>
      <c r="H1927" s="0" t="s">
        <v>5470</v>
      </c>
    </row>
    <row r="1928" customFormat="false" ht="15" hidden="false" customHeight="false" outlineLevel="0" collapsed="false">
      <c r="A1928" s="0" t="s">
        <v>12</v>
      </c>
      <c r="B1928" s="3" t="s">
        <v>5472</v>
      </c>
      <c r="C1928" s="0" t="s">
        <v>5448</v>
      </c>
      <c r="D1928" s="0" t="s">
        <v>5473</v>
      </c>
      <c r="E1928" s="0" t="s">
        <v>1804</v>
      </c>
      <c r="F1928" s="0" t="n">
        <v>1</v>
      </c>
      <c r="G1928" s="0" t="s">
        <v>5474</v>
      </c>
      <c r="H1928" s="0" t="s">
        <v>5475</v>
      </c>
    </row>
    <row r="1929" customFormat="false" ht="15" hidden="false" customHeight="false" outlineLevel="0" collapsed="false">
      <c r="A1929" s="0" t="s">
        <v>12</v>
      </c>
      <c r="B1929" s="3" t="s">
        <v>5472</v>
      </c>
      <c r="C1929" s="0" t="s">
        <v>5448</v>
      </c>
      <c r="D1929" s="0" t="s">
        <v>5473</v>
      </c>
      <c r="E1929" s="0" t="s">
        <v>1804</v>
      </c>
      <c r="F1929" s="0" t="n">
        <v>1</v>
      </c>
      <c r="G1929" s="0" t="s">
        <v>5476</v>
      </c>
      <c r="H1929" s="0" t="s">
        <v>5475</v>
      </c>
    </row>
    <row r="1930" customFormat="false" ht="15" hidden="false" customHeight="false" outlineLevel="0" collapsed="false">
      <c r="A1930" s="0" t="s">
        <v>12</v>
      </c>
      <c r="B1930" s="3" t="s">
        <v>5477</v>
      </c>
      <c r="C1930" s="0" t="s">
        <v>5448</v>
      </c>
      <c r="D1930" s="0" t="s">
        <v>5473</v>
      </c>
      <c r="E1930" s="0" t="s">
        <v>1804</v>
      </c>
      <c r="F1930" s="0" t="n">
        <v>2</v>
      </c>
      <c r="G1930" s="0" t="s">
        <v>5478</v>
      </c>
      <c r="H1930" s="0" t="s">
        <v>5479</v>
      </c>
    </row>
    <row r="1931" customFormat="false" ht="15" hidden="false" customHeight="false" outlineLevel="0" collapsed="false">
      <c r="A1931" s="0" t="s">
        <v>12</v>
      </c>
      <c r="B1931" s="3" t="s">
        <v>5477</v>
      </c>
      <c r="C1931" s="0" t="s">
        <v>5448</v>
      </c>
      <c r="D1931" s="0" t="s">
        <v>5473</v>
      </c>
      <c r="E1931" s="0" t="s">
        <v>1804</v>
      </c>
      <c r="F1931" s="0" t="n">
        <v>2</v>
      </c>
      <c r="G1931" s="0" t="s">
        <v>5480</v>
      </c>
      <c r="H1931" s="0" t="s">
        <v>5479</v>
      </c>
    </row>
    <row r="1932" customFormat="false" ht="15" hidden="false" customHeight="false" outlineLevel="0" collapsed="false">
      <c r="A1932" s="0" t="s">
        <v>12</v>
      </c>
      <c r="B1932" s="3" t="s">
        <v>5481</v>
      </c>
      <c r="C1932" s="0" t="s">
        <v>5448</v>
      </c>
      <c r="D1932" s="0" t="s">
        <v>5473</v>
      </c>
      <c r="E1932" s="0" t="s">
        <v>1804</v>
      </c>
      <c r="F1932" s="0" t="n">
        <v>3</v>
      </c>
      <c r="G1932" s="0" t="s">
        <v>5482</v>
      </c>
      <c r="H1932" s="0" t="s">
        <v>5483</v>
      </c>
    </row>
    <row r="1933" customFormat="false" ht="15" hidden="false" customHeight="false" outlineLevel="0" collapsed="false">
      <c r="A1933" s="0" t="s">
        <v>12</v>
      </c>
      <c r="B1933" s="3" t="s">
        <v>5481</v>
      </c>
      <c r="C1933" s="0" t="s">
        <v>5448</v>
      </c>
      <c r="D1933" s="0" t="s">
        <v>5473</v>
      </c>
      <c r="E1933" s="0" t="s">
        <v>1804</v>
      </c>
      <c r="F1933" s="0" t="n">
        <v>3</v>
      </c>
      <c r="G1933" s="0" t="s">
        <v>5484</v>
      </c>
      <c r="H1933" s="0" t="s">
        <v>5483</v>
      </c>
    </row>
    <row r="1934" customFormat="false" ht="15" hidden="false" customHeight="false" outlineLevel="0" collapsed="false">
      <c r="A1934" s="0" t="s">
        <v>12</v>
      </c>
      <c r="B1934" s="3" t="s">
        <v>5485</v>
      </c>
      <c r="C1934" s="0" t="s">
        <v>5448</v>
      </c>
      <c r="D1934" s="0" t="s">
        <v>5473</v>
      </c>
      <c r="E1934" s="0" t="s">
        <v>1804</v>
      </c>
      <c r="F1934" s="0" t="n">
        <v>4</v>
      </c>
      <c r="G1934" s="0" t="s">
        <v>5486</v>
      </c>
      <c r="H1934" s="0" t="s">
        <v>5487</v>
      </c>
    </row>
    <row r="1935" customFormat="false" ht="15" hidden="false" customHeight="false" outlineLevel="0" collapsed="false">
      <c r="A1935" s="0" t="s">
        <v>12</v>
      </c>
      <c r="B1935" s="3" t="s">
        <v>5485</v>
      </c>
      <c r="C1935" s="0" t="s">
        <v>5448</v>
      </c>
      <c r="D1935" s="0" t="s">
        <v>5473</v>
      </c>
      <c r="E1935" s="0" t="s">
        <v>1804</v>
      </c>
      <c r="F1935" s="0" t="n">
        <v>4</v>
      </c>
      <c r="G1935" s="0" t="s">
        <v>5488</v>
      </c>
      <c r="H1935" s="0" t="s">
        <v>5487</v>
      </c>
    </row>
    <row r="1936" customFormat="false" ht="15" hidden="false" customHeight="false" outlineLevel="0" collapsed="false">
      <c r="A1936" s="0" t="s">
        <v>12</v>
      </c>
      <c r="B1936" s="3" t="s">
        <v>5489</v>
      </c>
      <c r="C1936" s="0" t="s">
        <v>5448</v>
      </c>
      <c r="D1936" s="0" t="s">
        <v>5473</v>
      </c>
      <c r="E1936" s="0" t="s">
        <v>1804</v>
      </c>
      <c r="F1936" s="0" t="n">
        <v>5</v>
      </c>
      <c r="G1936" s="0" t="s">
        <v>5490</v>
      </c>
      <c r="H1936" s="0" t="s">
        <v>5491</v>
      </c>
    </row>
    <row r="1937" customFormat="false" ht="15" hidden="false" customHeight="false" outlineLevel="0" collapsed="false">
      <c r="A1937" s="0" t="s">
        <v>12</v>
      </c>
      <c r="B1937" s="3" t="s">
        <v>5489</v>
      </c>
      <c r="C1937" s="0" t="s">
        <v>5448</v>
      </c>
      <c r="D1937" s="0" t="s">
        <v>5473</v>
      </c>
      <c r="E1937" s="0" t="s">
        <v>1804</v>
      </c>
      <c r="F1937" s="0" t="n">
        <v>5</v>
      </c>
      <c r="G1937" s="0" t="s">
        <v>5492</v>
      </c>
      <c r="H1937" s="0" t="s">
        <v>5491</v>
      </c>
    </row>
    <row r="1938" customFormat="false" ht="15" hidden="false" customHeight="false" outlineLevel="0" collapsed="false">
      <c r="A1938" s="0" t="s">
        <v>12</v>
      </c>
      <c r="B1938" s="3" t="s">
        <v>5493</v>
      </c>
      <c r="C1938" s="0" t="s">
        <v>5448</v>
      </c>
      <c r="D1938" s="0" t="s">
        <v>5473</v>
      </c>
      <c r="E1938" s="0" t="s">
        <v>1804</v>
      </c>
      <c r="F1938" s="0" t="n">
        <v>6</v>
      </c>
      <c r="G1938" s="0" t="s">
        <v>5494</v>
      </c>
      <c r="H1938" s="0" t="s">
        <v>5495</v>
      </c>
    </row>
    <row r="1939" customFormat="false" ht="15" hidden="false" customHeight="false" outlineLevel="0" collapsed="false">
      <c r="A1939" s="0" t="s">
        <v>12</v>
      </c>
      <c r="B1939" s="3" t="s">
        <v>5493</v>
      </c>
      <c r="C1939" s="0" t="s">
        <v>5448</v>
      </c>
      <c r="D1939" s="0" t="s">
        <v>5473</v>
      </c>
      <c r="E1939" s="0" t="s">
        <v>1804</v>
      </c>
      <c r="F1939" s="0" t="n">
        <v>6</v>
      </c>
      <c r="G1939" s="0" t="s">
        <v>5496</v>
      </c>
      <c r="H1939" s="0" t="s">
        <v>5495</v>
      </c>
    </row>
    <row r="1940" customFormat="false" ht="15" hidden="false" customHeight="false" outlineLevel="0" collapsed="false">
      <c r="A1940" s="0" t="s">
        <v>12</v>
      </c>
      <c r="B1940" s="3" t="s">
        <v>5497</v>
      </c>
      <c r="C1940" s="0" t="s">
        <v>5448</v>
      </c>
      <c r="D1940" s="0" t="s">
        <v>5473</v>
      </c>
      <c r="E1940" s="0" t="s">
        <v>1804</v>
      </c>
      <c r="F1940" s="0" t="n">
        <v>7</v>
      </c>
      <c r="G1940" s="0" t="s">
        <v>5498</v>
      </c>
      <c r="H1940" s="0" t="s">
        <v>5499</v>
      </c>
    </row>
    <row r="1941" customFormat="false" ht="15" hidden="false" customHeight="false" outlineLevel="0" collapsed="false">
      <c r="A1941" s="0" t="s">
        <v>12</v>
      </c>
      <c r="B1941" s="3" t="s">
        <v>5497</v>
      </c>
      <c r="C1941" s="0" t="s">
        <v>5448</v>
      </c>
      <c r="D1941" s="0" t="s">
        <v>5473</v>
      </c>
      <c r="E1941" s="0" t="s">
        <v>1804</v>
      </c>
      <c r="F1941" s="0" t="n">
        <v>7</v>
      </c>
      <c r="G1941" s="0" t="s">
        <v>5500</v>
      </c>
      <c r="H1941" s="0" t="s">
        <v>5499</v>
      </c>
    </row>
    <row r="1942" customFormat="false" ht="15" hidden="false" customHeight="false" outlineLevel="0" collapsed="false">
      <c r="A1942" s="0" t="s">
        <v>12</v>
      </c>
      <c r="B1942" s="3" t="s">
        <v>5501</v>
      </c>
      <c r="C1942" s="0" t="s">
        <v>5448</v>
      </c>
      <c r="D1942" s="0" t="s">
        <v>5473</v>
      </c>
      <c r="E1942" s="0" t="s">
        <v>1804</v>
      </c>
      <c r="F1942" s="0" t="n">
        <v>8</v>
      </c>
      <c r="G1942" s="0" t="s">
        <v>5502</v>
      </c>
      <c r="H1942" s="0" t="s">
        <v>5503</v>
      </c>
    </row>
    <row r="1943" customFormat="false" ht="15" hidden="false" customHeight="false" outlineLevel="0" collapsed="false">
      <c r="A1943" s="0" t="s">
        <v>12</v>
      </c>
      <c r="B1943" s="3" t="s">
        <v>5501</v>
      </c>
      <c r="C1943" s="0" t="s">
        <v>5448</v>
      </c>
      <c r="D1943" s="0" t="s">
        <v>5473</v>
      </c>
      <c r="E1943" s="0" t="s">
        <v>1804</v>
      </c>
      <c r="F1943" s="0" t="n">
        <v>8</v>
      </c>
      <c r="G1943" s="0" t="s">
        <v>5504</v>
      </c>
      <c r="H1943" s="0" t="s">
        <v>5503</v>
      </c>
    </row>
    <row r="1944" customFormat="false" ht="15" hidden="false" customHeight="false" outlineLevel="0" collapsed="false">
      <c r="A1944" s="0" t="s">
        <v>12</v>
      </c>
      <c r="B1944" s="3" t="s">
        <v>5505</v>
      </c>
      <c r="C1944" s="0" t="s">
        <v>5448</v>
      </c>
      <c r="D1944" s="0" t="s">
        <v>5473</v>
      </c>
      <c r="E1944" s="0" t="s">
        <v>1804</v>
      </c>
      <c r="F1944" s="0" t="n">
        <v>9</v>
      </c>
      <c r="G1944" s="0" t="s">
        <v>5506</v>
      </c>
      <c r="H1944" s="0" t="s">
        <v>5507</v>
      </c>
    </row>
    <row r="1945" customFormat="false" ht="15" hidden="false" customHeight="false" outlineLevel="0" collapsed="false">
      <c r="A1945" s="0" t="s">
        <v>12</v>
      </c>
      <c r="B1945" s="3" t="s">
        <v>5505</v>
      </c>
      <c r="C1945" s="0" t="s">
        <v>5448</v>
      </c>
      <c r="D1945" s="0" t="s">
        <v>5473</v>
      </c>
      <c r="E1945" s="0" t="s">
        <v>1804</v>
      </c>
      <c r="F1945" s="0" t="n">
        <v>9</v>
      </c>
      <c r="G1945" s="0" t="s">
        <v>5508</v>
      </c>
      <c r="H1945" s="0" t="s">
        <v>5507</v>
      </c>
    </row>
    <row r="1946" customFormat="false" ht="15" hidden="false" customHeight="false" outlineLevel="0" collapsed="false">
      <c r="A1946" s="0" t="s">
        <v>12</v>
      </c>
      <c r="B1946" s="3" t="s">
        <v>5509</v>
      </c>
      <c r="C1946" s="0" t="s">
        <v>5448</v>
      </c>
      <c r="D1946" s="0" t="s">
        <v>5473</v>
      </c>
      <c r="E1946" s="0" t="s">
        <v>1804</v>
      </c>
      <c r="F1946" s="0" t="n">
        <v>10</v>
      </c>
      <c r="G1946" s="0" t="s">
        <v>5510</v>
      </c>
      <c r="H1946" s="0" t="s">
        <v>5511</v>
      </c>
    </row>
    <row r="1947" customFormat="false" ht="15" hidden="false" customHeight="false" outlineLevel="0" collapsed="false">
      <c r="A1947" s="0" t="s">
        <v>12</v>
      </c>
      <c r="B1947" s="3" t="s">
        <v>5509</v>
      </c>
      <c r="C1947" s="0" t="s">
        <v>5448</v>
      </c>
      <c r="D1947" s="0" t="s">
        <v>5473</v>
      </c>
      <c r="E1947" s="0" t="s">
        <v>1804</v>
      </c>
      <c r="F1947" s="0" t="n">
        <v>10</v>
      </c>
      <c r="G1947" s="0" t="s">
        <v>5512</v>
      </c>
      <c r="H1947" s="0" t="s">
        <v>5511</v>
      </c>
    </row>
    <row r="1948" customFormat="false" ht="15" hidden="false" customHeight="false" outlineLevel="0" collapsed="false">
      <c r="A1948" s="0" t="s">
        <v>12</v>
      </c>
      <c r="B1948" s="3" t="s">
        <v>5513</v>
      </c>
      <c r="C1948" s="0" t="s">
        <v>5448</v>
      </c>
      <c r="D1948" s="0" t="s">
        <v>5473</v>
      </c>
      <c r="E1948" s="0" t="s">
        <v>1804</v>
      </c>
      <c r="F1948" s="0" t="n">
        <v>11</v>
      </c>
      <c r="G1948" s="0" t="s">
        <v>5514</v>
      </c>
      <c r="H1948" s="0" t="s">
        <v>5515</v>
      </c>
    </row>
    <row r="1949" customFormat="false" ht="15" hidden="false" customHeight="false" outlineLevel="0" collapsed="false">
      <c r="A1949" s="0" t="s">
        <v>12</v>
      </c>
      <c r="B1949" s="3" t="s">
        <v>5513</v>
      </c>
      <c r="C1949" s="0" t="s">
        <v>5448</v>
      </c>
      <c r="D1949" s="0" t="s">
        <v>5473</v>
      </c>
      <c r="E1949" s="0" t="s">
        <v>1804</v>
      </c>
      <c r="F1949" s="0" t="n">
        <v>11</v>
      </c>
      <c r="G1949" s="0" t="s">
        <v>5516</v>
      </c>
      <c r="H1949" s="0" t="s">
        <v>5515</v>
      </c>
    </row>
    <row r="1950" customFormat="false" ht="15" hidden="false" customHeight="false" outlineLevel="0" collapsed="false">
      <c r="A1950" s="0" t="s">
        <v>12</v>
      </c>
      <c r="B1950" s="3" t="s">
        <v>5517</v>
      </c>
      <c r="C1950" s="0" t="s">
        <v>5448</v>
      </c>
      <c r="D1950" s="0" t="s">
        <v>5473</v>
      </c>
      <c r="E1950" s="0" t="s">
        <v>1804</v>
      </c>
      <c r="F1950" s="0" t="n">
        <v>12</v>
      </c>
      <c r="G1950" s="0" t="s">
        <v>5518</v>
      </c>
      <c r="H1950" s="0" t="s">
        <v>5519</v>
      </c>
    </row>
    <row r="1951" customFormat="false" ht="15" hidden="false" customHeight="false" outlineLevel="0" collapsed="false">
      <c r="A1951" s="0" t="s">
        <v>12</v>
      </c>
      <c r="B1951" s="3" t="s">
        <v>5517</v>
      </c>
      <c r="C1951" s="0" t="s">
        <v>5448</v>
      </c>
      <c r="D1951" s="0" t="s">
        <v>5473</v>
      </c>
      <c r="E1951" s="0" t="s">
        <v>1804</v>
      </c>
      <c r="F1951" s="0" t="n">
        <v>12</v>
      </c>
      <c r="G1951" s="0" t="s">
        <v>5520</v>
      </c>
      <c r="H1951" s="0" t="s">
        <v>5519</v>
      </c>
    </row>
    <row r="1952" customFormat="false" ht="15" hidden="false" customHeight="false" outlineLevel="0" collapsed="false">
      <c r="A1952" s="0" t="s">
        <v>12</v>
      </c>
      <c r="B1952" s="3" t="s">
        <v>5521</v>
      </c>
      <c r="C1952" s="0" t="s">
        <v>5448</v>
      </c>
      <c r="D1952" s="0" t="s">
        <v>5473</v>
      </c>
      <c r="E1952" s="0" t="s">
        <v>1804</v>
      </c>
      <c r="F1952" s="0" t="n">
        <v>13</v>
      </c>
      <c r="G1952" s="0" t="s">
        <v>5522</v>
      </c>
      <c r="H1952" s="0" t="s">
        <v>5523</v>
      </c>
    </row>
    <row r="1953" customFormat="false" ht="15" hidden="false" customHeight="false" outlineLevel="0" collapsed="false">
      <c r="A1953" s="0" t="s">
        <v>12</v>
      </c>
      <c r="B1953" s="3" t="s">
        <v>5521</v>
      </c>
      <c r="C1953" s="0" t="s">
        <v>5448</v>
      </c>
      <c r="D1953" s="0" t="s">
        <v>5473</v>
      </c>
      <c r="E1953" s="0" t="s">
        <v>1804</v>
      </c>
      <c r="F1953" s="0" t="n">
        <v>13</v>
      </c>
      <c r="G1953" s="0" t="s">
        <v>5524</v>
      </c>
      <c r="H1953" s="0" t="s">
        <v>5523</v>
      </c>
    </row>
    <row r="1954" customFormat="false" ht="15" hidden="false" customHeight="false" outlineLevel="0" collapsed="false">
      <c r="A1954" s="0" t="s">
        <v>12</v>
      </c>
      <c r="B1954" s="3" t="s">
        <v>5525</v>
      </c>
      <c r="C1954" s="0" t="s">
        <v>5448</v>
      </c>
      <c r="D1954" s="0" t="s">
        <v>5473</v>
      </c>
      <c r="E1954" s="0" t="s">
        <v>1804</v>
      </c>
      <c r="F1954" s="0" t="n">
        <v>14</v>
      </c>
      <c r="G1954" s="0" t="s">
        <v>5526</v>
      </c>
      <c r="H1954" s="0" t="s">
        <v>5527</v>
      </c>
    </row>
    <row r="1955" customFormat="false" ht="15" hidden="false" customHeight="false" outlineLevel="0" collapsed="false">
      <c r="A1955" s="0" t="s">
        <v>12</v>
      </c>
      <c r="B1955" s="3" t="s">
        <v>5525</v>
      </c>
      <c r="C1955" s="0" t="s">
        <v>5448</v>
      </c>
      <c r="D1955" s="0" t="s">
        <v>5473</v>
      </c>
      <c r="E1955" s="0" t="s">
        <v>1804</v>
      </c>
      <c r="F1955" s="0" t="n">
        <v>14</v>
      </c>
      <c r="G1955" s="0" t="s">
        <v>5528</v>
      </c>
      <c r="H1955" s="0" t="s">
        <v>5527</v>
      </c>
    </row>
    <row r="1956" customFormat="false" ht="15" hidden="false" customHeight="false" outlineLevel="0" collapsed="false">
      <c r="A1956" s="0" t="s">
        <v>12</v>
      </c>
      <c r="B1956" s="3" t="s">
        <v>5529</v>
      </c>
      <c r="C1956" s="0" t="s">
        <v>5448</v>
      </c>
      <c r="D1956" s="0" t="s">
        <v>5473</v>
      </c>
      <c r="E1956" s="0" t="s">
        <v>1804</v>
      </c>
      <c r="F1956" s="0" t="n">
        <v>15</v>
      </c>
      <c r="G1956" s="0" t="s">
        <v>5530</v>
      </c>
      <c r="H1956" s="0" t="s">
        <v>5531</v>
      </c>
    </row>
    <row r="1957" customFormat="false" ht="15" hidden="false" customHeight="false" outlineLevel="0" collapsed="false">
      <c r="A1957" s="0" t="s">
        <v>12</v>
      </c>
      <c r="B1957" s="3" t="s">
        <v>5529</v>
      </c>
      <c r="C1957" s="0" t="s">
        <v>5448</v>
      </c>
      <c r="D1957" s="0" t="s">
        <v>5473</v>
      </c>
      <c r="E1957" s="0" t="s">
        <v>1804</v>
      </c>
      <c r="F1957" s="0" t="n">
        <v>15</v>
      </c>
      <c r="G1957" s="0" t="s">
        <v>5532</v>
      </c>
      <c r="H1957" s="0" t="s">
        <v>5531</v>
      </c>
    </row>
    <row r="1958" customFormat="false" ht="15" hidden="false" customHeight="false" outlineLevel="0" collapsed="false">
      <c r="A1958" s="0" t="s">
        <v>12</v>
      </c>
      <c r="B1958" s="3" t="s">
        <v>5533</v>
      </c>
      <c r="C1958" s="0" t="s">
        <v>5448</v>
      </c>
      <c r="D1958" s="0" t="s">
        <v>5473</v>
      </c>
      <c r="E1958" s="0" t="s">
        <v>1804</v>
      </c>
      <c r="F1958" s="0" t="n">
        <v>16</v>
      </c>
      <c r="G1958" s="0" t="s">
        <v>5534</v>
      </c>
      <c r="H1958" s="0" t="s">
        <v>5535</v>
      </c>
    </row>
    <row r="1959" customFormat="false" ht="15" hidden="false" customHeight="false" outlineLevel="0" collapsed="false">
      <c r="A1959" s="0" t="s">
        <v>12</v>
      </c>
      <c r="B1959" s="3" t="s">
        <v>5533</v>
      </c>
      <c r="C1959" s="0" t="s">
        <v>5448</v>
      </c>
      <c r="D1959" s="0" t="s">
        <v>5473</v>
      </c>
      <c r="E1959" s="0" t="s">
        <v>1804</v>
      </c>
      <c r="F1959" s="0" t="n">
        <v>16</v>
      </c>
      <c r="G1959" s="0" t="s">
        <v>5536</v>
      </c>
      <c r="H1959" s="0" t="s">
        <v>5535</v>
      </c>
    </row>
    <row r="1960" customFormat="false" ht="15" hidden="false" customHeight="false" outlineLevel="0" collapsed="false">
      <c r="A1960" s="0" t="s">
        <v>12</v>
      </c>
      <c r="B1960" s="3" t="s">
        <v>5537</v>
      </c>
      <c r="C1960" s="0" t="s">
        <v>5448</v>
      </c>
      <c r="D1960" s="0" t="s">
        <v>5473</v>
      </c>
      <c r="E1960" s="0" t="s">
        <v>1804</v>
      </c>
      <c r="F1960" s="0" t="n">
        <v>17</v>
      </c>
      <c r="G1960" s="0" t="s">
        <v>5538</v>
      </c>
      <c r="H1960" s="0" t="s">
        <v>5539</v>
      </c>
    </row>
    <row r="1961" customFormat="false" ht="15" hidden="false" customHeight="false" outlineLevel="0" collapsed="false">
      <c r="A1961" s="0" t="s">
        <v>12</v>
      </c>
      <c r="B1961" s="3" t="s">
        <v>5537</v>
      </c>
      <c r="C1961" s="0" t="s">
        <v>5448</v>
      </c>
      <c r="D1961" s="0" t="s">
        <v>5473</v>
      </c>
      <c r="E1961" s="0" t="s">
        <v>1804</v>
      </c>
      <c r="F1961" s="0" t="n">
        <v>17</v>
      </c>
      <c r="G1961" s="0" t="s">
        <v>5540</v>
      </c>
      <c r="H1961" s="0" t="s">
        <v>5539</v>
      </c>
    </row>
    <row r="1962" customFormat="false" ht="15" hidden="false" customHeight="false" outlineLevel="0" collapsed="false">
      <c r="A1962" s="0" t="s">
        <v>12</v>
      </c>
      <c r="B1962" s="3" t="s">
        <v>5541</v>
      </c>
      <c r="C1962" s="0" t="s">
        <v>5448</v>
      </c>
      <c r="D1962" s="0" t="s">
        <v>5473</v>
      </c>
      <c r="E1962" s="0" t="s">
        <v>1804</v>
      </c>
      <c r="F1962" s="0" t="n">
        <v>18</v>
      </c>
      <c r="G1962" s="0" t="s">
        <v>5542</v>
      </c>
      <c r="H1962" s="0" t="s">
        <v>5543</v>
      </c>
    </row>
    <row r="1963" customFormat="false" ht="15" hidden="false" customHeight="false" outlineLevel="0" collapsed="false">
      <c r="A1963" s="0" t="s">
        <v>12</v>
      </c>
      <c r="B1963" s="3" t="s">
        <v>5541</v>
      </c>
      <c r="C1963" s="0" t="s">
        <v>5448</v>
      </c>
      <c r="D1963" s="0" t="s">
        <v>5473</v>
      </c>
      <c r="E1963" s="0" t="s">
        <v>1804</v>
      </c>
      <c r="F1963" s="0" t="n">
        <v>18</v>
      </c>
      <c r="G1963" s="0" t="s">
        <v>5544</v>
      </c>
      <c r="H1963" s="0" t="s">
        <v>5543</v>
      </c>
      <c r="P1963" s="0" t="str">
        <f aca="false">C1963</f>
        <v>Christy Moore</v>
      </c>
      <c r="Q1963" s="0" t="str">
        <f aca="false">B1963</f>
        <v>The Reel in the Flickering Lig</v>
      </c>
    </row>
    <row r="1964" customFormat="false" ht="15" hidden="false" customHeight="false" outlineLevel="0" collapsed="false">
      <c r="A1964" s="0" t="s">
        <v>12</v>
      </c>
      <c r="B1964" s="3" t="s">
        <v>5545</v>
      </c>
      <c r="C1964" s="0" t="s">
        <v>5448</v>
      </c>
      <c r="D1964" s="0" t="s">
        <v>5473</v>
      </c>
      <c r="E1964" s="0" t="s">
        <v>1804</v>
      </c>
      <c r="F1964" s="0" t="n">
        <v>19</v>
      </c>
      <c r="G1964" s="0" t="s">
        <v>5546</v>
      </c>
      <c r="H1964" s="0" t="s">
        <v>5547</v>
      </c>
    </row>
    <row r="1965" customFormat="false" ht="15" hidden="false" customHeight="false" outlineLevel="0" collapsed="false">
      <c r="A1965" s="0" t="s">
        <v>12</v>
      </c>
      <c r="B1965" s="3" t="s">
        <v>5545</v>
      </c>
      <c r="C1965" s="0" t="s">
        <v>5448</v>
      </c>
      <c r="D1965" s="0" t="s">
        <v>5473</v>
      </c>
      <c r="E1965" s="0" t="s">
        <v>1804</v>
      </c>
      <c r="F1965" s="0" t="n">
        <v>19</v>
      </c>
      <c r="G1965" s="0" t="s">
        <v>5548</v>
      </c>
      <c r="H1965" s="0" t="s">
        <v>5547</v>
      </c>
    </row>
    <row r="1966" customFormat="false" ht="15" hidden="false" customHeight="false" outlineLevel="0" collapsed="false">
      <c r="A1966" s="0" t="s">
        <v>12</v>
      </c>
      <c r="B1966" s="3" t="s">
        <v>5549</v>
      </c>
      <c r="C1966" s="0" t="s">
        <v>5448</v>
      </c>
      <c r="D1966" s="0" t="s">
        <v>5473</v>
      </c>
      <c r="E1966" s="0" t="s">
        <v>1804</v>
      </c>
      <c r="F1966" s="0" t="n">
        <v>20</v>
      </c>
      <c r="G1966" s="0" t="s">
        <v>5550</v>
      </c>
      <c r="H1966" s="0" t="s">
        <v>5551</v>
      </c>
    </row>
    <row r="1967" customFormat="false" ht="15" hidden="false" customHeight="false" outlineLevel="0" collapsed="false">
      <c r="A1967" s="0" t="s">
        <v>12</v>
      </c>
      <c r="B1967" s="3" t="s">
        <v>5549</v>
      </c>
      <c r="C1967" s="0" t="s">
        <v>5448</v>
      </c>
      <c r="D1967" s="0" t="s">
        <v>5473</v>
      </c>
      <c r="E1967" s="0" t="s">
        <v>1804</v>
      </c>
      <c r="F1967" s="0" t="n">
        <v>20</v>
      </c>
      <c r="G1967" s="0" t="s">
        <v>5552</v>
      </c>
      <c r="H1967" s="0" t="s">
        <v>5551</v>
      </c>
      <c r="P1967" s="0" t="str">
        <f aca="false">C1967</f>
        <v>Christy Moore</v>
      </c>
      <c r="Q1967" s="0" t="str">
        <f aca="false">B1967</f>
        <v>Ride On</v>
      </c>
    </row>
    <row r="1968" customFormat="false" ht="15" hidden="false" customHeight="false" outlineLevel="0" collapsed="false">
      <c r="A1968" s="0" t="s">
        <v>12</v>
      </c>
      <c r="B1968" s="3" t="s">
        <v>5553</v>
      </c>
      <c r="C1968" s="0" t="s">
        <v>5554</v>
      </c>
      <c r="D1968" s="0" t="s">
        <v>5555</v>
      </c>
      <c r="E1968" s="0" t="s">
        <v>5122</v>
      </c>
      <c r="F1968" s="0" t="n">
        <v>1</v>
      </c>
      <c r="G1968" s="0" t="s">
        <v>5556</v>
      </c>
      <c r="H1968" s="0" t="s">
        <v>5557</v>
      </c>
    </row>
    <row r="1969" customFormat="false" ht="15" hidden="false" customHeight="false" outlineLevel="0" collapsed="false">
      <c r="A1969" s="0" t="s">
        <v>12</v>
      </c>
      <c r="B1969" s="3" t="s">
        <v>5553</v>
      </c>
      <c r="C1969" s="0" t="s">
        <v>5554</v>
      </c>
      <c r="D1969" s="0" t="s">
        <v>5555</v>
      </c>
      <c r="E1969" s="0" t="s">
        <v>5122</v>
      </c>
      <c r="F1969" s="0" t="n">
        <v>1</v>
      </c>
      <c r="G1969" s="0" t="s">
        <v>5558</v>
      </c>
      <c r="H1969" s="0" t="s">
        <v>5557</v>
      </c>
    </row>
    <row r="1970" customFormat="false" ht="15" hidden="false" customHeight="false" outlineLevel="0" collapsed="false">
      <c r="A1970" s="0" t="s">
        <v>12</v>
      </c>
      <c r="B1970" s="3" t="s">
        <v>1870</v>
      </c>
      <c r="C1970" s="0" t="s">
        <v>5554</v>
      </c>
      <c r="D1970" s="0" t="s">
        <v>5555</v>
      </c>
      <c r="E1970" s="0" t="s">
        <v>5122</v>
      </c>
      <c r="F1970" s="0" t="n">
        <v>2</v>
      </c>
      <c r="G1970" s="0" t="s">
        <v>5559</v>
      </c>
      <c r="H1970" s="0" t="s">
        <v>5560</v>
      </c>
    </row>
    <row r="1971" customFormat="false" ht="15" hidden="false" customHeight="false" outlineLevel="0" collapsed="false">
      <c r="A1971" s="0" t="s">
        <v>12</v>
      </c>
      <c r="B1971" s="3" t="s">
        <v>1870</v>
      </c>
      <c r="C1971" s="0" t="s">
        <v>5554</v>
      </c>
      <c r="D1971" s="0" t="s">
        <v>5555</v>
      </c>
      <c r="E1971" s="0" t="s">
        <v>5122</v>
      </c>
      <c r="F1971" s="0" t="n">
        <v>2</v>
      </c>
      <c r="G1971" s="0" t="s">
        <v>5561</v>
      </c>
      <c r="H1971" s="0" t="s">
        <v>5560</v>
      </c>
    </row>
    <row r="1972" customFormat="false" ht="15" hidden="false" customHeight="false" outlineLevel="0" collapsed="false">
      <c r="A1972" s="0" t="s">
        <v>12</v>
      </c>
      <c r="B1972" s="3" t="s">
        <v>5562</v>
      </c>
      <c r="C1972" s="0" t="s">
        <v>5554</v>
      </c>
      <c r="D1972" s="0" t="s">
        <v>5555</v>
      </c>
      <c r="E1972" s="0" t="s">
        <v>5122</v>
      </c>
      <c r="F1972" s="0" t="n">
        <v>3</v>
      </c>
      <c r="G1972" s="0" t="s">
        <v>5563</v>
      </c>
      <c r="H1972" s="0" t="s">
        <v>5564</v>
      </c>
    </row>
    <row r="1973" customFormat="false" ht="15" hidden="false" customHeight="false" outlineLevel="0" collapsed="false">
      <c r="A1973" s="0" t="s">
        <v>12</v>
      </c>
      <c r="B1973" s="3" t="s">
        <v>5562</v>
      </c>
      <c r="C1973" s="0" t="s">
        <v>5554</v>
      </c>
      <c r="D1973" s="0" t="s">
        <v>5555</v>
      </c>
      <c r="E1973" s="0" t="s">
        <v>5122</v>
      </c>
      <c r="F1973" s="0" t="n">
        <v>3</v>
      </c>
      <c r="G1973" s="0" t="s">
        <v>5565</v>
      </c>
      <c r="H1973" s="0" t="s">
        <v>5564</v>
      </c>
    </row>
    <row r="1974" customFormat="false" ht="15" hidden="false" customHeight="false" outlineLevel="0" collapsed="false">
      <c r="A1974" s="0" t="s">
        <v>12</v>
      </c>
      <c r="B1974" s="3" t="s">
        <v>5566</v>
      </c>
      <c r="C1974" s="0" t="s">
        <v>5554</v>
      </c>
      <c r="D1974" s="0" t="s">
        <v>5555</v>
      </c>
      <c r="E1974" s="0" t="s">
        <v>5122</v>
      </c>
      <c r="F1974" s="0" t="n">
        <v>4</v>
      </c>
      <c r="G1974" s="0" t="s">
        <v>5567</v>
      </c>
      <c r="H1974" s="0" t="s">
        <v>5568</v>
      </c>
    </row>
    <row r="1975" customFormat="false" ht="15" hidden="false" customHeight="false" outlineLevel="0" collapsed="false">
      <c r="A1975" s="0" t="s">
        <v>12</v>
      </c>
      <c r="B1975" s="3" t="s">
        <v>5566</v>
      </c>
      <c r="C1975" s="0" t="s">
        <v>5554</v>
      </c>
      <c r="D1975" s="0" t="s">
        <v>5555</v>
      </c>
      <c r="E1975" s="0" t="s">
        <v>5122</v>
      </c>
      <c r="F1975" s="0" t="n">
        <v>4</v>
      </c>
      <c r="G1975" s="0" t="s">
        <v>5569</v>
      </c>
      <c r="H1975" s="0" t="s">
        <v>5568</v>
      </c>
    </row>
    <row r="1976" customFormat="false" ht="15" hidden="false" customHeight="false" outlineLevel="0" collapsed="false">
      <c r="A1976" s="0" t="s">
        <v>12</v>
      </c>
      <c r="B1976" s="3" t="s">
        <v>5570</v>
      </c>
      <c r="C1976" s="0" t="s">
        <v>5554</v>
      </c>
      <c r="D1976" s="0" t="s">
        <v>5555</v>
      </c>
      <c r="E1976" s="0" t="s">
        <v>5122</v>
      </c>
      <c r="F1976" s="0" t="n">
        <v>5</v>
      </c>
      <c r="G1976" s="0" t="s">
        <v>5571</v>
      </c>
      <c r="H1976" s="0" t="s">
        <v>5572</v>
      </c>
    </row>
    <row r="1977" customFormat="false" ht="15" hidden="false" customHeight="false" outlineLevel="0" collapsed="false">
      <c r="A1977" s="0" t="s">
        <v>12</v>
      </c>
      <c r="B1977" s="3" t="s">
        <v>5570</v>
      </c>
      <c r="C1977" s="0" t="s">
        <v>5554</v>
      </c>
      <c r="D1977" s="0" t="s">
        <v>5555</v>
      </c>
      <c r="E1977" s="0" t="s">
        <v>5122</v>
      </c>
      <c r="F1977" s="0" t="n">
        <v>5</v>
      </c>
      <c r="G1977" s="0" t="s">
        <v>5573</v>
      </c>
      <c r="H1977" s="0" t="s">
        <v>5572</v>
      </c>
    </row>
    <row r="1978" customFormat="false" ht="15" hidden="false" customHeight="false" outlineLevel="0" collapsed="false">
      <c r="A1978" s="0" t="s">
        <v>12</v>
      </c>
      <c r="B1978" s="3" t="s">
        <v>5574</v>
      </c>
      <c r="C1978" s="0" t="s">
        <v>5554</v>
      </c>
      <c r="D1978" s="0" t="s">
        <v>5555</v>
      </c>
      <c r="E1978" s="0" t="s">
        <v>5122</v>
      </c>
      <c r="F1978" s="0" t="n">
        <v>6</v>
      </c>
      <c r="G1978" s="0" t="s">
        <v>5575</v>
      </c>
      <c r="H1978" s="0" t="s">
        <v>5576</v>
      </c>
    </row>
    <row r="1979" customFormat="false" ht="15" hidden="false" customHeight="false" outlineLevel="0" collapsed="false">
      <c r="A1979" s="0" t="s">
        <v>12</v>
      </c>
      <c r="B1979" s="3" t="s">
        <v>5574</v>
      </c>
      <c r="C1979" s="0" t="s">
        <v>5554</v>
      </c>
      <c r="D1979" s="0" t="s">
        <v>5555</v>
      </c>
      <c r="E1979" s="0" t="s">
        <v>5122</v>
      </c>
      <c r="F1979" s="0" t="n">
        <v>6</v>
      </c>
      <c r="G1979" s="0" t="s">
        <v>5577</v>
      </c>
      <c r="H1979" s="0" t="s">
        <v>5576</v>
      </c>
    </row>
    <row r="1980" customFormat="false" ht="15" hidden="false" customHeight="false" outlineLevel="0" collapsed="false">
      <c r="A1980" s="0" t="s">
        <v>12</v>
      </c>
      <c r="B1980" s="3" t="s">
        <v>5578</v>
      </c>
      <c r="C1980" s="0" t="s">
        <v>5554</v>
      </c>
      <c r="D1980" s="0" t="s">
        <v>5555</v>
      </c>
      <c r="E1980" s="0" t="s">
        <v>5122</v>
      </c>
      <c r="F1980" s="0" t="n">
        <v>7</v>
      </c>
      <c r="G1980" s="0" t="s">
        <v>5579</v>
      </c>
      <c r="H1980" s="0" t="s">
        <v>5580</v>
      </c>
    </row>
    <row r="1981" customFormat="false" ht="15" hidden="false" customHeight="false" outlineLevel="0" collapsed="false">
      <c r="A1981" s="0" t="s">
        <v>12</v>
      </c>
      <c r="B1981" s="3" t="s">
        <v>5578</v>
      </c>
      <c r="C1981" s="0" t="s">
        <v>5554</v>
      </c>
      <c r="D1981" s="0" t="s">
        <v>5555</v>
      </c>
      <c r="E1981" s="0" t="s">
        <v>5122</v>
      </c>
      <c r="F1981" s="0" t="n">
        <v>7</v>
      </c>
      <c r="G1981" s="0" t="s">
        <v>5581</v>
      </c>
      <c r="H1981" s="0" t="s">
        <v>5580</v>
      </c>
    </row>
    <row r="1982" customFormat="false" ht="15" hidden="false" customHeight="false" outlineLevel="0" collapsed="false">
      <c r="A1982" s="0" t="s">
        <v>12</v>
      </c>
      <c r="B1982" s="3" t="s">
        <v>5582</v>
      </c>
      <c r="C1982" s="0" t="s">
        <v>5554</v>
      </c>
      <c r="D1982" s="0" t="s">
        <v>5555</v>
      </c>
      <c r="E1982" s="0" t="s">
        <v>5122</v>
      </c>
      <c r="F1982" s="0" t="n">
        <v>8</v>
      </c>
      <c r="G1982" s="0" t="s">
        <v>5583</v>
      </c>
      <c r="H1982" s="0" t="s">
        <v>5584</v>
      </c>
    </row>
    <row r="1983" customFormat="false" ht="15" hidden="false" customHeight="false" outlineLevel="0" collapsed="false">
      <c r="A1983" s="0" t="s">
        <v>12</v>
      </c>
      <c r="B1983" s="3" t="s">
        <v>5582</v>
      </c>
      <c r="C1983" s="0" t="s">
        <v>5554</v>
      </c>
      <c r="D1983" s="0" t="s">
        <v>5555</v>
      </c>
      <c r="E1983" s="0" t="s">
        <v>5122</v>
      </c>
      <c r="F1983" s="0" t="n">
        <v>8</v>
      </c>
      <c r="G1983" s="0" t="s">
        <v>5585</v>
      </c>
      <c r="H1983" s="0" t="s">
        <v>5584</v>
      </c>
    </row>
    <row r="1984" customFormat="false" ht="15" hidden="false" customHeight="false" outlineLevel="0" collapsed="false">
      <c r="A1984" s="0" t="s">
        <v>12</v>
      </c>
      <c r="B1984" s="3" t="s">
        <v>5586</v>
      </c>
      <c r="C1984" s="0" t="s">
        <v>5554</v>
      </c>
      <c r="D1984" s="0" t="s">
        <v>5555</v>
      </c>
      <c r="E1984" s="0" t="s">
        <v>5122</v>
      </c>
      <c r="F1984" s="0" t="n">
        <v>10</v>
      </c>
      <c r="G1984" s="0" t="s">
        <v>5587</v>
      </c>
      <c r="H1984" s="0" t="s">
        <v>5588</v>
      </c>
    </row>
    <row r="1985" customFormat="false" ht="15" hidden="false" customHeight="false" outlineLevel="0" collapsed="false">
      <c r="A1985" s="0" t="s">
        <v>12</v>
      </c>
      <c r="B1985" s="3" t="s">
        <v>5586</v>
      </c>
      <c r="C1985" s="0" t="s">
        <v>5554</v>
      </c>
      <c r="D1985" s="0" t="s">
        <v>5555</v>
      </c>
      <c r="E1985" s="0" t="s">
        <v>5122</v>
      </c>
      <c r="F1985" s="0" t="n">
        <v>10</v>
      </c>
      <c r="G1985" s="0" t="s">
        <v>5589</v>
      </c>
      <c r="H1985" s="0" t="s">
        <v>5588</v>
      </c>
    </row>
    <row r="1986" customFormat="false" ht="15" hidden="false" customHeight="false" outlineLevel="0" collapsed="false">
      <c r="A1986" s="0" t="s">
        <v>12</v>
      </c>
      <c r="B1986" s="3" t="s">
        <v>5590</v>
      </c>
      <c r="C1986" s="0" t="s">
        <v>5554</v>
      </c>
      <c r="D1986" s="0" t="s">
        <v>5555</v>
      </c>
      <c r="E1986" s="0" t="s">
        <v>5122</v>
      </c>
      <c r="F1986" s="0" t="n">
        <v>11</v>
      </c>
      <c r="G1986" s="0" t="s">
        <v>5591</v>
      </c>
      <c r="H1986" s="0" t="s">
        <v>5592</v>
      </c>
    </row>
    <row r="1987" customFormat="false" ht="15" hidden="false" customHeight="false" outlineLevel="0" collapsed="false">
      <c r="A1987" s="0" t="s">
        <v>12</v>
      </c>
      <c r="B1987" s="3" t="s">
        <v>5590</v>
      </c>
      <c r="C1987" s="0" t="s">
        <v>5554</v>
      </c>
      <c r="D1987" s="0" t="s">
        <v>5555</v>
      </c>
      <c r="E1987" s="0" t="s">
        <v>5122</v>
      </c>
      <c r="F1987" s="0" t="n">
        <v>11</v>
      </c>
      <c r="G1987" s="0" t="s">
        <v>5593</v>
      </c>
      <c r="H1987" s="0" t="s">
        <v>5592</v>
      </c>
    </row>
    <row r="1988" customFormat="false" ht="15" hidden="false" customHeight="false" outlineLevel="0" collapsed="false">
      <c r="A1988" s="0" t="s">
        <v>12</v>
      </c>
      <c r="B1988" s="3" t="s">
        <v>5594</v>
      </c>
      <c r="C1988" s="0" t="s">
        <v>5554</v>
      </c>
      <c r="D1988" s="0" t="s">
        <v>5555</v>
      </c>
      <c r="E1988" s="0" t="s">
        <v>5122</v>
      </c>
      <c r="F1988" s="0" t="n">
        <v>12</v>
      </c>
      <c r="G1988" s="0" t="s">
        <v>5595</v>
      </c>
      <c r="H1988" s="0" t="s">
        <v>5596</v>
      </c>
    </row>
    <row r="1989" customFormat="false" ht="15" hidden="false" customHeight="false" outlineLevel="0" collapsed="false">
      <c r="A1989" s="0" t="s">
        <v>12</v>
      </c>
      <c r="B1989" s="3" t="s">
        <v>5594</v>
      </c>
      <c r="C1989" s="0" t="s">
        <v>5554</v>
      </c>
      <c r="D1989" s="0" t="s">
        <v>5555</v>
      </c>
      <c r="E1989" s="0" t="s">
        <v>5122</v>
      </c>
      <c r="F1989" s="0" t="n">
        <v>12</v>
      </c>
      <c r="G1989" s="0" t="s">
        <v>5597</v>
      </c>
      <c r="H1989" s="0" t="s">
        <v>5596</v>
      </c>
    </row>
    <row r="1990" customFormat="false" ht="15" hidden="false" customHeight="false" outlineLevel="0" collapsed="false">
      <c r="A1990" s="0" t="s">
        <v>12</v>
      </c>
      <c r="B1990" s="3" t="s">
        <v>5598</v>
      </c>
      <c r="C1990" s="0" t="s">
        <v>5554</v>
      </c>
      <c r="D1990" s="0" t="s">
        <v>5555</v>
      </c>
      <c r="E1990" s="0" t="s">
        <v>5122</v>
      </c>
      <c r="F1990" s="0" t="n">
        <v>13</v>
      </c>
      <c r="G1990" s="0" t="s">
        <v>5599</v>
      </c>
      <c r="H1990" s="0" t="s">
        <v>5600</v>
      </c>
    </row>
    <row r="1991" customFormat="false" ht="15" hidden="false" customHeight="false" outlineLevel="0" collapsed="false">
      <c r="A1991" s="0" t="s">
        <v>12</v>
      </c>
      <c r="B1991" s="3" t="s">
        <v>5598</v>
      </c>
      <c r="C1991" s="0" t="s">
        <v>5554</v>
      </c>
      <c r="D1991" s="0" t="s">
        <v>5555</v>
      </c>
      <c r="E1991" s="0" t="s">
        <v>5122</v>
      </c>
      <c r="F1991" s="0" t="n">
        <v>13</v>
      </c>
      <c r="G1991" s="0" t="s">
        <v>5601</v>
      </c>
      <c r="H1991" s="0" t="s">
        <v>5600</v>
      </c>
    </row>
    <row r="1992" customFormat="false" ht="15" hidden="false" customHeight="false" outlineLevel="0" collapsed="false">
      <c r="A1992" s="0" t="s">
        <v>12</v>
      </c>
      <c r="B1992" s="3" t="s">
        <v>5602</v>
      </c>
      <c r="C1992" s="0" t="s">
        <v>5554</v>
      </c>
      <c r="D1992" s="0" t="s">
        <v>5555</v>
      </c>
      <c r="E1992" s="0" t="s">
        <v>5122</v>
      </c>
      <c r="F1992" s="0" t="n">
        <v>14</v>
      </c>
      <c r="G1992" s="0" t="s">
        <v>5603</v>
      </c>
      <c r="H1992" s="0" t="s">
        <v>5604</v>
      </c>
    </row>
    <row r="1993" customFormat="false" ht="15" hidden="false" customHeight="false" outlineLevel="0" collapsed="false">
      <c r="A1993" s="0" t="s">
        <v>12</v>
      </c>
      <c r="B1993" s="3" t="s">
        <v>5602</v>
      </c>
      <c r="C1993" s="0" t="s">
        <v>5554</v>
      </c>
      <c r="D1993" s="0" t="s">
        <v>5555</v>
      </c>
      <c r="E1993" s="0" t="s">
        <v>5122</v>
      </c>
      <c r="F1993" s="0" t="n">
        <v>14</v>
      </c>
      <c r="G1993" s="0" t="s">
        <v>5605</v>
      </c>
      <c r="H1993" s="0" t="s">
        <v>5604</v>
      </c>
    </row>
    <row r="1994" customFormat="false" ht="15" hidden="false" customHeight="false" outlineLevel="0" collapsed="false">
      <c r="A1994" s="0" t="s">
        <v>12</v>
      </c>
      <c r="B1994" s="3" t="s">
        <v>5606</v>
      </c>
      <c r="C1994" s="0" t="s">
        <v>5554</v>
      </c>
      <c r="D1994" s="0" t="s">
        <v>5555</v>
      </c>
      <c r="E1994" s="0" t="s">
        <v>5122</v>
      </c>
      <c r="F1994" s="0" t="n">
        <v>15</v>
      </c>
      <c r="G1994" s="0" t="s">
        <v>5607</v>
      </c>
      <c r="H1994" s="0" t="s">
        <v>5608</v>
      </c>
    </row>
    <row r="1995" customFormat="false" ht="15" hidden="false" customHeight="false" outlineLevel="0" collapsed="false">
      <c r="A1995" s="0" t="s">
        <v>12</v>
      </c>
      <c r="B1995" s="3" t="s">
        <v>5606</v>
      </c>
      <c r="C1995" s="0" t="s">
        <v>5554</v>
      </c>
      <c r="D1995" s="0" t="s">
        <v>5555</v>
      </c>
      <c r="E1995" s="0" t="s">
        <v>5122</v>
      </c>
      <c r="F1995" s="0" t="n">
        <v>15</v>
      </c>
      <c r="G1995" s="0" t="s">
        <v>5609</v>
      </c>
      <c r="H1995" s="0" t="s">
        <v>5608</v>
      </c>
    </row>
    <row r="1996" customFormat="false" ht="15" hidden="false" customHeight="false" outlineLevel="0" collapsed="false">
      <c r="A1996" s="0" t="s">
        <v>12</v>
      </c>
      <c r="B1996" s="3" t="s">
        <v>5610</v>
      </c>
      <c r="C1996" s="0" t="s">
        <v>5554</v>
      </c>
      <c r="D1996" s="0" t="s">
        <v>5555</v>
      </c>
      <c r="E1996" s="0" t="s">
        <v>5122</v>
      </c>
      <c r="F1996" s="0" t="n">
        <v>16</v>
      </c>
      <c r="G1996" s="0" t="s">
        <v>5611</v>
      </c>
      <c r="H1996" s="0" t="s">
        <v>5612</v>
      </c>
    </row>
    <row r="1997" customFormat="false" ht="15" hidden="false" customHeight="false" outlineLevel="0" collapsed="false">
      <c r="A1997" s="0" t="s">
        <v>12</v>
      </c>
      <c r="B1997" s="3" t="s">
        <v>5610</v>
      </c>
      <c r="C1997" s="0" t="s">
        <v>5554</v>
      </c>
      <c r="D1997" s="0" t="s">
        <v>5555</v>
      </c>
      <c r="E1997" s="0" t="s">
        <v>5122</v>
      </c>
      <c r="F1997" s="0" t="n">
        <v>16</v>
      </c>
      <c r="G1997" s="0" t="s">
        <v>5613</v>
      </c>
      <c r="H1997" s="0" t="s">
        <v>5612</v>
      </c>
    </row>
    <row r="1998" customFormat="false" ht="15" hidden="false" customHeight="false" outlineLevel="0" collapsed="false">
      <c r="A1998" s="0" t="s">
        <v>12</v>
      </c>
      <c r="B1998" s="3" t="s">
        <v>5614</v>
      </c>
      <c r="C1998" s="0" t="s">
        <v>5554</v>
      </c>
      <c r="D1998" s="0" t="s">
        <v>5555</v>
      </c>
      <c r="E1998" s="0" t="s">
        <v>5122</v>
      </c>
      <c r="F1998" s="0" t="n">
        <v>17</v>
      </c>
      <c r="G1998" s="0" t="s">
        <v>5615</v>
      </c>
      <c r="H1998" s="0" t="s">
        <v>5616</v>
      </c>
    </row>
    <row r="1999" customFormat="false" ht="15" hidden="false" customHeight="false" outlineLevel="0" collapsed="false">
      <c r="A1999" s="0" t="s">
        <v>12</v>
      </c>
      <c r="B1999" s="3" t="s">
        <v>5614</v>
      </c>
      <c r="C1999" s="0" t="s">
        <v>5554</v>
      </c>
      <c r="D1999" s="0" t="s">
        <v>5555</v>
      </c>
      <c r="E1999" s="0" t="s">
        <v>5122</v>
      </c>
      <c r="F1999" s="0" t="n">
        <v>17</v>
      </c>
      <c r="G1999" s="0" t="s">
        <v>5617</v>
      </c>
      <c r="H1999" s="0" t="s">
        <v>5616</v>
      </c>
    </row>
    <row r="2000" customFormat="false" ht="15" hidden="false" customHeight="false" outlineLevel="0" collapsed="false">
      <c r="A2000" s="0" t="s">
        <v>12</v>
      </c>
      <c r="B2000" s="3" t="s">
        <v>5618</v>
      </c>
      <c r="C2000" s="0" t="s">
        <v>5554</v>
      </c>
      <c r="D2000" s="0" t="s">
        <v>5555</v>
      </c>
      <c r="E2000" s="0" t="s">
        <v>5122</v>
      </c>
      <c r="F2000" s="0" t="n">
        <v>18</v>
      </c>
      <c r="G2000" s="0" t="s">
        <v>5619</v>
      </c>
      <c r="H2000" s="0" t="s">
        <v>5620</v>
      </c>
    </row>
    <row r="2001" customFormat="false" ht="15" hidden="false" customHeight="false" outlineLevel="0" collapsed="false">
      <c r="A2001" s="0" t="s">
        <v>12</v>
      </c>
      <c r="B2001" s="3" t="s">
        <v>5618</v>
      </c>
      <c r="C2001" s="0" t="s">
        <v>5554</v>
      </c>
      <c r="D2001" s="0" t="s">
        <v>5555</v>
      </c>
      <c r="E2001" s="0" t="s">
        <v>5122</v>
      </c>
      <c r="F2001" s="0" t="n">
        <v>18</v>
      </c>
      <c r="G2001" s="0" t="s">
        <v>5621</v>
      </c>
      <c r="H2001" s="0" t="s">
        <v>5620</v>
      </c>
    </row>
    <row r="2002" customFormat="false" ht="15" hidden="false" customHeight="false" outlineLevel="0" collapsed="false">
      <c r="A2002" s="0" t="s">
        <v>12</v>
      </c>
      <c r="B2002" s="3" t="s">
        <v>5622</v>
      </c>
      <c r="C2002" s="0" t="s">
        <v>5554</v>
      </c>
      <c r="D2002" s="0" t="s">
        <v>5555</v>
      </c>
      <c r="E2002" s="0" t="s">
        <v>5122</v>
      </c>
      <c r="F2002" s="0" t="n">
        <v>19</v>
      </c>
      <c r="G2002" s="0" t="s">
        <v>5623</v>
      </c>
      <c r="H2002" s="0" t="s">
        <v>5624</v>
      </c>
    </row>
    <row r="2003" customFormat="false" ht="15" hidden="false" customHeight="false" outlineLevel="0" collapsed="false">
      <c r="A2003" s="0" t="s">
        <v>12</v>
      </c>
      <c r="B2003" s="3" t="s">
        <v>5622</v>
      </c>
      <c r="C2003" s="0" t="s">
        <v>5554</v>
      </c>
      <c r="D2003" s="0" t="s">
        <v>5555</v>
      </c>
      <c r="E2003" s="0" t="s">
        <v>5122</v>
      </c>
      <c r="F2003" s="0" t="n">
        <v>19</v>
      </c>
      <c r="G2003" s="0" t="s">
        <v>5625</v>
      </c>
      <c r="H2003" s="0" t="s">
        <v>5624</v>
      </c>
    </row>
    <row r="2004" customFormat="false" ht="15" hidden="false" customHeight="false" outlineLevel="0" collapsed="false">
      <c r="A2004" s="0" t="s">
        <v>12</v>
      </c>
      <c r="B2004" s="3" t="s">
        <v>5626</v>
      </c>
      <c r="C2004" s="0" t="s">
        <v>5554</v>
      </c>
      <c r="D2004" s="0" t="s">
        <v>5555</v>
      </c>
      <c r="E2004" s="0" t="s">
        <v>5122</v>
      </c>
      <c r="F2004" s="0" t="n">
        <v>20</v>
      </c>
      <c r="G2004" s="0" t="s">
        <v>5627</v>
      </c>
      <c r="H2004" s="0" t="s">
        <v>5628</v>
      </c>
    </row>
    <row r="2005" customFormat="false" ht="15" hidden="false" customHeight="false" outlineLevel="0" collapsed="false">
      <c r="A2005" s="0" t="s">
        <v>12</v>
      </c>
      <c r="B2005" s="3" t="s">
        <v>5626</v>
      </c>
      <c r="C2005" s="0" t="s">
        <v>5554</v>
      </c>
      <c r="D2005" s="0" t="s">
        <v>5555</v>
      </c>
      <c r="E2005" s="0" t="s">
        <v>5122</v>
      </c>
      <c r="F2005" s="0" t="n">
        <v>20</v>
      </c>
      <c r="G2005" s="0" t="s">
        <v>5629</v>
      </c>
      <c r="H2005" s="0" t="s">
        <v>5628</v>
      </c>
    </row>
    <row r="2006" customFormat="false" ht="15" hidden="false" customHeight="false" outlineLevel="0" collapsed="false">
      <c r="A2006" s="0" t="s">
        <v>12</v>
      </c>
      <c r="B2006" s="3" t="s">
        <v>5630</v>
      </c>
      <c r="C2006" s="0" t="s">
        <v>5554</v>
      </c>
      <c r="D2006" s="0" t="s">
        <v>5631</v>
      </c>
      <c r="E2006" s="0" t="s">
        <v>5122</v>
      </c>
      <c r="F2006" s="0" t="n">
        <v>1</v>
      </c>
      <c r="G2006" s="0" t="s">
        <v>5632</v>
      </c>
      <c r="H2006" s="0" t="s">
        <v>5633</v>
      </c>
    </row>
    <row r="2007" customFormat="false" ht="15" hidden="false" customHeight="false" outlineLevel="0" collapsed="false">
      <c r="A2007" s="0" t="s">
        <v>12</v>
      </c>
      <c r="B2007" s="3" t="s">
        <v>5630</v>
      </c>
      <c r="C2007" s="0" t="s">
        <v>5554</v>
      </c>
      <c r="D2007" s="0" t="s">
        <v>5631</v>
      </c>
      <c r="E2007" s="0" t="s">
        <v>5122</v>
      </c>
      <c r="F2007" s="0" t="n">
        <v>1</v>
      </c>
      <c r="G2007" s="0" t="s">
        <v>5634</v>
      </c>
      <c r="H2007" s="0" t="s">
        <v>5633</v>
      </c>
    </row>
    <row r="2008" customFormat="false" ht="15" hidden="false" customHeight="false" outlineLevel="0" collapsed="false">
      <c r="A2008" s="0" t="s">
        <v>12</v>
      </c>
      <c r="B2008" s="3" t="s">
        <v>5635</v>
      </c>
      <c r="C2008" s="0" t="s">
        <v>5554</v>
      </c>
      <c r="D2008" s="0" t="s">
        <v>5631</v>
      </c>
      <c r="E2008" s="0" t="s">
        <v>5122</v>
      </c>
      <c r="F2008" s="0" t="n">
        <v>2</v>
      </c>
      <c r="G2008" s="0" t="s">
        <v>5636</v>
      </c>
      <c r="H2008" s="0" t="s">
        <v>5637</v>
      </c>
    </row>
    <row r="2009" customFormat="false" ht="15" hidden="false" customHeight="false" outlineLevel="0" collapsed="false">
      <c r="A2009" s="0" t="s">
        <v>12</v>
      </c>
      <c r="B2009" s="3" t="s">
        <v>5635</v>
      </c>
      <c r="C2009" s="0" t="s">
        <v>5554</v>
      </c>
      <c r="D2009" s="0" t="s">
        <v>5631</v>
      </c>
      <c r="E2009" s="0" t="s">
        <v>5122</v>
      </c>
      <c r="F2009" s="0" t="n">
        <v>2</v>
      </c>
      <c r="G2009" s="0" t="s">
        <v>5638</v>
      </c>
      <c r="H2009" s="0" t="s">
        <v>5637</v>
      </c>
    </row>
    <row r="2010" customFormat="false" ht="15" hidden="false" customHeight="false" outlineLevel="0" collapsed="false">
      <c r="A2010" s="0" t="s">
        <v>12</v>
      </c>
      <c r="B2010" s="3" t="s">
        <v>5639</v>
      </c>
      <c r="C2010" s="0" t="s">
        <v>5554</v>
      </c>
      <c r="D2010" s="0" t="s">
        <v>5631</v>
      </c>
      <c r="E2010" s="0" t="s">
        <v>5122</v>
      </c>
      <c r="F2010" s="0" t="n">
        <v>3</v>
      </c>
      <c r="G2010" s="0" t="s">
        <v>5640</v>
      </c>
      <c r="H2010" s="0" t="s">
        <v>5641</v>
      </c>
    </row>
    <row r="2011" customFormat="false" ht="15" hidden="false" customHeight="false" outlineLevel="0" collapsed="false">
      <c r="A2011" s="0" t="s">
        <v>12</v>
      </c>
      <c r="B2011" s="3" t="s">
        <v>5639</v>
      </c>
      <c r="C2011" s="0" t="s">
        <v>5554</v>
      </c>
      <c r="D2011" s="0" t="s">
        <v>5631</v>
      </c>
      <c r="E2011" s="0" t="s">
        <v>5122</v>
      </c>
      <c r="F2011" s="0" t="n">
        <v>3</v>
      </c>
      <c r="G2011" s="0" t="s">
        <v>5642</v>
      </c>
      <c r="H2011" s="0" t="s">
        <v>5641</v>
      </c>
    </row>
    <row r="2012" customFormat="false" ht="15" hidden="false" customHeight="false" outlineLevel="0" collapsed="false">
      <c r="A2012" s="0" t="s">
        <v>12</v>
      </c>
      <c r="B2012" s="3" t="s">
        <v>5643</v>
      </c>
      <c r="C2012" s="0" t="s">
        <v>5554</v>
      </c>
      <c r="D2012" s="0" t="s">
        <v>5631</v>
      </c>
      <c r="E2012" s="0" t="s">
        <v>5122</v>
      </c>
      <c r="F2012" s="0" t="n">
        <v>4</v>
      </c>
      <c r="G2012" s="0" t="s">
        <v>5644</v>
      </c>
      <c r="H2012" s="0" t="s">
        <v>5645</v>
      </c>
    </row>
    <row r="2013" customFormat="false" ht="15" hidden="false" customHeight="false" outlineLevel="0" collapsed="false">
      <c r="A2013" s="0" t="s">
        <v>12</v>
      </c>
      <c r="B2013" s="3" t="s">
        <v>5643</v>
      </c>
      <c r="C2013" s="0" t="s">
        <v>5554</v>
      </c>
      <c r="D2013" s="0" t="s">
        <v>5631</v>
      </c>
      <c r="E2013" s="0" t="s">
        <v>5122</v>
      </c>
      <c r="F2013" s="0" t="n">
        <v>4</v>
      </c>
      <c r="G2013" s="0" t="s">
        <v>5646</v>
      </c>
      <c r="H2013" s="0" t="s">
        <v>5645</v>
      </c>
    </row>
    <row r="2014" customFormat="false" ht="15" hidden="false" customHeight="false" outlineLevel="0" collapsed="false">
      <c r="A2014" s="0" t="s">
        <v>12</v>
      </c>
      <c r="B2014" s="3" t="s">
        <v>5647</v>
      </c>
      <c r="C2014" s="0" t="s">
        <v>5554</v>
      </c>
      <c r="D2014" s="0" t="s">
        <v>5631</v>
      </c>
      <c r="E2014" s="0" t="s">
        <v>5122</v>
      </c>
      <c r="F2014" s="0" t="n">
        <v>5</v>
      </c>
      <c r="G2014" s="0" t="s">
        <v>5648</v>
      </c>
      <c r="H2014" s="0" t="s">
        <v>5649</v>
      </c>
    </row>
    <row r="2015" customFormat="false" ht="15" hidden="false" customHeight="false" outlineLevel="0" collapsed="false">
      <c r="A2015" s="0" t="s">
        <v>12</v>
      </c>
      <c r="B2015" s="3" t="s">
        <v>5647</v>
      </c>
      <c r="C2015" s="0" t="s">
        <v>5554</v>
      </c>
      <c r="D2015" s="0" t="s">
        <v>5631</v>
      </c>
      <c r="E2015" s="0" t="s">
        <v>5122</v>
      </c>
      <c r="F2015" s="0" t="n">
        <v>5</v>
      </c>
      <c r="G2015" s="0" t="s">
        <v>5650</v>
      </c>
      <c r="H2015" s="0" t="s">
        <v>5649</v>
      </c>
    </row>
    <row r="2016" customFormat="false" ht="15" hidden="false" customHeight="false" outlineLevel="0" collapsed="false">
      <c r="A2016" s="0" t="s">
        <v>12</v>
      </c>
      <c r="B2016" s="3" t="s">
        <v>5651</v>
      </c>
      <c r="C2016" s="0" t="s">
        <v>5554</v>
      </c>
      <c r="D2016" s="0" t="s">
        <v>5631</v>
      </c>
      <c r="E2016" s="0" t="s">
        <v>5122</v>
      </c>
      <c r="F2016" s="0" t="n">
        <v>6</v>
      </c>
      <c r="G2016" s="0" t="s">
        <v>5652</v>
      </c>
      <c r="H2016" s="0" t="s">
        <v>5653</v>
      </c>
    </row>
    <row r="2017" customFormat="false" ht="15" hidden="false" customHeight="false" outlineLevel="0" collapsed="false">
      <c r="A2017" s="0" t="s">
        <v>12</v>
      </c>
      <c r="B2017" s="3" t="s">
        <v>5651</v>
      </c>
      <c r="C2017" s="0" t="s">
        <v>5554</v>
      </c>
      <c r="D2017" s="0" t="s">
        <v>5631</v>
      </c>
      <c r="E2017" s="0" t="s">
        <v>5122</v>
      </c>
      <c r="F2017" s="0" t="n">
        <v>6</v>
      </c>
      <c r="G2017" s="0" t="s">
        <v>5654</v>
      </c>
      <c r="H2017" s="0" t="s">
        <v>5653</v>
      </c>
    </row>
    <row r="2018" customFormat="false" ht="15" hidden="false" customHeight="false" outlineLevel="0" collapsed="false">
      <c r="A2018" s="0" t="s">
        <v>12</v>
      </c>
      <c r="B2018" s="3" t="s">
        <v>5655</v>
      </c>
      <c r="C2018" s="0" t="s">
        <v>5554</v>
      </c>
      <c r="D2018" s="0" t="s">
        <v>5631</v>
      </c>
      <c r="E2018" s="0" t="s">
        <v>5122</v>
      </c>
      <c r="F2018" s="0" t="n">
        <v>7</v>
      </c>
      <c r="G2018" s="0" t="s">
        <v>5656</v>
      </c>
      <c r="H2018" s="0" t="s">
        <v>5657</v>
      </c>
    </row>
    <row r="2019" customFormat="false" ht="15" hidden="false" customHeight="false" outlineLevel="0" collapsed="false">
      <c r="A2019" s="0" t="s">
        <v>12</v>
      </c>
      <c r="B2019" s="3" t="s">
        <v>5655</v>
      </c>
      <c r="C2019" s="0" t="s">
        <v>5554</v>
      </c>
      <c r="D2019" s="0" t="s">
        <v>5631</v>
      </c>
      <c r="E2019" s="0" t="s">
        <v>5122</v>
      </c>
      <c r="F2019" s="0" t="n">
        <v>7</v>
      </c>
      <c r="G2019" s="0" t="s">
        <v>5658</v>
      </c>
      <c r="H2019" s="0" t="s">
        <v>5657</v>
      </c>
    </row>
    <row r="2020" customFormat="false" ht="15" hidden="false" customHeight="false" outlineLevel="0" collapsed="false">
      <c r="A2020" s="0" t="s">
        <v>12</v>
      </c>
      <c r="B2020" s="3" t="s">
        <v>5659</v>
      </c>
      <c r="C2020" s="0" t="s">
        <v>5554</v>
      </c>
      <c r="D2020" s="0" t="s">
        <v>5631</v>
      </c>
      <c r="E2020" s="0" t="s">
        <v>5122</v>
      </c>
      <c r="F2020" s="0" t="n">
        <v>8</v>
      </c>
      <c r="G2020" s="0" t="s">
        <v>5660</v>
      </c>
      <c r="H2020" s="0" t="s">
        <v>5661</v>
      </c>
    </row>
    <row r="2021" customFormat="false" ht="15" hidden="false" customHeight="false" outlineLevel="0" collapsed="false">
      <c r="A2021" s="0" t="s">
        <v>12</v>
      </c>
      <c r="B2021" s="3" t="s">
        <v>5659</v>
      </c>
      <c r="C2021" s="0" t="s">
        <v>5554</v>
      </c>
      <c r="D2021" s="0" t="s">
        <v>5631</v>
      </c>
      <c r="E2021" s="0" t="s">
        <v>5122</v>
      </c>
      <c r="F2021" s="0" t="n">
        <v>8</v>
      </c>
      <c r="G2021" s="0" t="s">
        <v>5662</v>
      </c>
      <c r="H2021" s="0" t="s">
        <v>5661</v>
      </c>
    </row>
    <row r="2022" customFormat="false" ht="15" hidden="false" customHeight="false" outlineLevel="0" collapsed="false">
      <c r="A2022" s="0" t="s">
        <v>12</v>
      </c>
      <c r="B2022" s="3" t="s">
        <v>5663</v>
      </c>
      <c r="C2022" s="0" t="s">
        <v>5554</v>
      </c>
      <c r="D2022" s="0" t="s">
        <v>5631</v>
      </c>
      <c r="E2022" s="0" t="s">
        <v>5122</v>
      </c>
      <c r="F2022" s="0" t="n">
        <v>9</v>
      </c>
      <c r="G2022" s="0" t="s">
        <v>5664</v>
      </c>
      <c r="H2022" s="0" t="s">
        <v>5665</v>
      </c>
    </row>
    <row r="2023" customFormat="false" ht="15" hidden="false" customHeight="false" outlineLevel="0" collapsed="false">
      <c r="A2023" s="0" t="s">
        <v>12</v>
      </c>
      <c r="B2023" s="3" t="s">
        <v>5663</v>
      </c>
      <c r="C2023" s="0" t="s">
        <v>5554</v>
      </c>
      <c r="D2023" s="0" t="s">
        <v>5631</v>
      </c>
      <c r="E2023" s="0" t="s">
        <v>5122</v>
      </c>
      <c r="F2023" s="0" t="n">
        <v>9</v>
      </c>
      <c r="G2023" s="0" t="s">
        <v>5666</v>
      </c>
      <c r="H2023" s="0" t="s">
        <v>5665</v>
      </c>
    </row>
    <row r="2024" customFormat="false" ht="15" hidden="false" customHeight="false" outlineLevel="0" collapsed="false">
      <c r="A2024" s="0" t="s">
        <v>12</v>
      </c>
      <c r="B2024" s="3" t="s">
        <v>5667</v>
      </c>
      <c r="C2024" s="0" t="s">
        <v>5554</v>
      </c>
      <c r="D2024" s="0" t="s">
        <v>5631</v>
      </c>
      <c r="E2024" s="0" t="s">
        <v>5122</v>
      </c>
      <c r="F2024" s="0" t="n">
        <v>10</v>
      </c>
      <c r="G2024" s="0" t="s">
        <v>5668</v>
      </c>
      <c r="H2024" s="0" t="s">
        <v>5669</v>
      </c>
    </row>
    <row r="2025" customFormat="false" ht="15" hidden="false" customHeight="false" outlineLevel="0" collapsed="false">
      <c r="A2025" s="0" t="s">
        <v>12</v>
      </c>
      <c r="B2025" s="3" t="s">
        <v>5667</v>
      </c>
      <c r="C2025" s="0" t="s">
        <v>5554</v>
      </c>
      <c r="D2025" s="0" t="s">
        <v>5631</v>
      </c>
      <c r="E2025" s="0" t="s">
        <v>5122</v>
      </c>
      <c r="F2025" s="0" t="n">
        <v>10</v>
      </c>
      <c r="G2025" s="0" t="s">
        <v>5670</v>
      </c>
      <c r="H2025" s="0" t="s">
        <v>5669</v>
      </c>
    </row>
    <row r="2026" customFormat="false" ht="15" hidden="false" customHeight="false" outlineLevel="0" collapsed="false">
      <c r="A2026" s="0" t="s">
        <v>12</v>
      </c>
      <c r="B2026" s="3" t="s">
        <v>5671</v>
      </c>
      <c r="C2026" s="0" t="s">
        <v>5554</v>
      </c>
      <c r="D2026" s="0" t="s">
        <v>5631</v>
      </c>
      <c r="E2026" s="0" t="s">
        <v>5122</v>
      </c>
      <c r="F2026" s="0" t="n">
        <v>11</v>
      </c>
      <c r="G2026" s="0" t="s">
        <v>5672</v>
      </c>
      <c r="H2026" s="0" t="s">
        <v>5673</v>
      </c>
    </row>
    <row r="2027" customFormat="false" ht="15" hidden="false" customHeight="false" outlineLevel="0" collapsed="false">
      <c r="A2027" s="0" t="s">
        <v>12</v>
      </c>
      <c r="B2027" s="3" t="s">
        <v>5671</v>
      </c>
      <c r="C2027" s="0" t="s">
        <v>5554</v>
      </c>
      <c r="D2027" s="0" t="s">
        <v>5631</v>
      </c>
      <c r="E2027" s="0" t="s">
        <v>5122</v>
      </c>
      <c r="F2027" s="0" t="n">
        <v>11</v>
      </c>
      <c r="G2027" s="0" t="s">
        <v>5674</v>
      </c>
      <c r="H2027" s="0" t="s">
        <v>5673</v>
      </c>
    </row>
    <row r="2028" customFormat="false" ht="15" hidden="false" customHeight="false" outlineLevel="0" collapsed="false">
      <c r="A2028" s="0" t="s">
        <v>12</v>
      </c>
      <c r="B2028" s="3" t="s">
        <v>5675</v>
      </c>
      <c r="C2028" s="0" t="s">
        <v>5554</v>
      </c>
      <c r="D2028" s="0" t="s">
        <v>5631</v>
      </c>
      <c r="E2028" s="0" t="s">
        <v>5122</v>
      </c>
      <c r="F2028" s="0" t="n">
        <v>12</v>
      </c>
      <c r="G2028" s="0" t="s">
        <v>5676</v>
      </c>
      <c r="H2028" s="0" t="s">
        <v>5677</v>
      </c>
    </row>
    <row r="2029" customFormat="false" ht="15" hidden="false" customHeight="false" outlineLevel="0" collapsed="false">
      <c r="A2029" s="0" t="s">
        <v>12</v>
      </c>
      <c r="B2029" s="3" t="s">
        <v>5675</v>
      </c>
      <c r="C2029" s="0" t="s">
        <v>5554</v>
      </c>
      <c r="D2029" s="0" t="s">
        <v>5631</v>
      </c>
      <c r="E2029" s="0" t="s">
        <v>5122</v>
      </c>
      <c r="F2029" s="0" t="n">
        <v>12</v>
      </c>
      <c r="G2029" s="0" t="s">
        <v>5678</v>
      </c>
      <c r="H2029" s="0" t="s">
        <v>5677</v>
      </c>
    </row>
    <row r="2030" customFormat="false" ht="15" hidden="false" customHeight="false" outlineLevel="0" collapsed="false">
      <c r="A2030" s="0" t="s">
        <v>12</v>
      </c>
      <c r="B2030" s="3" t="s">
        <v>5679</v>
      </c>
      <c r="C2030" s="0" t="s">
        <v>5554</v>
      </c>
      <c r="D2030" s="0" t="s">
        <v>5631</v>
      </c>
      <c r="E2030" s="0" t="s">
        <v>5122</v>
      </c>
      <c r="F2030" s="0" t="n">
        <v>13</v>
      </c>
      <c r="G2030" s="0" t="s">
        <v>5680</v>
      </c>
      <c r="H2030" s="0" t="s">
        <v>5681</v>
      </c>
    </row>
    <row r="2031" customFormat="false" ht="15" hidden="false" customHeight="false" outlineLevel="0" collapsed="false">
      <c r="A2031" s="0" t="s">
        <v>12</v>
      </c>
      <c r="B2031" s="3" t="s">
        <v>5679</v>
      </c>
      <c r="C2031" s="0" t="s">
        <v>5554</v>
      </c>
      <c r="D2031" s="0" t="s">
        <v>5631</v>
      </c>
      <c r="E2031" s="0" t="s">
        <v>5122</v>
      </c>
      <c r="F2031" s="0" t="n">
        <v>13</v>
      </c>
      <c r="G2031" s="0" t="s">
        <v>5682</v>
      </c>
      <c r="H2031" s="0" t="s">
        <v>5681</v>
      </c>
    </row>
    <row r="2032" customFormat="false" ht="15" hidden="false" customHeight="false" outlineLevel="0" collapsed="false">
      <c r="A2032" s="0" t="s">
        <v>12</v>
      </c>
      <c r="B2032" s="3" t="s">
        <v>5683</v>
      </c>
      <c r="C2032" s="0" t="s">
        <v>5554</v>
      </c>
      <c r="D2032" s="0" t="s">
        <v>5631</v>
      </c>
      <c r="E2032" s="0" t="s">
        <v>5122</v>
      </c>
      <c r="F2032" s="0" t="n">
        <v>14</v>
      </c>
      <c r="G2032" s="0" t="s">
        <v>5684</v>
      </c>
      <c r="H2032" s="0" t="s">
        <v>5685</v>
      </c>
    </row>
    <row r="2033" customFormat="false" ht="15" hidden="false" customHeight="false" outlineLevel="0" collapsed="false">
      <c r="A2033" s="0" t="s">
        <v>12</v>
      </c>
      <c r="B2033" s="3" t="s">
        <v>5683</v>
      </c>
      <c r="C2033" s="0" t="s">
        <v>5554</v>
      </c>
      <c r="D2033" s="0" t="s">
        <v>5631</v>
      </c>
      <c r="E2033" s="0" t="s">
        <v>5122</v>
      </c>
      <c r="F2033" s="0" t="n">
        <v>14</v>
      </c>
      <c r="G2033" s="0" t="s">
        <v>5686</v>
      </c>
      <c r="H2033" s="0" t="s">
        <v>5685</v>
      </c>
    </row>
    <row r="2034" customFormat="false" ht="15" hidden="false" customHeight="false" outlineLevel="0" collapsed="false">
      <c r="A2034" s="0" t="s">
        <v>12</v>
      </c>
      <c r="B2034" s="3" t="s">
        <v>5687</v>
      </c>
      <c r="C2034" s="0" t="s">
        <v>5554</v>
      </c>
      <c r="D2034" s="0" t="s">
        <v>5631</v>
      </c>
      <c r="E2034" s="0" t="s">
        <v>5122</v>
      </c>
      <c r="F2034" s="0" t="n">
        <v>15</v>
      </c>
      <c r="G2034" s="0" t="s">
        <v>5688</v>
      </c>
      <c r="H2034" s="0" t="s">
        <v>5689</v>
      </c>
    </row>
    <row r="2035" customFormat="false" ht="15" hidden="false" customHeight="false" outlineLevel="0" collapsed="false">
      <c r="A2035" s="0" t="s">
        <v>12</v>
      </c>
      <c r="B2035" s="3" t="s">
        <v>5687</v>
      </c>
      <c r="C2035" s="0" t="s">
        <v>5554</v>
      </c>
      <c r="D2035" s="0" t="s">
        <v>5631</v>
      </c>
      <c r="E2035" s="0" t="s">
        <v>5122</v>
      </c>
      <c r="F2035" s="0" t="n">
        <v>15</v>
      </c>
      <c r="G2035" s="0" t="s">
        <v>5690</v>
      </c>
      <c r="H2035" s="0" t="s">
        <v>5689</v>
      </c>
    </row>
    <row r="2036" customFormat="false" ht="15" hidden="false" customHeight="false" outlineLevel="0" collapsed="false">
      <c r="A2036" s="0" t="s">
        <v>12</v>
      </c>
      <c r="B2036" s="3" t="s">
        <v>5691</v>
      </c>
      <c r="C2036" s="0" t="s">
        <v>5554</v>
      </c>
      <c r="D2036" s="0" t="s">
        <v>5631</v>
      </c>
      <c r="E2036" s="0" t="s">
        <v>5122</v>
      </c>
      <c r="F2036" s="0" t="n">
        <v>16</v>
      </c>
      <c r="G2036" s="0" t="s">
        <v>5692</v>
      </c>
      <c r="H2036" s="0" t="s">
        <v>5693</v>
      </c>
    </row>
    <row r="2037" customFormat="false" ht="15" hidden="false" customHeight="false" outlineLevel="0" collapsed="false">
      <c r="A2037" s="0" t="s">
        <v>12</v>
      </c>
      <c r="B2037" s="3" t="s">
        <v>5691</v>
      </c>
      <c r="C2037" s="0" t="s">
        <v>5554</v>
      </c>
      <c r="D2037" s="0" t="s">
        <v>5631</v>
      </c>
      <c r="E2037" s="0" t="s">
        <v>5122</v>
      </c>
      <c r="F2037" s="0" t="n">
        <v>16</v>
      </c>
      <c r="G2037" s="0" t="s">
        <v>5694</v>
      </c>
      <c r="H2037" s="0" t="s">
        <v>5693</v>
      </c>
    </row>
    <row r="2038" customFormat="false" ht="15" hidden="false" customHeight="false" outlineLevel="0" collapsed="false">
      <c r="A2038" s="0" t="s">
        <v>12</v>
      </c>
      <c r="B2038" s="3" t="s">
        <v>5695</v>
      </c>
      <c r="C2038" s="0" t="s">
        <v>5554</v>
      </c>
      <c r="D2038" s="0" t="s">
        <v>5631</v>
      </c>
      <c r="E2038" s="0" t="s">
        <v>5122</v>
      </c>
      <c r="F2038" s="0" t="n">
        <v>17</v>
      </c>
      <c r="G2038" s="0" t="s">
        <v>5696</v>
      </c>
      <c r="H2038" s="0" t="s">
        <v>5697</v>
      </c>
    </row>
    <row r="2039" customFormat="false" ht="15" hidden="false" customHeight="false" outlineLevel="0" collapsed="false">
      <c r="A2039" s="0" t="s">
        <v>12</v>
      </c>
      <c r="B2039" s="3" t="s">
        <v>5695</v>
      </c>
      <c r="C2039" s="0" t="s">
        <v>5554</v>
      </c>
      <c r="D2039" s="0" t="s">
        <v>5631</v>
      </c>
      <c r="E2039" s="0" t="s">
        <v>5122</v>
      </c>
      <c r="F2039" s="0" t="n">
        <v>17</v>
      </c>
      <c r="G2039" s="0" t="s">
        <v>5698</v>
      </c>
      <c r="H2039" s="0" t="s">
        <v>5697</v>
      </c>
    </row>
    <row r="2040" customFormat="false" ht="15" hidden="false" customHeight="false" outlineLevel="0" collapsed="false">
      <c r="A2040" s="0" t="s">
        <v>12</v>
      </c>
      <c r="B2040" s="3" t="s">
        <v>5699</v>
      </c>
      <c r="C2040" s="0" t="s">
        <v>5554</v>
      </c>
      <c r="D2040" s="0" t="s">
        <v>5631</v>
      </c>
      <c r="E2040" s="0" t="s">
        <v>5122</v>
      </c>
      <c r="F2040" s="0" t="n">
        <v>18</v>
      </c>
      <c r="G2040" s="0" t="s">
        <v>5700</v>
      </c>
      <c r="H2040" s="0" t="s">
        <v>5701</v>
      </c>
    </row>
    <row r="2041" customFormat="false" ht="15" hidden="false" customHeight="false" outlineLevel="0" collapsed="false">
      <c r="A2041" s="0" t="s">
        <v>12</v>
      </c>
      <c r="B2041" s="3" t="s">
        <v>5699</v>
      </c>
      <c r="C2041" s="0" t="s">
        <v>5554</v>
      </c>
      <c r="D2041" s="0" t="s">
        <v>5631</v>
      </c>
      <c r="E2041" s="0" t="s">
        <v>5122</v>
      </c>
      <c r="F2041" s="0" t="n">
        <v>18</v>
      </c>
      <c r="G2041" s="0" t="s">
        <v>5702</v>
      </c>
      <c r="H2041" s="0" t="s">
        <v>5701</v>
      </c>
    </row>
    <row r="2042" customFormat="false" ht="15" hidden="false" customHeight="false" outlineLevel="0" collapsed="false">
      <c r="A2042" s="0" t="s">
        <v>12</v>
      </c>
      <c r="B2042" s="3" t="s">
        <v>5703</v>
      </c>
      <c r="C2042" s="0" t="s">
        <v>5554</v>
      </c>
      <c r="D2042" s="0" t="s">
        <v>5631</v>
      </c>
      <c r="E2042" s="0" t="s">
        <v>5122</v>
      </c>
      <c r="F2042" s="0" t="n">
        <v>19</v>
      </c>
      <c r="G2042" s="0" t="s">
        <v>5704</v>
      </c>
      <c r="H2042" s="0" t="s">
        <v>5705</v>
      </c>
    </row>
    <row r="2043" customFormat="false" ht="15" hidden="false" customHeight="false" outlineLevel="0" collapsed="false">
      <c r="A2043" s="0" t="s">
        <v>12</v>
      </c>
      <c r="B2043" s="3" t="s">
        <v>5703</v>
      </c>
      <c r="C2043" s="0" t="s">
        <v>5554</v>
      </c>
      <c r="D2043" s="0" t="s">
        <v>5631</v>
      </c>
      <c r="E2043" s="0" t="s">
        <v>5122</v>
      </c>
      <c r="F2043" s="0" t="n">
        <v>19</v>
      </c>
      <c r="G2043" s="0" t="s">
        <v>5706</v>
      </c>
      <c r="H2043" s="0" t="s">
        <v>5705</v>
      </c>
    </row>
    <row r="2044" customFormat="false" ht="15" hidden="false" customHeight="false" outlineLevel="0" collapsed="false">
      <c r="A2044" s="0" t="s">
        <v>12</v>
      </c>
      <c r="B2044" s="3" t="s">
        <v>5707</v>
      </c>
      <c r="C2044" s="0" t="s">
        <v>5554</v>
      </c>
      <c r="D2044" s="0" t="s">
        <v>5631</v>
      </c>
      <c r="E2044" s="0" t="s">
        <v>5122</v>
      </c>
      <c r="F2044" s="0" t="n">
        <v>20</v>
      </c>
      <c r="G2044" s="0" t="s">
        <v>5708</v>
      </c>
      <c r="H2044" s="0" t="s">
        <v>5709</v>
      </c>
    </row>
    <row r="2045" customFormat="false" ht="15" hidden="false" customHeight="false" outlineLevel="0" collapsed="false">
      <c r="A2045" s="0" t="s">
        <v>12</v>
      </c>
      <c r="B2045" s="3" t="s">
        <v>5707</v>
      </c>
      <c r="C2045" s="0" t="s">
        <v>5554</v>
      </c>
      <c r="D2045" s="0" t="s">
        <v>5631</v>
      </c>
      <c r="E2045" s="0" t="s">
        <v>5122</v>
      </c>
      <c r="F2045" s="0" t="n">
        <v>20</v>
      </c>
      <c r="G2045" s="0" t="s">
        <v>5710</v>
      </c>
      <c r="H2045" s="0" t="s">
        <v>5709</v>
      </c>
    </row>
    <row r="2046" customFormat="false" ht="15" hidden="false" customHeight="false" outlineLevel="0" collapsed="false">
      <c r="A2046" s="0" t="s">
        <v>12</v>
      </c>
      <c r="B2046" s="3" t="s">
        <v>4736</v>
      </c>
      <c r="C2046" s="0" t="s">
        <v>4724</v>
      </c>
      <c r="D2046" s="0" t="s">
        <v>5711</v>
      </c>
      <c r="E2046" s="0" t="s">
        <v>4631</v>
      </c>
      <c r="F2046" s="0" t="n">
        <v>1</v>
      </c>
      <c r="G2046" s="0" t="s">
        <v>5712</v>
      </c>
      <c r="H2046" s="0" t="s">
        <v>5713</v>
      </c>
    </row>
    <row r="2047" customFormat="false" ht="15" hidden="false" customHeight="false" outlineLevel="0" collapsed="false">
      <c r="A2047" s="0" t="s">
        <v>12</v>
      </c>
      <c r="B2047" s="3" t="s">
        <v>4736</v>
      </c>
      <c r="C2047" s="0" t="s">
        <v>4724</v>
      </c>
      <c r="D2047" s="0" t="s">
        <v>5711</v>
      </c>
      <c r="E2047" s="0" t="s">
        <v>4631</v>
      </c>
      <c r="F2047" s="0" t="n">
        <v>1</v>
      </c>
      <c r="G2047" s="0" t="s">
        <v>5714</v>
      </c>
      <c r="H2047" s="0" t="s">
        <v>5713</v>
      </c>
    </row>
    <row r="2048" customFormat="false" ht="15" hidden="false" customHeight="false" outlineLevel="0" collapsed="false">
      <c r="A2048" s="0" t="s">
        <v>12</v>
      </c>
      <c r="B2048" s="3" t="s">
        <v>5715</v>
      </c>
      <c r="C2048" s="0" t="s">
        <v>4724</v>
      </c>
      <c r="D2048" s="0" t="s">
        <v>5711</v>
      </c>
      <c r="E2048" s="0" t="s">
        <v>4631</v>
      </c>
      <c r="F2048" s="0" t="n">
        <v>2</v>
      </c>
      <c r="G2048" s="0" t="s">
        <v>5716</v>
      </c>
      <c r="H2048" s="0" t="s">
        <v>5717</v>
      </c>
    </row>
    <row r="2049" customFormat="false" ht="15" hidden="false" customHeight="false" outlineLevel="0" collapsed="false">
      <c r="A2049" s="0" t="s">
        <v>12</v>
      </c>
      <c r="B2049" s="3" t="s">
        <v>5715</v>
      </c>
      <c r="C2049" s="0" t="s">
        <v>4724</v>
      </c>
      <c r="D2049" s="0" t="s">
        <v>5711</v>
      </c>
      <c r="E2049" s="0" t="s">
        <v>4631</v>
      </c>
      <c r="F2049" s="0" t="n">
        <v>2</v>
      </c>
      <c r="G2049" s="0" t="s">
        <v>5718</v>
      </c>
      <c r="H2049" s="0" t="s">
        <v>5717</v>
      </c>
    </row>
    <row r="2050" customFormat="false" ht="15" hidden="false" customHeight="false" outlineLevel="0" collapsed="false">
      <c r="A2050" s="0" t="s">
        <v>12</v>
      </c>
      <c r="B2050" s="3" t="s">
        <v>5719</v>
      </c>
      <c r="C2050" s="0" t="s">
        <v>4724</v>
      </c>
      <c r="D2050" s="0" t="s">
        <v>5711</v>
      </c>
      <c r="E2050" s="0" t="s">
        <v>4631</v>
      </c>
      <c r="F2050" s="0" t="n">
        <v>3</v>
      </c>
      <c r="G2050" s="0" t="s">
        <v>5720</v>
      </c>
      <c r="H2050" s="0" t="s">
        <v>5721</v>
      </c>
    </row>
    <row r="2051" customFormat="false" ht="15" hidden="false" customHeight="false" outlineLevel="0" collapsed="false">
      <c r="A2051" s="0" t="s">
        <v>12</v>
      </c>
      <c r="B2051" s="3" t="s">
        <v>5719</v>
      </c>
      <c r="C2051" s="0" t="s">
        <v>4724</v>
      </c>
      <c r="D2051" s="0" t="s">
        <v>5711</v>
      </c>
      <c r="E2051" s="0" t="s">
        <v>4631</v>
      </c>
      <c r="F2051" s="0" t="n">
        <v>3</v>
      </c>
      <c r="G2051" s="0" t="s">
        <v>5722</v>
      </c>
      <c r="H2051" s="0" t="s">
        <v>5721</v>
      </c>
    </row>
    <row r="2052" customFormat="false" ht="15" hidden="false" customHeight="false" outlineLevel="0" collapsed="false">
      <c r="A2052" s="0" t="s">
        <v>12</v>
      </c>
      <c r="B2052" s="3" t="s">
        <v>5723</v>
      </c>
      <c r="C2052" s="0" t="s">
        <v>4724</v>
      </c>
      <c r="D2052" s="0" t="s">
        <v>5711</v>
      </c>
      <c r="E2052" s="0" t="s">
        <v>4631</v>
      </c>
      <c r="F2052" s="0" t="n">
        <v>4</v>
      </c>
      <c r="G2052" s="0" t="s">
        <v>5724</v>
      </c>
      <c r="H2052" s="0" t="s">
        <v>5725</v>
      </c>
    </row>
    <row r="2053" customFormat="false" ht="15" hidden="false" customHeight="false" outlineLevel="0" collapsed="false">
      <c r="A2053" s="0" t="s">
        <v>12</v>
      </c>
      <c r="B2053" s="3" t="s">
        <v>5723</v>
      </c>
      <c r="C2053" s="0" t="s">
        <v>4724</v>
      </c>
      <c r="D2053" s="0" t="s">
        <v>5711</v>
      </c>
      <c r="E2053" s="0" t="s">
        <v>4631</v>
      </c>
      <c r="F2053" s="0" t="n">
        <v>4</v>
      </c>
      <c r="G2053" s="0" t="s">
        <v>5726</v>
      </c>
      <c r="H2053" s="0" t="s">
        <v>5725</v>
      </c>
    </row>
    <row r="2054" customFormat="false" ht="15" hidden="false" customHeight="false" outlineLevel="0" collapsed="false">
      <c r="A2054" s="0" t="s">
        <v>12</v>
      </c>
      <c r="B2054" s="3" t="s">
        <v>5727</v>
      </c>
      <c r="C2054" s="0" t="s">
        <v>4724</v>
      </c>
      <c r="D2054" s="0" t="s">
        <v>5711</v>
      </c>
      <c r="E2054" s="0" t="s">
        <v>4631</v>
      </c>
      <c r="F2054" s="0" t="n">
        <v>5</v>
      </c>
      <c r="G2054" s="0" t="s">
        <v>5728</v>
      </c>
      <c r="H2054" s="0" t="s">
        <v>5729</v>
      </c>
    </row>
    <row r="2055" customFormat="false" ht="15" hidden="false" customHeight="false" outlineLevel="0" collapsed="false">
      <c r="A2055" s="0" t="s">
        <v>12</v>
      </c>
      <c r="B2055" s="3" t="s">
        <v>5727</v>
      </c>
      <c r="C2055" s="0" t="s">
        <v>4724</v>
      </c>
      <c r="D2055" s="0" t="s">
        <v>5711</v>
      </c>
      <c r="E2055" s="0" t="s">
        <v>4631</v>
      </c>
      <c r="F2055" s="0" t="n">
        <v>5</v>
      </c>
      <c r="G2055" s="0" t="s">
        <v>5730</v>
      </c>
      <c r="H2055" s="0" t="s">
        <v>5729</v>
      </c>
    </row>
    <row r="2056" customFormat="false" ht="15" hidden="false" customHeight="false" outlineLevel="0" collapsed="false">
      <c r="A2056" s="0" t="s">
        <v>12</v>
      </c>
      <c r="B2056" s="3" t="s">
        <v>5731</v>
      </c>
      <c r="C2056" s="0" t="s">
        <v>4724</v>
      </c>
      <c r="D2056" s="0" t="s">
        <v>5711</v>
      </c>
      <c r="E2056" s="0" t="s">
        <v>4631</v>
      </c>
      <c r="F2056" s="0" t="n">
        <v>6</v>
      </c>
      <c r="G2056" s="0" t="s">
        <v>5732</v>
      </c>
      <c r="H2056" s="0" t="s">
        <v>5733</v>
      </c>
    </row>
    <row r="2057" customFormat="false" ht="15" hidden="false" customHeight="false" outlineLevel="0" collapsed="false">
      <c r="A2057" s="0" t="s">
        <v>12</v>
      </c>
      <c r="B2057" s="3" t="s">
        <v>5731</v>
      </c>
      <c r="C2057" s="0" t="s">
        <v>4724</v>
      </c>
      <c r="D2057" s="0" t="s">
        <v>5711</v>
      </c>
      <c r="E2057" s="0" t="s">
        <v>4631</v>
      </c>
      <c r="F2057" s="0" t="n">
        <v>6</v>
      </c>
      <c r="G2057" s="0" t="s">
        <v>5734</v>
      </c>
      <c r="H2057" s="0" t="s">
        <v>5733</v>
      </c>
    </row>
    <row r="2058" customFormat="false" ht="15" hidden="false" customHeight="false" outlineLevel="0" collapsed="false">
      <c r="A2058" s="0" t="s">
        <v>12</v>
      </c>
      <c r="B2058" s="3" t="s">
        <v>5735</v>
      </c>
      <c r="C2058" s="0" t="s">
        <v>4724</v>
      </c>
      <c r="D2058" s="0" t="s">
        <v>5711</v>
      </c>
      <c r="E2058" s="0" t="s">
        <v>4631</v>
      </c>
      <c r="F2058" s="0" t="n">
        <v>7</v>
      </c>
      <c r="G2058" s="0" t="s">
        <v>5736</v>
      </c>
      <c r="H2058" s="0" t="s">
        <v>5737</v>
      </c>
    </row>
    <row r="2059" customFormat="false" ht="15" hidden="false" customHeight="false" outlineLevel="0" collapsed="false">
      <c r="A2059" s="0" t="s">
        <v>12</v>
      </c>
      <c r="B2059" s="3" t="s">
        <v>5735</v>
      </c>
      <c r="C2059" s="0" t="s">
        <v>4724</v>
      </c>
      <c r="D2059" s="0" t="s">
        <v>5711</v>
      </c>
      <c r="E2059" s="0" t="s">
        <v>4631</v>
      </c>
      <c r="F2059" s="0" t="n">
        <v>7</v>
      </c>
      <c r="G2059" s="0" t="s">
        <v>5738</v>
      </c>
      <c r="H2059" s="0" t="s">
        <v>5737</v>
      </c>
    </row>
    <row r="2060" customFormat="false" ht="15" hidden="false" customHeight="false" outlineLevel="0" collapsed="false">
      <c r="A2060" s="0" t="s">
        <v>12</v>
      </c>
      <c r="B2060" s="3" t="s">
        <v>4759</v>
      </c>
      <c r="C2060" s="0" t="s">
        <v>4724</v>
      </c>
      <c r="D2060" s="0" t="s">
        <v>5711</v>
      </c>
      <c r="E2060" s="0" t="s">
        <v>4631</v>
      </c>
      <c r="F2060" s="0" t="n">
        <v>8</v>
      </c>
      <c r="G2060" s="0" t="s">
        <v>5739</v>
      </c>
      <c r="H2060" s="0" t="s">
        <v>5740</v>
      </c>
    </row>
    <row r="2061" customFormat="false" ht="15" hidden="false" customHeight="false" outlineLevel="0" collapsed="false">
      <c r="A2061" s="0" t="s">
        <v>12</v>
      </c>
      <c r="B2061" s="3" t="s">
        <v>4759</v>
      </c>
      <c r="C2061" s="0" t="s">
        <v>4724</v>
      </c>
      <c r="D2061" s="0" t="s">
        <v>5711</v>
      </c>
      <c r="E2061" s="0" t="s">
        <v>4631</v>
      </c>
      <c r="F2061" s="0" t="n">
        <v>8</v>
      </c>
      <c r="G2061" s="0" t="s">
        <v>5741</v>
      </c>
      <c r="H2061" s="0" t="s">
        <v>5740</v>
      </c>
    </row>
    <row r="2062" customFormat="false" ht="15" hidden="false" customHeight="false" outlineLevel="0" collapsed="false">
      <c r="A2062" s="0" t="s">
        <v>12</v>
      </c>
      <c r="B2062" s="3" t="s">
        <v>5742</v>
      </c>
      <c r="C2062" s="0" t="s">
        <v>4724</v>
      </c>
      <c r="D2062" s="0" t="s">
        <v>5711</v>
      </c>
      <c r="E2062" s="0" t="s">
        <v>4631</v>
      </c>
      <c r="F2062" s="0" t="n">
        <v>9</v>
      </c>
      <c r="G2062" s="0" t="s">
        <v>5743</v>
      </c>
      <c r="H2062" s="0" t="s">
        <v>5744</v>
      </c>
    </row>
    <row r="2063" customFormat="false" ht="15" hidden="false" customHeight="false" outlineLevel="0" collapsed="false">
      <c r="A2063" s="0" t="s">
        <v>12</v>
      </c>
      <c r="B2063" s="3" t="s">
        <v>5742</v>
      </c>
      <c r="C2063" s="0" t="s">
        <v>4724</v>
      </c>
      <c r="D2063" s="0" t="s">
        <v>5711</v>
      </c>
      <c r="E2063" s="0" t="s">
        <v>4631</v>
      </c>
      <c r="F2063" s="0" t="n">
        <v>9</v>
      </c>
      <c r="G2063" s="0" t="s">
        <v>5745</v>
      </c>
      <c r="H2063" s="0" t="s">
        <v>5744</v>
      </c>
    </row>
    <row r="2064" customFormat="false" ht="15" hidden="false" customHeight="false" outlineLevel="0" collapsed="false">
      <c r="A2064" s="0" t="s">
        <v>12</v>
      </c>
      <c r="B2064" s="3" t="s">
        <v>5746</v>
      </c>
      <c r="C2064" s="0" t="s">
        <v>4724</v>
      </c>
      <c r="D2064" s="0" t="s">
        <v>5711</v>
      </c>
      <c r="E2064" s="0" t="s">
        <v>4631</v>
      </c>
      <c r="F2064" s="0" t="n">
        <v>10</v>
      </c>
      <c r="G2064" s="0" t="s">
        <v>5747</v>
      </c>
      <c r="H2064" s="0" t="s">
        <v>5748</v>
      </c>
    </row>
    <row r="2065" customFormat="false" ht="15" hidden="false" customHeight="false" outlineLevel="0" collapsed="false">
      <c r="A2065" s="0" t="s">
        <v>12</v>
      </c>
      <c r="B2065" s="3" t="s">
        <v>5746</v>
      </c>
      <c r="C2065" s="0" t="s">
        <v>4724</v>
      </c>
      <c r="D2065" s="0" t="s">
        <v>5711</v>
      </c>
      <c r="E2065" s="0" t="s">
        <v>4631</v>
      </c>
      <c r="F2065" s="0" t="n">
        <v>10</v>
      </c>
      <c r="G2065" s="0" t="s">
        <v>5749</v>
      </c>
      <c r="H2065" s="0" t="s">
        <v>5748</v>
      </c>
    </row>
    <row r="2066" customFormat="false" ht="15" hidden="false" customHeight="false" outlineLevel="0" collapsed="false">
      <c r="A2066" s="0" t="s">
        <v>12</v>
      </c>
      <c r="B2066" s="3" t="s">
        <v>5750</v>
      </c>
      <c r="C2066" s="0" t="s">
        <v>4724</v>
      </c>
      <c r="D2066" s="0" t="s">
        <v>5711</v>
      </c>
      <c r="E2066" s="0" t="s">
        <v>4631</v>
      </c>
      <c r="F2066" s="0" t="n">
        <v>11</v>
      </c>
      <c r="G2066" s="0" t="s">
        <v>5751</v>
      </c>
      <c r="H2066" s="0" t="s">
        <v>5752</v>
      </c>
    </row>
    <row r="2067" customFormat="false" ht="15" hidden="false" customHeight="false" outlineLevel="0" collapsed="false">
      <c r="A2067" s="0" t="s">
        <v>12</v>
      </c>
      <c r="B2067" s="3" t="s">
        <v>5750</v>
      </c>
      <c r="C2067" s="0" t="s">
        <v>4724</v>
      </c>
      <c r="D2067" s="0" t="s">
        <v>5711</v>
      </c>
      <c r="E2067" s="0" t="s">
        <v>4631</v>
      </c>
      <c r="F2067" s="0" t="n">
        <v>11</v>
      </c>
      <c r="G2067" s="0" t="s">
        <v>5753</v>
      </c>
      <c r="H2067" s="0" t="s">
        <v>5752</v>
      </c>
    </row>
    <row r="2068" customFormat="false" ht="15" hidden="false" customHeight="false" outlineLevel="0" collapsed="false">
      <c r="A2068" s="0" t="s">
        <v>12</v>
      </c>
      <c r="B2068" s="3" t="s">
        <v>5754</v>
      </c>
      <c r="C2068" s="0" t="s">
        <v>4724</v>
      </c>
      <c r="D2068" s="0" t="s">
        <v>5711</v>
      </c>
      <c r="E2068" s="0" t="s">
        <v>4631</v>
      </c>
      <c r="F2068" s="0" t="n">
        <v>12</v>
      </c>
      <c r="G2068" s="0" t="s">
        <v>5755</v>
      </c>
      <c r="H2068" s="0" t="s">
        <v>5756</v>
      </c>
    </row>
    <row r="2069" customFormat="false" ht="15" hidden="false" customHeight="false" outlineLevel="0" collapsed="false">
      <c r="A2069" s="0" t="s">
        <v>12</v>
      </c>
      <c r="B2069" s="3" t="s">
        <v>5754</v>
      </c>
      <c r="C2069" s="0" t="s">
        <v>4724</v>
      </c>
      <c r="D2069" s="0" t="s">
        <v>5711</v>
      </c>
      <c r="E2069" s="0" t="s">
        <v>4631</v>
      </c>
      <c r="F2069" s="0" t="n">
        <v>12</v>
      </c>
      <c r="G2069" s="0" t="s">
        <v>5757</v>
      </c>
      <c r="H2069" s="0" t="s">
        <v>5756</v>
      </c>
    </row>
    <row r="2070" customFormat="false" ht="15" hidden="false" customHeight="false" outlineLevel="0" collapsed="false">
      <c r="A2070" s="0" t="s">
        <v>12</v>
      </c>
      <c r="B2070" s="3" t="s">
        <v>5758</v>
      </c>
      <c r="C2070" s="0" t="s">
        <v>4724</v>
      </c>
      <c r="D2070" s="0" t="s">
        <v>5711</v>
      </c>
      <c r="E2070" s="0" t="s">
        <v>4631</v>
      </c>
      <c r="F2070" s="0" t="n">
        <v>13</v>
      </c>
      <c r="G2070" s="0" t="s">
        <v>5759</v>
      </c>
      <c r="H2070" s="0" t="s">
        <v>5760</v>
      </c>
    </row>
    <row r="2071" customFormat="false" ht="15" hidden="false" customHeight="false" outlineLevel="0" collapsed="false">
      <c r="A2071" s="0" t="s">
        <v>12</v>
      </c>
      <c r="B2071" s="3" t="s">
        <v>5758</v>
      </c>
      <c r="C2071" s="0" t="s">
        <v>4724</v>
      </c>
      <c r="D2071" s="0" t="s">
        <v>5711</v>
      </c>
      <c r="E2071" s="0" t="s">
        <v>4631</v>
      </c>
      <c r="F2071" s="0" t="n">
        <v>13</v>
      </c>
      <c r="G2071" s="0" t="s">
        <v>5761</v>
      </c>
      <c r="H2071" s="0" t="s">
        <v>5760</v>
      </c>
    </row>
    <row r="2072" customFormat="false" ht="15" hidden="false" customHeight="false" outlineLevel="0" collapsed="false">
      <c r="A2072" s="0" t="s">
        <v>12</v>
      </c>
      <c r="B2072" s="3" t="s">
        <v>5762</v>
      </c>
      <c r="C2072" s="0" t="s">
        <v>4724</v>
      </c>
      <c r="D2072" s="0" t="s">
        <v>5711</v>
      </c>
      <c r="E2072" s="0" t="s">
        <v>4631</v>
      </c>
      <c r="F2072" s="0" t="n">
        <v>14</v>
      </c>
      <c r="G2072" s="0" t="s">
        <v>5763</v>
      </c>
      <c r="H2072" s="0" t="s">
        <v>5764</v>
      </c>
    </row>
    <row r="2073" customFormat="false" ht="15" hidden="false" customHeight="false" outlineLevel="0" collapsed="false">
      <c r="A2073" s="0" t="s">
        <v>12</v>
      </c>
      <c r="B2073" s="3" t="s">
        <v>5762</v>
      </c>
      <c r="C2073" s="0" t="s">
        <v>4724</v>
      </c>
      <c r="D2073" s="0" t="s">
        <v>5711</v>
      </c>
      <c r="E2073" s="0" t="s">
        <v>4631</v>
      </c>
      <c r="F2073" s="0" t="n">
        <v>14</v>
      </c>
      <c r="G2073" s="0" t="s">
        <v>5765</v>
      </c>
      <c r="H2073" s="0" t="s">
        <v>5764</v>
      </c>
    </row>
    <row r="2074" customFormat="false" ht="15" hidden="false" customHeight="false" outlineLevel="0" collapsed="false">
      <c r="A2074" s="0" t="s">
        <v>12</v>
      </c>
      <c r="B2074" s="3" t="s">
        <v>5766</v>
      </c>
      <c r="C2074" s="0" t="s">
        <v>4724</v>
      </c>
      <c r="D2074" s="0" t="s">
        <v>5711</v>
      </c>
      <c r="E2074" s="0" t="s">
        <v>4631</v>
      </c>
      <c r="F2074" s="0" t="n">
        <v>15</v>
      </c>
      <c r="G2074" s="0" t="s">
        <v>5767</v>
      </c>
      <c r="H2074" s="0" t="s">
        <v>5768</v>
      </c>
    </row>
    <row r="2075" customFormat="false" ht="15" hidden="false" customHeight="false" outlineLevel="0" collapsed="false">
      <c r="A2075" s="0" t="s">
        <v>12</v>
      </c>
      <c r="B2075" s="3" t="s">
        <v>5766</v>
      </c>
      <c r="C2075" s="0" t="s">
        <v>4724</v>
      </c>
      <c r="D2075" s="0" t="s">
        <v>5711</v>
      </c>
      <c r="E2075" s="0" t="s">
        <v>4631</v>
      </c>
      <c r="F2075" s="0" t="n">
        <v>15</v>
      </c>
      <c r="G2075" s="0" t="s">
        <v>5769</v>
      </c>
      <c r="H2075" s="0" t="s">
        <v>5768</v>
      </c>
    </row>
    <row r="2076" customFormat="false" ht="15" hidden="false" customHeight="false" outlineLevel="0" collapsed="false">
      <c r="A2076" s="0" t="s">
        <v>12</v>
      </c>
      <c r="B2076" s="3" t="s">
        <v>5770</v>
      </c>
      <c r="C2076" s="0" t="s">
        <v>2003</v>
      </c>
      <c r="D2076" s="0" t="s">
        <v>5771</v>
      </c>
      <c r="E2076" s="0" t="s">
        <v>396</v>
      </c>
      <c r="F2076" s="0" t="n">
        <v>1</v>
      </c>
      <c r="G2076" s="0" t="s">
        <v>5772</v>
      </c>
      <c r="H2076" s="0" t="s">
        <v>5773</v>
      </c>
    </row>
    <row r="2077" customFormat="false" ht="15" hidden="false" customHeight="false" outlineLevel="0" collapsed="false">
      <c r="A2077" s="0" t="s">
        <v>12</v>
      </c>
      <c r="B2077" s="3" t="s">
        <v>5774</v>
      </c>
      <c r="C2077" s="0" t="s">
        <v>5775</v>
      </c>
      <c r="D2077" s="0" t="s">
        <v>5774</v>
      </c>
      <c r="E2077" s="0" t="s">
        <v>218</v>
      </c>
      <c r="F2077" s="0" t="n">
        <v>1</v>
      </c>
      <c r="G2077" s="0" t="s">
        <v>5776</v>
      </c>
      <c r="H2077" s="0" t="s">
        <v>5777</v>
      </c>
    </row>
    <row r="2078" customFormat="false" ht="15" hidden="false" customHeight="false" outlineLevel="0" collapsed="false">
      <c r="A2078" s="0" t="s">
        <v>12</v>
      </c>
      <c r="B2078" s="3" t="s">
        <v>5778</v>
      </c>
      <c r="C2078" s="0" t="s">
        <v>5775</v>
      </c>
      <c r="D2078" s="0" t="s">
        <v>5774</v>
      </c>
      <c r="E2078" s="0" t="s">
        <v>218</v>
      </c>
      <c r="F2078" s="0" t="n">
        <v>2</v>
      </c>
      <c r="G2078" s="0" t="s">
        <v>5779</v>
      </c>
      <c r="H2078" s="0" t="s">
        <v>5780</v>
      </c>
    </row>
    <row r="2079" customFormat="false" ht="15" hidden="false" customHeight="false" outlineLevel="0" collapsed="false">
      <c r="A2079" s="0" t="s">
        <v>12</v>
      </c>
      <c r="B2079" s="3" t="s">
        <v>5781</v>
      </c>
      <c r="C2079" s="0" t="s">
        <v>5775</v>
      </c>
      <c r="D2079" s="0" t="s">
        <v>5774</v>
      </c>
      <c r="E2079" s="0" t="s">
        <v>218</v>
      </c>
      <c r="F2079" s="0" t="n">
        <v>3</v>
      </c>
      <c r="G2079" s="0" t="s">
        <v>5782</v>
      </c>
      <c r="H2079" s="0" t="s">
        <v>5783</v>
      </c>
    </row>
    <row r="2080" customFormat="false" ht="15" hidden="false" customHeight="false" outlineLevel="0" collapsed="false">
      <c r="A2080" s="0" t="s">
        <v>12</v>
      </c>
      <c r="B2080" s="3" t="s">
        <v>5784</v>
      </c>
      <c r="C2080" s="0" t="s">
        <v>5775</v>
      </c>
      <c r="D2080" s="0" t="s">
        <v>5774</v>
      </c>
      <c r="E2080" s="0" t="s">
        <v>218</v>
      </c>
      <c r="F2080" s="0" t="n">
        <v>4</v>
      </c>
      <c r="G2080" s="0" t="s">
        <v>5785</v>
      </c>
      <c r="H2080" s="0" t="s">
        <v>5786</v>
      </c>
    </row>
    <row r="2081" customFormat="false" ht="15" hidden="false" customHeight="false" outlineLevel="0" collapsed="false">
      <c r="A2081" s="0" t="s">
        <v>12</v>
      </c>
      <c r="B2081" s="3" t="s">
        <v>5787</v>
      </c>
      <c r="C2081" s="0" t="s">
        <v>5775</v>
      </c>
      <c r="D2081" s="0" t="s">
        <v>5774</v>
      </c>
      <c r="E2081" s="0" t="s">
        <v>218</v>
      </c>
      <c r="F2081" s="0" t="n">
        <v>5</v>
      </c>
      <c r="G2081" s="0" t="s">
        <v>5788</v>
      </c>
      <c r="H2081" s="0" t="s">
        <v>5789</v>
      </c>
    </row>
    <row r="2082" customFormat="false" ht="15" hidden="false" customHeight="false" outlineLevel="0" collapsed="false">
      <c r="A2082" s="0" t="s">
        <v>12</v>
      </c>
      <c r="B2082" s="3" t="s">
        <v>5790</v>
      </c>
      <c r="C2082" s="0" t="s">
        <v>5775</v>
      </c>
      <c r="D2082" s="0" t="s">
        <v>5774</v>
      </c>
      <c r="E2082" s="0" t="s">
        <v>218</v>
      </c>
      <c r="F2082" s="0" t="n">
        <v>6</v>
      </c>
      <c r="G2082" s="0" t="s">
        <v>5791</v>
      </c>
      <c r="H2082" s="0" t="s">
        <v>5792</v>
      </c>
    </row>
    <row r="2083" customFormat="false" ht="15" hidden="false" customHeight="false" outlineLevel="0" collapsed="false">
      <c r="A2083" s="0" t="s">
        <v>12</v>
      </c>
      <c r="B2083" s="3" t="s">
        <v>5793</v>
      </c>
      <c r="C2083" s="0" t="s">
        <v>5775</v>
      </c>
      <c r="D2083" s="0" t="s">
        <v>5774</v>
      </c>
      <c r="E2083" s="0" t="s">
        <v>218</v>
      </c>
      <c r="F2083" s="0" t="n">
        <v>7</v>
      </c>
      <c r="G2083" s="0" t="s">
        <v>5794</v>
      </c>
      <c r="H2083" s="0" t="s">
        <v>5795</v>
      </c>
    </row>
    <row r="2084" customFormat="false" ht="15" hidden="false" customHeight="false" outlineLevel="0" collapsed="false">
      <c r="A2084" s="0" t="s">
        <v>12</v>
      </c>
      <c r="B2084" s="3" t="s">
        <v>5796</v>
      </c>
      <c r="C2084" s="0" t="s">
        <v>5775</v>
      </c>
      <c r="D2084" s="0" t="s">
        <v>5774</v>
      </c>
      <c r="E2084" s="0" t="s">
        <v>218</v>
      </c>
      <c r="F2084" s="0" t="n">
        <v>8</v>
      </c>
      <c r="G2084" s="0" t="s">
        <v>5797</v>
      </c>
      <c r="H2084" s="0" t="s">
        <v>5798</v>
      </c>
    </row>
    <row r="2085" customFormat="false" ht="15" hidden="false" customHeight="false" outlineLevel="0" collapsed="false">
      <c r="A2085" s="0" t="s">
        <v>12</v>
      </c>
      <c r="B2085" s="3" t="s">
        <v>5799</v>
      </c>
      <c r="C2085" s="0" t="s">
        <v>5775</v>
      </c>
      <c r="D2085" s="0" t="s">
        <v>5774</v>
      </c>
      <c r="E2085" s="0" t="s">
        <v>218</v>
      </c>
      <c r="F2085" s="0" t="n">
        <v>9</v>
      </c>
      <c r="G2085" s="0" t="s">
        <v>5800</v>
      </c>
      <c r="H2085" s="0" t="s">
        <v>5801</v>
      </c>
    </row>
    <row r="2086" customFormat="false" ht="15" hidden="false" customHeight="false" outlineLevel="0" collapsed="false">
      <c r="A2086" s="0" t="s">
        <v>12</v>
      </c>
      <c r="B2086" s="3" t="s">
        <v>5802</v>
      </c>
      <c r="C2086" s="0" t="s">
        <v>5775</v>
      </c>
      <c r="D2086" s="0" t="s">
        <v>5774</v>
      </c>
      <c r="E2086" s="0" t="s">
        <v>218</v>
      </c>
      <c r="F2086" s="0" t="n">
        <v>10</v>
      </c>
      <c r="G2086" s="0" t="s">
        <v>5803</v>
      </c>
      <c r="H2086" s="0" t="s">
        <v>5804</v>
      </c>
    </row>
    <row r="2087" customFormat="false" ht="15" hidden="false" customHeight="false" outlineLevel="0" collapsed="false">
      <c r="A2087" s="0" t="s">
        <v>12</v>
      </c>
      <c r="B2087" s="3" t="s">
        <v>5805</v>
      </c>
      <c r="C2087" s="0" t="s">
        <v>5775</v>
      </c>
      <c r="D2087" s="0" t="s">
        <v>5774</v>
      </c>
      <c r="E2087" s="0" t="s">
        <v>218</v>
      </c>
      <c r="F2087" s="0" t="n">
        <v>11</v>
      </c>
      <c r="G2087" s="0" t="s">
        <v>5806</v>
      </c>
      <c r="H2087" s="0" t="s">
        <v>5807</v>
      </c>
    </row>
    <row r="2088" customFormat="false" ht="15" hidden="false" customHeight="false" outlineLevel="0" collapsed="false">
      <c r="A2088" s="0" t="s">
        <v>12</v>
      </c>
      <c r="B2088" s="3" t="s">
        <v>5808</v>
      </c>
      <c r="C2088" s="0" t="s">
        <v>5775</v>
      </c>
      <c r="D2088" s="0" t="s">
        <v>5774</v>
      </c>
      <c r="E2088" s="0" t="s">
        <v>218</v>
      </c>
      <c r="F2088" s="0" t="n">
        <v>12</v>
      </c>
      <c r="G2088" s="0" t="s">
        <v>5809</v>
      </c>
      <c r="H2088" s="0" t="s">
        <v>5810</v>
      </c>
    </row>
    <row r="2089" customFormat="false" ht="15" hidden="false" customHeight="false" outlineLevel="0" collapsed="false">
      <c r="A2089" s="0" t="s">
        <v>12</v>
      </c>
      <c r="B2089" s="3" t="s">
        <v>5811</v>
      </c>
      <c r="C2089" s="0" t="s">
        <v>5775</v>
      </c>
      <c r="D2089" s="0" t="s">
        <v>5774</v>
      </c>
      <c r="E2089" s="0" t="s">
        <v>218</v>
      </c>
      <c r="F2089" s="0" t="n">
        <v>13</v>
      </c>
      <c r="G2089" s="0" t="s">
        <v>5812</v>
      </c>
      <c r="H2089" s="0" t="s">
        <v>5813</v>
      </c>
    </row>
    <row r="2090" customFormat="false" ht="15" hidden="false" customHeight="false" outlineLevel="0" collapsed="false">
      <c r="A2090" s="0" t="s">
        <v>12</v>
      </c>
      <c r="B2090" s="3" t="s">
        <v>5814</v>
      </c>
      <c r="C2090" s="0" t="s">
        <v>5775</v>
      </c>
      <c r="D2090" s="0" t="s">
        <v>5774</v>
      </c>
      <c r="E2090" s="0" t="s">
        <v>218</v>
      </c>
      <c r="F2090" s="0" t="n">
        <v>14</v>
      </c>
      <c r="G2090" s="0" t="s">
        <v>5815</v>
      </c>
      <c r="H2090" s="0" t="s">
        <v>5816</v>
      </c>
    </row>
    <row r="2091" customFormat="false" ht="15" hidden="false" customHeight="false" outlineLevel="0" collapsed="false">
      <c r="A2091" s="0" t="s">
        <v>12</v>
      </c>
      <c r="B2091" s="3" t="s">
        <v>5817</v>
      </c>
      <c r="C2091" s="0" t="s">
        <v>5775</v>
      </c>
      <c r="D2091" s="0" t="s">
        <v>5774</v>
      </c>
      <c r="E2091" s="0" t="s">
        <v>218</v>
      </c>
      <c r="F2091" s="0" t="n">
        <v>15</v>
      </c>
      <c r="G2091" s="0" t="s">
        <v>5818</v>
      </c>
      <c r="H2091" s="0" t="s">
        <v>5819</v>
      </c>
    </row>
    <row r="2092" customFormat="false" ht="15" hidden="false" customHeight="false" outlineLevel="0" collapsed="false">
      <c r="A2092" s="0" t="s">
        <v>12</v>
      </c>
      <c r="B2092" s="3" t="s">
        <v>5820</v>
      </c>
      <c r="C2092" s="0" t="s">
        <v>5775</v>
      </c>
      <c r="D2092" s="0" t="s">
        <v>5774</v>
      </c>
      <c r="E2092" s="0" t="s">
        <v>218</v>
      </c>
      <c r="F2092" s="0" t="n">
        <v>16</v>
      </c>
      <c r="G2092" s="0" t="s">
        <v>5821</v>
      </c>
      <c r="H2092" s="0" t="s">
        <v>5822</v>
      </c>
    </row>
    <row r="2093" customFormat="false" ht="15" hidden="false" customHeight="false" outlineLevel="0" collapsed="false">
      <c r="A2093" s="0" t="s">
        <v>12</v>
      </c>
      <c r="B2093" s="3" t="s">
        <v>5823</v>
      </c>
      <c r="C2093" s="0" t="s">
        <v>2695</v>
      </c>
      <c r="D2093" s="0" t="s">
        <v>5824</v>
      </c>
      <c r="E2093" s="0" t="s">
        <v>16</v>
      </c>
      <c r="F2093" s="0" t="n">
        <v>5</v>
      </c>
      <c r="G2093" s="0" t="s">
        <v>5825</v>
      </c>
      <c r="H2093" s="0" t="s">
        <v>5826</v>
      </c>
    </row>
    <row r="2094" customFormat="false" ht="15" hidden="false" customHeight="false" outlineLevel="0" collapsed="false">
      <c r="A2094" s="0" t="s">
        <v>12</v>
      </c>
      <c r="B2094" s="3" t="s">
        <v>5827</v>
      </c>
      <c r="C2094" s="0" t="s">
        <v>5828</v>
      </c>
      <c r="D2094" s="0" t="s">
        <v>5829</v>
      </c>
      <c r="E2094" s="0" t="s">
        <v>572</v>
      </c>
      <c r="F2094" s="0" t="n">
        <v>1</v>
      </c>
      <c r="G2094" s="0" t="s">
        <v>5830</v>
      </c>
      <c r="H2094" s="0" t="s">
        <v>5831</v>
      </c>
    </row>
    <row r="2095" customFormat="false" ht="15" hidden="false" customHeight="false" outlineLevel="0" collapsed="false">
      <c r="A2095" s="0" t="s">
        <v>12</v>
      </c>
      <c r="B2095" s="3" t="s">
        <v>5827</v>
      </c>
      <c r="C2095" s="0" t="s">
        <v>5828</v>
      </c>
      <c r="D2095" s="0" t="s">
        <v>5829</v>
      </c>
      <c r="E2095" s="0" t="s">
        <v>572</v>
      </c>
      <c r="F2095" s="0" t="n">
        <v>1</v>
      </c>
      <c r="G2095" s="0" t="s">
        <v>5832</v>
      </c>
      <c r="H2095" s="0" t="s">
        <v>5831</v>
      </c>
    </row>
    <row r="2096" customFormat="false" ht="15" hidden="false" customHeight="false" outlineLevel="0" collapsed="false">
      <c r="A2096" s="0" t="s">
        <v>12</v>
      </c>
      <c r="B2096" s="3" t="s">
        <v>5833</v>
      </c>
      <c r="C2096" s="0" t="s">
        <v>5828</v>
      </c>
      <c r="D2096" s="0" t="s">
        <v>5829</v>
      </c>
      <c r="E2096" s="0" t="s">
        <v>572</v>
      </c>
      <c r="F2096" s="0" t="n">
        <v>2</v>
      </c>
      <c r="G2096" s="0" t="s">
        <v>5834</v>
      </c>
      <c r="H2096" s="0" t="s">
        <v>5835</v>
      </c>
    </row>
    <row r="2097" customFormat="false" ht="15" hidden="false" customHeight="false" outlineLevel="0" collapsed="false">
      <c r="A2097" s="0" t="s">
        <v>12</v>
      </c>
      <c r="B2097" s="3" t="s">
        <v>5833</v>
      </c>
      <c r="C2097" s="0" t="s">
        <v>5828</v>
      </c>
      <c r="D2097" s="0" t="s">
        <v>5829</v>
      </c>
      <c r="E2097" s="0" t="s">
        <v>572</v>
      </c>
      <c r="F2097" s="0" t="n">
        <v>2</v>
      </c>
      <c r="G2097" s="0" t="s">
        <v>5836</v>
      </c>
      <c r="H2097" s="0" t="s">
        <v>5835</v>
      </c>
    </row>
    <row r="2098" customFormat="false" ht="15" hidden="false" customHeight="false" outlineLevel="0" collapsed="false">
      <c r="A2098" s="0" t="s">
        <v>12</v>
      </c>
      <c r="B2098" s="3" t="s">
        <v>5837</v>
      </c>
      <c r="C2098" s="0" t="s">
        <v>5828</v>
      </c>
      <c r="D2098" s="0" t="s">
        <v>5829</v>
      </c>
      <c r="E2098" s="0" t="s">
        <v>572</v>
      </c>
      <c r="F2098" s="0" t="n">
        <v>3</v>
      </c>
      <c r="G2098" s="0" t="s">
        <v>5838</v>
      </c>
      <c r="H2098" s="0" t="s">
        <v>5839</v>
      </c>
    </row>
    <row r="2099" customFormat="false" ht="15" hidden="false" customHeight="false" outlineLevel="0" collapsed="false">
      <c r="A2099" s="0" t="s">
        <v>12</v>
      </c>
      <c r="B2099" s="3" t="s">
        <v>5837</v>
      </c>
      <c r="C2099" s="0" t="s">
        <v>5828</v>
      </c>
      <c r="D2099" s="0" t="s">
        <v>5829</v>
      </c>
      <c r="E2099" s="0" t="s">
        <v>572</v>
      </c>
      <c r="F2099" s="0" t="n">
        <v>3</v>
      </c>
      <c r="G2099" s="0" t="s">
        <v>5840</v>
      </c>
      <c r="H2099" s="0" t="s">
        <v>5839</v>
      </c>
    </row>
    <row r="2100" customFormat="false" ht="15" hidden="false" customHeight="false" outlineLevel="0" collapsed="false">
      <c r="A2100" s="0" t="s">
        <v>12</v>
      </c>
      <c r="B2100" s="3" t="s">
        <v>5841</v>
      </c>
      <c r="C2100" s="0" t="s">
        <v>5828</v>
      </c>
      <c r="D2100" s="0" t="s">
        <v>5829</v>
      </c>
      <c r="E2100" s="0" t="s">
        <v>572</v>
      </c>
      <c r="F2100" s="0" t="n">
        <v>4</v>
      </c>
      <c r="G2100" s="0" t="s">
        <v>5842</v>
      </c>
      <c r="H2100" s="0" t="s">
        <v>5843</v>
      </c>
    </row>
    <row r="2101" customFormat="false" ht="15" hidden="false" customHeight="false" outlineLevel="0" collapsed="false">
      <c r="A2101" s="0" t="s">
        <v>12</v>
      </c>
      <c r="B2101" s="3" t="s">
        <v>5841</v>
      </c>
      <c r="C2101" s="0" t="s">
        <v>5828</v>
      </c>
      <c r="D2101" s="0" t="s">
        <v>5829</v>
      </c>
      <c r="E2101" s="0" t="s">
        <v>572</v>
      </c>
      <c r="F2101" s="0" t="n">
        <v>4</v>
      </c>
      <c r="G2101" s="0" t="s">
        <v>5844</v>
      </c>
      <c r="H2101" s="0" t="s">
        <v>5843</v>
      </c>
    </row>
    <row r="2102" customFormat="false" ht="15" hidden="false" customHeight="false" outlineLevel="0" collapsed="false">
      <c r="A2102" s="0" t="s">
        <v>12</v>
      </c>
      <c r="B2102" s="3" t="s">
        <v>5845</v>
      </c>
      <c r="C2102" s="0" t="s">
        <v>5828</v>
      </c>
      <c r="D2102" s="0" t="s">
        <v>5829</v>
      </c>
      <c r="E2102" s="0" t="s">
        <v>572</v>
      </c>
      <c r="F2102" s="0" t="n">
        <v>5</v>
      </c>
      <c r="G2102" s="0" t="s">
        <v>5846</v>
      </c>
      <c r="H2102" s="0" t="s">
        <v>5847</v>
      </c>
    </row>
    <row r="2103" customFormat="false" ht="15" hidden="false" customHeight="false" outlineLevel="0" collapsed="false">
      <c r="A2103" s="0" t="s">
        <v>12</v>
      </c>
      <c r="B2103" s="3" t="s">
        <v>5845</v>
      </c>
      <c r="C2103" s="0" t="s">
        <v>5828</v>
      </c>
      <c r="D2103" s="0" t="s">
        <v>5829</v>
      </c>
      <c r="E2103" s="0" t="s">
        <v>572</v>
      </c>
      <c r="F2103" s="0" t="n">
        <v>5</v>
      </c>
      <c r="G2103" s="0" t="s">
        <v>5848</v>
      </c>
      <c r="H2103" s="0" t="s">
        <v>5847</v>
      </c>
    </row>
    <row r="2104" customFormat="false" ht="15" hidden="false" customHeight="false" outlineLevel="0" collapsed="false">
      <c r="A2104" s="0" t="s">
        <v>12</v>
      </c>
      <c r="B2104" s="3" t="s">
        <v>5849</v>
      </c>
      <c r="C2104" s="0" t="s">
        <v>5828</v>
      </c>
      <c r="D2104" s="0" t="s">
        <v>5829</v>
      </c>
      <c r="E2104" s="0" t="s">
        <v>572</v>
      </c>
      <c r="F2104" s="0" t="n">
        <v>6</v>
      </c>
      <c r="G2104" s="0" t="s">
        <v>5850</v>
      </c>
      <c r="H2104" s="0" t="s">
        <v>5851</v>
      </c>
    </row>
    <row r="2105" customFormat="false" ht="15" hidden="false" customHeight="false" outlineLevel="0" collapsed="false">
      <c r="A2105" s="0" t="s">
        <v>12</v>
      </c>
      <c r="B2105" s="3" t="s">
        <v>5849</v>
      </c>
      <c r="C2105" s="0" t="s">
        <v>5828</v>
      </c>
      <c r="D2105" s="0" t="s">
        <v>5829</v>
      </c>
      <c r="E2105" s="0" t="s">
        <v>572</v>
      </c>
      <c r="F2105" s="0" t="n">
        <v>6</v>
      </c>
      <c r="G2105" s="0" t="s">
        <v>5852</v>
      </c>
      <c r="H2105" s="0" t="s">
        <v>5851</v>
      </c>
    </row>
    <row r="2106" customFormat="false" ht="15" hidden="false" customHeight="false" outlineLevel="0" collapsed="false">
      <c r="A2106" s="0" t="s">
        <v>12</v>
      </c>
      <c r="B2106" s="3" t="s">
        <v>5853</v>
      </c>
      <c r="C2106" s="0" t="s">
        <v>5828</v>
      </c>
      <c r="D2106" s="0" t="s">
        <v>5829</v>
      </c>
      <c r="E2106" s="0" t="s">
        <v>572</v>
      </c>
      <c r="F2106" s="0" t="n">
        <v>7</v>
      </c>
      <c r="G2106" s="0" t="s">
        <v>5854</v>
      </c>
      <c r="H2106" s="0" t="s">
        <v>5855</v>
      </c>
    </row>
    <row r="2107" customFormat="false" ht="15" hidden="false" customHeight="false" outlineLevel="0" collapsed="false">
      <c r="A2107" s="0" t="s">
        <v>12</v>
      </c>
      <c r="B2107" s="3" t="s">
        <v>5853</v>
      </c>
      <c r="C2107" s="0" t="s">
        <v>5828</v>
      </c>
      <c r="D2107" s="0" t="s">
        <v>5829</v>
      </c>
      <c r="E2107" s="0" t="s">
        <v>572</v>
      </c>
      <c r="F2107" s="0" t="n">
        <v>7</v>
      </c>
      <c r="G2107" s="0" t="s">
        <v>5856</v>
      </c>
      <c r="H2107" s="0" t="s">
        <v>5855</v>
      </c>
    </row>
    <row r="2108" customFormat="false" ht="15" hidden="false" customHeight="false" outlineLevel="0" collapsed="false">
      <c r="A2108" s="0" t="s">
        <v>12</v>
      </c>
      <c r="B2108" s="3" t="s">
        <v>5857</v>
      </c>
      <c r="C2108" s="0" t="s">
        <v>5858</v>
      </c>
      <c r="D2108" s="0" t="s">
        <v>5859</v>
      </c>
      <c r="E2108" s="0" t="s">
        <v>324</v>
      </c>
      <c r="F2108" s="0" t="n">
        <v>10</v>
      </c>
      <c r="G2108" s="0" t="s">
        <v>5860</v>
      </c>
      <c r="H2108" s="0" t="s">
        <v>5861</v>
      </c>
    </row>
    <row r="2109" customFormat="false" ht="15" hidden="false" customHeight="false" outlineLevel="0" collapsed="false">
      <c r="A2109" s="0" t="s">
        <v>12</v>
      </c>
      <c r="B2109" s="3" t="s">
        <v>5862</v>
      </c>
      <c r="C2109" s="0" t="s">
        <v>2695</v>
      </c>
      <c r="D2109" s="0" t="s">
        <v>5863</v>
      </c>
      <c r="E2109" s="0" t="s">
        <v>16</v>
      </c>
      <c r="F2109" s="0" t="n">
        <v>4</v>
      </c>
      <c r="G2109" s="0" t="s">
        <v>5864</v>
      </c>
      <c r="H2109" s="0" t="s">
        <v>5865</v>
      </c>
    </row>
    <row r="2110" customFormat="false" ht="15" hidden="false" customHeight="false" outlineLevel="0" collapsed="false">
      <c r="A2110" s="0" t="s">
        <v>12</v>
      </c>
      <c r="B2110" s="3" t="s">
        <v>5866</v>
      </c>
      <c r="C2110" s="0" t="s">
        <v>2695</v>
      </c>
      <c r="D2110" s="0" t="s">
        <v>5867</v>
      </c>
      <c r="E2110" s="0" t="s">
        <v>16</v>
      </c>
      <c r="F2110" s="0" t="n">
        <v>10</v>
      </c>
      <c r="G2110" s="0" t="s">
        <v>5868</v>
      </c>
      <c r="H2110" s="0" t="s">
        <v>5869</v>
      </c>
    </row>
    <row r="2111" customFormat="false" ht="15" hidden="false" customHeight="false" outlineLevel="0" collapsed="false">
      <c r="A2111" s="0" t="s">
        <v>12</v>
      </c>
      <c r="B2111" s="3" t="s">
        <v>5870</v>
      </c>
      <c r="C2111" s="0" t="s">
        <v>1998</v>
      </c>
      <c r="D2111" s="0" t="s">
        <v>5871</v>
      </c>
      <c r="E2111" s="0" t="s">
        <v>209</v>
      </c>
      <c r="F2111" s="0" t="n">
        <v>4</v>
      </c>
      <c r="G2111" s="0" t="s">
        <v>5872</v>
      </c>
      <c r="H2111" s="0" t="s">
        <v>5873</v>
      </c>
    </row>
    <row r="2112" customFormat="false" ht="15" hidden="false" customHeight="false" outlineLevel="0" collapsed="false">
      <c r="A2112" s="0" t="s">
        <v>12</v>
      </c>
      <c r="B2112" s="3" t="s">
        <v>5870</v>
      </c>
      <c r="C2112" s="0" t="s">
        <v>1998</v>
      </c>
      <c r="D2112" s="0" t="s">
        <v>5871</v>
      </c>
      <c r="E2112" s="0" t="s">
        <v>209</v>
      </c>
      <c r="F2112" s="0" t="n">
        <v>4</v>
      </c>
      <c r="G2112" s="0" t="s">
        <v>5874</v>
      </c>
      <c r="H2112" s="0" t="s">
        <v>5873</v>
      </c>
    </row>
    <row r="2113" customFormat="false" ht="15" hidden="false" customHeight="false" outlineLevel="0" collapsed="false">
      <c r="A2113" s="0" t="s">
        <v>12</v>
      </c>
      <c r="B2113" s="3" t="s">
        <v>5875</v>
      </c>
      <c r="C2113" s="0" t="s">
        <v>5876</v>
      </c>
      <c r="D2113" s="0" t="s">
        <v>5877</v>
      </c>
      <c r="E2113" s="0" t="s">
        <v>1103</v>
      </c>
      <c r="F2113" s="0" t="n">
        <v>11</v>
      </c>
      <c r="G2113" s="0" t="s">
        <v>5878</v>
      </c>
      <c r="H2113" s="0" t="s">
        <v>5879</v>
      </c>
    </row>
    <row r="2114" customFormat="false" ht="15" hidden="false" customHeight="false" outlineLevel="0" collapsed="false">
      <c r="A2114" s="0" t="s">
        <v>12</v>
      </c>
      <c r="B2114" s="3" t="s">
        <v>5875</v>
      </c>
      <c r="C2114" s="0" t="s">
        <v>5876</v>
      </c>
      <c r="D2114" s="0" t="s">
        <v>5877</v>
      </c>
      <c r="E2114" s="0" t="s">
        <v>1103</v>
      </c>
      <c r="F2114" s="0" t="n">
        <v>11</v>
      </c>
      <c r="G2114" s="0" t="s">
        <v>5880</v>
      </c>
      <c r="H2114" s="0" t="s">
        <v>5879</v>
      </c>
    </row>
    <row r="2115" customFormat="false" ht="15" hidden="false" customHeight="false" outlineLevel="0" collapsed="false">
      <c r="A2115" s="0" t="s">
        <v>12</v>
      </c>
      <c r="B2115" s="3" t="s">
        <v>5881</v>
      </c>
      <c r="C2115" s="0" t="s">
        <v>5882</v>
      </c>
      <c r="D2115" s="0" t="s">
        <v>5877</v>
      </c>
      <c r="E2115" s="0" t="s">
        <v>1103</v>
      </c>
      <c r="F2115" s="0" t="n">
        <v>10</v>
      </c>
      <c r="G2115" s="0" t="s">
        <v>5883</v>
      </c>
      <c r="H2115" s="0" t="s">
        <v>5884</v>
      </c>
    </row>
    <row r="2116" customFormat="false" ht="15" hidden="false" customHeight="false" outlineLevel="0" collapsed="false">
      <c r="A2116" s="0" t="s">
        <v>12</v>
      </c>
      <c r="B2116" s="3" t="s">
        <v>5885</v>
      </c>
      <c r="C2116" s="0" t="s">
        <v>5886</v>
      </c>
      <c r="D2116" s="0" t="s">
        <v>5877</v>
      </c>
      <c r="E2116" s="0" t="s">
        <v>1103</v>
      </c>
      <c r="F2116" s="0" t="n">
        <v>6</v>
      </c>
      <c r="G2116" s="0" t="s">
        <v>5887</v>
      </c>
      <c r="H2116" s="0" t="s">
        <v>5888</v>
      </c>
    </row>
    <row r="2117" customFormat="false" ht="15" hidden="false" customHeight="false" outlineLevel="0" collapsed="false">
      <c r="A2117" s="0" t="s">
        <v>12</v>
      </c>
      <c r="B2117" s="3" t="s">
        <v>5889</v>
      </c>
      <c r="C2117" s="0" t="s">
        <v>5890</v>
      </c>
      <c r="D2117" s="0" t="s">
        <v>5877</v>
      </c>
      <c r="E2117" s="0" t="s">
        <v>1103</v>
      </c>
      <c r="F2117" s="0" t="n">
        <v>16</v>
      </c>
      <c r="G2117" s="0" t="s">
        <v>5891</v>
      </c>
      <c r="H2117" s="0" t="s">
        <v>5892</v>
      </c>
    </row>
    <row r="2118" customFormat="false" ht="15" hidden="false" customHeight="false" outlineLevel="0" collapsed="false">
      <c r="A2118" s="0" t="s">
        <v>12</v>
      </c>
      <c r="B2118" s="3" t="s">
        <v>5889</v>
      </c>
      <c r="C2118" s="0" t="s">
        <v>5890</v>
      </c>
      <c r="D2118" s="0" t="s">
        <v>5877</v>
      </c>
      <c r="E2118" s="0" t="s">
        <v>1103</v>
      </c>
      <c r="F2118" s="0" t="n">
        <v>16</v>
      </c>
      <c r="G2118" s="0" t="s">
        <v>5893</v>
      </c>
      <c r="H2118" s="0" t="s">
        <v>5892</v>
      </c>
    </row>
    <row r="2119" customFormat="false" ht="15" hidden="false" customHeight="false" outlineLevel="0" collapsed="false">
      <c r="A2119" s="0" t="s">
        <v>12</v>
      </c>
      <c r="B2119" s="3" t="s">
        <v>5894</v>
      </c>
      <c r="C2119" s="0" t="s">
        <v>5895</v>
      </c>
      <c r="D2119" s="0" t="s">
        <v>5877</v>
      </c>
      <c r="E2119" s="0" t="s">
        <v>1103</v>
      </c>
      <c r="F2119" s="0" t="n">
        <v>12</v>
      </c>
      <c r="G2119" s="0" t="s">
        <v>5896</v>
      </c>
      <c r="H2119" s="0" t="s">
        <v>5897</v>
      </c>
      <c r="P2119" s="0" t="str">
        <f aca="false">C2119</f>
        <v>Frankie and Johnny</v>
      </c>
      <c r="Q2119" s="0" t="str">
        <f aca="false">B2119</f>
        <v>Claire De Lune</v>
      </c>
    </row>
    <row r="2120" customFormat="false" ht="15" hidden="false" customHeight="false" outlineLevel="0" collapsed="false">
      <c r="A2120" s="0" t="s">
        <v>12</v>
      </c>
      <c r="B2120" s="3" t="s">
        <v>5898</v>
      </c>
      <c r="C2120" s="0" t="s">
        <v>5899</v>
      </c>
      <c r="D2120" s="0" t="s">
        <v>5877</v>
      </c>
      <c r="E2120" s="0" t="s">
        <v>1103</v>
      </c>
      <c r="F2120" s="0" t="n">
        <v>2</v>
      </c>
      <c r="G2120" s="0" t="s">
        <v>5900</v>
      </c>
      <c r="H2120" s="0" t="s">
        <v>5901</v>
      </c>
    </row>
    <row r="2121" customFormat="false" ht="15" hidden="false" customHeight="false" outlineLevel="0" collapsed="false">
      <c r="A2121" s="0" t="s">
        <v>12</v>
      </c>
      <c r="B2121" s="3" t="s">
        <v>5902</v>
      </c>
      <c r="C2121" s="0" t="s">
        <v>5903</v>
      </c>
      <c r="D2121" s="0" t="s">
        <v>5877</v>
      </c>
      <c r="E2121" s="0" t="s">
        <v>1103</v>
      </c>
      <c r="F2121" s="0" t="n">
        <v>14</v>
      </c>
      <c r="G2121" s="0" t="s">
        <v>5904</v>
      </c>
      <c r="H2121" s="0" t="s">
        <v>5905</v>
      </c>
    </row>
    <row r="2122" customFormat="false" ht="15" hidden="false" customHeight="false" outlineLevel="0" collapsed="false">
      <c r="A2122" s="0" t="s">
        <v>12</v>
      </c>
      <c r="B2122" s="3" t="s">
        <v>5902</v>
      </c>
      <c r="C2122" s="0" t="s">
        <v>5903</v>
      </c>
      <c r="D2122" s="0" t="s">
        <v>5877</v>
      </c>
      <c r="E2122" s="0" t="s">
        <v>1103</v>
      </c>
      <c r="F2122" s="0" t="n">
        <v>14</v>
      </c>
      <c r="G2122" s="0" t="s">
        <v>5906</v>
      </c>
      <c r="H2122" s="0" t="s">
        <v>5905</v>
      </c>
    </row>
    <row r="2123" customFormat="false" ht="15" hidden="false" customHeight="false" outlineLevel="0" collapsed="false">
      <c r="A2123" s="0" t="s">
        <v>12</v>
      </c>
      <c r="B2123" s="3" t="s">
        <v>5907</v>
      </c>
      <c r="C2123" s="0" t="s">
        <v>5908</v>
      </c>
      <c r="D2123" s="0" t="s">
        <v>5877</v>
      </c>
      <c r="E2123" s="0" t="s">
        <v>1103</v>
      </c>
      <c r="F2123" s="0" t="n">
        <v>3</v>
      </c>
      <c r="G2123" s="0" t="s">
        <v>5909</v>
      </c>
      <c r="H2123" s="0" t="s">
        <v>5910</v>
      </c>
    </row>
    <row r="2124" customFormat="false" ht="15" hidden="false" customHeight="false" outlineLevel="0" collapsed="false">
      <c r="A2124" s="0" t="s">
        <v>12</v>
      </c>
      <c r="B2124" s="3" t="s">
        <v>5907</v>
      </c>
      <c r="C2124" s="0" t="s">
        <v>5908</v>
      </c>
      <c r="D2124" s="0" t="s">
        <v>5877</v>
      </c>
      <c r="E2124" s="0" t="s">
        <v>1103</v>
      </c>
      <c r="F2124" s="0" t="n">
        <v>3</v>
      </c>
      <c r="G2124" s="0" t="s">
        <v>5911</v>
      </c>
      <c r="H2124" s="0" t="s">
        <v>5910</v>
      </c>
    </row>
    <row r="2125" customFormat="false" ht="15" hidden="false" customHeight="false" outlineLevel="0" collapsed="false">
      <c r="A2125" s="0" t="s">
        <v>12</v>
      </c>
      <c r="B2125" s="3" t="s">
        <v>5912</v>
      </c>
      <c r="C2125" s="0" t="s">
        <v>5913</v>
      </c>
      <c r="D2125" s="0" t="s">
        <v>5877</v>
      </c>
      <c r="E2125" s="0" t="s">
        <v>1103</v>
      </c>
      <c r="F2125" s="0" t="n">
        <v>7</v>
      </c>
      <c r="G2125" s="0" t="s">
        <v>5914</v>
      </c>
      <c r="H2125" s="0" t="s">
        <v>5915</v>
      </c>
    </row>
    <row r="2126" customFormat="false" ht="15" hidden="false" customHeight="false" outlineLevel="0" collapsed="false">
      <c r="A2126" s="0" t="s">
        <v>12</v>
      </c>
      <c r="B2126" s="3" t="s">
        <v>5916</v>
      </c>
      <c r="C2126" s="0" t="s">
        <v>5917</v>
      </c>
      <c r="D2126" s="0" t="s">
        <v>5877</v>
      </c>
      <c r="E2126" s="0" t="s">
        <v>1103</v>
      </c>
      <c r="F2126" s="0" t="n">
        <v>4</v>
      </c>
      <c r="G2126" s="0" t="s">
        <v>5918</v>
      </c>
      <c r="H2126" s="0" t="s">
        <v>5919</v>
      </c>
    </row>
    <row r="2127" customFormat="false" ht="15" hidden="false" customHeight="false" outlineLevel="0" collapsed="false">
      <c r="A2127" s="0" t="s">
        <v>12</v>
      </c>
      <c r="B2127" s="3" t="s">
        <v>5920</v>
      </c>
      <c r="C2127" s="0" t="s">
        <v>5921</v>
      </c>
      <c r="D2127" s="0" t="s">
        <v>5877</v>
      </c>
      <c r="E2127" s="0" t="s">
        <v>1103</v>
      </c>
      <c r="F2127" s="0" t="n">
        <v>9</v>
      </c>
      <c r="G2127" s="0" t="s">
        <v>5922</v>
      </c>
      <c r="H2127" s="0" t="s">
        <v>5923</v>
      </c>
    </row>
    <row r="2128" customFormat="false" ht="15" hidden="false" customHeight="false" outlineLevel="0" collapsed="false">
      <c r="A2128" s="0" t="s">
        <v>12</v>
      </c>
      <c r="B2128" s="3" t="s">
        <v>5924</v>
      </c>
      <c r="C2128" s="0" t="s">
        <v>5925</v>
      </c>
      <c r="D2128" s="0" t="s">
        <v>5877</v>
      </c>
      <c r="E2128" s="0" t="s">
        <v>1103</v>
      </c>
      <c r="F2128" s="0" t="n">
        <v>13</v>
      </c>
      <c r="G2128" s="0" t="s">
        <v>5926</v>
      </c>
      <c r="H2128" s="0" t="s">
        <v>5927</v>
      </c>
    </row>
    <row r="2129" customFormat="false" ht="15" hidden="false" customHeight="false" outlineLevel="0" collapsed="false">
      <c r="A2129" s="0" t="s">
        <v>12</v>
      </c>
      <c r="B2129" s="3" t="s">
        <v>5928</v>
      </c>
      <c r="C2129" s="0" t="s">
        <v>5929</v>
      </c>
      <c r="D2129" s="0" t="s">
        <v>5877</v>
      </c>
      <c r="E2129" s="0" t="s">
        <v>1103</v>
      </c>
      <c r="F2129" s="0" t="n">
        <v>15</v>
      </c>
      <c r="G2129" s="0" t="s">
        <v>5930</v>
      </c>
      <c r="H2129" s="0" t="s">
        <v>5931</v>
      </c>
    </row>
    <row r="2130" customFormat="false" ht="15" hidden="false" customHeight="false" outlineLevel="0" collapsed="false">
      <c r="A2130" s="0" t="s">
        <v>12</v>
      </c>
      <c r="B2130" s="3" t="s">
        <v>5928</v>
      </c>
      <c r="C2130" s="0" t="s">
        <v>5929</v>
      </c>
      <c r="D2130" s="0" t="s">
        <v>5877</v>
      </c>
      <c r="E2130" s="0" t="s">
        <v>1103</v>
      </c>
      <c r="F2130" s="0" t="n">
        <v>15</v>
      </c>
      <c r="G2130" s="0" t="s">
        <v>5932</v>
      </c>
      <c r="H2130" s="0" t="s">
        <v>5931</v>
      </c>
    </row>
    <row r="2131" customFormat="false" ht="15" hidden="false" customHeight="false" outlineLevel="0" collapsed="false">
      <c r="A2131" s="0" t="s">
        <v>12</v>
      </c>
      <c r="B2131" s="3" t="s">
        <v>5933</v>
      </c>
      <c r="C2131" s="0" t="s">
        <v>5934</v>
      </c>
      <c r="D2131" s="0" t="s">
        <v>5877</v>
      </c>
      <c r="E2131" s="0" t="s">
        <v>1103</v>
      </c>
      <c r="F2131" s="0" t="n">
        <v>1</v>
      </c>
      <c r="G2131" s="0" t="s">
        <v>5935</v>
      </c>
      <c r="H2131" s="0" t="s">
        <v>5936</v>
      </c>
    </row>
    <row r="2132" customFormat="false" ht="15" hidden="false" customHeight="false" outlineLevel="0" collapsed="false">
      <c r="A2132" s="0" t="s">
        <v>12</v>
      </c>
      <c r="B2132" s="3" t="s">
        <v>5937</v>
      </c>
      <c r="C2132" s="0" t="s">
        <v>5938</v>
      </c>
      <c r="D2132" s="0" t="s">
        <v>5877</v>
      </c>
      <c r="E2132" s="0" t="s">
        <v>1103</v>
      </c>
      <c r="F2132" s="0" t="n">
        <v>5</v>
      </c>
      <c r="G2132" s="0" t="s">
        <v>5939</v>
      </c>
      <c r="H2132" s="0" t="s">
        <v>5940</v>
      </c>
    </row>
    <row r="2133" customFormat="false" ht="15" hidden="false" customHeight="false" outlineLevel="0" collapsed="false">
      <c r="A2133" s="0" t="s">
        <v>12</v>
      </c>
      <c r="B2133" s="3" t="s">
        <v>5941</v>
      </c>
      <c r="C2133" s="0" t="s">
        <v>5942</v>
      </c>
      <c r="D2133" s="0" t="s">
        <v>5877</v>
      </c>
      <c r="E2133" s="0" t="s">
        <v>1103</v>
      </c>
      <c r="F2133" s="0" t="n">
        <v>8</v>
      </c>
      <c r="G2133" s="0" t="s">
        <v>5943</v>
      </c>
      <c r="H2133" s="0" t="s">
        <v>5944</v>
      </c>
    </row>
    <row r="2134" customFormat="false" ht="15" hidden="false" customHeight="false" outlineLevel="0" collapsed="false">
      <c r="A2134" s="0" t="s">
        <v>12</v>
      </c>
      <c r="B2134" s="3" t="s">
        <v>5945</v>
      </c>
      <c r="C2134" s="0" t="s">
        <v>5946</v>
      </c>
      <c r="D2134" s="0" t="s">
        <v>5947</v>
      </c>
      <c r="E2134" s="0" t="s">
        <v>1103</v>
      </c>
      <c r="F2134" s="0" t="n">
        <v>1</v>
      </c>
      <c r="G2134" s="0" t="s">
        <v>5948</v>
      </c>
      <c r="H2134" s="0" t="s">
        <v>5949</v>
      </c>
    </row>
    <row r="2135" customFormat="false" ht="15" hidden="false" customHeight="false" outlineLevel="0" collapsed="false">
      <c r="A2135" s="0" t="s">
        <v>12</v>
      </c>
      <c r="B2135" s="3" t="s">
        <v>5950</v>
      </c>
      <c r="C2135" s="0" t="s">
        <v>1185</v>
      </c>
      <c r="D2135" s="0" t="s">
        <v>5947</v>
      </c>
      <c r="E2135" s="0" t="s">
        <v>1103</v>
      </c>
      <c r="F2135" s="0" t="n">
        <v>2</v>
      </c>
      <c r="G2135" s="0" t="s">
        <v>5951</v>
      </c>
      <c r="H2135" s="0" t="s">
        <v>5952</v>
      </c>
    </row>
    <row r="2136" customFormat="false" ht="15" hidden="false" customHeight="false" outlineLevel="0" collapsed="false">
      <c r="A2136" s="0" t="s">
        <v>12</v>
      </c>
      <c r="B2136" s="3" t="s">
        <v>5953</v>
      </c>
      <c r="C2136" s="0" t="s">
        <v>1528</v>
      </c>
      <c r="D2136" s="0" t="s">
        <v>5947</v>
      </c>
      <c r="E2136" s="0" t="s">
        <v>1103</v>
      </c>
      <c r="F2136" s="0" t="n">
        <v>3</v>
      </c>
      <c r="G2136" s="0" t="s">
        <v>5954</v>
      </c>
      <c r="H2136" s="0" t="s">
        <v>5955</v>
      </c>
    </row>
    <row r="2137" customFormat="false" ht="15" hidden="false" customHeight="false" outlineLevel="0" collapsed="false">
      <c r="A2137" s="0" t="s">
        <v>12</v>
      </c>
      <c r="B2137" s="3" t="s">
        <v>5956</v>
      </c>
      <c r="C2137" s="0" t="s">
        <v>1115</v>
      </c>
      <c r="D2137" s="0" t="s">
        <v>5947</v>
      </c>
      <c r="E2137" s="0" t="s">
        <v>1103</v>
      </c>
      <c r="F2137" s="0" t="n">
        <v>4</v>
      </c>
      <c r="G2137" s="0" t="s">
        <v>5957</v>
      </c>
      <c r="H2137" s="0" t="s">
        <v>5958</v>
      </c>
    </row>
    <row r="2138" customFormat="false" ht="15" hidden="false" customHeight="false" outlineLevel="0" collapsed="false">
      <c r="A2138" s="0" t="s">
        <v>12</v>
      </c>
      <c r="B2138" s="3" t="s">
        <v>5959</v>
      </c>
      <c r="C2138" s="0" t="s">
        <v>5960</v>
      </c>
      <c r="D2138" s="0" t="s">
        <v>5947</v>
      </c>
      <c r="E2138" s="0" t="s">
        <v>1103</v>
      </c>
      <c r="F2138" s="0" t="n">
        <v>5</v>
      </c>
      <c r="G2138" s="0" t="s">
        <v>5961</v>
      </c>
      <c r="H2138" s="0" t="s">
        <v>5962</v>
      </c>
    </row>
    <row r="2139" customFormat="false" ht="15" hidden="false" customHeight="false" outlineLevel="0" collapsed="false">
      <c r="A2139" s="0" t="s">
        <v>12</v>
      </c>
      <c r="B2139" s="3" t="s">
        <v>5963</v>
      </c>
      <c r="C2139" s="0" t="s">
        <v>1331</v>
      </c>
      <c r="D2139" s="0" t="s">
        <v>5947</v>
      </c>
      <c r="E2139" s="0" t="s">
        <v>1103</v>
      </c>
      <c r="F2139" s="0" t="n">
        <v>6</v>
      </c>
      <c r="G2139" s="0" t="s">
        <v>5964</v>
      </c>
      <c r="H2139" s="0" t="s">
        <v>5965</v>
      </c>
    </row>
    <row r="2140" customFormat="false" ht="15" hidden="false" customHeight="false" outlineLevel="0" collapsed="false">
      <c r="A2140" s="0" t="s">
        <v>12</v>
      </c>
      <c r="B2140" s="3" t="s">
        <v>5966</v>
      </c>
      <c r="C2140" s="0" t="s">
        <v>5967</v>
      </c>
      <c r="D2140" s="0" t="s">
        <v>5947</v>
      </c>
      <c r="E2140" s="0" t="s">
        <v>1103</v>
      </c>
      <c r="F2140" s="0" t="n">
        <v>7</v>
      </c>
      <c r="G2140" s="0" t="s">
        <v>5968</v>
      </c>
      <c r="H2140" s="0" t="s">
        <v>5969</v>
      </c>
    </row>
    <row r="2141" customFormat="false" ht="15" hidden="false" customHeight="false" outlineLevel="0" collapsed="false">
      <c r="A2141" s="0" t="s">
        <v>12</v>
      </c>
      <c r="B2141" s="3" t="s">
        <v>5966</v>
      </c>
      <c r="C2141" s="0" t="s">
        <v>5967</v>
      </c>
      <c r="D2141" s="0" t="s">
        <v>5947</v>
      </c>
      <c r="E2141" s="0" t="s">
        <v>1103</v>
      </c>
      <c r="F2141" s="0" t="n">
        <v>7</v>
      </c>
      <c r="G2141" s="0" t="s">
        <v>5970</v>
      </c>
      <c r="H2141" s="0" t="s">
        <v>5969</v>
      </c>
    </row>
    <row r="2142" customFormat="false" ht="15" hidden="false" customHeight="false" outlineLevel="0" collapsed="false">
      <c r="A2142" s="0" t="s">
        <v>12</v>
      </c>
      <c r="B2142" s="3" t="s">
        <v>5971</v>
      </c>
      <c r="C2142" s="0" t="s">
        <v>1311</v>
      </c>
      <c r="D2142" s="0" t="s">
        <v>5947</v>
      </c>
      <c r="E2142" s="0" t="s">
        <v>1103</v>
      </c>
      <c r="F2142" s="0" t="n">
        <v>8</v>
      </c>
      <c r="G2142" s="0" t="s">
        <v>5972</v>
      </c>
      <c r="H2142" s="0" t="s">
        <v>5973</v>
      </c>
    </row>
    <row r="2143" customFormat="false" ht="15" hidden="false" customHeight="false" outlineLevel="0" collapsed="false">
      <c r="A2143" s="0" t="s">
        <v>12</v>
      </c>
      <c r="B2143" s="3" t="s">
        <v>5974</v>
      </c>
      <c r="C2143" s="0" t="s">
        <v>5975</v>
      </c>
      <c r="D2143" s="0" t="s">
        <v>5947</v>
      </c>
      <c r="E2143" s="0" t="s">
        <v>1103</v>
      </c>
      <c r="F2143" s="0" t="n">
        <v>9</v>
      </c>
      <c r="G2143" s="0" t="s">
        <v>5976</v>
      </c>
      <c r="H2143" s="0" t="s">
        <v>5977</v>
      </c>
    </row>
    <row r="2144" customFormat="false" ht="15" hidden="false" customHeight="false" outlineLevel="0" collapsed="false">
      <c r="A2144" s="0" t="s">
        <v>12</v>
      </c>
      <c r="B2144" s="3" t="s">
        <v>5978</v>
      </c>
      <c r="C2144" s="0" t="s">
        <v>1153</v>
      </c>
      <c r="D2144" s="0" t="s">
        <v>5947</v>
      </c>
      <c r="E2144" s="0" t="s">
        <v>1103</v>
      </c>
      <c r="F2144" s="0" t="n">
        <v>10</v>
      </c>
      <c r="G2144" s="0" t="s">
        <v>5979</v>
      </c>
      <c r="H2144" s="0" t="s">
        <v>5980</v>
      </c>
    </row>
    <row r="2145" customFormat="false" ht="15" hidden="false" customHeight="false" outlineLevel="0" collapsed="false">
      <c r="A2145" s="0" t="s">
        <v>12</v>
      </c>
      <c r="B2145" s="3" t="s">
        <v>5981</v>
      </c>
      <c r="C2145" s="0" t="s">
        <v>1140</v>
      </c>
      <c r="D2145" s="0" t="s">
        <v>5982</v>
      </c>
      <c r="E2145" s="0" t="s">
        <v>1103</v>
      </c>
      <c r="F2145" s="0" t="n">
        <v>1</v>
      </c>
      <c r="G2145" s="0" t="s">
        <v>5983</v>
      </c>
      <c r="H2145" s="0" t="s">
        <v>5984</v>
      </c>
    </row>
    <row r="2146" customFormat="false" ht="15" hidden="false" customHeight="false" outlineLevel="0" collapsed="false">
      <c r="A2146" s="0" t="s">
        <v>12</v>
      </c>
      <c r="B2146" s="3" t="s">
        <v>5881</v>
      </c>
      <c r="C2146" s="0" t="s">
        <v>5985</v>
      </c>
      <c r="D2146" s="0" t="s">
        <v>5982</v>
      </c>
      <c r="E2146" s="0" t="s">
        <v>1103</v>
      </c>
      <c r="F2146" s="0" t="n">
        <v>2</v>
      </c>
      <c r="G2146" s="0" t="s">
        <v>5986</v>
      </c>
      <c r="H2146" s="0" t="s">
        <v>5987</v>
      </c>
    </row>
    <row r="2147" customFormat="false" ht="15" hidden="false" customHeight="false" outlineLevel="0" collapsed="false">
      <c r="A2147" s="0" t="s">
        <v>12</v>
      </c>
      <c r="B2147" s="3" t="s">
        <v>5881</v>
      </c>
      <c r="C2147" s="0" t="s">
        <v>5985</v>
      </c>
      <c r="D2147" s="0" t="s">
        <v>5982</v>
      </c>
      <c r="E2147" s="0" t="s">
        <v>1103</v>
      </c>
      <c r="F2147" s="0" t="n">
        <v>2</v>
      </c>
      <c r="G2147" s="0" t="s">
        <v>5988</v>
      </c>
      <c r="H2147" s="0" t="s">
        <v>5987</v>
      </c>
    </row>
    <row r="2148" customFormat="false" ht="15" hidden="false" customHeight="false" outlineLevel="0" collapsed="false">
      <c r="A2148" s="0" t="s">
        <v>12</v>
      </c>
      <c r="B2148" s="3" t="s">
        <v>5989</v>
      </c>
      <c r="C2148" s="0" t="s">
        <v>1127</v>
      </c>
      <c r="D2148" s="0" t="s">
        <v>5982</v>
      </c>
      <c r="E2148" s="0" t="s">
        <v>1103</v>
      </c>
      <c r="F2148" s="0" t="n">
        <v>3</v>
      </c>
      <c r="G2148" s="0" t="s">
        <v>5990</v>
      </c>
      <c r="H2148" s="0" t="s">
        <v>5991</v>
      </c>
    </row>
    <row r="2149" customFormat="false" ht="15" hidden="false" customHeight="false" outlineLevel="0" collapsed="false">
      <c r="A2149" s="0" t="s">
        <v>12</v>
      </c>
      <c r="B2149" s="3" t="s">
        <v>5989</v>
      </c>
      <c r="C2149" s="0" t="s">
        <v>1127</v>
      </c>
      <c r="D2149" s="0" t="s">
        <v>5982</v>
      </c>
      <c r="E2149" s="0" t="s">
        <v>1103</v>
      </c>
      <c r="F2149" s="0" t="n">
        <v>3</v>
      </c>
      <c r="G2149" s="0" t="s">
        <v>5992</v>
      </c>
      <c r="H2149" s="0" t="s">
        <v>5991</v>
      </c>
    </row>
    <row r="2150" customFormat="false" ht="15" hidden="false" customHeight="false" outlineLevel="0" collapsed="false">
      <c r="A2150" s="0" t="s">
        <v>12</v>
      </c>
      <c r="B2150" s="3" t="s">
        <v>5993</v>
      </c>
      <c r="C2150" s="0" t="s">
        <v>1157</v>
      </c>
      <c r="D2150" s="0" t="s">
        <v>5982</v>
      </c>
      <c r="E2150" s="0" t="s">
        <v>1103</v>
      </c>
      <c r="F2150" s="0" t="n">
        <v>4</v>
      </c>
      <c r="G2150" s="0" t="s">
        <v>5994</v>
      </c>
      <c r="H2150" s="0" t="s">
        <v>5995</v>
      </c>
    </row>
    <row r="2151" customFormat="false" ht="15" hidden="false" customHeight="false" outlineLevel="0" collapsed="false">
      <c r="A2151" s="0" t="s">
        <v>12</v>
      </c>
      <c r="B2151" s="3" t="s">
        <v>5996</v>
      </c>
      <c r="C2151" s="0" t="s">
        <v>1157</v>
      </c>
      <c r="D2151" s="0" t="s">
        <v>5982</v>
      </c>
      <c r="E2151" s="0" t="s">
        <v>1103</v>
      </c>
      <c r="F2151" s="0" t="n">
        <v>5</v>
      </c>
      <c r="G2151" s="0" t="s">
        <v>5997</v>
      </c>
      <c r="H2151" s="0" t="s">
        <v>5998</v>
      </c>
    </row>
    <row r="2152" customFormat="false" ht="15" hidden="false" customHeight="false" outlineLevel="0" collapsed="false">
      <c r="A2152" s="0" t="s">
        <v>12</v>
      </c>
      <c r="B2152" s="3" t="s">
        <v>5999</v>
      </c>
      <c r="C2152" s="0" t="s">
        <v>1101</v>
      </c>
      <c r="D2152" s="0" t="s">
        <v>5982</v>
      </c>
      <c r="E2152" s="0" t="s">
        <v>1103</v>
      </c>
      <c r="F2152" s="0" t="n">
        <v>6</v>
      </c>
      <c r="G2152" s="0" t="s">
        <v>6000</v>
      </c>
      <c r="H2152" s="0" t="s">
        <v>6001</v>
      </c>
    </row>
    <row r="2153" customFormat="false" ht="15" hidden="false" customHeight="false" outlineLevel="0" collapsed="false">
      <c r="A2153" s="0" t="s">
        <v>12</v>
      </c>
      <c r="B2153" s="3" t="s">
        <v>6002</v>
      </c>
      <c r="C2153" s="0" t="s">
        <v>1107</v>
      </c>
      <c r="D2153" s="0" t="s">
        <v>5982</v>
      </c>
      <c r="E2153" s="0" t="s">
        <v>1103</v>
      </c>
      <c r="F2153" s="0" t="n">
        <v>7</v>
      </c>
      <c r="G2153" s="0" t="s">
        <v>6003</v>
      </c>
      <c r="H2153" s="0" t="s">
        <v>6004</v>
      </c>
    </row>
    <row r="2154" customFormat="false" ht="15" hidden="false" customHeight="false" outlineLevel="0" collapsed="false">
      <c r="A2154" s="0" t="s">
        <v>12</v>
      </c>
      <c r="B2154" s="3" t="s">
        <v>6005</v>
      </c>
      <c r="C2154" s="0" t="s">
        <v>1132</v>
      </c>
      <c r="D2154" s="0" t="s">
        <v>5982</v>
      </c>
      <c r="E2154" s="0" t="s">
        <v>1103</v>
      </c>
      <c r="F2154" s="0" t="n">
        <v>8</v>
      </c>
      <c r="G2154" s="0" t="s">
        <v>6006</v>
      </c>
      <c r="H2154" s="0" t="s">
        <v>6007</v>
      </c>
    </row>
    <row r="2155" customFormat="false" ht="15" hidden="false" customHeight="false" outlineLevel="0" collapsed="false">
      <c r="A2155" s="0" t="s">
        <v>12</v>
      </c>
      <c r="B2155" s="3" t="s">
        <v>6008</v>
      </c>
      <c r="C2155" s="0" t="s">
        <v>1132</v>
      </c>
      <c r="D2155" s="0" t="s">
        <v>5982</v>
      </c>
      <c r="E2155" s="0" t="s">
        <v>1103</v>
      </c>
      <c r="F2155" s="0" t="n">
        <v>9</v>
      </c>
      <c r="G2155" s="0" t="s">
        <v>6009</v>
      </c>
      <c r="H2155" s="0" t="s">
        <v>6010</v>
      </c>
    </row>
    <row r="2156" customFormat="false" ht="15" hidden="false" customHeight="false" outlineLevel="0" collapsed="false">
      <c r="A2156" s="0" t="s">
        <v>12</v>
      </c>
      <c r="B2156" s="3" t="s">
        <v>6011</v>
      </c>
      <c r="C2156" s="0" t="s">
        <v>1123</v>
      </c>
      <c r="D2156" s="0" t="s">
        <v>5982</v>
      </c>
      <c r="E2156" s="0" t="s">
        <v>1103</v>
      </c>
      <c r="F2156" s="0" t="n">
        <v>10</v>
      </c>
      <c r="G2156" s="0" t="s">
        <v>6012</v>
      </c>
      <c r="H2156" s="0" t="s">
        <v>6013</v>
      </c>
    </row>
    <row r="2157" customFormat="false" ht="15" hidden="false" customHeight="false" outlineLevel="0" collapsed="false">
      <c r="A2157" s="0" t="s">
        <v>12</v>
      </c>
      <c r="B2157" s="3" t="s">
        <v>6014</v>
      </c>
      <c r="C2157" s="0" t="s">
        <v>1185</v>
      </c>
      <c r="D2157" s="0" t="s">
        <v>5982</v>
      </c>
      <c r="E2157" s="0" t="s">
        <v>1103</v>
      </c>
      <c r="F2157" s="0" t="n">
        <v>11</v>
      </c>
      <c r="G2157" s="0" t="s">
        <v>6015</v>
      </c>
      <c r="H2157" s="0" t="s">
        <v>6016</v>
      </c>
    </row>
    <row r="2158" customFormat="false" ht="15" hidden="false" customHeight="false" outlineLevel="0" collapsed="false">
      <c r="A2158" s="0" t="s">
        <v>12</v>
      </c>
      <c r="B2158" s="3" t="s">
        <v>6017</v>
      </c>
      <c r="C2158" s="0" t="s">
        <v>6018</v>
      </c>
      <c r="D2158" s="0" t="s">
        <v>5982</v>
      </c>
      <c r="E2158" s="0" t="s">
        <v>1103</v>
      </c>
      <c r="F2158" s="0" t="n">
        <v>13</v>
      </c>
      <c r="G2158" s="0" t="s">
        <v>6019</v>
      </c>
      <c r="H2158" s="0" t="s">
        <v>6020</v>
      </c>
    </row>
    <row r="2159" customFormat="false" ht="15" hidden="false" customHeight="false" outlineLevel="0" collapsed="false">
      <c r="A2159" s="0" t="s">
        <v>12</v>
      </c>
      <c r="B2159" s="3" t="s">
        <v>6021</v>
      </c>
      <c r="C2159" s="0" t="s">
        <v>1136</v>
      </c>
      <c r="D2159" s="0" t="s">
        <v>5982</v>
      </c>
      <c r="E2159" s="0" t="s">
        <v>1103</v>
      </c>
      <c r="F2159" s="0" t="n">
        <v>14</v>
      </c>
      <c r="G2159" s="0" t="s">
        <v>6022</v>
      </c>
      <c r="H2159" s="0" t="s">
        <v>6023</v>
      </c>
    </row>
    <row r="2160" customFormat="false" ht="15" hidden="false" customHeight="false" outlineLevel="0" collapsed="false">
      <c r="A2160" s="0" t="s">
        <v>12</v>
      </c>
      <c r="B2160" s="3" t="s">
        <v>6024</v>
      </c>
      <c r="C2160" s="0" t="s">
        <v>1127</v>
      </c>
      <c r="D2160" s="0" t="s">
        <v>6025</v>
      </c>
      <c r="E2160" s="0" t="s">
        <v>1103</v>
      </c>
      <c r="F2160" s="0" t="n">
        <v>1</v>
      </c>
      <c r="G2160" s="0" t="s">
        <v>6026</v>
      </c>
      <c r="H2160" s="0" t="s">
        <v>6027</v>
      </c>
    </row>
    <row r="2161" customFormat="false" ht="15" hidden="false" customHeight="false" outlineLevel="0" collapsed="false">
      <c r="A2161" s="0" t="s">
        <v>12</v>
      </c>
      <c r="B2161" s="3" t="s">
        <v>6024</v>
      </c>
      <c r="C2161" s="0" t="s">
        <v>1127</v>
      </c>
      <c r="D2161" s="0" t="s">
        <v>6025</v>
      </c>
      <c r="E2161" s="0" t="s">
        <v>1103</v>
      </c>
      <c r="F2161" s="0" t="n">
        <v>1</v>
      </c>
      <c r="G2161" s="0" t="s">
        <v>6028</v>
      </c>
      <c r="H2161" s="0" t="s">
        <v>6027</v>
      </c>
    </row>
    <row r="2162" customFormat="false" ht="15" hidden="false" customHeight="false" outlineLevel="0" collapsed="false">
      <c r="A2162" s="0" t="s">
        <v>12</v>
      </c>
      <c r="B2162" s="3" t="s">
        <v>6029</v>
      </c>
      <c r="C2162" s="0" t="s">
        <v>1144</v>
      </c>
      <c r="D2162" s="0" t="s">
        <v>6025</v>
      </c>
      <c r="E2162" s="0" t="s">
        <v>1103</v>
      </c>
      <c r="F2162" s="0" t="n">
        <v>2</v>
      </c>
      <c r="G2162" s="0" t="s">
        <v>6030</v>
      </c>
      <c r="H2162" s="0" t="s">
        <v>6031</v>
      </c>
    </row>
    <row r="2163" customFormat="false" ht="15" hidden="false" customHeight="false" outlineLevel="0" collapsed="false">
      <c r="A2163" s="0" t="s">
        <v>12</v>
      </c>
      <c r="B2163" s="3" t="s">
        <v>6032</v>
      </c>
      <c r="C2163" s="0" t="s">
        <v>6033</v>
      </c>
      <c r="D2163" s="0" t="s">
        <v>6025</v>
      </c>
      <c r="E2163" s="0" t="s">
        <v>1103</v>
      </c>
      <c r="F2163" s="0" t="n">
        <v>3</v>
      </c>
      <c r="G2163" s="0" t="s">
        <v>6034</v>
      </c>
      <c r="H2163" s="0" t="s">
        <v>6035</v>
      </c>
    </row>
    <row r="2164" customFormat="false" ht="15" hidden="false" customHeight="false" outlineLevel="0" collapsed="false">
      <c r="A2164" s="0" t="s">
        <v>12</v>
      </c>
      <c r="B2164" s="3" t="s">
        <v>6036</v>
      </c>
      <c r="C2164" s="0" t="s">
        <v>1181</v>
      </c>
      <c r="D2164" s="0" t="s">
        <v>6025</v>
      </c>
      <c r="E2164" s="0" t="s">
        <v>1103</v>
      </c>
      <c r="F2164" s="0" t="n">
        <v>4</v>
      </c>
      <c r="G2164" s="0" t="s">
        <v>6037</v>
      </c>
      <c r="H2164" s="0" t="s">
        <v>6038</v>
      </c>
    </row>
    <row r="2165" customFormat="false" ht="15" hidden="false" customHeight="false" outlineLevel="0" collapsed="false">
      <c r="A2165" s="0" t="s">
        <v>12</v>
      </c>
      <c r="B2165" s="3" t="s">
        <v>6039</v>
      </c>
      <c r="C2165" s="0" t="s">
        <v>1136</v>
      </c>
      <c r="D2165" s="0" t="s">
        <v>6025</v>
      </c>
      <c r="E2165" s="0" t="s">
        <v>1103</v>
      </c>
      <c r="F2165" s="0" t="n">
        <v>5</v>
      </c>
      <c r="G2165" s="0" t="s">
        <v>6040</v>
      </c>
      <c r="H2165" s="0" t="s">
        <v>6041</v>
      </c>
    </row>
    <row r="2166" customFormat="false" ht="15" hidden="false" customHeight="false" outlineLevel="0" collapsed="false">
      <c r="A2166" s="0" t="s">
        <v>12</v>
      </c>
      <c r="B2166" s="3" t="s">
        <v>6042</v>
      </c>
      <c r="C2166" s="0" t="s">
        <v>1223</v>
      </c>
      <c r="D2166" s="0" t="s">
        <v>6025</v>
      </c>
      <c r="E2166" s="0" t="s">
        <v>1103</v>
      </c>
      <c r="F2166" s="0" t="n">
        <v>6</v>
      </c>
      <c r="G2166" s="0" t="s">
        <v>6043</v>
      </c>
      <c r="H2166" s="0" t="s">
        <v>6044</v>
      </c>
    </row>
    <row r="2167" customFormat="false" ht="15" hidden="false" customHeight="false" outlineLevel="0" collapsed="false">
      <c r="A2167" s="0" t="s">
        <v>12</v>
      </c>
      <c r="B2167" s="3" t="s">
        <v>6045</v>
      </c>
      <c r="C2167" s="0" t="s">
        <v>1101</v>
      </c>
      <c r="D2167" s="0" t="s">
        <v>6025</v>
      </c>
      <c r="E2167" s="0" t="s">
        <v>1103</v>
      </c>
      <c r="F2167" s="0" t="n">
        <v>7</v>
      </c>
      <c r="G2167" s="0" t="s">
        <v>6046</v>
      </c>
      <c r="H2167" s="0" t="s">
        <v>6047</v>
      </c>
    </row>
    <row r="2168" customFormat="false" ht="15" hidden="false" customHeight="false" outlineLevel="0" collapsed="false">
      <c r="A2168" s="0" t="s">
        <v>12</v>
      </c>
      <c r="B2168" s="3" t="s">
        <v>6048</v>
      </c>
      <c r="C2168" s="0" t="s">
        <v>1157</v>
      </c>
      <c r="D2168" s="0" t="s">
        <v>6025</v>
      </c>
      <c r="E2168" s="0" t="s">
        <v>1103</v>
      </c>
      <c r="F2168" s="0" t="n">
        <v>8</v>
      </c>
      <c r="G2168" s="0" t="s">
        <v>6049</v>
      </c>
      <c r="H2168" s="0" t="s">
        <v>6050</v>
      </c>
    </row>
    <row r="2169" customFormat="false" ht="15" hidden="false" customHeight="false" outlineLevel="0" collapsed="false">
      <c r="A2169" s="0" t="s">
        <v>12</v>
      </c>
      <c r="B2169" s="3" t="s">
        <v>6051</v>
      </c>
      <c r="C2169" s="0" t="s">
        <v>1223</v>
      </c>
      <c r="D2169" s="0" t="s">
        <v>6025</v>
      </c>
      <c r="E2169" s="0" t="s">
        <v>1103</v>
      </c>
      <c r="F2169" s="0" t="n">
        <v>9</v>
      </c>
      <c r="G2169" s="0" t="s">
        <v>6052</v>
      </c>
      <c r="H2169" s="0" t="s">
        <v>6053</v>
      </c>
    </row>
    <row r="2170" customFormat="false" ht="15" hidden="false" customHeight="false" outlineLevel="0" collapsed="false">
      <c r="A2170" s="0" t="s">
        <v>12</v>
      </c>
      <c r="B2170" s="3" t="s">
        <v>6054</v>
      </c>
      <c r="C2170" s="0" t="s">
        <v>1123</v>
      </c>
      <c r="D2170" s="0" t="s">
        <v>6025</v>
      </c>
      <c r="E2170" s="0" t="s">
        <v>1103</v>
      </c>
      <c r="F2170" s="0" t="n">
        <v>10</v>
      </c>
      <c r="G2170" s="0" t="s">
        <v>6055</v>
      </c>
      <c r="H2170" s="0" t="s">
        <v>6056</v>
      </c>
    </row>
    <row r="2171" customFormat="false" ht="15" hidden="false" customHeight="false" outlineLevel="0" collapsed="false">
      <c r="A2171" s="0" t="s">
        <v>12</v>
      </c>
      <c r="B2171" s="3" t="s">
        <v>6057</v>
      </c>
      <c r="C2171" s="0" t="s">
        <v>1123</v>
      </c>
      <c r="D2171" s="0" t="s">
        <v>6025</v>
      </c>
      <c r="E2171" s="0" t="s">
        <v>1103</v>
      </c>
      <c r="F2171" s="0" t="n">
        <v>11</v>
      </c>
      <c r="G2171" s="0" t="s">
        <v>6058</v>
      </c>
      <c r="H2171" s="0" t="s">
        <v>6059</v>
      </c>
    </row>
    <row r="2172" customFormat="false" ht="15" hidden="false" customHeight="false" outlineLevel="0" collapsed="false">
      <c r="A2172" s="0" t="s">
        <v>12</v>
      </c>
      <c r="B2172" s="3" t="s">
        <v>6060</v>
      </c>
      <c r="C2172" s="0" t="s">
        <v>6061</v>
      </c>
      <c r="D2172" s="0" t="s">
        <v>6025</v>
      </c>
      <c r="E2172" s="0" t="s">
        <v>1103</v>
      </c>
      <c r="F2172" s="0" t="n">
        <v>12</v>
      </c>
      <c r="G2172" s="0" t="s">
        <v>6062</v>
      </c>
      <c r="H2172" s="0" t="s">
        <v>6063</v>
      </c>
    </row>
    <row r="2173" customFormat="false" ht="15" hidden="false" customHeight="false" outlineLevel="0" collapsed="false">
      <c r="A2173" s="0" t="s">
        <v>12</v>
      </c>
      <c r="B2173" s="3" t="s">
        <v>6064</v>
      </c>
      <c r="C2173" s="0" t="s">
        <v>1123</v>
      </c>
      <c r="D2173" s="0" t="s">
        <v>6065</v>
      </c>
      <c r="E2173" s="0" t="s">
        <v>1103</v>
      </c>
      <c r="F2173" s="0" t="n">
        <v>1</v>
      </c>
      <c r="G2173" s="0" t="s">
        <v>6066</v>
      </c>
      <c r="H2173" s="0" t="s">
        <v>6067</v>
      </c>
    </row>
    <row r="2174" customFormat="false" ht="15" hidden="false" customHeight="false" outlineLevel="0" collapsed="false">
      <c r="A2174" s="0" t="s">
        <v>12</v>
      </c>
      <c r="B2174" s="3" t="s">
        <v>6068</v>
      </c>
      <c r="C2174" s="0" t="s">
        <v>1123</v>
      </c>
      <c r="D2174" s="0" t="s">
        <v>6065</v>
      </c>
      <c r="E2174" s="0" t="s">
        <v>1103</v>
      </c>
      <c r="F2174" s="0" t="n">
        <v>2</v>
      </c>
      <c r="G2174" s="0" t="s">
        <v>6069</v>
      </c>
      <c r="H2174" s="0" t="s">
        <v>6070</v>
      </c>
    </row>
    <row r="2175" customFormat="false" ht="15" hidden="false" customHeight="false" outlineLevel="0" collapsed="false">
      <c r="A2175" s="0" t="s">
        <v>12</v>
      </c>
      <c r="B2175" s="3" t="s">
        <v>6071</v>
      </c>
      <c r="C2175" s="0" t="s">
        <v>5975</v>
      </c>
      <c r="D2175" s="0" t="s">
        <v>6065</v>
      </c>
      <c r="E2175" s="0" t="s">
        <v>1103</v>
      </c>
      <c r="F2175" s="0" t="n">
        <v>3</v>
      </c>
      <c r="G2175" s="0" t="s">
        <v>6072</v>
      </c>
      <c r="H2175" s="0" t="s">
        <v>6073</v>
      </c>
    </row>
    <row r="2176" customFormat="false" ht="15" hidden="false" customHeight="false" outlineLevel="0" collapsed="false">
      <c r="A2176" s="0" t="s">
        <v>12</v>
      </c>
      <c r="B2176" s="3" t="s">
        <v>6074</v>
      </c>
      <c r="C2176" s="0" t="s">
        <v>1506</v>
      </c>
      <c r="D2176" s="0" t="s">
        <v>6065</v>
      </c>
      <c r="E2176" s="0" t="s">
        <v>1103</v>
      </c>
      <c r="F2176" s="0" t="n">
        <v>4</v>
      </c>
      <c r="G2176" s="0" t="s">
        <v>6075</v>
      </c>
      <c r="H2176" s="0" t="s">
        <v>6076</v>
      </c>
    </row>
    <row r="2177" customFormat="false" ht="15" hidden="false" customHeight="false" outlineLevel="0" collapsed="false">
      <c r="A2177" s="0" t="s">
        <v>12</v>
      </c>
      <c r="B2177" s="3" t="s">
        <v>6077</v>
      </c>
      <c r="C2177" s="0" t="s">
        <v>1303</v>
      </c>
      <c r="D2177" s="0" t="s">
        <v>6065</v>
      </c>
      <c r="E2177" s="0" t="s">
        <v>1103</v>
      </c>
      <c r="F2177" s="0" t="n">
        <v>5</v>
      </c>
      <c r="G2177" s="0" t="s">
        <v>6078</v>
      </c>
      <c r="H2177" s="0" t="s">
        <v>6079</v>
      </c>
    </row>
    <row r="2178" customFormat="false" ht="15" hidden="false" customHeight="false" outlineLevel="0" collapsed="false">
      <c r="A2178" s="0" t="s">
        <v>12</v>
      </c>
      <c r="B2178" s="3" t="s">
        <v>6077</v>
      </c>
      <c r="C2178" s="0" t="s">
        <v>1303</v>
      </c>
      <c r="D2178" s="0" t="s">
        <v>6065</v>
      </c>
      <c r="E2178" s="0" t="s">
        <v>1103</v>
      </c>
      <c r="F2178" s="0" t="n">
        <v>5</v>
      </c>
      <c r="G2178" s="0" t="s">
        <v>6080</v>
      </c>
      <c r="H2178" s="0" t="s">
        <v>6079</v>
      </c>
    </row>
    <row r="2179" customFormat="false" ht="15" hidden="false" customHeight="false" outlineLevel="0" collapsed="false">
      <c r="A2179" s="0" t="s">
        <v>12</v>
      </c>
      <c r="B2179" s="3" t="s">
        <v>6081</v>
      </c>
      <c r="C2179" s="0" t="s">
        <v>1123</v>
      </c>
      <c r="D2179" s="0" t="s">
        <v>6065</v>
      </c>
      <c r="E2179" s="0" t="s">
        <v>1103</v>
      </c>
      <c r="F2179" s="0" t="n">
        <v>6</v>
      </c>
      <c r="G2179" s="0" t="s">
        <v>6082</v>
      </c>
      <c r="H2179" s="0" t="s">
        <v>6083</v>
      </c>
    </row>
    <row r="2180" customFormat="false" ht="15" hidden="false" customHeight="false" outlineLevel="0" collapsed="false">
      <c r="A2180" s="0" t="s">
        <v>12</v>
      </c>
      <c r="B2180" s="3" t="s">
        <v>6084</v>
      </c>
      <c r="C2180" s="0" t="s">
        <v>1144</v>
      </c>
      <c r="D2180" s="0" t="s">
        <v>6065</v>
      </c>
      <c r="E2180" s="0" t="s">
        <v>1103</v>
      </c>
      <c r="F2180" s="0" t="n">
        <v>7</v>
      </c>
      <c r="G2180" s="0" t="s">
        <v>6085</v>
      </c>
      <c r="H2180" s="0" t="s">
        <v>6086</v>
      </c>
    </row>
    <row r="2181" customFormat="false" ht="15" hidden="false" customHeight="false" outlineLevel="0" collapsed="false">
      <c r="A2181" s="0" t="s">
        <v>12</v>
      </c>
      <c r="B2181" s="3" t="s">
        <v>6087</v>
      </c>
      <c r="C2181" s="0" t="s">
        <v>1356</v>
      </c>
      <c r="D2181" s="0" t="s">
        <v>6065</v>
      </c>
      <c r="E2181" s="0" t="s">
        <v>1103</v>
      </c>
      <c r="F2181" s="0" t="n">
        <v>8</v>
      </c>
      <c r="G2181" s="0" t="s">
        <v>6088</v>
      </c>
      <c r="H2181" s="0" t="s">
        <v>6089</v>
      </c>
    </row>
    <row r="2182" customFormat="false" ht="15" hidden="false" customHeight="false" outlineLevel="0" collapsed="false">
      <c r="A2182" s="0" t="s">
        <v>12</v>
      </c>
      <c r="B2182" s="3" t="s">
        <v>6087</v>
      </c>
      <c r="C2182" s="0" t="s">
        <v>1356</v>
      </c>
      <c r="D2182" s="0" t="s">
        <v>6065</v>
      </c>
      <c r="E2182" s="0" t="s">
        <v>1103</v>
      </c>
      <c r="F2182" s="0" t="n">
        <v>8</v>
      </c>
      <c r="G2182" s="0" t="s">
        <v>6090</v>
      </c>
      <c r="H2182" s="0" t="s">
        <v>6089</v>
      </c>
    </row>
    <row r="2183" customFormat="false" ht="15" hidden="false" customHeight="false" outlineLevel="0" collapsed="false">
      <c r="A2183" s="0" t="s">
        <v>12</v>
      </c>
      <c r="B2183" s="3" t="s">
        <v>6091</v>
      </c>
      <c r="C2183" s="0" t="s">
        <v>1803</v>
      </c>
      <c r="D2183" s="0" t="s">
        <v>6092</v>
      </c>
      <c r="E2183" s="0" t="s">
        <v>1804</v>
      </c>
      <c r="F2183" s="0" t="n">
        <v>1</v>
      </c>
      <c r="G2183" s="0" t="s">
        <v>6093</v>
      </c>
      <c r="H2183" s="0" t="s">
        <v>6094</v>
      </c>
    </row>
    <row r="2184" customFormat="false" ht="15" hidden="false" customHeight="false" outlineLevel="0" collapsed="false">
      <c r="A2184" s="0" t="s">
        <v>12</v>
      </c>
      <c r="B2184" s="3" t="s">
        <v>6095</v>
      </c>
      <c r="C2184" s="0" t="s">
        <v>6096</v>
      </c>
      <c r="D2184" s="0" t="s">
        <v>6097</v>
      </c>
      <c r="E2184" s="0" t="s">
        <v>2103</v>
      </c>
      <c r="F2184" s="0" t="n">
        <v>4</v>
      </c>
      <c r="G2184" s="0" t="s">
        <v>6098</v>
      </c>
      <c r="H2184" s="0" t="s">
        <v>6099</v>
      </c>
    </row>
    <row r="2185" customFormat="false" ht="15" hidden="false" customHeight="false" outlineLevel="0" collapsed="false">
      <c r="A2185" s="0" t="s">
        <v>12</v>
      </c>
      <c r="B2185" s="3" t="s">
        <v>6100</v>
      </c>
      <c r="C2185" s="0" t="s">
        <v>6101</v>
      </c>
      <c r="D2185" s="0" t="s">
        <v>6102</v>
      </c>
      <c r="E2185" s="0" t="s">
        <v>3322</v>
      </c>
      <c r="F2185" s="0" t="n">
        <v>11</v>
      </c>
      <c r="G2185" s="0" t="s">
        <v>6103</v>
      </c>
      <c r="H2185" s="0" t="s">
        <v>6104</v>
      </c>
    </row>
    <row r="2186" customFormat="false" ht="15" hidden="false" customHeight="false" outlineLevel="0" collapsed="false">
      <c r="A2186" s="0" t="s">
        <v>12</v>
      </c>
      <c r="B2186" s="3" t="s">
        <v>6105</v>
      </c>
      <c r="C2186" s="0" t="s">
        <v>6106</v>
      </c>
      <c r="D2186" s="0" t="s">
        <v>6102</v>
      </c>
      <c r="E2186" s="0" t="s">
        <v>3322</v>
      </c>
      <c r="F2186" s="0" t="n">
        <v>1</v>
      </c>
      <c r="G2186" s="0" t="s">
        <v>6107</v>
      </c>
      <c r="H2186" s="0" t="s">
        <v>6108</v>
      </c>
    </row>
    <row r="2187" customFormat="false" ht="15" hidden="false" customHeight="false" outlineLevel="0" collapsed="false">
      <c r="A2187" s="0" t="s">
        <v>12</v>
      </c>
      <c r="B2187" s="3" t="s">
        <v>6105</v>
      </c>
      <c r="C2187" s="0" t="s">
        <v>6106</v>
      </c>
      <c r="D2187" s="0" t="s">
        <v>6102</v>
      </c>
      <c r="E2187" s="0" t="s">
        <v>3322</v>
      </c>
      <c r="F2187" s="0" t="n">
        <v>1</v>
      </c>
      <c r="G2187" s="0" t="s">
        <v>6109</v>
      </c>
      <c r="H2187" s="0" t="s">
        <v>6108</v>
      </c>
    </row>
    <row r="2188" customFormat="false" ht="15" hidden="false" customHeight="false" outlineLevel="0" collapsed="false">
      <c r="A2188" s="0" t="s">
        <v>12</v>
      </c>
      <c r="B2188" s="3" t="s">
        <v>6110</v>
      </c>
      <c r="C2188" s="0" t="s">
        <v>224</v>
      </c>
      <c r="D2188" s="0" t="s">
        <v>6102</v>
      </c>
      <c r="E2188" s="0" t="s">
        <v>3322</v>
      </c>
      <c r="F2188" s="0" t="n">
        <v>3</v>
      </c>
      <c r="G2188" s="0" t="s">
        <v>6111</v>
      </c>
      <c r="H2188" s="0" t="s">
        <v>6112</v>
      </c>
    </row>
    <row r="2189" customFormat="false" ht="15" hidden="false" customHeight="false" outlineLevel="0" collapsed="false">
      <c r="A2189" s="0" t="s">
        <v>12</v>
      </c>
      <c r="B2189" s="3" t="s">
        <v>6110</v>
      </c>
      <c r="C2189" s="0" t="s">
        <v>224</v>
      </c>
      <c r="D2189" s="0" t="s">
        <v>6102</v>
      </c>
      <c r="E2189" s="0" t="s">
        <v>3322</v>
      </c>
      <c r="F2189" s="0" t="n">
        <v>3</v>
      </c>
      <c r="G2189" s="0" t="s">
        <v>6113</v>
      </c>
      <c r="H2189" s="0" t="s">
        <v>6112</v>
      </c>
    </row>
    <row r="2190" customFormat="false" ht="15" hidden="false" customHeight="false" outlineLevel="0" collapsed="false">
      <c r="A2190" s="0" t="s">
        <v>12</v>
      </c>
      <c r="B2190" s="3" t="s">
        <v>6114</v>
      </c>
      <c r="C2190" s="0" t="s">
        <v>224</v>
      </c>
      <c r="D2190" s="0" t="s">
        <v>6102</v>
      </c>
      <c r="E2190" s="0" t="s">
        <v>3322</v>
      </c>
      <c r="F2190" s="0" t="n">
        <v>12</v>
      </c>
      <c r="G2190" s="0" t="s">
        <v>6115</v>
      </c>
      <c r="H2190" s="0" t="s">
        <v>6116</v>
      </c>
    </row>
    <row r="2191" customFormat="false" ht="15" hidden="false" customHeight="false" outlineLevel="0" collapsed="false">
      <c r="A2191" s="0" t="s">
        <v>12</v>
      </c>
      <c r="B2191" s="3" t="s">
        <v>6114</v>
      </c>
      <c r="C2191" s="0" t="s">
        <v>224</v>
      </c>
      <c r="D2191" s="0" t="s">
        <v>6102</v>
      </c>
      <c r="E2191" s="0" t="s">
        <v>3322</v>
      </c>
      <c r="F2191" s="0" t="n">
        <v>12</v>
      </c>
      <c r="G2191" s="0" t="s">
        <v>6117</v>
      </c>
      <c r="H2191" s="0" t="s">
        <v>6116</v>
      </c>
    </row>
    <row r="2192" customFormat="false" ht="15" hidden="false" customHeight="false" outlineLevel="0" collapsed="false">
      <c r="A2192" s="0" t="s">
        <v>12</v>
      </c>
      <c r="B2192" s="3" t="s">
        <v>6118</v>
      </c>
      <c r="C2192" s="0" t="s">
        <v>6119</v>
      </c>
      <c r="D2192" s="0" t="s">
        <v>6102</v>
      </c>
      <c r="E2192" s="0" t="s">
        <v>3322</v>
      </c>
      <c r="F2192" s="0" t="n">
        <v>10</v>
      </c>
      <c r="G2192" s="0" t="s">
        <v>6120</v>
      </c>
      <c r="H2192" s="0" t="s">
        <v>6121</v>
      </c>
    </row>
    <row r="2193" customFormat="false" ht="15" hidden="false" customHeight="false" outlineLevel="0" collapsed="false">
      <c r="A2193" s="0" t="s">
        <v>12</v>
      </c>
      <c r="B2193" s="3" t="s">
        <v>6122</v>
      </c>
      <c r="C2193" s="0" t="s">
        <v>6123</v>
      </c>
      <c r="D2193" s="0" t="s">
        <v>6102</v>
      </c>
      <c r="E2193" s="0" t="s">
        <v>3322</v>
      </c>
      <c r="F2193" s="0" t="n">
        <v>6</v>
      </c>
      <c r="G2193" s="0" t="s">
        <v>6124</v>
      </c>
      <c r="H2193" s="0" t="s">
        <v>6125</v>
      </c>
    </row>
    <row r="2194" customFormat="false" ht="15" hidden="false" customHeight="false" outlineLevel="0" collapsed="false">
      <c r="A2194" s="0" t="s">
        <v>12</v>
      </c>
      <c r="B2194" s="3" t="s">
        <v>6126</v>
      </c>
      <c r="C2194" s="0" t="s">
        <v>6127</v>
      </c>
      <c r="D2194" s="0" t="s">
        <v>6102</v>
      </c>
      <c r="E2194" s="0" t="s">
        <v>3322</v>
      </c>
      <c r="F2194" s="0" t="n">
        <v>9</v>
      </c>
      <c r="G2194" s="0" t="s">
        <v>6128</v>
      </c>
      <c r="H2194" s="0" t="s">
        <v>6129</v>
      </c>
    </row>
    <row r="2195" customFormat="false" ht="15" hidden="false" customHeight="false" outlineLevel="0" collapsed="false">
      <c r="A2195" s="0" t="s">
        <v>12</v>
      </c>
      <c r="B2195" s="3" t="s">
        <v>6130</v>
      </c>
      <c r="C2195" s="0" t="s">
        <v>6131</v>
      </c>
      <c r="D2195" s="0" t="s">
        <v>6102</v>
      </c>
      <c r="E2195" s="0" t="s">
        <v>3322</v>
      </c>
      <c r="F2195" s="0" t="n">
        <v>8</v>
      </c>
      <c r="G2195" s="0" t="s">
        <v>6132</v>
      </c>
      <c r="H2195" s="0" t="s">
        <v>6133</v>
      </c>
    </row>
    <row r="2196" customFormat="false" ht="15" hidden="false" customHeight="false" outlineLevel="0" collapsed="false">
      <c r="A2196" s="0" t="s">
        <v>12</v>
      </c>
      <c r="B2196" s="3" t="s">
        <v>6134</v>
      </c>
      <c r="C2196" s="0" t="s">
        <v>6135</v>
      </c>
      <c r="D2196" s="0" t="s">
        <v>6102</v>
      </c>
      <c r="E2196" s="0" t="s">
        <v>3322</v>
      </c>
      <c r="F2196" s="0" t="n">
        <v>4</v>
      </c>
      <c r="G2196" s="0" t="s">
        <v>6136</v>
      </c>
      <c r="H2196" s="0" t="s">
        <v>6137</v>
      </c>
    </row>
    <row r="2197" customFormat="false" ht="15" hidden="false" customHeight="false" outlineLevel="0" collapsed="false">
      <c r="A2197" s="0" t="s">
        <v>12</v>
      </c>
      <c r="B2197" s="3" t="s">
        <v>6138</v>
      </c>
      <c r="C2197" s="0" t="s">
        <v>6135</v>
      </c>
      <c r="D2197" s="0" t="s">
        <v>6102</v>
      </c>
      <c r="E2197" s="0" t="s">
        <v>3322</v>
      </c>
      <c r="F2197" s="0" t="n">
        <v>7</v>
      </c>
      <c r="G2197" s="0" t="s">
        <v>6139</v>
      </c>
      <c r="H2197" s="0" t="s">
        <v>6140</v>
      </c>
    </row>
    <row r="2198" customFormat="false" ht="15" hidden="false" customHeight="false" outlineLevel="0" collapsed="false">
      <c r="A2198" s="0" t="s">
        <v>12</v>
      </c>
      <c r="B2198" s="3" t="s">
        <v>6141</v>
      </c>
      <c r="C2198" s="0" t="s">
        <v>6142</v>
      </c>
      <c r="D2198" s="0" t="s">
        <v>6102</v>
      </c>
      <c r="E2198" s="0" t="s">
        <v>3322</v>
      </c>
      <c r="F2198" s="0" t="n">
        <v>13</v>
      </c>
      <c r="G2198" s="0" t="s">
        <v>6143</v>
      </c>
      <c r="H2198" s="0" t="s">
        <v>6144</v>
      </c>
    </row>
    <row r="2199" customFormat="false" ht="15" hidden="false" customHeight="false" outlineLevel="0" collapsed="false">
      <c r="A2199" s="0" t="s">
        <v>12</v>
      </c>
      <c r="B2199" s="3" t="s">
        <v>6145</v>
      </c>
      <c r="C2199" s="0" t="s">
        <v>224</v>
      </c>
      <c r="D2199" s="0" t="s">
        <v>6102</v>
      </c>
      <c r="E2199" s="0" t="s">
        <v>3322</v>
      </c>
      <c r="F2199" s="0" t="n">
        <v>2</v>
      </c>
      <c r="G2199" s="0" t="s">
        <v>6146</v>
      </c>
      <c r="H2199" s="0" t="s">
        <v>6147</v>
      </c>
    </row>
    <row r="2200" customFormat="false" ht="15" hidden="false" customHeight="false" outlineLevel="0" collapsed="false">
      <c r="A2200" s="0" t="s">
        <v>12</v>
      </c>
      <c r="B2200" s="3" t="s">
        <v>6148</v>
      </c>
      <c r="C2200" s="0" t="s">
        <v>224</v>
      </c>
      <c r="D2200" s="0" t="s">
        <v>6102</v>
      </c>
      <c r="E2200" s="0" t="s">
        <v>3322</v>
      </c>
      <c r="F2200" s="0" t="n">
        <v>5</v>
      </c>
      <c r="G2200" s="0" t="s">
        <v>6149</v>
      </c>
      <c r="H2200" s="0" t="s">
        <v>6150</v>
      </c>
    </row>
    <row r="2201" customFormat="false" ht="15" hidden="false" customHeight="false" outlineLevel="0" collapsed="false">
      <c r="A2201" s="0" t="s">
        <v>12</v>
      </c>
      <c r="B2201" s="3" t="s">
        <v>6151</v>
      </c>
      <c r="C2201" s="0" t="s">
        <v>4674</v>
      </c>
      <c r="D2201" s="0" t="s">
        <v>6151</v>
      </c>
      <c r="E2201" s="0" t="s">
        <v>2010</v>
      </c>
      <c r="F2201" s="0" t="n">
        <v>3</v>
      </c>
      <c r="G2201" s="0" t="s">
        <v>6152</v>
      </c>
      <c r="H2201" s="0" t="s">
        <v>6153</v>
      </c>
    </row>
    <row r="2202" customFormat="false" ht="15" hidden="false" customHeight="false" outlineLevel="0" collapsed="false">
      <c r="A2202" s="0" t="s">
        <v>12</v>
      </c>
      <c r="B2202" s="3" t="s">
        <v>6151</v>
      </c>
      <c r="C2202" s="0" t="s">
        <v>4674</v>
      </c>
      <c r="D2202" s="0" t="s">
        <v>6151</v>
      </c>
      <c r="E2202" s="0" t="s">
        <v>2010</v>
      </c>
      <c r="F2202" s="0" t="n">
        <v>3</v>
      </c>
      <c r="G2202" s="0" t="s">
        <v>6154</v>
      </c>
      <c r="H2202" s="0" t="s">
        <v>6153</v>
      </c>
    </row>
    <row r="2203" customFormat="false" ht="15" hidden="false" customHeight="false" outlineLevel="0" collapsed="false">
      <c r="A2203" s="0" t="s">
        <v>12</v>
      </c>
      <c r="B2203" s="3" t="s">
        <v>6155</v>
      </c>
      <c r="C2203" s="0" t="s">
        <v>6156</v>
      </c>
      <c r="D2203" s="0" t="s">
        <v>6157</v>
      </c>
      <c r="E2203" s="0" t="s">
        <v>16</v>
      </c>
      <c r="F2203" s="0" t="n">
        <v>1</v>
      </c>
      <c r="G2203" s="0" t="s">
        <v>6158</v>
      </c>
      <c r="H2203" s="0" t="s">
        <v>6159</v>
      </c>
    </row>
    <row r="2204" customFormat="false" ht="15" hidden="false" customHeight="false" outlineLevel="0" collapsed="false">
      <c r="A2204" s="0" t="s">
        <v>12</v>
      </c>
      <c r="B2204" s="3" t="s">
        <v>6160</v>
      </c>
      <c r="C2204" s="0" t="s">
        <v>6156</v>
      </c>
      <c r="D2204" s="0" t="s">
        <v>6157</v>
      </c>
      <c r="E2204" s="0" t="s">
        <v>16</v>
      </c>
      <c r="F2204" s="0" t="n">
        <v>2</v>
      </c>
      <c r="G2204" s="0" t="s">
        <v>6161</v>
      </c>
      <c r="H2204" s="0" t="s">
        <v>6162</v>
      </c>
    </row>
    <row r="2205" customFormat="false" ht="15" hidden="false" customHeight="false" outlineLevel="0" collapsed="false">
      <c r="A2205" s="0" t="s">
        <v>12</v>
      </c>
      <c r="B2205" s="3" t="s">
        <v>6163</v>
      </c>
      <c r="C2205" s="0" t="s">
        <v>6156</v>
      </c>
      <c r="D2205" s="0" t="s">
        <v>6157</v>
      </c>
      <c r="E2205" s="0" t="s">
        <v>16</v>
      </c>
      <c r="F2205" s="0" t="n">
        <v>3</v>
      </c>
      <c r="G2205" s="0" t="s">
        <v>6164</v>
      </c>
      <c r="H2205" s="0" t="s">
        <v>6165</v>
      </c>
    </row>
    <row r="2206" customFormat="false" ht="15" hidden="false" customHeight="false" outlineLevel="0" collapsed="false">
      <c r="A2206" s="0" t="s">
        <v>12</v>
      </c>
      <c r="B2206" s="3" t="s">
        <v>6166</v>
      </c>
      <c r="C2206" s="0" t="s">
        <v>6156</v>
      </c>
      <c r="D2206" s="0" t="s">
        <v>6157</v>
      </c>
      <c r="E2206" s="0" t="s">
        <v>16</v>
      </c>
      <c r="F2206" s="0" t="n">
        <v>4</v>
      </c>
      <c r="G2206" s="0" t="s">
        <v>6167</v>
      </c>
      <c r="H2206" s="0" t="s">
        <v>6168</v>
      </c>
    </row>
    <row r="2207" customFormat="false" ht="15" hidden="false" customHeight="false" outlineLevel="0" collapsed="false">
      <c r="A2207" s="0" t="s">
        <v>12</v>
      </c>
      <c r="B2207" s="3" t="s">
        <v>6157</v>
      </c>
      <c r="C2207" s="0" t="s">
        <v>6156</v>
      </c>
      <c r="D2207" s="0" t="s">
        <v>6157</v>
      </c>
      <c r="E2207" s="0" t="s">
        <v>16</v>
      </c>
      <c r="F2207" s="0" t="n">
        <v>5</v>
      </c>
      <c r="G2207" s="0" t="s">
        <v>6169</v>
      </c>
      <c r="H2207" s="0" t="s">
        <v>6170</v>
      </c>
    </row>
    <row r="2208" customFormat="false" ht="15" hidden="false" customHeight="false" outlineLevel="0" collapsed="false">
      <c r="A2208" s="0" t="s">
        <v>12</v>
      </c>
      <c r="B2208" s="3" t="s">
        <v>6171</v>
      </c>
      <c r="C2208" s="0" t="s">
        <v>6156</v>
      </c>
      <c r="D2208" s="0" t="s">
        <v>6157</v>
      </c>
      <c r="E2208" s="0" t="s">
        <v>16</v>
      </c>
      <c r="F2208" s="0" t="n">
        <v>6</v>
      </c>
      <c r="G2208" s="0" t="s">
        <v>6172</v>
      </c>
      <c r="H2208" s="0" t="s">
        <v>6173</v>
      </c>
    </row>
    <row r="2209" customFormat="false" ht="15" hidden="false" customHeight="false" outlineLevel="0" collapsed="false">
      <c r="A2209" s="0" t="s">
        <v>12</v>
      </c>
      <c r="B2209" s="3" t="s">
        <v>6174</v>
      </c>
      <c r="C2209" s="0" t="s">
        <v>6156</v>
      </c>
      <c r="D2209" s="0" t="s">
        <v>6157</v>
      </c>
      <c r="E2209" s="0" t="s">
        <v>16</v>
      </c>
      <c r="F2209" s="0" t="n">
        <v>7</v>
      </c>
      <c r="G2209" s="0" t="s">
        <v>6175</v>
      </c>
      <c r="H2209" s="0" t="s">
        <v>6176</v>
      </c>
    </row>
    <row r="2210" customFormat="false" ht="15" hidden="false" customHeight="false" outlineLevel="0" collapsed="false">
      <c r="A2210" s="0" t="s">
        <v>12</v>
      </c>
      <c r="B2210" s="3" t="s">
        <v>6177</v>
      </c>
      <c r="C2210" s="0" t="s">
        <v>6156</v>
      </c>
      <c r="D2210" s="0" t="s">
        <v>6157</v>
      </c>
      <c r="E2210" s="0" t="s">
        <v>16</v>
      </c>
      <c r="F2210" s="0" t="n">
        <v>8</v>
      </c>
      <c r="G2210" s="0" t="s">
        <v>6178</v>
      </c>
      <c r="H2210" s="0" t="s">
        <v>6179</v>
      </c>
    </row>
    <row r="2211" customFormat="false" ht="15" hidden="false" customHeight="false" outlineLevel="0" collapsed="false">
      <c r="A2211" s="0" t="s">
        <v>12</v>
      </c>
      <c r="B2211" s="3" t="s">
        <v>6180</v>
      </c>
      <c r="C2211" s="0" t="s">
        <v>6156</v>
      </c>
      <c r="D2211" s="0" t="s">
        <v>6157</v>
      </c>
      <c r="E2211" s="0" t="s">
        <v>16</v>
      </c>
      <c r="F2211" s="0" t="n">
        <v>9</v>
      </c>
      <c r="G2211" s="0" t="s">
        <v>6181</v>
      </c>
      <c r="H2211" s="0" t="s">
        <v>6182</v>
      </c>
    </row>
    <row r="2212" customFormat="false" ht="15" hidden="false" customHeight="false" outlineLevel="0" collapsed="false">
      <c r="A2212" s="0" t="s">
        <v>12</v>
      </c>
      <c r="B2212" s="3" t="s">
        <v>6183</v>
      </c>
      <c r="C2212" s="0" t="s">
        <v>6156</v>
      </c>
      <c r="D2212" s="0" t="s">
        <v>6157</v>
      </c>
      <c r="E2212" s="0" t="s">
        <v>16</v>
      </c>
      <c r="F2212" s="0" t="n">
        <v>10</v>
      </c>
      <c r="G2212" s="0" t="s">
        <v>6184</v>
      </c>
      <c r="H2212" s="0" t="s">
        <v>6185</v>
      </c>
    </row>
    <row r="2213" customFormat="false" ht="15" hidden="false" customHeight="false" outlineLevel="0" collapsed="false">
      <c r="A2213" s="0" t="s">
        <v>12</v>
      </c>
      <c r="B2213" s="3" t="s">
        <v>6186</v>
      </c>
      <c r="C2213" s="0" t="s">
        <v>6156</v>
      </c>
      <c r="D2213" s="0" t="s">
        <v>6157</v>
      </c>
      <c r="E2213" s="0" t="s">
        <v>16</v>
      </c>
      <c r="F2213" s="0" t="n">
        <v>11</v>
      </c>
      <c r="G2213" s="0" t="s">
        <v>6187</v>
      </c>
      <c r="H2213" s="0" t="s">
        <v>6188</v>
      </c>
    </row>
    <row r="2214" customFormat="false" ht="15" hidden="false" customHeight="false" outlineLevel="0" collapsed="false">
      <c r="A2214" s="0" t="s">
        <v>12</v>
      </c>
      <c r="B2214" s="3" t="s">
        <v>6189</v>
      </c>
      <c r="C2214" s="0" t="s">
        <v>6156</v>
      </c>
      <c r="D2214" s="0" t="s">
        <v>6157</v>
      </c>
      <c r="E2214" s="0" t="s">
        <v>16</v>
      </c>
      <c r="F2214" s="0" t="n">
        <v>12</v>
      </c>
      <c r="G2214" s="0" t="s">
        <v>6190</v>
      </c>
      <c r="H2214" s="0" t="s">
        <v>6191</v>
      </c>
    </row>
    <row r="2215" customFormat="false" ht="15" hidden="false" customHeight="false" outlineLevel="0" collapsed="false">
      <c r="A2215" s="0" t="s">
        <v>12</v>
      </c>
      <c r="B2215" s="3" t="s">
        <v>6192</v>
      </c>
      <c r="C2215" s="0" t="s">
        <v>6156</v>
      </c>
      <c r="D2215" s="0" t="s">
        <v>6157</v>
      </c>
      <c r="E2215" s="0" t="s">
        <v>16</v>
      </c>
      <c r="F2215" s="0" t="n">
        <v>13</v>
      </c>
      <c r="G2215" s="0" t="s">
        <v>6193</v>
      </c>
      <c r="H2215" s="0" t="s">
        <v>6194</v>
      </c>
    </row>
    <row r="2216" customFormat="false" ht="15" hidden="false" customHeight="false" outlineLevel="0" collapsed="false">
      <c r="A2216" s="0" t="s">
        <v>12</v>
      </c>
      <c r="B2216" s="3" t="s">
        <v>6195</v>
      </c>
      <c r="C2216" s="0" t="s">
        <v>6156</v>
      </c>
      <c r="D2216" s="0" t="s">
        <v>6157</v>
      </c>
      <c r="E2216" s="0" t="s">
        <v>16</v>
      </c>
      <c r="F2216" s="0" t="n">
        <v>14</v>
      </c>
      <c r="G2216" s="0" t="s">
        <v>6196</v>
      </c>
      <c r="H2216" s="0" t="s">
        <v>6197</v>
      </c>
    </row>
    <row r="2217" customFormat="false" ht="15" hidden="false" customHeight="false" outlineLevel="0" collapsed="false">
      <c r="A2217" s="0" t="s">
        <v>12</v>
      </c>
      <c r="B2217" s="3" t="s">
        <v>6198</v>
      </c>
      <c r="C2217" s="0" t="s">
        <v>6199</v>
      </c>
      <c r="D2217" s="0" t="s">
        <v>6200</v>
      </c>
      <c r="E2217" s="0" t="s">
        <v>16</v>
      </c>
      <c r="F2217" s="0" t="n">
        <v>1</v>
      </c>
      <c r="G2217" s="0" t="s">
        <v>6201</v>
      </c>
      <c r="H2217" s="0" t="s">
        <v>6202</v>
      </c>
    </row>
    <row r="2218" customFormat="false" ht="15" hidden="false" customHeight="false" outlineLevel="0" collapsed="false">
      <c r="A2218" s="0" t="s">
        <v>12</v>
      </c>
      <c r="B2218" s="3" t="s">
        <v>6203</v>
      </c>
      <c r="C2218" s="0" t="s">
        <v>6199</v>
      </c>
      <c r="D2218" s="0" t="s">
        <v>6200</v>
      </c>
      <c r="E2218" s="0" t="s">
        <v>16</v>
      </c>
      <c r="F2218" s="0" t="n">
        <v>2</v>
      </c>
      <c r="G2218" s="0" t="s">
        <v>6204</v>
      </c>
      <c r="H2218" s="0" t="s">
        <v>6205</v>
      </c>
    </row>
    <row r="2219" customFormat="false" ht="15" hidden="false" customHeight="false" outlineLevel="0" collapsed="false">
      <c r="A2219" s="0" t="s">
        <v>12</v>
      </c>
      <c r="B2219" s="3" t="s">
        <v>6206</v>
      </c>
      <c r="C2219" s="0" t="s">
        <v>6199</v>
      </c>
      <c r="D2219" s="0" t="s">
        <v>6200</v>
      </c>
      <c r="E2219" s="0" t="s">
        <v>16</v>
      </c>
      <c r="F2219" s="0" t="n">
        <v>3</v>
      </c>
      <c r="G2219" s="0" t="s">
        <v>6207</v>
      </c>
      <c r="H2219" s="0" t="s">
        <v>6208</v>
      </c>
    </row>
    <row r="2220" customFormat="false" ht="15" hidden="false" customHeight="false" outlineLevel="0" collapsed="false">
      <c r="A2220" s="0" t="s">
        <v>12</v>
      </c>
      <c r="B2220" s="3" t="s">
        <v>6209</v>
      </c>
      <c r="C2220" s="0" t="s">
        <v>6199</v>
      </c>
      <c r="D2220" s="0" t="s">
        <v>6200</v>
      </c>
      <c r="E2220" s="0" t="s">
        <v>16</v>
      </c>
      <c r="F2220" s="0" t="n">
        <v>4</v>
      </c>
      <c r="G2220" s="0" t="s">
        <v>6210</v>
      </c>
      <c r="H2220" s="0" t="s">
        <v>6211</v>
      </c>
    </row>
    <row r="2221" customFormat="false" ht="15" hidden="false" customHeight="false" outlineLevel="0" collapsed="false">
      <c r="A2221" s="0" t="s">
        <v>12</v>
      </c>
      <c r="B2221" s="3" t="s">
        <v>6212</v>
      </c>
      <c r="C2221" s="0" t="s">
        <v>6199</v>
      </c>
      <c r="D2221" s="0" t="s">
        <v>6200</v>
      </c>
      <c r="E2221" s="0" t="s">
        <v>16</v>
      </c>
      <c r="F2221" s="0" t="n">
        <v>5</v>
      </c>
      <c r="G2221" s="0" t="s">
        <v>6213</v>
      </c>
      <c r="H2221" s="0" t="s">
        <v>6214</v>
      </c>
    </row>
    <row r="2222" customFormat="false" ht="15" hidden="false" customHeight="false" outlineLevel="0" collapsed="false">
      <c r="A2222" s="0" t="s">
        <v>12</v>
      </c>
      <c r="B2222" s="3" t="s">
        <v>6215</v>
      </c>
      <c r="C2222" s="0" t="s">
        <v>6199</v>
      </c>
      <c r="D2222" s="0" t="s">
        <v>6200</v>
      </c>
      <c r="E2222" s="0" t="s">
        <v>16</v>
      </c>
      <c r="F2222" s="0" t="n">
        <v>6</v>
      </c>
      <c r="G2222" s="0" t="s">
        <v>6216</v>
      </c>
      <c r="H2222" s="0" t="s">
        <v>6217</v>
      </c>
    </row>
    <row r="2223" customFormat="false" ht="15" hidden="false" customHeight="false" outlineLevel="0" collapsed="false">
      <c r="A2223" s="0" t="s">
        <v>12</v>
      </c>
      <c r="B2223" s="3" t="s">
        <v>6218</v>
      </c>
      <c r="C2223" s="0" t="s">
        <v>6199</v>
      </c>
      <c r="D2223" s="0" t="s">
        <v>6200</v>
      </c>
      <c r="E2223" s="0" t="s">
        <v>16</v>
      </c>
      <c r="F2223" s="0" t="n">
        <v>7</v>
      </c>
      <c r="G2223" s="0" t="s">
        <v>6219</v>
      </c>
      <c r="H2223" s="0" t="s">
        <v>6220</v>
      </c>
    </row>
    <row r="2224" customFormat="false" ht="15" hidden="false" customHeight="false" outlineLevel="0" collapsed="false">
      <c r="A2224" s="0" t="s">
        <v>12</v>
      </c>
      <c r="B2224" s="3" t="s">
        <v>6221</v>
      </c>
      <c r="C2224" s="0" t="s">
        <v>6199</v>
      </c>
      <c r="D2224" s="0" t="s">
        <v>6200</v>
      </c>
      <c r="E2224" s="0" t="s">
        <v>16</v>
      </c>
      <c r="F2224" s="0" t="n">
        <v>8</v>
      </c>
      <c r="G2224" s="0" t="s">
        <v>6222</v>
      </c>
      <c r="H2224" s="0" t="s">
        <v>6223</v>
      </c>
    </row>
    <row r="2225" customFormat="false" ht="15" hidden="false" customHeight="false" outlineLevel="0" collapsed="false">
      <c r="A2225" s="0" t="s">
        <v>12</v>
      </c>
      <c r="B2225" s="3" t="s">
        <v>6224</v>
      </c>
      <c r="C2225" s="0" t="s">
        <v>6199</v>
      </c>
      <c r="D2225" s="0" t="s">
        <v>6200</v>
      </c>
      <c r="E2225" s="0" t="s">
        <v>16</v>
      </c>
      <c r="F2225" s="0" t="n">
        <v>9</v>
      </c>
      <c r="G2225" s="0" t="s">
        <v>6225</v>
      </c>
      <c r="H2225" s="0" t="s">
        <v>6226</v>
      </c>
    </row>
    <row r="2226" customFormat="false" ht="15" hidden="false" customHeight="false" outlineLevel="0" collapsed="false">
      <c r="A2226" s="0" t="s">
        <v>12</v>
      </c>
      <c r="B2226" s="3" t="s">
        <v>6227</v>
      </c>
      <c r="C2226" s="0" t="s">
        <v>6199</v>
      </c>
      <c r="D2226" s="0" t="s">
        <v>6200</v>
      </c>
      <c r="E2226" s="0" t="s">
        <v>16</v>
      </c>
      <c r="F2226" s="0" t="n">
        <v>10</v>
      </c>
      <c r="G2226" s="0" t="s">
        <v>6228</v>
      </c>
      <c r="H2226" s="0" t="s">
        <v>6229</v>
      </c>
    </row>
    <row r="2227" customFormat="false" ht="15" hidden="false" customHeight="false" outlineLevel="0" collapsed="false">
      <c r="A2227" s="0" t="s">
        <v>12</v>
      </c>
      <c r="B2227" s="3" t="s">
        <v>6200</v>
      </c>
      <c r="C2227" s="0" t="s">
        <v>6199</v>
      </c>
      <c r="D2227" s="0" t="s">
        <v>6200</v>
      </c>
      <c r="E2227" s="0" t="s">
        <v>16</v>
      </c>
      <c r="F2227" s="0" t="n">
        <v>11</v>
      </c>
      <c r="G2227" s="0" t="s">
        <v>6230</v>
      </c>
      <c r="H2227" s="0" t="s">
        <v>6231</v>
      </c>
    </row>
    <row r="2228" customFormat="false" ht="15" hidden="false" customHeight="false" outlineLevel="0" collapsed="false">
      <c r="A2228" s="0" t="s">
        <v>12</v>
      </c>
      <c r="B2228" s="3" t="s">
        <v>6232</v>
      </c>
      <c r="C2228" s="0" t="s">
        <v>6199</v>
      </c>
      <c r="D2228" s="0" t="s">
        <v>6200</v>
      </c>
      <c r="E2228" s="0" t="s">
        <v>16</v>
      </c>
      <c r="F2228" s="0" t="n">
        <v>12</v>
      </c>
      <c r="G2228" s="0" t="s">
        <v>6233</v>
      </c>
      <c r="H2228" s="0" t="s">
        <v>6234</v>
      </c>
    </row>
    <row r="2229" customFormat="false" ht="15" hidden="false" customHeight="false" outlineLevel="0" collapsed="false">
      <c r="A2229" s="0" t="s">
        <v>12</v>
      </c>
      <c r="B2229" s="3" t="s">
        <v>6235</v>
      </c>
      <c r="C2229" s="0" t="s">
        <v>6199</v>
      </c>
      <c r="D2229" s="0" t="s">
        <v>6200</v>
      </c>
      <c r="E2229" s="0" t="s">
        <v>16</v>
      </c>
      <c r="F2229" s="0" t="n">
        <v>13</v>
      </c>
      <c r="G2229" s="0" t="s">
        <v>6236</v>
      </c>
      <c r="H2229" s="0" t="s">
        <v>6237</v>
      </c>
    </row>
    <row r="2230" customFormat="false" ht="15" hidden="false" customHeight="false" outlineLevel="0" collapsed="false">
      <c r="A2230" s="0" t="s">
        <v>12</v>
      </c>
      <c r="B2230" s="3" t="s">
        <v>6238</v>
      </c>
      <c r="C2230" s="3" t="s">
        <v>6239</v>
      </c>
      <c r="D2230" s="3" t="s">
        <v>6240</v>
      </c>
      <c r="E2230" s="0" t="s">
        <v>263</v>
      </c>
      <c r="F2230" s="0" t="n">
        <v>1</v>
      </c>
      <c r="G2230" s="0" t="s">
        <v>6241</v>
      </c>
      <c r="H2230" s="0" t="s">
        <v>6242</v>
      </c>
    </row>
    <row r="2231" customFormat="false" ht="15" hidden="false" customHeight="false" outlineLevel="0" collapsed="false">
      <c r="A2231" s="0" t="s">
        <v>12</v>
      </c>
      <c r="B2231" s="3" t="s">
        <v>6243</v>
      </c>
      <c r="C2231" s="0" t="s">
        <v>6239</v>
      </c>
      <c r="D2231" s="0" t="s">
        <v>6240</v>
      </c>
      <c r="E2231" s="0" t="s">
        <v>263</v>
      </c>
      <c r="F2231" s="0" t="s">
        <v>1847</v>
      </c>
      <c r="G2231" s="0" t="s">
        <v>6244</v>
      </c>
      <c r="H2231" s="0" t="s">
        <v>6245</v>
      </c>
    </row>
    <row r="2232" customFormat="false" ht="15" hidden="false" customHeight="false" outlineLevel="0" collapsed="false">
      <c r="A2232" s="0" t="s">
        <v>12</v>
      </c>
      <c r="B2232" s="3" t="s">
        <v>6243</v>
      </c>
      <c r="C2232" s="0" t="s">
        <v>6239</v>
      </c>
      <c r="D2232" s="0" t="s">
        <v>6240</v>
      </c>
      <c r="E2232" s="0" t="s">
        <v>263</v>
      </c>
      <c r="F2232" s="0" t="s">
        <v>1847</v>
      </c>
      <c r="G2232" s="0" t="s">
        <v>6246</v>
      </c>
      <c r="H2232" s="0" t="s">
        <v>6245</v>
      </c>
    </row>
    <row r="2233" customFormat="false" ht="15" hidden="false" customHeight="false" outlineLevel="0" collapsed="false">
      <c r="A2233" s="0" t="s">
        <v>12</v>
      </c>
      <c r="B2233" s="3" t="s">
        <v>6247</v>
      </c>
      <c r="C2233" s="0" t="s">
        <v>6239</v>
      </c>
      <c r="D2233" s="0" t="s">
        <v>6248</v>
      </c>
      <c r="E2233" s="0" t="s">
        <v>396</v>
      </c>
      <c r="F2233" s="0" t="s">
        <v>1847</v>
      </c>
      <c r="G2233" s="0" t="s">
        <v>6249</v>
      </c>
      <c r="H2233" s="0" t="s">
        <v>6250</v>
      </c>
    </row>
    <row r="2234" customFormat="false" ht="15" hidden="false" customHeight="false" outlineLevel="0" collapsed="false">
      <c r="A2234" s="0" t="s">
        <v>12</v>
      </c>
      <c r="B2234" s="3" t="s">
        <v>6251</v>
      </c>
      <c r="C2234" s="0" t="s">
        <v>6239</v>
      </c>
      <c r="D2234" s="0" t="s">
        <v>6248</v>
      </c>
      <c r="E2234" s="0" t="s">
        <v>396</v>
      </c>
      <c r="F2234" s="0" t="s">
        <v>1847</v>
      </c>
      <c r="G2234" s="0" t="s">
        <v>6252</v>
      </c>
      <c r="H2234" s="0" t="s">
        <v>6253</v>
      </c>
    </row>
    <row r="2235" customFormat="false" ht="15" hidden="false" customHeight="false" outlineLevel="0" collapsed="false">
      <c r="A2235" s="0" t="s">
        <v>12</v>
      </c>
      <c r="B2235" s="3" t="s">
        <v>6254</v>
      </c>
      <c r="C2235" s="0" t="s">
        <v>6239</v>
      </c>
      <c r="D2235" s="0" t="s">
        <v>6248</v>
      </c>
      <c r="E2235" s="0" t="s">
        <v>396</v>
      </c>
      <c r="F2235" s="0" t="s">
        <v>1847</v>
      </c>
      <c r="G2235" s="0" t="s">
        <v>6255</v>
      </c>
      <c r="H2235" s="0" t="s">
        <v>6256</v>
      </c>
    </row>
    <row r="2236" customFormat="false" ht="15" hidden="false" customHeight="false" outlineLevel="0" collapsed="false">
      <c r="A2236" s="0" t="s">
        <v>12</v>
      </c>
      <c r="B2236" s="3" t="s">
        <v>6257</v>
      </c>
      <c r="C2236" s="0" t="s">
        <v>6239</v>
      </c>
      <c r="D2236" s="0" t="s">
        <v>6248</v>
      </c>
      <c r="E2236" s="0" t="s">
        <v>396</v>
      </c>
      <c r="F2236" s="0" t="s">
        <v>1847</v>
      </c>
      <c r="G2236" s="0" t="s">
        <v>6258</v>
      </c>
      <c r="H2236" s="0" t="s">
        <v>6259</v>
      </c>
    </row>
    <row r="2237" customFormat="false" ht="15" hidden="false" customHeight="false" outlineLevel="0" collapsed="false">
      <c r="A2237" s="0" t="s">
        <v>12</v>
      </c>
      <c r="B2237" s="3" t="s">
        <v>6260</v>
      </c>
      <c r="C2237" s="0" t="s">
        <v>6239</v>
      </c>
      <c r="D2237" s="0" t="s">
        <v>6248</v>
      </c>
      <c r="E2237" s="0" t="s">
        <v>396</v>
      </c>
      <c r="F2237" s="0" t="s">
        <v>1847</v>
      </c>
      <c r="G2237" s="0" t="s">
        <v>6261</v>
      </c>
      <c r="H2237" s="0" t="s">
        <v>6262</v>
      </c>
    </row>
    <row r="2238" customFormat="false" ht="15" hidden="false" customHeight="false" outlineLevel="0" collapsed="false">
      <c r="A2238" s="0" t="s">
        <v>12</v>
      </c>
      <c r="B2238" s="3" t="s">
        <v>6263</v>
      </c>
      <c r="C2238" s="0" t="s">
        <v>6239</v>
      </c>
      <c r="D2238" s="0" t="s">
        <v>6248</v>
      </c>
      <c r="E2238" s="0" t="s">
        <v>396</v>
      </c>
      <c r="F2238" s="0" t="s">
        <v>1847</v>
      </c>
      <c r="G2238" s="0" t="s">
        <v>6264</v>
      </c>
      <c r="H2238" s="0" t="s">
        <v>6265</v>
      </c>
    </row>
    <row r="2239" customFormat="false" ht="15" hidden="false" customHeight="false" outlineLevel="0" collapsed="false">
      <c r="A2239" s="0" t="s">
        <v>12</v>
      </c>
      <c r="B2239" s="3" t="s">
        <v>6266</v>
      </c>
      <c r="C2239" s="0" t="s">
        <v>6239</v>
      </c>
      <c r="D2239" s="0" t="s">
        <v>6248</v>
      </c>
      <c r="E2239" s="0" t="s">
        <v>396</v>
      </c>
      <c r="F2239" s="0" t="s">
        <v>1847</v>
      </c>
      <c r="G2239" s="0" t="s">
        <v>6267</v>
      </c>
      <c r="H2239" s="0" t="s">
        <v>6268</v>
      </c>
    </row>
    <row r="2240" customFormat="false" ht="15" hidden="false" customHeight="false" outlineLevel="0" collapsed="false">
      <c r="A2240" s="0" t="s">
        <v>12</v>
      </c>
      <c r="B2240" s="3" t="s">
        <v>6269</v>
      </c>
      <c r="C2240" s="0" t="s">
        <v>6239</v>
      </c>
      <c r="D2240" s="0" t="s">
        <v>6248</v>
      </c>
      <c r="E2240" s="0" t="s">
        <v>396</v>
      </c>
      <c r="F2240" s="0" t="s">
        <v>1847</v>
      </c>
      <c r="G2240" s="0" t="s">
        <v>6270</v>
      </c>
      <c r="H2240" s="0" t="s">
        <v>6271</v>
      </c>
    </row>
    <row r="2241" customFormat="false" ht="15" hidden="false" customHeight="false" outlineLevel="0" collapsed="false">
      <c r="A2241" s="0" t="s">
        <v>12</v>
      </c>
      <c r="B2241" s="3" t="s">
        <v>6272</v>
      </c>
      <c r="C2241" s="0" t="s">
        <v>6239</v>
      </c>
      <c r="D2241" s="0" t="s">
        <v>6248</v>
      </c>
      <c r="E2241" s="0" t="s">
        <v>396</v>
      </c>
      <c r="F2241" s="0" t="s">
        <v>1847</v>
      </c>
      <c r="G2241" s="0" t="s">
        <v>6273</v>
      </c>
      <c r="H2241" s="0" t="s">
        <v>6274</v>
      </c>
      <c r="P2241" s="0" t="str">
        <f aca="false">C2241</f>
        <v>Carla Bruni</v>
      </c>
      <c r="Q2241" s="0" t="str">
        <f aca="false">B2241</f>
        <v>Je Suis Une Enfant</v>
      </c>
    </row>
    <row r="2242" customFormat="false" ht="15" hidden="false" customHeight="false" outlineLevel="0" collapsed="false">
      <c r="A2242" s="0" t="s">
        <v>12</v>
      </c>
      <c r="B2242" s="3" t="s">
        <v>6275</v>
      </c>
      <c r="C2242" s="0" t="s">
        <v>6239</v>
      </c>
      <c r="D2242" s="0" t="s">
        <v>6248</v>
      </c>
      <c r="E2242" s="0" t="s">
        <v>396</v>
      </c>
      <c r="F2242" s="0" t="s">
        <v>1847</v>
      </c>
      <c r="G2242" s="0" t="s">
        <v>6276</v>
      </c>
      <c r="H2242" s="0" t="s">
        <v>6277</v>
      </c>
    </row>
    <row r="2243" customFormat="false" ht="15" hidden="false" customHeight="false" outlineLevel="0" collapsed="false">
      <c r="A2243" s="0" t="s">
        <v>12</v>
      </c>
      <c r="B2243" s="3" t="s">
        <v>6278</v>
      </c>
      <c r="C2243" s="0" t="s">
        <v>6239</v>
      </c>
      <c r="D2243" s="0" t="s">
        <v>6248</v>
      </c>
      <c r="E2243" s="0" t="s">
        <v>396</v>
      </c>
      <c r="F2243" s="0" t="s">
        <v>1847</v>
      </c>
      <c r="G2243" s="0" t="s">
        <v>6279</v>
      </c>
      <c r="H2243" s="0" t="s">
        <v>6280</v>
      </c>
    </row>
    <row r="2244" customFormat="false" ht="15" hidden="false" customHeight="false" outlineLevel="0" collapsed="false">
      <c r="A2244" s="0" t="s">
        <v>12</v>
      </c>
      <c r="B2244" s="3" t="s">
        <v>6281</v>
      </c>
      <c r="C2244" s="0" t="s">
        <v>6239</v>
      </c>
      <c r="D2244" s="0" t="s">
        <v>6248</v>
      </c>
      <c r="E2244" s="0" t="s">
        <v>396</v>
      </c>
      <c r="F2244" s="0" t="s">
        <v>1847</v>
      </c>
      <c r="G2244" s="0" t="s">
        <v>6282</v>
      </c>
      <c r="H2244" s="0" t="s">
        <v>6283</v>
      </c>
    </row>
    <row r="2245" customFormat="false" ht="15" hidden="false" customHeight="false" outlineLevel="0" collapsed="false">
      <c r="A2245" s="0" t="s">
        <v>12</v>
      </c>
      <c r="B2245" s="3" t="s">
        <v>6284</v>
      </c>
      <c r="C2245" s="0" t="s">
        <v>6285</v>
      </c>
      <c r="D2245" s="0" t="s">
        <v>6286</v>
      </c>
      <c r="E2245" s="0" t="s">
        <v>1905</v>
      </c>
      <c r="F2245" s="0" t="n">
        <v>1</v>
      </c>
      <c r="G2245" s="0" t="s">
        <v>6287</v>
      </c>
      <c r="H2245" s="0" t="s">
        <v>6288</v>
      </c>
    </row>
    <row r="2246" customFormat="false" ht="15" hidden="false" customHeight="false" outlineLevel="0" collapsed="false">
      <c r="A2246" s="0" t="s">
        <v>12</v>
      </c>
      <c r="B2246" s="3" t="s">
        <v>6286</v>
      </c>
      <c r="C2246" s="0" t="s">
        <v>6285</v>
      </c>
      <c r="D2246" s="0" t="s">
        <v>6286</v>
      </c>
      <c r="E2246" s="0" t="s">
        <v>1905</v>
      </c>
      <c r="F2246" s="0" t="n">
        <v>2</v>
      </c>
      <c r="G2246" s="0" t="s">
        <v>6289</v>
      </c>
      <c r="H2246" s="0" t="s">
        <v>6290</v>
      </c>
    </row>
    <row r="2247" customFormat="false" ht="15" hidden="false" customHeight="false" outlineLevel="0" collapsed="false">
      <c r="A2247" s="0" t="s">
        <v>12</v>
      </c>
      <c r="B2247" s="3" t="s">
        <v>6291</v>
      </c>
      <c r="C2247" s="0" t="s">
        <v>6285</v>
      </c>
      <c r="D2247" s="0" t="s">
        <v>6286</v>
      </c>
      <c r="E2247" s="0" t="s">
        <v>1905</v>
      </c>
      <c r="F2247" s="0" t="n">
        <v>3</v>
      </c>
      <c r="G2247" s="0" t="s">
        <v>6292</v>
      </c>
      <c r="H2247" s="0" t="s">
        <v>6293</v>
      </c>
    </row>
    <row r="2248" customFormat="false" ht="15" hidden="false" customHeight="false" outlineLevel="0" collapsed="false">
      <c r="A2248" s="0" t="s">
        <v>12</v>
      </c>
      <c r="B2248" s="3" t="s">
        <v>6294</v>
      </c>
      <c r="C2248" s="0" t="s">
        <v>6285</v>
      </c>
      <c r="D2248" s="0" t="s">
        <v>6286</v>
      </c>
      <c r="E2248" s="0" t="s">
        <v>1905</v>
      </c>
      <c r="F2248" s="0" t="n">
        <v>4</v>
      </c>
      <c r="G2248" s="0" t="s">
        <v>6295</v>
      </c>
      <c r="H2248" s="0" t="s">
        <v>6296</v>
      </c>
    </row>
    <row r="2249" customFormat="false" ht="15" hidden="false" customHeight="false" outlineLevel="0" collapsed="false">
      <c r="A2249" s="0" t="s">
        <v>12</v>
      </c>
      <c r="B2249" s="3" t="s">
        <v>6297</v>
      </c>
      <c r="C2249" s="0" t="s">
        <v>6285</v>
      </c>
      <c r="D2249" s="0" t="s">
        <v>6286</v>
      </c>
      <c r="E2249" s="0" t="s">
        <v>1905</v>
      </c>
      <c r="F2249" s="0" t="n">
        <v>5</v>
      </c>
      <c r="G2249" s="0" t="s">
        <v>6298</v>
      </c>
      <c r="H2249" s="0" t="s">
        <v>6299</v>
      </c>
    </row>
    <row r="2250" customFormat="false" ht="15" hidden="false" customHeight="false" outlineLevel="0" collapsed="false">
      <c r="A2250" s="0" t="s">
        <v>12</v>
      </c>
      <c r="B2250" s="3" t="s">
        <v>6300</v>
      </c>
      <c r="C2250" s="0" t="s">
        <v>6285</v>
      </c>
      <c r="D2250" s="0" t="s">
        <v>6286</v>
      </c>
      <c r="E2250" s="0" t="s">
        <v>1905</v>
      </c>
      <c r="F2250" s="0" t="n">
        <v>6</v>
      </c>
      <c r="G2250" s="0" t="s">
        <v>6301</v>
      </c>
      <c r="H2250" s="0" t="s">
        <v>6302</v>
      </c>
    </row>
    <row r="2251" customFormat="false" ht="15" hidden="false" customHeight="false" outlineLevel="0" collapsed="false">
      <c r="A2251" s="0" t="s">
        <v>12</v>
      </c>
      <c r="B2251" s="3" t="s">
        <v>6303</v>
      </c>
      <c r="C2251" s="0" t="s">
        <v>6285</v>
      </c>
      <c r="D2251" s="0" t="s">
        <v>6286</v>
      </c>
      <c r="E2251" s="0" t="s">
        <v>1905</v>
      </c>
      <c r="F2251" s="0" t="n">
        <v>7</v>
      </c>
      <c r="G2251" s="0" t="s">
        <v>6304</v>
      </c>
      <c r="H2251" s="0" t="s">
        <v>6305</v>
      </c>
    </row>
    <row r="2252" customFormat="false" ht="15" hidden="false" customHeight="false" outlineLevel="0" collapsed="false">
      <c r="A2252" s="0" t="s">
        <v>12</v>
      </c>
      <c r="B2252" s="3" t="s">
        <v>6306</v>
      </c>
      <c r="C2252" s="0" t="s">
        <v>6285</v>
      </c>
      <c r="D2252" s="0" t="s">
        <v>6286</v>
      </c>
      <c r="E2252" s="0" t="s">
        <v>1905</v>
      </c>
      <c r="F2252" s="0" t="n">
        <v>8</v>
      </c>
      <c r="G2252" s="0" t="s">
        <v>6307</v>
      </c>
      <c r="H2252" s="0" t="s">
        <v>6308</v>
      </c>
    </row>
    <row r="2253" customFormat="false" ht="15" hidden="false" customHeight="false" outlineLevel="0" collapsed="false">
      <c r="A2253" s="0" t="s">
        <v>12</v>
      </c>
      <c r="B2253" s="3" t="s">
        <v>6309</v>
      </c>
      <c r="C2253" s="0" t="s">
        <v>6285</v>
      </c>
      <c r="D2253" s="0" t="s">
        <v>6286</v>
      </c>
      <c r="E2253" s="0" t="s">
        <v>1905</v>
      </c>
      <c r="F2253" s="0" t="n">
        <v>9</v>
      </c>
      <c r="G2253" s="0" t="s">
        <v>6310</v>
      </c>
      <c r="H2253" s="0" t="s">
        <v>6311</v>
      </c>
    </row>
    <row r="2254" customFormat="false" ht="15" hidden="false" customHeight="false" outlineLevel="0" collapsed="false">
      <c r="A2254" s="0" t="s">
        <v>12</v>
      </c>
      <c r="B2254" s="3" t="s">
        <v>6312</v>
      </c>
      <c r="C2254" s="0" t="s">
        <v>6285</v>
      </c>
      <c r="D2254" s="0" t="s">
        <v>6286</v>
      </c>
      <c r="E2254" s="0" t="s">
        <v>1905</v>
      </c>
      <c r="F2254" s="0" t="n">
        <v>10</v>
      </c>
      <c r="G2254" s="0" t="s">
        <v>6313</v>
      </c>
      <c r="H2254" s="0" t="s">
        <v>6314</v>
      </c>
    </row>
    <row r="2255" customFormat="false" ht="15" hidden="false" customHeight="false" outlineLevel="0" collapsed="false">
      <c r="A2255" s="0" t="s">
        <v>12</v>
      </c>
      <c r="B2255" s="3" t="s">
        <v>6315</v>
      </c>
      <c r="C2255" s="0" t="s">
        <v>6285</v>
      </c>
      <c r="D2255" s="0" t="s">
        <v>6286</v>
      </c>
      <c r="E2255" s="0" t="s">
        <v>1905</v>
      </c>
      <c r="F2255" s="0" t="n">
        <v>11</v>
      </c>
      <c r="G2255" s="0" t="s">
        <v>6316</v>
      </c>
      <c r="H2255" s="0" t="s">
        <v>6317</v>
      </c>
    </row>
    <row r="2256" customFormat="false" ht="15" hidden="false" customHeight="false" outlineLevel="0" collapsed="false">
      <c r="A2256" s="0" t="s">
        <v>12</v>
      </c>
      <c r="B2256" s="3" t="s">
        <v>6318</v>
      </c>
      <c r="C2256" s="0" t="s">
        <v>6096</v>
      </c>
      <c r="D2256" s="0" t="s">
        <v>6319</v>
      </c>
      <c r="E2256" s="0" t="s">
        <v>396</v>
      </c>
      <c r="F2256" s="0" t="n">
        <v>5</v>
      </c>
      <c r="G2256" s="0" t="s">
        <v>6320</v>
      </c>
      <c r="H2256" s="0" t="s">
        <v>6321</v>
      </c>
    </row>
    <row r="2257" customFormat="false" ht="15" hidden="false" customHeight="false" outlineLevel="0" collapsed="false">
      <c r="A2257" s="0" t="s">
        <v>12</v>
      </c>
      <c r="B2257" s="3" t="s">
        <v>6322</v>
      </c>
      <c r="C2257" s="0" t="s">
        <v>6096</v>
      </c>
      <c r="D2257" s="0" t="s">
        <v>6319</v>
      </c>
      <c r="E2257" s="0" t="s">
        <v>396</v>
      </c>
      <c r="F2257" s="0" t="n">
        <v>9</v>
      </c>
      <c r="G2257" s="0" t="s">
        <v>6323</v>
      </c>
      <c r="H2257" s="0" t="s">
        <v>6324</v>
      </c>
    </row>
    <row r="2258" customFormat="false" ht="15" hidden="false" customHeight="false" outlineLevel="0" collapsed="false">
      <c r="A2258" s="0" t="s">
        <v>12</v>
      </c>
      <c r="B2258" s="3" t="s">
        <v>6325</v>
      </c>
      <c r="C2258" s="0" t="s">
        <v>6096</v>
      </c>
      <c r="D2258" s="0" t="s">
        <v>6319</v>
      </c>
      <c r="E2258" s="0" t="s">
        <v>396</v>
      </c>
      <c r="F2258" s="0" t="n">
        <v>18</v>
      </c>
      <c r="G2258" s="0" t="s">
        <v>6326</v>
      </c>
      <c r="H2258" s="0" t="s">
        <v>6327</v>
      </c>
    </row>
    <row r="2259" customFormat="false" ht="15" hidden="false" customHeight="false" outlineLevel="0" collapsed="false">
      <c r="A2259" s="0" t="s">
        <v>12</v>
      </c>
      <c r="B2259" s="3" t="s">
        <v>6328</v>
      </c>
      <c r="C2259" s="0" t="s">
        <v>322</v>
      </c>
      <c r="D2259" s="0" t="s">
        <v>6329</v>
      </c>
      <c r="E2259" s="0" t="s">
        <v>2262</v>
      </c>
      <c r="F2259" s="0" t="n">
        <v>1</v>
      </c>
      <c r="G2259" s="0" t="s">
        <v>6330</v>
      </c>
      <c r="H2259" s="0" t="s">
        <v>6331</v>
      </c>
    </row>
    <row r="2260" customFormat="false" ht="15" hidden="false" customHeight="false" outlineLevel="0" collapsed="false">
      <c r="A2260" s="0" t="s">
        <v>12</v>
      </c>
      <c r="B2260" s="3" t="s">
        <v>6332</v>
      </c>
      <c r="C2260" s="0" t="s">
        <v>322</v>
      </c>
      <c r="D2260" s="0" t="s">
        <v>6329</v>
      </c>
      <c r="E2260" s="0" t="s">
        <v>2262</v>
      </c>
      <c r="F2260" s="0" t="n">
        <v>5</v>
      </c>
      <c r="G2260" s="0" t="s">
        <v>6333</v>
      </c>
      <c r="H2260" s="0" t="s">
        <v>6334</v>
      </c>
    </row>
    <row r="2261" customFormat="false" ht="15" hidden="false" customHeight="false" outlineLevel="0" collapsed="false">
      <c r="A2261" s="0" t="s">
        <v>12</v>
      </c>
      <c r="B2261" s="3" t="s">
        <v>5190</v>
      </c>
      <c r="C2261" s="0" t="s">
        <v>5383</v>
      </c>
      <c r="D2261" s="0" t="s">
        <v>6335</v>
      </c>
      <c r="E2261" s="0" t="s">
        <v>263</v>
      </c>
      <c r="F2261" s="0" t="n">
        <v>19</v>
      </c>
      <c r="G2261" s="0" t="s">
        <v>6336</v>
      </c>
      <c r="H2261" s="0" t="s">
        <v>6337</v>
      </c>
    </row>
    <row r="2262" customFormat="false" ht="15" hidden="false" customHeight="false" outlineLevel="0" collapsed="false">
      <c r="A2262" s="0" t="s">
        <v>12</v>
      </c>
      <c r="B2262" s="3" t="s">
        <v>6338</v>
      </c>
      <c r="C2262" s="0" t="s">
        <v>5383</v>
      </c>
      <c r="D2262" s="0" t="s">
        <v>6335</v>
      </c>
      <c r="E2262" s="0" t="s">
        <v>263</v>
      </c>
      <c r="F2262" s="0" t="n">
        <v>9</v>
      </c>
      <c r="G2262" s="0" t="s">
        <v>6339</v>
      </c>
      <c r="H2262" s="0" t="s">
        <v>6340</v>
      </c>
    </row>
    <row r="2263" customFormat="false" ht="15" hidden="false" customHeight="false" outlineLevel="0" collapsed="false">
      <c r="A2263" s="0" t="s">
        <v>12</v>
      </c>
      <c r="B2263" s="3" t="s">
        <v>6341</v>
      </c>
      <c r="C2263" s="0" t="s">
        <v>5383</v>
      </c>
      <c r="D2263" s="0" t="s">
        <v>6335</v>
      </c>
      <c r="E2263" s="0" t="s">
        <v>263</v>
      </c>
      <c r="F2263" s="0" t="n">
        <v>23</v>
      </c>
      <c r="G2263" s="0" t="s">
        <v>6342</v>
      </c>
      <c r="H2263" s="0" t="s">
        <v>6343</v>
      </c>
    </row>
    <row r="2264" customFormat="false" ht="15" hidden="false" customHeight="false" outlineLevel="0" collapsed="false">
      <c r="A2264" s="0" t="s">
        <v>12</v>
      </c>
      <c r="B2264" s="3" t="s">
        <v>6344</v>
      </c>
      <c r="C2264" s="0" t="s">
        <v>4020</v>
      </c>
      <c r="D2264" s="0" t="s">
        <v>6345</v>
      </c>
      <c r="E2264" s="0" t="s">
        <v>209</v>
      </c>
      <c r="F2264" s="0" t="n">
        <v>16</v>
      </c>
      <c r="G2264" s="0" t="s">
        <v>6346</v>
      </c>
      <c r="H2264" s="0" t="s">
        <v>6347</v>
      </c>
    </row>
    <row r="2265" customFormat="false" ht="15" hidden="false" customHeight="false" outlineLevel="0" collapsed="false">
      <c r="A2265" s="0" t="s">
        <v>12</v>
      </c>
      <c r="B2265" s="3" t="s">
        <v>6348</v>
      </c>
      <c r="C2265" s="0" t="s">
        <v>4020</v>
      </c>
      <c r="D2265" s="0" t="s">
        <v>6345</v>
      </c>
      <c r="E2265" s="0" t="s">
        <v>209</v>
      </c>
      <c r="F2265" s="0" t="n">
        <v>1</v>
      </c>
      <c r="G2265" s="0" t="s">
        <v>6349</v>
      </c>
      <c r="H2265" s="0" t="s">
        <v>6350</v>
      </c>
    </row>
    <row r="2266" customFormat="false" ht="15" hidden="false" customHeight="false" outlineLevel="0" collapsed="false">
      <c r="A2266" s="0" t="s">
        <v>12</v>
      </c>
      <c r="B2266" s="3" t="s">
        <v>6351</v>
      </c>
      <c r="C2266" s="0" t="s">
        <v>4020</v>
      </c>
      <c r="D2266" s="0" t="s">
        <v>6345</v>
      </c>
      <c r="E2266" s="0" t="s">
        <v>209</v>
      </c>
      <c r="F2266" s="0" t="n">
        <v>6</v>
      </c>
      <c r="G2266" s="0" t="s">
        <v>6352</v>
      </c>
      <c r="H2266" s="0" t="s">
        <v>6353</v>
      </c>
    </row>
    <row r="2267" customFormat="false" ht="15" hidden="false" customHeight="false" outlineLevel="0" collapsed="false">
      <c r="A2267" s="0" t="s">
        <v>12</v>
      </c>
      <c r="B2267" s="3" t="s">
        <v>6354</v>
      </c>
      <c r="C2267" s="0" t="s">
        <v>2003</v>
      </c>
      <c r="D2267" s="0" t="s">
        <v>6355</v>
      </c>
      <c r="E2267" s="0" t="s">
        <v>396</v>
      </c>
      <c r="F2267" s="0" t="n">
        <v>1</v>
      </c>
      <c r="G2267" s="0" t="s">
        <v>6356</v>
      </c>
      <c r="H2267" s="0" t="s">
        <v>6357</v>
      </c>
    </row>
    <row r="2268" customFormat="false" ht="15" hidden="false" customHeight="false" outlineLevel="0" collapsed="false">
      <c r="A2268" s="0" t="s">
        <v>12</v>
      </c>
      <c r="B2268" s="3" t="s">
        <v>6358</v>
      </c>
      <c r="C2268" s="0" t="s">
        <v>2003</v>
      </c>
      <c r="D2268" s="0" t="s">
        <v>6355</v>
      </c>
      <c r="E2268" s="0" t="s">
        <v>396</v>
      </c>
      <c r="F2268" s="0" t="n">
        <v>2</v>
      </c>
      <c r="G2268" s="0" t="s">
        <v>6359</v>
      </c>
      <c r="H2268" s="0" t="s">
        <v>6360</v>
      </c>
    </row>
    <row r="2269" customFormat="false" ht="15" hidden="false" customHeight="false" outlineLevel="0" collapsed="false">
      <c r="A2269" s="0" t="s">
        <v>12</v>
      </c>
      <c r="B2269" s="3" t="s">
        <v>6361</v>
      </c>
      <c r="C2269" s="0" t="s">
        <v>2003</v>
      </c>
      <c r="D2269" s="0" t="s">
        <v>6355</v>
      </c>
      <c r="E2269" s="0" t="s">
        <v>396</v>
      </c>
      <c r="F2269" s="0" t="n">
        <v>3</v>
      </c>
      <c r="G2269" s="0" t="s">
        <v>6362</v>
      </c>
      <c r="H2269" s="0" t="s">
        <v>6363</v>
      </c>
    </row>
    <row r="2270" customFormat="false" ht="15" hidden="false" customHeight="false" outlineLevel="0" collapsed="false">
      <c r="A2270" s="0" t="s">
        <v>12</v>
      </c>
      <c r="B2270" s="3" t="s">
        <v>6364</v>
      </c>
      <c r="C2270" s="0" t="s">
        <v>2003</v>
      </c>
      <c r="D2270" s="0" t="s">
        <v>6355</v>
      </c>
      <c r="E2270" s="0" t="s">
        <v>396</v>
      </c>
      <c r="F2270" s="0" t="n">
        <v>4</v>
      </c>
      <c r="G2270" s="0" t="s">
        <v>6365</v>
      </c>
      <c r="H2270" s="0" t="s">
        <v>6366</v>
      </c>
    </row>
    <row r="2271" customFormat="false" ht="15" hidden="false" customHeight="false" outlineLevel="0" collapsed="false">
      <c r="A2271" s="0" t="s">
        <v>12</v>
      </c>
      <c r="B2271" s="3" t="s">
        <v>6367</v>
      </c>
      <c r="C2271" s="0" t="s">
        <v>2003</v>
      </c>
      <c r="D2271" s="0" t="s">
        <v>6355</v>
      </c>
      <c r="E2271" s="0" t="s">
        <v>396</v>
      </c>
      <c r="F2271" s="0" t="n">
        <v>5</v>
      </c>
      <c r="G2271" s="0" t="s">
        <v>6368</v>
      </c>
      <c r="H2271" s="0" t="s">
        <v>6369</v>
      </c>
    </row>
    <row r="2272" customFormat="false" ht="15" hidden="false" customHeight="false" outlineLevel="0" collapsed="false">
      <c r="A2272" s="0" t="s">
        <v>12</v>
      </c>
      <c r="B2272" s="3" t="s">
        <v>6370</v>
      </c>
      <c r="C2272" s="0" t="s">
        <v>2003</v>
      </c>
      <c r="D2272" s="0" t="s">
        <v>6355</v>
      </c>
      <c r="E2272" s="0" t="s">
        <v>396</v>
      </c>
      <c r="F2272" s="0" t="n">
        <v>6</v>
      </c>
      <c r="G2272" s="0" t="s">
        <v>6371</v>
      </c>
      <c r="H2272" s="0" t="s">
        <v>6372</v>
      </c>
    </row>
    <row r="2273" customFormat="false" ht="15" hidden="false" customHeight="false" outlineLevel="0" collapsed="false">
      <c r="A2273" s="0" t="s">
        <v>12</v>
      </c>
      <c r="B2273" s="3" t="s">
        <v>6373</v>
      </c>
      <c r="C2273" s="0" t="s">
        <v>2003</v>
      </c>
      <c r="D2273" s="0" t="s">
        <v>6355</v>
      </c>
      <c r="E2273" s="0" t="s">
        <v>396</v>
      </c>
      <c r="F2273" s="0" t="n">
        <v>7</v>
      </c>
      <c r="G2273" s="0" t="s">
        <v>6374</v>
      </c>
      <c r="H2273" s="0" t="s">
        <v>6375</v>
      </c>
    </row>
    <row r="2274" customFormat="false" ht="15" hidden="false" customHeight="false" outlineLevel="0" collapsed="false">
      <c r="A2274" s="0" t="s">
        <v>12</v>
      </c>
      <c r="B2274" s="3" t="s">
        <v>6376</v>
      </c>
      <c r="C2274" s="0" t="s">
        <v>2003</v>
      </c>
      <c r="D2274" s="0" t="s">
        <v>6355</v>
      </c>
      <c r="E2274" s="0" t="s">
        <v>396</v>
      </c>
      <c r="F2274" s="0" t="n">
        <v>8</v>
      </c>
      <c r="G2274" s="0" t="s">
        <v>6377</v>
      </c>
      <c r="H2274" s="0" t="s">
        <v>6378</v>
      </c>
    </row>
    <row r="2275" customFormat="false" ht="15" hidden="false" customHeight="false" outlineLevel="0" collapsed="false">
      <c r="A2275" s="0" t="s">
        <v>12</v>
      </c>
      <c r="B2275" s="3" t="s">
        <v>6379</v>
      </c>
      <c r="C2275" s="0" t="s">
        <v>2003</v>
      </c>
      <c r="D2275" s="0" t="s">
        <v>6355</v>
      </c>
      <c r="E2275" s="0" t="s">
        <v>396</v>
      </c>
      <c r="F2275" s="0" t="n">
        <v>9</v>
      </c>
      <c r="G2275" s="0" t="s">
        <v>6380</v>
      </c>
      <c r="H2275" s="0" t="s">
        <v>6381</v>
      </c>
    </row>
    <row r="2276" customFormat="false" ht="15" hidden="false" customHeight="false" outlineLevel="0" collapsed="false">
      <c r="A2276" s="0" t="s">
        <v>12</v>
      </c>
      <c r="B2276" s="3" t="s">
        <v>6382</v>
      </c>
      <c r="C2276" s="0" t="s">
        <v>2003</v>
      </c>
      <c r="D2276" s="0" t="s">
        <v>6355</v>
      </c>
      <c r="E2276" s="0" t="s">
        <v>396</v>
      </c>
      <c r="F2276" s="0" t="n">
        <v>10</v>
      </c>
      <c r="G2276" s="0" t="s">
        <v>6383</v>
      </c>
      <c r="H2276" s="0" t="s">
        <v>6384</v>
      </c>
    </row>
    <row r="2277" customFormat="false" ht="15" hidden="false" customHeight="false" outlineLevel="0" collapsed="false">
      <c r="A2277" s="0" t="s">
        <v>12</v>
      </c>
      <c r="B2277" s="3" t="s">
        <v>6385</v>
      </c>
      <c r="C2277" s="0" t="s">
        <v>2003</v>
      </c>
      <c r="D2277" s="0" t="s">
        <v>6355</v>
      </c>
      <c r="E2277" s="0" t="s">
        <v>396</v>
      </c>
      <c r="F2277" s="0" t="n">
        <v>11</v>
      </c>
      <c r="G2277" s="0" t="s">
        <v>6386</v>
      </c>
      <c r="H2277" s="0" t="s">
        <v>6387</v>
      </c>
    </row>
    <row r="2278" customFormat="false" ht="15" hidden="false" customHeight="false" outlineLevel="0" collapsed="false">
      <c r="A2278" s="0" t="s">
        <v>12</v>
      </c>
      <c r="B2278" s="3" t="s">
        <v>6388</v>
      </c>
      <c r="C2278" s="0" t="s">
        <v>2684</v>
      </c>
      <c r="D2278" s="0" t="s">
        <v>6389</v>
      </c>
      <c r="E2278" s="0" t="s">
        <v>16</v>
      </c>
      <c r="F2278" s="0" t="n">
        <v>1</v>
      </c>
      <c r="G2278" s="0" t="s">
        <v>6390</v>
      </c>
      <c r="H2278" s="0" t="s">
        <v>6391</v>
      </c>
    </row>
    <row r="2279" customFormat="false" ht="15" hidden="false" customHeight="false" outlineLevel="0" collapsed="false">
      <c r="A2279" s="0" t="s">
        <v>12</v>
      </c>
      <c r="B2279" s="3" t="s">
        <v>6392</v>
      </c>
      <c r="C2279" s="0" t="s">
        <v>6393</v>
      </c>
      <c r="D2279" s="0" t="s">
        <v>6394</v>
      </c>
      <c r="E2279" s="0" t="s">
        <v>16</v>
      </c>
      <c r="F2279" s="0" t="n">
        <v>2</v>
      </c>
      <c r="G2279" s="0" t="s">
        <v>6395</v>
      </c>
      <c r="H2279" s="0" t="s">
        <v>6396</v>
      </c>
    </row>
    <row r="2280" customFormat="false" ht="15" hidden="false" customHeight="false" outlineLevel="0" collapsed="false">
      <c r="A2280" s="0" t="s">
        <v>12</v>
      </c>
      <c r="B2280" s="3" t="s">
        <v>6397</v>
      </c>
      <c r="C2280" s="0" t="s">
        <v>6393</v>
      </c>
      <c r="D2280" s="0" t="s">
        <v>6394</v>
      </c>
      <c r="E2280" s="0" t="s">
        <v>16</v>
      </c>
      <c r="F2280" s="0" t="n">
        <v>3</v>
      </c>
      <c r="G2280" s="0" t="s">
        <v>6398</v>
      </c>
      <c r="H2280" s="0" t="s">
        <v>6399</v>
      </c>
    </row>
    <row r="2281" customFormat="false" ht="15" hidden="false" customHeight="false" outlineLevel="0" collapsed="false">
      <c r="A2281" s="0" t="s">
        <v>12</v>
      </c>
      <c r="B2281" s="3" t="s">
        <v>6400</v>
      </c>
      <c r="C2281" s="0" t="s">
        <v>6393</v>
      </c>
      <c r="D2281" s="0" t="s">
        <v>6394</v>
      </c>
      <c r="E2281" s="0" t="s">
        <v>16</v>
      </c>
      <c r="F2281" s="0" t="n">
        <v>4</v>
      </c>
      <c r="G2281" s="0" t="s">
        <v>6401</v>
      </c>
      <c r="H2281" s="0" t="s">
        <v>6402</v>
      </c>
    </row>
    <row r="2282" customFormat="false" ht="15" hidden="false" customHeight="false" outlineLevel="0" collapsed="false">
      <c r="A2282" s="0" t="s">
        <v>12</v>
      </c>
      <c r="B2282" s="3" t="s">
        <v>6403</v>
      </c>
      <c r="C2282" s="0" t="s">
        <v>6393</v>
      </c>
      <c r="D2282" s="0" t="s">
        <v>6394</v>
      </c>
      <c r="E2282" s="0" t="s">
        <v>16</v>
      </c>
      <c r="F2282" s="0" t="n">
        <v>5</v>
      </c>
      <c r="G2282" s="0" t="s">
        <v>6404</v>
      </c>
      <c r="H2282" s="0" t="s">
        <v>6405</v>
      </c>
    </row>
    <row r="2283" customFormat="false" ht="15" hidden="false" customHeight="false" outlineLevel="0" collapsed="false">
      <c r="A2283" s="0" t="s">
        <v>12</v>
      </c>
      <c r="B2283" s="3" t="s">
        <v>6406</v>
      </c>
      <c r="C2283" s="0" t="s">
        <v>6393</v>
      </c>
      <c r="D2283" s="0" t="s">
        <v>6394</v>
      </c>
      <c r="E2283" s="0" t="s">
        <v>16</v>
      </c>
      <c r="F2283" s="0" t="n">
        <v>6</v>
      </c>
      <c r="G2283" s="0" t="s">
        <v>6407</v>
      </c>
      <c r="H2283" s="0" t="s">
        <v>6408</v>
      </c>
    </row>
    <row r="2284" customFormat="false" ht="15" hidden="false" customHeight="false" outlineLevel="0" collapsed="false">
      <c r="A2284" s="0" t="s">
        <v>12</v>
      </c>
      <c r="B2284" s="3" t="s">
        <v>6409</v>
      </c>
      <c r="C2284" s="0" t="s">
        <v>6393</v>
      </c>
      <c r="D2284" s="0" t="s">
        <v>6394</v>
      </c>
      <c r="E2284" s="0" t="s">
        <v>16</v>
      </c>
      <c r="F2284" s="0" t="n">
        <v>8</v>
      </c>
      <c r="G2284" s="0" t="s">
        <v>6410</v>
      </c>
      <c r="H2284" s="0" t="s">
        <v>6411</v>
      </c>
    </row>
    <row r="2285" customFormat="false" ht="15" hidden="false" customHeight="false" outlineLevel="0" collapsed="false">
      <c r="A2285" s="0" t="s">
        <v>12</v>
      </c>
      <c r="B2285" s="3" t="s">
        <v>6412</v>
      </c>
      <c r="C2285" s="0" t="s">
        <v>6393</v>
      </c>
      <c r="D2285" s="0" t="s">
        <v>6394</v>
      </c>
      <c r="E2285" s="0" t="s">
        <v>16</v>
      </c>
      <c r="F2285" s="0" t="n">
        <v>9</v>
      </c>
      <c r="G2285" s="0" t="s">
        <v>6413</v>
      </c>
      <c r="H2285" s="0" t="s">
        <v>6414</v>
      </c>
    </row>
    <row r="2286" customFormat="false" ht="15" hidden="false" customHeight="false" outlineLevel="0" collapsed="false">
      <c r="A2286" s="0" t="s">
        <v>12</v>
      </c>
      <c r="B2286" s="3" t="s">
        <v>6415</v>
      </c>
      <c r="C2286" s="0" t="s">
        <v>6393</v>
      </c>
      <c r="D2286" s="0" t="s">
        <v>6394</v>
      </c>
      <c r="E2286" s="0" t="s">
        <v>16</v>
      </c>
      <c r="F2286" s="0" t="n">
        <v>10</v>
      </c>
      <c r="G2286" s="0" t="s">
        <v>6416</v>
      </c>
      <c r="H2286" s="0" t="s">
        <v>6417</v>
      </c>
    </row>
    <row r="2287" customFormat="false" ht="15" hidden="false" customHeight="false" outlineLevel="0" collapsed="false">
      <c r="A2287" s="0" t="s">
        <v>12</v>
      </c>
      <c r="B2287" s="3" t="s">
        <v>6418</v>
      </c>
      <c r="C2287" s="0" t="s">
        <v>6393</v>
      </c>
      <c r="D2287" s="0" t="s">
        <v>6394</v>
      </c>
      <c r="E2287" s="0" t="s">
        <v>16</v>
      </c>
      <c r="F2287" s="0" t="n">
        <v>11</v>
      </c>
      <c r="G2287" s="0" t="s">
        <v>6419</v>
      </c>
      <c r="H2287" s="0" t="s">
        <v>6420</v>
      </c>
    </row>
    <row r="2288" customFormat="false" ht="15" hidden="false" customHeight="false" outlineLevel="0" collapsed="false">
      <c r="A2288" s="0" t="s">
        <v>12</v>
      </c>
      <c r="B2288" s="3" t="s">
        <v>6421</v>
      </c>
      <c r="C2288" s="0" t="s">
        <v>6393</v>
      </c>
      <c r="D2288" s="0" t="s">
        <v>6394</v>
      </c>
      <c r="E2288" s="0" t="s">
        <v>16</v>
      </c>
      <c r="F2288" s="0" t="n">
        <v>12</v>
      </c>
      <c r="G2288" s="0" t="s">
        <v>6422</v>
      </c>
      <c r="H2288" s="0" t="s">
        <v>6423</v>
      </c>
    </row>
    <row r="2289" customFormat="false" ht="15" hidden="false" customHeight="false" outlineLevel="0" collapsed="false">
      <c r="A2289" s="0" t="s">
        <v>12</v>
      </c>
      <c r="B2289" s="3" t="s">
        <v>6424</v>
      </c>
      <c r="C2289" s="0" t="s">
        <v>4372</v>
      </c>
      <c r="D2289" s="0" t="s">
        <v>6425</v>
      </c>
      <c r="E2289" s="0" t="s">
        <v>1905</v>
      </c>
      <c r="F2289" s="0" t="n">
        <v>99</v>
      </c>
      <c r="G2289" s="0" t="s">
        <v>6426</v>
      </c>
      <c r="H2289" s="0" t="s">
        <v>6427</v>
      </c>
    </row>
    <row r="2290" customFormat="false" ht="15" hidden="false" customHeight="false" outlineLevel="0" collapsed="false">
      <c r="A2290" s="0" t="s">
        <v>12</v>
      </c>
      <c r="B2290" s="3" t="s">
        <v>6424</v>
      </c>
      <c r="C2290" s="0" t="s">
        <v>4372</v>
      </c>
      <c r="D2290" s="0" t="s">
        <v>6425</v>
      </c>
      <c r="E2290" s="0" t="s">
        <v>1905</v>
      </c>
      <c r="F2290" s="0" t="n">
        <v>99</v>
      </c>
      <c r="G2290" s="0" t="s">
        <v>6428</v>
      </c>
      <c r="H2290" s="0" t="s">
        <v>6427</v>
      </c>
    </row>
    <row r="2291" customFormat="false" ht="15" hidden="false" customHeight="false" outlineLevel="0" collapsed="false">
      <c r="A2291" s="0" t="s">
        <v>12</v>
      </c>
      <c r="B2291" s="3" t="s">
        <v>6429</v>
      </c>
      <c r="C2291" s="0" t="s">
        <v>4372</v>
      </c>
      <c r="D2291" s="0" t="s">
        <v>6425</v>
      </c>
      <c r="E2291" s="0" t="s">
        <v>1905</v>
      </c>
      <c r="F2291" s="0" t="n">
        <v>99</v>
      </c>
      <c r="G2291" s="0" t="s">
        <v>6430</v>
      </c>
      <c r="H2291" s="0" t="s">
        <v>6431</v>
      </c>
    </row>
    <row r="2292" customFormat="false" ht="15" hidden="false" customHeight="false" outlineLevel="0" collapsed="false">
      <c r="A2292" s="0" t="s">
        <v>12</v>
      </c>
      <c r="B2292" s="3" t="s">
        <v>6429</v>
      </c>
      <c r="C2292" s="0" t="s">
        <v>4372</v>
      </c>
      <c r="D2292" s="0" t="s">
        <v>6425</v>
      </c>
      <c r="E2292" s="0" t="s">
        <v>1905</v>
      </c>
      <c r="F2292" s="0" t="n">
        <v>99</v>
      </c>
      <c r="G2292" s="0" t="s">
        <v>6432</v>
      </c>
      <c r="H2292" s="0" t="s">
        <v>6431</v>
      </c>
    </row>
    <row r="2293" customFormat="false" ht="15" hidden="false" customHeight="false" outlineLevel="0" collapsed="false">
      <c r="A2293" s="0" t="s">
        <v>12</v>
      </c>
      <c r="B2293" s="3" t="s">
        <v>6433</v>
      </c>
      <c r="C2293" s="0" t="s">
        <v>4372</v>
      </c>
      <c r="D2293" s="0" t="s">
        <v>6425</v>
      </c>
      <c r="E2293" s="0" t="s">
        <v>1905</v>
      </c>
      <c r="F2293" s="0" t="n">
        <v>99</v>
      </c>
      <c r="G2293" s="0" t="s">
        <v>6434</v>
      </c>
      <c r="H2293" s="0" t="s">
        <v>6435</v>
      </c>
    </row>
    <row r="2294" customFormat="false" ht="15" hidden="false" customHeight="false" outlineLevel="0" collapsed="false">
      <c r="A2294" s="0" t="s">
        <v>12</v>
      </c>
      <c r="B2294" s="3" t="s">
        <v>6433</v>
      </c>
      <c r="C2294" s="0" t="s">
        <v>4372</v>
      </c>
      <c r="D2294" s="0" t="s">
        <v>6425</v>
      </c>
      <c r="E2294" s="0" t="s">
        <v>1905</v>
      </c>
      <c r="F2294" s="0" t="n">
        <v>99</v>
      </c>
      <c r="G2294" s="0" t="s">
        <v>6436</v>
      </c>
      <c r="H2294" s="0" t="s">
        <v>6435</v>
      </c>
    </row>
    <row r="2295" customFormat="false" ht="15" hidden="false" customHeight="false" outlineLevel="0" collapsed="false">
      <c r="A2295" s="0" t="s">
        <v>12</v>
      </c>
      <c r="B2295" s="3" t="s">
        <v>6437</v>
      </c>
      <c r="C2295" s="0" t="s">
        <v>4372</v>
      </c>
      <c r="D2295" s="0" t="s">
        <v>6425</v>
      </c>
      <c r="E2295" s="0" t="s">
        <v>1905</v>
      </c>
      <c r="F2295" s="0" t="n">
        <v>99</v>
      </c>
      <c r="G2295" s="0" t="s">
        <v>6438</v>
      </c>
      <c r="H2295" s="0" t="s">
        <v>6439</v>
      </c>
    </row>
    <row r="2296" customFormat="false" ht="15" hidden="false" customHeight="false" outlineLevel="0" collapsed="false">
      <c r="A2296" s="0" t="s">
        <v>12</v>
      </c>
      <c r="B2296" s="3" t="s">
        <v>6437</v>
      </c>
      <c r="C2296" s="0" t="s">
        <v>4372</v>
      </c>
      <c r="D2296" s="0" t="s">
        <v>6425</v>
      </c>
      <c r="E2296" s="0" t="s">
        <v>1905</v>
      </c>
      <c r="F2296" s="0" t="n">
        <v>99</v>
      </c>
      <c r="G2296" s="0" t="s">
        <v>6440</v>
      </c>
      <c r="H2296" s="0" t="s">
        <v>6439</v>
      </c>
    </row>
    <row r="2297" customFormat="false" ht="15" hidden="false" customHeight="false" outlineLevel="0" collapsed="false">
      <c r="A2297" s="0" t="s">
        <v>12</v>
      </c>
      <c r="B2297" s="3" t="s">
        <v>6441</v>
      </c>
      <c r="C2297" s="0" t="s">
        <v>4372</v>
      </c>
      <c r="D2297" s="0" t="s">
        <v>6425</v>
      </c>
      <c r="E2297" s="0" t="s">
        <v>1905</v>
      </c>
      <c r="F2297" s="0" t="n">
        <v>99</v>
      </c>
      <c r="G2297" s="0" t="s">
        <v>6442</v>
      </c>
      <c r="H2297" s="0" t="s">
        <v>6443</v>
      </c>
    </row>
    <row r="2298" customFormat="false" ht="15" hidden="false" customHeight="false" outlineLevel="0" collapsed="false">
      <c r="A2298" s="0" t="s">
        <v>12</v>
      </c>
      <c r="B2298" s="3" t="s">
        <v>6441</v>
      </c>
      <c r="C2298" s="0" t="s">
        <v>4372</v>
      </c>
      <c r="D2298" s="0" t="s">
        <v>6425</v>
      </c>
      <c r="E2298" s="0" t="s">
        <v>1905</v>
      </c>
      <c r="F2298" s="0" t="n">
        <v>99</v>
      </c>
      <c r="G2298" s="0" t="s">
        <v>6444</v>
      </c>
      <c r="H2298" s="0" t="s">
        <v>6443</v>
      </c>
    </row>
    <row r="2299" customFormat="false" ht="15" hidden="false" customHeight="false" outlineLevel="0" collapsed="false">
      <c r="A2299" s="0" t="s">
        <v>12</v>
      </c>
      <c r="B2299" s="3" t="s">
        <v>6445</v>
      </c>
      <c r="C2299" s="0" t="s">
        <v>4372</v>
      </c>
      <c r="D2299" s="0" t="s">
        <v>6425</v>
      </c>
      <c r="E2299" s="0" t="s">
        <v>1905</v>
      </c>
      <c r="F2299" s="0" t="n">
        <v>2</v>
      </c>
      <c r="G2299" s="0" t="s">
        <v>6446</v>
      </c>
      <c r="H2299" s="0" t="s">
        <v>6447</v>
      </c>
    </row>
    <row r="2300" customFormat="false" ht="15" hidden="false" customHeight="false" outlineLevel="0" collapsed="false">
      <c r="A2300" s="0" t="s">
        <v>12</v>
      </c>
      <c r="B2300" s="3" t="s">
        <v>6448</v>
      </c>
      <c r="C2300" s="0" t="s">
        <v>4372</v>
      </c>
      <c r="D2300" s="0" t="s">
        <v>6425</v>
      </c>
      <c r="E2300" s="0" t="s">
        <v>1905</v>
      </c>
      <c r="F2300" s="0" t="n">
        <v>99</v>
      </c>
      <c r="G2300" s="0" t="s">
        <v>6449</v>
      </c>
      <c r="H2300" s="0" t="s">
        <v>6450</v>
      </c>
    </row>
    <row r="2301" customFormat="false" ht="15" hidden="false" customHeight="false" outlineLevel="0" collapsed="false">
      <c r="A2301" s="0" t="s">
        <v>12</v>
      </c>
      <c r="B2301" s="3" t="s">
        <v>6448</v>
      </c>
      <c r="C2301" s="0" t="s">
        <v>4372</v>
      </c>
      <c r="D2301" s="0" t="s">
        <v>6425</v>
      </c>
      <c r="E2301" s="0" t="s">
        <v>1905</v>
      </c>
      <c r="F2301" s="0" t="n">
        <v>99</v>
      </c>
      <c r="G2301" s="0" t="s">
        <v>6451</v>
      </c>
      <c r="H2301" s="0" t="s">
        <v>6450</v>
      </c>
    </row>
    <row r="2302" customFormat="false" ht="15" hidden="false" customHeight="false" outlineLevel="0" collapsed="false">
      <c r="A2302" s="0" t="s">
        <v>12</v>
      </c>
      <c r="B2302" s="3" t="s">
        <v>6452</v>
      </c>
      <c r="C2302" s="0" t="s">
        <v>4372</v>
      </c>
      <c r="D2302" s="0" t="s">
        <v>6425</v>
      </c>
      <c r="E2302" s="0" t="s">
        <v>1905</v>
      </c>
      <c r="F2302" s="0" t="n">
        <v>99</v>
      </c>
      <c r="G2302" s="0" t="s">
        <v>6453</v>
      </c>
      <c r="H2302" s="0" t="s">
        <v>6454</v>
      </c>
    </row>
    <row r="2303" customFormat="false" ht="15" hidden="false" customHeight="false" outlineLevel="0" collapsed="false">
      <c r="A2303" s="0" t="s">
        <v>12</v>
      </c>
      <c r="B2303" s="3" t="s">
        <v>6452</v>
      </c>
      <c r="C2303" s="0" t="s">
        <v>4372</v>
      </c>
      <c r="D2303" s="0" t="s">
        <v>6425</v>
      </c>
      <c r="E2303" s="0" t="s">
        <v>1905</v>
      </c>
      <c r="F2303" s="0" t="n">
        <v>99</v>
      </c>
      <c r="G2303" s="0" t="s">
        <v>6455</v>
      </c>
      <c r="H2303" s="0" t="s">
        <v>6454</v>
      </c>
    </row>
    <row r="2304" customFormat="false" ht="15" hidden="false" customHeight="false" outlineLevel="0" collapsed="false">
      <c r="A2304" s="0" t="s">
        <v>12</v>
      </c>
      <c r="B2304" s="3" t="s">
        <v>6456</v>
      </c>
      <c r="C2304" s="0" t="s">
        <v>4372</v>
      </c>
      <c r="D2304" s="0" t="s">
        <v>6425</v>
      </c>
      <c r="E2304" s="0" t="s">
        <v>1905</v>
      </c>
      <c r="F2304" s="0" t="n">
        <v>99</v>
      </c>
      <c r="G2304" s="0" t="s">
        <v>6457</v>
      </c>
      <c r="H2304" s="0" t="s">
        <v>6458</v>
      </c>
    </row>
    <row r="2305" customFormat="false" ht="15" hidden="false" customHeight="false" outlineLevel="0" collapsed="false">
      <c r="A2305" s="0" t="s">
        <v>12</v>
      </c>
      <c r="B2305" s="3" t="s">
        <v>6456</v>
      </c>
      <c r="C2305" s="0" t="s">
        <v>4372</v>
      </c>
      <c r="D2305" s="0" t="s">
        <v>6425</v>
      </c>
      <c r="E2305" s="0" t="s">
        <v>1905</v>
      </c>
      <c r="F2305" s="0" t="n">
        <v>99</v>
      </c>
      <c r="G2305" s="0" t="s">
        <v>6459</v>
      </c>
      <c r="H2305" s="0" t="s">
        <v>6458</v>
      </c>
    </row>
    <row r="2306" customFormat="false" ht="15" hidden="false" customHeight="false" outlineLevel="0" collapsed="false">
      <c r="A2306" s="0" t="s">
        <v>12</v>
      </c>
      <c r="B2306" s="3" t="s">
        <v>6460</v>
      </c>
      <c r="C2306" s="0" t="s">
        <v>4372</v>
      </c>
      <c r="D2306" s="0" t="s">
        <v>6425</v>
      </c>
      <c r="E2306" s="0" t="s">
        <v>1905</v>
      </c>
      <c r="F2306" s="0" t="n">
        <v>99</v>
      </c>
      <c r="G2306" s="0" t="s">
        <v>6461</v>
      </c>
      <c r="H2306" s="0" t="s">
        <v>6462</v>
      </c>
    </row>
    <row r="2307" customFormat="false" ht="15" hidden="false" customHeight="false" outlineLevel="0" collapsed="false">
      <c r="A2307" s="0" t="s">
        <v>12</v>
      </c>
      <c r="B2307" s="3" t="s">
        <v>6460</v>
      </c>
      <c r="C2307" s="0" t="s">
        <v>4372</v>
      </c>
      <c r="D2307" s="0" t="s">
        <v>6425</v>
      </c>
      <c r="E2307" s="0" t="s">
        <v>1905</v>
      </c>
      <c r="F2307" s="0" t="n">
        <v>99</v>
      </c>
      <c r="G2307" s="0" t="s">
        <v>6463</v>
      </c>
      <c r="H2307" s="0" t="s">
        <v>6462</v>
      </c>
    </row>
    <row r="2308" customFormat="false" ht="15" hidden="false" customHeight="false" outlineLevel="0" collapsed="false">
      <c r="A2308" s="0" t="s">
        <v>12</v>
      </c>
      <c r="B2308" s="3" t="s">
        <v>6464</v>
      </c>
      <c r="C2308" s="0" t="s">
        <v>4372</v>
      </c>
      <c r="D2308" s="0" t="s">
        <v>6425</v>
      </c>
      <c r="E2308" s="0" t="s">
        <v>1905</v>
      </c>
      <c r="F2308" s="0" t="n">
        <v>99</v>
      </c>
      <c r="G2308" s="0" t="s">
        <v>6465</v>
      </c>
      <c r="H2308" s="0" t="s">
        <v>6466</v>
      </c>
    </row>
    <row r="2309" customFormat="false" ht="15" hidden="false" customHeight="false" outlineLevel="0" collapsed="false">
      <c r="A2309" s="0" t="s">
        <v>12</v>
      </c>
      <c r="B2309" s="3" t="s">
        <v>6464</v>
      </c>
      <c r="C2309" s="0" t="s">
        <v>4372</v>
      </c>
      <c r="D2309" s="0" t="s">
        <v>6425</v>
      </c>
      <c r="E2309" s="0" t="s">
        <v>1905</v>
      </c>
      <c r="F2309" s="0" t="n">
        <v>99</v>
      </c>
      <c r="G2309" s="0" t="s">
        <v>6467</v>
      </c>
      <c r="H2309" s="0" t="s">
        <v>6466</v>
      </c>
    </row>
    <row r="2310" customFormat="false" ht="15" hidden="false" customHeight="false" outlineLevel="0" collapsed="false">
      <c r="A2310" s="0" t="s">
        <v>12</v>
      </c>
      <c r="B2310" s="3" t="s">
        <v>6468</v>
      </c>
      <c r="C2310" s="0" t="s">
        <v>6469</v>
      </c>
      <c r="D2310" s="0" t="s">
        <v>6470</v>
      </c>
      <c r="E2310" s="0" t="s">
        <v>5122</v>
      </c>
      <c r="F2310" s="0" t="n">
        <v>1</v>
      </c>
      <c r="G2310" s="0" t="s">
        <v>6471</v>
      </c>
      <c r="H2310" s="0" t="s">
        <v>6472</v>
      </c>
    </row>
    <row r="2311" customFormat="false" ht="15" hidden="false" customHeight="false" outlineLevel="0" collapsed="false">
      <c r="A2311" s="0" t="s">
        <v>12</v>
      </c>
      <c r="B2311" s="3" t="s">
        <v>6473</v>
      </c>
      <c r="C2311" s="0" t="s">
        <v>6469</v>
      </c>
      <c r="D2311" s="0" t="s">
        <v>6470</v>
      </c>
      <c r="E2311" s="0" t="s">
        <v>5122</v>
      </c>
      <c r="F2311" s="0" t="n">
        <v>2</v>
      </c>
      <c r="G2311" s="0" t="s">
        <v>6474</v>
      </c>
      <c r="H2311" s="0" t="s">
        <v>6475</v>
      </c>
    </row>
    <row r="2312" customFormat="false" ht="15" hidden="false" customHeight="false" outlineLevel="0" collapsed="false">
      <c r="A2312" s="0" t="s">
        <v>12</v>
      </c>
      <c r="B2312" s="3" t="s">
        <v>6476</v>
      </c>
      <c r="C2312" s="0" t="s">
        <v>6469</v>
      </c>
      <c r="D2312" s="0" t="s">
        <v>6470</v>
      </c>
      <c r="E2312" s="0" t="s">
        <v>5122</v>
      </c>
      <c r="F2312" s="0" t="n">
        <v>3</v>
      </c>
      <c r="G2312" s="0" t="s">
        <v>6477</v>
      </c>
      <c r="H2312" s="0" t="s">
        <v>6478</v>
      </c>
    </row>
    <row r="2313" customFormat="false" ht="15" hidden="false" customHeight="false" outlineLevel="0" collapsed="false">
      <c r="A2313" s="0" t="s">
        <v>12</v>
      </c>
      <c r="B2313" s="3" t="s">
        <v>6479</v>
      </c>
      <c r="C2313" s="0" t="s">
        <v>6469</v>
      </c>
      <c r="D2313" s="0" t="s">
        <v>6470</v>
      </c>
      <c r="E2313" s="0" t="s">
        <v>5122</v>
      </c>
      <c r="F2313" s="0" t="n">
        <v>4</v>
      </c>
      <c r="G2313" s="0" t="s">
        <v>6480</v>
      </c>
      <c r="H2313" s="0" t="s">
        <v>6481</v>
      </c>
    </row>
    <row r="2314" customFormat="false" ht="15" hidden="false" customHeight="false" outlineLevel="0" collapsed="false">
      <c r="A2314" s="0" t="s">
        <v>12</v>
      </c>
      <c r="B2314" s="3" t="s">
        <v>6482</v>
      </c>
      <c r="C2314" s="0" t="s">
        <v>6469</v>
      </c>
      <c r="D2314" s="0" t="s">
        <v>6470</v>
      </c>
      <c r="E2314" s="0" t="s">
        <v>5122</v>
      </c>
      <c r="F2314" s="0" t="n">
        <v>5</v>
      </c>
      <c r="G2314" s="0" t="s">
        <v>6483</v>
      </c>
      <c r="H2314" s="0" t="s">
        <v>6484</v>
      </c>
    </row>
    <row r="2315" customFormat="false" ht="15" hidden="false" customHeight="false" outlineLevel="0" collapsed="false">
      <c r="A2315" s="0" t="s">
        <v>12</v>
      </c>
      <c r="B2315" s="3" t="s">
        <v>6485</v>
      </c>
      <c r="C2315" s="0" t="s">
        <v>6469</v>
      </c>
      <c r="D2315" s="0" t="s">
        <v>6470</v>
      </c>
      <c r="E2315" s="0" t="s">
        <v>5122</v>
      </c>
      <c r="F2315" s="0" t="n">
        <v>6</v>
      </c>
      <c r="G2315" s="0" t="s">
        <v>6486</v>
      </c>
      <c r="H2315" s="0" t="s">
        <v>6487</v>
      </c>
    </row>
    <row r="2316" customFormat="false" ht="15" hidden="false" customHeight="false" outlineLevel="0" collapsed="false">
      <c r="A2316" s="0" t="s">
        <v>12</v>
      </c>
      <c r="B2316" s="3" t="s">
        <v>6488</v>
      </c>
      <c r="C2316" s="0" t="s">
        <v>6469</v>
      </c>
      <c r="D2316" s="0" t="s">
        <v>6470</v>
      </c>
      <c r="E2316" s="0" t="s">
        <v>5122</v>
      </c>
      <c r="F2316" s="0" t="n">
        <v>7</v>
      </c>
      <c r="G2316" s="0" t="s">
        <v>6489</v>
      </c>
      <c r="H2316" s="0" t="s">
        <v>6490</v>
      </c>
    </row>
    <row r="2317" customFormat="false" ht="15" hidden="false" customHeight="false" outlineLevel="0" collapsed="false">
      <c r="A2317" s="0" t="s">
        <v>12</v>
      </c>
      <c r="B2317" s="3" t="s">
        <v>6491</v>
      </c>
      <c r="C2317" s="0" t="s">
        <v>6469</v>
      </c>
      <c r="D2317" s="0" t="s">
        <v>6470</v>
      </c>
      <c r="E2317" s="0" t="s">
        <v>5122</v>
      </c>
      <c r="F2317" s="0" t="n">
        <v>8</v>
      </c>
      <c r="G2317" s="0" t="s">
        <v>6492</v>
      </c>
      <c r="H2317" s="0" t="s">
        <v>6493</v>
      </c>
    </row>
    <row r="2318" customFormat="false" ht="15" hidden="false" customHeight="false" outlineLevel="0" collapsed="false">
      <c r="A2318" s="0" t="s">
        <v>12</v>
      </c>
      <c r="B2318" s="3" t="s">
        <v>6494</v>
      </c>
      <c r="C2318" s="0" t="s">
        <v>6469</v>
      </c>
      <c r="D2318" s="0" t="s">
        <v>6470</v>
      </c>
      <c r="E2318" s="0" t="s">
        <v>5122</v>
      </c>
      <c r="F2318" s="0" t="n">
        <v>9</v>
      </c>
      <c r="G2318" s="0" t="s">
        <v>6495</v>
      </c>
      <c r="H2318" s="0" t="s">
        <v>6496</v>
      </c>
    </row>
    <row r="2319" customFormat="false" ht="15" hidden="false" customHeight="false" outlineLevel="0" collapsed="false">
      <c r="A2319" s="0" t="s">
        <v>12</v>
      </c>
      <c r="B2319" s="3" t="s">
        <v>6497</v>
      </c>
      <c r="C2319" s="0" t="s">
        <v>6469</v>
      </c>
      <c r="D2319" s="0" t="s">
        <v>6470</v>
      </c>
      <c r="E2319" s="0" t="s">
        <v>5122</v>
      </c>
      <c r="F2319" s="0" t="n">
        <v>10</v>
      </c>
      <c r="G2319" s="0" t="s">
        <v>6498</v>
      </c>
      <c r="H2319" s="0" t="s">
        <v>6499</v>
      </c>
    </row>
    <row r="2320" customFormat="false" ht="15" hidden="false" customHeight="false" outlineLevel="0" collapsed="false">
      <c r="A2320" s="0" t="s">
        <v>12</v>
      </c>
      <c r="B2320" s="3" t="s">
        <v>6500</v>
      </c>
      <c r="C2320" s="0" t="s">
        <v>6469</v>
      </c>
      <c r="D2320" s="0" t="s">
        <v>6470</v>
      </c>
      <c r="E2320" s="0" t="s">
        <v>5122</v>
      </c>
      <c r="F2320" s="0" t="n">
        <v>11</v>
      </c>
      <c r="G2320" s="0" t="s">
        <v>6501</v>
      </c>
      <c r="H2320" s="0" t="s">
        <v>6502</v>
      </c>
    </row>
    <row r="2321" customFormat="false" ht="15" hidden="false" customHeight="false" outlineLevel="0" collapsed="false">
      <c r="A2321" s="0" t="s">
        <v>12</v>
      </c>
      <c r="B2321" s="3" t="s">
        <v>6503</v>
      </c>
      <c r="C2321" s="0" t="s">
        <v>6469</v>
      </c>
      <c r="D2321" s="0" t="s">
        <v>6470</v>
      </c>
      <c r="E2321" s="0" t="s">
        <v>5122</v>
      </c>
      <c r="F2321" s="0" t="n">
        <v>12</v>
      </c>
      <c r="G2321" s="0" t="s">
        <v>6504</v>
      </c>
      <c r="H2321" s="0" t="s">
        <v>6505</v>
      </c>
    </row>
    <row r="2322" customFormat="false" ht="15" hidden="false" customHeight="false" outlineLevel="0" collapsed="false">
      <c r="A2322" s="0" t="s">
        <v>12</v>
      </c>
      <c r="B2322" s="3" t="s">
        <v>2901</v>
      </c>
      <c r="C2322" s="0" t="s">
        <v>6469</v>
      </c>
      <c r="D2322" s="0" t="s">
        <v>6470</v>
      </c>
      <c r="E2322" s="0" t="s">
        <v>5122</v>
      </c>
      <c r="F2322" s="0" t="n">
        <v>13</v>
      </c>
      <c r="G2322" s="0" t="s">
        <v>6506</v>
      </c>
      <c r="H2322" s="0" t="s">
        <v>6507</v>
      </c>
    </row>
    <row r="2323" customFormat="false" ht="15" hidden="false" customHeight="false" outlineLevel="0" collapsed="false">
      <c r="A2323" s="0" t="s">
        <v>12</v>
      </c>
      <c r="B2323" s="3" t="s">
        <v>1732</v>
      </c>
      <c r="C2323" s="0" t="s">
        <v>6469</v>
      </c>
      <c r="D2323" s="0" t="s">
        <v>6470</v>
      </c>
      <c r="E2323" s="0" t="s">
        <v>5122</v>
      </c>
      <c r="F2323" s="0" t="n">
        <v>14</v>
      </c>
      <c r="G2323" s="0" t="s">
        <v>6508</v>
      </c>
      <c r="H2323" s="0" t="s">
        <v>6509</v>
      </c>
    </row>
    <row r="2324" customFormat="false" ht="15" hidden="false" customHeight="false" outlineLevel="0" collapsed="false">
      <c r="A2324" s="0" t="s">
        <v>12</v>
      </c>
      <c r="B2324" s="3" t="s">
        <v>6510</v>
      </c>
      <c r="C2324" s="0" t="s">
        <v>6469</v>
      </c>
      <c r="D2324" s="0" t="s">
        <v>6470</v>
      </c>
      <c r="E2324" s="0" t="s">
        <v>5122</v>
      </c>
      <c r="F2324" s="0" t="n">
        <v>15</v>
      </c>
      <c r="G2324" s="0" t="s">
        <v>6511</v>
      </c>
      <c r="H2324" s="0" t="s">
        <v>6512</v>
      </c>
    </row>
    <row r="2325" customFormat="false" ht="15" hidden="false" customHeight="false" outlineLevel="0" collapsed="false">
      <c r="A2325" s="0" t="s">
        <v>12</v>
      </c>
      <c r="B2325" s="3" t="s">
        <v>6513</v>
      </c>
      <c r="C2325" s="0" t="s">
        <v>6469</v>
      </c>
      <c r="D2325" s="0" t="s">
        <v>6470</v>
      </c>
      <c r="E2325" s="0" t="s">
        <v>5122</v>
      </c>
      <c r="F2325" s="0" t="n">
        <v>16</v>
      </c>
      <c r="G2325" s="0" t="s">
        <v>6514</v>
      </c>
      <c r="H2325" s="0" t="s">
        <v>6515</v>
      </c>
    </row>
    <row r="2326" customFormat="false" ht="15" hidden="false" customHeight="false" outlineLevel="0" collapsed="false">
      <c r="A2326" s="0" t="s">
        <v>12</v>
      </c>
      <c r="B2326" s="3" t="s">
        <v>6516</v>
      </c>
      <c r="C2326" s="0" t="s">
        <v>6469</v>
      </c>
      <c r="D2326" s="0" t="s">
        <v>6470</v>
      </c>
      <c r="E2326" s="0" t="s">
        <v>5122</v>
      </c>
      <c r="F2326" s="0" t="n">
        <v>17</v>
      </c>
      <c r="G2326" s="0" t="s">
        <v>6517</v>
      </c>
      <c r="H2326" s="0" t="s">
        <v>6518</v>
      </c>
    </row>
    <row r="2327" customFormat="false" ht="15" hidden="false" customHeight="false" outlineLevel="0" collapsed="false">
      <c r="A2327" s="0" t="s">
        <v>12</v>
      </c>
      <c r="B2327" s="3" t="s">
        <v>6519</v>
      </c>
      <c r="C2327" s="0" t="s">
        <v>6469</v>
      </c>
      <c r="D2327" s="0" t="s">
        <v>6470</v>
      </c>
      <c r="E2327" s="0" t="s">
        <v>5122</v>
      </c>
      <c r="F2327" s="0" t="n">
        <v>18</v>
      </c>
      <c r="G2327" s="0" t="s">
        <v>6520</v>
      </c>
      <c r="H2327" s="0" t="s">
        <v>6521</v>
      </c>
    </row>
    <row r="2328" customFormat="false" ht="15" hidden="false" customHeight="false" outlineLevel="0" collapsed="false">
      <c r="A2328" s="0" t="s">
        <v>12</v>
      </c>
      <c r="B2328" s="3" t="s">
        <v>6522</v>
      </c>
      <c r="C2328" s="0" t="s">
        <v>322</v>
      </c>
      <c r="D2328" s="0" t="s">
        <v>6523</v>
      </c>
      <c r="E2328" s="0" t="s">
        <v>324</v>
      </c>
      <c r="F2328" s="0" t="n">
        <v>10</v>
      </c>
      <c r="G2328" s="0" t="s">
        <v>6524</v>
      </c>
      <c r="H2328" s="0" t="s">
        <v>6525</v>
      </c>
    </row>
    <row r="2329" customFormat="false" ht="15" hidden="false" customHeight="false" outlineLevel="0" collapsed="false">
      <c r="A2329" s="0" t="s">
        <v>12</v>
      </c>
      <c r="B2329" s="3" t="s">
        <v>6526</v>
      </c>
      <c r="C2329" s="0" t="s">
        <v>6527</v>
      </c>
      <c r="D2329" s="0" t="s">
        <v>6528</v>
      </c>
      <c r="E2329" s="0" t="s">
        <v>1905</v>
      </c>
      <c r="F2329" s="0" t="n">
        <v>9</v>
      </c>
      <c r="G2329" s="0" t="s">
        <v>6529</v>
      </c>
      <c r="H2329" s="0" t="s">
        <v>6530</v>
      </c>
    </row>
    <row r="2330" customFormat="false" ht="15" hidden="false" customHeight="false" outlineLevel="0" collapsed="false">
      <c r="A2330" s="0" t="s">
        <v>12</v>
      </c>
      <c r="B2330" s="3" t="s">
        <v>6526</v>
      </c>
      <c r="C2330" s="0" t="s">
        <v>6527</v>
      </c>
      <c r="D2330" s="0" t="s">
        <v>6528</v>
      </c>
      <c r="E2330" s="0" t="s">
        <v>1905</v>
      </c>
      <c r="F2330" s="0" t="n">
        <v>9</v>
      </c>
      <c r="G2330" s="0" t="s">
        <v>6531</v>
      </c>
      <c r="H2330" s="0" t="s">
        <v>6530</v>
      </c>
    </row>
    <row r="2331" customFormat="false" ht="15" hidden="false" customHeight="false" outlineLevel="0" collapsed="false">
      <c r="A2331" s="0" t="s">
        <v>12</v>
      </c>
      <c r="B2331" s="3" t="s">
        <v>6532</v>
      </c>
      <c r="C2331" s="0" t="s">
        <v>6533</v>
      </c>
      <c r="D2331" s="0" t="s">
        <v>6528</v>
      </c>
      <c r="E2331" s="0" t="s">
        <v>1905</v>
      </c>
      <c r="F2331" s="0" t="n">
        <v>1</v>
      </c>
      <c r="G2331" s="0" t="s">
        <v>6534</v>
      </c>
      <c r="H2331" s="0" t="s">
        <v>6535</v>
      </c>
    </row>
    <row r="2332" customFormat="false" ht="15" hidden="false" customHeight="false" outlineLevel="0" collapsed="false">
      <c r="A2332" s="0" t="s">
        <v>12</v>
      </c>
      <c r="B2332" s="3" t="s">
        <v>6532</v>
      </c>
      <c r="C2332" s="0" t="s">
        <v>6533</v>
      </c>
      <c r="D2332" s="0" t="s">
        <v>6528</v>
      </c>
      <c r="E2332" s="0" t="s">
        <v>1905</v>
      </c>
      <c r="F2332" s="0" t="n">
        <v>1</v>
      </c>
      <c r="G2332" s="0" t="s">
        <v>6536</v>
      </c>
      <c r="H2332" s="0" t="s">
        <v>6535</v>
      </c>
    </row>
    <row r="2333" customFormat="false" ht="15" hidden="false" customHeight="false" outlineLevel="0" collapsed="false">
      <c r="A2333" s="0" t="s">
        <v>12</v>
      </c>
      <c r="B2333" s="3" t="s">
        <v>5258</v>
      </c>
      <c r="C2333" s="0" t="s">
        <v>6533</v>
      </c>
      <c r="D2333" s="0" t="s">
        <v>6528</v>
      </c>
      <c r="E2333" s="0" t="s">
        <v>1905</v>
      </c>
      <c r="F2333" s="0" t="n">
        <v>2</v>
      </c>
      <c r="G2333" s="0" t="s">
        <v>6537</v>
      </c>
      <c r="H2333" s="0" t="s">
        <v>6538</v>
      </c>
    </row>
    <row r="2334" customFormat="false" ht="15" hidden="false" customHeight="false" outlineLevel="0" collapsed="false">
      <c r="A2334" s="0" t="s">
        <v>12</v>
      </c>
      <c r="B2334" s="3" t="s">
        <v>5258</v>
      </c>
      <c r="C2334" s="0" t="s">
        <v>6533</v>
      </c>
      <c r="D2334" s="0" t="s">
        <v>6528</v>
      </c>
      <c r="E2334" s="0" t="s">
        <v>1905</v>
      </c>
      <c r="F2334" s="0" t="n">
        <v>2</v>
      </c>
      <c r="G2334" s="0" t="s">
        <v>6539</v>
      </c>
      <c r="H2334" s="0" t="s">
        <v>6538</v>
      </c>
    </row>
    <row r="2335" customFormat="false" ht="15" hidden="false" customHeight="false" outlineLevel="0" collapsed="false">
      <c r="A2335" s="0" t="s">
        <v>12</v>
      </c>
      <c r="B2335" s="3" t="s">
        <v>6540</v>
      </c>
      <c r="C2335" s="0" t="s">
        <v>6533</v>
      </c>
      <c r="D2335" s="0" t="s">
        <v>6528</v>
      </c>
      <c r="E2335" s="0" t="s">
        <v>1905</v>
      </c>
      <c r="F2335" s="0" t="n">
        <v>4</v>
      </c>
      <c r="G2335" s="0" t="s">
        <v>6541</v>
      </c>
      <c r="H2335" s="0" t="s">
        <v>6542</v>
      </c>
    </row>
    <row r="2336" customFormat="false" ht="15" hidden="false" customHeight="false" outlineLevel="0" collapsed="false">
      <c r="A2336" s="0" t="s">
        <v>12</v>
      </c>
      <c r="B2336" s="3" t="s">
        <v>6540</v>
      </c>
      <c r="C2336" s="0" t="s">
        <v>6533</v>
      </c>
      <c r="D2336" s="0" t="s">
        <v>6528</v>
      </c>
      <c r="E2336" s="0" t="s">
        <v>1905</v>
      </c>
      <c r="F2336" s="0" t="n">
        <v>4</v>
      </c>
      <c r="G2336" s="0" t="s">
        <v>6543</v>
      </c>
      <c r="H2336" s="0" t="s">
        <v>6542</v>
      </c>
    </row>
    <row r="2337" customFormat="false" ht="15" hidden="false" customHeight="false" outlineLevel="0" collapsed="false">
      <c r="A2337" s="0" t="s">
        <v>12</v>
      </c>
      <c r="B2337" s="3" t="s">
        <v>6544</v>
      </c>
      <c r="C2337" s="0" t="s">
        <v>6533</v>
      </c>
      <c r="D2337" s="0" t="s">
        <v>6528</v>
      </c>
      <c r="E2337" s="0" t="s">
        <v>1905</v>
      </c>
      <c r="F2337" s="0" t="n">
        <v>5</v>
      </c>
      <c r="G2337" s="0" t="s">
        <v>6545</v>
      </c>
      <c r="H2337" s="0" t="s">
        <v>6546</v>
      </c>
    </row>
    <row r="2338" customFormat="false" ht="15" hidden="false" customHeight="false" outlineLevel="0" collapsed="false">
      <c r="A2338" s="0" t="s">
        <v>12</v>
      </c>
      <c r="B2338" s="3" t="s">
        <v>6544</v>
      </c>
      <c r="C2338" s="0" t="s">
        <v>6533</v>
      </c>
      <c r="D2338" s="0" t="s">
        <v>6528</v>
      </c>
      <c r="E2338" s="0" t="s">
        <v>1905</v>
      </c>
      <c r="F2338" s="0" t="n">
        <v>5</v>
      </c>
      <c r="G2338" s="0" t="s">
        <v>6547</v>
      </c>
      <c r="H2338" s="0" t="s">
        <v>6546</v>
      </c>
    </row>
    <row r="2339" customFormat="false" ht="15" hidden="false" customHeight="false" outlineLevel="0" collapsed="false">
      <c r="A2339" s="0" t="s">
        <v>12</v>
      </c>
      <c r="B2339" s="3" t="s">
        <v>5263</v>
      </c>
      <c r="C2339" s="0" t="s">
        <v>6533</v>
      </c>
      <c r="D2339" s="0" t="s">
        <v>6528</v>
      </c>
      <c r="E2339" s="0" t="s">
        <v>1905</v>
      </c>
      <c r="F2339" s="0" t="n">
        <v>7</v>
      </c>
      <c r="G2339" s="0" t="s">
        <v>6548</v>
      </c>
      <c r="H2339" s="0" t="s">
        <v>6549</v>
      </c>
    </row>
    <row r="2340" customFormat="false" ht="15" hidden="false" customHeight="false" outlineLevel="0" collapsed="false">
      <c r="A2340" s="0" t="s">
        <v>12</v>
      </c>
      <c r="B2340" s="3" t="s">
        <v>5263</v>
      </c>
      <c r="C2340" s="0" t="s">
        <v>6533</v>
      </c>
      <c r="D2340" s="0" t="s">
        <v>6528</v>
      </c>
      <c r="E2340" s="0" t="s">
        <v>1905</v>
      </c>
      <c r="F2340" s="0" t="n">
        <v>7</v>
      </c>
      <c r="G2340" s="0" t="s">
        <v>6550</v>
      </c>
      <c r="H2340" s="0" t="s">
        <v>6549</v>
      </c>
    </row>
    <row r="2341" customFormat="false" ht="15" hidden="false" customHeight="false" outlineLevel="0" collapsed="false">
      <c r="A2341" s="0" t="s">
        <v>12</v>
      </c>
      <c r="B2341" s="3" t="s">
        <v>6551</v>
      </c>
      <c r="C2341" s="0" t="s">
        <v>6533</v>
      </c>
      <c r="D2341" s="0" t="s">
        <v>6528</v>
      </c>
      <c r="E2341" s="0" t="s">
        <v>1905</v>
      </c>
      <c r="F2341" s="0" t="n">
        <v>10</v>
      </c>
      <c r="G2341" s="0" t="s">
        <v>6552</v>
      </c>
      <c r="H2341" s="0" t="s">
        <v>6553</v>
      </c>
    </row>
    <row r="2342" customFormat="false" ht="15" hidden="false" customHeight="false" outlineLevel="0" collapsed="false">
      <c r="A2342" s="0" t="s">
        <v>12</v>
      </c>
      <c r="B2342" s="3" t="s">
        <v>6551</v>
      </c>
      <c r="C2342" s="0" t="s">
        <v>6533</v>
      </c>
      <c r="D2342" s="0" t="s">
        <v>6528</v>
      </c>
      <c r="E2342" s="0" t="s">
        <v>1905</v>
      </c>
      <c r="F2342" s="0" t="n">
        <v>10</v>
      </c>
      <c r="G2342" s="0" t="s">
        <v>6554</v>
      </c>
      <c r="H2342" s="0" t="s">
        <v>6553</v>
      </c>
    </row>
    <row r="2343" customFormat="false" ht="15" hidden="false" customHeight="false" outlineLevel="0" collapsed="false">
      <c r="A2343" s="0" t="s">
        <v>12</v>
      </c>
      <c r="B2343" s="3" t="s">
        <v>6555</v>
      </c>
      <c r="C2343" s="0" t="s">
        <v>6533</v>
      </c>
      <c r="D2343" s="0" t="s">
        <v>6528</v>
      </c>
      <c r="E2343" s="0" t="s">
        <v>1905</v>
      </c>
      <c r="F2343" s="0" t="n">
        <v>17</v>
      </c>
      <c r="G2343" s="0" t="s">
        <v>6556</v>
      </c>
      <c r="H2343" s="0" t="s">
        <v>6557</v>
      </c>
    </row>
    <row r="2344" customFormat="false" ht="15" hidden="false" customHeight="false" outlineLevel="0" collapsed="false">
      <c r="A2344" s="0" t="s">
        <v>12</v>
      </c>
      <c r="B2344" s="3" t="s">
        <v>6555</v>
      </c>
      <c r="C2344" s="0" t="s">
        <v>6533</v>
      </c>
      <c r="D2344" s="0" t="s">
        <v>6528</v>
      </c>
      <c r="E2344" s="0" t="s">
        <v>1905</v>
      </c>
      <c r="F2344" s="0" t="n">
        <v>17</v>
      </c>
      <c r="G2344" s="0" t="s">
        <v>6558</v>
      </c>
      <c r="H2344" s="0" t="s">
        <v>6557</v>
      </c>
    </row>
    <row r="2345" customFormat="false" ht="15" hidden="false" customHeight="false" outlineLevel="0" collapsed="false">
      <c r="A2345" s="0" t="s">
        <v>12</v>
      </c>
      <c r="B2345" s="3" t="s">
        <v>6559</v>
      </c>
      <c r="C2345" s="0" t="s">
        <v>6533</v>
      </c>
      <c r="D2345" s="0" t="s">
        <v>6528</v>
      </c>
      <c r="E2345" s="0" t="s">
        <v>1905</v>
      </c>
      <c r="F2345" s="0" t="n">
        <v>19</v>
      </c>
      <c r="G2345" s="0" t="s">
        <v>6560</v>
      </c>
      <c r="H2345" s="0" t="s">
        <v>6561</v>
      </c>
    </row>
    <row r="2346" customFormat="false" ht="15" hidden="false" customHeight="false" outlineLevel="0" collapsed="false">
      <c r="A2346" s="0" t="s">
        <v>12</v>
      </c>
      <c r="B2346" s="3" t="s">
        <v>6559</v>
      </c>
      <c r="C2346" s="0" t="s">
        <v>6533</v>
      </c>
      <c r="D2346" s="0" t="s">
        <v>6528</v>
      </c>
      <c r="E2346" s="0" t="s">
        <v>1905</v>
      </c>
      <c r="F2346" s="0" t="n">
        <v>19</v>
      </c>
      <c r="G2346" s="0" t="s">
        <v>6562</v>
      </c>
      <c r="H2346" s="0" t="s">
        <v>6561</v>
      </c>
    </row>
    <row r="2347" customFormat="false" ht="15" hidden="false" customHeight="false" outlineLevel="0" collapsed="false">
      <c r="A2347" s="0" t="s">
        <v>12</v>
      </c>
      <c r="B2347" s="3" t="s">
        <v>6563</v>
      </c>
      <c r="C2347" s="0" t="s">
        <v>1604</v>
      </c>
      <c r="D2347" s="0" t="s">
        <v>6528</v>
      </c>
      <c r="E2347" s="0" t="s">
        <v>1905</v>
      </c>
      <c r="F2347" s="0" t="n">
        <v>11</v>
      </c>
      <c r="G2347" s="0" t="s">
        <v>6564</v>
      </c>
      <c r="H2347" s="0" t="s">
        <v>6565</v>
      </c>
    </row>
    <row r="2348" customFormat="false" ht="15" hidden="false" customHeight="false" outlineLevel="0" collapsed="false">
      <c r="A2348" s="0" t="s">
        <v>12</v>
      </c>
      <c r="B2348" s="3" t="s">
        <v>6563</v>
      </c>
      <c r="C2348" s="0" t="s">
        <v>1604</v>
      </c>
      <c r="D2348" s="0" t="s">
        <v>6528</v>
      </c>
      <c r="E2348" s="0" t="s">
        <v>1905</v>
      </c>
      <c r="F2348" s="0" t="n">
        <v>11</v>
      </c>
      <c r="G2348" s="0" t="s">
        <v>6566</v>
      </c>
      <c r="H2348" s="0" t="s">
        <v>6565</v>
      </c>
    </row>
    <row r="2349" customFormat="false" ht="15" hidden="false" customHeight="false" outlineLevel="0" collapsed="false">
      <c r="A2349" s="0" t="s">
        <v>12</v>
      </c>
      <c r="B2349" s="3" t="s">
        <v>6567</v>
      </c>
      <c r="C2349" s="0" t="s">
        <v>6568</v>
      </c>
      <c r="D2349" s="0" t="s">
        <v>6528</v>
      </c>
      <c r="E2349" s="0" t="s">
        <v>1905</v>
      </c>
      <c r="F2349" s="0" t="n">
        <v>13</v>
      </c>
      <c r="G2349" s="0" t="s">
        <v>6569</v>
      </c>
      <c r="H2349" s="0" t="s">
        <v>6570</v>
      </c>
    </row>
    <row r="2350" customFormat="false" ht="15" hidden="false" customHeight="false" outlineLevel="0" collapsed="false">
      <c r="A2350" s="0" t="s">
        <v>12</v>
      </c>
      <c r="B2350" s="3" t="s">
        <v>6571</v>
      </c>
      <c r="C2350" s="0" t="s">
        <v>6572</v>
      </c>
      <c r="D2350" s="0" t="s">
        <v>6528</v>
      </c>
      <c r="E2350" s="0" t="s">
        <v>1905</v>
      </c>
      <c r="F2350" s="0" t="n">
        <v>15</v>
      </c>
      <c r="G2350" s="0" t="s">
        <v>6573</v>
      </c>
      <c r="H2350" s="0" t="s">
        <v>6574</v>
      </c>
    </row>
    <row r="2351" customFormat="false" ht="15" hidden="false" customHeight="false" outlineLevel="0" collapsed="false">
      <c r="A2351" s="0" t="s">
        <v>12</v>
      </c>
      <c r="B2351" s="3" t="s">
        <v>6575</v>
      </c>
      <c r="C2351" s="0" t="s">
        <v>6576</v>
      </c>
      <c r="D2351" s="0" t="s">
        <v>6528</v>
      </c>
      <c r="E2351" s="0" t="s">
        <v>1905</v>
      </c>
      <c r="F2351" s="0" t="n">
        <v>14</v>
      </c>
      <c r="G2351" s="0" t="s">
        <v>6577</v>
      </c>
      <c r="H2351" s="0" t="s">
        <v>6578</v>
      </c>
    </row>
    <row r="2352" customFormat="false" ht="15" hidden="false" customHeight="false" outlineLevel="0" collapsed="false">
      <c r="A2352" s="0" t="s">
        <v>12</v>
      </c>
      <c r="B2352" s="3" t="s">
        <v>6579</v>
      </c>
      <c r="C2352" s="0" t="s">
        <v>6580</v>
      </c>
      <c r="D2352" s="0" t="s">
        <v>6528</v>
      </c>
      <c r="E2352" s="0" t="s">
        <v>1905</v>
      </c>
      <c r="F2352" s="0" t="n">
        <v>6</v>
      </c>
      <c r="G2352" s="0" t="s">
        <v>6581</v>
      </c>
      <c r="H2352" s="0" t="s">
        <v>6582</v>
      </c>
    </row>
    <row r="2353" customFormat="false" ht="15" hidden="false" customHeight="false" outlineLevel="0" collapsed="false">
      <c r="A2353" s="0" t="s">
        <v>12</v>
      </c>
      <c r="B2353" s="3" t="s">
        <v>6583</v>
      </c>
      <c r="C2353" s="0" t="s">
        <v>6584</v>
      </c>
      <c r="D2353" s="0" t="s">
        <v>6528</v>
      </c>
      <c r="E2353" s="0" t="s">
        <v>1905</v>
      </c>
      <c r="F2353" s="0" t="n">
        <v>8</v>
      </c>
      <c r="G2353" s="0" t="s">
        <v>6585</v>
      </c>
      <c r="H2353" s="0" t="s">
        <v>6586</v>
      </c>
    </row>
    <row r="2354" customFormat="false" ht="15" hidden="false" customHeight="false" outlineLevel="0" collapsed="false">
      <c r="A2354" s="0" t="s">
        <v>12</v>
      </c>
      <c r="B2354" s="3" t="s">
        <v>6587</v>
      </c>
      <c r="C2354" s="0" t="s">
        <v>337</v>
      </c>
      <c r="D2354" s="0" t="s">
        <v>6528</v>
      </c>
      <c r="E2354" s="0" t="s">
        <v>1905</v>
      </c>
      <c r="F2354" s="0" t="n">
        <v>12</v>
      </c>
      <c r="G2354" s="0" t="s">
        <v>6588</v>
      </c>
      <c r="H2354" s="0" t="s">
        <v>6589</v>
      </c>
    </row>
    <row r="2355" customFormat="false" ht="15" hidden="false" customHeight="false" outlineLevel="0" collapsed="false">
      <c r="A2355" s="0" t="s">
        <v>12</v>
      </c>
      <c r="B2355" s="3" t="s">
        <v>6590</v>
      </c>
      <c r="C2355" s="0" t="s">
        <v>6591</v>
      </c>
      <c r="D2355" s="0" t="s">
        <v>6528</v>
      </c>
      <c r="E2355" s="0" t="s">
        <v>1905</v>
      </c>
      <c r="F2355" s="0" t="n">
        <v>3</v>
      </c>
      <c r="G2355" s="0" t="s">
        <v>6592</v>
      </c>
      <c r="H2355" s="0" t="s">
        <v>6593</v>
      </c>
    </row>
    <row r="2356" customFormat="false" ht="15" hidden="false" customHeight="false" outlineLevel="0" collapsed="false">
      <c r="A2356" s="0" t="s">
        <v>12</v>
      </c>
      <c r="B2356" s="3" t="s">
        <v>6590</v>
      </c>
      <c r="C2356" s="0" t="s">
        <v>6591</v>
      </c>
      <c r="D2356" s="0" t="s">
        <v>6528</v>
      </c>
      <c r="E2356" s="0" t="s">
        <v>1905</v>
      </c>
      <c r="F2356" s="0" t="n">
        <v>18</v>
      </c>
      <c r="G2356" s="0" t="s">
        <v>6594</v>
      </c>
      <c r="H2356" s="0" t="s">
        <v>6595</v>
      </c>
    </row>
    <row r="2357" customFormat="false" ht="15" hidden="false" customHeight="false" outlineLevel="0" collapsed="false">
      <c r="A2357" s="0" t="s">
        <v>12</v>
      </c>
      <c r="B2357" s="3" t="s">
        <v>6596</v>
      </c>
      <c r="C2357" s="0" t="s">
        <v>6591</v>
      </c>
      <c r="D2357" s="0" t="s">
        <v>6528</v>
      </c>
      <c r="E2357" s="0" t="s">
        <v>1905</v>
      </c>
      <c r="F2357" s="0" t="n">
        <v>20</v>
      </c>
      <c r="G2357" s="0" t="s">
        <v>6597</v>
      </c>
      <c r="H2357" s="0" t="s">
        <v>6598</v>
      </c>
    </row>
    <row r="2358" customFormat="false" ht="15" hidden="false" customHeight="false" outlineLevel="0" collapsed="false">
      <c r="A2358" s="0" t="s">
        <v>12</v>
      </c>
      <c r="B2358" s="3" t="s">
        <v>6599</v>
      </c>
      <c r="C2358" s="0" t="s">
        <v>6591</v>
      </c>
      <c r="D2358" s="0" t="s">
        <v>6528</v>
      </c>
      <c r="E2358" s="0" t="s">
        <v>1905</v>
      </c>
      <c r="F2358" s="0" t="n">
        <v>21</v>
      </c>
      <c r="G2358" s="0" t="s">
        <v>6600</v>
      </c>
      <c r="H2358" s="0" t="s">
        <v>6601</v>
      </c>
    </row>
    <row r="2359" customFormat="false" ht="15" hidden="false" customHeight="false" outlineLevel="0" collapsed="false">
      <c r="A2359" s="0" t="s">
        <v>12</v>
      </c>
      <c r="B2359" s="3" t="s">
        <v>6602</v>
      </c>
      <c r="C2359" s="0" t="s">
        <v>6591</v>
      </c>
      <c r="D2359" s="0" t="s">
        <v>6528</v>
      </c>
      <c r="E2359" s="0" t="s">
        <v>1905</v>
      </c>
      <c r="F2359" s="0" t="n">
        <v>22</v>
      </c>
      <c r="G2359" s="0" t="s">
        <v>6603</v>
      </c>
      <c r="H2359" s="0" t="s">
        <v>6604</v>
      </c>
    </row>
    <row r="2360" customFormat="false" ht="15" hidden="false" customHeight="false" outlineLevel="0" collapsed="false">
      <c r="A2360" s="0" t="s">
        <v>12</v>
      </c>
      <c r="B2360" s="3" t="s">
        <v>6605</v>
      </c>
      <c r="C2360" s="0" t="s">
        <v>6606</v>
      </c>
      <c r="D2360" s="0" t="s">
        <v>6528</v>
      </c>
      <c r="E2360" s="0" t="s">
        <v>1905</v>
      </c>
      <c r="F2360" s="0" t="n">
        <v>16</v>
      </c>
      <c r="G2360" s="0" t="s">
        <v>6607</v>
      </c>
      <c r="H2360" s="0" t="s">
        <v>6608</v>
      </c>
    </row>
    <row r="2361" customFormat="false" ht="15" hidden="false" customHeight="false" outlineLevel="0" collapsed="false">
      <c r="A2361" s="0" t="s">
        <v>12</v>
      </c>
      <c r="B2361" s="3" t="s">
        <v>6609</v>
      </c>
      <c r="C2361" s="0" t="s">
        <v>6610</v>
      </c>
      <c r="D2361" s="0" t="s">
        <v>6611</v>
      </c>
      <c r="E2361" s="0" t="s">
        <v>16</v>
      </c>
      <c r="F2361" s="0" t="n">
        <v>1</v>
      </c>
      <c r="G2361" s="0" t="s">
        <v>6612</v>
      </c>
      <c r="H2361" s="0" t="s">
        <v>6613</v>
      </c>
    </row>
    <row r="2362" customFormat="false" ht="15" hidden="false" customHeight="false" outlineLevel="0" collapsed="false">
      <c r="A2362" s="0" t="s">
        <v>12</v>
      </c>
      <c r="B2362" s="3" t="s">
        <v>6614</v>
      </c>
      <c r="C2362" s="0" t="s">
        <v>6610</v>
      </c>
      <c r="D2362" s="0" t="s">
        <v>6611</v>
      </c>
      <c r="E2362" s="0" t="s">
        <v>16</v>
      </c>
      <c r="F2362" s="0" t="n">
        <v>2</v>
      </c>
      <c r="G2362" s="0" t="s">
        <v>6615</v>
      </c>
      <c r="H2362" s="0" t="s">
        <v>6616</v>
      </c>
    </row>
    <row r="2363" customFormat="false" ht="15" hidden="false" customHeight="false" outlineLevel="0" collapsed="false">
      <c r="A2363" s="0" t="s">
        <v>12</v>
      </c>
      <c r="B2363" s="3" t="s">
        <v>6617</v>
      </c>
      <c r="C2363" s="0" t="s">
        <v>6610</v>
      </c>
      <c r="D2363" s="0" t="s">
        <v>6611</v>
      </c>
      <c r="E2363" s="0" t="s">
        <v>16</v>
      </c>
      <c r="F2363" s="0" t="n">
        <v>3</v>
      </c>
      <c r="G2363" s="0" t="s">
        <v>6618</v>
      </c>
      <c r="H2363" s="0" t="s">
        <v>6619</v>
      </c>
    </row>
    <row r="2364" customFormat="false" ht="15" hidden="false" customHeight="false" outlineLevel="0" collapsed="false">
      <c r="A2364" s="0" t="s">
        <v>12</v>
      </c>
      <c r="B2364" s="3" t="s">
        <v>6620</v>
      </c>
      <c r="C2364" s="0" t="s">
        <v>6610</v>
      </c>
      <c r="D2364" s="0" t="s">
        <v>6611</v>
      </c>
      <c r="E2364" s="0" t="s">
        <v>16</v>
      </c>
      <c r="F2364" s="0" t="n">
        <v>4</v>
      </c>
      <c r="G2364" s="0" t="s">
        <v>6621</v>
      </c>
      <c r="H2364" s="0" t="s">
        <v>6622</v>
      </c>
    </row>
    <row r="2365" customFormat="false" ht="15" hidden="false" customHeight="false" outlineLevel="0" collapsed="false">
      <c r="A2365" s="0" t="s">
        <v>12</v>
      </c>
      <c r="B2365" s="3" t="s">
        <v>6623</v>
      </c>
      <c r="C2365" s="0" t="s">
        <v>6610</v>
      </c>
      <c r="D2365" s="0" t="s">
        <v>6611</v>
      </c>
      <c r="E2365" s="0" t="s">
        <v>16</v>
      </c>
      <c r="F2365" s="0" t="n">
        <v>5</v>
      </c>
      <c r="G2365" s="0" t="s">
        <v>6624</v>
      </c>
      <c r="H2365" s="0" t="s">
        <v>6625</v>
      </c>
    </row>
    <row r="2366" customFormat="false" ht="15" hidden="false" customHeight="false" outlineLevel="0" collapsed="false">
      <c r="A2366" s="0" t="s">
        <v>12</v>
      </c>
      <c r="B2366" s="3" t="s">
        <v>6626</v>
      </c>
      <c r="C2366" s="0" t="s">
        <v>6610</v>
      </c>
      <c r="D2366" s="0" t="s">
        <v>6611</v>
      </c>
      <c r="E2366" s="0" t="s">
        <v>16</v>
      </c>
      <c r="F2366" s="0" t="n">
        <v>6</v>
      </c>
      <c r="G2366" s="0" t="s">
        <v>6627</v>
      </c>
      <c r="H2366" s="0" t="s">
        <v>6628</v>
      </c>
    </row>
    <row r="2367" customFormat="false" ht="15" hidden="false" customHeight="false" outlineLevel="0" collapsed="false">
      <c r="A2367" s="0" t="s">
        <v>12</v>
      </c>
      <c r="B2367" s="3" t="s">
        <v>6629</v>
      </c>
      <c r="C2367" s="0" t="s">
        <v>6610</v>
      </c>
      <c r="D2367" s="0" t="s">
        <v>6611</v>
      </c>
      <c r="E2367" s="0" t="s">
        <v>16</v>
      </c>
      <c r="F2367" s="0" t="n">
        <v>7</v>
      </c>
      <c r="G2367" s="0" t="s">
        <v>6630</v>
      </c>
      <c r="H2367" s="0" t="s">
        <v>6631</v>
      </c>
    </row>
    <row r="2368" customFormat="false" ht="15" hidden="false" customHeight="false" outlineLevel="0" collapsed="false">
      <c r="A2368" s="0" t="s">
        <v>12</v>
      </c>
      <c r="B2368" s="3" t="s">
        <v>1744</v>
      </c>
      <c r="C2368" s="0" t="s">
        <v>6610</v>
      </c>
      <c r="D2368" s="0" t="s">
        <v>6611</v>
      </c>
      <c r="E2368" s="0" t="s">
        <v>16</v>
      </c>
      <c r="F2368" s="0" t="n">
        <v>8</v>
      </c>
      <c r="G2368" s="0" t="s">
        <v>6632</v>
      </c>
      <c r="H2368" s="0" t="s">
        <v>6633</v>
      </c>
    </row>
    <row r="2369" customFormat="false" ht="15" hidden="false" customHeight="false" outlineLevel="0" collapsed="false">
      <c r="A2369" s="0" t="s">
        <v>12</v>
      </c>
      <c r="B2369" s="3" t="s">
        <v>6634</v>
      </c>
      <c r="C2369" s="0" t="s">
        <v>6610</v>
      </c>
      <c r="D2369" s="0" t="s">
        <v>6611</v>
      </c>
      <c r="E2369" s="0" t="s">
        <v>16</v>
      </c>
      <c r="F2369" s="0" t="n">
        <v>9</v>
      </c>
      <c r="G2369" s="0" t="s">
        <v>6635</v>
      </c>
      <c r="H2369" s="0" t="s">
        <v>6636</v>
      </c>
    </row>
    <row r="2370" customFormat="false" ht="15" hidden="false" customHeight="false" outlineLevel="0" collapsed="false">
      <c r="A2370" s="0" t="s">
        <v>12</v>
      </c>
      <c r="B2370" s="3" t="s">
        <v>6637</v>
      </c>
      <c r="C2370" s="0" t="s">
        <v>6610</v>
      </c>
      <c r="D2370" s="0" t="s">
        <v>6611</v>
      </c>
      <c r="E2370" s="0" t="s">
        <v>16</v>
      </c>
      <c r="F2370" s="0" t="n">
        <v>10</v>
      </c>
      <c r="G2370" s="0" t="s">
        <v>6638</v>
      </c>
      <c r="H2370" s="0" t="s">
        <v>6639</v>
      </c>
    </row>
    <row r="2371" customFormat="false" ht="15" hidden="false" customHeight="false" outlineLevel="0" collapsed="false">
      <c r="A2371" s="0" t="s">
        <v>12</v>
      </c>
      <c r="B2371" s="3" t="s">
        <v>193</v>
      </c>
      <c r="C2371" s="0" t="s">
        <v>6610</v>
      </c>
      <c r="D2371" s="0" t="s">
        <v>6611</v>
      </c>
      <c r="E2371" s="0" t="s">
        <v>16</v>
      </c>
      <c r="F2371" s="0" t="n">
        <v>11</v>
      </c>
      <c r="G2371" s="0" t="s">
        <v>6640</v>
      </c>
      <c r="H2371" s="0" t="s">
        <v>6641</v>
      </c>
    </row>
    <row r="2372" customFormat="false" ht="15" hidden="false" customHeight="false" outlineLevel="0" collapsed="false">
      <c r="A2372" s="0" t="s">
        <v>12</v>
      </c>
      <c r="B2372" s="3" t="s">
        <v>6642</v>
      </c>
      <c r="C2372" s="0" t="s">
        <v>6610</v>
      </c>
      <c r="D2372" s="0" t="s">
        <v>6611</v>
      </c>
      <c r="E2372" s="0" t="s">
        <v>16</v>
      </c>
      <c r="F2372" s="0" t="n">
        <v>12</v>
      </c>
      <c r="G2372" s="0" t="s">
        <v>6643</v>
      </c>
      <c r="H2372" s="0" t="s">
        <v>6644</v>
      </c>
    </row>
    <row r="2373" customFormat="false" ht="15" hidden="false" customHeight="false" outlineLevel="0" collapsed="false">
      <c r="A2373" s="0" t="s">
        <v>12</v>
      </c>
      <c r="B2373" s="3" t="s">
        <v>6645</v>
      </c>
      <c r="C2373" s="0" t="s">
        <v>6646</v>
      </c>
      <c r="D2373" s="0" t="s">
        <v>6647</v>
      </c>
      <c r="E2373" s="0" t="s">
        <v>6648</v>
      </c>
      <c r="F2373" s="0" t="n">
        <v>6</v>
      </c>
      <c r="G2373" s="0" t="s">
        <v>6649</v>
      </c>
      <c r="H2373" s="0" t="s">
        <v>6650</v>
      </c>
    </row>
    <row r="2374" customFormat="false" ht="15" hidden="false" customHeight="false" outlineLevel="0" collapsed="false">
      <c r="A2374" s="0" t="s">
        <v>12</v>
      </c>
      <c r="B2374" s="3" t="s">
        <v>6645</v>
      </c>
      <c r="C2374" s="0" t="s">
        <v>6646</v>
      </c>
      <c r="D2374" s="0" t="s">
        <v>6647</v>
      </c>
      <c r="E2374" s="0" t="s">
        <v>6648</v>
      </c>
      <c r="F2374" s="0" t="n">
        <v>6</v>
      </c>
      <c r="G2374" s="0" t="s">
        <v>6651</v>
      </c>
      <c r="H2374" s="0" t="s">
        <v>6650</v>
      </c>
    </row>
    <row r="2375" customFormat="false" ht="15" hidden="false" customHeight="false" outlineLevel="0" collapsed="false">
      <c r="A2375" s="0" t="s">
        <v>12</v>
      </c>
      <c r="B2375" s="3" t="s">
        <v>6652</v>
      </c>
      <c r="C2375" s="0" t="s">
        <v>6646</v>
      </c>
      <c r="D2375" s="0" t="s">
        <v>6647</v>
      </c>
      <c r="E2375" s="0" t="s">
        <v>6648</v>
      </c>
      <c r="F2375" s="0" t="n">
        <v>3</v>
      </c>
      <c r="G2375" s="0" t="s">
        <v>6653</v>
      </c>
      <c r="H2375" s="0" t="s">
        <v>6654</v>
      </c>
    </row>
    <row r="2376" customFormat="false" ht="15" hidden="false" customHeight="false" outlineLevel="0" collapsed="false">
      <c r="A2376" s="0" t="s">
        <v>12</v>
      </c>
      <c r="B2376" s="3" t="s">
        <v>6652</v>
      </c>
      <c r="C2376" s="0" t="s">
        <v>6646</v>
      </c>
      <c r="D2376" s="0" t="s">
        <v>6647</v>
      </c>
      <c r="E2376" s="0" t="s">
        <v>6648</v>
      </c>
      <c r="F2376" s="0" t="n">
        <v>3</v>
      </c>
      <c r="G2376" s="0" t="s">
        <v>6655</v>
      </c>
      <c r="H2376" s="0" t="s">
        <v>6654</v>
      </c>
    </row>
    <row r="2377" customFormat="false" ht="15" hidden="false" customHeight="false" outlineLevel="0" collapsed="false">
      <c r="A2377" s="0" t="s">
        <v>12</v>
      </c>
      <c r="B2377" s="3" t="s">
        <v>6656</v>
      </c>
      <c r="C2377" s="0" t="s">
        <v>6646</v>
      </c>
      <c r="D2377" s="0" t="s">
        <v>6647</v>
      </c>
      <c r="E2377" s="0" t="s">
        <v>6648</v>
      </c>
      <c r="F2377" s="0" t="n">
        <v>13</v>
      </c>
      <c r="G2377" s="0" t="s">
        <v>6657</v>
      </c>
      <c r="H2377" s="0" t="s">
        <v>6658</v>
      </c>
    </row>
    <row r="2378" customFormat="false" ht="15" hidden="false" customHeight="false" outlineLevel="0" collapsed="false">
      <c r="A2378" s="0" t="s">
        <v>12</v>
      </c>
      <c r="B2378" s="3" t="s">
        <v>6656</v>
      </c>
      <c r="C2378" s="0" t="s">
        <v>6646</v>
      </c>
      <c r="D2378" s="0" t="s">
        <v>6647</v>
      </c>
      <c r="E2378" s="0" t="s">
        <v>6648</v>
      </c>
      <c r="F2378" s="0" t="n">
        <v>13</v>
      </c>
      <c r="G2378" s="0" t="s">
        <v>6659</v>
      </c>
      <c r="H2378" s="0" t="s">
        <v>6658</v>
      </c>
    </row>
    <row r="2379" customFormat="false" ht="15" hidden="false" customHeight="false" outlineLevel="0" collapsed="false">
      <c r="A2379" s="0" t="s">
        <v>12</v>
      </c>
      <c r="B2379" s="3" t="s">
        <v>6660</v>
      </c>
      <c r="C2379" s="0" t="s">
        <v>6646</v>
      </c>
      <c r="D2379" s="0" t="s">
        <v>6647</v>
      </c>
      <c r="E2379" s="0" t="s">
        <v>6648</v>
      </c>
      <c r="F2379" s="0" t="n">
        <v>8</v>
      </c>
      <c r="G2379" s="0" t="s">
        <v>6661</v>
      </c>
      <c r="H2379" s="0" t="s">
        <v>6662</v>
      </c>
    </row>
    <row r="2380" customFormat="false" ht="15" hidden="false" customHeight="false" outlineLevel="0" collapsed="false">
      <c r="A2380" s="0" t="s">
        <v>12</v>
      </c>
      <c r="B2380" s="3" t="s">
        <v>6663</v>
      </c>
      <c r="C2380" s="0" t="s">
        <v>6646</v>
      </c>
      <c r="D2380" s="0" t="s">
        <v>6647</v>
      </c>
      <c r="E2380" s="0" t="s">
        <v>6648</v>
      </c>
      <c r="F2380" s="0" t="n">
        <v>11</v>
      </c>
      <c r="G2380" s="0" t="s">
        <v>6664</v>
      </c>
      <c r="H2380" s="0" t="s">
        <v>6665</v>
      </c>
    </row>
    <row r="2381" customFormat="false" ht="15" hidden="false" customHeight="false" outlineLevel="0" collapsed="false">
      <c r="A2381" s="0" t="s">
        <v>12</v>
      </c>
      <c r="B2381" s="3" t="s">
        <v>6666</v>
      </c>
      <c r="C2381" s="0" t="s">
        <v>6646</v>
      </c>
      <c r="D2381" s="0" t="s">
        <v>6647</v>
      </c>
      <c r="E2381" s="0" t="s">
        <v>6648</v>
      </c>
      <c r="F2381" s="0" t="n">
        <v>2</v>
      </c>
      <c r="G2381" s="0" t="s">
        <v>6667</v>
      </c>
      <c r="H2381" s="0" t="s">
        <v>6668</v>
      </c>
    </row>
    <row r="2382" customFormat="false" ht="15" hidden="false" customHeight="false" outlineLevel="0" collapsed="false">
      <c r="A2382" s="0" t="s">
        <v>12</v>
      </c>
      <c r="B2382" s="3" t="s">
        <v>6669</v>
      </c>
      <c r="C2382" s="0" t="s">
        <v>6646</v>
      </c>
      <c r="D2382" s="0" t="s">
        <v>6647</v>
      </c>
      <c r="E2382" s="0" t="s">
        <v>6648</v>
      </c>
      <c r="F2382" s="0" t="n">
        <v>5</v>
      </c>
      <c r="G2382" s="0" t="s">
        <v>6670</v>
      </c>
      <c r="H2382" s="0" t="s">
        <v>6671</v>
      </c>
    </row>
    <row r="2383" customFormat="false" ht="15" hidden="false" customHeight="false" outlineLevel="0" collapsed="false">
      <c r="A2383" s="0" t="s">
        <v>12</v>
      </c>
      <c r="B2383" s="3" t="s">
        <v>6672</v>
      </c>
      <c r="C2383" s="0" t="s">
        <v>6646</v>
      </c>
      <c r="D2383" s="0" t="s">
        <v>6647</v>
      </c>
      <c r="E2383" s="0" t="s">
        <v>6648</v>
      </c>
      <c r="F2383" s="0" t="n">
        <v>9</v>
      </c>
      <c r="G2383" s="0" t="s">
        <v>6673</v>
      </c>
      <c r="H2383" s="0" t="s">
        <v>6674</v>
      </c>
    </row>
    <row r="2384" customFormat="false" ht="15" hidden="false" customHeight="false" outlineLevel="0" collapsed="false">
      <c r="A2384" s="0" t="s">
        <v>12</v>
      </c>
      <c r="B2384" s="3" t="s">
        <v>6675</v>
      </c>
      <c r="C2384" s="0" t="s">
        <v>6646</v>
      </c>
      <c r="D2384" s="0" t="s">
        <v>6647</v>
      </c>
      <c r="E2384" s="0" t="s">
        <v>6648</v>
      </c>
      <c r="F2384" s="0" t="n">
        <v>14</v>
      </c>
      <c r="G2384" s="0" t="s">
        <v>6676</v>
      </c>
      <c r="H2384" s="0" t="s">
        <v>6677</v>
      </c>
    </row>
    <row r="2385" customFormat="false" ht="15" hidden="false" customHeight="false" outlineLevel="0" collapsed="false">
      <c r="A2385" s="0" t="s">
        <v>12</v>
      </c>
      <c r="B2385" s="3" t="s">
        <v>6678</v>
      </c>
      <c r="C2385" s="0" t="s">
        <v>6646</v>
      </c>
      <c r="D2385" s="0" t="s">
        <v>6647</v>
      </c>
      <c r="E2385" s="0" t="s">
        <v>6648</v>
      </c>
      <c r="F2385" s="0" t="n">
        <v>4</v>
      </c>
      <c r="G2385" s="0" t="s">
        <v>6679</v>
      </c>
      <c r="H2385" s="0" t="s">
        <v>6680</v>
      </c>
    </row>
    <row r="2386" customFormat="false" ht="15" hidden="false" customHeight="false" outlineLevel="0" collapsed="false">
      <c r="A2386" s="0" t="s">
        <v>12</v>
      </c>
      <c r="B2386" s="3" t="s">
        <v>6681</v>
      </c>
      <c r="C2386" s="0" t="s">
        <v>6646</v>
      </c>
      <c r="D2386" s="0" t="s">
        <v>6647</v>
      </c>
      <c r="E2386" s="0" t="s">
        <v>6648</v>
      </c>
      <c r="F2386" s="0" t="n">
        <v>7</v>
      </c>
      <c r="G2386" s="0" t="s">
        <v>6682</v>
      </c>
      <c r="H2386" s="0" t="s">
        <v>6683</v>
      </c>
    </row>
    <row r="2387" customFormat="false" ht="15" hidden="false" customHeight="false" outlineLevel="0" collapsed="false">
      <c r="A2387" s="0" t="s">
        <v>12</v>
      </c>
      <c r="B2387" s="3" t="s">
        <v>6684</v>
      </c>
      <c r="C2387" s="0" t="s">
        <v>6646</v>
      </c>
      <c r="D2387" s="0" t="s">
        <v>6647</v>
      </c>
      <c r="E2387" s="0" t="s">
        <v>6648</v>
      </c>
      <c r="F2387" s="0" t="n">
        <v>1</v>
      </c>
      <c r="G2387" s="0" t="s">
        <v>6685</v>
      </c>
      <c r="H2387" s="0" t="s">
        <v>6686</v>
      </c>
    </row>
    <row r="2388" customFormat="false" ht="15" hidden="false" customHeight="false" outlineLevel="0" collapsed="false">
      <c r="A2388" s="0" t="s">
        <v>12</v>
      </c>
      <c r="B2388" s="3" t="s">
        <v>6687</v>
      </c>
      <c r="C2388" s="0" t="s">
        <v>6646</v>
      </c>
      <c r="D2388" s="0" t="s">
        <v>6647</v>
      </c>
      <c r="E2388" s="0" t="s">
        <v>6648</v>
      </c>
      <c r="F2388" s="0" t="n">
        <v>12</v>
      </c>
      <c r="G2388" s="0" t="s">
        <v>6688</v>
      </c>
      <c r="H2388" s="0" t="s">
        <v>6689</v>
      </c>
    </row>
    <row r="2389" customFormat="false" ht="15" hidden="false" customHeight="false" outlineLevel="0" collapsed="false">
      <c r="A2389" s="0" t="s">
        <v>12</v>
      </c>
      <c r="B2389" s="3" t="s">
        <v>878</v>
      </c>
      <c r="C2389" s="0" t="s">
        <v>6646</v>
      </c>
      <c r="D2389" s="0" t="s">
        <v>6647</v>
      </c>
      <c r="E2389" s="0" t="s">
        <v>6648</v>
      </c>
      <c r="F2389" s="0" t="n">
        <v>10</v>
      </c>
      <c r="G2389" s="0" t="s">
        <v>6690</v>
      </c>
      <c r="H2389" s="0" t="s">
        <v>6691</v>
      </c>
    </row>
    <row r="2390" customFormat="false" ht="15" hidden="false" customHeight="false" outlineLevel="0" collapsed="false">
      <c r="A2390" s="0" t="s">
        <v>12</v>
      </c>
      <c r="B2390" s="3" t="s">
        <v>6692</v>
      </c>
      <c r="C2390" s="0" t="s">
        <v>6693</v>
      </c>
      <c r="D2390" s="0" t="s">
        <v>6647</v>
      </c>
      <c r="E2390" s="0" t="s">
        <v>6648</v>
      </c>
      <c r="F2390" s="0" t="n">
        <v>15</v>
      </c>
      <c r="G2390" s="0" t="s">
        <v>6694</v>
      </c>
      <c r="H2390" s="0" t="s">
        <v>6695</v>
      </c>
    </row>
    <row r="2391" customFormat="false" ht="15" hidden="false" customHeight="false" outlineLevel="0" collapsed="false">
      <c r="A2391" s="0" t="s">
        <v>12</v>
      </c>
      <c r="B2391" s="3" t="s">
        <v>6692</v>
      </c>
      <c r="C2391" s="0" t="s">
        <v>6693</v>
      </c>
      <c r="D2391" s="0" t="s">
        <v>6647</v>
      </c>
      <c r="E2391" s="0" t="s">
        <v>6648</v>
      </c>
      <c r="F2391" s="0" t="n">
        <v>15</v>
      </c>
      <c r="G2391" s="0" t="s">
        <v>6696</v>
      </c>
      <c r="H2391" s="0" t="s">
        <v>6695</v>
      </c>
    </row>
    <row r="2392" customFormat="false" ht="15" hidden="false" customHeight="false" outlineLevel="0" collapsed="false">
      <c r="A2392" s="0" t="s">
        <v>12</v>
      </c>
      <c r="B2392" s="3" t="s">
        <v>6697</v>
      </c>
      <c r="C2392" s="0" t="s">
        <v>6693</v>
      </c>
      <c r="D2392" s="0" t="s">
        <v>6647</v>
      </c>
      <c r="E2392" s="0" t="s">
        <v>6648</v>
      </c>
      <c r="F2392" s="0" t="n">
        <v>10</v>
      </c>
      <c r="G2392" s="0" t="s">
        <v>6698</v>
      </c>
      <c r="H2392" s="0" t="s">
        <v>6699</v>
      </c>
    </row>
    <row r="2393" customFormat="false" ht="15" hidden="false" customHeight="false" outlineLevel="0" collapsed="false">
      <c r="A2393" s="0" t="s">
        <v>12</v>
      </c>
      <c r="B2393" s="3" t="s">
        <v>6697</v>
      </c>
      <c r="C2393" s="0" t="s">
        <v>6693</v>
      </c>
      <c r="D2393" s="0" t="s">
        <v>6647</v>
      </c>
      <c r="E2393" s="0" t="s">
        <v>6648</v>
      </c>
      <c r="F2393" s="0" t="n">
        <v>10</v>
      </c>
      <c r="G2393" s="0" t="s">
        <v>6700</v>
      </c>
      <c r="H2393" s="0" t="s">
        <v>6699</v>
      </c>
    </row>
    <row r="2394" customFormat="false" ht="15" hidden="false" customHeight="false" outlineLevel="0" collapsed="false">
      <c r="A2394" s="0" t="s">
        <v>12</v>
      </c>
      <c r="B2394" s="3" t="s">
        <v>6701</v>
      </c>
      <c r="C2394" s="0" t="s">
        <v>6693</v>
      </c>
      <c r="D2394" s="0" t="s">
        <v>6647</v>
      </c>
      <c r="E2394" s="0" t="s">
        <v>6648</v>
      </c>
      <c r="F2394" s="0" t="n">
        <v>11</v>
      </c>
      <c r="G2394" s="0" t="s">
        <v>6702</v>
      </c>
      <c r="H2394" s="0" t="s">
        <v>6703</v>
      </c>
    </row>
    <row r="2395" customFormat="false" ht="15" hidden="false" customHeight="false" outlineLevel="0" collapsed="false">
      <c r="A2395" s="0" t="s">
        <v>12</v>
      </c>
      <c r="B2395" s="3" t="s">
        <v>6701</v>
      </c>
      <c r="C2395" s="0" t="s">
        <v>6693</v>
      </c>
      <c r="D2395" s="0" t="s">
        <v>6647</v>
      </c>
      <c r="E2395" s="0" t="s">
        <v>6648</v>
      </c>
      <c r="F2395" s="0" t="n">
        <v>11</v>
      </c>
      <c r="G2395" s="0" t="s">
        <v>6704</v>
      </c>
      <c r="H2395" s="0" t="s">
        <v>6703</v>
      </c>
    </row>
    <row r="2396" customFormat="false" ht="15" hidden="false" customHeight="false" outlineLevel="0" collapsed="false">
      <c r="A2396" s="0" t="s">
        <v>12</v>
      </c>
      <c r="B2396" s="3" t="s">
        <v>6705</v>
      </c>
      <c r="C2396" s="0" t="s">
        <v>6693</v>
      </c>
      <c r="D2396" s="0" t="s">
        <v>6647</v>
      </c>
      <c r="E2396" s="0" t="s">
        <v>6648</v>
      </c>
      <c r="F2396" s="0" t="n">
        <v>7</v>
      </c>
      <c r="G2396" s="0" t="s">
        <v>6706</v>
      </c>
      <c r="H2396" s="0" t="s">
        <v>6707</v>
      </c>
    </row>
    <row r="2397" customFormat="false" ht="15" hidden="false" customHeight="false" outlineLevel="0" collapsed="false">
      <c r="A2397" s="0" t="s">
        <v>12</v>
      </c>
      <c r="B2397" s="3" t="s">
        <v>6705</v>
      </c>
      <c r="C2397" s="0" t="s">
        <v>6693</v>
      </c>
      <c r="D2397" s="0" t="s">
        <v>6647</v>
      </c>
      <c r="E2397" s="0" t="s">
        <v>6648</v>
      </c>
      <c r="F2397" s="0" t="n">
        <v>7</v>
      </c>
      <c r="G2397" s="0" t="s">
        <v>6708</v>
      </c>
      <c r="H2397" s="0" t="s">
        <v>6707</v>
      </c>
    </row>
    <row r="2398" customFormat="false" ht="15" hidden="false" customHeight="false" outlineLevel="0" collapsed="false">
      <c r="A2398" s="0" t="s">
        <v>12</v>
      </c>
      <c r="B2398" s="3" t="s">
        <v>6709</v>
      </c>
      <c r="C2398" s="0" t="s">
        <v>6693</v>
      </c>
      <c r="D2398" s="0" t="s">
        <v>6647</v>
      </c>
      <c r="E2398" s="0" t="s">
        <v>6648</v>
      </c>
      <c r="F2398" s="0" t="n">
        <v>4</v>
      </c>
      <c r="G2398" s="0" t="s">
        <v>6710</v>
      </c>
      <c r="H2398" s="0" t="s">
        <v>6711</v>
      </c>
    </row>
    <row r="2399" customFormat="false" ht="15" hidden="false" customHeight="false" outlineLevel="0" collapsed="false">
      <c r="A2399" s="0" t="s">
        <v>12</v>
      </c>
      <c r="B2399" s="3" t="s">
        <v>6709</v>
      </c>
      <c r="C2399" s="0" t="s">
        <v>6693</v>
      </c>
      <c r="D2399" s="0" t="s">
        <v>6647</v>
      </c>
      <c r="E2399" s="0" t="s">
        <v>6648</v>
      </c>
      <c r="F2399" s="0" t="n">
        <v>4</v>
      </c>
      <c r="G2399" s="0" t="s">
        <v>6712</v>
      </c>
      <c r="H2399" s="0" t="s">
        <v>6711</v>
      </c>
    </row>
    <row r="2400" customFormat="false" ht="15" hidden="false" customHeight="false" outlineLevel="0" collapsed="false">
      <c r="A2400" s="0" t="s">
        <v>12</v>
      </c>
      <c r="B2400" s="3" t="s">
        <v>6713</v>
      </c>
      <c r="C2400" s="0" t="s">
        <v>6693</v>
      </c>
      <c r="D2400" s="0" t="s">
        <v>6647</v>
      </c>
      <c r="E2400" s="0" t="s">
        <v>6648</v>
      </c>
      <c r="F2400" s="0" t="n">
        <v>5</v>
      </c>
      <c r="G2400" s="0" t="s">
        <v>6714</v>
      </c>
      <c r="H2400" s="0" t="s">
        <v>6715</v>
      </c>
    </row>
    <row r="2401" customFormat="false" ht="15" hidden="false" customHeight="false" outlineLevel="0" collapsed="false">
      <c r="A2401" s="0" t="s">
        <v>12</v>
      </c>
      <c r="B2401" s="3" t="s">
        <v>6716</v>
      </c>
      <c r="C2401" s="0" t="s">
        <v>6693</v>
      </c>
      <c r="D2401" s="0" t="s">
        <v>6647</v>
      </c>
      <c r="E2401" s="0" t="s">
        <v>6648</v>
      </c>
      <c r="F2401" s="0" t="n">
        <v>16</v>
      </c>
      <c r="G2401" s="0" t="s">
        <v>6717</v>
      </c>
      <c r="H2401" s="0" t="s">
        <v>6718</v>
      </c>
    </row>
    <row r="2402" customFormat="false" ht="15" hidden="false" customHeight="false" outlineLevel="0" collapsed="false">
      <c r="A2402" s="0" t="s">
        <v>12</v>
      </c>
      <c r="B2402" s="3" t="s">
        <v>6719</v>
      </c>
      <c r="C2402" s="0" t="s">
        <v>6693</v>
      </c>
      <c r="D2402" s="0" t="s">
        <v>6647</v>
      </c>
      <c r="E2402" s="0" t="s">
        <v>6648</v>
      </c>
      <c r="F2402" s="0" t="n">
        <v>6</v>
      </c>
      <c r="G2402" s="0" t="s">
        <v>6720</v>
      </c>
      <c r="H2402" s="0" t="s">
        <v>6721</v>
      </c>
    </row>
    <row r="2403" customFormat="false" ht="15" hidden="false" customHeight="false" outlineLevel="0" collapsed="false">
      <c r="A2403" s="0" t="s">
        <v>12</v>
      </c>
      <c r="B2403" s="3" t="s">
        <v>6722</v>
      </c>
      <c r="C2403" s="0" t="s">
        <v>6693</v>
      </c>
      <c r="D2403" s="0" t="s">
        <v>6647</v>
      </c>
      <c r="E2403" s="0" t="s">
        <v>6648</v>
      </c>
      <c r="F2403" s="0" t="n">
        <v>14</v>
      </c>
      <c r="G2403" s="0" t="s">
        <v>6723</v>
      </c>
      <c r="H2403" s="0" t="s">
        <v>6724</v>
      </c>
    </row>
    <row r="2404" customFormat="false" ht="15" hidden="false" customHeight="false" outlineLevel="0" collapsed="false">
      <c r="A2404" s="0" t="s">
        <v>12</v>
      </c>
      <c r="B2404" s="3" t="s">
        <v>6725</v>
      </c>
      <c r="C2404" s="0" t="s">
        <v>6693</v>
      </c>
      <c r="D2404" s="0" t="s">
        <v>6647</v>
      </c>
      <c r="E2404" s="0" t="s">
        <v>6648</v>
      </c>
      <c r="F2404" s="0" t="n">
        <v>3</v>
      </c>
      <c r="G2404" s="0" t="s">
        <v>6726</v>
      </c>
      <c r="H2404" s="0" t="s">
        <v>6727</v>
      </c>
    </row>
    <row r="2405" customFormat="false" ht="15" hidden="false" customHeight="false" outlineLevel="0" collapsed="false">
      <c r="A2405" s="0" t="s">
        <v>12</v>
      </c>
      <c r="B2405" s="3" t="s">
        <v>6728</v>
      </c>
      <c r="C2405" s="0" t="s">
        <v>6693</v>
      </c>
      <c r="D2405" s="0" t="s">
        <v>6647</v>
      </c>
      <c r="E2405" s="0" t="s">
        <v>6648</v>
      </c>
      <c r="F2405" s="0" t="n">
        <v>8</v>
      </c>
      <c r="G2405" s="0" t="s">
        <v>6729</v>
      </c>
      <c r="H2405" s="0" t="s">
        <v>6730</v>
      </c>
    </row>
    <row r="2406" customFormat="false" ht="15" hidden="false" customHeight="false" outlineLevel="0" collapsed="false">
      <c r="A2406" s="0" t="s">
        <v>12</v>
      </c>
      <c r="B2406" s="3" t="s">
        <v>6731</v>
      </c>
      <c r="C2406" s="0" t="s">
        <v>6693</v>
      </c>
      <c r="D2406" s="0" t="s">
        <v>6647</v>
      </c>
      <c r="E2406" s="0" t="s">
        <v>6648</v>
      </c>
      <c r="F2406" s="0" t="n">
        <v>13</v>
      </c>
      <c r="G2406" s="0" t="s">
        <v>6732</v>
      </c>
      <c r="H2406" s="0" t="s">
        <v>6733</v>
      </c>
    </row>
    <row r="2407" customFormat="false" ht="15" hidden="false" customHeight="false" outlineLevel="0" collapsed="false">
      <c r="A2407" s="0" t="s">
        <v>12</v>
      </c>
      <c r="B2407" s="3" t="s">
        <v>6734</v>
      </c>
      <c r="C2407" s="0" t="s">
        <v>6693</v>
      </c>
      <c r="D2407" s="0" t="s">
        <v>6647</v>
      </c>
      <c r="E2407" s="0" t="s">
        <v>6648</v>
      </c>
      <c r="F2407" s="0" t="n">
        <v>1</v>
      </c>
      <c r="G2407" s="0" t="s">
        <v>6735</v>
      </c>
      <c r="H2407" s="0" t="s">
        <v>6736</v>
      </c>
    </row>
    <row r="2408" customFormat="false" ht="15" hidden="false" customHeight="false" outlineLevel="0" collapsed="false">
      <c r="A2408" s="0" t="s">
        <v>12</v>
      </c>
      <c r="B2408" s="3" t="s">
        <v>6737</v>
      </c>
      <c r="C2408" s="0" t="s">
        <v>6693</v>
      </c>
      <c r="D2408" s="0" t="s">
        <v>6647</v>
      </c>
      <c r="E2408" s="0" t="s">
        <v>6648</v>
      </c>
      <c r="F2408" s="0" t="n">
        <v>12</v>
      </c>
      <c r="G2408" s="0" t="s">
        <v>6738</v>
      </c>
      <c r="H2408" s="0" t="s">
        <v>6739</v>
      </c>
    </row>
    <row r="2409" customFormat="false" ht="15" hidden="false" customHeight="false" outlineLevel="0" collapsed="false">
      <c r="A2409" s="0" t="s">
        <v>12</v>
      </c>
      <c r="B2409" s="3" t="s">
        <v>6740</v>
      </c>
      <c r="C2409" s="0" t="s">
        <v>6693</v>
      </c>
      <c r="D2409" s="0" t="s">
        <v>6647</v>
      </c>
      <c r="E2409" s="0" t="s">
        <v>6648</v>
      </c>
      <c r="F2409" s="0" t="n">
        <v>17</v>
      </c>
      <c r="G2409" s="0" t="s">
        <v>6741</v>
      </c>
      <c r="H2409" s="0" t="s">
        <v>6742</v>
      </c>
    </row>
    <row r="2410" customFormat="false" ht="15" hidden="false" customHeight="false" outlineLevel="0" collapsed="false">
      <c r="A2410" s="0" t="s">
        <v>12</v>
      </c>
      <c r="B2410" s="3" t="s">
        <v>6743</v>
      </c>
      <c r="C2410" s="0" t="s">
        <v>6693</v>
      </c>
      <c r="D2410" s="0" t="s">
        <v>6647</v>
      </c>
      <c r="E2410" s="0" t="s">
        <v>6648</v>
      </c>
      <c r="F2410" s="0" t="n">
        <v>9</v>
      </c>
      <c r="G2410" s="0" t="s">
        <v>6744</v>
      </c>
      <c r="H2410" s="0" t="s">
        <v>6745</v>
      </c>
    </row>
    <row r="2411" customFormat="false" ht="15" hidden="false" customHeight="false" outlineLevel="0" collapsed="false">
      <c r="A2411" s="0" t="s">
        <v>12</v>
      </c>
      <c r="B2411" s="3" t="s">
        <v>6746</v>
      </c>
      <c r="C2411" s="0" t="s">
        <v>6693</v>
      </c>
      <c r="D2411" s="0" t="s">
        <v>6647</v>
      </c>
      <c r="E2411" s="0" t="s">
        <v>6648</v>
      </c>
      <c r="F2411" s="0" t="n">
        <v>2</v>
      </c>
      <c r="G2411" s="0" t="s">
        <v>6747</v>
      </c>
      <c r="H2411" s="0" t="s">
        <v>6748</v>
      </c>
    </row>
    <row r="2412" customFormat="false" ht="15" hidden="false" customHeight="false" outlineLevel="0" collapsed="false">
      <c r="A2412" s="0" t="s">
        <v>12</v>
      </c>
      <c r="B2412" s="3" t="s">
        <v>6749</v>
      </c>
      <c r="C2412" s="0" t="s">
        <v>2168</v>
      </c>
      <c r="D2412" s="0" t="s">
        <v>6750</v>
      </c>
      <c r="E2412" s="0" t="s">
        <v>1905</v>
      </c>
      <c r="F2412" s="0" t="n">
        <v>7</v>
      </c>
      <c r="G2412" s="0" t="s">
        <v>6751</v>
      </c>
      <c r="H2412" s="0" t="s">
        <v>6752</v>
      </c>
    </row>
    <row r="2413" customFormat="false" ht="15" hidden="false" customHeight="false" outlineLevel="0" collapsed="false">
      <c r="A2413" s="0" t="s">
        <v>12</v>
      </c>
      <c r="B2413" s="3" t="s">
        <v>6749</v>
      </c>
      <c r="C2413" s="0" t="s">
        <v>2168</v>
      </c>
      <c r="D2413" s="0" t="s">
        <v>6750</v>
      </c>
      <c r="E2413" s="0" t="s">
        <v>1905</v>
      </c>
      <c r="F2413" s="0" t="n">
        <v>7</v>
      </c>
      <c r="G2413" s="0" t="s">
        <v>6753</v>
      </c>
      <c r="H2413" s="0" t="s">
        <v>6752</v>
      </c>
    </row>
    <row r="2414" customFormat="false" ht="15" hidden="false" customHeight="false" outlineLevel="0" collapsed="false">
      <c r="A2414" s="0" t="s">
        <v>12</v>
      </c>
      <c r="B2414" s="3" t="s">
        <v>6754</v>
      </c>
      <c r="C2414" s="0" t="s">
        <v>2695</v>
      </c>
      <c r="D2414" s="0" t="s">
        <v>6755</v>
      </c>
      <c r="E2414" s="0" t="s">
        <v>16</v>
      </c>
      <c r="F2414" s="0" t="n">
        <v>13</v>
      </c>
      <c r="G2414" s="0" t="s">
        <v>6756</v>
      </c>
      <c r="H2414" s="0" t="s">
        <v>6757</v>
      </c>
    </row>
    <row r="2415" customFormat="false" ht="15" hidden="false" customHeight="false" outlineLevel="0" collapsed="false">
      <c r="A2415" s="0" t="s">
        <v>12</v>
      </c>
      <c r="B2415" s="3" t="s">
        <v>6758</v>
      </c>
      <c r="C2415" s="0" t="s">
        <v>563</v>
      </c>
      <c r="D2415" s="0" t="s">
        <v>6759</v>
      </c>
      <c r="E2415" s="0" t="s">
        <v>396</v>
      </c>
      <c r="F2415" s="0" t="n">
        <v>1</v>
      </c>
      <c r="G2415" s="0" t="s">
        <v>6760</v>
      </c>
      <c r="H2415" s="0" t="s">
        <v>6761</v>
      </c>
    </row>
    <row r="2416" customFormat="false" ht="15" hidden="false" customHeight="false" outlineLevel="0" collapsed="false">
      <c r="A2416" s="0" t="s">
        <v>12</v>
      </c>
      <c r="B2416" s="3" t="s">
        <v>6758</v>
      </c>
      <c r="C2416" s="0" t="s">
        <v>563</v>
      </c>
      <c r="D2416" s="0" t="s">
        <v>6759</v>
      </c>
      <c r="E2416" s="0" t="s">
        <v>396</v>
      </c>
      <c r="F2416" s="0" t="n">
        <v>1</v>
      </c>
      <c r="G2416" s="0" t="s">
        <v>6762</v>
      </c>
      <c r="H2416" s="0" t="s">
        <v>6763</v>
      </c>
    </row>
    <row r="2417" customFormat="false" ht="15" hidden="false" customHeight="false" outlineLevel="0" collapsed="false">
      <c r="A2417" s="0" t="s">
        <v>12</v>
      </c>
      <c r="B2417" s="3" t="s">
        <v>6764</v>
      </c>
      <c r="C2417" s="0" t="s">
        <v>322</v>
      </c>
      <c r="D2417" s="0" t="s">
        <v>6765</v>
      </c>
      <c r="E2417" s="0" t="s">
        <v>324</v>
      </c>
      <c r="F2417" s="0" t="n">
        <v>7</v>
      </c>
      <c r="G2417" s="0" t="s">
        <v>6766</v>
      </c>
      <c r="H2417" s="0" t="s">
        <v>6767</v>
      </c>
    </row>
    <row r="2418" customFormat="false" ht="15" hidden="false" customHeight="false" outlineLevel="0" collapsed="false">
      <c r="A2418" s="0" t="s">
        <v>12</v>
      </c>
      <c r="B2418" s="3" t="s">
        <v>6768</v>
      </c>
      <c r="C2418" s="0" t="s">
        <v>2055</v>
      </c>
      <c r="D2418" s="0" t="s">
        <v>6769</v>
      </c>
      <c r="E2418" s="0" t="s">
        <v>209</v>
      </c>
      <c r="F2418" s="0" t="n">
        <v>8</v>
      </c>
      <c r="G2418" s="0" t="s">
        <v>6770</v>
      </c>
      <c r="H2418" s="0" t="s">
        <v>6771</v>
      </c>
    </row>
    <row r="2419" customFormat="false" ht="15" hidden="false" customHeight="false" outlineLevel="0" collapsed="false">
      <c r="A2419" s="0" t="s">
        <v>12</v>
      </c>
      <c r="B2419" s="3" t="s">
        <v>6768</v>
      </c>
      <c r="C2419" s="0" t="s">
        <v>2055</v>
      </c>
      <c r="D2419" s="0" t="s">
        <v>6769</v>
      </c>
      <c r="E2419" s="0" t="s">
        <v>209</v>
      </c>
      <c r="F2419" s="0" t="n">
        <v>8</v>
      </c>
      <c r="G2419" s="0" t="s">
        <v>6772</v>
      </c>
      <c r="H2419" s="0" t="s">
        <v>6771</v>
      </c>
    </row>
    <row r="2420" customFormat="false" ht="15" hidden="false" customHeight="false" outlineLevel="0" collapsed="false">
      <c r="A2420" s="0" t="s">
        <v>12</v>
      </c>
      <c r="B2420" s="3" t="s">
        <v>6773</v>
      </c>
      <c r="C2420" s="0" t="s">
        <v>2055</v>
      </c>
      <c r="D2420" s="0" t="s">
        <v>6769</v>
      </c>
      <c r="E2420" s="0" t="s">
        <v>209</v>
      </c>
      <c r="F2420" s="0" t="n">
        <v>7</v>
      </c>
      <c r="G2420" s="0" t="s">
        <v>6774</v>
      </c>
      <c r="H2420" s="0" t="s">
        <v>6775</v>
      </c>
    </row>
    <row r="2421" customFormat="false" ht="15" hidden="false" customHeight="false" outlineLevel="0" collapsed="false">
      <c r="A2421" s="0" t="s">
        <v>12</v>
      </c>
      <c r="B2421" s="3" t="s">
        <v>6773</v>
      </c>
      <c r="C2421" s="0" t="s">
        <v>2055</v>
      </c>
      <c r="D2421" s="0" t="s">
        <v>6769</v>
      </c>
      <c r="E2421" s="0" t="s">
        <v>209</v>
      </c>
      <c r="F2421" s="0" t="n">
        <v>7</v>
      </c>
      <c r="G2421" s="0" t="s">
        <v>6776</v>
      </c>
      <c r="H2421" s="0" t="s">
        <v>6775</v>
      </c>
    </row>
    <row r="2422" customFormat="false" ht="15" hidden="false" customHeight="false" outlineLevel="0" collapsed="false">
      <c r="A2422" s="0" t="s">
        <v>12</v>
      </c>
      <c r="B2422" s="3" t="s">
        <v>6777</v>
      </c>
      <c r="C2422" s="0" t="s">
        <v>2055</v>
      </c>
      <c r="D2422" s="0" t="s">
        <v>2055</v>
      </c>
      <c r="E2422" s="0" t="s">
        <v>209</v>
      </c>
      <c r="F2422" s="0" t="n">
        <v>99</v>
      </c>
      <c r="G2422" s="0" t="s">
        <v>6778</v>
      </c>
      <c r="H2422" s="0" t="s">
        <v>6779</v>
      </c>
    </row>
    <row r="2423" customFormat="false" ht="15" hidden="false" customHeight="false" outlineLevel="0" collapsed="false">
      <c r="A2423" s="0" t="s">
        <v>12</v>
      </c>
      <c r="B2423" s="3" t="s">
        <v>6777</v>
      </c>
      <c r="C2423" s="0" t="s">
        <v>2055</v>
      </c>
      <c r="D2423" s="0" t="s">
        <v>2055</v>
      </c>
      <c r="E2423" s="0" t="s">
        <v>209</v>
      </c>
      <c r="F2423" s="0" t="n">
        <v>99</v>
      </c>
      <c r="G2423" s="0" t="s">
        <v>6780</v>
      </c>
      <c r="H2423" s="0" t="s">
        <v>6779</v>
      </c>
    </row>
    <row r="2424" customFormat="false" ht="15" hidden="false" customHeight="false" outlineLevel="0" collapsed="false">
      <c r="A2424" s="0" t="s">
        <v>12</v>
      </c>
      <c r="B2424" s="3" t="s">
        <v>6781</v>
      </c>
      <c r="C2424" s="0" t="s">
        <v>2055</v>
      </c>
      <c r="D2424" s="0" t="s">
        <v>6782</v>
      </c>
      <c r="E2424" s="0" t="s">
        <v>209</v>
      </c>
      <c r="F2424" s="0" t="n">
        <v>16</v>
      </c>
      <c r="G2424" s="0" t="s">
        <v>6783</v>
      </c>
      <c r="H2424" s="0" t="s">
        <v>6784</v>
      </c>
    </row>
    <row r="2425" customFormat="false" ht="15" hidden="false" customHeight="false" outlineLevel="0" collapsed="false">
      <c r="A2425" s="0" t="s">
        <v>12</v>
      </c>
      <c r="B2425" s="3" t="s">
        <v>6781</v>
      </c>
      <c r="C2425" s="0" t="s">
        <v>2055</v>
      </c>
      <c r="D2425" s="0" t="s">
        <v>6782</v>
      </c>
      <c r="E2425" s="0" t="s">
        <v>209</v>
      </c>
      <c r="F2425" s="0" t="n">
        <v>16</v>
      </c>
      <c r="G2425" s="0" t="s">
        <v>6785</v>
      </c>
      <c r="H2425" s="0" t="s">
        <v>6784</v>
      </c>
    </row>
    <row r="2426" customFormat="false" ht="15" hidden="false" customHeight="false" outlineLevel="0" collapsed="false">
      <c r="A2426" s="0" t="s">
        <v>12</v>
      </c>
      <c r="B2426" s="3" t="s">
        <v>6786</v>
      </c>
      <c r="C2426" s="0" t="s">
        <v>2188</v>
      </c>
      <c r="D2426" s="0" t="s">
        <v>6787</v>
      </c>
      <c r="E2426" s="0" t="s">
        <v>1905</v>
      </c>
      <c r="F2426" s="0" t="n">
        <v>1</v>
      </c>
      <c r="G2426" s="0" t="s">
        <v>6788</v>
      </c>
      <c r="H2426" s="0" t="s">
        <v>6789</v>
      </c>
    </row>
    <row r="2427" customFormat="false" ht="15" hidden="false" customHeight="false" outlineLevel="0" collapsed="false">
      <c r="A2427" s="0" t="s">
        <v>12</v>
      </c>
      <c r="B2427" s="3" t="s">
        <v>6786</v>
      </c>
      <c r="C2427" s="0" t="s">
        <v>2188</v>
      </c>
      <c r="D2427" s="0" t="s">
        <v>6787</v>
      </c>
      <c r="E2427" s="0" t="s">
        <v>1905</v>
      </c>
      <c r="F2427" s="0" t="n">
        <v>1</v>
      </c>
      <c r="G2427" s="0" t="s">
        <v>6790</v>
      </c>
      <c r="H2427" s="0" t="s">
        <v>6789</v>
      </c>
    </row>
    <row r="2428" customFormat="false" ht="15" hidden="false" customHeight="false" outlineLevel="0" collapsed="false">
      <c r="A2428" s="0" t="s">
        <v>12</v>
      </c>
      <c r="B2428" s="3" t="s">
        <v>6791</v>
      </c>
      <c r="C2428" s="0" t="s">
        <v>6792</v>
      </c>
      <c r="D2428" s="0" t="s">
        <v>6793</v>
      </c>
      <c r="E2428" s="0" t="s">
        <v>1905</v>
      </c>
      <c r="F2428" s="0" t="n">
        <v>2</v>
      </c>
      <c r="G2428" s="0" t="s">
        <v>6794</v>
      </c>
      <c r="H2428" s="0" t="s">
        <v>6795</v>
      </c>
    </row>
    <row r="2429" customFormat="false" ht="15" hidden="false" customHeight="false" outlineLevel="0" collapsed="false">
      <c r="A2429" s="0" t="s">
        <v>12</v>
      </c>
      <c r="B2429" s="3" t="s">
        <v>6587</v>
      </c>
      <c r="C2429" s="0" t="s">
        <v>6796</v>
      </c>
      <c r="D2429" s="0" t="s">
        <v>6793</v>
      </c>
      <c r="E2429" s="0" t="s">
        <v>1905</v>
      </c>
      <c r="F2429" s="0" t="n">
        <v>3</v>
      </c>
      <c r="G2429" s="0" t="s">
        <v>6797</v>
      </c>
      <c r="H2429" s="0" t="s">
        <v>6798</v>
      </c>
    </row>
    <row r="2430" customFormat="false" ht="15" hidden="false" customHeight="false" outlineLevel="0" collapsed="false">
      <c r="A2430" s="0" t="s">
        <v>12</v>
      </c>
      <c r="B2430" s="3" t="s">
        <v>6799</v>
      </c>
      <c r="C2430" s="0" t="s">
        <v>6800</v>
      </c>
      <c r="D2430" s="0" t="s">
        <v>6793</v>
      </c>
      <c r="E2430" s="0" t="s">
        <v>1905</v>
      </c>
      <c r="F2430" s="0" t="n">
        <v>4</v>
      </c>
      <c r="G2430" s="0" t="s">
        <v>6801</v>
      </c>
      <c r="H2430" s="0" t="s">
        <v>6802</v>
      </c>
    </row>
    <row r="2431" customFormat="false" ht="15" hidden="false" customHeight="false" outlineLevel="0" collapsed="false">
      <c r="A2431" s="0" t="s">
        <v>12</v>
      </c>
      <c r="B2431" s="3" t="s">
        <v>6803</v>
      </c>
      <c r="C2431" s="0" t="s">
        <v>6804</v>
      </c>
      <c r="D2431" s="0" t="s">
        <v>6793</v>
      </c>
      <c r="E2431" s="0" t="s">
        <v>1905</v>
      </c>
      <c r="F2431" s="0" t="n">
        <v>5</v>
      </c>
      <c r="G2431" s="0" t="s">
        <v>6805</v>
      </c>
      <c r="H2431" s="0" t="s">
        <v>6806</v>
      </c>
    </row>
    <row r="2432" customFormat="false" ht="15" hidden="false" customHeight="false" outlineLevel="0" collapsed="false">
      <c r="A2432" s="0" t="s">
        <v>12</v>
      </c>
      <c r="B2432" s="3" t="s">
        <v>6807</v>
      </c>
      <c r="C2432" s="0" t="s">
        <v>6808</v>
      </c>
      <c r="D2432" s="0" t="s">
        <v>6793</v>
      </c>
      <c r="E2432" s="0" t="s">
        <v>1905</v>
      </c>
      <c r="F2432" s="0" t="n">
        <v>6</v>
      </c>
      <c r="G2432" s="0" t="s">
        <v>6809</v>
      </c>
      <c r="H2432" s="0" t="s">
        <v>6810</v>
      </c>
    </row>
    <row r="2433" customFormat="false" ht="15" hidden="false" customHeight="false" outlineLevel="0" collapsed="false">
      <c r="A2433" s="0" t="s">
        <v>12</v>
      </c>
      <c r="B2433" s="3" t="s">
        <v>6811</v>
      </c>
      <c r="C2433" s="0" t="s">
        <v>6812</v>
      </c>
      <c r="D2433" s="0" t="s">
        <v>6793</v>
      </c>
      <c r="E2433" s="0" t="s">
        <v>1905</v>
      </c>
      <c r="F2433" s="0" t="n">
        <v>7</v>
      </c>
      <c r="G2433" s="0" t="s">
        <v>6813</v>
      </c>
      <c r="H2433" s="0" t="s">
        <v>6814</v>
      </c>
    </row>
    <row r="2434" customFormat="false" ht="15" hidden="false" customHeight="false" outlineLevel="0" collapsed="false">
      <c r="A2434" s="0" t="s">
        <v>12</v>
      </c>
      <c r="B2434" s="3" t="s">
        <v>6815</v>
      </c>
      <c r="C2434" s="0" t="s">
        <v>6816</v>
      </c>
      <c r="D2434" s="0" t="s">
        <v>6793</v>
      </c>
      <c r="E2434" s="0" t="s">
        <v>1905</v>
      </c>
      <c r="F2434" s="0" t="n">
        <v>8</v>
      </c>
      <c r="G2434" s="0" t="s">
        <v>6817</v>
      </c>
      <c r="H2434" s="0" t="s">
        <v>6818</v>
      </c>
    </row>
    <row r="2435" customFormat="false" ht="15" hidden="false" customHeight="false" outlineLevel="0" collapsed="false">
      <c r="A2435" s="0" t="s">
        <v>12</v>
      </c>
      <c r="B2435" s="3" t="s">
        <v>6819</v>
      </c>
      <c r="C2435" s="0" t="s">
        <v>6820</v>
      </c>
      <c r="D2435" s="0" t="s">
        <v>6793</v>
      </c>
      <c r="E2435" s="0" t="s">
        <v>1905</v>
      </c>
      <c r="F2435" s="0" t="n">
        <v>9</v>
      </c>
      <c r="G2435" s="0" t="s">
        <v>6821</v>
      </c>
      <c r="H2435" s="0" t="s">
        <v>6822</v>
      </c>
    </row>
    <row r="2436" customFormat="false" ht="15" hidden="false" customHeight="false" outlineLevel="0" collapsed="false">
      <c r="A2436" s="0" t="s">
        <v>12</v>
      </c>
      <c r="B2436" s="3" t="s">
        <v>6823</v>
      </c>
      <c r="C2436" s="0" t="s">
        <v>6824</v>
      </c>
      <c r="D2436" s="0" t="s">
        <v>6793</v>
      </c>
      <c r="E2436" s="0" t="s">
        <v>1905</v>
      </c>
      <c r="F2436" s="0" t="n">
        <v>10</v>
      </c>
      <c r="G2436" s="0" t="s">
        <v>6825</v>
      </c>
      <c r="H2436" s="0" t="s">
        <v>6826</v>
      </c>
    </row>
    <row r="2437" customFormat="false" ht="15" hidden="false" customHeight="false" outlineLevel="0" collapsed="false">
      <c r="A2437" s="0" t="s">
        <v>12</v>
      </c>
      <c r="B2437" s="3" t="s">
        <v>6827</v>
      </c>
      <c r="C2437" s="0" t="s">
        <v>6828</v>
      </c>
      <c r="D2437" s="0" t="s">
        <v>6793</v>
      </c>
      <c r="E2437" s="0" t="s">
        <v>1905</v>
      </c>
      <c r="F2437" s="0" t="n">
        <v>11</v>
      </c>
      <c r="G2437" s="0" t="s">
        <v>6829</v>
      </c>
      <c r="H2437" s="0" t="s">
        <v>6830</v>
      </c>
    </row>
    <row r="2438" customFormat="false" ht="15" hidden="false" customHeight="false" outlineLevel="0" collapsed="false">
      <c r="A2438" s="0" t="s">
        <v>12</v>
      </c>
      <c r="B2438" s="3" t="s">
        <v>6831</v>
      </c>
      <c r="C2438" s="0" t="s">
        <v>6832</v>
      </c>
      <c r="D2438" s="0" t="s">
        <v>6793</v>
      </c>
      <c r="E2438" s="0" t="s">
        <v>1905</v>
      </c>
      <c r="F2438" s="0" t="n">
        <v>12</v>
      </c>
      <c r="G2438" s="0" t="s">
        <v>6833</v>
      </c>
      <c r="H2438" s="0" t="s">
        <v>6834</v>
      </c>
    </row>
    <row r="2439" customFormat="false" ht="15" hidden="false" customHeight="false" outlineLevel="0" collapsed="false">
      <c r="A2439" s="0" t="s">
        <v>12</v>
      </c>
      <c r="B2439" s="3" t="s">
        <v>6835</v>
      </c>
      <c r="C2439" s="0" t="s">
        <v>6836</v>
      </c>
      <c r="D2439" s="0" t="s">
        <v>6793</v>
      </c>
      <c r="E2439" s="0" t="s">
        <v>1905</v>
      </c>
      <c r="F2439" s="0" t="n">
        <v>13</v>
      </c>
      <c r="G2439" s="0" t="s">
        <v>6837</v>
      </c>
      <c r="H2439" s="0" t="s">
        <v>6838</v>
      </c>
    </row>
    <row r="2440" customFormat="false" ht="15" hidden="false" customHeight="false" outlineLevel="0" collapsed="false">
      <c r="A2440" s="0" t="s">
        <v>12</v>
      </c>
      <c r="B2440" s="3" t="s">
        <v>6839</v>
      </c>
      <c r="C2440" s="0" t="s">
        <v>6840</v>
      </c>
      <c r="D2440" s="0" t="s">
        <v>6793</v>
      </c>
      <c r="E2440" s="0" t="s">
        <v>1905</v>
      </c>
      <c r="F2440" s="0" t="n">
        <v>14</v>
      </c>
      <c r="G2440" s="0" t="s">
        <v>6841</v>
      </c>
      <c r="H2440" s="0" t="s">
        <v>6842</v>
      </c>
    </row>
    <row r="2441" customFormat="false" ht="15" hidden="false" customHeight="false" outlineLevel="0" collapsed="false">
      <c r="A2441" s="0" t="s">
        <v>12</v>
      </c>
      <c r="B2441" s="3" t="s">
        <v>6843</v>
      </c>
      <c r="C2441" s="0" t="s">
        <v>6836</v>
      </c>
      <c r="D2441" s="0" t="s">
        <v>6793</v>
      </c>
      <c r="E2441" s="0" t="s">
        <v>1905</v>
      </c>
      <c r="F2441" s="0" t="n">
        <v>15</v>
      </c>
      <c r="G2441" s="0" t="s">
        <v>6844</v>
      </c>
      <c r="H2441" s="0" t="s">
        <v>6845</v>
      </c>
    </row>
    <row r="2442" customFormat="false" ht="15" hidden="false" customHeight="false" outlineLevel="0" collapsed="false">
      <c r="A2442" s="0" t="s">
        <v>12</v>
      </c>
      <c r="B2442" s="3" t="s">
        <v>6846</v>
      </c>
      <c r="C2442" s="0" t="s">
        <v>6847</v>
      </c>
      <c r="D2442" s="0" t="s">
        <v>6793</v>
      </c>
      <c r="E2442" s="0" t="s">
        <v>1905</v>
      </c>
      <c r="F2442" s="0" t="n">
        <v>16</v>
      </c>
      <c r="G2442" s="0" t="s">
        <v>6848</v>
      </c>
      <c r="H2442" s="0" t="s">
        <v>6849</v>
      </c>
    </row>
    <row r="2443" customFormat="false" ht="15" hidden="false" customHeight="false" outlineLevel="0" collapsed="false">
      <c r="A2443" s="0" t="s">
        <v>12</v>
      </c>
      <c r="B2443" s="3" t="s">
        <v>6850</v>
      </c>
      <c r="C2443" s="0" t="s">
        <v>6851</v>
      </c>
      <c r="D2443" s="0" t="s">
        <v>6793</v>
      </c>
      <c r="E2443" s="0" t="s">
        <v>1905</v>
      </c>
      <c r="F2443" s="0" t="n">
        <v>17</v>
      </c>
      <c r="G2443" s="0" t="s">
        <v>6852</v>
      </c>
      <c r="H2443" s="0" t="s">
        <v>6853</v>
      </c>
    </row>
    <row r="2444" customFormat="false" ht="15" hidden="false" customHeight="false" outlineLevel="0" collapsed="false">
      <c r="A2444" s="0" t="s">
        <v>12</v>
      </c>
      <c r="B2444" s="3" t="s">
        <v>6854</v>
      </c>
      <c r="C2444" s="0" t="s">
        <v>6855</v>
      </c>
      <c r="D2444" s="0" t="s">
        <v>6856</v>
      </c>
      <c r="E2444" s="0" t="s">
        <v>1905</v>
      </c>
      <c r="F2444" s="0" t="n">
        <v>1</v>
      </c>
      <c r="G2444" s="0" t="s">
        <v>6857</v>
      </c>
      <c r="H2444" s="0" t="s">
        <v>6858</v>
      </c>
    </row>
    <row r="2445" customFormat="false" ht="15" hidden="false" customHeight="false" outlineLevel="0" collapsed="false">
      <c r="A2445" s="0" t="s">
        <v>12</v>
      </c>
      <c r="B2445" s="3" t="s">
        <v>6859</v>
      </c>
      <c r="C2445" s="0" t="s">
        <v>1604</v>
      </c>
      <c r="D2445" s="0" t="s">
        <v>6860</v>
      </c>
      <c r="E2445" s="0" t="s">
        <v>1905</v>
      </c>
      <c r="F2445" s="0" t="n">
        <v>1</v>
      </c>
      <c r="G2445" s="0" t="s">
        <v>6861</v>
      </c>
      <c r="H2445" s="0" t="s">
        <v>6862</v>
      </c>
    </row>
    <row r="2446" customFormat="false" ht="15" hidden="false" customHeight="false" outlineLevel="0" collapsed="false">
      <c r="A2446" s="0" t="s">
        <v>12</v>
      </c>
      <c r="B2446" s="3" t="s">
        <v>6859</v>
      </c>
      <c r="C2446" s="0" t="s">
        <v>1604</v>
      </c>
      <c r="D2446" s="0" t="s">
        <v>6860</v>
      </c>
      <c r="E2446" s="0" t="s">
        <v>1905</v>
      </c>
      <c r="F2446" s="0" t="n">
        <v>1</v>
      </c>
      <c r="G2446" s="0" t="s">
        <v>6863</v>
      </c>
      <c r="H2446" s="0" t="s">
        <v>6862</v>
      </c>
    </row>
    <row r="2447" customFormat="false" ht="15" hidden="false" customHeight="false" outlineLevel="0" collapsed="false">
      <c r="A2447" s="0" t="s">
        <v>12</v>
      </c>
      <c r="B2447" s="3" t="s">
        <v>6864</v>
      </c>
      <c r="C2447" s="0" t="s">
        <v>6865</v>
      </c>
      <c r="D2447" s="0" t="s">
        <v>6866</v>
      </c>
      <c r="E2447" s="0" t="s">
        <v>1905</v>
      </c>
      <c r="F2447" s="0" t="n">
        <v>9</v>
      </c>
      <c r="G2447" s="0" t="s">
        <v>6867</v>
      </c>
      <c r="H2447" s="0" t="s">
        <v>6868</v>
      </c>
    </row>
    <row r="2448" customFormat="false" ht="15" hidden="false" customHeight="false" outlineLevel="0" collapsed="false">
      <c r="A2448" s="0" t="s">
        <v>12</v>
      </c>
      <c r="B2448" s="3" t="s">
        <v>6864</v>
      </c>
      <c r="C2448" s="0" t="s">
        <v>6865</v>
      </c>
      <c r="D2448" s="0" t="s">
        <v>6866</v>
      </c>
      <c r="E2448" s="0" t="s">
        <v>1905</v>
      </c>
      <c r="F2448" s="0" t="n">
        <v>9</v>
      </c>
      <c r="G2448" s="0" t="s">
        <v>6869</v>
      </c>
      <c r="H2448" s="0" t="s">
        <v>6868</v>
      </c>
    </row>
    <row r="2449" customFormat="false" ht="15" hidden="false" customHeight="false" outlineLevel="0" collapsed="false">
      <c r="A2449" s="0" t="s">
        <v>12</v>
      </c>
      <c r="B2449" s="3" t="s">
        <v>6870</v>
      </c>
      <c r="C2449" s="0" t="s">
        <v>6871</v>
      </c>
      <c r="D2449" s="0" t="s">
        <v>6872</v>
      </c>
      <c r="E2449" s="0" t="s">
        <v>1905</v>
      </c>
      <c r="F2449" s="0" t="n">
        <v>11</v>
      </c>
      <c r="G2449" s="0" t="s">
        <v>6873</v>
      </c>
      <c r="H2449" s="0" t="s">
        <v>6874</v>
      </c>
    </row>
    <row r="2450" customFormat="false" ht="15" hidden="false" customHeight="false" outlineLevel="0" collapsed="false">
      <c r="A2450" s="0" t="s">
        <v>12</v>
      </c>
      <c r="B2450" s="3" t="s">
        <v>6870</v>
      </c>
      <c r="C2450" s="0" t="s">
        <v>6871</v>
      </c>
      <c r="D2450" s="0" t="s">
        <v>6872</v>
      </c>
      <c r="E2450" s="0" t="s">
        <v>1905</v>
      </c>
      <c r="F2450" s="0" t="n">
        <v>11</v>
      </c>
      <c r="G2450" s="0" t="s">
        <v>6875</v>
      </c>
      <c r="H2450" s="0" t="s">
        <v>6874</v>
      </c>
    </row>
    <row r="2451" customFormat="false" ht="15" hidden="false" customHeight="false" outlineLevel="0" collapsed="false">
      <c r="A2451" s="0" t="s">
        <v>12</v>
      </c>
      <c r="B2451" s="3" t="s">
        <v>6870</v>
      </c>
      <c r="C2451" s="0" t="s">
        <v>6871</v>
      </c>
      <c r="D2451" s="0" t="s">
        <v>6872</v>
      </c>
      <c r="E2451" s="0" t="s">
        <v>1905</v>
      </c>
      <c r="F2451" s="0" t="n">
        <v>11</v>
      </c>
      <c r="G2451" s="0" t="s">
        <v>6876</v>
      </c>
      <c r="H2451" s="0" t="s">
        <v>6874</v>
      </c>
    </row>
    <row r="2452" customFormat="false" ht="15" hidden="false" customHeight="false" outlineLevel="0" collapsed="false">
      <c r="A2452" s="0" t="s">
        <v>12</v>
      </c>
      <c r="B2452" s="3" t="s">
        <v>6877</v>
      </c>
      <c r="C2452" s="0" t="s">
        <v>6878</v>
      </c>
      <c r="D2452" s="0" t="s">
        <v>6872</v>
      </c>
      <c r="E2452" s="0" t="s">
        <v>1905</v>
      </c>
      <c r="F2452" s="0" t="n">
        <v>14</v>
      </c>
      <c r="G2452" s="0" t="s">
        <v>6879</v>
      </c>
      <c r="H2452" s="0" t="s">
        <v>6880</v>
      </c>
    </row>
    <row r="2453" customFormat="false" ht="15" hidden="false" customHeight="false" outlineLevel="0" collapsed="false">
      <c r="A2453" s="0" t="s">
        <v>12</v>
      </c>
      <c r="B2453" s="3" t="s">
        <v>6877</v>
      </c>
      <c r="C2453" s="0" t="s">
        <v>6878</v>
      </c>
      <c r="D2453" s="0" t="s">
        <v>6872</v>
      </c>
      <c r="E2453" s="0" t="s">
        <v>1905</v>
      </c>
      <c r="F2453" s="0" t="n">
        <v>14</v>
      </c>
      <c r="G2453" s="0" t="s">
        <v>6881</v>
      </c>
      <c r="H2453" s="0" t="s">
        <v>6880</v>
      </c>
    </row>
    <row r="2454" customFormat="false" ht="15" hidden="false" customHeight="false" outlineLevel="0" collapsed="false">
      <c r="A2454" s="0" t="s">
        <v>12</v>
      </c>
      <c r="B2454" s="3" t="s">
        <v>6882</v>
      </c>
      <c r="C2454" s="0" t="s">
        <v>6527</v>
      </c>
      <c r="D2454" s="0" t="s">
        <v>6872</v>
      </c>
      <c r="E2454" s="0" t="s">
        <v>1905</v>
      </c>
      <c r="F2454" s="0" t="n">
        <v>5</v>
      </c>
      <c r="G2454" s="0" t="s">
        <v>6883</v>
      </c>
      <c r="H2454" s="0" t="s">
        <v>6884</v>
      </c>
    </row>
    <row r="2455" customFormat="false" ht="15" hidden="false" customHeight="false" outlineLevel="0" collapsed="false">
      <c r="A2455" s="0" t="s">
        <v>12</v>
      </c>
      <c r="B2455" s="3" t="s">
        <v>6882</v>
      </c>
      <c r="C2455" s="0" t="s">
        <v>6527</v>
      </c>
      <c r="D2455" s="0" t="s">
        <v>6872</v>
      </c>
      <c r="E2455" s="0" t="s">
        <v>1905</v>
      </c>
      <c r="F2455" s="0" t="n">
        <v>5</v>
      </c>
      <c r="G2455" s="0" t="s">
        <v>6885</v>
      </c>
      <c r="H2455" s="0" t="s">
        <v>6884</v>
      </c>
    </row>
    <row r="2456" customFormat="false" ht="15" hidden="false" customHeight="false" outlineLevel="0" collapsed="false">
      <c r="A2456" s="0" t="s">
        <v>12</v>
      </c>
      <c r="B2456" s="3" t="s">
        <v>6886</v>
      </c>
      <c r="C2456" s="0" t="s">
        <v>6887</v>
      </c>
      <c r="D2456" s="0" t="s">
        <v>6872</v>
      </c>
      <c r="E2456" s="0" t="s">
        <v>1905</v>
      </c>
      <c r="F2456" s="0" t="n">
        <v>6</v>
      </c>
      <c r="G2456" s="0" t="s">
        <v>6888</v>
      </c>
      <c r="H2456" s="0" t="s">
        <v>6889</v>
      </c>
    </row>
    <row r="2457" customFormat="false" ht="15" hidden="false" customHeight="false" outlineLevel="0" collapsed="false">
      <c r="A2457" s="0" t="s">
        <v>12</v>
      </c>
      <c r="B2457" s="3" t="s">
        <v>6886</v>
      </c>
      <c r="C2457" s="0" t="s">
        <v>6887</v>
      </c>
      <c r="D2457" s="0" t="s">
        <v>6872</v>
      </c>
      <c r="E2457" s="0" t="s">
        <v>1905</v>
      </c>
      <c r="F2457" s="0" t="n">
        <v>6</v>
      </c>
      <c r="G2457" s="0" t="s">
        <v>6890</v>
      </c>
      <c r="H2457" s="0" t="s">
        <v>6889</v>
      </c>
    </row>
    <row r="2458" customFormat="false" ht="15" hidden="false" customHeight="false" outlineLevel="0" collapsed="false">
      <c r="A2458" s="0" t="s">
        <v>12</v>
      </c>
      <c r="B2458" s="3" t="s">
        <v>6891</v>
      </c>
      <c r="C2458" s="0" t="s">
        <v>6892</v>
      </c>
      <c r="D2458" s="0" t="s">
        <v>6872</v>
      </c>
      <c r="E2458" s="0" t="s">
        <v>1905</v>
      </c>
      <c r="F2458" s="0" t="n">
        <v>18</v>
      </c>
      <c r="G2458" s="0" t="s">
        <v>6893</v>
      </c>
      <c r="H2458" s="0" t="s">
        <v>6894</v>
      </c>
    </row>
    <row r="2459" customFormat="false" ht="15" hidden="false" customHeight="false" outlineLevel="0" collapsed="false">
      <c r="A2459" s="0" t="s">
        <v>12</v>
      </c>
      <c r="B2459" s="3" t="s">
        <v>6891</v>
      </c>
      <c r="C2459" s="0" t="s">
        <v>6892</v>
      </c>
      <c r="D2459" s="0" t="s">
        <v>6872</v>
      </c>
      <c r="E2459" s="0" t="s">
        <v>1905</v>
      </c>
      <c r="F2459" s="0" t="n">
        <v>18</v>
      </c>
      <c r="G2459" s="0" t="s">
        <v>6895</v>
      </c>
      <c r="H2459" s="0" t="s">
        <v>6894</v>
      </c>
    </row>
    <row r="2460" customFormat="false" ht="15" hidden="false" customHeight="false" outlineLevel="0" collapsed="false">
      <c r="A2460" s="0" t="s">
        <v>12</v>
      </c>
      <c r="B2460" s="3" t="s">
        <v>6896</v>
      </c>
      <c r="C2460" s="0" t="s">
        <v>6897</v>
      </c>
      <c r="D2460" s="0" t="s">
        <v>6872</v>
      </c>
      <c r="E2460" s="0" t="s">
        <v>1905</v>
      </c>
      <c r="F2460" s="0" t="n">
        <v>9</v>
      </c>
      <c r="G2460" s="0" t="s">
        <v>6898</v>
      </c>
      <c r="H2460" s="0" t="s">
        <v>6899</v>
      </c>
    </row>
    <row r="2461" customFormat="false" ht="15" hidden="false" customHeight="false" outlineLevel="0" collapsed="false">
      <c r="A2461" s="0" t="s">
        <v>12</v>
      </c>
      <c r="B2461" s="3" t="s">
        <v>6896</v>
      </c>
      <c r="C2461" s="0" t="s">
        <v>6897</v>
      </c>
      <c r="D2461" s="0" t="s">
        <v>6872</v>
      </c>
      <c r="E2461" s="0" t="s">
        <v>1905</v>
      </c>
      <c r="F2461" s="0" t="n">
        <v>9</v>
      </c>
      <c r="G2461" s="0" t="s">
        <v>6900</v>
      </c>
      <c r="H2461" s="0" t="s">
        <v>6899</v>
      </c>
    </row>
    <row r="2462" customFormat="false" ht="15" hidden="false" customHeight="false" outlineLevel="0" collapsed="false">
      <c r="A2462" s="0" t="s">
        <v>12</v>
      </c>
      <c r="B2462" s="3" t="s">
        <v>6901</v>
      </c>
      <c r="C2462" s="0" t="s">
        <v>3443</v>
      </c>
      <c r="D2462" s="0" t="s">
        <v>6872</v>
      </c>
      <c r="E2462" s="0" t="s">
        <v>1905</v>
      </c>
      <c r="F2462" s="0" t="n">
        <v>1</v>
      </c>
      <c r="G2462" s="0" t="s">
        <v>6902</v>
      </c>
      <c r="H2462" s="0" t="s">
        <v>6903</v>
      </c>
    </row>
    <row r="2463" customFormat="false" ht="15" hidden="false" customHeight="false" outlineLevel="0" collapsed="false">
      <c r="A2463" s="0" t="s">
        <v>12</v>
      </c>
      <c r="B2463" s="3" t="s">
        <v>6904</v>
      </c>
      <c r="C2463" s="0" t="s">
        <v>3221</v>
      </c>
      <c r="D2463" s="0" t="s">
        <v>6872</v>
      </c>
      <c r="E2463" s="0" t="s">
        <v>1905</v>
      </c>
      <c r="F2463" s="0" t="n">
        <v>12</v>
      </c>
      <c r="G2463" s="0" t="s">
        <v>6905</v>
      </c>
      <c r="H2463" s="0" t="s">
        <v>6906</v>
      </c>
    </row>
    <row r="2464" customFormat="false" ht="15" hidden="false" customHeight="false" outlineLevel="0" collapsed="false">
      <c r="A2464" s="0" t="s">
        <v>12</v>
      </c>
      <c r="B2464" s="3" t="s">
        <v>6907</v>
      </c>
      <c r="C2464" s="0" t="s">
        <v>4529</v>
      </c>
      <c r="D2464" s="0" t="s">
        <v>6872</v>
      </c>
      <c r="E2464" s="0" t="s">
        <v>1905</v>
      </c>
      <c r="F2464" s="0" t="n">
        <v>21</v>
      </c>
      <c r="G2464" s="0" t="s">
        <v>6908</v>
      </c>
      <c r="H2464" s="0" t="s">
        <v>6909</v>
      </c>
    </row>
    <row r="2465" customFormat="false" ht="15" hidden="false" customHeight="false" outlineLevel="0" collapsed="false">
      <c r="A2465" s="0" t="s">
        <v>12</v>
      </c>
      <c r="B2465" s="3" t="s">
        <v>6910</v>
      </c>
      <c r="C2465" s="0" t="s">
        <v>6911</v>
      </c>
      <c r="D2465" s="0" t="s">
        <v>6872</v>
      </c>
      <c r="E2465" s="0" t="s">
        <v>1905</v>
      </c>
      <c r="F2465" s="0" t="n">
        <v>19</v>
      </c>
      <c r="G2465" s="0" t="s">
        <v>6912</v>
      </c>
      <c r="H2465" s="0" t="s">
        <v>6913</v>
      </c>
    </row>
    <row r="2466" customFormat="false" ht="15" hidden="false" customHeight="false" outlineLevel="0" collapsed="false">
      <c r="A2466" s="0" t="s">
        <v>12</v>
      </c>
      <c r="B2466" s="3" t="s">
        <v>6914</v>
      </c>
      <c r="C2466" s="0" t="s">
        <v>6915</v>
      </c>
      <c r="D2466" s="0" t="s">
        <v>6872</v>
      </c>
      <c r="E2466" s="0" t="s">
        <v>1905</v>
      </c>
      <c r="F2466" s="0" t="n">
        <v>16</v>
      </c>
      <c r="G2466" s="0" t="s">
        <v>6916</v>
      </c>
      <c r="H2466" s="0" t="s">
        <v>6917</v>
      </c>
    </row>
    <row r="2467" customFormat="false" ht="15" hidden="false" customHeight="false" outlineLevel="0" collapsed="false">
      <c r="A2467" s="0" t="s">
        <v>12</v>
      </c>
      <c r="B2467" s="3" t="s">
        <v>6918</v>
      </c>
      <c r="C2467" s="0" t="s">
        <v>6919</v>
      </c>
      <c r="D2467" s="0" t="s">
        <v>6872</v>
      </c>
      <c r="E2467" s="0" t="s">
        <v>1905</v>
      </c>
      <c r="F2467" s="0" t="n">
        <v>20</v>
      </c>
      <c r="G2467" s="0" t="s">
        <v>6920</v>
      </c>
      <c r="H2467" s="0" t="s">
        <v>6921</v>
      </c>
    </row>
    <row r="2468" customFormat="false" ht="15" hidden="false" customHeight="false" outlineLevel="0" collapsed="false">
      <c r="A2468" s="0" t="s">
        <v>12</v>
      </c>
      <c r="B2468" s="3" t="s">
        <v>6922</v>
      </c>
      <c r="C2468" s="0" t="s">
        <v>6923</v>
      </c>
      <c r="D2468" s="0" t="s">
        <v>6872</v>
      </c>
      <c r="E2468" s="0" t="s">
        <v>1905</v>
      </c>
      <c r="F2468" s="0" t="n">
        <v>8</v>
      </c>
      <c r="G2468" s="0" t="s">
        <v>6924</v>
      </c>
      <c r="H2468" s="0" t="s">
        <v>6925</v>
      </c>
    </row>
    <row r="2469" customFormat="false" ht="15" hidden="false" customHeight="false" outlineLevel="0" collapsed="false">
      <c r="A2469" s="0" t="s">
        <v>12</v>
      </c>
      <c r="B2469" s="3" t="s">
        <v>6926</v>
      </c>
      <c r="C2469" s="0" t="s">
        <v>6927</v>
      </c>
      <c r="D2469" s="0" t="s">
        <v>6872</v>
      </c>
      <c r="E2469" s="0" t="s">
        <v>1905</v>
      </c>
      <c r="F2469" s="0" t="n">
        <v>17</v>
      </c>
      <c r="G2469" s="0" t="s">
        <v>6928</v>
      </c>
      <c r="H2469" s="0" t="s">
        <v>6929</v>
      </c>
    </row>
    <row r="2470" customFormat="false" ht="15" hidden="false" customHeight="false" outlineLevel="0" collapsed="false">
      <c r="A2470" s="0" t="s">
        <v>12</v>
      </c>
      <c r="B2470" s="3" t="s">
        <v>6930</v>
      </c>
      <c r="C2470" s="0" t="s">
        <v>6931</v>
      </c>
      <c r="D2470" s="0" t="s">
        <v>6872</v>
      </c>
      <c r="E2470" s="0" t="s">
        <v>1905</v>
      </c>
      <c r="F2470" s="0" t="n">
        <v>3</v>
      </c>
      <c r="G2470" s="0" t="s">
        <v>6932</v>
      </c>
      <c r="H2470" s="0" t="s">
        <v>6933</v>
      </c>
    </row>
    <row r="2471" customFormat="false" ht="15" hidden="false" customHeight="false" outlineLevel="0" collapsed="false">
      <c r="A2471" s="0" t="s">
        <v>12</v>
      </c>
      <c r="B2471" s="3" t="s">
        <v>6934</v>
      </c>
      <c r="C2471" s="0" t="s">
        <v>6935</v>
      </c>
      <c r="D2471" s="0" t="s">
        <v>6872</v>
      </c>
      <c r="E2471" s="0" t="s">
        <v>1905</v>
      </c>
      <c r="F2471" s="0" t="n">
        <v>2</v>
      </c>
      <c r="G2471" s="0" t="s">
        <v>6936</v>
      </c>
      <c r="H2471" s="0" t="s">
        <v>6937</v>
      </c>
    </row>
    <row r="2472" customFormat="false" ht="15" hidden="false" customHeight="false" outlineLevel="0" collapsed="false">
      <c r="A2472" s="0" t="s">
        <v>12</v>
      </c>
      <c r="B2472" s="3" t="s">
        <v>6938</v>
      </c>
      <c r="C2472" s="0" t="s">
        <v>6939</v>
      </c>
      <c r="D2472" s="0" t="s">
        <v>6872</v>
      </c>
      <c r="E2472" s="0" t="s">
        <v>1905</v>
      </c>
      <c r="F2472" s="0" t="n">
        <v>10</v>
      </c>
      <c r="G2472" s="0" t="s">
        <v>6940</v>
      </c>
      <c r="H2472" s="0" t="s">
        <v>6941</v>
      </c>
    </row>
    <row r="2473" customFormat="false" ht="15" hidden="false" customHeight="false" outlineLevel="0" collapsed="false">
      <c r="A2473" s="0" t="s">
        <v>12</v>
      </c>
      <c r="B2473" s="3" t="s">
        <v>6942</v>
      </c>
      <c r="C2473" s="0" t="s">
        <v>6943</v>
      </c>
      <c r="D2473" s="0" t="s">
        <v>6872</v>
      </c>
      <c r="E2473" s="0" t="s">
        <v>1905</v>
      </c>
      <c r="F2473" s="0" t="n">
        <v>7</v>
      </c>
      <c r="G2473" s="0" t="s">
        <v>6944</v>
      </c>
      <c r="H2473" s="0" t="s">
        <v>6945</v>
      </c>
    </row>
    <row r="2474" customFormat="false" ht="15" hidden="false" customHeight="false" outlineLevel="0" collapsed="false">
      <c r="A2474" s="0" t="s">
        <v>12</v>
      </c>
      <c r="B2474" s="3" t="s">
        <v>6946</v>
      </c>
      <c r="C2474" s="0" t="s">
        <v>6285</v>
      </c>
      <c r="D2474" s="0" t="s">
        <v>6872</v>
      </c>
      <c r="E2474" s="0" t="s">
        <v>1905</v>
      </c>
      <c r="F2474" s="0" t="n">
        <v>4</v>
      </c>
      <c r="G2474" s="0" t="s">
        <v>6947</v>
      </c>
      <c r="H2474" s="0" t="s">
        <v>6948</v>
      </c>
    </row>
    <row r="2475" customFormat="false" ht="15" hidden="false" customHeight="false" outlineLevel="0" collapsed="false">
      <c r="A2475" s="0" t="s">
        <v>12</v>
      </c>
      <c r="B2475" s="3" t="s">
        <v>6949</v>
      </c>
      <c r="C2475" s="0" t="s">
        <v>3443</v>
      </c>
      <c r="D2475" s="0" t="s">
        <v>6872</v>
      </c>
      <c r="E2475" s="0" t="s">
        <v>1905</v>
      </c>
      <c r="F2475" s="0" t="n">
        <v>22</v>
      </c>
      <c r="G2475" s="0" t="s">
        <v>6950</v>
      </c>
      <c r="H2475" s="0" t="s">
        <v>6951</v>
      </c>
    </row>
    <row r="2476" customFormat="false" ht="15" hidden="false" customHeight="false" outlineLevel="0" collapsed="false">
      <c r="A2476" s="0" t="s">
        <v>12</v>
      </c>
      <c r="B2476" s="3" t="s">
        <v>6952</v>
      </c>
      <c r="C2476" s="0" t="s">
        <v>6953</v>
      </c>
      <c r="D2476" s="0" t="s">
        <v>6872</v>
      </c>
      <c r="E2476" s="0" t="s">
        <v>1905</v>
      </c>
      <c r="F2476" s="0" t="n">
        <v>15</v>
      </c>
      <c r="G2476" s="0" t="s">
        <v>6954</v>
      </c>
      <c r="H2476" s="0" t="s">
        <v>6955</v>
      </c>
    </row>
    <row r="2477" customFormat="false" ht="15" hidden="false" customHeight="false" outlineLevel="0" collapsed="false">
      <c r="A2477" s="0" t="s">
        <v>12</v>
      </c>
      <c r="B2477" s="3" t="s">
        <v>6956</v>
      </c>
      <c r="C2477" s="0" t="s">
        <v>1909</v>
      </c>
      <c r="D2477" s="0" t="s">
        <v>6957</v>
      </c>
      <c r="E2477" s="0" t="s">
        <v>1905</v>
      </c>
      <c r="F2477" s="0" t="n">
        <v>4</v>
      </c>
      <c r="G2477" s="0" t="s">
        <v>6958</v>
      </c>
      <c r="H2477" s="0" t="s">
        <v>6959</v>
      </c>
    </row>
    <row r="2478" customFormat="false" ht="15" hidden="false" customHeight="false" outlineLevel="0" collapsed="false">
      <c r="A2478" s="0" t="s">
        <v>12</v>
      </c>
      <c r="B2478" s="3" t="s">
        <v>6956</v>
      </c>
      <c r="C2478" s="0" t="s">
        <v>1909</v>
      </c>
      <c r="D2478" s="0" t="s">
        <v>6957</v>
      </c>
      <c r="E2478" s="0" t="s">
        <v>1905</v>
      </c>
      <c r="F2478" s="0" t="n">
        <v>4</v>
      </c>
      <c r="G2478" s="0" t="s">
        <v>6960</v>
      </c>
      <c r="H2478" s="0" t="s">
        <v>6959</v>
      </c>
    </row>
    <row r="2479" customFormat="false" ht="15" hidden="false" customHeight="false" outlineLevel="0" collapsed="false">
      <c r="A2479" s="0" t="s">
        <v>12</v>
      </c>
      <c r="B2479" s="3" t="s">
        <v>6961</v>
      </c>
      <c r="C2479" s="0" t="s">
        <v>1909</v>
      </c>
      <c r="D2479" s="0" t="s">
        <v>6957</v>
      </c>
      <c r="E2479" s="0" t="s">
        <v>1905</v>
      </c>
      <c r="F2479" s="0" t="n">
        <v>1</v>
      </c>
      <c r="G2479" s="0" t="s">
        <v>6962</v>
      </c>
      <c r="H2479" s="0" t="s">
        <v>6963</v>
      </c>
    </row>
    <row r="2480" customFormat="false" ht="15" hidden="false" customHeight="false" outlineLevel="0" collapsed="false">
      <c r="A2480" s="0" t="s">
        <v>12</v>
      </c>
      <c r="B2480" s="3" t="s">
        <v>6961</v>
      </c>
      <c r="C2480" s="0" t="s">
        <v>1909</v>
      </c>
      <c r="D2480" s="0" t="s">
        <v>6957</v>
      </c>
      <c r="E2480" s="0" t="s">
        <v>1905</v>
      </c>
      <c r="F2480" s="0" t="n">
        <v>1</v>
      </c>
      <c r="G2480" s="0" t="s">
        <v>6964</v>
      </c>
      <c r="H2480" s="0" t="s">
        <v>6963</v>
      </c>
    </row>
    <row r="2481" customFormat="false" ht="15" hidden="false" customHeight="false" outlineLevel="0" collapsed="false">
      <c r="A2481" s="0" t="s">
        <v>12</v>
      </c>
      <c r="B2481" s="3" t="s">
        <v>6965</v>
      </c>
      <c r="C2481" s="0" t="s">
        <v>1909</v>
      </c>
      <c r="D2481" s="0" t="s">
        <v>6957</v>
      </c>
      <c r="E2481" s="0" t="s">
        <v>1905</v>
      </c>
      <c r="F2481" s="0" t="n">
        <v>11</v>
      </c>
      <c r="G2481" s="0" t="s">
        <v>6966</v>
      </c>
      <c r="H2481" s="0" t="s">
        <v>6967</v>
      </c>
    </row>
    <row r="2482" customFormat="false" ht="15" hidden="false" customHeight="false" outlineLevel="0" collapsed="false">
      <c r="A2482" s="0" t="s">
        <v>12</v>
      </c>
      <c r="B2482" s="3" t="s">
        <v>6965</v>
      </c>
      <c r="C2482" s="0" t="s">
        <v>1909</v>
      </c>
      <c r="D2482" s="0" t="s">
        <v>6957</v>
      </c>
      <c r="E2482" s="0" t="s">
        <v>1905</v>
      </c>
      <c r="F2482" s="0" t="n">
        <v>11</v>
      </c>
      <c r="G2482" s="0" t="s">
        <v>6968</v>
      </c>
      <c r="H2482" s="0" t="s">
        <v>6967</v>
      </c>
    </row>
    <row r="2483" customFormat="false" ht="15" hidden="false" customHeight="false" outlineLevel="0" collapsed="false">
      <c r="A2483" s="0" t="s">
        <v>12</v>
      </c>
      <c r="B2483" s="3" t="s">
        <v>6969</v>
      </c>
      <c r="C2483" s="0" t="s">
        <v>6970</v>
      </c>
      <c r="D2483" s="0" t="s">
        <v>6971</v>
      </c>
      <c r="E2483" s="0" t="s">
        <v>218</v>
      </c>
      <c r="F2483" s="0" t="n">
        <v>1</v>
      </c>
      <c r="G2483" s="0" t="s">
        <v>6972</v>
      </c>
      <c r="H2483" s="0" t="s">
        <v>6973</v>
      </c>
    </row>
    <row r="2484" customFormat="false" ht="15" hidden="false" customHeight="false" outlineLevel="0" collapsed="false">
      <c r="A2484" s="0" t="s">
        <v>12</v>
      </c>
      <c r="B2484" s="3" t="s">
        <v>224</v>
      </c>
      <c r="C2484" s="0" t="s">
        <v>6970</v>
      </c>
      <c r="D2484" s="0" t="s">
        <v>6971</v>
      </c>
      <c r="E2484" s="0" t="s">
        <v>218</v>
      </c>
      <c r="F2484" s="0" t="n">
        <v>2</v>
      </c>
      <c r="G2484" s="0" t="s">
        <v>6974</v>
      </c>
      <c r="H2484" s="0" t="s">
        <v>6975</v>
      </c>
    </row>
    <row r="2485" customFormat="false" ht="15" hidden="false" customHeight="false" outlineLevel="0" collapsed="false">
      <c r="A2485" s="0" t="s">
        <v>12</v>
      </c>
      <c r="B2485" s="3" t="s">
        <v>6971</v>
      </c>
      <c r="C2485" s="0" t="s">
        <v>6970</v>
      </c>
      <c r="D2485" s="0" t="s">
        <v>6971</v>
      </c>
      <c r="E2485" s="0" t="s">
        <v>218</v>
      </c>
      <c r="F2485" s="0" t="n">
        <v>3</v>
      </c>
      <c r="G2485" s="0" t="s">
        <v>6976</v>
      </c>
      <c r="H2485" s="0" t="s">
        <v>6977</v>
      </c>
    </row>
    <row r="2486" customFormat="false" ht="15" hidden="false" customHeight="false" outlineLevel="0" collapsed="false">
      <c r="A2486" s="0" t="s">
        <v>12</v>
      </c>
      <c r="B2486" s="3" t="s">
        <v>6978</v>
      </c>
      <c r="C2486" s="0" t="s">
        <v>6970</v>
      </c>
      <c r="D2486" s="0" t="s">
        <v>6971</v>
      </c>
      <c r="E2486" s="0" t="s">
        <v>218</v>
      </c>
      <c r="F2486" s="0" t="n">
        <v>4</v>
      </c>
      <c r="G2486" s="0" t="s">
        <v>6979</v>
      </c>
      <c r="H2486" s="0" t="s">
        <v>6980</v>
      </c>
    </row>
    <row r="2487" customFormat="false" ht="15" hidden="false" customHeight="false" outlineLevel="0" collapsed="false">
      <c r="A2487" s="0" t="s">
        <v>12</v>
      </c>
      <c r="B2487" s="3" t="s">
        <v>6981</v>
      </c>
      <c r="C2487" s="0" t="s">
        <v>6970</v>
      </c>
      <c r="D2487" s="0" t="s">
        <v>6971</v>
      </c>
      <c r="E2487" s="0" t="s">
        <v>218</v>
      </c>
      <c r="F2487" s="0" t="n">
        <v>5</v>
      </c>
      <c r="G2487" s="0" t="s">
        <v>6982</v>
      </c>
      <c r="H2487" s="0" t="s">
        <v>6983</v>
      </c>
    </row>
    <row r="2488" customFormat="false" ht="15" hidden="false" customHeight="false" outlineLevel="0" collapsed="false">
      <c r="A2488" s="0" t="s">
        <v>12</v>
      </c>
      <c r="B2488" s="3" t="s">
        <v>6984</v>
      </c>
      <c r="C2488" s="0" t="s">
        <v>6970</v>
      </c>
      <c r="D2488" s="0" t="s">
        <v>6971</v>
      </c>
      <c r="E2488" s="0" t="s">
        <v>218</v>
      </c>
      <c r="F2488" s="0" t="n">
        <v>6</v>
      </c>
      <c r="G2488" s="0" t="s">
        <v>6985</v>
      </c>
      <c r="H2488" s="0" t="s">
        <v>6986</v>
      </c>
    </row>
    <row r="2489" customFormat="false" ht="15" hidden="false" customHeight="false" outlineLevel="0" collapsed="false">
      <c r="A2489" s="0" t="s">
        <v>12</v>
      </c>
      <c r="B2489" s="3" t="s">
        <v>6987</v>
      </c>
      <c r="C2489" s="0" t="s">
        <v>6970</v>
      </c>
      <c r="D2489" s="0" t="s">
        <v>6971</v>
      </c>
      <c r="E2489" s="0" t="s">
        <v>218</v>
      </c>
      <c r="F2489" s="0" t="n">
        <v>7</v>
      </c>
      <c r="G2489" s="0" t="s">
        <v>6988</v>
      </c>
      <c r="H2489" s="0" t="s">
        <v>6989</v>
      </c>
    </row>
    <row r="2490" customFormat="false" ht="15" hidden="false" customHeight="false" outlineLevel="0" collapsed="false">
      <c r="A2490" s="0" t="s">
        <v>12</v>
      </c>
      <c r="B2490" s="3" t="s">
        <v>6990</v>
      </c>
      <c r="C2490" s="0" t="s">
        <v>6970</v>
      </c>
      <c r="D2490" s="0" t="s">
        <v>6971</v>
      </c>
      <c r="E2490" s="0" t="s">
        <v>218</v>
      </c>
      <c r="F2490" s="0" t="n">
        <v>8</v>
      </c>
      <c r="G2490" s="0" t="s">
        <v>6991</v>
      </c>
      <c r="H2490" s="0" t="s">
        <v>6992</v>
      </c>
    </row>
    <row r="2491" customFormat="false" ht="15" hidden="false" customHeight="false" outlineLevel="0" collapsed="false">
      <c r="A2491" s="0" t="s">
        <v>12</v>
      </c>
      <c r="B2491" s="3" t="s">
        <v>6993</v>
      </c>
      <c r="C2491" s="0" t="s">
        <v>6994</v>
      </c>
      <c r="D2491" s="0" t="s">
        <v>6995</v>
      </c>
      <c r="E2491" s="0" t="s">
        <v>572</v>
      </c>
      <c r="F2491" s="0" t="n">
        <v>2</v>
      </c>
      <c r="G2491" s="0" t="s">
        <v>6996</v>
      </c>
      <c r="H2491" s="0" t="s">
        <v>6997</v>
      </c>
    </row>
    <row r="2492" customFormat="false" ht="15" hidden="false" customHeight="false" outlineLevel="0" collapsed="false">
      <c r="A2492" s="0" t="s">
        <v>12</v>
      </c>
      <c r="B2492" s="3" t="s">
        <v>6998</v>
      </c>
      <c r="C2492" s="0" t="s">
        <v>1998</v>
      </c>
      <c r="D2492" s="0" t="s">
        <v>6999</v>
      </c>
      <c r="E2492" s="0" t="s">
        <v>209</v>
      </c>
      <c r="F2492" s="0" t="n">
        <v>5</v>
      </c>
      <c r="G2492" s="0" t="s">
        <v>7000</v>
      </c>
      <c r="H2492" s="0" t="s">
        <v>7001</v>
      </c>
    </row>
    <row r="2493" customFormat="false" ht="15" hidden="false" customHeight="false" outlineLevel="0" collapsed="false">
      <c r="A2493" s="0" t="s">
        <v>12</v>
      </c>
      <c r="B2493" s="3" t="s">
        <v>6998</v>
      </c>
      <c r="C2493" s="0" t="s">
        <v>1998</v>
      </c>
      <c r="D2493" s="0" t="s">
        <v>6999</v>
      </c>
      <c r="E2493" s="0" t="s">
        <v>209</v>
      </c>
      <c r="F2493" s="0" t="n">
        <v>5</v>
      </c>
      <c r="G2493" s="0" t="s">
        <v>7002</v>
      </c>
      <c r="H2493" s="0" t="s">
        <v>7001</v>
      </c>
    </row>
    <row r="2494" customFormat="false" ht="15" hidden="false" customHeight="false" outlineLevel="0" collapsed="false">
      <c r="A2494" s="0" t="s">
        <v>12</v>
      </c>
      <c r="B2494" s="3" t="s">
        <v>7003</v>
      </c>
      <c r="C2494" s="0" t="s">
        <v>2055</v>
      </c>
      <c r="D2494" s="0" t="s">
        <v>6999</v>
      </c>
      <c r="E2494" s="0" t="s">
        <v>209</v>
      </c>
      <c r="F2494" s="0" t="n">
        <v>11</v>
      </c>
      <c r="G2494" s="0" t="s">
        <v>7004</v>
      </c>
      <c r="H2494" s="0" t="s">
        <v>7005</v>
      </c>
    </row>
    <row r="2495" customFormat="false" ht="15" hidden="false" customHeight="false" outlineLevel="0" collapsed="false">
      <c r="A2495" s="0" t="s">
        <v>12</v>
      </c>
      <c r="B2495" s="3" t="s">
        <v>7003</v>
      </c>
      <c r="C2495" s="0" t="s">
        <v>2055</v>
      </c>
      <c r="D2495" s="0" t="s">
        <v>6999</v>
      </c>
      <c r="E2495" s="0" t="s">
        <v>209</v>
      </c>
      <c r="F2495" s="0" t="n">
        <v>11</v>
      </c>
      <c r="G2495" s="0" t="s">
        <v>7006</v>
      </c>
      <c r="H2495" s="0" t="s">
        <v>7005</v>
      </c>
    </row>
    <row r="2496" customFormat="false" ht="15" hidden="false" customHeight="false" outlineLevel="0" collapsed="false">
      <c r="A2496" s="0" t="s">
        <v>12</v>
      </c>
      <c r="B2496" s="3" t="s">
        <v>7007</v>
      </c>
      <c r="C2496" s="0" t="s">
        <v>2008</v>
      </c>
      <c r="D2496" s="0" t="s">
        <v>7008</v>
      </c>
      <c r="E2496" s="0" t="s">
        <v>209</v>
      </c>
      <c r="F2496" s="0" t="n">
        <v>1</v>
      </c>
      <c r="G2496" s="0" t="s">
        <v>7009</v>
      </c>
      <c r="H2496" s="0" t="s">
        <v>7010</v>
      </c>
    </row>
    <row r="2497" customFormat="false" ht="15" hidden="false" customHeight="false" outlineLevel="0" collapsed="false">
      <c r="A2497" s="0" t="s">
        <v>12</v>
      </c>
      <c r="B2497" s="3" t="s">
        <v>7011</v>
      </c>
      <c r="C2497" s="0" t="s">
        <v>7012</v>
      </c>
      <c r="D2497" s="0" t="s">
        <v>7013</v>
      </c>
      <c r="E2497" s="0" t="s">
        <v>16</v>
      </c>
      <c r="F2497" s="0" t="n">
        <v>9</v>
      </c>
      <c r="G2497" s="0" t="s">
        <v>7014</v>
      </c>
      <c r="H2497" s="0" t="s">
        <v>7015</v>
      </c>
    </row>
    <row r="2498" customFormat="false" ht="15" hidden="false" customHeight="false" outlineLevel="0" collapsed="false">
      <c r="A2498" s="0" t="s">
        <v>12</v>
      </c>
      <c r="B2498" s="3" t="s">
        <v>7016</v>
      </c>
      <c r="C2498" s="0" t="s">
        <v>7012</v>
      </c>
      <c r="D2498" s="0" t="s">
        <v>7017</v>
      </c>
      <c r="E2498" s="0" t="s">
        <v>16</v>
      </c>
      <c r="F2498" s="0" t="n">
        <v>2</v>
      </c>
      <c r="G2498" s="0" t="s">
        <v>7018</v>
      </c>
      <c r="H2498" s="0" t="s">
        <v>7019</v>
      </c>
    </row>
    <row r="2499" customFormat="false" ht="15" hidden="false" customHeight="false" outlineLevel="0" collapsed="false">
      <c r="A2499" s="0" t="s">
        <v>12</v>
      </c>
      <c r="B2499" s="3" t="s">
        <v>7020</v>
      </c>
      <c r="C2499" s="0" t="s">
        <v>7012</v>
      </c>
      <c r="D2499" s="0" t="s">
        <v>7017</v>
      </c>
      <c r="E2499" s="0" t="s">
        <v>16</v>
      </c>
      <c r="F2499" s="0" t="n">
        <v>3</v>
      </c>
      <c r="G2499" s="0" t="s">
        <v>7021</v>
      </c>
      <c r="H2499" s="0" t="s">
        <v>7022</v>
      </c>
    </row>
    <row r="2500" customFormat="false" ht="15" hidden="false" customHeight="false" outlineLevel="0" collapsed="false">
      <c r="A2500" s="0" t="s">
        <v>12</v>
      </c>
      <c r="B2500" s="3" t="s">
        <v>7023</v>
      </c>
      <c r="C2500" s="0" t="s">
        <v>7012</v>
      </c>
      <c r="D2500" s="0" t="s">
        <v>7017</v>
      </c>
      <c r="E2500" s="0" t="s">
        <v>16</v>
      </c>
      <c r="F2500" s="0" t="n">
        <v>5</v>
      </c>
      <c r="G2500" s="0" t="s">
        <v>7024</v>
      </c>
      <c r="H2500" s="0" t="s">
        <v>7025</v>
      </c>
    </row>
    <row r="2501" customFormat="false" ht="15" hidden="false" customHeight="false" outlineLevel="0" collapsed="false">
      <c r="A2501" s="0" t="s">
        <v>12</v>
      </c>
      <c r="B2501" s="3" t="s">
        <v>7026</v>
      </c>
      <c r="C2501" s="0" t="s">
        <v>7012</v>
      </c>
      <c r="D2501" s="0" t="s">
        <v>7017</v>
      </c>
      <c r="E2501" s="0" t="s">
        <v>16</v>
      </c>
      <c r="F2501" s="0" t="n">
        <v>6</v>
      </c>
      <c r="G2501" s="0" t="s">
        <v>7027</v>
      </c>
      <c r="H2501" s="0" t="s">
        <v>7028</v>
      </c>
    </row>
    <row r="2502" customFormat="false" ht="15" hidden="false" customHeight="false" outlineLevel="0" collapsed="false">
      <c r="A2502" s="0" t="s">
        <v>12</v>
      </c>
      <c r="B2502" s="3" t="s">
        <v>7029</v>
      </c>
      <c r="C2502" s="0" t="s">
        <v>7012</v>
      </c>
      <c r="D2502" s="0" t="s">
        <v>7017</v>
      </c>
      <c r="E2502" s="0" t="s">
        <v>16</v>
      </c>
      <c r="F2502" s="0" t="n">
        <v>7</v>
      </c>
      <c r="G2502" s="0" t="s">
        <v>7030</v>
      </c>
      <c r="H2502" s="0" t="s">
        <v>7031</v>
      </c>
    </row>
    <row r="2503" customFormat="false" ht="15" hidden="false" customHeight="false" outlineLevel="0" collapsed="false">
      <c r="A2503" s="0" t="s">
        <v>12</v>
      </c>
      <c r="B2503" s="3" t="s">
        <v>7032</v>
      </c>
      <c r="C2503" s="0" t="s">
        <v>7012</v>
      </c>
      <c r="D2503" s="0" t="s">
        <v>7017</v>
      </c>
      <c r="E2503" s="0" t="s">
        <v>16</v>
      </c>
      <c r="F2503" s="0" t="n">
        <v>8</v>
      </c>
      <c r="G2503" s="0" t="s">
        <v>7033</v>
      </c>
      <c r="H2503" s="0" t="s">
        <v>7034</v>
      </c>
    </row>
    <row r="2504" customFormat="false" ht="15" hidden="false" customHeight="false" outlineLevel="0" collapsed="false">
      <c r="A2504" s="0" t="s">
        <v>12</v>
      </c>
      <c r="B2504" s="3" t="s">
        <v>7035</v>
      </c>
      <c r="C2504" s="0" t="s">
        <v>7012</v>
      </c>
      <c r="D2504" s="0" t="s">
        <v>7017</v>
      </c>
      <c r="E2504" s="0" t="s">
        <v>16</v>
      </c>
      <c r="F2504" s="0" t="n">
        <v>9</v>
      </c>
      <c r="G2504" s="0" t="s">
        <v>7036</v>
      </c>
      <c r="H2504" s="0" t="s">
        <v>7037</v>
      </c>
    </row>
    <row r="2505" customFormat="false" ht="15" hidden="false" customHeight="false" outlineLevel="0" collapsed="false">
      <c r="A2505" s="0" t="s">
        <v>12</v>
      </c>
      <c r="B2505" s="3" t="s">
        <v>7038</v>
      </c>
      <c r="C2505" s="0" t="s">
        <v>7012</v>
      </c>
      <c r="D2505" s="0" t="s">
        <v>7017</v>
      </c>
      <c r="E2505" s="0" t="s">
        <v>16</v>
      </c>
      <c r="F2505" s="0" t="n">
        <v>10</v>
      </c>
      <c r="G2505" s="0" t="s">
        <v>7039</v>
      </c>
      <c r="H2505" s="0" t="s">
        <v>7040</v>
      </c>
    </row>
    <row r="2506" customFormat="false" ht="15" hidden="false" customHeight="false" outlineLevel="0" collapsed="false">
      <c r="A2506" s="0" t="s">
        <v>12</v>
      </c>
      <c r="B2506" s="3" t="s">
        <v>7041</v>
      </c>
      <c r="C2506" s="0" t="s">
        <v>7012</v>
      </c>
      <c r="D2506" s="0" t="s">
        <v>7017</v>
      </c>
      <c r="E2506" s="0" t="s">
        <v>16</v>
      </c>
      <c r="F2506" s="0" t="n">
        <v>11</v>
      </c>
      <c r="G2506" s="0" t="s">
        <v>7042</v>
      </c>
      <c r="H2506" s="0" t="s">
        <v>7043</v>
      </c>
    </row>
    <row r="2507" customFormat="false" ht="15" hidden="false" customHeight="false" outlineLevel="0" collapsed="false">
      <c r="A2507" s="0" t="s">
        <v>12</v>
      </c>
      <c r="B2507" s="3" t="s">
        <v>7044</v>
      </c>
      <c r="C2507" s="0" t="s">
        <v>7012</v>
      </c>
      <c r="D2507" s="0" t="s">
        <v>7017</v>
      </c>
      <c r="E2507" s="0" t="s">
        <v>16</v>
      </c>
      <c r="F2507" s="0" t="n">
        <v>12</v>
      </c>
      <c r="G2507" s="0" t="s">
        <v>7045</v>
      </c>
      <c r="H2507" s="0" t="s">
        <v>7046</v>
      </c>
    </row>
    <row r="2508" customFormat="false" ht="15" hidden="false" customHeight="false" outlineLevel="0" collapsed="false">
      <c r="A2508" s="0" t="s">
        <v>12</v>
      </c>
      <c r="B2508" s="3" t="s">
        <v>7047</v>
      </c>
      <c r="C2508" s="0" t="s">
        <v>7012</v>
      </c>
      <c r="D2508" s="0" t="s">
        <v>7017</v>
      </c>
      <c r="E2508" s="0" t="s">
        <v>16</v>
      </c>
      <c r="F2508" s="0" t="n">
        <v>13</v>
      </c>
      <c r="G2508" s="0" t="s">
        <v>7048</v>
      </c>
      <c r="H2508" s="0" t="s">
        <v>7049</v>
      </c>
    </row>
    <row r="2509" customFormat="false" ht="15" hidden="false" customHeight="false" outlineLevel="0" collapsed="false">
      <c r="A2509" s="0" t="s">
        <v>12</v>
      </c>
      <c r="B2509" s="3" t="s">
        <v>7050</v>
      </c>
      <c r="C2509" s="0" t="s">
        <v>7012</v>
      </c>
      <c r="D2509" s="0" t="s">
        <v>7017</v>
      </c>
      <c r="E2509" s="0" t="s">
        <v>16</v>
      </c>
      <c r="F2509" s="0" t="n">
        <v>14</v>
      </c>
      <c r="G2509" s="0" t="s">
        <v>7051</v>
      </c>
      <c r="H2509" s="0" t="s">
        <v>7052</v>
      </c>
    </row>
    <row r="2510" customFormat="false" ht="15" hidden="false" customHeight="false" outlineLevel="0" collapsed="false">
      <c r="A2510" s="0" t="s">
        <v>12</v>
      </c>
      <c r="B2510" s="3" t="s">
        <v>7053</v>
      </c>
      <c r="C2510" s="0" t="s">
        <v>7012</v>
      </c>
      <c r="D2510" s="0" t="s">
        <v>7017</v>
      </c>
      <c r="E2510" s="0" t="s">
        <v>16</v>
      </c>
      <c r="F2510" s="0" t="n">
        <v>16</v>
      </c>
      <c r="G2510" s="0" t="s">
        <v>7054</v>
      </c>
      <c r="H2510" s="0" t="s">
        <v>7055</v>
      </c>
    </row>
    <row r="2511" customFormat="false" ht="15" hidden="false" customHeight="false" outlineLevel="0" collapsed="false">
      <c r="A2511" s="0" t="s">
        <v>12</v>
      </c>
      <c r="B2511" s="3" t="s">
        <v>7056</v>
      </c>
      <c r="C2511" s="0" t="s">
        <v>7012</v>
      </c>
      <c r="D2511" s="0" t="s">
        <v>7017</v>
      </c>
      <c r="E2511" s="0" t="s">
        <v>16</v>
      </c>
      <c r="F2511" s="0" t="n">
        <v>17</v>
      </c>
      <c r="G2511" s="0" t="s">
        <v>7057</v>
      </c>
      <c r="H2511" s="0" t="s">
        <v>7058</v>
      </c>
    </row>
    <row r="2512" customFormat="false" ht="15" hidden="false" customHeight="false" outlineLevel="0" collapsed="false">
      <c r="A2512" s="0" t="s">
        <v>12</v>
      </c>
      <c r="B2512" s="0" t="s">
        <v>7059</v>
      </c>
      <c r="C2512" s="0" t="s">
        <v>7060</v>
      </c>
      <c r="D2512" s="0" t="s">
        <v>7059</v>
      </c>
      <c r="E2512" s="0" t="s">
        <v>572</v>
      </c>
      <c r="F2512" s="0" t="n">
        <v>99</v>
      </c>
      <c r="G2512" s="0" t="s">
        <v>7061</v>
      </c>
      <c r="H2512" s="0" t="s">
        <v>7062</v>
      </c>
    </row>
    <row r="2513" customFormat="false" ht="15" hidden="false" customHeight="false" outlineLevel="0" collapsed="false">
      <c r="A2513" s="0" t="s">
        <v>12</v>
      </c>
      <c r="B2513" s="3" t="s">
        <v>7063</v>
      </c>
      <c r="C2513" s="0" t="s">
        <v>7064</v>
      </c>
      <c r="D2513" s="0" t="s">
        <v>7065</v>
      </c>
      <c r="E2513" s="0" t="s">
        <v>396</v>
      </c>
      <c r="F2513" s="0" t="n">
        <v>1</v>
      </c>
      <c r="G2513" s="0" t="s">
        <v>7066</v>
      </c>
      <c r="H2513" s="0" t="s">
        <v>7067</v>
      </c>
    </row>
    <row r="2514" customFormat="false" ht="15" hidden="false" customHeight="false" outlineLevel="0" collapsed="false">
      <c r="A2514" s="0" t="s">
        <v>12</v>
      </c>
      <c r="B2514" s="3" t="s">
        <v>7063</v>
      </c>
      <c r="C2514" s="0" t="s">
        <v>7064</v>
      </c>
      <c r="D2514" s="0" t="s">
        <v>7065</v>
      </c>
      <c r="E2514" s="0" t="s">
        <v>396</v>
      </c>
      <c r="F2514" s="0" t="n">
        <v>1</v>
      </c>
      <c r="G2514" s="0" t="s">
        <v>7068</v>
      </c>
      <c r="H2514" s="0" t="s">
        <v>7069</v>
      </c>
    </row>
    <row r="2515" customFormat="false" ht="15" hidden="false" customHeight="false" outlineLevel="0" collapsed="false">
      <c r="A2515" s="0" t="s">
        <v>12</v>
      </c>
      <c r="B2515" s="3" t="s">
        <v>6891</v>
      </c>
      <c r="C2515" s="0" t="s">
        <v>1604</v>
      </c>
      <c r="D2515" s="0" t="s">
        <v>1604</v>
      </c>
      <c r="E2515" s="0" t="s">
        <v>1905</v>
      </c>
      <c r="F2515" s="0" t="n">
        <v>99</v>
      </c>
      <c r="G2515" s="0" t="s">
        <v>7070</v>
      </c>
      <c r="H2515" s="0" t="s">
        <v>7071</v>
      </c>
    </row>
    <row r="2516" customFormat="false" ht="15" hidden="false" customHeight="false" outlineLevel="0" collapsed="false">
      <c r="A2516" s="0" t="s">
        <v>12</v>
      </c>
      <c r="B2516" s="3" t="s">
        <v>6891</v>
      </c>
      <c r="C2516" s="0" t="s">
        <v>1604</v>
      </c>
      <c r="D2516" s="0" t="s">
        <v>1604</v>
      </c>
      <c r="E2516" s="0" t="s">
        <v>1905</v>
      </c>
      <c r="F2516" s="0" t="n">
        <v>99</v>
      </c>
      <c r="G2516" s="0" t="s">
        <v>7072</v>
      </c>
      <c r="H2516" s="0" t="s">
        <v>7071</v>
      </c>
    </row>
    <row r="2517" customFormat="false" ht="15" hidden="false" customHeight="false" outlineLevel="0" collapsed="false">
      <c r="A2517" s="0" t="s">
        <v>12</v>
      </c>
      <c r="B2517" s="3" t="s">
        <v>7073</v>
      </c>
      <c r="C2517" s="0" t="s">
        <v>1604</v>
      </c>
      <c r="D2517" s="0" t="s">
        <v>1604</v>
      </c>
      <c r="E2517" s="0" t="s">
        <v>1905</v>
      </c>
      <c r="F2517" s="0" t="n">
        <v>98</v>
      </c>
      <c r="G2517" s="0" t="s">
        <v>7074</v>
      </c>
      <c r="H2517" s="0" t="s">
        <v>7075</v>
      </c>
    </row>
    <row r="2518" customFormat="false" ht="15" hidden="false" customHeight="false" outlineLevel="0" collapsed="false">
      <c r="A2518" s="0" t="s">
        <v>12</v>
      </c>
      <c r="B2518" s="3" t="s">
        <v>7073</v>
      </c>
      <c r="C2518" s="0" t="s">
        <v>1604</v>
      </c>
      <c r="D2518" s="0" t="s">
        <v>1604</v>
      </c>
      <c r="E2518" s="0" t="s">
        <v>1905</v>
      </c>
      <c r="F2518" s="0" t="n">
        <v>98</v>
      </c>
      <c r="G2518" s="0" t="s">
        <v>7076</v>
      </c>
      <c r="H2518" s="0" t="s">
        <v>7075</v>
      </c>
    </row>
    <row r="2519" customFormat="false" ht="15" hidden="false" customHeight="false" outlineLevel="0" collapsed="false">
      <c r="A2519" s="0" t="s">
        <v>12</v>
      </c>
      <c r="B2519" s="3" t="s">
        <v>7077</v>
      </c>
      <c r="C2519" s="0" t="s">
        <v>1604</v>
      </c>
      <c r="D2519" s="0" t="s">
        <v>1604</v>
      </c>
      <c r="E2519" s="0" t="s">
        <v>1905</v>
      </c>
      <c r="F2519" s="0" t="n">
        <v>1</v>
      </c>
      <c r="G2519" s="0" t="s">
        <v>7078</v>
      </c>
      <c r="H2519" s="0" t="s">
        <v>7079</v>
      </c>
    </row>
    <row r="2520" customFormat="false" ht="15" hidden="false" customHeight="false" outlineLevel="0" collapsed="false">
      <c r="A2520" s="0" t="s">
        <v>12</v>
      </c>
      <c r="B2520" s="3" t="s">
        <v>7077</v>
      </c>
      <c r="C2520" s="0" t="s">
        <v>1604</v>
      </c>
      <c r="D2520" s="0" t="s">
        <v>1604</v>
      </c>
      <c r="E2520" s="0" t="s">
        <v>1905</v>
      </c>
      <c r="F2520" s="0" t="n">
        <v>1</v>
      </c>
      <c r="G2520" s="0" t="s">
        <v>7080</v>
      </c>
      <c r="H2520" s="0" t="s">
        <v>7079</v>
      </c>
    </row>
    <row r="2521" customFormat="false" ht="15" hidden="false" customHeight="false" outlineLevel="0" collapsed="false">
      <c r="A2521" s="0" t="s">
        <v>12</v>
      </c>
      <c r="B2521" s="3" t="s">
        <v>7081</v>
      </c>
      <c r="C2521" s="0" t="s">
        <v>1604</v>
      </c>
      <c r="D2521" s="0" t="s">
        <v>1604</v>
      </c>
      <c r="E2521" s="0" t="s">
        <v>1905</v>
      </c>
      <c r="F2521" s="0" t="n">
        <v>2</v>
      </c>
      <c r="G2521" s="0" t="s">
        <v>7082</v>
      </c>
      <c r="H2521" s="0" t="s">
        <v>7083</v>
      </c>
    </row>
    <row r="2522" customFormat="false" ht="15" hidden="false" customHeight="false" outlineLevel="0" collapsed="false">
      <c r="A2522" s="0" t="s">
        <v>12</v>
      </c>
      <c r="B2522" s="3" t="s">
        <v>7081</v>
      </c>
      <c r="C2522" s="0" t="s">
        <v>1604</v>
      </c>
      <c r="D2522" s="0" t="s">
        <v>1604</v>
      </c>
      <c r="E2522" s="0" t="s">
        <v>1905</v>
      </c>
      <c r="F2522" s="0" t="n">
        <v>2</v>
      </c>
      <c r="G2522" s="0" t="s">
        <v>7084</v>
      </c>
      <c r="H2522" s="0" t="s">
        <v>7083</v>
      </c>
    </row>
    <row r="2523" customFormat="false" ht="15" hidden="false" customHeight="false" outlineLevel="0" collapsed="false">
      <c r="A2523" s="0" t="s">
        <v>12</v>
      </c>
      <c r="B2523" s="3" t="s">
        <v>7085</v>
      </c>
      <c r="C2523" s="0" t="s">
        <v>1604</v>
      </c>
      <c r="D2523" s="0" t="s">
        <v>1604</v>
      </c>
      <c r="E2523" s="0" t="s">
        <v>1905</v>
      </c>
      <c r="F2523" s="0" t="n">
        <v>3</v>
      </c>
      <c r="G2523" s="0" t="s">
        <v>7086</v>
      </c>
      <c r="H2523" s="0" t="s">
        <v>7087</v>
      </c>
    </row>
    <row r="2524" customFormat="false" ht="15" hidden="false" customHeight="false" outlineLevel="0" collapsed="false">
      <c r="A2524" s="0" t="s">
        <v>12</v>
      </c>
      <c r="B2524" s="3" t="s">
        <v>7085</v>
      </c>
      <c r="C2524" s="0" t="s">
        <v>1604</v>
      </c>
      <c r="D2524" s="0" t="s">
        <v>1604</v>
      </c>
      <c r="E2524" s="0" t="s">
        <v>1905</v>
      </c>
      <c r="F2524" s="0" t="n">
        <v>3</v>
      </c>
      <c r="G2524" s="0" t="s">
        <v>7088</v>
      </c>
      <c r="H2524" s="0" t="s">
        <v>7087</v>
      </c>
    </row>
    <row r="2525" customFormat="false" ht="15" hidden="false" customHeight="false" outlineLevel="0" collapsed="false">
      <c r="A2525" s="0" t="s">
        <v>12</v>
      </c>
      <c r="B2525" s="3" t="s">
        <v>7089</v>
      </c>
      <c r="C2525" s="0" t="s">
        <v>1604</v>
      </c>
      <c r="D2525" s="0" t="s">
        <v>1604</v>
      </c>
      <c r="E2525" s="0" t="s">
        <v>1905</v>
      </c>
      <c r="F2525" s="0" t="n">
        <v>4</v>
      </c>
      <c r="G2525" s="0" t="s">
        <v>7090</v>
      </c>
      <c r="H2525" s="0" t="s">
        <v>7091</v>
      </c>
    </row>
    <row r="2526" customFormat="false" ht="15" hidden="false" customHeight="false" outlineLevel="0" collapsed="false">
      <c r="A2526" s="0" t="s">
        <v>12</v>
      </c>
      <c r="B2526" s="3" t="s">
        <v>7089</v>
      </c>
      <c r="C2526" s="0" t="s">
        <v>1604</v>
      </c>
      <c r="D2526" s="0" t="s">
        <v>1604</v>
      </c>
      <c r="E2526" s="0" t="s">
        <v>1905</v>
      </c>
      <c r="F2526" s="0" t="n">
        <v>4</v>
      </c>
      <c r="G2526" s="0" t="s">
        <v>7092</v>
      </c>
      <c r="H2526" s="0" t="s">
        <v>7091</v>
      </c>
    </row>
    <row r="2527" customFormat="false" ht="15" hidden="false" customHeight="false" outlineLevel="0" collapsed="false">
      <c r="A2527" s="0" t="s">
        <v>12</v>
      </c>
      <c r="B2527" s="3" t="s">
        <v>7093</v>
      </c>
      <c r="C2527" s="0" t="s">
        <v>1604</v>
      </c>
      <c r="D2527" s="0" t="s">
        <v>1604</v>
      </c>
      <c r="E2527" s="0" t="s">
        <v>1905</v>
      </c>
      <c r="F2527" s="0" t="n">
        <v>5</v>
      </c>
      <c r="G2527" s="0" t="s">
        <v>7094</v>
      </c>
      <c r="H2527" s="0" t="s">
        <v>7095</v>
      </c>
    </row>
    <row r="2528" customFormat="false" ht="15" hidden="false" customHeight="false" outlineLevel="0" collapsed="false">
      <c r="A2528" s="0" t="s">
        <v>12</v>
      </c>
      <c r="B2528" s="3" t="s">
        <v>7093</v>
      </c>
      <c r="C2528" s="0" t="s">
        <v>1604</v>
      </c>
      <c r="D2528" s="0" t="s">
        <v>1604</v>
      </c>
      <c r="E2528" s="0" t="s">
        <v>1905</v>
      </c>
      <c r="F2528" s="0" t="n">
        <v>5</v>
      </c>
      <c r="G2528" s="0" t="s">
        <v>7096</v>
      </c>
      <c r="H2528" s="0" t="s">
        <v>7095</v>
      </c>
    </row>
    <row r="2529" customFormat="false" ht="15" hidden="false" customHeight="false" outlineLevel="0" collapsed="false">
      <c r="A2529" s="0" t="s">
        <v>12</v>
      </c>
      <c r="B2529" s="3" t="s">
        <v>7097</v>
      </c>
      <c r="C2529" s="0" t="s">
        <v>1604</v>
      </c>
      <c r="D2529" s="0" t="s">
        <v>1604</v>
      </c>
      <c r="E2529" s="0" t="s">
        <v>1905</v>
      </c>
      <c r="F2529" s="0" t="n">
        <v>6</v>
      </c>
      <c r="G2529" s="0" t="s">
        <v>7098</v>
      </c>
      <c r="H2529" s="0" t="s">
        <v>7099</v>
      </c>
    </row>
    <row r="2530" customFormat="false" ht="15" hidden="false" customHeight="false" outlineLevel="0" collapsed="false">
      <c r="A2530" s="0" t="s">
        <v>12</v>
      </c>
      <c r="B2530" s="3" t="s">
        <v>7097</v>
      </c>
      <c r="C2530" s="0" t="s">
        <v>1604</v>
      </c>
      <c r="D2530" s="0" t="s">
        <v>1604</v>
      </c>
      <c r="E2530" s="0" t="s">
        <v>1905</v>
      </c>
      <c r="F2530" s="0" t="n">
        <v>6</v>
      </c>
      <c r="G2530" s="0" t="s">
        <v>7100</v>
      </c>
      <c r="H2530" s="0" t="s">
        <v>7099</v>
      </c>
    </row>
    <row r="2531" customFormat="false" ht="15" hidden="false" customHeight="false" outlineLevel="0" collapsed="false">
      <c r="A2531" s="0" t="s">
        <v>12</v>
      </c>
      <c r="B2531" s="3" t="s">
        <v>7101</v>
      </c>
      <c r="C2531" s="0" t="s">
        <v>1604</v>
      </c>
      <c r="D2531" s="0" t="s">
        <v>1604</v>
      </c>
      <c r="E2531" s="0" t="s">
        <v>1905</v>
      </c>
      <c r="F2531" s="0" t="n">
        <v>7</v>
      </c>
      <c r="G2531" s="0" t="s">
        <v>7102</v>
      </c>
      <c r="H2531" s="0" t="s">
        <v>7103</v>
      </c>
    </row>
    <row r="2532" customFormat="false" ht="15" hidden="false" customHeight="false" outlineLevel="0" collapsed="false">
      <c r="A2532" s="0" t="s">
        <v>12</v>
      </c>
      <c r="B2532" s="3" t="s">
        <v>7101</v>
      </c>
      <c r="C2532" s="0" t="s">
        <v>1604</v>
      </c>
      <c r="D2532" s="0" t="s">
        <v>1604</v>
      </c>
      <c r="E2532" s="0" t="s">
        <v>1905</v>
      </c>
      <c r="F2532" s="0" t="n">
        <v>7</v>
      </c>
      <c r="G2532" s="0" t="s">
        <v>7104</v>
      </c>
      <c r="H2532" s="0" t="s">
        <v>7103</v>
      </c>
    </row>
    <row r="2533" customFormat="false" ht="15" hidden="false" customHeight="false" outlineLevel="0" collapsed="false">
      <c r="A2533" s="0" t="s">
        <v>12</v>
      </c>
      <c r="B2533" s="3" t="s">
        <v>7105</v>
      </c>
      <c r="C2533" s="0" t="s">
        <v>1604</v>
      </c>
      <c r="D2533" s="0" t="s">
        <v>1604</v>
      </c>
      <c r="E2533" s="0" t="s">
        <v>1905</v>
      </c>
      <c r="F2533" s="0" t="n">
        <v>8</v>
      </c>
      <c r="G2533" s="0" t="s">
        <v>7106</v>
      </c>
      <c r="H2533" s="0" t="s">
        <v>7107</v>
      </c>
    </row>
    <row r="2534" customFormat="false" ht="15" hidden="false" customHeight="false" outlineLevel="0" collapsed="false">
      <c r="A2534" s="0" t="s">
        <v>12</v>
      </c>
      <c r="B2534" s="3" t="s">
        <v>7105</v>
      </c>
      <c r="C2534" s="0" t="s">
        <v>1604</v>
      </c>
      <c r="D2534" s="0" t="s">
        <v>1604</v>
      </c>
      <c r="E2534" s="0" t="s">
        <v>1905</v>
      </c>
      <c r="F2534" s="0" t="n">
        <v>8</v>
      </c>
      <c r="G2534" s="0" t="s">
        <v>7108</v>
      </c>
      <c r="H2534" s="0" t="s">
        <v>7107</v>
      </c>
    </row>
    <row r="2535" customFormat="false" ht="15" hidden="false" customHeight="false" outlineLevel="0" collapsed="false">
      <c r="A2535" s="0" t="s">
        <v>12</v>
      </c>
      <c r="B2535" s="3" t="s">
        <v>7109</v>
      </c>
      <c r="C2535" s="0" t="s">
        <v>1604</v>
      </c>
      <c r="D2535" s="0" t="s">
        <v>1604</v>
      </c>
      <c r="E2535" s="0" t="s">
        <v>1905</v>
      </c>
      <c r="F2535" s="0" t="n">
        <v>9</v>
      </c>
      <c r="G2535" s="0" t="s">
        <v>7110</v>
      </c>
      <c r="H2535" s="0" t="s">
        <v>7111</v>
      </c>
    </row>
    <row r="2536" customFormat="false" ht="15" hidden="false" customHeight="false" outlineLevel="0" collapsed="false">
      <c r="A2536" s="0" t="s">
        <v>12</v>
      </c>
      <c r="B2536" s="3" t="s">
        <v>7109</v>
      </c>
      <c r="C2536" s="0" t="s">
        <v>1604</v>
      </c>
      <c r="D2536" s="0" t="s">
        <v>1604</v>
      </c>
      <c r="E2536" s="0" t="s">
        <v>1905</v>
      </c>
      <c r="F2536" s="0" t="n">
        <v>9</v>
      </c>
      <c r="G2536" s="0" t="s">
        <v>7112</v>
      </c>
      <c r="H2536" s="0" t="s">
        <v>7111</v>
      </c>
    </row>
    <row r="2537" customFormat="false" ht="15" hidden="false" customHeight="false" outlineLevel="0" collapsed="false">
      <c r="A2537" s="0" t="s">
        <v>12</v>
      </c>
      <c r="B2537" s="3" t="s">
        <v>7113</v>
      </c>
      <c r="C2537" s="0" t="s">
        <v>1604</v>
      </c>
      <c r="D2537" s="0" t="s">
        <v>1604</v>
      </c>
      <c r="E2537" s="0" t="s">
        <v>1905</v>
      </c>
      <c r="F2537" s="0" t="n">
        <v>10</v>
      </c>
      <c r="G2537" s="0" t="s">
        <v>7114</v>
      </c>
      <c r="H2537" s="0" t="s">
        <v>7115</v>
      </c>
    </row>
    <row r="2538" customFormat="false" ht="15" hidden="false" customHeight="false" outlineLevel="0" collapsed="false">
      <c r="A2538" s="0" t="s">
        <v>12</v>
      </c>
      <c r="B2538" s="3" t="s">
        <v>7113</v>
      </c>
      <c r="C2538" s="0" t="s">
        <v>1604</v>
      </c>
      <c r="D2538" s="0" t="s">
        <v>1604</v>
      </c>
      <c r="E2538" s="0" t="s">
        <v>1905</v>
      </c>
      <c r="F2538" s="0" t="n">
        <v>10</v>
      </c>
      <c r="G2538" s="0" t="s">
        <v>7116</v>
      </c>
      <c r="H2538" s="0" t="s">
        <v>7115</v>
      </c>
    </row>
    <row r="2539" customFormat="false" ht="15" hidden="false" customHeight="false" outlineLevel="0" collapsed="false">
      <c r="A2539" s="0" t="s">
        <v>12</v>
      </c>
      <c r="B2539" s="3" t="s">
        <v>7117</v>
      </c>
      <c r="C2539" s="0" t="s">
        <v>1604</v>
      </c>
      <c r="D2539" s="0" t="s">
        <v>1604</v>
      </c>
      <c r="E2539" s="0" t="s">
        <v>1905</v>
      </c>
      <c r="F2539" s="0" t="n">
        <v>11</v>
      </c>
      <c r="G2539" s="0" t="s">
        <v>7118</v>
      </c>
      <c r="H2539" s="0" t="s">
        <v>7119</v>
      </c>
    </row>
    <row r="2540" customFormat="false" ht="15" hidden="false" customHeight="false" outlineLevel="0" collapsed="false">
      <c r="A2540" s="0" t="s">
        <v>12</v>
      </c>
      <c r="B2540" s="3" t="s">
        <v>7117</v>
      </c>
      <c r="C2540" s="0" t="s">
        <v>1604</v>
      </c>
      <c r="D2540" s="0" t="s">
        <v>1604</v>
      </c>
      <c r="E2540" s="0" t="s">
        <v>1905</v>
      </c>
      <c r="F2540" s="0" t="n">
        <v>11</v>
      </c>
      <c r="G2540" s="0" t="s">
        <v>7120</v>
      </c>
      <c r="H2540" s="0" t="s">
        <v>7119</v>
      </c>
    </row>
    <row r="2541" customFormat="false" ht="15" hidden="false" customHeight="false" outlineLevel="0" collapsed="false">
      <c r="A2541" s="0" t="s">
        <v>12</v>
      </c>
      <c r="B2541" s="3" t="s">
        <v>7121</v>
      </c>
      <c r="C2541" s="0" t="s">
        <v>1604</v>
      </c>
      <c r="D2541" s="0" t="s">
        <v>1604</v>
      </c>
      <c r="E2541" s="0" t="s">
        <v>1905</v>
      </c>
      <c r="F2541" s="0" t="n">
        <v>12</v>
      </c>
      <c r="G2541" s="0" t="s">
        <v>7122</v>
      </c>
      <c r="H2541" s="0" t="s">
        <v>7123</v>
      </c>
    </row>
    <row r="2542" customFormat="false" ht="15" hidden="false" customHeight="false" outlineLevel="0" collapsed="false">
      <c r="A2542" s="0" t="s">
        <v>12</v>
      </c>
      <c r="B2542" s="3" t="s">
        <v>7121</v>
      </c>
      <c r="C2542" s="0" t="s">
        <v>1604</v>
      </c>
      <c r="D2542" s="0" t="s">
        <v>1604</v>
      </c>
      <c r="E2542" s="0" t="s">
        <v>1905</v>
      </c>
      <c r="F2542" s="0" t="n">
        <v>12</v>
      </c>
      <c r="G2542" s="0" t="s">
        <v>7124</v>
      </c>
      <c r="H2542" s="0" t="s">
        <v>7123</v>
      </c>
    </row>
    <row r="2543" customFormat="false" ht="15" hidden="false" customHeight="false" outlineLevel="0" collapsed="false">
      <c r="A2543" s="0" t="s">
        <v>12</v>
      </c>
      <c r="B2543" s="3" t="s">
        <v>7125</v>
      </c>
      <c r="C2543" s="0" t="s">
        <v>1604</v>
      </c>
      <c r="D2543" s="0" t="s">
        <v>1604</v>
      </c>
      <c r="E2543" s="0" t="s">
        <v>1905</v>
      </c>
      <c r="F2543" s="0" t="n">
        <v>13</v>
      </c>
      <c r="G2543" s="0" t="s">
        <v>7126</v>
      </c>
      <c r="H2543" s="0" t="s">
        <v>7127</v>
      </c>
    </row>
    <row r="2544" customFormat="false" ht="15" hidden="false" customHeight="false" outlineLevel="0" collapsed="false">
      <c r="A2544" s="0" t="s">
        <v>12</v>
      </c>
      <c r="B2544" s="3" t="s">
        <v>7125</v>
      </c>
      <c r="C2544" s="0" t="s">
        <v>1604</v>
      </c>
      <c r="D2544" s="0" t="s">
        <v>1604</v>
      </c>
      <c r="E2544" s="0" t="s">
        <v>1905</v>
      </c>
      <c r="F2544" s="0" t="n">
        <v>13</v>
      </c>
      <c r="G2544" s="0" t="s">
        <v>7128</v>
      </c>
      <c r="H2544" s="0" t="s">
        <v>7127</v>
      </c>
    </row>
    <row r="2545" customFormat="false" ht="15" hidden="false" customHeight="false" outlineLevel="0" collapsed="false">
      <c r="A2545" s="0" t="s">
        <v>12</v>
      </c>
      <c r="B2545" s="3" t="s">
        <v>7129</v>
      </c>
      <c r="C2545" s="0" t="s">
        <v>1604</v>
      </c>
      <c r="D2545" s="0" t="s">
        <v>1604</v>
      </c>
      <c r="E2545" s="0" t="s">
        <v>1905</v>
      </c>
      <c r="F2545" s="0" t="n">
        <v>14</v>
      </c>
      <c r="G2545" s="0" t="s">
        <v>7130</v>
      </c>
      <c r="H2545" s="0" t="s">
        <v>7131</v>
      </c>
    </row>
    <row r="2546" customFormat="false" ht="15" hidden="false" customHeight="false" outlineLevel="0" collapsed="false">
      <c r="A2546" s="0" t="s">
        <v>12</v>
      </c>
      <c r="B2546" s="3" t="s">
        <v>7129</v>
      </c>
      <c r="C2546" s="0" t="s">
        <v>1604</v>
      </c>
      <c r="D2546" s="0" t="s">
        <v>1604</v>
      </c>
      <c r="E2546" s="0" t="s">
        <v>1905</v>
      </c>
      <c r="F2546" s="0" t="n">
        <v>14</v>
      </c>
      <c r="G2546" s="0" t="s">
        <v>7132</v>
      </c>
      <c r="H2546" s="0" t="s">
        <v>7131</v>
      </c>
    </row>
    <row r="2547" customFormat="false" ht="15" hidden="false" customHeight="false" outlineLevel="0" collapsed="false">
      <c r="A2547" s="0" t="s">
        <v>12</v>
      </c>
      <c r="B2547" s="3" t="s">
        <v>7133</v>
      </c>
      <c r="C2547" s="0" t="s">
        <v>1604</v>
      </c>
      <c r="D2547" s="0" t="s">
        <v>1604</v>
      </c>
      <c r="E2547" s="0" t="s">
        <v>1905</v>
      </c>
      <c r="F2547" s="0" t="n">
        <v>15</v>
      </c>
      <c r="G2547" s="0" t="s">
        <v>7134</v>
      </c>
      <c r="H2547" s="0" t="s">
        <v>7135</v>
      </c>
    </row>
    <row r="2548" customFormat="false" ht="15" hidden="false" customHeight="false" outlineLevel="0" collapsed="false">
      <c r="A2548" s="0" t="s">
        <v>12</v>
      </c>
      <c r="B2548" s="3" t="s">
        <v>7133</v>
      </c>
      <c r="C2548" s="0" t="s">
        <v>1604</v>
      </c>
      <c r="D2548" s="0" t="s">
        <v>1604</v>
      </c>
      <c r="E2548" s="0" t="s">
        <v>1905</v>
      </c>
      <c r="F2548" s="0" t="n">
        <v>15</v>
      </c>
      <c r="G2548" s="0" t="s">
        <v>7136</v>
      </c>
      <c r="H2548" s="0" t="s">
        <v>7135</v>
      </c>
    </row>
    <row r="2549" customFormat="false" ht="15" hidden="false" customHeight="false" outlineLevel="0" collapsed="false">
      <c r="A2549" s="0" t="s">
        <v>12</v>
      </c>
      <c r="B2549" s="3" t="s">
        <v>7137</v>
      </c>
      <c r="C2549" s="0" t="s">
        <v>1604</v>
      </c>
      <c r="D2549" s="0" t="s">
        <v>1604</v>
      </c>
      <c r="E2549" s="0" t="s">
        <v>1905</v>
      </c>
      <c r="F2549" s="0" t="n">
        <v>16</v>
      </c>
      <c r="G2549" s="0" t="s">
        <v>7138</v>
      </c>
      <c r="H2549" s="0" t="s">
        <v>7139</v>
      </c>
    </row>
    <row r="2550" customFormat="false" ht="15" hidden="false" customHeight="false" outlineLevel="0" collapsed="false">
      <c r="A2550" s="0" t="s">
        <v>12</v>
      </c>
      <c r="B2550" s="3" t="s">
        <v>7137</v>
      </c>
      <c r="C2550" s="0" t="s">
        <v>1604</v>
      </c>
      <c r="D2550" s="0" t="s">
        <v>1604</v>
      </c>
      <c r="E2550" s="0" t="s">
        <v>1905</v>
      </c>
      <c r="F2550" s="0" t="n">
        <v>16</v>
      </c>
      <c r="G2550" s="0" t="s">
        <v>7140</v>
      </c>
      <c r="H2550" s="0" t="s">
        <v>7139</v>
      </c>
    </row>
    <row r="2551" customFormat="false" ht="15" hidden="false" customHeight="false" outlineLevel="0" collapsed="false">
      <c r="A2551" s="0" t="s">
        <v>12</v>
      </c>
      <c r="B2551" s="3" t="s">
        <v>7141</v>
      </c>
      <c r="C2551" s="0" t="s">
        <v>2249</v>
      </c>
      <c r="D2551" s="0" t="s">
        <v>7142</v>
      </c>
      <c r="E2551" s="0" t="s">
        <v>572</v>
      </c>
      <c r="F2551" s="0" t="n">
        <v>1</v>
      </c>
      <c r="G2551" s="0" t="s">
        <v>7143</v>
      </c>
      <c r="H2551" s="0" t="s">
        <v>7144</v>
      </c>
    </row>
    <row r="2552" customFormat="false" ht="15" hidden="false" customHeight="false" outlineLevel="0" collapsed="false">
      <c r="A2552" s="0" t="s">
        <v>12</v>
      </c>
      <c r="B2552" s="3" t="s">
        <v>7141</v>
      </c>
      <c r="C2552" s="0" t="s">
        <v>2249</v>
      </c>
      <c r="D2552" s="0" t="s">
        <v>7142</v>
      </c>
      <c r="E2552" s="0" t="s">
        <v>572</v>
      </c>
      <c r="F2552" s="0" t="n">
        <v>1</v>
      </c>
      <c r="G2552" s="0" t="s">
        <v>7145</v>
      </c>
      <c r="H2552" s="0" t="s">
        <v>7144</v>
      </c>
    </row>
    <row r="2553" customFormat="false" ht="15" hidden="false" customHeight="false" outlineLevel="0" collapsed="false">
      <c r="A2553" s="0" t="s">
        <v>12</v>
      </c>
      <c r="B2553" s="3" t="s">
        <v>7146</v>
      </c>
      <c r="C2553" s="0" t="s">
        <v>2249</v>
      </c>
      <c r="D2553" s="0" t="s">
        <v>7142</v>
      </c>
      <c r="E2553" s="0" t="s">
        <v>572</v>
      </c>
      <c r="F2553" s="0" t="n">
        <v>2</v>
      </c>
      <c r="G2553" s="0" t="s">
        <v>7147</v>
      </c>
      <c r="H2553" s="0" t="s">
        <v>7148</v>
      </c>
    </row>
    <row r="2554" customFormat="false" ht="15" hidden="false" customHeight="false" outlineLevel="0" collapsed="false">
      <c r="A2554" s="0" t="s">
        <v>12</v>
      </c>
      <c r="B2554" s="3" t="s">
        <v>7146</v>
      </c>
      <c r="C2554" s="0" t="s">
        <v>2249</v>
      </c>
      <c r="D2554" s="0" t="s">
        <v>7142</v>
      </c>
      <c r="E2554" s="0" t="s">
        <v>572</v>
      </c>
      <c r="F2554" s="0" t="n">
        <v>2</v>
      </c>
      <c r="G2554" s="0" t="s">
        <v>7149</v>
      </c>
      <c r="H2554" s="0" t="s">
        <v>7148</v>
      </c>
    </row>
    <row r="2555" customFormat="false" ht="15" hidden="false" customHeight="false" outlineLevel="0" collapsed="false">
      <c r="A2555" s="0" t="s">
        <v>12</v>
      </c>
      <c r="B2555" s="3" t="s">
        <v>7150</v>
      </c>
      <c r="C2555" s="0" t="s">
        <v>2249</v>
      </c>
      <c r="D2555" s="0" t="s">
        <v>7142</v>
      </c>
      <c r="E2555" s="0" t="s">
        <v>572</v>
      </c>
      <c r="F2555" s="0" t="n">
        <v>3</v>
      </c>
      <c r="G2555" s="0" t="s">
        <v>7151</v>
      </c>
      <c r="H2555" s="0" t="s">
        <v>7152</v>
      </c>
    </row>
    <row r="2556" customFormat="false" ht="15" hidden="false" customHeight="false" outlineLevel="0" collapsed="false">
      <c r="A2556" s="0" t="s">
        <v>12</v>
      </c>
      <c r="B2556" s="3" t="s">
        <v>7150</v>
      </c>
      <c r="C2556" s="0" t="s">
        <v>2249</v>
      </c>
      <c r="D2556" s="0" t="s">
        <v>7142</v>
      </c>
      <c r="E2556" s="0" t="s">
        <v>572</v>
      </c>
      <c r="F2556" s="0" t="n">
        <v>3</v>
      </c>
      <c r="G2556" s="0" t="s">
        <v>7153</v>
      </c>
      <c r="H2556" s="0" t="s">
        <v>7152</v>
      </c>
    </row>
    <row r="2557" customFormat="false" ht="15" hidden="false" customHeight="false" outlineLevel="0" collapsed="false">
      <c r="A2557" s="0" t="s">
        <v>12</v>
      </c>
      <c r="B2557" s="3" t="s">
        <v>7154</v>
      </c>
      <c r="C2557" s="0" t="s">
        <v>7155</v>
      </c>
      <c r="D2557" s="0" t="s">
        <v>7155</v>
      </c>
      <c r="E2557" s="0" t="s">
        <v>16</v>
      </c>
      <c r="F2557" s="0" t="n">
        <v>2</v>
      </c>
      <c r="G2557" s="0" t="s">
        <v>7156</v>
      </c>
      <c r="H2557" s="0" t="s">
        <v>7157</v>
      </c>
    </row>
    <row r="2558" customFormat="false" ht="15" hidden="false" customHeight="false" outlineLevel="0" collapsed="false">
      <c r="A2558" s="0" t="s">
        <v>12</v>
      </c>
      <c r="B2558" s="3" t="s">
        <v>7158</v>
      </c>
      <c r="C2558" s="0" t="s">
        <v>7159</v>
      </c>
      <c r="D2558" s="0" t="s">
        <v>7160</v>
      </c>
      <c r="E2558" s="0" t="s">
        <v>3851</v>
      </c>
      <c r="F2558" s="0" t="n">
        <f aca="false">U2558</f>
        <v>0</v>
      </c>
      <c r="G2558" s="0" t="s">
        <v>7161</v>
      </c>
      <c r="H2558" s="0" t="s">
        <v>7162</v>
      </c>
    </row>
    <row r="2559" customFormat="false" ht="15" hidden="false" customHeight="false" outlineLevel="0" collapsed="false">
      <c r="A2559" s="0" t="s">
        <v>12</v>
      </c>
      <c r="B2559" s="3" t="s">
        <v>7163</v>
      </c>
      <c r="C2559" s="0" t="s">
        <v>7159</v>
      </c>
      <c r="D2559" s="0" t="s">
        <v>7160</v>
      </c>
      <c r="E2559" s="0" t="s">
        <v>3851</v>
      </c>
      <c r="F2559" s="0" t="n">
        <f aca="false">U2559</f>
        <v>0</v>
      </c>
      <c r="G2559" s="0" t="s">
        <v>7164</v>
      </c>
      <c r="H2559" s="0" t="s">
        <v>7165</v>
      </c>
    </row>
    <row r="2560" customFormat="false" ht="15" hidden="false" customHeight="false" outlineLevel="0" collapsed="false">
      <c r="A2560" s="0" t="s">
        <v>12</v>
      </c>
      <c r="B2560" s="3" t="s">
        <v>7166</v>
      </c>
      <c r="C2560" s="0" t="s">
        <v>7159</v>
      </c>
      <c r="D2560" s="0" t="s">
        <v>7160</v>
      </c>
      <c r="E2560" s="0" t="s">
        <v>3851</v>
      </c>
      <c r="F2560" s="0" t="n">
        <f aca="false">U2560</f>
        <v>0</v>
      </c>
      <c r="G2560" s="0" t="s">
        <v>7167</v>
      </c>
      <c r="H2560" s="0" t="s">
        <v>7168</v>
      </c>
    </row>
    <row r="2561" customFormat="false" ht="15" hidden="false" customHeight="false" outlineLevel="0" collapsed="false">
      <c r="A2561" s="0" t="s">
        <v>12</v>
      </c>
      <c r="B2561" s="3" t="s">
        <v>7169</v>
      </c>
      <c r="C2561" s="0" t="s">
        <v>7159</v>
      </c>
      <c r="D2561" s="0" t="s">
        <v>7160</v>
      </c>
      <c r="E2561" s="0" t="s">
        <v>3851</v>
      </c>
      <c r="F2561" s="0" t="n">
        <f aca="false">U2561</f>
        <v>0</v>
      </c>
      <c r="G2561" s="0" t="s">
        <v>7170</v>
      </c>
      <c r="H2561" s="0" t="s">
        <v>7171</v>
      </c>
    </row>
    <row r="2562" customFormat="false" ht="15" hidden="false" customHeight="false" outlineLevel="0" collapsed="false">
      <c r="A2562" s="0" t="s">
        <v>12</v>
      </c>
      <c r="B2562" s="3" t="s">
        <v>7172</v>
      </c>
      <c r="C2562" s="0" t="s">
        <v>7159</v>
      </c>
      <c r="D2562" s="0" t="s">
        <v>7160</v>
      </c>
      <c r="E2562" s="0" t="s">
        <v>3851</v>
      </c>
      <c r="F2562" s="0" t="n">
        <f aca="false">U2562</f>
        <v>0</v>
      </c>
      <c r="G2562" s="0" t="s">
        <v>7173</v>
      </c>
      <c r="H2562" s="0" t="s">
        <v>7174</v>
      </c>
    </row>
    <row r="2563" customFormat="false" ht="15" hidden="false" customHeight="false" outlineLevel="0" collapsed="false">
      <c r="A2563" s="0" t="s">
        <v>12</v>
      </c>
      <c r="B2563" s="3" t="s">
        <v>7175</v>
      </c>
      <c r="C2563" s="0" t="s">
        <v>7159</v>
      </c>
      <c r="D2563" s="0" t="s">
        <v>7160</v>
      </c>
      <c r="E2563" s="0" t="s">
        <v>3851</v>
      </c>
      <c r="F2563" s="0" t="n">
        <f aca="false">U2563</f>
        <v>0</v>
      </c>
      <c r="G2563" s="0" t="s">
        <v>7176</v>
      </c>
      <c r="H2563" s="0" t="s">
        <v>7177</v>
      </c>
    </row>
    <row r="2564" customFormat="false" ht="15" hidden="false" customHeight="false" outlineLevel="0" collapsed="false">
      <c r="A2564" s="0" t="s">
        <v>12</v>
      </c>
      <c r="B2564" s="3" t="s">
        <v>7178</v>
      </c>
      <c r="C2564" s="0" t="s">
        <v>7159</v>
      </c>
      <c r="D2564" s="0" t="s">
        <v>7160</v>
      </c>
      <c r="E2564" s="0" t="s">
        <v>3851</v>
      </c>
      <c r="F2564" s="0" t="n">
        <f aca="false">U2564</f>
        <v>0</v>
      </c>
      <c r="G2564" s="0" t="s">
        <v>7179</v>
      </c>
      <c r="H2564" s="0" t="s">
        <v>7180</v>
      </c>
    </row>
    <row r="2565" customFormat="false" ht="15" hidden="false" customHeight="false" outlineLevel="0" collapsed="false">
      <c r="A2565" s="0" t="s">
        <v>12</v>
      </c>
      <c r="B2565" s="3" t="s">
        <v>7181</v>
      </c>
      <c r="C2565" s="0" t="s">
        <v>7159</v>
      </c>
      <c r="D2565" s="0" t="s">
        <v>7160</v>
      </c>
      <c r="E2565" s="0" t="s">
        <v>3851</v>
      </c>
      <c r="F2565" s="0" t="n">
        <f aca="false">U2565</f>
        <v>0</v>
      </c>
      <c r="G2565" s="0" t="s">
        <v>7182</v>
      </c>
      <c r="H2565" s="0" t="s">
        <v>7183</v>
      </c>
    </row>
    <row r="2566" customFormat="false" ht="15" hidden="false" customHeight="false" outlineLevel="0" collapsed="false">
      <c r="A2566" s="0" t="s">
        <v>12</v>
      </c>
      <c r="B2566" s="3" t="s">
        <v>7184</v>
      </c>
      <c r="C2566" s="0" t="s">
        <v>7159</v>
      </c>
      <c r="D2566" s="0" t="s">
        <v>7160</v>
      </c>
      <c r="E2566" s="0" t="s">
        <v>3851</v>
      </c>
      <c r="F2566" s="0" t="n">
        <f aca="false">U2566</f>
        <v>0</v>
      </c>
      <c r="G2566" s="0" t="s">
        <v>7185</v>
      </c>
      <c r="H2566" s="0" t="s">
        <v>7186</v>
      </c>
    </row>
    <row r="2567" customFormat="false" ht="15" hidden="false" customHeight="false" outlineLevel="0" collapsed="false">
      <c r="A2567" s="0" t="s">
        <v>12</v>
      </c>
      <c r="B2567" s="3" t="s">
        <v>7187</v>
      </c>
      <c r="C2567" s="0" t="s">
        <v>7159</v>
      </c>
      <c r="D2567" s="0" t="s">
        <v>7160</v>
      </c>
      <c r="E2567" s="0" t="s">
        <v>3851</v>
      </c>
      <c r="F2567" s="0" t="n">
        <f aca="false">U2567</f>
        <v>0</v>
      </c>
      <c r="G2567" s="0" t="s">
        <v>7188</v>
      </c>
      <c r="H2567" s="0" t="s">
        <v>7189</v>
      </c>
    </row>
    <row r="2568" customFormat="false" ht="15" hidden="false" customHeight="false" outlineLevel="0" collapsed="false">
      <c r="A2568" s="0" t="s">
        <v>12</v>
      </c>
      <c r="B2568" s="3" t="s">
        <v>7190</v>
      </c>
      <c r="C2568" s="0" t="s">
        <v>7159</v>
      </c>
      <c r="D2568" s="0" t="s">
        <v>7160</v>
      </c>
      <c r="E2568" s="0" t="s">
        <v>3851</v>
      </c>
      <c r="F2568" s="0" t="n">
        <f aca="false">U2568</f>
        <v>0</v>
      </c>
      <c r="G2568" s="0" t="s">
        <v>7191</v>
      </c>
      <c r="H2568" s="0" t="s">
        <v>7192</v>
      </c>
    </row>
    <row r="2569" customFormat="false" ht="15" hidden="false" customHeight="false" outlineLevel="0" collapsed="false">
      <c r="A2569" s="0" t="s">
        <v>12</v>
      </c>
      <c r="B2569" s="3" t="s">
        <v>7193</v>
      </c>
      <c r="C2569" s="0" t="s">
        <v>7159</v>
      </c>
      <c r="D2569" s="0" t="s">
        <v>7160</v>
      </c>
      <c r="E2569" s="0" t="s">
        <v>3851</v>
      </c>
      <c r="F2569" s="0" t="n">
        <f aca="false">U2569</f>
        <v>0</v>
      </c>
      <c r="G2569" s="0" t="s">
        <v>7194</v>
      </c>
      <c r="H2569" s="0" t="s">
        <v>7195</v>
      </c>
    </row>
    <row r="2570" customFormat="false" ht="15" hidden="false" customHeight="false" outlineLevel="0" collapsed="false">
      <c r="A2570" s="0" t="s">
        <v>12</v>
      </c>
      <c r="B2570" s="3" t="s">
        <v>7196</v>
      </c>
      <c r="C2570" s="0" t="s">
        <v>7159</v>
      </c>
      <c r="D2570" s="0" t="s">
        <v>7160</v>
      </c>
      <c r="E2570" s="0" t="s">
        <v>3851</v>
      </c>
      <c r="F2570" s="0" t="n">
        <f aca="false">U2570</f>
        <v>0</v>
      </c>
      <c r="G2570" s="0" t="s">
        <v>7197</v>
      </c>
      <c r="H2570" s="0" t="s">
        <v>7198</v>
      </c>
    </row>
    <row r="2571" customFormat="false" ht="15" hidden="false" customHeight="false" outlineLevel="0" collapsed="false">
      <c r="A2571" s="0" t="s">
        <v>12</v>
      </c>
      <c r="B2571" s="3" t="s">
        <v>7199</v>
      </c>
      <c r="C2571" s="0" t="s">
        <v>7159</v>
      </c>
      <c r="D2571" s="0" t="s">
        <v>7160</v>
      </c>
      <c r="E2571" s="0" t="s">
        <v>3851</v>
      </c>
      <c r="F2571" s="0" t="n">
        <f aca="false">U2571</f>
        <v>0</v>
      </c>
      <c r="G2571" s="0" t="s">
        <v>7200</v>
      </c>
      <c r="H2571" s="0" t="s">
        <v>7201</v>
      </c>
    </row>
    <row r="2572" customFormat="false" ht="15" hidden="false" customHeight="false" outlineLevel="0" collapsed="false">
      <c r="A2572" s="0" t="s">
        <v>12</v>
      </c>
      <c r="B2572" s="3" t="s">
        <v>7202</v>
      </c>
      <c r="C2572" s="0" t="s">
        <v>7159</v>
      </c>
      <c r="D2572" s="0" t="s">
        <v>7203</v>
      </c>
      <c r="E2572" s="0" t="s">
        <v>3851</v>
      </c>
      <c r="F2572" s="0" t="n">
        <f aca="false">U2572</f>
        <v>0</v>
      </c>
      <c r="G2572" s="0" t="s">
        <v>7204</v>
      </c>
      <c r="H2572" s="0" t="s">
        <v>7205</v>
      </c>
    </row>
    <row r="2573" customFormat="false" ht="15" hidden="false" customHeight="false" outlineLevel="0" collapsed="false">
      <c r="A2573" s="0" t="s">
        <v>12</v>
      </c>
      <c r="B2573" s="3" t="s">
        <v>7206</v>
      </c>
      <c r="C2573" s="0" t="s">
        <v>7159</v>
      </c>
      <c r="D2573" s="0" t="s">
        <v>7203</v>
      </c>
      <c r="E2573" s="0" t="s">
        <v>3851</v>
      </c>
      <c r="F2573" s="0" t="n">
        <f aca="false">U2573</f>
        <v>0</v>
      </c>
      <c r="G2573" s="0" t="s">
        <v>7207</v>
      </c>
      <c r="H2573" s="0" t="s">
        <v>7208</v>
      </c>
    </row>
    <row r="2574" customFormat="false" ht="15" hidden="false" customHeight="false" outlineLevel="0" collapsed="false">
      <c r="A2574" s="0" t="s">
        <v>12</v>
      </c>
      <c r="B2574" s="3" t="s">
        <v>7209</v>
      </c>
      <c r="C2574" s="0" t="s">
        <v>7159</v>
      </c>
      <c r="D2574" s="0" t="s">
        <v>7203</v>
      </c>
      <c r="E2574" s="0" t="s">
        <v>3851</v>
      </c>
      <c r="F2574" s="0" t="n">
        <f aca="false">U2574</f>
        <v>0</v>
      </c>
      <c r="G2574" s="0" t="s">
        <v>7210</v>
      </c>
      <c r="H2574" s="0" t="s">
        <v>7211</v>
      </c>
    </row>
    <row r="2575" customFormat="false" ht="15" hidden="false" customHeight="false" outlineLevel="0" collapsed="false">
      <c r="A2575" s="0" t="s">
        <v>12</v>
      </c>
      <c r="B2575" s="3" t="s">
        <v>7212</v>
      </c>
      <c r="C2575" s="0" t="s">
        <v>7159</v>
      </c>
      <c r="D2575" s="0" t="s">
        <v>7203</v>
      </c>
      <c r="E2575" s="0" t="s">
        <v>3851</v>
      </c>
      <c r="F2575" s="0" t="n">
        <f aca="false">U2575</f>
        <v>0</v>
      </c>
      <c r="G2575" s="0" t="s">
        <v>7213</v>
      </c>
      <c r="H2575" s="0" t="s">
        <v>7214</v>
      </c>
    </row>
    <row r="2576" customFormat="false" ht="15" hidden="false" customHeight="false" outlineLevel="0" collapsed="false">
      <c r="A2576" s="0" t="s">
        <v>12</v>
      </c>
      <c r="B2576" s="3" t="s">
        <v>7215</v>
      </c>
      <c r="C2576" s="0" t="s">
        <v>7159</v>
      </c>
      <c r="D2576" s="0" t="s">
        <v>7203</v>
      </c>
      <c r="E2576" s="0" t="s">
        <v>3851</v>
      </c>
      <c r="F2576" s="0" t="n">
        <f aca="false">U2576</f>
        <v>0</v>
      </c>
      <c r="G2576" s="0" t="s">
        <v>7216</v>
      </c>
      <c r="H2576" s="0" t="s">
        <v>7217</v>
      </c>
    </row>
    <row r="2577" customFormat="false" ht="15" hidden="false" customHeight="false" outlineLevel="0" collapsed="false">
      <c r="A2577" s="0" t="s">
        <v>12</v>
      </c>
      <c r="B2577" s="3" t="s">
        <v>7218</v>
      </c>
      <c r="C2577" s="0" t="s">
        <v>7159</v>
      </c>
      <c r="D2577" s="0" t="s">
        <v>7203</v>
      </c>
      <c r="E2577" s="0" t="s">
        <v>3851</v>
      </c>
      <c r="F2577" s="0" t="n">
        <f aca="false">U2577</f>
        <v>0</v>
      </c>
      <c r="G2577" s="0" t="s">
        <v>7219</v>
      </c>
      <c r="H2577" s="0" t="s">
        <v>7220</v>
      </c>
    </row>
    <row r="2578" customFormat="false" ht="15" hidden="false" customHeight="false" outlineLevel="0" collapsed="false">
      <c r="A2578" s="0" t="s">
        <v>12</v>
      </c>
      <c r="B2578" s="3" t="s">
        <v>7221</v>
      </c>
      <c r="C2578" s="0" t="s">
        <v>7159</v>
      </c>
      <c r="D2578" s="0" t="s">
        <v>7203</v>
      </c>
      <c r="E2578" s="0" t="s">
        <v>3851</v>
      </c>
      <c r="F2578" s="0" t="n">
        <f aca="false">U2578</f>
        <v>0</v>
      </c>
      <c r="G2578" s="0" t="s">
        <v>7222</v>
      </c>
      <c r="H2578" s="0" t="s">
        <v>7223</v>
      </c>
    </row>
    <row r="2579" customFormat="false" ht="15" hidden="false" customHeight="false" outlineLevel="0" collapsed="false">
      <c r="A2579" s="0" t="s">
        <v>12</v>
      </c>
      <c r="B2579" s="3" t="s">
        <v>7224</v>
      </c>
      <c r="C2579" s="0" t="s">
        <v>7159</v>
      </c>
      <c r="D2579" s="0" t="s">
        <v>7203</v>
      </c>
      <c r="E2579" s="0" t="s">
        <v>3851</v>
      </c>
      <c r="F2579" s="0" t="n">
        <f aca="false">U2579</f>
        <v>0</v>
      </c>
      <c r="G2579" s="0" t="s">
        <v>7225</v>
      </c>
      <c r="H2579" s="0" t="s">
        <v>7226</v>
      </c>
    </row>
    <row r="2580" customFormat="false" ht="15" hidden="false" customHeight="false" outlineLevel="0" collapsed="false">
      <c r="A2580" s="0" t="s">
        <v>12</v>
      </c>
      <c r="B2580" s="3" t="s">
        <v>7227</v>
      </c>
      <c r="C2580" s="0" t="s">
        <v>7159</v>
      </c>
      <c r="D2580" s="0" t="s">
        <v>7203</v>
      </c>
      <c r="E2580" s="0" t="s">
        <v>3851</v>
      </c>
      <c r="F2580" s="0" t="n">
        <f aca="false">U2580</f>
        <v>0</v>
      </c>
      <c r="G2580" s="0" t="s">
        <v>7228</v>
      </c>
      <c r="H2580" s="0" t="s">
        <v>7229</v>
      </c>
    </row>
    <row r="2581" customFormat="false" ht="15" hidden="false" customHeight="false" outlineLevel="0" collapsed="false">
      <c r="A2581" s="0" t="s">
        <v>12</v>
      </c>
      <c r="B2581" s="3" t="s">
        <v>7230</v>
      </c>
      <c r="C2581" s="0" t="s">
        <v>7159</v>
      </c>
      <c r="D2581" s="0" t="s">
        <v>7203</v>
      </c>
      <c r="E2581" s="0" t="s">
        <v>3851</v>
      </c>
      <c r="F2581" s="0" t="n">
        <f aca="false">U2581</f>
        <v>0</v>
      </c>
      <c r="G2581" s="0" t="s">
        <v>7231</v>
      </c>
      <c r="H2581" s="0" t="s">
        <v>7232</v>
      </c>
    </row>
    <row r="2582" customFormat="false" ht="15" hidden="false" customHeight="false" outlineLevel="0" collapsed="false">
      <c r="A2582" s="0" t="s">
        <v>12</v>
      </c>
      <c r="B2582" s="3" t="s">
        <v>7233</v>
      </c>
      <c r="C2582" s="0" t="s">
        <v>7159</v>
      </c>
      <c r="D2582" s="0" t="s">
        <v>7203</v>
      </c>
      <c r="E2582" s="0" t="s">
        <v>3851</v>
      </c>
      <c r="F2582" s="0" t="n">
        <f aca="false">U2582</f>
        <v>0</v>
      </c>
      <c r="G2582" s="0" t="s">
        <v>7234</v>
      </c>
      <c r="H2582" s="0" t="s">
        <v>7235</v>
      </c>
    </row>
    <row r="2583" customFormat="false" ht="15" hidden="false" customHeight="false" outlineLevel="0" collapsed="false">
      <c r="A2583" s="0" t="s">
        <v>12</v>
      </c>
      <c r="B2583" s="3" t="s">
        <v>7236</v>
      </c>
      <c r="C2583" s="0" t="s">
        <v>7159</v>
      </c>
      <c r="D2583" s="0" t="s">
        <v>7203</v>
      </c>
      <c r="E2583" s="0" t="s">
        <v>3851</v>
      </c>
      <c r="F2583" s="0" t="n">
        <f aca="false">U2583</f>
        <v>0</v>
      </c>
      <c r="G2583" s="0" t="s">
        <v>7237</v>
      </c>
      <c r="H2583" s="0" t="s">
        <v>7238</v>
      </c>
    </row>
    <row r="2584" customFormat="false" ht="15" hidden="false" customHeight="false" outlineLevel="0" collapsed="false">
      <c r="A2584" s="0" t="s">
        <v>12</v>
      </c>
      <c r="B2584" s="3" t="s">
        <v>7239</v>
      </c>
      <c r="C2584" s="0" t="s">
        <v>7159</v>
      </c>
      <c r="D2584" s="0" t="s">
        <v>7203</v>
      </c>
      <c r="E2584" s="0" t="s">
        <v>3851</v>
      </c>
      <c r="F2584" s="0" t="n">
        <f aca="false">U2584</f>
        <v>0</v>
      </c>
      <c r="G2584" s="0" t="s">
        <v>7240</v>
      </c>
      <c r="H2584" s="0" t="s">
        <v>7241</v>
      </c>
    </row>
    <row r="2585" customFormat="false" ht="15" hidden="false" customHeight="false" outlineLevel="0" collapsed="false">
      <c r="A2585" s="0" t="s">
        <v>12</v>
      </c>
      <c r="B2585" s="3" t="s">
        <v>7242</v>
      </c>
      <c r="C2585" s="0" t="s">
        <v>7159</v>
      </c>
      <c r="D2585" s="0" t="s">
        <v>7203</v>
      </c>
      <c r="E2585" s="0" t="s">
        <v>3851</v>
      </c>
      <c r="F2585" s="0" t="n">
        <f aca="false">U2585</f>
        <v>0</v>
      </c>
      <c r="G2585" s="0" t="s">
        <v>7243</v>
      </c>
      <c r="H2585" s="0" t="s">
        <v>7244</v>
      </c>
    </row>
    <row r="2586" customFormat="false" ht="15" hidden="false" customHeight="false" outlineLevel="0" collapsed="false">
      <c r="A2586" s="0" t="s">
        <v>12</v>
      </c>
      <c r="B2586" s="3" t="s">
        <v>7245</v>
      </c>
      <c r="C2586" s="0" t="s">
        <v>7159</v>
      </c>
      <c r="D2586" s="0" t="s">
        <v>7203</v>
      </c>
      <c r="E2586" s="0" t="s">
        <v>3851</v>
      </c>
      <c r="F2586" s="0" t="n">
        <f aca="false">U2586</f>
        <v>0</v>
      </c>
      <c r="G2586" s="0" t="s">
        <v>7246</v>
      </c>
      <c r="H2586" s="0" t="s">
        <v>7247</v>
      </c>
    </row>
    <row r="2587" customFormat="false" ht="15" hidden="false" customHeight="false" outlineLevel="0" collapsed="false">
      <c r="A2587" s="0" t="s">
        <v>12</v>
      </c>
      <c r="B2587" s="3" t="s">
        <v>7248</v>
      </c>
      <c r="C2587" s="0" t="s">
        <v>7159</v>
      </c>
      <c r="D2587" s="0" t="s">
        <v>7203</v>
      </c>
      <c r="E2587" s="0" t="s">
        <v>3851</v>
      </c>
      <c r="F2587" s="0" t="n">
        <f aca="false">U2587</f>
        <v>0</v>
      </c>
      <c r="G2587" s="0" t="s">
        <v>7249</v>
      </c>
      <c r="H2587" s="0" t="s">
        <v>7250</v>
      </c>
    </row>
    <row r="2588" customFormat="false" ht="15" hidden="false" customHeight="false" outlineLevel="0" collapsed="false">
      <c r="A2588" s="0" t="s">
        <v>12</v>
      </c>
      <c r="B2588" s="3" t="s">
        <v>7251</v>
      </c>
      <c r="C2588" s="0" t="s">
        <v>7159</v>
      </c>
      <c r="D2588" s="0" t="s">
        <v>7203</v>
      </c>
      <c r="E2588" s="0" t="s">
        <v>3851</v>
      </c>
      <c r="F2588" s="0" t="n">
        <f aca="false">U2588</f>
        <v>0</v>
      </c>
      <c r="G2588" s="0" t="s">
        <v>7252</v>
      </c>
      <c r="H2588" s="0" t="s">
        <v>7253</v>
      </c>
    </row>
    <row r="2589" customFormat="false" ht="15" hidden="false" customHeight="false" outlineLevel="0" collapsed="false">
      <c r="A2589" s="0" t="s">
        <v>12</v>
      </c>
      <c r="B2589" s="3" t="s">
        <v>7254</v>
      </c>
      <c r="C2589" s="0" t="s">
        <v>7159</v>
      </c>
      <c r="D2589" s="0" t="s">
        <v>7203</v>
      </c>
      <c r="E2589" s="0" t="s">
        <v>3851</v>
      </c>
      <c r="F2589" s="0" t="n">
        <f aca="false">U2589</f>
        <v>0</v>
      </c>
      <c r="G2589" s="0" t="s">
        <v>7255</v>
      </c>
      <c r="H2589" s="0" t="s">
        <v>7256</v>
      </c>
    </row>
    <row r="2590" customFormat="false" ht="15" hidden="false" customHeight="false" outlineLevel="0" collapsed="false">
      <c r="A2590" s="0" t="s">
        <v>12</v>
      </c>
      <c r="B2590" s="3" t="s">
        <v>7257</v>
      </c>
      <c r="C2590" s="0" t="s">
        <v>7159</v>
      </c>
      <c r="D2590" s="0" t="s">
        <v>7203</v>
      </c>
      <c r="E2590" s="0" t="s">
        <v>3851</v>
      </c>
      <c r="F2590" s="0" t="n">
        <f aca="false">U2590</f>
        <v>0</v>
      </c>
      <c r="G2590" s="0" t="s">
        <v>7258</v>
      </c>
      <c r="H2590" s="0" t="s">
        <v>7259</v>
      </c>
    </row>
    <row r="2591" customFormat="false" ht="15" hidden="false" customHeight="false" outlineLevel="0" collapsed="false">
      <c r="A2591" s="0" t="s">
        <v>12</v>
      </c>
      <c r="B2591" s="3" t="s">
        <v>7260</v>
      </c>
      <c r="C2591" s="0" t="s">
        <v>3251</v>
      </c>
      <c r="D2591" s="0" t="s">
        <v>7261</v>
      </c>
      <c r="E2591" s="0" t="s">
        <v>263</v>
      </c>
      <c r="F2591" s="0" t="n">
        <v>3</v>
      </c>
      <c r="G2591" s="0" t="s">
        <v>7262</v>
      </c>
      <c r="H2591" s="0" t="s">
        <v>7263</v>
      </c>
    </row>
    <row r="2592" customFormat="false" ht="15" hidden="false" customHeight="false" outlineLevel="0" collapsed="false">
      <c r="A2592" s="0" t="s">
        <v>12</v>
      </c>
      <c r="B2592" s="3" t="s">
        <v>7264</v>
      </c>
      <c r="C2592" s="0" t="s">
        <v>3251</v>
      </c>
      <c r="D2592" s="0" t="s">
        <v>7261</v>
      </c>
      <c r="E2592" s="0" t="s">
        <v>263</v>
      </c>
      <c r="F2592" s="0" t="n">
        <v>22</v>
      </c>
      <c r="G2592" s="0" t="s">
        <v>7265</v>
      </c>
      <c r="H2592" s="0" t="s">
        <v>7266</v>
      </c>
    </row>
    <row r="2593" customFormat="false" ht="15" hidden="false" customHeight="false" outlineLevel="0" collapsed="false">
      <c r="A2593" s="0" t="s">
        <v>12</v>
      </c>
      <c r="B2593" s="3" t="s">
        <v>7267</v>
      </c>
      <c r="C2593" s="0" t="s">
        <v>3251</v>
      </c>
      <c r="D2593" s="0" t="s">
        <v>7261</v>
      </c>
      <c r="E2593" s="0" t="s">
        <v>263</v>
      </c>
      <c r="F2593" s="0" t="n">
        <v>1</v>
      </c>
      <c r="G2593" s="0" t="s">
        <v>7268</v>
      </c>
      <c r="H2593" s="0" t="s">
        <v>7269</v>
      </c>
    </row>
    <row r="2594" customFormat="false" ht="15" hidden="false" customHeight="false" outlineLevel="0" collapsed="false">
      <c r="A2594" s="0" t="s">
        <v>12</v>
      </c>
      <c r="B2594" s="3" t="s">
        <v>7270</v>
      </c>
      <c r="C2594" s="0" t="s">
        <v>4020</v>
      </c>
      <c r="D2594" s="0" t="s">
        <v>7271</v>
      </c>
      <c r="E2594" s="0" t="s">
        <v>209</v>
      </c>
      <c r="F2594" s="0" t="n">
        <v>4</v>
      </c>
      <c r="G2594" s="0" t="s">
        <v>7272</v>
      </c>
      <c r="H2594" s="0" t="s">
        <v>7273</v>
      </c>
    </row>
    <row r="2595" customFormat="false" ht="15" hidden="false" customHeight="false" outlineLevel="0" collapsed="false">
      <c r="A2595" s="0" t="s">
        <v>12</v>
      </c>
      <c r="B2595" s="3" t="s">
        <v>7274</v>
      </c>
      <c r="C2595" s="0" t="s">
        <v>4020</v>
      </c>
      <c r="D2595" s="0" t="s">
        <v>7271</v>
      </c>
      <c r="E2595" s="0" t="s">
        <v>209</v>
      </c>
      <c r="F2595" s="0" t="n">
        <v>20</v>
      </c>
      <c r="G2595" s="0" t="s">
        <v>7275</v>
      </c>
      <c r="H2595" s="0" t="s">
        <v>7276</v>
      </c>
    </row>
    <row r="2596" customFormat="false" ht="15" hidden="false" customHeight="false" outlineLevel="0" collapsed="false">
      <c r="A2596" s="0" t="s">
        <v>12</v>
      </c>
      <c r="B2596" s="3" t="s">
        <v>1794</v>
      </c>
      <c r="C2596" s="0" t="s">
        <v>4020</v>
      </c>
      <c r="D2596" s="0" t="s">
        <v>7271</v>
      </c>
      <c r="E2596" s="0" t="s">
        <v>209</v>
      </c>
      <c r="F2596" s="0" t="n">
        <v>16</v>
      </c>
      <c r="G2596" s="0" t="s">
        <v>7277</v>
      </c>
      <c r="H2596" s="0" t="s">
        <v>7278</v>
      </c>
    </row>
    <row r="2597" customFormat="false" ht="15" hidden="false" customHeight="false" outlineLevel="0" collapsed="false">
      <c r="A2597" s="0" t="s">
        <v>12</v>
      </c>
      <c r="B2597" s="3" t="s">
        <v>7279</v>
      </c>
      <c r="C2597" s="0" t="s">
        <v>4020</v>
      </c>
      <c r="D2597" s="0" t="s">
        <v>7271</v>
      </c>
      <c r="E2597" s="0" t="s">
        <v>209</v>
      </c>
      <c r="F2597" s="0" t="n">
        <v>14</v>
      </c>
      <c r="G2597" s="0" t="s">
        <v>7280</v>
      </c>
      <c r="H2597" s="0" t="s">
        <v>7281</v>
      </c>
    </row>
    <row r="2598" customFormat="false" ht="15" hidden="false" customHeight="false" outlineLevel="0" collapsed="false">
      <c r="A2598" s="0" t="s">
        <v>12</v>
      </c>
      <c r="B2598" s="3" t="s">
        <v>7282</v>
      </c>
      <c r="C2598" s="0" t="s">
        <v>4020</v>
      </c>
      <c r="D2598" s="0" t="s">
        <v>7271</v>
      </c>
      <c r="E2598" s="0" t="s">
        <v>209</v>
      </c>
      <c r="F2598" s="0" t="n">
        <v>10</v>
      </c>
      <c r="G2598" s="0" t="s">
        <v>7283</v>
      </c>
      <c r="H2598" s="0" t="s">
        <v>7284</v>
      </c>
    </row>
    <row r="2599" customFormat="false" ht="15" hidden="false" customHeight="false" outlineLevel="0" collapsed="false">
      <c r="A2599" s="0" t="s">
        <v>12</v>
      </c>
      <c r="B2599" s="3" t="s">
        <v>7285</v>
      </c>
      <c r="C2599" s="0" t="s">
        <v>4020</v>
      </c>
      <c r="D2599" s="0" t="s">
        <v>7271</v>
      </c>
      <c r="E2599" s="0" t="s">
        <v>209</v>
      </c>
      <c r="F2599" s="0" t="n">
        <v>8</v>
      </c>
      <c r="G2599" s="0" t="s">
        <v>7286</v>
      </c>
      <c r="H2599" s="0" t="s">
        <v>7287</v>
      </c>
    </row>
    <row r="2600" customFormat="false" ht="15" hidden="false" customHeight="false" outlineLevel="0" collapsed="false">
      <c r="A2600" s="0" t="s">
        <v>12</v>
      </c>
      <c r="B2600" s="3" t="s">
        <v>7288</v>
      </c>
      <c r="C2600" s="0" t="s">
        <v>4020</v>
      </c>
      <c r="D2600" s="0" t="s">
        <v>7271</v>
      </c>
      <c r="E2600" s="0" t="s">
        <v>209</v>
      </c>
      <c r="F2600" s="0" t="n">
        <v>6</v>
      </c>
      <c r="G2600" s="0" t="s">
        <v>7289</v>
      </c>
      <c r="H2600" s="0" t="s">
        <v>7290</v>
      </c>
    </row>
    <row r="2601" customFormat="false" ht="15" hidden="false" customHeight="false" outlineLevel="0" collapsed="false">
      <c r="A2601" s="0" t="s">
        <v>12</v>
      </c>
      <c r="B2601" s="3" t="s">
        <v>7291</v>
      </c>
      <c r="C2601" s="0" t="s">
        <v>4020</v>
      </c>
      <c r="D2601" s="0" t="s">
        <v>7271</v>
      </c>
      <c r="E2601" s="0" t="s">
        <v>209</v>
      </c>
      <c r="F2601" s="0" t="n">
        <v>17</v>
      </c>
      <c r="G2601" s="0" t="s">
        <v>7292</v>
      </c>
      <c r="H2601" s="0" t="s">
        <v>7293</v>
      </c>
    </row>
    <row r="2602" customFormat="false" ht="15" hidden="false" customHeight="false" outlineLevel="0" collapsed="false">
      <c r="A2602" s="0" t="s">
        <v>12</v>
      </c>
      <c r="B2602" s="3" t="s">
        <v>7294</v>
      </c>
      <c r="C2602" s="0" t="s">
        <v>4020</v>
      </c>
      <c r="D2602" s="0" t="s">
        <v>7271</v>
      </c>
      <c r="E2602" s="0" t="s">
        <v>209</v>
      </c>
      <c r="F2602" s="0" t="n">
        <v>2</v>
      </c>
      <c r="G2602" s="0" t="s">
        <v>7295</v>
      </c>
      <c r="H2602" s="0" t="s">
        <v>7296</v>
      </c>
    </row>
    <row r="2603" customFormat="false" ht="15" hidden="false" customHeight="false" outlineLevel="0" collapsed="false">
      <c r="A2603" s="0" t="s">
        <v>12</v>
      </c>
      <c r="B2603" s="3" t="s">
        <v>7297</v>
      </c>
      <c r="C2603" s="0" t="s">
        <v>4020</v>
      </c>
      <c r="D2603" s="0" t="s">
        <v>7271</v>
      </c>
      <c r="E2603" s="0" t="s">
        <v>209</v>
      </c>
      <c r="F2603" s="0" t="n">
        <v>15</v>
      </c>
      <c r="G2603" s="0" t="s">
        <v>7298</v>
      </c>
      <c r="H2603" s="0" t="s">
        <v>7299</v>
      </c>
    </row>
    <row r="2604" customFormat="false" ht="15" hidden="false" customHeight="false" outlineLevel="0" collapsed="false">
      <c r="A2604" s="0" t="s">
        <v>12</v>
      </c>
      <c r="B2604" s="3" t="s">
        <v>7300</v>
      </c>
      <c r="C2604" s="0" t="s">
        <v>4020</v>
      </c>
      <c r="D2604" s="0" t="s">
        <v>7271</v>
      </c>
      <c r="E2604" s="0" t="s">
        <v>209</v>
      </c>
      <c r="F2604" s="0" t="n">
        <v>11</v>
      </c>
      <c r="G2604" s="0" t="s">
        <v>7301</v>
      </c>
      <c r="H2604" s="0" t="s">
        <v>7302</v>
      </c>
    </row>
    <row r="2605" customFormat="false" ht="15" hidden="false" customHeight="false" outlineLevel="0" collapsed="false">
      <c r="A2605" s="0" t="s">
        <v>12</v>
      </c>
      <c r="B2605" s="3" t="s">
        <v>7303</v>
      </c>
      <c r="C2605" s="0" t="s">
        <v>4020</v>
      </c>
      <c r="D2605" s="0" t="s">
        <v>7271</v>
      </c>
      <c r="E2605" s="0" t="s">
        <v>209</v>
      </c>
      <c r="F2605" s="0" t="n">
        <v>19</v>
      </c>
      <c r="G2605" s="0" t="s">
        <v>7304</v>
      </c>
      <c r="H2605" s="0" t="s">
        <v>7305</v>
      </c>
    </row>
    <row r="2606" customFormat="false" ht="15" hidden="false" customHeight="false" outlineLevel="0" collapsed="false">
      <c r="A2606" s="0" t="s">
        <v>12</v>
      </c>
      <c r="B2606" s="3" t="s">
        <v>7306</v>
      </c>
      <c r="C2606" s="0" t="s">
        <v>4020</v>
      </c>
      <c r="D2606" s="0" t="s">
        <v>7271</v>
      </c>
      <c r="E2606" s="0" t="s">
        <v>209</v>
      </c>
      <c r="F2606" s="0" t="n">
        <v>1</v>
      </c>
      <c r="G2606" s="0" t="s">
        <v>7307</v>
      </c>
      <c r="H2606" s="0" t="s">
        <v>7308</v>
      </c>
    </row>
    <row r="2607" customFormat="false" ht="15" hidden="false" customHeight="false" outlineLevel="0" collapsed="false">
      <c r="A2607" s="0" t="s">
        <v>12</v>
      </c>
      <c r="B2607" s="3" t="s">
        <v>7309</v>
      </c>
      <c r="C2607" s="0" t="s">
        <v>4020</v>
      </c>
      <c r="D2607" s="0" t="s">
        <v>7271</v>
      </c>
      <c r="E2607" s="0" t="s">
        <v>209</v>
      </c>
      <c r="F2607" s="0" t="n">
        <v>5</v>
      </c>
      <c r="G2607" s="0" t="s">
        <v>7310</v>
      </c>
      <c r="H2607" s="0" t="s">
        <v>7311</v>
      </c>
    </row>
    <row r="2608" customFormat="false" ht="15" hidden="false" customHeight="false" outlineLevel="0" collapsed="false">
      <c r="A2608" s="0" t="s">
        <v>12</v>
      </c>
      <c r="B2608" s="3" t="s">
        <v>7312</v>
      </c>
      <c r="C2608" s="0" t="s">
        <v>4020</v>
      </c>
      <c r="D2608" s="0" t="s">
        <v>7271</v>
      </c>
      <c r="E2608" s="0" t="s">
        <v>209</v>
      </c>
      <c r="F2608" s="0" t="n">
        <v>7</v>
      </c>
      <c r="G2608" s="0" t="s">
        <v>7313</v>
      </c>
      <c r="H2608" s="0" t="s">
        <v>7314</v>
      </c>
    </row>
    <row r="2609" customFormat="false" ht="15" hidden="false" customHeight="false" outlineLevel="0" collapsed="false">
      <c r="A2609" s="0" t="s">
        <v>12</v>
      </c>
      <c r="B2609" s="3" t="s">
        <v>7315</v>
      </c>
      <c r="C2609" s="0" t="s">
        <v>4020</v>
      </c>
      <c r="D2609" s="0" t="s">
        <v>7271</v>
      </c>
      <c r="E2609" s="0" t="s">
        <v>209</v>
      </c>
      <c r="F2609" s="0" t="n">
        <v>13</v>
      </c>
      <c r="G2609" s="0" t="s">
        <v>7316</v>
      </c>
      <c r="H2609" s="0" t="s">
        <v>7317</v>
      </c>
    </row>
    <row r="2610" customFormat="false" ht="15" hidden="false" customHeight="false" outlineLevel="0" collapsed="false">
      <c r="A2610" s="0" t="s">
        <v>12</v>
      </c>
      <c r="B2610" s="3" t="s">
        <v>7318</v>
      </c>
      <c r="C2610" s="0" t="s">
        <v>4020</v>
      </c>
      <c r="D2610" s="0" t="s">
        <v>7271</v>
      </c>
      <c r="E2610" s="0" t="s">
        <v>209</v>
      </c>
      <c r="F2610" s="0" t="n">
        <v>12</v>
      </c>
      <c r="G2610" s="0" t="s">
        <v>7319</v>
      </c>
      <c r="H2610" s="0" t="s">
        <v>7320</v>
      </c>
    </row>
    <row r="2611" customFormat="false" ht="15" hidden="false" customHeight="false" outlineLevel="0" collapsed="false">
      <c r="A2611" s="0" t="s">
        <v>12</v>
      </c>
      <c r="B2611" s="3" t="s">
        <v>7321</v>
      </c>
      <c r="C2611" s="0" t="s">
        <v>4020</v>
      </c>
      <c r="D2611" s="0" t="s">
        <v>7271</v>
      </c>
      <c r="E2611" s="0" t="s">
        <v>209</v>
      </c>
      <c r="F2611" s="0" t="n">
        <v>9</v>
      </c>
      <c r="G2611" s="0" t="s">
        <v>7322</v>
      </c>
      <c r="H2611" s="0" t="s">
        <v>7323</v>
      </c>
    </row>
    <row r="2612" customFormat="false" ht="15" hidden="false" customHeight="false" outlineLevel="0" collapsed="false">
      <c r="A2612" s="0" t="s">
        <v>12</v>
      </c>
      <c r="B2612" s="3" t="s">
        <v>7324</v>
      </c>
      <c r="C2612" s="0" t="s">
        <v>4020</v>
      </c>
      <c r="D2612" s="0" t="s">
        <v>7271</v>
      </c>
      <c r="E2612" s="0" t="s">
        <v>209</v>
      </c>
      <c r="F2612" s="0" t="n">
        <v>18</v>
      </c>
      <c r="G2612" s="0" t="s">
        <v>7325</v>
      </c>
      <c r="H2612" s="0" t="s">
        <v>7326</v>
      </c>
    </row>
    <row r="2613" customFormat="false" ht="15" hidden="false" customHeight="false" outlineLevel="0" collapsed="false">
      <c r="A2613" s="0" t="s">
        <v>12</v>
      </c>
      <c r="B2613" s="3" t="s">
        <v>7327</v>
      </c>
      <c r="C2613" s="0" t="s">
        <v>1759</v>
      </c>
      <c r="D2613" s="0" t="s">
        <v>7328</v>
      </c>
      <c r="E2613" s="0" t="s">
        <v>209</v>
      </c>
      <c r="F2613" s="0" t="n">
        <v>6</v>
      </c>
      <c r="G2613" s="0" t="s">
        <v>7329</v>
      </c>
      <c r="H2613" s="0" t="s">
        <v>7330</v>
      </c>
    </row>
    <row r="2614" customFormat="false" ht="15" hidden="false" customHeight="false" outlineLevel="0" collapsed="false">
      <c r="A2614" s="0" t="s">
        <v>12</v>
      </c>
      <c r="B2614" s="3" t="s">
        <v>7331</v>
      </c>
      <c r="C2614" s="0" t="s">
        <v>4674</v>
      </c>
      <c r="D2614" s="0" t="s">
        <v>7331</v>
      </c>
      <c r="E2614" s="0" t="s">
        <v>2010</v>
      </c>
      <c r="F2614" s="0" t="n">
        <v>8</v>
      </c>
      <c r="G2614" s="0" t="s">
        <v>7332</v>
      </c>
      <c r="H2614" s="0" t="s">
        <v>7333</v>
      </c>
    </row>
    <row r="2615" customFormat="false" ht="15" hidden="false" customHeight="false" outlineLevel="0" collapsed="false">
      <c r="A2615" s="0" t="s">
        <v>12</v>
      </c>
      <c r="B2615" s="3" t="s">
        <v>7331</v>
      </c>
      <c r="C2615" s="0" t="s">
        <v>4674</v>
      </c>
      <c r="D2615" s="0" t="s">
        <v>7331</v>
      </c>
      <c r="E2615" s="0" t="s">
        <v>2010</v>
      </c>
      <c r="F2615" s="0" t="n">
        <v>8</v>
      </c>
      <c r="G2615" s="0" t="s">
        <v>7334</v>
      </c>
      <c r="H2615" s="0" t="s">
        <v>7333</v>
      </c>
    </row>
    <row r="2616" customFormat="false" ht="15" hidden="false" customHeight="false" outlineLevel="0" collapsed="false">
      <c r="A2616" s="0" t="s">
        <v>12</v>
      </c>
      <c r="B2616" s="3" t="s">
        <v>7335</v>
      </c>
      <c r="C2616" s="0" t="s">
        <v>6828</v>
      </c>
      <c r="D2616" s="0" t="s">
        <v>7336</v>
      </c>
      <c r="E2616" s="0" t="s">
        <v>1905</v>
      </c>
      <c r="F2616" s="0" t="n">
        <v>9</v>
      </c>
      <c r="G2616" s="0" t="s">
        <v>7337</v>
      </c>
      <c r="H2616" s="0" t="s">
        <v>7338</v>
      </c>
    </row>
    <row r="2617" customFormat="false" ht="15" hidden="false" customHeight="false" outlineLevel="0" collapsed="false">
      <c r="A2617" s="0" t="s">
        <v>12</v>
      </c>
      <c r="B2617" s="3" t="s">
        <v>7335</v>
      </c>
      <c r="C2617" s="0" t="s">
        <v>6828</v>
      </c>
      <c r="D2617" s="0" t="s">
        <v>7336</v>
      </c>
      <c r="E2617" s="0" t="s">
        <v>1905</v>
      </c>
      <c r="F2617" s="0" t="n">
        <v>9</v>
      </c>
      <c r="G2617" s="0" t="s">
        <v>7339</v>
      </c>
      <c r="H2617" s="0" t="s">
        <v>7338</v>
      </c>
    </row>
    <row r="2618" customFormat="false" ht="15" hidden="false" customHeight="false" outlineLevel="0" collapsed="false">
      <c r="A2618" s="0" t="s">
        <v>12</v>
      </c>
      <c r="B2618" s="3" t="s">
        <v>7340</v>
      </c>
      <c r="C2618" s="0" t="s">
        <v>7341</v>
      </c>
      <c r="D2618" s="0" t="s">
        <v>7336</v>
      </c>
      <c r="E2618" s="0" t="s">
        <v>1905</v>
      </c>
      <c r="F2618" s="0" t="n">
        <v>9</v>
      </c>
      <c r="G2618" s="0" t="s">
        <v>7342</v>
      </c>
      <c r="H2618" s="0" t="s">
        <v>7343</v>
      </c>
    </row>
    <row r="2619" customFormat="false" ht="15" hidden="false" customHeight="false" outlineLevel="0" collapsed="false">
      <c r="A2619" s="0" t="s">
        <v>12</v>
      </c>
      <c r="B2619" s="3" t="s">
        <v>7340</v>
      </c>
      <c r="C2619" s="0" t="s">
        <v>7341</v>
      </c>
      <c r="D2619" s="0" t="s">
        <v>7336</v>
      </c>
      <c r="E2619" s="0" t="s">
        <v>1905</v>
      </c>
      <c r="F2619" s="0" t="n">
        <v>9</v>
      </c>
      <c r="G2619" s="0" t="s">
        <v>7344</v>
      </c>
      <c r="H2619" s="0" t="s">
        <v>7343</v>
      </c>
    </row>
    <row r="2620" customFormat="false" ht="15" hidden="false" customHeight="false" outlineLevel="0" collapsed="false">
      <c r="A2620" s="0" t="s">
        <v>12</v>
      </c>
      <c r="B2620" s="3" t="s">
        <v>7345</v>
      </c>
      <c r="C2620" s="0" t="s">
        <v>2168</v>
      </c>
      <c r="D2620" s="0" t="s">
        <v>7336</v>
      </c>
      <c r="E2620" s="0" t="s">
        <v>1905</v>
      </c>
      <c r="F2620" s="0" t="n">
        <v>3</v>
      </c>
      <c r="G2620" s="0" t="s">
        <v>7346</v>
      </c>
      <c r="H2620" s="0" t="s">
        <v>7347</v>
      </c>
    </row>
    <row r="2621" customFormat="false" ht="15" hidden="false" customHeight="false" outlineLevel="0" collapsed="false">
      <c r="A2621" s="0" t="s">
        <v>12</v>
      </c>
      <c r="B2621" s="3" t="s">
        <v>7345</v>
      </c>
      <c r="C2621" s="0" t="s">
        <v>2168</v>
      </c>
      <c r="D2621" s="0" t="s">
        <v>7336</v>
      </c>
      <c r="E2621" s="0" t="s">
        <v>1905</v>
      </c>
      <c r="F2621" s="0" t="n">
        <v>3</v>
      </c>
      <c r="G2621" s="0" t="s">
        <v>7348</v>
      </c>
      <c r="H2621" s="0" t="s">
        <v>7347</v>
      </c>
    </row>
    <row r="2622" customFormat="false" ht="15" hidden="false" customHeight="false" outlineLevel="0" collapsed="false">
      <c r="A2622" s="0" t="s">
        <v>12</v>
      </c>
      <c r="B2622" s="3" t="s">
        <v>7349</v>
      </c>
      <c r="C2622" s="0" t="s">
        <v>7350</v>
      </c>
      <c r="D2622" s="0" t="s">
        <v>7336</v>
      </c>
      <c r="E2622" s="0" t="s">
        <v>1905</v>
      </c>
      <c r="F2622" s="0" t="n">
        <v>1</v>
      </c>
      <c r="G2622" s="0" t="s">
        <v>7351</v>
      </c>
      <c r="H2622" s="0" t="s">
        <v>7352</v>
      </c>
    </row>
    <row r="2623" customFormat="false" ht="15" hidden="false" customHeight="false" outlineLevel="0" collapsed="false">
      <c r="A2623" s="0" t="s">
        <v>12</v>
      </c>
      <c r="B2623" s="3" t="s">
        <v>7349</v>
      </c>
      <c r="C2623" s="0" t="s">
        <v>7350</v>
      </c>
      <c r="D2623" s="0" t="s">
        <v>7336</v>
      </c>
      <c r="E2623" s="0" t="s">
        <v>1905</v>
      </c>
      <c r="F2623" s="0" t="n">
        <v>1</v>
      </c>
      <c r="G2623" s="0" t="s">
        <v>7353</v>
      </c>
      <c r="H2623" s="0" t="s">
        <v>7352</v>
      </c>
    </row>
    <row r="2624" customFormat="false" ht="15" hidden="false" customHeight="false" outlineLevel="0" collapsed="false">
      <c r="A2624" s="0" t="s">
        <v>12</v>
      </c>
      <c r="B2624" s="3" t="s">
        <v>1744</v>
      </c>
      <c r="C2624" s="0" t="s">
        <v>7354</v>
      </c>
      <c r="D2624" s="0" t="s">
        <v>7336</v>
      </c>
      <c r="E2624" s="0" t="s">
        <v>1905</v>
      </c>
      <c r="F2624" s="0" t="n">
        <v>5</v>
      </c>
      <c r="G2624" s="0" t="s">
        <v>7355</v>
      </c>
      <c r="H2624" s="0" t="s">
        <v>7356</v>
      </c>
    </row>
    <row r="2625" customFormat="false" ht="15" hidden="false" customHeight="false" outlineLevel="0" collapsed="false">
      <c r="A2625" s="0" t="s">
        <v>12</v>
      </c>
      <c r="B2625" s="3" t="s">
        <v>7357</v>
      </c>
      <c r="C2625" s="0" t="s">
        <v>7358</v>
      </c>
      <c r="D2625" s="0" t="s">
        <v>7336</v>
      </c>
      <c r="E2625" s="0" t="s">
        <v>1905</v>
      </c>
      <c r="F2625" s="0" t="n">
        <v>1</v>
      </c>
      <c r="G2625" s="0" t="s">
        <v>7359</v>
      </c>
      <c r="H2625" s="0" t="s">
        <v>7360</v>
      </c>
    </row>
    <row r="2626" customFormat="false" ht="15" hidden="false" customHeight="false" outlineLevel="0" collapsed="false">
      <c r="A2626" s="0" t="s">
        <v>12</v>
      </c>
      <c r="B2626" s="3" t="s">
        <v>7361</v>
      </c>
      <c r="C2626" s="0" t="s">
        <v>7362</v>
      </c>
      <c r="D2626" s="0" t="s">
        <v>7336</v>
      </c>
      <c r="E2626" s="0" t="s">
        <v>1905</v>
      </c>
      <c r="F2626" s="0" t="n">
        <v>4</v>
      </c>
      <c r="G2626" s="0" t="s">
        <v>7363</v>
      </c>
      <c r="H2626" s="0" t="s">
        <v>7364</v>
      </c>
    </row>
    <row r="2627" customFormat="false" ht="15" hidden="false" customHeight="false" outlineLevel="0" collapsed="false">
      <c r="A2627" s="0" t="s">
        <v>12</v>
      </c>
      <c r="B2627" s="3" t="s">
        <v>7365</v>
      </c>
      <c r="C2627" s="0" t="s">
        <v>7366</v>
      </c>
      <c r="D2627" s="0" t="s">
        <v>7336</v>
      </c>
      <c r="E2627" s="0" t="s">
        <v>1905</v>
      </c>
      <c r="F2627" s="0" t="n">
        <v>7</v>
      </c>
      <c r="G2627" s="0" t="s">
        <v>7367</v>
      </c>
      <c r="H2627" s="0" t="s">
        <v>7368</v>
      </c>
    </row>
    <row r="2628" customFormat="false" ht="15" hidden="false" customHeight="false" outlineLevel="0" collapsed="false">
      <c r="A2628" s="0" t="s">
        <v>12</v>
      </c>
      <c r="B2628" s="3" t="s">
        <v>7369</v>
      </c>
      <c r="C2628" s="0" t="s">
        <v>7370</v>
      </c>
      <c r="D2628" s="0" t="s">
        <v>7336</v>
      </c>
      <c r="E2628" s="0" t="s">
        <v>1905</v>
      </c>
      <c r="F2628" s="0" t="n">
        <v>1</v>
      </c>
      <c r="G2628" s="0" t="s">
        <v>7371</v>
      </c>
      <c r="H2628" s="0" t="s">
        <v>7372</v>
      </c>
    </row>
    <row r="2629" customFormat="false" ht="15" hidden="false" customHeight="false" outlineLevel="0" collapsed="false">
      <c r="A2629" s="0" t="s">
        <v>12</v>
      </c>
      <c r="B2629" s="3" t="s">
        <v>7373</v>
      </c>
      <c r="C2629" s="0" t="s">
        <v>7374</v>
      </c>
      <c r="D2629" s="0" t="s">
        <v>7336</v>
      </c>
      <c r="E2629" s="0" t="s">
        <v>1905</v>
      </c>
      <c r="F2629" s="0" t="n">
        <v>12</v>
      </c>
      <c r="G2629" s="0" t="s">
        <v>7375</v>
      </c>
      <c r="H2629" s="0" t="s">
        <v>7376</v>
      </c>
    </row>
    <row r="2630" customFormat="false" ht="15" hidden="false" customHeight="false" outlineLevel="0" collapsed="false">
      <c r="A2630" s="0" t="s">
        <v>12</v>
      </c>
      <c r="B2630" s="3" t="s">
        <v>7377</v>
      </c>
      <c r="C2630" s="0" t="s">
        <v>7378</v>
      </c>
      <c r="D2630" s="0" t="s">
        <v>7336</v>
      </c>
      <c r="E2630" s="0" t="s">
        <v>1905</v>
      </c>
      <c r="F2630" s="0" t="n">
        <v>1</v>
      </c>
      <c r="G2630" s="0" t="s">
        <v>7379</v>
      </c>
      <c r="H2630" s="0" t="s">
        <v>7380</v>
      </c>
    </row>
    <row r="2631" customFormat="false" ht="15" hidden="false" customHeight="false" outlineLevel="0" collapsed="false">
      <c r="A2631" s="0" t="s">
        <v>12</v>
      </c>
      <c r="B2631" s="3" t="s">
        <v>7381</v>
      </c>
      <c r="C2631" s="0" t="s">
        <v>4020</v>
      </c>
      <c r="D2631" s="0" t="s">
        <v>7382</v>
      </c>
      <c r="E2631" s="0" t="s">
        <v>209</v>
      </c>
      <c r="F2631" s="0" t="n">
        <v>10</v>
      </c>
      <c r="G2631" s="0" t="s">
        <v>7383</v>
      </c>
      <c r="H2631" s="0" t="s">
        <v>7384</v>
      </c>
    </row>
    <row r="2632" customFormat="false" ht="15" hidden="false" customHeight="false" outlineLevel="0" collapsed="false">
      <c r="A2632" s="0" t="s">
        <v>12</v>
      </c>
      <c r="B2632" s="3" t="s">
        <v>7385</v>
      </c>
      <c r="C2632" s="0" t="n">
        <v>911</v>
      </c>
      <c r="D2632" s="0" t="s">
        <v>7386</v>
      </c>
      <c r="E2632" s="0" t="s">
        <v>16</v>
      </c>
      <c r="F2632" s="0" t="n">
        <v>9</v>
      </c>
      <c r="G2632" s="0" t="s">
        <v>7387</v>
      </c>
      <c r="H2632" s="0" t="s">
        <v>7388</v>
      </c>
    </row>
    <row r="2633" customFormat="false" ht="15" hidden="false" customHeight="false" outlineLevel="0" collapsed="false">
      <c r="A2633" s="0" t="s">
        <v>12</v>
      </c>
      <c r="B2633" s="3" t="s">
        <v>7385</v>
      </c>
      <c r="C2633" s="0" t="n">
        <v>911</v>
      </c>
      <c r="D2633" s="0" t="s">
        <v>7386</v>
      </c>
      <c r="E2633" s="0" t="s">
        <v>16</v>
      </c>
      <c r="F2633" s="0" t="n">
        <v>9</v>
      </c>
      <c r="G2633" s="0" t="s">
        <v>7389</v>
      </c>
      <c r="H2633" s="0" t="s">
        <v>7388</v>
      </c>
    </row>
    <row r="2634" customFormat="false" ht="15" hidden="false" customHeight="false" outlineLevel="0" collapsed="false">
      <c r="A2634" s="0" t="s">
        <v>12</v>
      </c>
      <c r="B2634" s="3" t="s">
        <v>7390</v>
      </c>
      <c r="C2634" s="0" t="s">
        <v>7391</v>
      </c>
      <c r="D2634" s="0" t="s">
        <v>7386</v>
      </c>
      <c r="E2634" s="0" t="s">
        <v>16</v>
      </c>
      <c r="F2634" s="0" t="n">
        <v>16</v>
      </c>
      <c r="G2634" s="0" t="s">
        <v>7392</v>
      </c>
      <c r="H2634" s="0" t="s">
        <v>7393</v>
      </c>
    </row>
    <row r="2635" customFormat="false" ht="15" hidden="false" customHeight="false" outlineLevel="0" collapsed="false">
      <c r="A2635" s="0" t="s">
        <v>12</v>
      </c>
      <c r="B2635" s="3" t="s">
        <v>7390</v>
      </c>
      <c r="C2635" s="0" t="s">
        <v>7391</v>
      </c>
      <c r="D2635" s="0" t="s">
        <v>7386</v>
      </c>
      <c r="E2635" s="0" t="s">
        <v>16</v>
      </c>
      <c r="F2635" s="0" t="n">
        <v>16</v>
      </c>
      <c r="G2635" s="0" t="s">
        <v>7394</v>
      </c>
      <c r="H2635" s="0" t="s">
        <v>7393</v>
      </c>
    </row>
    <row r="2636" customFormat="false" ht="15" hidden="false" customHeight="false" outlineLevel="0" collapsed="false">
      <c r="A2636" s="0" t="s">
        <v>12</v>
      </c>
      <c r="B2636" s="3" t="s">
        <v>7395</v>
      </c>
      <c r="C2636" s="0" t="s">
        <v>7396</v>
      </c>
      <c r="D2636" s="0" t="s">
        <v>7386</v>
      </c>
      <c r="E2636" s="0" t="s">
        <v>16</v>
      </c>
      <c r="F2636" s="0" t="n">
        <v>1</v>
      </c>
      <c r="G2636" s="0" t="s">
        <v>7397</v>
      </c>
      <c r="H2636" s="0" t="s">
        <v>7398</v>
      </c>
    </row>
    <row r="2637" customFormat="false" ht="15" hidden="false" customHeight="false" outlineLevel="0" collapsed="false">
      <c r="A2637" s="0" t="s">
        <v>12</v>
      </c>
      <c r="B2637" s="3" t="s">
        <v>7395</v>
      </c>
      <c r="C2637" s="0" t="s">
        <v>7396</v>
      </c>
      <c r="D2637" s="0" t="s">
        <v>7386</v>
      </c>
      <c r="E2637" s="0" t="s">
        <v>16</v>
      </c>
      <c r="F2637" s="0" t="n">
        <v>1</v>
      </c>
      <c r="G2637" s="0" t="s">
        <v>7399</v>
      </c>
      <c r="H2637" s="0" t="s">
        <v>7398</v>
      </c>
    </row>
    <row r="2638" customFormat="false" ht="15" hidden="false" customHeight="false" outlineLevel="0" collapsed="false">
      <c r="A2638" s="0" t="s">
        <v>12</v>
      </c>
      <c r="B2638" s="3" t="s">
        <v>7400</v>
      </c>
      <c r="C2638" s="0" t="s">
        <v>7401</v>
      </c>
      <c r="D2638" s="0" t="s">
        <v>7386</v>
      </c>
      <c r="E2638" s="0" t="s">
        <v>16</v>
      </c>
      <c r="F2638" s="0" t="n">
        <v>3</v>
      </c>
      <c r="G2638" s="0" t="s">
        <v>7402</v>
      </c>
      <c r="H2638" s="0" t="s">
        <v>7403</v>
      </c>
    </row>
    <row r="2639" customFormat="false" ht="15" hidden="false" customHeight="false" outlineLevel="0" collapsed="false">
      <c r="A2639" s="0" t="s">
        <v>12</v>
      </c>
      <c r="B2639" s="3" t="s">
        <v>7400</v>
      </c>
      <c r="C2639" s="0" t="s">
        <v>7401</v>
      </c>
      <c r="D2639" s="0" t="s">
        <v>7386</v>
      </c>
      <c r="E2639" s="0" t="s">
        <v>16</v>
      </c>
      <c r="F2639" s="0" t="n">
        <v>3</v>
      </c>
      <c r="G2639" s="0" t="s">
        <v>7404</v>
      </c>
      <c r="H2639" s="0" t="s">
        <v>7403</v>
      </c>
    </row>
    <row r="2640" customFormat="false" ht="15" hidden="false" customHeight="false" outlineLevel="0" collapsed="false">
      <c r="A2640" s="0" t="s">
        <v>12</v>
      </c>
      <c r="B2640" s="3" t="s">
        <v>7405</v>
      </c>
      <c r="C2640" s="0" t="s">
        <v>7406</v>
      </c>
      <c r="D2640" s="0" t="s">
        <v>7386</v>
      </c>
      <c r="E2640" s="0" t="s">
        <v>16</v>
      </c>
      <c r="F2640" s="0" t="n">
        <v>4</v>
      </c>
      <c r="G2640" s="0" t="s">
        <v>7407</v>
      </c>
      <c r="H2640" s="0" t="s">
        <v>7408</v>
      </c>
    </row>
    <row r="2641" customFormat="false" ht="15" hidden="false" customHeight="false" outlineLevel="0" collapsed="false">
      <c r="A2641" s="0" t="s">
        <v>12</v>
      </c>
      <c r="B2641" s="3" t="s">
        <v>7405</v>
      </c>
      <c r="C2641" s="0" t="s">
        <v>7406</v>
      </c>
      <c r="D2641" s="0" t="s">
        <v>7386</v>
      </c>
      <c r="E2641" s="0" t="s">
        <v>16</v>
      </c>
      <c r="F2641" s="0" t="n">
        <v>4</v>
      </c>
      <c r="G2641" s="0" t="s">
        <v>7409</v>
      </c>
      <c r="H2641" s="0" t="s">
        <v>7408</v>
      </c>
    </row>
    <row r="2642" customFormat="false" ht="15" hidden="false" customHeight="false" outlineLevel="0" collapsed="false">
      <c r="A2642" s="0" t="s">
        <v>12</v>
      </c>
      <c r="B2642" s="3" t="s">
        <v>7410</v>
      </c>
      <c r="C2642" s="0" t="s">
        <v>7411</v>
      </c>
      <c r="D2642" s="0" t="s">
        <v>7386</v>
      </c>
      <c r="E2642" s="0" t="s">
        <v>16</v>
      </c>
      <c r="F2642" s="0" t="n">
        <v>5</v>
      </c>
      <c r="G2642" s="0" t="s">
        <v>7412</v>
      </c>
      <c r="H2642" s="0" t="s">
        <v>7413</v>
      </c>
    </row>
    <row r="2643" customFormat="false" ht="15" hidden="false" customHeight="false" outlineLevel="0" collapsed="false">
      <c r="A2643" s="0" t="s">
        <v>12</v>
      </c>
      <c r="B2643" s="3" t="s">
        <v>7410</v>
      </c>
      <c r="C2643" s="0" t="s">
        <v>7411</v>
      </c>
      <c r="D2643" s="0" t="s">
        <v>7386</v>
      </c>
      <c r="E2643" s="0" t="s">
        <v>16</v>
      </c>
      <c r="F2643" s="0" t="n">
        <v>5</v>
      </c>
      <c r="G2643" s="0" t="s">
        <v>7414</v>
      </c>
      <c r="H2643" s="0" t="s">
        <v>7413</v>
      </c>
    </row>
    <row r="2644" customFormat="false" ht="15" hidden="false" customHeight="false" outlineLevel="0" collapsed="false">
      <c r="A2644" s="0" t="s">
        <v>12</v>
      </c>
      <c r="B2644" s="3" t="s">
        <v>7415</v>
      </c>
      <c r="C2644" s="0" t="s">
        <v>156</v>
      </c>
      <c r="D2644" s="0" t="s">
        <v>7386</v>
      </c>
      <c r="E2644" s="0" t="s">
        <v>16</v>
      </c>
      <c r="F2644" s="0" t="n">
        <v>20</v>
      </c>
      <c r="G2644" s="0" t="s">
        <v>7416</v>
      </c>
      <c r="H2644" s="0" t="s">
        <v>7417</v>
      </c>
    </row>
    <row r="2645" customFormat="false" ht="15" hidden="false" customHeight="false" outlineLevel="0" collapsed="false">
      <c r="A2645" s="0" t="s">
        <v>12</v>
      </c>
      <c r="B2645" s="3" t="s">
        <v>7415</v>
      </c>
      <c r="C2645" s="0" t="s">
        <v>156</v>
      </c>
      <c r="D2645" s="0" t="s">
        <v>7386</v>
      </c>
      <c r="E2645" s="0" t="s">
        <v>16</v>
      </c>
      <c r="F2645" s="0" t="n">
        <v>20</v>
      </c>
      <c r="G2645" s="0" t="s">
        <v>7418</v>
      </c>
      <c r="H2645" s="0" t="s">
        <v>7417</v>
      </c>
    </row>
    <row r="2646" customFormat="false" ht="15" hidden="false" customHeight="false" outlineLevel="0" collapsed="false">
      <c r="A2646" s="0" t="s">
        <v>12</v>
      </c>
      <c r="B2646" s="3" t="s">
        <v>7419</v>
      </c>
      <c r="C2646" s="0" t="s">
        <v>7420</v>
      </c>
      <c r="D2646" s="0" t="s">
        <v>7386</v>
      </c>
      <c r="E2646" s="0" t="s">
        <v>16</v>
      </c>
      <c r="F2646" s="0" t="n">
        <v>8</v>
      </c>
      <c r="G2646" s="0" t="s">
        <v>7421</v>
      </c>
      <c r="H2646" s="0" t="s">
        <v>7422</v>
      </c>
    </row>
    <row r="2647" customFormat="false" ht="15" hidden="false" customHeight="false" outlineLevel="0" collapsed="false">
      <c r="A2647" s="0" t="s">
        <v>12</v>
      </c>
      <c r="B2647" s="3" t="s">
        <v>7419</v>
      </c>
      <c r="C2647" s="0" t="s">
        <v>7420</v>
      </c>
      <c r="D2647" s="0" t="s">
        <v>7386</v>
      </c>
      <c r="E2647" s="0" t="s">
        <v>16</v>
      </c>
      <c r="F2647" s="0" t="n">
        <v>8</v>
      </c>
      <c r="G2647" s="0" t="s">
        <v>7423</v>
      </c>
      <c r="H2647" s="0" t="s">
        <v>7422</v>
      </c>
    </row>
    <row r="2648" customFormat="false" ht="15" hidden="false" customHeight="false" outlineLevel="0" collapsed="false">
      <c r="A2648" s="0" t="s">
        <v>12</v>
      </c>
      <c r="B2648" s="3" t="s">
        <v>7424</v>
      </c>
      <c r="C2648" s="0" t="s">
        <v>7425</v>
      </c>
      <c r="D2648" s="0" t="s">
        <v>7386</v>
      </c>
      <c r="E2648" s="0" t="s">
        <v>16</v>
      </c>
      <c r="F2648" s="0" t="n">
        <v>12</v>
      </c>
      <c r="G2648" s="0" t="s">
        <v>7426</v>
      </c>
      <c r="H2648" s="0" t="s">
        <v>7427</v>
      </c>
    </row>
    <row r="2649" customFormat="false" ht="15" hidden="false" customHeight="false" outlineLevel="0" collapsed="false">
      <c r="A2649" s="0" t="s">
        <v>12</v>
      </c>
      <c r="B2649" s="3" t="s">
        <v>7424</v>
      </c>
      <c r="C2649" s="0" t="s">
        <v>7425</v>
      </c>
      <c r="D2649" s="0" t="s">
        <v>7386</v>
      </c>
      <c r="E2649" s="0" t="s">
        <v>16</v>
      </c>
      <c r="F2649" s="0" t="n">
        <v>12</v>
      </c>
      <c r="G2649" s="0" t="s">
        <v>7428</v>
      </c>
      <c r="H2649" s="0" t="s">
        <v>7427</v>
      </c>
    </row>
    <row r="2650" customFormat="false" ht="15" hidden="false" customHeight="false" outlineLevel="0" collapsed="false">
      <c r="A2650" s="0" t="s">
        <v>12</v>
      </c>
      <c r="B2650" s="3" t="s">
        <v>7429</v>
      </c>
      <c r="C2650" s="0" t="s">
        <v>7430</v>
      </c>
      <c r="D2650" s="0" t="s">
        <v>7386</v>
      </c>
      <c r="E2650" s="0" t="s">
        <v>16</v>
      </c>
      <c r="F2650" s="0" t="n">
        <v>7</v>
      </c>
      <c r="G2650" s="0" t="s">
        <v>7431</v>
      </c>
      <c r="H2650" s="0" t="s">
        <v>7432</v>
      </c>
    </row>
    <row r="2651" customFormat="false" ht="15" hidden="false" customHeight="false" outlineLevel="0" collapsed="false">
      <c r="A2651" s="0" t="s">
        <v>12</v>
      </c>
      <c r="B2651" s="3" t="s">
        <v>7433</v>
      </c>
      <c r="C2651" s="0" t="s">
        <v>7434</v>
      </c>
      <c r="D2651" s="0" t="s">
        <v>7386</v>
      </c>
      <c r="E2651" s="0" t="s">
        <v>16</v>
      </c>
      <c r="F2651" s="0" t="n">
        <v>19</v>
      </c>
      <c r="G2651" s="0" t="s">
        <v>7435</v>
      </c>
      <c r="H2651" s="0" t="s">
        <v>7436</v>
      </c>
    </row>
    <row r="2652" customFormat="false" ht="15" hidden="false" customHeight="false" outlineLevel="0" collapsed="false">
      <c r="A2652" s="0" t="s">
        <v>12</v>
      </c>
      <c r="B2652" s="3" t="s">
        <v>7437</v>
      </c>
      <c r="C2652" s="0" t="s">
        <v>7438</v>
      </c>
      <c r="D2652" s="0" t="s">
        <v>7386</v>
      </c>
      <c r="E2652" s="0" t="s">
        <v>16</v>
      </c>
      <c r="F2652" s="0" t="n">
        <v>2</v>
      </c>
      <c r="G2652" s="0" t="s">
        <v>7439</v>
      </c>
      <c r="H2652" s="0" t="s">
        <v>7440</v>
      </c>
    </row>
    <row r="2653" customFormat="false" ht="15" hidden="false" customHeight="false" outlineLevel="0" collapsed="false">
      <c r="A2653" s="0" t="s">
        <v>12</v>
      </c>
      <c r="B2653" s="3" t="s">
        <v>7441</v>
      </c>
      <c r="C2653" s="0" t="s">
        <v>7442</v>
      </c>
      <c r="D2653" s="0" t="s">
        <v>7386</v>
      </c>
      <c r="E2653" s="0" t="s">
        <v>16</v>
      </c>
      <c r="F2653" s="0" t="n">
        <v>18</v>
      </c>
      <c r="G2653" s="0" t="s">
        <v>7443</v>
      </c>
      <c r="H2653" s="0" t="s">
        <v>7444</v>
      </c>
    </row>
    <row r="2654" customFormat="false" ht="15" hidden="false" customHeight="false" outlineLevel="0" collapsed="false">
      <c r="A2654" s="0" t="s">
        <v>12</v>
      </c>
      <c r="B2654" s="3" t="s">
        <v>7445</v>
      </c>
      <c r="C2654" s="0" t="s">
        <v>7446</v>
      </c>
      <c r="D2654" s="0" t="s">
        <v>7386</v>
      </c>
      <c r="E2654" s="0" t="s">
        <v>16</v>
      </c>
      <c r="F2654" s="0" t="n">
        <v>17</v>
      </c>
      <c r="G2654" s="0" t="s">
        <v>7447</v>
      </c>
      <c r="H2654" s="0" t="s">
        <v>7448</v>
      </c>
    </row>
    <row r="2655" customFormat="false" ht="15" hidden="false" customHeight="false" outlineLevel="0" collapsed="false">
      <c r="A2655" s="0" t="s">
        <v>12</v>
      </c>
      <c r="B2655" s="3" t="s">
        <v>7449</v>
      </c>
      <c r="C2655" s="0" t="s">
        <v>7450</v>
      </c>
      <c r="D2655" s="0" t="s">
        <v>7386</v>
      </c>
      <c r="E2655" s="0" t="s">
        <v>16</v>
      </c>
      <c r="F2655" s="0" t="n">
        <v>15</v>
      </c>
      <c r="G2655" s="0" t="s">
        <v>7451</v>
      </c>
      <c r="H2655" s="0" t="s">
        <v>7452</v>
      </c>
    </row>
    <row r="2656" customFormat="false" ht="15" hidden="false" customHeight="false" outlineLevel="0" collapsed="false">
      <c r="A2656" s="0" t="s">
        <v>12</v>
      </c>
      <c r="B2656" s="3" t="s">
        <v>7453</v>
      </c>
      <c r="C2656" s="0" t="s">
        <v>7454</v>
      </c>
      <c r="D2656" s="0" t="s">
        <v>7386</v>
      </c>
      <c r="E2656" s="0" t="s">
        <v>16</v>
      </c>
      <c r="F2656" s="0" t="n">
        <v>11</v>
      </c>
      <c r="G2656" s="0" t="s">
        <v>7455</v>
      </c>
      <c r="H2656" s="0" t="s">
        <v>7456</v>
      </c>
    </row>
    <row r="2657" customFormat="false" ht="15" hidden="false" customHeight="false" outlineLevel="0" collapsed="false">
      <c r="A2657" s="0" t="s">
        <v>12</v>
      </c>
      <c r="B2657" s="3" t="s">
        <v>7457</v>
      </c>
      <c r="C2657" s="0" t="s">
        <v>7458</v>
      </c>
      <c r="D2657" s="0" t="s">
        <v>7386</v>
      </c>
      <c r="E2657" s="0" t="s">
        <v>16</v>
      </c>
      <c r="F2657" s="0" t="n">
        <v>13</v>
      </c>
      <c r="G2657" s="0" t="s">
        <v>7459</v>
      </c>
      <c r="H2657" s="0" t="s">
        <v>7460</v>
      </c>
    </row>
    <row r="2658" customFormat="false" ht="15" hidden="false" customHeight="false" outlineLevel="0" collapsed="false">
      <c r="A2658" s="0" t="s">
        <v>12</v>
      </c>
      <c r="B2658" s="3" t="s">
        <v>7461</v>
      </c>
      <c r="C2658" s="0" t="s">
        <v>7462</v>
      </c>
      <c r="D2658" s="0" t="s">
        <v>7386</v>
      </c>
      <c r="E2658" s="0" t="s">
        <v>16</v>
      </c>
      <c r="F2658" s="0" t="n">
        <v>6</v>
      </c>
      <c r="G2658" s="0" t="s">
        <v>7463</v>
      </c>
      <c r="H2658" s="0" t="s">
        <v>7464</v>
      </c>
    </row>
    <row r="2659" customFormat="false" ht="15" hidden="false" customHeight="false" outlineLevel="0" collapsed="false">
      <c r="A2659" s="0" t="s">
        <v>12</v>
      </c>
      <c r="B2659" s="3" t="s">
        <v>6652</v>
      </c>
      <c r="C2659" s="0" t="s">
        <v>7465</v>
      </c>
      <c r="D2659" s="0" t="s">
        <v>7386</v>
      </c>
      <c r="E2659" s="0" t="s">
        <v>16</v>
      </c>
      <c r="F2659" s="0" t="n">
        <v>10</v>
      </c>
      <c r="G2659" s="0" t="s">
        <v>7466</v>
      </c>
      <c r="H2659" s="0" t="s">
        <v>7467</v>
      </c>
    </row>
    <row r="2660" customFormat="false" ht="15" hidden="false" customHeight="false" outlineLevel="0" collapsed="false">
      <c r="A2660" s="0" t="s">
        <v>12</v>
      </c>
      <c r="B2660" s="3" t="s">
        <v>7468</v>
      </c>
      <c r="C2660" s="0" t="s">
        <v>7469</v>
      </c>
      <c r="D2660" s="0" t="s">
        <v>7386</v>
      </c>
      <c r="E2660" s="0" t="s">
        <v>16</v>
      </c>
      <c r="F2660" s="0" t="n">
        <v>14</v>
      </c>
      <c r="G2660" s="0" t="s">
        <v>7470</v>
      </c>
      <c r="H2660" s="0" t="s">
        <v>7471</v>
      </c>
    </row>
    <row r="2661" customFormat="false" ht="15" hidden="false" customHeight="false" outlineLevel="0" collapsed="false">
      <c r="A2661" s="0" t="s">
        <v>12</v>
      </c>
      <c r="B2661" s="3" t="s">
        <v>7472</v>
      </c>
      <c r="C2661" s="0" t="s">
        <v>1903</v>
      </c>
      <c r="D2661" s="0" t="s">
        <v>7473</v>
      </c>
      <c r="E2661" s="0" t="s">
        <v>1905</v>
      </c>
      <c r="F2661" s="0" t="n">
        <v>15</v>
      </c>
      <c r="G2661" s="0" t="s">
        <v>7474</v>
      </c>
      <c r="H2661" s="0" t="s">
        <v>7475</v>
      </c>
    </row>
    <row r="2662" customFormat="false" ht="15" hidden="false" customHeight="false" outlineLevel="0" collapsed="false">
      <c r="A2662" s="0" t="s">
        <v>12</v>
      </c>
      <c r="B2662" s="3" t="s">
        <v>7476</v>
      </c>
      <c r="C2662" s="0" t="s">
        <v>1903</v>
      </c>
      <c r="D2662" s="0" t="s">
        <v>7477</v>
      </c>
      <c r="E2662" s="0" t="s">
        <v>1905</v>
      </c>
      <c r="F2662" s="0" t="n">
        <v>12</v>
      </c>
      <c r="G2662" s="0" t="s">
        <v>7478</v>
      </c>
      <c r="H2662" s="0" t="s">
        <v>7479</v>
      </c>
    </row>
    <row r="2663" customFormat="false" ht="15" hidden="false" customHeight="false" outlineLevel="0" collapsed="false">
      <c r="A2663" s="0" t="s">
        <v>12</v>
      </c>
      <c r="B2663" s="3" t="s">
        <v>7480</v>
      </c>
      <c r="C2663" s="0" t="s">
        <v>2168</v>
      </c>
      <c r="D2663" s="0" t="s">
        <v>7481</v>
      </c>
      <c r="E2663" s="0" t="s">
        <v>1905</v>
      </c>
      <c r="F2663" s="0" t="n">
        <v>99</v>
      </c>
      <c r="G2663" s="0" t="s">
        <v>7482</v>
      </c>
      <c r="H2663" s="0" t="s">
        <v>7483</v>
      </c>
    </row>
    <row r="2664" customFormat="false" ht="15" hidden="false" customHeight="false" outlineLevel="0" collapsed="false">
      <c r="A2664" s="0" t="s">
        <v>12</v>
      </c>
      <c r="B2664" s="3" t="s">
        <v>7480</v>
      </c>
      <c r="C2664" s="0" t="s">
        <v>2168</v>
      </c>
      <c r="D2664" s="0" t="s">
        <v>7481</v>
      </c>
      <c r="E2664" s="0" t="s">
        <v>1905</v>
      </c>
      <c r="F2664" s="0" t="n">
        <v>99</v>
      </c>
      <c r="G2664" s="0" t="s">
        <v>7484</v>
      </c>
      <c r="H2664" s="0" t="s">
        <v>7483</v>
      </c>
    </row>
    <row r="2665" customFormat="false" ht="15" hidden="false" customHeight="false" outlineLevel="0" collapsed="false">
      <c r="A2665" s="0" t="s">
        <v>12</v>
      </c>
      <c r="B2665" s="3" t="s">
        <v>7485</v>
      </c>
      <c r="C2665" s="0" t="s">
        <v>2003</v>
      </c>
      <c r="D2665" s="0" t="s">
        <v>7486</v>
      </c>
      <c r="E2665" s="0" t="s">
        <v>396</v>
      </c>
      <c r="F2665" s="0" t="n">
        <v>8</v>
      </c>
      <c r="G2665" s="0" t="s">
        <v>7487</v>
      </c>
      <c r="H2665" s="0" t="s">
        <v>7488</v>
      </c>
    </row>
    <row r="2666" customFormat="false" ht="15" hidden="false" customHeight="false" outlineLevel="0" collapsed="false">
      <c r="A2666" s="0" t="s">
        <v>12</v>
      </c>
      <c r="B2666" s="3" t="s">
        <v>7489</v>
      </c>
      <c r="C2666" s="0" t="s">
        <v>5383</v>
      </c>
      <c r="D2666" s="0" t="s">
        <v>7490</v>
      </c>
      <c r="E2666" s="0" t="s">
        <v>263</v>
      </c>
      <c r="F2666" s="0" t="n">
        <v>2</v>
      </c>
      <c r="G2666" s="0" t="s">
        <v>7491</v>
      </c>
      <c r="H2666" s="0" t="s">
        <v>7492</v>
      </c>
    </row>
    <row r="2667" customFormat="false" ht="15" hidden="false" customHeight="false" outlineLevel="0" collapsed="false">
      <c r="A2667" s="0" t="s">
        <v>12</v>
      </c>
      <c r="B2667" s="3" t="s">
        <v>7493</v>
      </c>
      <c r="C2667" s="0" t="s">
        <v>5383</v>
      </c>
      <c r="D2667" s="0" t="s">
        <v>7490</v>
      </c>
      <c r="E2667" s="0" t="s">
        <v>263</v>
      </c>
      <c r="F2667" s="0" t="n">
        <v>11</v>
      </c>
      <c r="G2667" s="0" t="s">
        <v>7494</v>
      </c>
      <c r="H2667" s="0" t="s">
        <v>7495</v>
      </c>
    </row>
    <row r="2668" customFormat="false" ht="15" hidden="false" customHeight="false" outlineLevel="0" collapsed="false">
      <c r="A2668" s="0" t="s">
        <v>12</v>
      </c>
      <c r="B2668" s="3" t="s">
        <v>7496</v>
      </c>
      <c r="C2668" s="0" t="s">
        <v>5383</v>
      </c>
      <c r="D2668" s="0" t="s">
        <v>7490</v>
      </c>
      <c r="E2668" s="0" t="s">
        <v>263</v>
      </c>
      <c r="F2668" s="0" t="n">
        <v>1</v>
      </c>
      <c r="G2668" s="0" t="s">
        <v>7497</v>
      </c>
      <c r="H2668" s="0" t="s">
        <v>7498</v>
      </c>
    </row>
    <row r="2669" customFormat="false" ht="15" hidden="false" customHeight="false" outlineLevel="0" collapsed="false">
      <c r="A2669" s="0" t="s">
        <v>12</v>
      </c>
      <c r="B2669" s="3" t="s">
        <v>7499</v>
      </c>
      <c r="C2669" s="0" t="s">
        <v>4484</v>
      </c>
      <c r="D2669" s="0" t="s">
        <v>7500</v>
      </c>
      <c r="E2669" s="0" t="s">
        <v>396</v>
      </c>
      <c r="F2669" s="0" t="n">
        <v>2</v>
      </c>
      <c r="G2669" s="0" t="s">
        <v>7501</v>
      </c>
      <c r="H2669" s="0" t="s">
        <v>7502</v>
      </c>
    </row>
    <row r="2670" customFormat="false" ht="15" hidden="false" customHeight="false" outlineLevel="0" collapsed="false">
      <c r="A2670" s="0" t="s">
        <v>12</v>
      </c>
      <c r="B2670" s="3" t="s">
        <v>7499</v>
      </c>
      <c r="C2670" s="0" t="s">
        <v>4484</v>
      </c>
      <c r="D2670" s="0" t="s">
        <v>7500</v>
      </c>
      <c r="E2670" s="0" t="s">
        <v>396</v>
      </c>
      <c r="F2670" s="0" t="n">
        <v>2</v>
      </c>
      <c r="G2670" s="0" t="s">
        <v>7503</v>
      </c>
      <c r="H2670" s="0" t="s">
        <v>7502</v>
      </c>
    </row>
    <row r="2671" customFormat="false" ht="15" hidden="false" customHeight="false" outlineLevel="0" collapsed="false">
      <c r="A2671" s="0" t="s">
        <v>12</v>
      </c>
      <c r="B2671" s="3" t="s">
        <v>7504</v>
      </c>
      <c r="C2671" s="0" t="s">
        <v>4484</v>
      </c>
      <c r="D2671" s="0" t="s">
        <v>7500</v>
      </c>
      <c r="E2671" s="0" t="s">
        <v>396</v>
      </c>
      <c r="F2671" s="0" t="n">
        <v>10</v>
      </c>
      <c r="G2671" s="0" t="s">
        <v>7505</v>
      </c>
      <c r="H2671" s="0" t="s">
        <v>7506</v>
      </c>
    </row>
    <row r="2672" customFormat="false" ht="15" hidden="false" customHeight="false" outlineLevel="0" collapsed="false">
      <c r="A2672" s="0" t="s">
        <v>12</v>
      </c>
      <c r="B2672" s="3" t="s">
        <v>7504</v>
      </c>
      <c r="C2672" s="0" t="s">
        <v>4484</v>
      </c>
      <c r="D2672" s="0" t="s">
        <v>7500</v>
      </c>
      <c r="E2672" s="0" t="s">
        <v>396</v>
      </c>
      <c r="F2672" s="0" t="n">
        <v>10</v>
      </c>
      <c r="G2672" s="0" t="s">
        <v>7507</v>
      </c>
      <c r="H2672" s="0" t="s">
        <v>7506</v>
      </c>
    </row>
    <row r="2673" customFormat="false" ht="15" hidden="false" customHeight="false" outlineLevel="0" collapsed="false">
      <c r="A2673" s="0" t="s">
        <v>12</v>
      </c>
      <c r="B2673" s="3" t="s">
        <v>7508</v>
      </c>
      <c r="C2673" s="0" t="s">
        <v>4477</v>
      </c>
      <c r="D2673" s="0" t="s">
        <v>7500</v>
      </c>
      <c r="E2673" s="0" t="s">
        <v>396</v>
      </c>
      <c r="F2673" s="0" t="n">
        <v>3</v>
      </c>
      <c r="G2673" s="0" t="s">
        <v>7509</v>
      </c>
      <c r="H2673" s="0" t="s">
        <v>7510</v>
      </c>
    </row>
    <row r="2674" customFormat="false" ht="15" hidden="false" customHeight="false" outlineLevel="0" collapsed="false">
      <c r="A2674" s="0" t="s">
        <v>12</v>
      </c>
      <c r="B2674" s="3" t="s">
        <v>7508</v>
      </c>
      <c r="C2674" s="0" t="s">
        <v>4477</v>
      </c>
      <c r="D2674" s="0" t="s">
        <v>7500</v>
      </c>
      <c r="E2674" s="0" t="s">
        <v>396</v>
      </c>
      <c r="F2674" s="0" t="n">
        <v>3</v>
      </c>
      <c r="G2674" s="0" t="s">
        <v>7511</v>
      </c>
      <c r="H2674" s="0" t="s">
        <v>7510</v>
      </c>
    </row>
    <row r="2675" customFormat="false" ht="15" hidden="false" customHeight="false" outlineLevel="0" collapsed="false">
      <c r="A2675" s="0" t="s">
        <v>12</v>
      </c>
      <c r="B2675" s="3" t="s">
        <v>7512</v>
      </c>
      <c r="C2675" s="0" t="s">
        <v>4477</v>
      </c>
      <c r="D2675" s="0" t="s">
        <v>7500</v>
      </c>
      <c r="E2675" s="0" t="s">
        <v>396</v>
      </c>
      <c r="F2675" s="0" t="n">
        <v>11</v>
      </c>
      <c r="G2675" s="0" t="s">
        <v>7513</v>
      </c>
      <c r="H2675" s="0" t="s">
        <v>7514</v>
      </c>
    </row>
    <row r="2676" customFormat="false" ht="15" hidden="false" customHeight="false" outlineLevel="0" collapsed="false">
      <c r="A2676" s="0" t="s">
        <v>12</v>
      </c>
      <c r="B2676" s="3" t="s">
        <v>7512</v>
      </c>
      <c r="C2676" s="0" t="s">
        <v>4477</v>
      </c>
      <c r="D2676" s="0" t="s">
        <v>7500</v>
      </c>
      <c r="E2676" s="0" t="s">
        <v>396</v>
      </c>
      <c r="F2676" s="0" t="n">
        <v>11</v>
      </c>
      <c r="G2676" s="0" t="s">
        <v>7515</v>
      </c>
      <c r="H2676" s="0" t="s">
        <v>7514</v>
      </c>
    </row>
    <row r="2677" customFormat="false" ht="15" hidden="false" customHeight="false" outlineLevel="0" collapsed="false">
      <c r="A2677" s="0" t="s">
        <v>12</v>
      </c>
      <c r="B2677" s="3" t="s">
        <v>7500</v>
      </c>
      <c r="C2677" s="0" t="s">
        <v>4501</v>
      </c>
      <c r="D2677" s="0" t="s">
        <v>7500</v>
      </c>
      <c r="E2677" s="0" t="s">
        <v>396</v>
      </c>
      <c r="F2677" s="0" t="n">
        <v>1</v>
      </c>
      <c r="G2677" s="0" t="s">
        <v>7516</v>
      </c>
      <c r="H2677" s="0" t="s">
        <v>7517</v>
      </c>
    </row>
    <row r="2678" customFormat="false" ht="15" hidden="false" customHeight="false" outlineLevel="0" collapsed="false">
      <c r="A2678" s="0" t="s">
        <v>12</v>
      </c>
      <c r="B2678" s="3" t="s">
        <v>7518</v>
      </c>
      <c r="C2678" s="0" t="s">
        <v>4501</v>
      </c>
      <c r="D2678" s="0" t="s">
        <v>7500</v>
      </c>
      <c r="E2678" s="0" t="s">
        <v>396</v>
      </c>
      <c r="F2678" s="0" t="n">
        <v>9</v>
      </c>
      <c r="G2678" s="0" t="s">
        <v>7519</v>
      </c>
      <c r="H2678" s="0" t="s">
        <v>7520</v>
      </c>
    </row>
    <row r="2679" customFormat="false" ht="15" hidden="false" customHeight="false" outlineLevel="0" collapsed="false">
      <c r="A2679" s="0" t="s">
        <v>12</v>
      </c>
      <c r="B2679" s="3" t="s">
        <v>7521</v>
      </c>
      <c r="C2679" s="0" t="s">
        <v>4473</v>
      </c>
      <c r="D2679" s="0" t="s">
        <v>7500</v>
      </c>
      <c r="E2679" s="0" t="s">
        <v>396</v>
      </c>
      <c r="F2679" s="0" t="n">
        <v>4</v>
      </c>
      <c r="G2679" s="0" t="s">
        <v>7522</v>
      </c>
      <c r="H2679" s="0" t="s">
        <v>7523</v>
      </c>
    </row>
    <row r="2680" customFormat="false" ht="15" hidden="false" customHeight="false" outlineLevel="0" collapsed="false">
      <c r="A2680" s="0" t="s">
        <v>12</v>
      </c>
      <c r="B2680" s="3" t="s">
        <v>7524</v>
      </c>
      <c r="C2680" s="0" t="s">
        <v>7525</v>
      </c>
      <c r="D2680" s="0" t="s">
        <v>7500</v>
      </c>
      <c r="E2680" s="0" t="s">
        <v>396</v>
      </c>
      <c r="F2680" s="0" t="n">
        <v>12</v>
      </c>
      <c r="G2680" s="0" t="s">
        <v>7526</v>
      </c>
      <c r="H2680" s="0" t="s">
        <v>7527</v>
      </c>
    </row>
    <row r="2681" customFormat="false" ht="15" hidden="false" customHeight="false" outlineLevel="0" collapsed="false">
      <c r="A2681" s="0" t="s">
        <v>12</v>
      </c>
      <c r="B2681" s="3" t="s">
        <v>7528</v>
      </c>
      <c r="C2681" s="0" t="s">
        <v>2003</v>
      </c>
      <c r="D2681" s="0" t="s">
        <v>7500</v>
      </c>
      <c r="E2681" s="0" t="s">
        <v>396</v>
      </c>
      <c r="F2681" s="0" t="n">
        <v>14</v>
      </c>
      <c r="G2681" s="0" t="s">
        <v>7529</v>
      </c>
      <c r="H2681" s="0" t="s">
        <v>7530</v>
      </c>
    </row>
    <row r="2682" customFormat="false" ht="15" hidden="false" customHeight="false" outlineLevel="0" collapsed="false">
      <c r="A2682" s="0" t="s">
        <v>12</v>
      </c>
      <c r="B2682" s="3" t="s">
        <v>7531</v>
      </c>
      <c r="C2682" s="0" t="s">
        <v>4489</v>
      </c>
      <c r="D2682" s="0" t="s">
        <v>7500</v>
      </c>
      <c r="E2682" s="0" t="s">
        <v>396</v>
      </c>
      <c r="F2682" s="0" t="n">
        <v>16</v>
      </c>
      <c r="G2682" s="0" t="s">
        <v>7532</v>
      </c>
      <c r="H2682" s="0" t="s">
        <v>7533</v>
      </c>
    </row>
    <row r="2683" customFormat="false" ht="15" hidden="false" customHeight="false" outlineLevel="0" collapsed="false">
      <c r="A2683" s="0" t="s">
        <v>12</v>
      </c>
      <c r="B2683" s="3" t="s">
        <v>7534</v>
      </c>
      <c r="C2683" s="0" t="s">
        <v>3211</v>
      </c>
      <c r="D2683" s="0" t="s">
        <v>7500</v>
      </c>
      <c r="E2683" s="0" t="s">
        <v>396</v>
      </c>
      <c r="F2683" s="0" t="n">
        <v>8</v>
      </c>
      <c r="G2683" s="0" t="s">
        <v>7535</v>
      </c>
      <c r="H2683" s="0" t="s">
        <v>7536</v>
      </c>
    </row>
    <row r="2684" customFormat="false" ht="15" hidden="false" customHeight="false" outlineLevel="0" collapsed="false">
      <c r="A2684" s="0" t="s">
        <v>12</v>
      </c>
      <c r="B2684" s="3" t="s">
        <v>7537</v>
      </c>
      <c r="C2684" s="0" t="s">
        <v>3211</v>
      </c>
      <c r="D2684" s="0" t="s">
        <v>7500</v>
      </c>
      <c r="E2684" s="0" t="s">
        <v>396</v>
      </c>
      <c r="F2684" s="0" t="n">
        <v>8</v>
      </c>
      <c r="G2684" s="0" t="s">
        <v>7538</v>
      </c>
      <c r="H2684" s="0" t="s">
        <v>7539</v>
      </c>
    </row>
    <row r="2685" customFormat="false" ht="15" hidden="false" customHeight="false" outlineLevel="0" collapsed="false">
      <c r="A2685" s="0" t="s">
        <v>12</v>
      </c>
      <c r="B2685" s="3" t="s">
        <v>7540</v>
      </c>
      <c r="C2685" s="0" t="s">
        <v>3260</v>
      </c>
      <c r="D2685" s="0" t="s">
        <v>7500</v>
      </c>
      <c r="E2685" s="0" t="s">
        <v>396</v>
      </c>
      <c r="F2685" s="0" t="n">
        <v>13</v>
      </c>
      <c r="G2685" s="0" t="s">
        <v>7541</v>
      </c>
      <c r="H2685" s="0" t="s">
        <v>7542</v>
      </c>
    </row>
    <row r="2686" customFormat="false" ht="15" hidden="false" customHeight="false" outlineLevel="0" collapsed="false">
      <c r="A2686" s="0" t="s">
        <v>12</v>
      </c>
      <c r="B2686" s="3" t="s">
        <v>7543</v>
      </c>
      <c r="C2686" s="0" t="s">
        <v>3045</v>
      </c>
      <c r="D2686" s="0" t="s">
        <v>7500</v>
      </c>
      <c r="E2686" s="0" t="s">
        <v>396</v>
      </c>
      <c r="F2686" s="0" t="n">
        <v>5</v>
      </c>
      <c r="G2686" s="0" t="s">
        <v>7544</v>
      </c>
      <c r="H2686" s="0" t="s">
        <v>7545</v>
      </c>
    </row>
    <row r="2687" customFormat="false" ht="15" hidden="false" customHeight="false" outlineLevel="0" collapsed="false">
      <c r="A2687" s="0" t="s">
        <v>12</v>
      </c>
      <c r="B2687" s="3" t="s">
        <v>7546</v>
      </c>
      <c r="C2687" s="0" t="s">
        <v>4509</v>
      </c>
      <c r="D2687" s="0" t="s">
        <v>7500</v>
      </c>
      <c r="E2687" s="0" t="s">
        <v>396</v>
      </c>
      <c r="F2687" s="0" t="n">
        <v>6</v>
      </c>
      <c r="G2687" s="0" t="s">
        <v>7547</v>
      </c>
      <c r="H2687" s="0" t="s">
        <v>7548</v>
      </c>
    </row>
    <row r="2688" customFormat="false" ht="15" hidden="false" customHeight="false" outlineLevel="0" collapsed="false">
      <c r="A2688" s="0" t="s">
        <v>12</v>
      </c>
      <c r="B2688" s="3" t="s">
        <v>7549</v>
      </c>
      <c r="C2688" s="0" t="s">
        <v>4497</v>
      </c>
      <c r="D2688" s="0" t="s">
        <v>7500</v>
      </c>
      <c r="E2688" s="0" t="s">
        <v>396</v>
      </c>
      <c r="F2688" s="0" t="n">
        <v>15</v>
      </c>
      <c r="G2688" s="0" t="s">
        <v>7550</v>
      </c>
      <c r="H2688" s="0" t="s">
        <v>7551</v>
      </c>
    </row>
    <row r="2689" customFormat="false" ht="15" hidden="false" customHeight="false" outlineLevel="0" collapsed="false">
      <c r="A2689" s="0" t="s">
        <v>12</v>
      </c>
      <c r="B2689" s="3" t="s">
        <v>7552</v>
      </c>
      <c r="C2689" s="0" t="s">
        <v>7553</v>
      </c>
      <c r="D2689" s="0" t="s">
        <v>7554</v>
      </c>
      <c r="E2689" s="0" t="s">
        <v>1804</v>
      </c>
      <c r="F2689" s="0" t="n">
        <v>2</v>
      </c>
      <c r="G2689" s="0" t="s">
        <v>7555</v>
      </c>
      <c r="H2689" s="0" t="s">
        <v>7556</v>
      </c>
    </row>
    <row r="2690" customFormat="false" ht="15" hidden="false" customHeight="false" outlineLevel="0" collapsed="false">
      <c r="A2690" s="0" t="s">
        <v>12</v>
      </c>
      <c r="B2690" s="3" t="s">
        <v>7552</v>
      </c>
      <c r="C2690" s="0" t="s">
        <v>7553</v>
      </c>
      <c r="D2690" s="0" t="s">
        <v>7554</v>
      </c>
      <c r="E2690" s="0" t="s">
        <v>1804</v>
      </c>
      <c r="F2690" s="0" t="n">
        <v>2</v>
      </c>
      <c r="G2690" s="0" t="s">
        <v>7557</v>
      </c>
      <c r="H2690" s="0" t="s">
        <v>7556</v>
      </c>
    </row>
    <row r="2691" customFormat="false" ht="15" hidden="false" customHeight="false" outlineLevel="0" collapsed="false">
      <c r="A2691" s="0" t="s">
        <v>12</v>
      </c>
      <c r="B2691" s="3" t="s">
        <v>7552</v>
      </c>
      <c r="C2691" s="0" t="s">
        <v>7553</v>
      </c>
      <c r="D2691" s="0" t="s">
        <v>7554</v>
      </c>
      <c r="E2691" s="0" t="s">
        <v>1804</v>
      </c>
      <c r="F2691" s="0" t="n">
        <v>2</v>
      </c>
      <c r="G2691" s="0" t="s">
        <v>7558</v>
      </c>
      <c r="H2691" s="0" t="s">
        <v>7559</v>
      </c>
    </row>
    <row r="2692" customFormat="false" ht="15" hidden="false" customHeight="false" outlineLevel="0" collapsed="false">
      <c r="A2692" s="0" t="s">
        <v>12</v>
      </c>
      <c r="B2692" s="3" t="s">
        <v>7552</v>
      </c>
      <c r="C2692" s="0" t="s">
        <v>7553</v>
      </c>
      <c r="D2692" s="0" t="s">
        <v>7554</v>
      </c>
      <c r="E2692" s="0" t="s">
        <v>1804</v>
      </c>
      <c r="F2692" s="0" t="n">
        <v>2</v>
      </c>
      <c r="G2692" s="0" t="s">
        <v>7560</v>
      </c>
      <c r="H2692" s="0" t="s">
        <v>7559</v>
      </c>
    </row>
    <row r="2693" customFormat="false" ht="15" hidden="false" customHeight="false" outlineLevel="0" collapsed="false">
      <c r="A2693" s="0" t="s">
        <v>12</v>
      </c>
      <c r="B2693" s="3" t="s">
        <v>7561</v>
      </c>
      <c r="C2693" s="0" t="s">
        <v>1909</v>
      </c>
      <c r="D2693" s="0" t="s">
        <v>7562</v>
      </c>
      <c r="E2693" s="0" t="s">
        <v>1905</v>
      </c>
      <c r="F2693" s="0" t="n">
        <v>11</v>
      </c>
      <c r="G2693" s="0" t="s">
        <v>7563</v>
      </c>
      <c r="H2693" s="0" t="s">
        <v>7564</v>
      </c>
    </row>
    <row r="2694" customFormat="false" ht="15" hidden="false" customHeight="false" outlineLevel="0" collapsed="false">
      <c r="A2694" s="0" t="s">
        <v>12</v>
      </c>
      <c r="B2694" s="3" t="s">
        <v>7561</v>
      </c>
      <c r="C2694" s="0" t="s">
        <v>1909</v>
      </c>
      <c r="D2694" s="0" t="s">
        <v>7562</v>
      </c>
      <c r="E2694" s="0" t="s">
        <v>1905</v>
      </c>
      <c r="F2694" s="0" t="n">
        <v>11</v>
      </c>
      <c r="G2694" s="0" t="s">
        <v>7565</v>
      </c>
      <c r="H2694" s="0" t="s">
        <v>7564</v>
      </c>
    </row>
    <row r="2695" customFormat="false" ht="15" hidden="false" customHeight="false" outlineLevel="0" collapsed="false">
      <c r="A2695" s="0" t="s">
        <v>12</v>
      </c>
      <c r="B2695" s="3" t="s">
        <v>7566</v>
      </c>
      <c r="C2695" s="0" t="s">
        <v>1604</v>
      </c>
      <c r="D2695" s="0" t="s">
        <v>7562</v>
      </c>
      <c r="E2695" s="0" t="s">
        <v>1905</v>
      </c>
      <c r="F2695" s="0" t="n">
        <v>4</v>
      </c>
      <c r="G2695" s="0" t="s">
        <v>7567</v>
      </c>
      <c r="H2695" s="0" t="s">
        <v>7568</v>
      </c>
    </row>
    <row r="2696" customFormat="false" ht="15" hidden="false" customHeight="false" outlineLevel="0" collapsed="false">
      <c r="A2696" s="0" t="s">
        <v>12</v>
      </c>
      <c r="B2696" s="3" t="s">
        <v>7566</v>
      </c>
      <c r="C2696" s="0" t="s">
        <v>1604</v>
      </c>
      <c r="D2696" s="0" t="s">
        <v>7562</v>
      </c>
      <c r="E2696" s="0" t="s">
        <v>1905</v>
      </c>
      <c r="F2696" s="0" t="n">
        <v>4</v>
      </c>
      <c r="G2696" s="0" t="s">
        <v>7569</v>
      </c>
      <c r="H2696" s="0" t="s">
        <v>7568</v>
      </c>
    </row>
    <row r="2697" customFormat="false" ht="15" hidden="false" customHeight="false" outlineLevel="0" collapsed="false">
      <c r="A2697" s="0" t="s">
        <v>12</v>
      </c>
      <c r="B2697" s="3" t="s">
        <v>7570</v>
      </c>
      <c r="C2697" s="0" t="s">
        <v>6469</v>
      </c>
      <c r="D2697" s="0" t="s">
        <v>7571</v>
      </c>
      <c r="E2697" s="0" t="s">
        <v>2010</v>
      </c>
      <c r="F2697" s="0" t="n">
        <v>7</v>
      </c>
      <c r="G2697" s="0" t="s">
        <v>7572</v>
      </c>
      <c r="H2697" s="0" t="s">
        <v>7573</v>
      </c>
    </row>
    <row r="2698" customFormat="false" ht="15" hidden="false" customHeight="false" outlineLevel="0" collapsed="false">
      <c r="A2698" s="0" t="s">
        <v>12</v>
      </c>
      <c r="B2698" s="3" t="s">
        <v>7574</v>
      </c>
      <c r="C2698" s="0" t="s">
        <v>7575</v>
      </c>
      <c r="D2698" s="0" t="s">
        <v>7571</v>
      </c>
      <c r="E2698" s="0" t="s">
        <v>2010</v>
      </c>
      <c r="F2698" s="0" t="n">
        <v>9</v>
      </c>
      <c r="G2698" s="0" t="s">
        <v>7576</v>
      </c>
      <c r="H2698" s="0" t="s">
        <v>7577</v>
      </c>
    </row>
    <row r="2699" customFormat="false" ht="15" hidden="false" customHeight="false" outlineLevel="0" collapsed="false">
      <c r="A2699" s="0" t="s">
        <v>12</v>
      </c>
      <c r="B2699" s="3" t="s">
        <v>7578</v>
      </c>
      <c r="C2699" s="0" t="s">
        <v>7575</v>
      </c>
      <c r="D2699" s="0" t="s">
        <v>7571</v>
      </c>
      <c r="E2699" s="0" t="s">
        <v>2010</v>
      </c>
      <c r="F2699" s="0" t="n">
        <v>10</v>
      </c>
      <c r="G2699" s="0" t="s">
        <v>7579</v>
      </c>
      <c r="H2699" s="0" t="s">
        <v>7580</v>
      </c>
    </row>
    <row r="2700" customFormat="false" ht="15" hidden="false" customHeight="false" outlineLevel="0" collapsed="false">
      <c r="A2700" s="0" t="s">
        <v>12</v>
      </c>
      <c r="B2700" s="3" t="s">
        <v>7581</v>
      </c>
      <c r="C2700" s="0" t="s">
        <v>7582</v>
      </c>
      <c r="D2700" s="0" t="s">
        <v>7571</v>
      </c>
      <c r="E2700" s="0" t="s">
        <v>2010</v>
      </c>
      <c r="F2700" s="0" t="n">
        <v>3</v>
      </c>
      <c r="G2700" s="0" t="s">
        <v>7583</v>
      </c>
      <c r="H2700" s="0" t="s">
        <v>7584</v>
      </c>
    </row>
    <row r="2701" customFormat="false" ht="15" hidden="false" customHeight="false" outlineLevel="0" collapsed="false">
      <c r="A2701" s="0" t="s">
        <v>12</v>
      </c>
      <c r="B2701" s="3" t="s">
        <v>7585</v>
      </c>
      <c r="C2701" s="0" t="s">
        <v>7586</v>
      </c>
      <c r="D2701" s="0" t="s">
        <v>7571</v>
      </c>
      <c r="E2701" s="0" t="s">
        <v>2010</v>
      </c>
      <c r="F2701" s="0" t="n">
        <v>1</v>
      </c>
      <c r="G2701" s="0" t="s">
        <v>7587</v>
      </c>
      <c r="H2701" s="0" t="s">
        <v>7588</v>
      </c>
    </row>
    <row r="2702" customFormat="false" ht="15" hidden="false" customHeight="false" outlineLevel="0" collapsed="false">
      <c r="A2702" s="0" t="s">
        <v>12</v>
      </c>
      <c r="B2702" s="3" t="s">
        <v>7589</v>
      </c>
      <c r="C2702" s="0" t="s">
        <v>7586</v>
      </c>
      <c r="D2702" s="0" t="s">
        <v>7571</v>
      </c>
      <c r="E2702" s="0" t="s">
        <v>2010</v>
      </c>
      <c r="F2702" s="0" t="n">
        <v>2</v>
      </c>
      <c r="G2702" s="0" t="s">
        <v>7590</v>
      </c>
      <c r="H2702" s="0" t="s">
        <v>7591</v>
      </c>
    </row>
    <row r="2703" customFormat="false" ht="15" hidden="false" customHeight="false" outlineLevel="0" collapsed="false">
      <c r="A2703" s="0" t="s">
        <v>12</v>
      </c>
      <c r="B2703" s="3" t="s">
        <v>7592</v>
      </c>
      <c r="C2703" s="0" t="s">
        <v>3652</v>
      </c>
      <c r="D2703" s="0" t="s">
        <v>7571</v>
      </c>
      <c r="E2703" s="0" t="s">
        <v>2010</v>
      </c>
      <c r="F2703" s="0" t="n">
        <v>4</v>
      </c>
      <c r="G2703" s="0" t="s">
        <v>7593</v>
      </c>
      <c r="H2703" s="0" t="s">
        <v>7594</v>
      </c>
    </row>
    <row r="2704" customFormat="false" ht="15" hidden="false" customHeight="false" outlineLevel="0" collapsed="false">
      <c r="A2704" s="0" t="s">
        <v>12</v>
      </c>
      <c r="B2704" s="3" t="s">
        <v>7592</v>
      </c>
      <c r="C2704" s="0" t="s">
        <v>3652</v>
      </c>
      <c r="D2704" s="0" t="s">
        <v>7571</v>
      </c>
      <c r="E2704" s="0" t="s">
        <v>2010</v>
      </c>
      <c r="F2704" s="0" t="n">
        <v>4</v>
      </c>
      <c r="G2704" s="0" t="s">
        <v>7595</v>
      </c>
      <c r="H2704" s="0" t="s">
        <v>7594</v>
      </c>
    </row>
    <row r="2705" customFormat="false" ht="15" hidden="false" customHeight="false" outlineLevel="0" collapsed="false">
      <c r="A2705" s="0" t="s">
        <v>12</v>
      </c>
      <c r="B2705" s="3" t="s">
        <v>7596</v>
      </c>
      <c r="C2705" s="0" t="s">
        <v>7597</v>
      </c>
      <c r="D2705" s="0" t="s">
        <v>7571</v>
      </c>
      <c r="E2705" s="0" t="s">
        <v>2010</v>
      </c>
      <c r="F2705" s="0" t="n">
        <v>8</v>
      </c>
      <c r="G2705" s="0" t="s">
        <v>7598</v>
      </c>
      <c r="H2705" s="0" t="s">
        <v>7599</v>
      </c>
    </row>
    <row r="2706" customFormat="false" ht="15" hidden="false" customHeight="false" outlineLevel="0" collapsed="false">
      <c r="A2706" s="0" t="s">
        <v>12</v>
      </c>
      <c r="B2706" s="3" t="s">
        <v>7600</v>
      </c>
      <c r="C2706" s="0" t="s">
        <v>7601</v>
      </c>
      <c r="D2706" s="0" t="s">
        <v>7571</v>
      </c>
      <c r="E2706" s="0" t="s">
        <v>2010</v>
      </c>
      <c r="F2706" s="0" t="n">
        <v>6</v>
      </c>
      <c r="G2706" s="0" t="s">
        <v>7602</v>
      </c>
      <c r="H2706" s="0" t="s">
        <v>7603</v>
      </c>
    </row>
    <row r="2707" customFormat="false" ht="15" hidden="false" customHeight="false" outlineLevel="0" collapsed="false">
      <c r="A2707" s="0" t="s">
        <v>12</v>
      </c>
      <c r="B2707" s="3" t="s">
        <v>7604</v>
      </c>
      <c r="C2707" s="0" t="s">
        <v>7605</v>
      </c>
      <c r="D2707" s="0" t="s">
        <v>7571</v>
      </c>
      <c r="E2707" s="0" t="s">
        <v>2010</v>
      </c>
      <c r="F2707" s="0" t="n">
        <v>5</v>
      </c>
      <c r="G2707" s="0" t="s">
        <v>7606</v>
      </c>
      <c r="H2707" s="0" t="s">
        <v>7607</v>
      </c>
    </row>
    <row r="2708" customFormat="false" ht="15" hidden="false" customHeight="false" outlineLevel="0" collapsed="false">
      <c r="A2708" s="0" t="s">
        <v>12</v>
      </c>
      <c r="B2708" s="3" t="s">
        <v>7608</v>
      </c>
      <c r="C2708" s="0" t="s">
        <v>7609</v>
      </c>
      <c r="D2708" s="0" t="s">
        <v>7610</v>
      </c>
      <c r="E2708" s="0" t="s">
        <v>16</v>
      </c>
      <c r="F2708" s="0" t="n">
        <v>1</v>
      </c>
      <c r="G2708" s="0" t="s">
        <v>7611</v>
      </c>
      <c r="H2708" s="0" t="s">
        <v>7612</v>
      </c>
    </row>
    <row r="2709" customFormat="false" ht="15" hidden="false" customHeight="false" outlineLevel="0" collapsed="false">
      <c r="A2709" s="0" t="s">
        <v>12</v>
      </c>
      <c r="B2709" s="3" t="s">
        <v>7608</v>
      </c>
      <c r="C2709" s="0" t="s">
        <v>7609</v>
      </c>
      <c r="D2709" s="0" t="s">
        <v>7610</v>
      </c>
      <c r="E2709" s="0" t="s">
        <v>16</v>
      </c>
      <c r="F2709" s="0" t="n">
        <v>1</v>
      </c>
      <c r="G2709" s="0" t="s">
        <v>7613</v>
      </c>
      <c r="H2709" s="0" t="s">
        <v>7612</v>
      </c>
    </row>
    <row r="2710" customFormat="false" ht="15" hidden="false" customHeight="false" outlineLevel="0" collapsed="false">
      <c r="A2710" s="0" t="s">
        <v>12</v>
      </c>
      <c r="B2710" s="3" t="s">
        <v>7614</v>
      </c>
      <c r="C2710" s="0" t="s">
        <v>7609</v>
      </c>
      <c r="D2710" s="0" t="s">
        <v>7610</v>
      </c>
      <c r="E2710" s="0" t="s">
        <v>16</v>
      </c>
      <c r="F2710" s="0" t="n">
        <v>2</v>
      </c>
      <c r="G2710" s="0" t="s">
        <v>7615</v>
      </c>
      <c r="H2710" s="0" t="s">
        <v>7616</v>
      </c>
    </row>
    <row r="2711" customFormat="false" ht="15" hidden="false" customHeight="false" outlineLevel="0" collapsed="false">
      <c r="A2711" s="0" t="s">
        <v>12</v>
      </c>
      <c r="B2711" s="3" t="s">
        <v>7614</v>
      </c>
      <c r="C2711" s="0" t="s">
        <v>7609</v>
      </c>
      <c r="D2711" s="0" t="s">
        <v>7610</v>
      </c>
      <c r="E2711" s="0" t="s">
        <v>16</v>
      </c>
      <c r="F2711" s="0" t="n">
        <v>2</v>
      </c>
      <c r="G2711" s="0" t="s">
        <v>7617</v>
      </c>
      <c r="H2711" s="0" t="s">
        <v>7616</v>
      </c>
    </row>
    <row r="2712" customFormat="false" ht="15" hidden="false" customHeight="false" outlineLevel="0" collapsed="false">
      <c r="A2712" s="0" t="s">
        <v>12</v>
      </c>
      <c r="B2712" s="3" t="s">
        <v>7618</v>
      </c>
      <c r="C2712" s="0" t="s">
        <v>7609</v>
      </c>
      <c r="D2712" s="0" t="s">
        <v>7610</v>
      </c>
      <c r="E2712" s="0" t="s">
        <v>16</v>
      </c>
      <c r="F2712" s="0" t="n">
        <v>3</v>
      </c>
      <c r="G2712" s="0" t="s">
        <v>7619</v>
      </c>
      <c r="H2712" s="0" t="s">
        <v>7620</v>
      </c>
    </row>
    <row r="2713" customFormat="false" ht="15" hidden="false" customHeight="false" outlineLevel="0" collapsed="false">
      <c r="A2713" s="0" t="s">
        <v>12</v>
      </c>
      <c r="B2713" s="3" t="s">
        <v>7618</v>
      </c>
      <c r="C2713" s="0" t="s">
        <v>7609</v>
      </c>
      <c r="D2713" s="0" t="s">
        <v>7610</v>
      </c>
      <c r="E2713" s="0" t="s">
        <v>16</v>
      </c>
      <c r="F2713" s="0" t="n">
        <v>3</v>
      </c>
      <c r="G2713" s="0" t="s">
        <v>7621</v>
      </c>
      <c r="H2713" s="0" t="s">
        <v>7620</v>
      </c>
    </row>
    <row r="2714" customFormat="false" ht="15" hidden="false" customHeight="false" outlineLevel="0" collapsed="false">
      <c r="A2714" s="0" t="s">
        <v>12</v>
      </c>
      <c r="B2714" s="3" t="s">
        <v>7622</v>
      </c>
      <c r="C2714" s="0" t="s">
        <v>7609</v>
      </c>
      <c r="D2714" s="0" t="s">
        <v>7610</v>
      </c>
      <c r="E2714" s="0" t="s">
        <v>16</v>
      </c>
      <c r="F2714" s="0" t="n">
        <v>4</v>
      </c>
      <c r="G2714" s="0" t="s">
        <v>7623</v>
      </c>
      <c r="H2714" s="0" t="s">
        <v>7624</v>
      </c>
    </row>
    <row r="2715" customFormat="false" ht="15" hidden="false" customHeight="false" outlineLevel="0" collapsed="false">
      <c r="A2715" s="0" t="s">
        <v>12</v>
      </c>
      <c r="B2715" s="3" t="s">
        <v>7622</v>
      </c>
      <c r="C2715" s="0" t="s">
        <v>7609</v>
      </c>
      <c r="D2715" s="0" t="s">
        <v>7610</v>
      </c>
      <c r="E2715" s="0" t="s">
        <v>16</v>
      </c>
      <c r="F2715" s="0" t="n">
        <v>4</v>
      </c>
      <c r="G2715" s="0" t="s">
        <v>7625</v>
      </c>
      <c r="H2715" s="0" t="s">
        <v>7624</v>
      </c>
    </row>
    <row r="2716" customFormat="false" ht="15" hidden="false" customHeight="false" outlineLevel="0" collapsed="false">
      <c r="A2716" s="0" t="s">
        <v>12</v>
      </c>
      <c r="B2716" s="3" t="s">
        <v>7626</v>
      </c>
      <c r="C2716" s="0" t="s">
        <v>7609</v>
      </c>
      <c r="D2716" s="0" t="s">
        <v>7610</v>
      </c>
      <c r="E2716" s="0" t="s">
        <v>16</v>
      </c>
      <c r="F2716" s="0" t="n">
        <v>5</v>
      </c>
      <c r="G2716" s="0" t="s">
        <v>7627</v>
      </c>
      <c r="H2716" s="0" t="s">
        <v>7628</v>
      </c>
    </row>
    <row r="2717" customFormat="false" ht="15" hidden="false" customHeight="false" outlineLevel="0" collapsed="false">
      <c r="A2717" s="0" t="s">
        <v>12</v>
      </c>
      <c r="B2717" s="3" t="s">
        <v>7626</v>
      </c>
      <c r="C2717" s="0" t="s">
        <v>7609</v>
      </c>
      <c r="D2717" s="0" t="s">
        <v>7610</v>
      </c>
      <c r="E2717" s="0" t="s">
        <v>16</v>
      </c>
      <c r="F2717" s="0" t="n">
        <v>5</v>
      </c>
      <c r="G2717" s="0" t="s">
        <v>7629</v>
      </c>
      <c r="H2717" s="0" t="s">
        <v>7628</v>
      </c>
    </row>
    <row r="2718" customFormat="false" ht="15" hidden="false" customHeight="false" outlineLevel="0" collapsed="false">
      <c r="A2718" s="0" t="s">
        <v>12</v>
      </c>
      <c r="B2718" s="3" t="s">
        <v>7630</v>
      </c>
      <c r="C2718" s="0" t="s">
        <v>7609</v>
      </c>
      <c r="D2718" s="0" t="s">
        <v>7610</v>
      </c>
      <c r="E2718" s="0" t="s">
        <v>16</v>
      </c>
      <c r="F2718" s="0" t="n">
        <v>6</v>
      </c>
      <c r="G2718" s="0" t="s">
        <v>7631</v>
      </c>
      <c r="H2718" s="0" t="s">
        <v>7632</v>
      </c>
    </row>
    <row r="2719" customFormat="false" ht="15" hidden="false" customHeight="false" outlineLevel="0" collapsed="false">
      <c r="A2719" s="0" t="s">
        <v>12</v>
      </c>
      <c r="B2719" s="3" t="s">
        <v>7630</v>
      </c>
      <c r="C2719" s="0" t="s">
        <v>7609</v>
      </c>
      <c r="D2719" s="0" t="s">
        <v>7610</v>
      </c>
      <c r="E2719" s="0" t="s">
        <v>16</v>
      </c>
      <c r="F2719" s="0" t="n">
        <v>6</v>
      </c>
      <c r="G2719" s="0" t="s">
        <v>7633</v>
      </c>
      <c r="H2719" s="0" t="s">
        <v>7632</v>
      </c>
    </row>
    <row r="2720" customFormat="false" ht="15" hidden="false" customHeight="false" outlineLevel="0" collapsed="false">
      <c r="A2720" s="0" t="s">
        <v>12</v>
      </c>
      <c r="B2720" s="3" t="s">
        <v>7634</v>
      </c>
      <c r="C2720" s="0" t="s">
        <v>7609</v>
      </c>
      <c r="D2720" s="0" t="s">
        <v>7610</v>
      </c>
      <c r="E2720" s="0" t="s">
        <v>16</v>
      </c>
      <c r="F2720" s="0" t="n">
        <v>7</v>
      </c>
      <c r="G2720" s="0" t="s">
        <v>7635</v>
      </c>
      <c r="H2720" s="0" t="s">
        <v>7636</v>
      </c>
    </row>
    <row r="2721" customFormat="false" ht="15" hidden="false" customHeight="false" outlineLevel="0" collapsed="false">
      <c r="A2721" s="0" t="s">
        <v>12</v>
      </c>
      <c r="B2721" s="3" t="s">
        <v>7634</v>
      </c>
      <c r="C2721" s="0" t="s">
        <v>7609</v>
      </c>
      <c r="D2721" s="0" t="s">
        <v>7610</v>
      </c>
      <c r="E2721" s="0" t="s">
        <v>16</v>
      </c>
      <c r="F2721" s="0" t="n">
        <v>7</v>
      </c>
      <c r="G2721" s="0" t="s">
        <v>7637</v>
      </c>
      <c r="H2721" s="0" t="s">
        <v>7636</v>
      </c>
    </row>
    <row r="2722" customFormat="false" ht="15" hidden="false" customHeight="false" outlineLevel="0" collapsed="false">
      <c r="A2722" s="0" t="s">
        <v>12</v>
      </c>
      <c r="B2722" s="3" t="s">
        <v>7638</v>
      </c>
      <c r="C2722" s="0" t="s">
        <v>7609</v>
      </c>
      <c r="D2722" s="0" t="s">
        <v>7610</v>
      </c>
      <c r="E2722" s="0" t="s">
        <v>16</v>
      </c>
      <c r="F2722" s="0" t="n">
        <v>8</v>
      </c>
      <c r="G2722" s="0" t="s">
        <v>7639</v>
      </c>
      <c r="H2722" s="0" t="s">
        <v>7640</v>
      </c>
    </row>
    <row r="2723" customFormat="false" ht="15" hidden="false" customHeight="false" outlineLevel="0" collapsed="false">
      <c r="A2723" s="0" t="s">
        <v>12</v>
      </c>
      <c r="B2723" s="3" t="s">
        <v>7638</v>
      </c>
      <c r="C2723" s="0" t="s">
        <v>7609</v>
      </c>
      <c r="D2723" s="0" t="s">
        <v>7610</v>
      </c>
      <c r="E2723" s="0" t="s">
        <v>16</v>
      </c>
      <c r="F2723" s="0" t="n">
        <v>8</v>
      </c>
      <c r="G2723" s="0" t="s">
        <v>7641</v>
      </c>
      <c r="H2723" s="0" t="s">
        <v>7640</v>
      </c>
    </row>
    <row r="2724" customFormat="false" ht="15" hidden="false" customHeight="false" outlineLevel="0" collapsed="false">
      <c r="A2724" s="0" t="s">
        <v>12</v>
      </c>
      <c r="B2724" s="3" t="s">
        <v>7642</v>
      </c>
      <c r="C2724" s="0" t="s">
        <v>7609</v>
      </c>
      <c r="D2724" s="0" t="s">
        <v>7610</v>
      </c>
      <c r="E2724" s="0" t="s">
        <v>16</v>
      </c>
      <c r="F2724" s="0" t="n">
        <v>9</v>
      </c>
      <c r="G2724" s="0" t="s">
        <v>7643</v>
      </c>
      <c r="H2724" s="0" t="s">
        <v>7644</v>
      </c>
    </row>
    <row r="2725" customFormat="false" ht="15" hidden="false" customHeight="false" outlineLevel="0" collapsed="false">
      <c r="A2725" s="0" t="s">
        <v>12</v>
      </c>
      <c r="B2725" s="3" t="s">
        <v>7642</v>
      </c>
      <c r="C2725" s="0" t="s">
        <v>7609</v>
      </c>
      <c r="D2725" s="0" t="s">
        <v>7610</v>
      </c>
      <c r="E2725" s="0" t="s">
        <v>16</v>
      </c>
      <c r="F2725" s="0" t="n">
        <v>9</v>
      </c>
      <c r="G2725" s="0" t="s">
        <v>7645</v>
      </c>
      <c r="H2725" s="0" t="s">
        <v>7644</v>
      </c>
    </row>
    <row r="2726" customFormat="false" ht="15" hidden="false" customHeight="false" outlineLevel="0" collapsed="false">
      <c r="A2726" s="0" t="s">
        <v>12</v>
      </c>
      <c r="B2726" s="3" t="s">
        <v>7646</v>
      </c>
      <c r="C2726" s="0" t="s">
        <v>7609</v>
      </c>
      <c r="D2726" s="0" t="s">
        <v>7610</v>
      </c>
      <c r="E2726" s="0" t="s">
        <v>16</v>
      </c>
      <c r="F2726" s="0" t="n">
        <v>10</v>
      </c>
      <c r="G2726" s="0" t="s">
        <v>7647</v>
      </c>
      <c r="H2726" s="0" t="s">
        <v>7648</v>
      </c>
    </row>
    <row r="2727" customFormat="false" ht="15" hidden="false" customHeight="false" outlineLevel="0" collapsed="false">
      <c r="A2727" s="0" t="s">
        <v>12</v>
      </c>
      <c r="B2727" s="3" t="s">
        <v>7646</v>
      </c>
      <c r="C2727" s="0" t="s">
        <v>7609</v>
      </c>
      <c r="D2727" s="0" t="s">
        <v>7610</v>
      </c>
      <c r="E2727" s="0" t="s">
        <v>16</v>
      </c>
      <c r="F2727" s="0" t="n">
        <v>10</v>
      </c>
      <c r="G2727" s="0" t="s">
        <v>7649</v>
      </c>
      <c r="H2727" s="0" t="s">
        <v>7648</v>
      </c>
    </row>
    <row r="2728" customFormat="false" ht="15" hidden="false" customHeight="false" outlineLevel="0" collapsed="false">
      <c r="A2728" s="0" t="s">
        <v>12</v>
      </c>
      <c r="B2728" s="3" t="s">
        <v>7650</v>
      </c>
      <c r="C2728" s="0" t="s">
        <v>7609</v>
      </c>
      <c r="D2728" s="0" t="s">
        <v>7610</v>
      </c>
      <c r="E2728" s="0" t="s">
        <v>16</v>
      </c>
      <c r="F2728" s="0" t="n">
        <v>11</v>
      </c>
      <c r="G2728" s="0" t="s">
        <v>7651</v>
      </c>
      <c r="H2728" s="0" t="s">
        <v>7652</v>
      </c>
    </row>
    <row r="2729" customFormat="false" ht="15" hidden="false" customHeight="false" outlineLevel="0" collapsed="false">
      <c r="A2729" s="0" t="s">
        <v>12</v>
      </c>
      <c r="B2729" s="3" t="s">
        <v>7650</v>
      </c>
      <c r="C2729" s="0" t="s">
        <v>7609</v>
      </c>
      <c r="D2729" s="0" t="s">
        <v>7610</v>
      </c>
      <c r="E2729" s="0" t="s">
        <v>16</v>
      </c>
      <c r="F2729" s="0" t="n">
        <v>11</v>
      </c>
      <c r="G2729" s="0" t="s">
        <v>7653</v>
      </c>
      <c r="H2729" s="0" t="s">
        <v>7652</v>
      </c>
    </row>
    <row r="2730" customFormat="false" ht="15" hidden="false" customHeight="false" outlineLevel="0" collapsed="false">
      <c r="A2730" s="0" t="s">
        <v>12</v>
      </c>
      <c r="B2730" s="3" t="s">
        <v>7654</v>
      </c>
      <c r="C2730" s="0" t="s">
        <v>7609</v>
      </c>
      <c r="D2730" s="0" t="s">
        <v>7610</v>
      </c>
      <c r="E2730" s="0" t="s">
        <v>16</v>
      </c>
      <c r="F2730" s="0" t="n">
        <v>12</v>
      </c>
      <c r="G2730" s="0" t="s">
        <v>7655</v>
      </c>
      <c r="H2730" s="0" t="s">
        <v>7656</v>
      </c>
    </row>
    <row r="2731" customFormat="false" ht="15" hidden="false" customHeight="false" outlineLevel="0" collapsed="false">
      <c r="A2731" s="0" t="s">
        <v>12</v>
      </c>
      <c r="B2731" s="3" t="s">
        <v>7654</v>
      </c>
      <c r="C2731" s="0" t="s">
        <v>7609</v>
      </c>
      <c r="D2731" s="0" t="s">
        <v>7610</v>
      </c>
      <c r="E2731" s="0" t="s">
        <v>16</v>
      </c>
      <c r="F2731" s="0" t="n">
        <v>12</v>
      </c>
      <c r="G2731" s="0" t="s">
        <v>7657</v>
      </c>
      <c r="H2731" s="0" t="s">
        <v>7656</v>
      </c>
    </row>
    <row r="2732" customFormat="false" ht="15" hidden="false" customHeight="false" outlineLevel="0" collapsed="false">
      <c r="A2732" s="0" t="s">
        <v>12</v>
      </c>
      <c r="B2732" s="3" t="s">
        <v>7658</v>
      </c>
      <c r="C2732" s="0" t="s">
        <v>7609</v>
      </c>
      <c r="D2732" s="0" t="s">
        <v>7610</v>
      </c>
      <c r="E2732" s="0" t="s">
        <v>16</v>
      </c>
      <c r="F2732" s="0" t="n">
        <v>14</v>
      </c>
      <c r="G2732" s="0" t="s">
        <v>7659</v>
      </c>
      <c r="H2732" s="0" t="s">
        <v>7660</v>
      </c>
    </row>
    <row r="2733" customFormat="false" ht="15" hidden="false" customHeight="false" outlineLevel="0" collapsed="false">
      <c r="A2733" s="0" t="s">
        <v>12</v>
      </c>
      <c r="B2733" s="3" t="s">
        <v>7658</v>
      </c>
      <c r="C2733" s="0" t="s">
        <v>7609</v>
      </c>
      <c r="D2733" s="0" t="s">
        <v>7610</v>
      </c>
      <c r="E2733" s="0" t="s">
        <v>16</v>
      </c>
      <c r="F2733" s="0" t="n">
        <v>14</v>
      </c>
      <c r="G2733" s="0" t="s">
        <v>7661</v>
      </c>
      <c r="H2733" s="0" t="s">
        <v>7660</v>
      </c>
    </row>
    <row r="2734" customFormat="false" ht="15" hidden="false" customHeight="false" outlineLevel="0" collapsed="false">
      <c r="A2734" s="0" t="s">
        <v>12</v>
      </c>
      <c r="B2734" s="3" t="s">
        <v>7662</v>
      </c>
      <c r="C2734" s="0" t="s">
        <v>7609</v>
      </c>
      <c r="D2734" s="0" t="s">
        <v>7610</v>
      </c>
      <c r="E2734" s="0" t="s">
        <v>16</v>
      </c>
      <c r="F2734" s="0" t="n">
        <v>15</v>
      </c>
      <c r="G2734" s="0" t="s">
        <v>7663</v>
      </c>
      <c r="H2734" s="0" t="s">
        <v>7664</v>
      </c>
    </row>
    <row r="2735" customFormat="false" ht="15" hidden="false" customHeight="false" outlineLevel="0" collapsed="false">
      <c r="A2735" s="0" t="s">
        <v>12</v>
      </c>
      <c r="B2735" s="3" t="s">
        <v>7662</v>
      </c>
      <c r="C2735" s="0" t="s">
        <v>7609</v>
      </c>
      <c r="D2735" s="0" t="s">
        <v>7610</v>
      </c>
      <c r="E2735" s="0" t="s">
        <v>16</v>
      </c>
      <c r="F2735" s="0" t="n">
        <v>15</v>
      </c>
      <c r="G2735" s="0" t="s">
        <v>7665</v>
      </c>
      <c r="H2735" s="0" t="s">
        <v>7664</v>
      </c>
    </row>
    <row r="2736" customFormat="false" ht="15" hidden="false" customHeight="false" outlineLevel="0" collapsed="false">
      <c r="A2736" s="0" t="s">
        <v>12</v>
      </c>
      <c r="B2736" s="3" t="s">
        <v>7666</v>
      </c>
      <c r="C2736" s="0" t="s">
        <v>7609</v>
      </c>
      <c r="D2736" s="0" t="s">
        <v>7610</v>
      </c>
      <c r="E2736" s="0" t="s">
        <v>16</v>
      </c>
      <c r="F2736" s="0" t="n">
        <v>16</v>
      </c>
      <c r="G2736" s="0" t="s">
        <v>7667</v>
      </c>
      <c r="H2736" s="0" t="s">
        <v>7668</v>
      </c>
    </row>
    <row r="2737" customFormat="false" ht="15" hidden="false" customHeight="false" outlineLevel="0" collapsed="false">
      <c r="A2737" s="0" t="s">
        <v>12</v>
      </c>
      <c r="B2737" s="3" t="s">
        <v>7666</v>
      </c>
      <c r="C2737" s="0" t="s">
        <v>7609</v>
      </c>
      <c r="D2737" s="0" t="s">
        <v>7610</v>
      </c>
      <c r="E2737" s="0" t="s">
        <v>16</v>
      </c>
      <c r="F2737" s="0" t="n">
        <v>16</v>
      </c>
      <c r="G2737" s="0" t="s">
        <v>7669</v>
      </c>
      <c r="H2737" s="0" t="s">
        <v>7668</v>
      </c>
    </row>
    <row r="2738" customFormat="false" ht="15" hidden="false" customHeight="false" outlineLevel="0" collapsed="false">
      <c r="A2738" s="0" t="s">
        <v>12</v>
      </c>
      <c r="B2738" s="3" t="s">
        <v>7670</v>
      </c>
      <c r="C2738" s="0" t="s">
        <v>6096</v>
      </c>
      <c r="D2738" s="0" t="s">
        <v>6096</v>
      </c>
      <c r="E2738" s="0" t="s">
        <v>2103</v>
      </c>
      <c r="F2738" s="0" t="n">
        <v>1</v>
      </c>
      <c r="G2738" s="0" t="s">
        <v>7671</v>
      </c>
      <c r="H2738" s="0" t="s">
        <v>7672</v>
      </c>
    </row>
    <row r="2739" customFormat="false" ht="15" hidden="false" customHeight="false" outlineLevel="0" collapsed="false">
      <c r="A2739" s="0" t="s">
        <v>12</v>
      </c>
      <c r="B2739" s="3" t="s">
        <v>7673</v>
      </c>
      <c r="C2739" s="0" t="s">
        <v>6096</v>
      </c>
      <c r="D2739" s="0" t="s">
        <v>7674</v>
      </c>
      <c r="E2739" s="0" t="s">
        <v>2103</v>
      </c>
      <c r="F2739" s="0" t="n">
        <v>4</v>
      </c>
      <c r="G2739" s="0" t="s">
        <v>7675</v>
      </c>
      <c r="H2739" s="0" t="s">
        <v>7676</v>
      </c>
    </row>
    <row r="2740" customFormat="false" ht="15" hidden="false" customHeight="false" outlineLevel="0" collapsed="false">
      <c r="A2740" s="0" t="s">
        <v>12</v>
      </c>
      <c r="B2740" s="3" t="s">
        <v>7677</v>
      </c>
      <c r="C2740" s="0" t="s">
        <v>6096</v>
      </c>
      <c r="D2740" s="0" t="s">
        <v>7678</v>
      </c>
      <c r="E2740" s="0" t="s">
        <v>2103</v>
      </c>
      <c r="F2740" s="0" t="n">
        <v>2</v>
      </c>
      <c r="G2740" s="0" t="s">
        <v>7679</v>
      </c>
      <c r="H2740" s="0" t="s">
        <v>7680</v>
      </c>
    </row>
    <row r="2741" customFormat="false" ht="15" hidden="false" customHeight="false" outlineLevel="0" collapsed="false">
      <c r="A2741" s="0" t="s">
        <v>12</v>
      </c>
      <c r="B2741" s="3" t="s">
        <v>7681</v>
      </c>
      <c r="C2741" s="0" t="s">
        <v>6096</v>
      </c>
      <c r="D2741" s="0" t="s">
        <v>7682</v>
      </c>
      <c r="E2741" s="0" t="s">
        <v>2103</v>
      </c>
      <c r="F2741" s="0" t="n">
        <v>1</v>
      </c>
      <c r="G2741" s="0" t="s">
        <v>7683</v>
      </c>
      <c r="H2741" s="0" t="s">
        <v>7684</v>
      </c>
    </row>
    <row r="2742" customFormat="false" ht="15" hidden="false" customHeight="false" outlineLevel="0" collapsed="false">
      <c r="A2742" s="0" t="s">
        <v>12</v>
      </c>
      <c r="B2742" s="3" t="s">
        <v>7685</v>
      </c>
      <c r="C2742" s="0" t="s">
        <v>1971</v>
      </c>
      <c r="D2742" s="0" t="s">
        <v>7686</v>
      </c>
      <c r="E2742" s="0" t="s">
        <v>263</v>
      </c>
      <c r="F2742" s="0" t="s">
        <v>1847</v>
      </c>
      <c r="G2742" s="0" t="s">
        <v>7687</v>
      </c>
      <c r="H2742" s="0" t="s">
        <v>7688</v>
      </c>
    </row>
    <row r="2743" customFormat="false" ht="15" hidden="false" customHeight="false" outlineLevel="0" collapsed="false">
      <c r="A2743" s="0" t="s">
        <v>12</v>
      </c>
      <c r="B2743" s="3" t="s">
        <v>7689</v>
      </c>
      <c r="C2743" s="0" t="s">
        <v>1903</v>
      </c>
      <c r="D2743" s="0" t="s">
        <v>7690</v>
      </c>
      <c r="E2743" s="0" t="s">
        <v>1905</v>
      </c>
      <c r="F2743" s="0" t="n">
        <v>7</v>
      </c>
      <c r="G2743" s="0" t="s">
        <v>7691</v>
      </c>
      <c r="H2743" s="0" t="s">
        <v>7692</v>
      </c>
    </row>
    <row r="2744" customFormat="false" ht="15" hidden="false" customHeight="false" outlineLevel="0" collapsed="false">
      <c r="A2744" s="0" t="s">
        <v>12</v>
      </c>
      <c r="B2744" s="3" t="s">
        <v>7693</v>
      </c>
      <c r="C2744" s="0" t="s">
        <v>2684</v>
      </c>
      <c r="D2744" s="0" t="s">
        <v>7693</v>
      </c>
      <c r="E2744" s="0" t="s">
        <v>16</v>
      </c>
      <c r="F2744" s="0" t="n">
        <v>1</v>
      </c>
      <c r="G2744" s="0" t="s">
        <v>7694</v>
      </c>
      <c r="H2744" s="0" t="s">
        <v>7695</v>
      </c>
    </row>
    <row r="2745" customFormat="false" ht="15" hidden="false" customHeight="false" outlineLevel="0" collapsed="false">
      <c r="A2745" s="0" t="s">
        <v>12</v>
      </c>
      <c r="B2745" s="3" t="s">
        <v>2433</v>
      </c>
      <c r="C2745" s="0" t="s">
        <v>2684</v>
      </c>
      <c r="D2745" s="0" t="s">
        <v>7693</v>
      </c>
      <c r="E2745" s="0" t="s">
        <v>16</v>
      </c>
      <c r="F2745" s="0" t="n">
        <v>2</v>
      </c>
      <c r="G2745" s="0" t="s">
        <v>7696</v>
      </c>
      <c r="H2745" s="0" t="s">
        <v>7697</v>
      </c>
      <c r="P2745" s="0" t="str">
        <f aca="false">C2745</f>
        <v>Madonna</v>
      </c>
      <c r="Q2745" s="0" t="str">
        <f aca="false">B2745</f>
        <v>Fever</v>
      </c>
    </row>
    <row r="2746" customFormat="false" ht="15" hidden="false" customHeight="false" outlineLevel="0" collapsed="false">
      <c r="A2746" s="0" t="s">
        <v>12</v>
      </c>
      <c r="B2746" s="3" t="s">
        <v>7698</v>
      </c>
      <c r="C2746" s="0" t="s">
        <v>2684</v>
      </c>
      <c r="D2746" s="0" t="s">
        <v>7693</v>
      </c>
      <c r="E2746" s="0" t="s">
        <v>16</v>
      </c>
      <c r="F2746" s="0" t="n">
        <v>3</v>
      </c>
      <c r="G2746" s="0" t="s">
        <v>7699</v>
      </c>
      <c r="H2746" s="0" t="s">
        <v>7700</v>
      </c>
    </row>
    <row r="2747" customFormat="false" ht="15" hidden="false" customHeight="false" outlineLevel="0" collapsed="false">
      <c r="A2747" s="0" t="s">
        <v>12</v>
      </c>
      <c r="B2747" s="3" t="s">
        <v>7701</v>
      </c>
      <c r="C2747" s="0" t="s">
        <v>2684</v>
      </c>
      <c r="D2747" s="0" t="s">
        <v>7693</v>
      </c>
      <c r="E2747" s="0" t="s">
        <v>16</v>
      </c>
      <c r="F2747" s="0" t="n">
        <v>4</v>
      </c>
      <c r="G2747" s="0" t="s">
        <v>7702</v>
      </c>
      <c r="H2747" s="0" t="s">
        <v>7703</v>
      </c>
    </row>
    <row r="2748" customFormat="false" ht="15" hidden="false" customHeight="false" outlineLevel="0" collapsed="false">
      <c r="A2748" s="0" t="s">
        <v>12</v>
      </c>
      <c r="B2748" s="3" t="s">
        <v>7704</v>
      </c>
      <c r="C2748" s="0" t="s">
        <v>2684</v>
      </c>
      <c r="D2748" s="0" t="s">
        <v>7693</v>
      </c>
      <c r="E2748" s="0" t="s">
        <v>16</v>
      </c>
      <c r="F2748" s="0" t="n">
        <v>5</v>
      </c>
      <c r="G2748" s="0" t="s">
        <v>7705</v>
      </c>
      <c r="H2748" s="0" t="s">
        <v>7706</v>
      </c>
    </row>
    <row r="2749" customFormat="false" ht="15" hidden="false" customHeight="false" outlineLevel="0" collapsed="false">
      <c r="A2749" s="0" t="s">
        <v>12</v>
      </c>
      <c r="B2749" s="3" t="s">
        <v>7707</v>
      </c>
      <c r="C2749" s="0" t="s">
        <v>2684</v>
      </c>
      <c r="D2749" s="0" t="s">
        <v>7693</v>
      </c>
      <c r="E2749" s="0" t="s">
        <v>16</v>
      </c>
      <c r="F2749" s="0" t="n">
        <v>6</v>
      </c>
      <c r="G2749" s="0" t="s">
        <v>7708</v>
      </c>
      <c r="H2749" s="0" t="s">
        <v>7709</v>
      </c>
    </row>
    <row r="2750" customFormat="false" ht="15" hidden="false" customHeight="false" outlineLevel="0" collapsed="false">
      <c r="A2750" s="0" t="s">
        <v>12</v>
      </c>
      <c r="B2750" s="3" t="s">
        <v>7710</v>
      </c>
      <c r="C2750" s="0" t="s">
        <v>2684</v>
      </c>
      <c r="D2750" s="0" t="s">
        <v>7693</v>
      </c>
      <c r="E2750" s="0" t="s">
        <v>16</v>
      </c>
      <c r="F2750" s="0" t="n">
        <v>7</v>
      </c>
      <c r="G2750" s="0" t="s">
        <v>7711</v>
      </c>
      <c r="H2750" s="0" t="s">
        <v>7712</v>
      </c>
    </row>
    <row r="2751" customFormat="false" ht="15" hidden="false" customHeight="false" outlineLevel="0" collapsed="false">
      <c r="A2751" s="0" t="s">
        <v>12</v>
      </c>
      <c r="B2751" s="3" t="s">
        <v>7713</v>
      </c>
      <c r="C2751" s="0" t="s">
        <v>2684</v>
      </c>
      <c r="D2751" s="0" t="s">
        <v>7693</v>
      </c>
      <c r="E2751" s="0" t="s">
        <v>16</v>
      </c>
      <c r="F2751" s="0" t="n">
        <v>8</v>
      </c>
      <c r="G2751" s="0" t="s">
        <v>7714</v>
      </c>
      <c r="H2751" s="0" t="s">
        <v>7715</v>
      </c>
    </row>
    <row r="2752" customFormat="false" ht="15" hidden="false" customHeight="false" outlineLevel="0" collapsed="false">
      <c r="A2752" s="0" t="s">
        <v>12</v>
      </c>
      <c r="B2752" s="3" t="s">
        <v>7415</v>
      </c>
      <c r="C2752" s="0" t="s">
        <v>2684</v>
      </c>
      <c r="D2752" s="0" t="s">
        <v>7693</v>
      </c>
      <c r="E2752" s="0" t="s">
        <v>16</v>
      </c>
      <c r="F2752" s="0" t="n">
        <v>9</v>
      </c>
      <c r="G2752" s="0" t="s">
        <v>7716</v>
      </c>
      <c r="H2752" s="0" t="s">
        <v>7717</v>
      </c>
    </row>
    <row r="2753" customFormat="false" ht="15" hidden="false" customHeight="false" outlineLevel="0" collapsed="false">
      <c r="A2753" s="0" t="s">
        <v>12</v>
      </c>
      <c r="B2753" s="3" t="s">
        <v>7718</v>
      </c>
      <c r="C2753" s="0" t="s">
        <v>2684</v>
      </c>
      <c r="D2753" s="0" t="s">
        <v>7693</v>
      </c>
      <c r="E2753" s="0" t="s">
        <v>16</v>
      </c>
      <c r="F2753" s="0" t="n">
        <v>11</v>
      </c>
      <c r="G2753" s="0" t="s">
        <v>7719</v>
      </c>
      <c r="H2753" s="0" t="s">
        <v>7720</v>
      </c>
    </row>
    <row r="2754" customFormat="false" ht="15" hidden="false" customHeight="false" outlineLevel="0" collapsed="false">
      <c r="A2754" s="0" t="s">
        <v>12</v>
      </c>
      <c r="B2754" s="3" t="s">
        <v>7721</v>
      </c>
      <c r="C2754" s="0" t="s">
        <v>2684</v>
      </c>
      <c r="D2754" s="0" t="s">
        <v>7693</v>
      </c>
      <c r="E2754" s="0" t="s">
        <v>16</v>
      </c>
      <c r="F2754" s="0" t="n">
        <v>12</v>
      </c>
      <c r="G2754" s="0" t="s">
        <v>7722</v>
      </c>
      <c r="H2754" s="0" t="s">
        <v>7723</v>
      </c>
    </row>
    <row r="2755" customFormat="false" ht="15" hidden="false" customHeight="false" outlineLevel="0" collapsed="false">
      <c r="A2755" s="0" t="s">
        <v>12</v>
      </c>
      <c r="B2755" s="3" t="s">
        <v>7724</v>
      </c>
      <c r="C2755" s="0" t="s">
        <v>2684</v>
      </c>
      <c r="D2755" s="0" t="s">
        <v>7693</v>
      </c>
      <c r="E2755" s="0" t="s">
        <v>16</v>
      </c>
      <c r="F2755" s="0" t="n">
        <v>13</v>
      </c>
      <c r="G2755" s="0" t="s">
        <v>7725</v>
      </c>
      <c r="H2755" s="0" t="s">
        <v>7726</v>
      </c>
    </row>
    <row r="2756" customFormat="false" ht="15" hidden="false" customHeight="false" outlineLevel="0" collapsed="false">
      <c r="A2756" s="0" t="s">
        <v>12</v>
      </c>
      <c r="B2756" s="3" t="s">
        <v>7727</v>
      </c>
      <c r="C2756" s="0" t="s">
        <v>5775</v>
      </c>
      <c r="D2756" s="0" t="s">
        <v>7728</v>
      </c>
      <c r="E2756" s="0" t="s">
        <v>218</v>
      </c>
      <c r="F2756" s="0" t="n">
        <v>1</v>
      </c>
      <c r="G2756" s="0" t="s">
        <v>7729</v>
      </c>
      <c r="H2756" s="0" t="s">
        <v>7730</v>
      </c>
    </row>
    <row r="2757" customFormat="false" ht="15" hidden="false" customHeight="false" outlineLevel="0" collapsed="false">
      <c r="A2757" s="0" t="s">
        <v>12</v>
      </c>
      <c r="B2757" s="3" t="s">
        <v>7731</v>
      </c>
      <c r="C2757" s="0" t="s">
        <v>5775</v>
      </c>
      <c r="D2757" s="0" t="s">
        <v>7728</v>
      </c>
      <c r="E2757" s="0" t="s">
        <v>218</v>
      </c>
      <c r="F2757" s="0" t="n">
        <v>2</v>
      </c>
      <c r="G2757" s="0" t="s">
        <v>7732</v>
      </c>
      <c r="H2757" s="0" t="s">
        <v>7733</v>
      </c>
    </row>
    <row r="2758" customFormat="false" ht="15" hidden="false" customHeight="false" outlineLevel="0" collapsed="false">
      <c r="A2758" s="0" t="s">
        <v>12</v>
      </c>
      <c r="B2758" s="3" t="s">
        <v>7734</v>
      </c>
      <c r="C2758" s="0" t="s">
        <v>5775</v>
      </c>
      <c r="D2758" s="0" t="s">
        <v>7728</v>
      </c>
      <c r="E2758" s="0" t="s">
        <v>218</v>
      </c>
      <c r="F2758" s="0" t="n">
        <v>3</v>
      </c>
      <c r="G2758" s="0" t="s">
        <v>7735</v>
      </c>
      <c r="H2758" s="0" t="s">
        <v>7736</v>
      </c>
    </row>
    <row r="2759" customFormat="false" ht="15" hidden="false" customHeight="false" outlineLevel="0" collapsed="false">
      <c r="A2759" s="0" t="s">
        <v>12</v>
      </c>
      <c r="B2759" s="3" t="s">
        <v>7737</v>
      </c>
      <c r="C2759" s="0" t="s">
        <v>5775</v>
      </c>
      <c r="D2759" s="0" t="s">
        <v>7728</v>
      </c>
      <c r="E2759" s="0" t="s">
        <v>218</v>
      </c>
      <c r="F2759" s="0" t="n">
        <v>4</v>
      </c>
      <c r="G2759" s="0" t="s">
        <v>7738</v>
      </c>
      <c r="H2759" s="0" t="s">
        <v>7739</v>
      </c>
    </row>
    <row r="2760" customFormat="false" ht="15" hidden="false" customHeight="false" outlineLevel="0" collapsed="false">
      <c r="A2760" s="0" t="s">
        <v>12</v>
      </c>
      <c r="B2760" s="3" t="s">
        <v>7457</v>
      </c>
      <c r="C2760" s="0" t="s">
        <v>5775</v>
      </c>
      <c r="D2760" s="0" t="s">
        <v>7728</v>
      </c>
      <c r="E2760" s="0" t="s">
        <v>218</v>
      </c>
      <c r="F2760" s="0" t="n">
        <v>5</v>
      </c>
      <c r="G2760" s="0" t="s">
        <v>7740</v>
      </c>
      <c r="H2760" s="0" t="s">
        <v>7741</v>
      </c>
    </row>
    <row r="2761" customFormat="false" ht="15" hidden="false" customHeight="false" outlineLevel="0" collapsed="false">
      <c r="A2761" s="0" t="s">
        <v>12</v>
      </c>
      <c r="B2761" s="3" t="s">
        <v>7742</v>
      </c>
      <c r="C2761" s="0" t="s">
        <v>5775</v>
      </c>
      <c r="D2761" s="0" t="s">
        <v>7728</v>
      </c>
      <c r="E2761" s="0" t="s">
        <v>218</v>
      </c>
      <c r="F2761" s="0" t="n">
        <v>6</v>
      </c>
      <c r="G2761" s="0" t="s">
        <v>7743</v>
      </c>
      <c r="H2761" s="0" t="s">
        <v>7744</v>
      </c>
    </row>
    <row r="2762" customFormat="false" ht="15" hidden="false" customHeight="false" outlineLevel="0" collapsed="false">
      <c r="A2762" s="0" t="s">
        <v>12</v>
      </c>
      <c r="B2762" s="3" t="s">
        <v>7745</v>
      </c>
      <c r="C2762" s="0" t="s">
        <v>5775</v>
      </c>
      <c r="D2762" s="0" t="s">
        <v>7728</v>
      </c>
      <c r="E2762" s="0" t="s">
        <v>218</v>
      </c>
      <c r="F2762" s="0" t="n">
        <v>7</v>
      </c>
      <c r="G2762" s="0" t="s">
        <v>7746</v>
      </c>
      <c r="H2762" s="0" t="s">
        <v>7747</v>
      </c>
    </row>
    <row r="2763" customFormat="false" ht="15" hidden="false" customHeight="false" outlineLevel="0" collapsed="false">
      <c r="A2763" s="0" t="s">
        <v>12</v>
      </c>
      <c r="B2763" s="3" t="s">
        <v>7748</v>
      </c>
      <c r="C2763" s="0" t="s">
        <v>5775</v>
      </c>
      <c r="D2763" s="0" t="s">
        <v>7728</v>
      </c>
      <c r="E2763" s="0" t="s">
        <v>218</v>
      </c>
      <c r="F2763" s="0" t="n">
        <v>8</v>
      </c>
      <c r="G2763" s="0" t="s">
        <v>7749</v>
      </c>
      <c r="H2763" s="0" t="s">
        <v>7750</v>
      </c>
    </row>
    <row r="2764" customFormat="false" ht="15" hidden="false" customHeight="false" outlineLevel="0" collapsed="false">
      <c r="A2764" s="0" t="s">
        <v>12</v>
      </c>
      <c r="B2764" s="3" t="s">
        <v>7751</v>
      </c>
      <c r="C2764" s="0" t="s">
        <v>5775</v>
      </c>
      <c r="D2764" s="0" t="s">
        <v>7728</v>
      </c>
      <c r="E2764" s="0" t="s">
        <v>218</v>
      </c>
      <c r="F2764" s="0" t="n">
        <v>9</v>
      </c>
      <c r="G2764" s="0" t="s">
        <v>7752</v>
      </c>
      <c r="H2764" s="0" t="s">
        <v>7753</v>
      </c>
    </row>
    <row r="2765" customFormat="false" ht="15" hidden="false" customHeight="false" outlineLevel="0" collapsed="false">
      <c r="A2765" s="0" t="s">
        <v>12</v>
      </c>
      <c r="B2765" s="3" t="s">
        <v>7754</v>
      </c>
      <c r="C2765" s="0" t="s">
        <v>5775</v>
      </c>
      <c r="D2765" s="0" t="s">
        <v>7728</v>
      </c>
      <c r="E2765" s="0" t="s">
        <v>218</v>
      </c>
      <c r="F2765" s="0" t="n">
        <v>10</v>
      </c>
      <c r="G2765" s="0" t="s">
        <v>7755</v>
      </c>
      <c r="H2765" s="0" t="s">
        <v>7756</v>
      </c>
    </row>
    <row r="2766" customFormat="false" ht="15" hidden="false" customHeight="false" outlineLevel="0" collapsed="false">
      <c r="A2766" s="0" t="s">
        <v>12</v>
      </c>
      <c r="B2766" s="3" t="s">
        <v>7757</v>
      </c>
      <c r="C2766" s="0" t="s">
        <v>5775</v>
      </c>
      <c r="D2766" s="0" t="s">
        <v>7728</v>
      </c>
      <c r="E2766" s="0" t="s">
        <v>218</v>
      </c>
      <c r="F2766" s="0" t="n">
        <v>11</v>
      </c>
      <c r="G2766" s="0" t="s">
        <v>7758</v>
      </c>
      <c r="H2766" s="0" t="s">
        <v>7759</v>
      </c>
    </row>
    <row r="2767" customFormat="false" ht="15" hidden="false" customHeight="false" outlineLevel="0" collapsed="false">
      <c r="A2767" s="0" t="s">
        <v>12</v>
      </c>
      <c r="B2767" s="3" t="s">
        <v>7760</v>
      </c>
      <c r="C2767" s="0" t="s">
        <v>5775</v>
      </c>
      <c r="D2767" s="0" t="s">
        <v>7728</v>
      </c>
      <c r="E2767" s="0" t="s">
        <v>218</v>
      </c>
      <c r="F2767" s="0" t="n">
        <v>12</v>
      </c>
      <c r="G2767" s="0" t="s">
        <v>7761</v>
      </c>
      <c r="H2767" s="0" t="s">
        <v>7762</v>
      </c>
    </row>
    <row r="2768" customFormat="false" ht="15" hidden="false" customHeight="false" outlineLevel="0" collapsed="false">
      <c r="A2768" s="0" t="s">
        <v>12</v>
      </c>
      <c r="B2768" s="3" t="s">
        <v>7763</v>
      </c>
      <c r="C2768" s="0" t="s">
        <v>5775</v>
      </c>
      <c r="D2768" s="0" t="s">
        <v>7728</v>
      </c>
      <c r="E2768" s="0" t="s">
        <v>218</v>
      </c>
      <c r="F2768" s="0" t="n">
        <v>13</v>
      </c>
      <c r="G2768" s="0" t="s">
        <v>7764</v>
      </c>
      <c r="H2768" s="0" t="s">
        <v>7765</v>
      </c>
    </row>
    <row r="2769" customFormat="false" ht="15" hidden="false" customHeight="false" outlineLevel="0" collapsed="false">
      <c r="A2769" s="0" t="s">
        <v>12</v>
      </c>
      <c r="B2769" s="3" t="s">
        <v>7766</v>
      </c>
      <c r="C2769" s="0" t="s">
        <v>5775</v>
      </c>
      <c r="D2769" s="0" t="s">
        <v>7728</v>
      </c>
      <c r="E2769" s="0" t="s">
        <v>218</v>
      </c>
      <c r="F2769" s="0" t="n">
        <v>14</v>
      </c>
      <c r="G2769" s="0" t="s">
        <v>7767</v>
      </c>
      <c r="H2769" s="0" t="s">
        <v>7768</v>
      </c>
    </row>
    <row r="2770" customFormat="false" ht="15" hidden="false" customHeight="false" outlineLevel="0" collapsed="false">
      <c r="A2770" s="0" t="s">
        <v>12</v>
      </c>
      <c r="B2770" s="3" t="s">
        <v>7769</v>
      </c>
      <c r="C2770" s="0" t="s">
        <v>5775</v>
      </c>
      <c r="D2770" s="0" t="s">
        <v>7728</v>
      </c>
      <c r="E2770" s="0" t="s">
        <v>218</v>
      </c>
      <c r="F2770" s="0" t="n">
        <v>15</v>
      </c>
      <c r="G2770" s="0" t="s">
        <v>7770</v>
      </c>
      <c r="H2770" s="0" t="s">
        <v>7771</v>
      </c>
    </row>
    <row r="2771" customFormat="false" ht="15" hidden="false" customHeight="false" outlineLevel="0" collapsed="false">
      <c r="A2771" s="0" t="s">
        <v>12</v>
      </c>
      <c r="B2771" s="3" t="s">
        <v>7772</v>
      </c>
      <c r="C2771" s="0" t="s">
        <v>5775</v>
      </c>
      <c r="D2771" s="0" t="s">
        <v>7728</v>
      </c>
      <c r="E2771" s="0" t="s">
        <v>218</v>
      </c>
      <c r="F2771" s="0" t="n">
        <v>16</v>
      </c>
      <c r="G2771" s="0" t="s">
        <v>7773</v>
      </c>
      <c r="H2771" s="0" t="s">
        <v>7774</v>
      </c>
    </row>
    <row r="2772" customFormat="false" ht="15" hidden="false" customHeight="false" outlineLevel="0" collapsed="false">
      <c r="A2772" s="0" t="s">
        <v>12</v>
      </c>
      <c r="B2772" s="3" t="s">
        <v>7775</v>
      </c>
      <c r="C2772" s="0" t="s">
        <v>5775</v>
      </c>
      <c r="D2772" s="0" t="s">
        <v>7728</v>
      </c>
      <c r="E2772" s="0" t="s">
        <v>218</v>
      </c>
      <c r="F2772" s="0" t="n">
        <v>17</v>
      </c>
      <c r="G2772" s="0" t="s">
        <v>7776</v>
      </c>
      <c r="H2772" s="0" t="s">
        <v>7777</v>
      </c>
    </row>
    <row r="2773" customFormat="false" ht="15" hidden="false" customHeight="false" outlineLevel="0" collapsed="false">
      <c r="A2773" s="0" t="s">
        <v>12</v>
      </c>
      <c r="B2773" s="3" t="s">
        <v>7778</v>
      </c>
      <c r="C2773" s="0" t="s">
        <v>563</v>
      </c>
      <c r="D2773" s="0" t="s">
        <v>7779</v>
      </c>
      <c r="E2773" s="0" t="s">
        <v>396</v>
      </c>
      <c r="F2773" s="0" t="n">
        <v>7</v>
      </c>
      <c r="G2773" s="0" t="s">
        <v>7780</v>
      </c>
      <c r="H2773" s="0" t="s">
        <v>7781</v>
      </c>
    </row>
    <row r="2774" customFormat="false" ht="15" hidden="false" customHeight="false" outlineLevel="0" collapsed="false">
      <c r="A2774" s="0" t="s">
        <v>12</v>
      </c>
      <c r="B2774" s="3" t="s">
        <v>7778</v>
      </c>
      <c r="C2774" s="0" t="s">
        <v>563</v>
      </c>
      <c r="D2774" s="0" t="s">
        <v>7779</v>
      </c>
      <c r="E2774" s="0" t="s">
        <v>396</v>
      </c>
      <c r="F2774" s="0" t="n">
        <v>7</v>
      </c>
      <c r="G2774" s="0" t="s">
        <v>7782</v>
      </c>
      <c r="H2774" s="0" t="s">
        <v>7783</v>
      </c>
    </row>
    <row r="2775" customFormat="false" ht="15" hidden="false" customHeight="false" outlineLevel="0" collapsed="false">
      <c r="A2775" s="0" t="s">
        <v>12</v>
      </c>
      <c r="B2775" s="3" t="s">
        <v>7784</v>
      </c>
      <c r="C2775" s="0" t="s">
        <v>7785</v>
      </c>
      <c r="D2775" s="0" t="s">
        <v>7786</v>
      </c>
      <c r="E2775" s="0" t="s">
        <v>396</v>
      </c>
      <c r="F2775" s="0" t="n">
        <v>10</v>
      </c>
      <c r="G2775" s="0" t="s">
        <v>7787</v>
      </c>
      <c r="H2775" s="0" t="s">
        <v>7788</v>
      </c>
    </row>
    <row r="2776" customFormat="false" ht="15" hidden="false" customHeight="false" outlineLevel="0" collapsed="false">
      <c r="A2776" s="0" t="s">
        <v>12</v>
      </c>
      <c r="B2776" s="3" t="s">
        <v>7789</v>
      </c>
      <c r="C2776" s="0" t="s">
        <v>7790</v>
      </c>
      <c r="D2776" s="0" t="s">
        <v>7791</v>
      </c>
      <c r="E2776" s="0" t="s">
        <v>2375</v>
      </c>
      <c r="F2776" s="0" t="n">
        <v>19</v>
      </c>
      <c r="G2776" s="0" t="s">
        <v>7792</v>
      </c>
      <c r="H2776" s="0" t="s">
        <v>7793</v>
      </c>
    </row>
    <row r="2777" customFormat="false" ht="15" hidden="false" customHeight="false" outlineLevel="0" collapsed="false">
      <c r="A2777" s="0" t="s">
        <v>12</v>
      </c>
      <c r="B2777" s="3" t="s">
        <v>7789</v>
      </c>
      <c r="C2777" s="0" t="s">
        <v>7790</v>
      </c>
      <c r="D2777" s="0" t="s">
        <v>7791</v>
      </c>
      <c r="E2777" s="0" t="s">
        <v>2375</v>
      </c>
      <c r="F2777" s="0" t="n">
        <v>19</v>
      </c>
      <c r="G2777" s="0" t="s">
        <v>7794</v>
      </c>
      <c r="H2777" s="0" t="s">
        <v>7793</v>
      </c>
    </row>
    <row r="2778" customFormat="false" ht="15" hidden="false" customHeight="false" outlineLevel="0" collapsed="false">
      <c r="A2778" s="0" t="s">
        <v>12</v>
      </c>
      <c r="B2778" s="3" t="s">
        <v>7795</v>
      </c>
      <c r="C2778" s="0" t="s">
        <v>7796</v>
      </c>
      <c r="D2778" s="0" t="s">
        <v>7791</v>
      </c>
      <c r="E2778" s="0" t="s">
        <v>2375</v>
      </c>
      <c r="F2778" s="0" t="n">
        <v>12</v>
      </c>
      <c r="G2778" s="0" t="s">
        <v>7797</v>
      </c>
      <c r="H2778" s="0" t="s">
        <v>7798</v>
      </c>
    </row>
    <row r="2779" customFormat="false" ht="15" hidden="false" customHeight="false" outlineLevel="0" collapsed="false">
      <c r="A2779" s="0" t="s">
        <v>12</v>
      </c>
      <c r="B2779" s="3" t="s">
        <v>7799</v>
      </c>
      <c r="C2779" s="0" t="s">
        <v>7800</v>
      </c>
      <c r="D2779" s="0" t="s">
        <v>7791</v>
      </c>
      <c r="E2779" s="0" t="s">
        <v>2375</v>
      </c>
      <c r="F2779" s="0" t="n">
        <v>20</v>
      </c>
      <c r="G2779" s="0" t="s">
        <v>7801</v>
      </c>
      <c r="H2779" s="0" t="s">
        <v>7802</v>
      </c>
    </row>
    <row r="2780" customFormat="false" ht="15" hidden="false" customHeight="false" outlineLevel="0" collapsed="false">
      <c r="A2780" s="0" t="s">
        <v>12</v>
      </c>
      <c r="B2780" s="3" t="s">
        <v>7803</v>
      </c>
      <c r="C2780" s="0" t="s">
        <v>7804</v>
      </c>
      <c r="D2780" s="0" t="s">
        <v>7791</v>
      </c>
      <c r="E2780" s="0" t="s">
        <v>2375</v>
      </c>
      <c r="F2780" s="0" t="n">
        <v>15</v>
      </c>
      <c r="G2780" s="0" t="s">
        <v>7805</v>
      </c>
      <c r="H2780" s="0" t="s">
        <v>7806</v>
      </c>
    </row>
    <row r="2781" customFormat="false" ht="15" hidden="false" customHeight="false" outlineLevel="0" collapsed="false">
      <c r="A2781" s="0" t="s">
        <v>12</v>
      </c>
      <c r="B2781" s="3" t="s">
        <v>7807</v>
      </c>
      <c r="C2781" s="0" t="s">
        <v>7808</v>
      </c>
      <c r="D2781" s="0" t="s">
        <v>7791</v>
      </c>
      <c r="E2781" s="0" t="s">
        <v>2375</v>
      </c>
      <c r="F2781" s="0" t="n">
        <v>11</v>
      </c>
      <c r="G2781" s="0" t="s">
        <v>7809</v>
      </c>
      <c r="H2781" s="0" t="s">
        <v>7810</v>
      </c>
    </row>
    <row r="2782" customFormat="false" ht="15" hidden="false" customHeight="false" outlineLevel="0" collapsed="false">
      <c r="A2782" s="0" t="s">
        <v>12</v>
      </c>
      <c r="B2782" s="3" t="s">
        <v>7811</v>
      </c>
      <c r="C2782" s="0" t="s">
        <v>4908</v>
      </c>
      <c r="D2782" s="0" t="s">
        <v>7791</v>
      </c>
      <c r="E2782" s="0" t="s">
        <v>2375</v>
      </c>
      <c r="F2782" s="0" t="n">
        <v>16</v>
      </c>
      <c r="G2782" s="0" t="s">
        <v>7812</v>
      </c>
      <c r="H2782" s="0" t="s">
        <v>7813</v>
      </c>
    </row>
    <row r="2783" customFormat="false" ht="15" hidden="false" customHeight="false" outlineLevel="0" collapsed="false">
      <c r="A2783" s="0" t="s">
        <v>12</v>
      </c>
      <c r="B2783" s="3" t="s">
        <v>7814</v>
      </c>
      <c r="C2783" s="0" t="s">
        <v>7815</v>
      </c>
      <c r="D2783" s="0" t="s">
        <v>7791</v>
      </c>
      <c r="E2783" s="0" t="s">
        <v>2375</v>
      </c>
      <c r="F2783" s="0" t="n">
        <v>17</v>
      </c>
      <c r="G2783" s="0" t="s">
        <v>7816</v>
      </c>
      <c r="H2783" s="0" t="s">
        <v>7817</v>
      </c>
    </row>
    <row r="2784" customFormat="false" ht="15" hidden="false" customHeight="false" outlineLevel="0" collapsed="false">
      <c r="A2784" s="0" t="s">
        <v>12</v>
      </c>
      <c r="B2784" s="3" t="s">
        <v>7818</v>
      </c>
      <c r="C2784" s="0" t="s">
        <v>7819</v>
      </c>
      <c r="D2784" s="0" t="s">
        <v>7791</v>
      </c>
      <c r="E2784" s="0" t="s">
        <v>2375</v>
      </c>
      <c r="F2784" s="0" t="n">
        <v>13</v>
      </c>
      <c r="G2784" s="0" t="s">
        <v>7820</v>
      </c>
      <c r="H2784" s="0" t="s">
        <v>7821</v>
      </c>
    </row>
    <row r="2785" customFormat="false" ht="15" hidden="false" customHeight="false" outlineLevel="0" collapsed="false">
      <c r="A2785" s="0" t="s">
        <v>12</v>
      </c>
      <c r="B2785" s="3" t="s">
        <v>7822</v>
      </c>
      <c r="C2785" s="0" t="s">
        <v>7823</v>
      </c>
      <c r="D2785" s="0" t="s">
        <v>7791</v>
      </c>
      <c r="E2785" s="0" t="s">
        <v>2375</v>
      </c>
      <c r="F2785" s="0" t="n">
        <v>14</v>
      </c>
      <c r="G2785" s="0" t="s">
        <v>7824</v>
      </c>
      <c r="H2785" s="0" t="s">
        <v>7825</v>
      </c>
    </row>
    <row r="2786" customFormat="false" ht="15" hidden="false" customHeight="false" outlineLevel="0" collapsed="false">
      <c r="A2786" s="0" t="s">
        <v>12</v>
      </c>
      <c r="B2786" s="3" t="s">
        <v>7826</v>
      </c>
      <c r="C2786" s="0" t="s">
        <v>7827</v>
      </c>
      <c r="D2786" s="0" t="s">
        <v>7791</v>
      </c>
      <c r="E2786" s="0" t="s">
        <v>2375</v>
      </c>
      <c r="F2786" s="0" t="n">
        <v>18</v>
      </c>
      <c r="G2786" s="0" t="s">
        <v>7828</v>
      </c>
      <c r="H2786" s="0" t="s">
        <v>7829</v>
      </c>
    </row>
    <row r="2787" customFormat="false" ht="15" hidden="false" customHeight="false" outlineLevel="0" collapsed="false">
      <c r="A2787" s="0" t="s">
        <v>12</v>
      </c>
      <c r="B2787" s="3" t="s">
        <v>7830</v>
      </c>
      <c r="C2787" s="0" t="s">
        <v>7831</v>
      </c>
      <c r="D2787" s="0" t="s">
        <v>7832</v>
      </c>
      <c r="E2787" s="0" t="s">
        <v>2375</v>
      </c>
      <c r="F2787" s="0" t="n">
        <v>7</v>
      </c>
      <c r="G2787" s="0" t="s">
        <v>7833</v>
      </c>
      <c r="H2787" s="0" t="s">
        <v>7834</v>
      </c>
    </row>
    <row r="2788" customFormat="false" ht="15" hidden="false" customHeight="false" outlineLevel="0" collapsed="false">
      <c r="A2788" s="0" t="s">
        <v>12</v>
      </c>
      <c r="B2788" s="3" t="s">
        <v>7830</v>
      </c>
      <c r="C2788" s="0" t="s">
        <v>7831</v>
      </c>
      <c r="D2788" s="0" t="s">
        <v>7832</v>
      </c>
      <c r="E2788" s="0" t="s">
        <v>2375</v>
      </c>
      <c r="F2788" s="0" t="n">
        <v>7</v>
      </c>
      <c r="G2788" s="0" t="s">
        <v>7835</v>
      </c>
      <c r="H2788" s="0" t="s">
        <v>7834</v>
      </c>
    </row>
    <row r="2789" customFormat="false" ht="15" hidden="false" customHeight="false" outlineLevel="0" collapsed="false">
      <c r="A2789" s="0" t="s">
        <v>12</v>
      </c>
      <c r="B2789" s="3" t="s">
        <v>3698</v>
      </c>
      <c r="C2789" s="0" t="s">
        <v>7836</v>
      </c>
      <c r="D2789" s="0" t="s">
        <v>7832</v>
      </c>
      <c r="E2789" s="0" t="s">
        <v>2375</v>
      </c>
      <c r="F2789" s="0" t="n">
        <v>5</v>
      </c>
      <c r="G2789" s="0" t="s">
        <v>7837</v>
      </c>
      <c r="H2789" s="0" t="s">
        <v>7838</v>
      </c>
    </row>
    <row r="2790" customFormat="false" ht="15" hidden="false" customHeight="false" outlineLevel="0" collapsed="false">
      <c r="A2790" s="0" t="s">
        <v>12</v>
      </c>
      <c r="B2790" s="3" t="s">
        <v>7839</v>
      </c>
      <c r="C2790" s="0" t="s">
        <v>1967</v>
      </c>
      <c r="D2790" s="0" t="s">
        <v>7832</v>
      </c>
      <c r="E2790" s="0" t="s">
        <v>2375</v>
      </c>
      <c r="F2790" s="0" t="n">
        <v>10</v>
      </c>
      <c r="G2790" s="0" t="s">
        <v>7840</v>
      </c>
      <c r="H2790" s="0" t="s">
        <v>7841</v>
      </c>
    </row>
    <row r="2791" customFormat="false" ht="15" hidden="false" customHeight="false" outlineLevel="0" collapsed="false">
      <c r="A2791" s="0" t="s">
        <v>12</v>
      </c>
      <c r="B2791" s="3" t="s">
        <v>7842</v>
      </c>
      <c r="C2791" s="0" t="s">
        <v>7843</v>
      </c>
      <c r="D2791" s="0" t="s">
        <v>7832</v>
      </c>
      <c r="E2791" s="0" t="s">
        <v>2375</v>
      </c>
      <c r="F2791" s="0" t="n">
        <v>6</v>
      </c>
      <c r="G2791" s="0" t="s">
        <v>7844</v>
      </c>
      <c r="H2791" s="0" t="s">
        <v>7845</v>
      </c>
    </row>
    <row r="2792" customFormat="false" ht="15" hidden="false" customHeight="false" outlineLevel="0" collapsed="false">
      <c r="A2792" s="0" t="s">
        <v>12</v>
      </c>
      <c r="B2792" s="3" t="s">
        <v>7846</v>
      </c>
      <c r="C2792" s="0" t="s">
        <v>7847</v>
      </c>
      <c r="D2792" s="0" t="s">
        <v>7832</v>
      </c>
      <c r="E2792" s="0" t="s">
        <v>2375</v>
      </c>
      <c r="F2792" s="0" t="n">
        <v>9</v>
      </c>
      <c r="G2792" s="0" t="s">
        <v>7848</v>
      </c>
      <c r="H2792" s="0" t="s">
        <v>7849</v>
      </c>
    </row>
    <row r="2793" customFormat="false" ht="15" hidden="false" customHeight="false" outlineLevel="0" collapsed="false">
      <c r="A2793" s="0" t="s">
        <v>12</v>
      </c>
      <c r="B2793" s="3" t="s">
        <v>7850</v>
      </c>
      <c r="C2793" s="0" t="s">
        <v>7851</v>
      </c>
      <c r="D2793" s="0" t="s">
        <v>7832</v>
      </c>
      <c r="E2793" s="0" t="s">
        <v>2375</v>
      </c>
      <c r="F2793" s="0" t="n">
        <v>8</v>
      </c>
      <c r="G2793" s="0" t="s">
        <v>7852</v>
      </c>
      <c r="H2793" s="0" t="s">
        <v>7853</v>
      </c>
    </row>
    <row r="2794" customFormat="false" ht="15" hidden="false" customHeight="false" outlineLevel="0" collapsed="false">
      <c r="A2794" s="0" t="s">
        <v>12</v>
      </c>
      <c r="B2794" s="3" t="s">
        <v>7854</v>
      </c>
      <c r="C2794" s="0" t="s">
        <v>7854</v>
      </c>
      <c r="D2794" s="0" t="s">
        <v>7832</v>
      </c>
      <c r="E2794" s="0" t="s">
        <v>2375</v>
      </c>
      <c r="F2794" s="0" t="n">
        <v>11</v>
      </c>
      <c r="G2794" s="0" t="s">
        <v>7855</v>
      </c>
      <c r="H2794" s="0" t="s">
        <v>7856</v>
      </c>
    </row>
    <row r="2795" customFormat="false" ht="15" hidden="false" customHeight="false" outlineLevel="0" collapsed="false">
      <c r="A2795" s="0" t="s">
        <v>12</v>
      </c>
      <c r="B2795" s="3" t="s">
        <v>7857</v>
      </c>
      <c r="C2795" s="0" t="s">
        <v>7858</v>
      </c>
      <c r="D2795" s="0" t="s">
        <v>7832</v>
      </c>
      <c r="E2795" s="0" t="s">
        <v>2375</v>
      </c>
      <c r="F2795" s="0" t="n">
        <v>12</v>
      </c>
      <c r="G2795" s="0" t="s">
        <v>7859</v>
      </c>
      <c r="H2795" s="0" t="s">
        <v>7860</v>
      </c>
    </row>
    <row r="2796" customFormat="false" ht="15" hidden="false" customHeight="false" outlineLevel="0" collapsed="false">
      <c r="A2796" s="0" t="s">
        <v>12</v>
      </c>
      <c r="B2796" s="3" t="s">
        <v>7861</v>
      </c>
      <c r="C2796" s="0" t="s">
        <v>7862</v>
      </c>
      <c r="D2796" s="0" t="s">
        <v>7863</v>
      </c>
      <c r="E2796" s="0" t="s">
        <v>2375</v>
      </c>
      <c r="F2796" s="0" t="n">
        <v>5</v>
      </c>
      <c r="G2796" s="0" t="s">
        <v>7864</v>
      </c>
      <c r="H2796" s="0" t="s">
        <v>7865</v>
      </c>
    </row>
    <row r="2797" customFormat="false" ht="15" hidden="false" customHeight="false" outlineLevel="0" collapsed="false">
      <c r="A2797" s="0" t="s">
        <v>12</v>
      </c>
      <c r="B2797" s="3" t="s">
        <v>7861</v>
      </c>
      <c r="C2797" s="0" t="s">
        <v>7862</v>
      </c>
      <c r="D2797" s="0" t="s">
        <v>7863</v>
      </c>
      <c r="E2797" s="0" t="s">
        <v>2375</v>
      </c>
      <c r="F2797" s="0" t="n">
        <v>5</v>
      </c>
      <c r="G2797" s="0" t="s">
        <v>7866</v>
      </c>
      <c r="H2797" s="0" t="s">
        <v>7865</v>
      </c>
    </row>
    <row r="2798" customFormat="false" ht="15" hidden="false" customHeight="false" outlineLevel="0" collapsed="false">
      <c r="A2798" s="0" t="s">
        <v>12</v>
      </c>
      <c r="B2798" s="3" t="s">
        <v>7867</v>
      </c>
      <c r="C2798" s="0" t="s">
        <v>7868</v>
      </c>
      <c r="D2798" s="0" t="s">
        <v>7863</v>
      </c>
      <c r="E2798" s="0" t="s">
        <v>2375</v>
      </c>
      <c r="F2798" s="0" t="n">
        <v>6</v>
      </c>
      <c r="G2798" s="0" t="s">
        <v>7869</v>
      </c>
      <c r="H2798" s="0" t="s">
        <v>7870</v>
      </c>
    </row>
    <row r="2799" customFormat="false" ht="15" hidden="false" customHeight="false" outlineLevel="0" collapsed="false">
      <c r="A2799" s="0" t="s">
        <v>12</v>
      </c>
      <c r="B2799" s="3" t="s">
        <v>7867</v>
      </c>
      <c r="C2799" s="0" t="s">
        <v>7868</v>
      </c>
      <c r="D2799" s="0" t="s">
        <v>7863</v>
      </c>
      <c r="E2799" s="0" t="s">
        <v>2375</v>
      </c>
      <c r="F2799" s="0" t="n">
        <v>6</v>
      </c>
      <c r="G2799" s="0" t="s">
        <v>7871</v>
      </c>
      <c r="H2799" s="0" t="s">
        <v>7870</v>
      </c>
    </row>
    <row r="2800" customFormat="false" ht="15" hidden="false" customHeight="false" outlineLevel="0" collapsed="false">
      <c r="A2800" s="0" t="s">
        <v>12</v>
      </c>
      <c r="B2800" s="3" t="s">
        <v>7872</v>
      </c>
      <c r="C2800" s="0" t="s">
        <v>7873</v>
      </c>
      <c r="D2800" s="0" t="s">
        <v>7863</v>
      </c>
      <c r="E2800" s="0" t="s">
        <v>2375</v>
      </c>
      <c r="F2800" s="0" t="n">
        <v>8</v>
      </c>
      <c r="G2800" s="0" t="s">
        <v>7874</v>
      </c>
      <c r="H2800" s="0" t="s">
        <v>7875</v>
      </c>
    </row>
    <row r="2801" customFormat="false" ht="15" hidden="false" customHeight="false" outlineLevel="0" collapsed="false">
      <c r="A2801" s="0" t="s">
        <v>12</v>
      </c>
      <c r="B2801" s="3" t="s">
        <v>7876</v>
      </c>
      <c r="C2801" s="0" t="s">
        <v>7877</v>
      </c>
      <c r="D2801" s="0" t="s">
        <v>7863</v>
      </c>
      <c r="E2801" s="0" t="s">
        <v>2375</v>
      </c>
      <c r="F2801" s="0" t="n">
        <v>9</v>
      </c>
      <c r="G2801" s="0" t="s">
        <v>7878</v>
      </c>
      <c r="H2801" s="0" t="s">
        <v>7879</v>
      </c>
    </row>
    <row r="2802" customFormat="false" ht="15" hidden="false" customHeight="false" outlineLevel="0" collapsed="false">
      <c r="A2802" s="0" t="s">
        <v>12</v>
      </c>
      <c r="B2802" s="3" t="s">
        <v>7880</v>
      </c>
      <c r="C2802" s="0" t="s">
        <v>7881</v>
      </c>
      <c r="D2802" s="0" t="s">
        <v>7863</v>
      </c>
      <c r="E2802" s="0" t="s">
        <v>2375</v>
      </c>
      <c r="F2802" s="0" t="n">
        <v>4</v>
      </c>
      <c r="G2802" s="0" t="s">
        <v>7882</v>
      </c>
      <c r="H2802" s="0" t="s">
        <v>7883</v>
      </c>
    </row>
    <row r="2803" customFormat="false" ht="15" hidden="false" customHeight="false" outlineLevel="0" collapsed="false">
      <c r="A2803" s="0" t="s">
        <v>12</v>
      </c>
      <c r="B2803" s="3" t="s">
        <v>7884</v>
      </c>
      <c r="C2803" s="0" t="s">
        <v>7885</v>
      </c>
      <c r="D2803" s="0" t="s">
        <v>7863</v>
      </c>
      <c r="E2803" s="0" t="s">
        <v>2375</v>
      </c>
      <c r="F2803" s="0" t="n">
        <v>1</v>
      </c>
      <c r="G2803" s="0" t="s">
        <v>7886</v>
      </c>
      <c r="H2803" s="0" t="s">
        <v>7887</v>
      </c>
    </row>
    <row r="2804" customFormat="false" ht="15" hidden="false" customHeight="false" outlineLevel="0" collapsed="false">
      <c r="A2804" s="0" t="s">
        <v>12</v>
      </c>
      <c r="B2804" s="3" t="s">
        <v>7888</v>
      </c>
      <c r="C2804" s="0" t="s">
        <v>7889</v>
      </c>
      <c r="D2804" s="0" t="s">
        <v>7863</v>
      </c>
      <c r="E2804" s="0" t="s">
        <v>2375</v>
      </c>
      <c r="F2804" s="0" t="n">
        <v>3</v>
      </c>
      <c r="G2804" s="0" t="s">
        <v>7890</v>
      </c>
      <c r="H2804" s="0" t="s">
        <v>7891</v>
      </c>
    </row>
    <row r="2805" customFormat="false" ht="15" hidden="false" customHeight="false" outlineLevel="0" collapsed="false">
      <c r="A2805" s="0" t="s">
        <v>12</v>
      </c>
      <c r="B2805" s="3" t="s">
        <v>7892</v>
      </c>
      <c r="C2805" s="0" t="s">
        <v>7893</v>
      </c>
      <c r="D2805" s="0" t="s">
        <v>7863</v>
      </c>
      <c r="E2805" s="0" t="s">
        <v>2375</v>
      </c>
      <c r="F2805" s="0" t="n">
        <v>7</v>
      </c>
      <c r="G2805" s="0" t="s">
        <v>7894</v>
      </c>
      <c r="H2805" s="0" t="s">
        <v>7895</v>
      </c>
    </row>
    <row r="2806" customFormat="false" ht="15" hidden="false" customHeight="false" outlineLevel="0" collapsed="false">
      <c r="A2806" s="0" t="s">
        <v>12</v>
      </c>
      <c r="B2806" s="3" t="s">
        <v>7896</v>
      </c>
      <c r="C2806" s="0" t="s">
        <v>7897</v>
      </c>
      <c r="D2806" s="0" t="s">
        <v>7863</v>
      </c>
      <c r="E2806" s="0" t="s">
        <v>2375</v>
      </c>
      <c r="F2806" s="0" t="n">
        <v>2</v>
      </c>
      <c r="G2806" s="0" t="s">
        <v>7898</v>
      </c>
      <c r="H2806" s="0" t="s">
        <v>7899</v>
      </c>
    </row>
    <row r="2807" customFormat="false" ht="15" hidden="false" customHeight="false" outlineLevel="0" collapsed="false">
      <c r="A2807" s="0" t="s">
        <v>12</v>
      </c>
      <c r="B2807" s="3" t="s">
        <v>7900</v>
      </c>
      <c r="C2807" s="0" t="s">
        <v>7901</v>
      </c>
      <c r="D2807" s="0" t="s">
        <v>7863</v>
      </c>
      <c r="E2807" s="0" t="s">
        <v>2375</v>
      </c>
      <c r="F2807" s="0" t="n">
        <v>10</v>
      </c>
      <c r="G2807" s="0" t="s">
        <v>7902</v>
      </c>
      <c r="H2807" s="0" t="s">
        <v>7903</v>
      </c>
    </row>
    <row r="2808" customFormat="false" ht="15" hidden="false" customHeight="false" outlineLevel="0" collapsed="false">
      <c r="A2808" s="0" t="s">
        <v>12</v>
      </c>
      <c r="B2808" s="3" t="s">
        <v>7904</v>
      </c>
      <c r="C2808" s="0" t="s">
        <v>7905</v>
      </c>
      <c r="D2808" s="0" t="s">
        <v>7906</v>
      </c>
      <c r="E2808" s="0" t="s">
        <v>2375</v>
      </c>
      <c r="F2808" s="0" t="n">
        <v>2</v>
      </c>
      <c r="G2808" s="0" t="s">
        <v>7907</v>
      </c>
      <c r="H2808" s="0" t="s">
        <v>7908</v>
      </c>
    </row>
    <row r="2809" customFormat="false" ht="15" hidden="false" customHeight="false" outlineLevel="0" collapsed="false">
      <c r="A2809" s="0" t="s">
        <v>12</v>
      </c>
      <c r="B2809" s="3" t="s">
        <v>7904</v>
      </c>
      <c r="C2809" s="0" t="s">
        <v>7905</v>
      </c>
      <c r="D2809" s="0" t="s">
        <v>7906</v>
      </c>
      <c r="E2809" s="0" t="s">
        <v>2375</v>
      </c>
      <c r="F2809" s="0" t="n">
        <v>2</v>
      </c>
      <c r="G2809" s="0" t="s">
        <v>7909</v>
      </c>
      <c r="H2809" s="0" t="s">
        <v>7908</v>
      </c>
    </row>
    <row r="2810" customFormat="false" ht="15" hidden="false" customHeight="false" outlineLevel="0" collapsed="false">
      <c r="A2810" s="0" t="s">
        <v>12</v>
      </c>
      <c r="B2810" s="3" t="s">
        <v>7910</v>
      </c>
      <c r="C2810" s="0" t="s">
        <v>7911</v>
      </c>
      <c r="D2810" s="0" t="s">
        <v>7906</v>
      </c>
      <c r="E2810" s="0" t="s">
        <v>2375</v>
      </c>
      <c r="F2810" s="0" t="n">
        <v>1</v>
      </c>
      <c r="G2810" s="0" t="s">
        <v>7912</v>
      </c>
      <c r="H2810" s="0" t="s">
        <v>7913</v>
      </c>
    </row>
    <row r="2811" customFormat="false" ht="15" hidden="false" customHeight="false" outlineLevel="0" collapsed="false">
      <c r="A2811" s="0" t="s">
        <v>12</v>
      </c>
      <c r="B2811" s="3" t="s">
        <v>7910</v>
      </c>
      <c r="C2811" s="0" t="s">
        <v>7911</v>
      </c>
      <c r="D2811" s="0" t="s">
        <v>7906</v>
      </c>
      <c r="E2811" s="0" t="s">
        <v>2375</v>
      </c>
      <c r="F2811" s="0" t="n">
        <v>1</v>
      </c>
      <c r="G2811" s="0" t="s">
        <v>7914</v>
      </c>
      <c r="H2811" s="0" t="s">
        <v>7913</v>
      </c>
    </row>
    <row r="2812" customFormat="false" ht="15" hidden="false" customHeight="false" outlineLevel="0" collapsed="false">
      <c r="A2812" s="0" t="s">
        <v>12</v>
      </c>
      <c r="B2812" s="3" t="s">
        <v>7915</v>
      </c>
      <c r="C2812" s="0" t="s">
        <v>7916</v>
      </c>
      <c r="D2812" s="0" t="s">
        <v>7906</v>
      </c>
      <c r="E2812" s="0" t="s">
        <v>2375</v>
      </c>
      <c r="F2812" s="0" t="n">
        <v>4</v>
      </c>
      <c r="G2812" s="0" t="s">
        <v>7917</v>
      </c>
      <c r="H2812" s="0" t="s">
        <v>7918</v>
      </c>
    </row>
    <row r="2813" customFormat="false" ht="15" hidden="false" customHeight="false" outlineLevel="0" collapsed="false">
      <c r="A2813" s="0" t="s">
        <v>12</v>
      </c>
      <c r="B2813" s="3" t="s">
        <v>7919</v>
      </c>
      <c r="C2813" s="0" t="s">
        <v>7920</v>
      </c>
      <c r="D2813" s="0" t="s">
        <v>7906</v>
      </c>
      <c r="E2813" s="0" t="s">
        <v>2375</v>
      </c>
      <c r="F2813" s="0" t="n">
        <v>3</v>
      </c>
      <c r="G2813" s="0" t="s">
        <v>7921</v>
      </c>
      <c r="H2813" s="0" t="s">
        <v>7922</v>
      </c>
    </row>
    <row r="2814" customFormat="false" ht="15" hidden="false" customHeight="false" outlineLevel="0" collapsed="false">
      <c r="A2814" s="0" t="s">
        <v>12</v>
      </c>
      <c r="B2814" s="3" t="s">
        <v>7923</v>
      </c>
      <c r="C2814" s="0" t="s">
        <v>7924</v>
      </c>
      <c r="D2814" s="0" t="s">
        <v>7925</v>
      </c>
      <c r="E2814" s="0" t="s">
        <v>584</v>
      </c>
      <c r="F2814" s="0" t="s">
        <v>1847</v>
      </c>
      <c r="G2814" s="0" t="s">
        <v>7926</v>
      </c>
      <c r="H2814" s="0" t="s">
        <v>7927</v>
      </c>
    </row>
    <row r="2815" customFormat="false" ht="15" hidden="false" customHeight="false" outlineLevel="0" collapsed="false">
      <c r="A2815" s="0" t="s">
        <v>12</v>
      </c>
      <c r="B2815" s="3" t="s">
        <v>7928</v>
      </c>
      <c r="C2815" s="0" t="s">
        <v>7929</v>
      </c>
      <c r="D2815" s="0" t="s">
        <v>7925</v>
      </c>
      <c r="E2815" s="0" t="s">
        <v>584</v>
      </c>
      <c r="F2815" s="0" t="n">
        <v>15</v>
      </c>
      <c r="G2815" s="0" t="s">
        <v>7930</v>
      </c>
      <c r="H2815" s="0" t="s">
        <v>7931</v>
      </c>
    </row>
    <row r="2816" customFormat="false" ht="15" hidden="false" customHeight="false" outlineLevel="0" collapsed="false">
      <c r="A2816" s="0" t="s">
        <v>12</v>
      </c>
      <c r="B2816" s="3" t="s">
        <v>7932</v>
      </c>
      <c r="C2816" s="0" t="s">
        <v>2676</v>
      </c>
      <c r="D2816" s="0" t="s">
        <v>7925</v>
      </c>
      <c r="E2816" s="0" t="s">
        <v>584</v>
      </c>
      <c r="F2816" s="0" t="n">
        <v>11</v>
      </c>
      <c r="G2816" s="0" t="s">
        <v>7933</v>
      </c>
      <c r="H2816" s="0" t="s">
        <v>7934</v>
      </c>
    </row>
    <row r="2817" customFormat="false" ht="15" hidden="false" customHeight="false" outlineLevel="0" collapsed="false">
      <c r="A2817" s="0" t="s">
        <v>12</v>
      </c>
      <c r="B2817" s="3" t="s">
        <v>7935</v>
      </c>
      <c r="C2817" s="0" t="s">
        <v>7936</v>
      </c>
      <c r="D2817" s="0" t="s">
        <v>7925</v>
      </c>
      <c r="E2817" s="0" t="s">
        <v>584</v>
      </c>
      <c r="F2817" s="0" t="n">
        <v>5</v>
      </c>
      <c r="G2817" s="0" t="s">
        <v>7937</v>
      </c>
      <c r="H2817" s="0" t="s">
        <v>7938</v>
      </c>
    </row>
    <row r="2818" customFormat="false" ht="15" hidden="false" customHeight="false" outlineLevel="0" collapsed="false">
      <c r="A2818" s="0" t="s">
        <v>12</v>
      </c>
      <c r="B2818" s="3" t="s">
        <v>7939</v>
      </c>
      <c r="C2818" s="0" t="s">
        <v>7940</v>
      </c>
      <c r="D2818" s="0" t="s">
        <v>7925</v>
      </c>
      <c r="E2818" s="0" t="s">
        <v>584</v>
      </c>
      <c r="F2818" s="0" t="n">
        <v>4</v>
      </c>
      <c r="G2818" s="0" t="s">
        <v>7941</v>
      </c>
      <c r="H2818" s="0" t="s">
        <v>7942</v>
      </c>
    </row>
    <row r="2819" customFormat="false" ht="15" hidden="false" customHeight="false" outlineLevel="0" collapsed="false">
      <c r="A2819" s="0" t="s">
        <v>12</v>
      </c>
      <c r="B2819" s="3" t="s">
        <v>7939</v>
      </c>
      <c r="C2819" s="0" t="s">
        <v>7940</v>
      </c>
      <c r="D2819" s="0" t="s">
        <v>7925</v>
      </c>
      <c r="E2819" s="0" t="s">
        <v>584</v>
      </c>
      <c r="F2819" s="0" t="n">
        <v>4</v>
      </c>
      <c r="G2819" s="0" t="s">
        <v>7943</v>
      </c>
      <c r="H2819" s="0" t="s">
        <v>7942</v>
      </c>
    </row>
    <row r="2820" customFormat="false" ht="15" hidden="false" customHeight="false" outlineLevel="0" collapsed="false">
      <c r="A2820" s="0" t="s">
        <v>12</v>
      </c>
      <c r="B2820" s="3" t="s">
        <v>7944</v>
      </c>
      <c r="C2820" s="0" t="s">
        <v>7945</v>
      </c>
      <c r="D2820" s="0" t="s">
        <v>7925</v>
      </c>
      <c r="E2820" s="0" t="s">
        <v>584</v>
      </c>
      <c r="F2820" s="0" t="n">
        <v>9</v>
      </c>
      <c r="G2820" s="0" t="s">
        <v>7946</v>
      </c>
      <c r="H2820" s="0" t="s">
        <v>7947</v>
      </c>
    </row>
    <row r="2821" customFormat="false" ht="15" hidden="false" customHeight="false" outlineLevel="0" collapsed="false">
      <c r="A2821" s="0" t="s">
        <v>12</v>
      </c>
      <c r="B2821" s="3" t="s">
        <v>7944</v>
      </c>
      <c r="C2821" s="0" t="s">
        <v>7945</v>
      </c>
      <c r="D2821" s="0" t="s">
        <v>7925</v>
      </c>
      <c r="E2821" s="0" t="s">
        <v>584</v>
      </c>
      <c r="F2821" s="0" t="n">
        <v>9</v>
      </c>
      <c r="G2821" s="0" t="s">
        <v>7948</v>
      </c>
      <c r="H2821" s="0" t="s">
        <v>7947</v>
      </c>
    </row>
    <row r="2822" customFormat="false" ht="15" hidden="false" customHeight="false" outlineLevel="0" collapsed="false">
      <c r="A2822" s="0" t="s">
        <v>12</v>
      </c>
      <c r="B2822" s="3" t="s">
        <v>7441</v>
      </c>
      <c r="C2822" s="0" t="s">
        <v>7949</v>
      </c>
      <c r="D2822" s="0" t="s">
        <v>7925</v>
      </c>
      <c r="E2822" s="0" t="s">
        <v>584</v>
      </c>
      <c r="F2822" s="0" t="n">
        <v>6</v>
      </c>
      <c r="G2822" s="0" t="s">
        <v>7950</v>
      </c>
      <c r="H2822" s="0" t="s">
        <v>7951</v>
      </c>
    </row>
    <row r="2823" customFormat="false" ht="15" hidden="false" customHeight="false" outlineLevel="0" collapsed="false">
      <c r="A2823" s="0" t="s">
        <v>12</v>
      </c>
      <c r="B2823" s="3" t="s">
        <v>7441</v>
      </c>
      <c r="C2823" s="0" t="s">
        <v>7949</v>
      </c>
      <c r="D2823" s="0" t="s">
        <v>7925</v>
      </c>
      <c r="E2823" s="0" t="s">
        <v>584</v>
      </c>
      <c r="F2823" s="0" t="n">
        <v>6</v>
      </c>
      <c r="G2823" s="0" t="s">
        <v>7952</v>
      </c>
      <c r="H2823" s="0" t="s">
        <v>7951</v>
      </c>
    </row>
    <row r="2824" customFormat="false" ht="15" hidden="false" customHeight="false" outlineLevel="0" collapsed="false">
      <c r="A2824" s="0" t="s">
        <v>12</v>
      </c>
      <c r="B2824" s="3" t="s">
        <v>7953</v>
      </c>
      <c r="C2824" s="0" t="s">
        <v>7954</v>
      </c>
      <c r="D2824" s="0" t="s">
        <v>7925</v>
      </c>
      <c r="E2824" s="0" t="s">
        <v>584</v>
      </c>
      <c r="F2824" s="0" t="n">
        <v>17</v>
      </c>
      <c r="G2824" s="0" t="s">
        <v>7955</v>
      </c>
      <c r="H2824" s="0" t="s">
        <v>7956</v>
      </c>
    </row>
    <row r="2825" customFormat="false" ht="15" hidden="false" customHeight="false" outlineLevel="0" collapsed="false">
      <c r="A2825" s="0" t="s">
        <v>12</v>
      </c>
      <c r="B2825" s="3" t="s">
        <v>7953</v>
      </c>
      <c r="C2825" s="0" t="s">
        <v>7954</v>
      </c>
      <c r="D2825" s="0" t="s">
        <v>7925</v>
      </c>
      <c r="E2825" s="0" t="s">
        <v>584</v>
      </c>
      <c r="F2825" s="0" t="n">
        <v>17</v>
      </c>
      <c r="G2825" s="0" t="s">
        <v>7957</v>
      </c>
      <c r="H2825" s="0" t="s">
        <v>7956</v>
      </c>
    </row>
    <row r="2826" customFormat="false" ht="15" hidden="false" customHeight="false" outlineLevel="0" collapsed="false">
      <c r="A2826" s="0" t="s">
        <v>12</v>
      </c>
      <c r="B2826" s="3" t="s">
        <v>7958</v>
      </c>
      <c r="C2826" s="0" t="s">
        <v>7959</v>
      </c>
      <c r="D2826" s="0" t="s">
        <v>7925</v>
      </c>
      <c r="E2826" s="0" t="s">
        <v>584</v>
      </c>
      <c r="F2826" s="0" t="n">
        <v>12</v>
      </c>
      <c r="G2826" s="0" t="s">
        <v>7960</v>
      </c>
      <c r="H2826" s="0" t="s">
        <v>7961</v>
      </c>
    </row>
    <row r="2827" customFormat="false" ht="15" hidden="false" customHeight="false" outlineLevel="0" collapsed="false">
      <c r="A2827" s="0" t="s">
        <v>12</v>
      </c>
      <c r="B2827" s="3" t="s">
        <v>7958</v>
      </c>
      <c r="C2827" s="0" t="s">
        <v>7959</v>
      </c>
      <c r="D2827" s="0" t="s">
        <v>7925</v>
      </c>
      <c r="E2827" s="0" t="s">
        <v>584</v>
      </c>
      <c r="F2827" s="0" t="n">
        <v>12</v>
      </c>
      <c r="G2827" s="0" t="s">
        <v>7962</v>
      </c>
      <c r="H2827" s="0" t="s">
        <v>7961</v>
      </c>
    </row>
    <row r="2828" customFormat="false" ht="15" hidden="false" customHeight="false" outlineLevel="0" collapsed="false">
      <c r="A2828" s="0" t="s">
        <v>12</v>
      </c>
      <c r="B2828" s="3" t="s">
        <v>7963</v>
      </c>
      <c r="C2828" s="0" t="s">
        <v>7964</v>
      </c>
      <c r="D2828" s="0" t="s">
        <v>7925</v>
      </c>
      <c r="E2828" s="0" t="s">
        <v>584</v>
      </c>
      <c r="F2828" s="0" t="n">
        <v>14</v>
      </c>
      <c r="G2828" s="0" t="s">
        <v>7965</v>
      </c>
      <c r="H2828" s="0" t="s">
        <v>7966</v>
      </c>
    </row>
    <row r="2829" customFormat="false" ht="15" hidden="false" customHeight="false" outlineLevel="0" collapsed="false">
      <c r="A2829" s="0" t="s">
        <v>12</v>
      </c>
      <c r="B2829" s="3" t="s">
        <v>7963</v>
      </c>
      <c r="C2829" s="0" t="s">
        <v>7964</v>
      </c>
      <c r="D2829" s="0" t="s">
        <v>7925</v>
      </c>
      <c r="E2829" s="0" t="s">
        <v>584</v>
      </c>
      <c r="F2829" s="0" t="n">
        <v>14</v>
      </c>
      <c r="G2829" s="0" t="s">
        <v>7967</v>
      </c>
      <c r="H2829" s="0" t="s">
        <v>7966</v>
      </c>
    </row>
    <row r="2830" customFormat="false" ht="15" hidden="false" customHeight="false" outlineLevel="0" collapsed="false">
      <c r="A2830" s="0" t="s">
        <v>12</v>
      </c>
      <c r="B2830" s="3" t="s">
        <v>7968</v>
      </c>
      <c r="C2830" s="0" t="s">
        <v>7969</v>
      </c>
      <c r="D2830" s="0" t="s">
        <v>7925</v>
      </c>
      <c r="E2830" s="0" t="s">
        <v>584</v>
      </c>
      <c r="F2830" s="0" t="n">
        <v>13</v>
      </c>
      <c r="G2830" s="0" t="s">
        <v>7970</v>
      </c>
      <c r="H2830" s="0" t="s">
        <v>7971</v>
      </c>
    </row>
    <row r="2831" customFormat="false" ht="15" hidden="false" customHeight="false" outlineLevel="0" collapsed="false">
      <c r="A2831" s="0" t="s">
        <v>12</v>
      </c>
      <c r="B2831" s="3" t="s">
        <v>7972</v>
      </c>
      <c r="C2831" s="0" t="s">
        <v>7973</v>
      </c>
      <c r="D2831" s="0" t="s">
        <v>7925</v>
      </c>
      <c r="E2831" s="0" t="s">
        <v>584</v>
      </c>
      <c r="F2831" s="0" t="n">
        <v>20</v>
      </c>
      <c r="G2831" s="0" t="s">
        <v>7974</v>
      </c>
      <c r="H2831" s="0" t="s">
        <v>7975</v>
      </c>
    </row>
    <row r="2832" customFormat="false" ht="15" hidden="false" customHeight="false" outlineLevel="0" collapsed="false">
      <c r="A2832" s="0" t="s">
        <v>12</v>
      </c>
      <c r="B2832" s="3" t="s">
        <v>7976</v>
      </c>
      <c r="C2832" s="0" t="s">
        <v>7977</v>
      </c>
      <c r="D2832" s="0" t="s">
        <v>7925</v>
      </c>
      <c r="E2832" s="0" t="s">
        <v>584</v>
      </c>
      <c r="F2832" s="0" t="n">
        <v>10</v>
      </c>
      <c r="G2832" s="0" t="s">
        <v>7978</v>
      </c>
      <c r="H2832" s="0" t="s">
        <v>7979</v>
      </c>
    </row>
    <row r="2833" customFormat="false" ht="15" hidden="false" customHeight="false" outlineLevel="0" collapsed="false">
      <c r="A2833" s="0" t="s">
        <v>12</v>
      </c>
      <c r="B2833" s="3" t="s">
        <v>7980</v>
      </c>
      <c r="C2833" s="0" t="s">
        <v>7981</v>
      </c>
      <c r="D2833" s="0" t="s">
        <v>7925</v>
      </c>
      <c r="E2833" s="0" t="s">
        <v>584</v>
      </c>
      <c r="F2833" s="0" t="n">
        <v>1</v>
      </c>
      <c r="G2833" s="0" t="s">
        <v>7982</v>
      </c>
      <c r="H2833" s="0" t="s">
        <v>7983</v>
      </c>
    </row>
    <row r="2834" customFormat="false" ht="15" hidden="false" customHeight="false" outlineLevel="0" collapsed="false">
      <c r="A2834" s="0" t="s">
        <v>12</v>
      </c>
      <c r="B2834" s="3" t="s">
        <v>7984</v>
      </c>
      <c r="C2834" s="0" t="s">
        <v>7985</v>
      </c>
      <c r="D2834" s="0" t="s">
        <v>7925</v>
      </c>
      <c r="E2834" s="0" t="s">
        <v>584</v>
      </c>
      <c r="F2834" s="0" t="n">
        <v>9</v>
      </c>
      <c r="G2834" s="0" t="s">
        <v>7986</v>
      </c>
      <c r="H2834" s="0" t="s">
        <v>7987</v>
      </c>
    </row>
    <row r="2835" customFormat="false" ht="15" hidden="false" customHeight="false" outlineLevel="0" collapsed="false">
      <c r="A2835" s="0" t="s">
        <v>12</v>
      </c>
      <c r="B2835" s="3" t="s">
        <v>7988</v>
      </c>
      <c r="C2835" s="0" t="s">
        <v>7989</v>
      </c>
      <c r="D2835" s="0" t="s">
        <v>7925</v>
      </c>
      <c r="E2835" s="0" t="s">
        <v>584</v>
      </c>
      <c r="F2835" s="0" t="n">
        <v>18</v>
      </c>
      <c r="G2835" s="0" t="s">
        <v>7990</v>
      </c>
      <c r="H2835" s="0" t="s">
        <v>7991</v>
      </c>
    </row>
    <row r="2836" customFormat="false" ht="15" hidden="false" customHeight="false" outlineLevel="0" collapsed="false">
      <c r="A2836" s="0" t="s">
        <v>12</v>
      </c>
      <c r="B2836" s="3" t="s">
        <v>7992</v>
      </c>
      <c r="C2836" s="0" t="s">
        <v>7993</v>
      </c>
      <c r="D2836" s="0" t="s">
        <v>7925</v>
      </c>
      <c r="E2836" s="0" t="s">
        <v>584</v>
      </c>
      <c r="F2836" s="0" t="n">
        <v>19</v>
      </c>
      <c r="G2836" s="0" t="s">
        <v>7994</v>
      </c>
      <c r="H2836" s="0" t="s">
        <v>7995</v>
      </c>
    </row>
    <row r="2837" customFormat="false" ht="15" hidden="false" customHeight="false" outlineLevel="0" collapsed="false">
      <c r="A2837" s="0" t="s">
        <v>12</v>
      </c>
      <c r="B2837" s="3" t="s">
        <v>7996</v>
      </c>
      <c r="C2837" s="0" t="s">
        <v>7997</v>
      </c>
      <c r="D2837" s="0" t="s">
        <v>7925</v>
      </c>
      <c r="E2837" s="0" t="s">
        <v>584</v>
      </c>
      <c r="F2837" s="0" t="n">
        <v>13</v>
      </c>
      <c r="G2837" s="0" t="s">
        <v>7998</v>
      </c>
      <c r="H2837" s="0" t="s">
        <v>7999</v>
      </c>
    </row>
    <row r="2838" customFormat="false" ht="15" hidden="false" customHeight="false" outlineLevel="0" collapsed="false">
      <c r="A2838" s="0" t="s">
        <v>12</v>
      </c>
      <c r="B2838" s="3" t="s">
        <v>8000</v>
      </c>
      <c r="C2838" s="0" t="s">
        <v>823</v>
      </c>
      <c r="D2838" s="0" t="s">
        <v>7925</v>
      </c>
      <c r="E2838" s="0" t="s">
        <v>584</v>
      </c>
      <c r="F2838" s="0" t="n">
        <v>11</v>
      </c>
      <c r="G2838" s="0" t="s">
        <v>8001</v>
      </c>
      <c r="H2838" s="0" t="s">
        <v>8002</v>
      </c>
    </row>
    <row r="2839" customFormat="false" ht="15" hidden="false" customHeight="false" outlineLevel="0" collapsed="false">
      <c r="A2839" s="0" t="s">
        <v>12</v>
      </c>
      <c r="B2839" s="3" t="s">
        <v>8003</v>
      </c>
      <c r="C2839" s="0" t="s">
        <v>8004</v>
      </c>
      <c r="D2839" s="0" t="s">
        <v>7925</v>
      </c>
      <c r="E2839" s="0" t="s">
        <v>584</v>
      </c>
      <c r="F2839" s="0" t="n">
        <v>5</v>
      </c>
      <c r="G2839" s="0" t="s">
        <v>8005</v>
      </c>
      <c r="H2839" s="0" t="s">
        <v>8006</v>
      </c>
    </row>
    <row r="2840" customFormat="false" ht="15" hidden="false" customHeight="false" outlineLevel="0" collapsed="false">
      <c r="A2840" s="0" t="s">
        <v>12</v>
      </c>
      <c r="B2840" s="3" t="s">
        <v>8007</v>
      </c>
      <c r="C2840" s="0" t="s">
        <v>8008</v>
      </c>
      <c r="D2840" s="0" t="s">
        <v>7925</v>
      </c>
      <c r="E2840" s="0" t="s">
        <v>584</v>
      </c>
      <c r="F2840" s="0" t="n">
        <v>3</v>
      </c>
      <c r="G2840" s="0" t="s">
        <v>8009</v>
      </c>
      <c r="H2840" s="0" t="s">
        <v>8010</v>
      </c>
    </row>
    <row r="2841" customFormat="false" ht="15" hidden="false" customHeight="false" outlineLevel="0" collapsed="false">
      <c r="A2841" s="0" t="s">
        <v>12</v>
      </c>
      <c r="B2841" s="3" t="s">
        <v>8011</v>
      </c>
      <c r="C2841" s="0" t="s">
        <v>8012</v>
      </c>
      <c r="D2841" s="0" t="s">
        <v>7925</v>
      </c>
      <c r="E2841" s="0" t="s">
        <v>584</v>
      </c>
      <c r="F2841" s="0" t="n">
        <v>2</v>
      </c>
      <c r="G2841" s="0" t="s">
        <v>8013</v>
      </c>
      <c r="H2841" s="0" t="s">
        <v>8014</v>
      </c>
    </row>
    <row r="2842" customFormat="false" ht="15" hidden="false" customHeight="false" outlineLevel="0" collapsed="false">
      <c r="A2842" s="0" t="s">
        <v>12</v>
      </c>
      <c r="B2842" s="3" t="s">
        <v>8015</v>
      </c>
      <c r="C2842" s="0" t="s">
        <v>522</v>
      </c>
      <c r="D2842" s="0" t="s">
        <v>7925</v>
      </c>
      <c r="E2842" s="0" t="s">
        <v>584</v>
      </c>
      <c r="F2842" s="0" t="n">
        <v>7</v>
      </c>
      <c r="G2842" s="0" t="s">
        <v>8016</v>
      </c>
      <c r="H2842" s="0" t="s">
        <v>8017</v>
      </c>
    </row>
    <row r="2843" customFormat="false" ht="15" hidden="false" customHeight="false" outlineLevel="0" collapsed="false">
      <c r="A2843" s="0" t="s">
        <v>12</v>
      </c>
      <c r="B2843" s="3" t="s">
        <v>8018</v>
      </c>
      <c r="C2843" s="0" t="s">
        <v>8019</v>
      </c>
      <c r="D2843" s="0" t="s">
        <v>7925</v>
      </c>
      <c r="E2843" s="0" t="s">
        <v>584</v>
      </c>
      <c r="F2843" s="0" t="n">
        <v>8</v>
      </c>
      <c r="G2843" s="0" t="s">
        <v>8020</v>
      </c>
      <c r="H2843" s="0" t="s">
        <v>8021</v>
      </c>
    </row>
    <row r="2844" customFormat="false" ht="15" hidden="false" customHeight="false" outlineLevel="0" collapsed="false">
      <c r="A2844" s="0" t="s">
        <v>12</v>
      </c>
      <c r="B2844" s="3" t="s">
        <v>8022</v>
      </c>
      <c r="C2844" s="0" t="s">
        <v>831</v>
      </c>
      <c r="D2844" s="0" t="s">
        <v>7925</v>
      </c>
      <c r="E2844" s="0" t="s">
        <v>584</v>
      </c>
      <c r="F2844" s="0" t="n">
        <v>8</v>
      </c>
      <c r="G2844" s="0" t="s">
        <v>8023</v>
      </c>
      <c r="H2844" s="0" t="s">
        <v>8024</v>
      </c>
    </row>
    <row r="2845" customFormat="false" ht="15" hidden="false" customHeight="false" outlineLevel="0" collapsed="false">
      <c r="A2845" s="0" t="s">
        <v>12</v>
      </c>
      <c r="B2845" s="3" t="s">
        <v>8025</v>
      </c>
      <c r="C2845" s="0" t="s">
        <v>8026</v>
      </c>
      <c r="D2845" s="0" t="s">
        <v>7925</v>
      </c>
      <c r="E2845" s="0" t="s">
        <v>584</v>
      </c>
      <c r="F2845" s="0" t="n">
        <v>19</v>
      </c>
      <c r="G2845" s="0" t="s">
        <v>8027</v>
      </c>
      <c r="H2845" s="0" t="s">
        <v>8028</v>
      </c>
    </row>
    <row r="2846" customFormat="false" ht="15" hidden="false" customHeight="false" outlineLevel="0" collapsed="false">
      <c r="A2846" s="0" t="s">
        <v>12</v>
      </c>
      <c r="B2846" s="3" t="s">
        <v>8029</v>
      </c>
      <c r="C2846" s="0" t="s">
        <v>8030</v>
      </c>
      <c r="D2846" s="0" t="s">
        <v>7925</v>
      </c>
      <c r="E2846" s="0" t="s">
        <v>584</v>
      </c>
      <c r="F2846" s="0" t="n">
        <v>3</v>
      </c>
      <c r="G2846" s="0" t="s">
        <v>8031</v>
      </c>
      <c r="H2846" s="0" t="s">
        <v>8032</v>
      </c>
    </row>
    <row r="2847" customFormat="false" ht="15" hidden="false" customHeight="false" outlineLevel="0" collapsed="false">
      <c r="A2847" s="0" t="s">
        <v>12</v>
      </c>
      <c r="B2847" s="3" t="s">
        <v>8033</v>
      </c>
      <c r="C2847" s="0" t="s">
        <v>542</v>
      </c>
      <c r="D2847" s="0" t="s">
        <v>7925</v>
      </c>
      <c r="E2847" s="0" t="s">
        <v>584</v>
      </c>
      <c r="F2847" s="0" t="n">
        <v>1</v>
      </c>
      <c r="G2847" s="0" t="s">
        <v>8034</v>
      </c>
      <c r="H2847" s="0" t="s">
        <v>8035</v>
      </c>
    </row>
    <row r="2848" customFormat="false" ht="15" hidden="false" customHeight="false" outlineLevel="0" collapsed="false">
      <c r="A2848" s="0" t="s">
        <v>12</v>
      </c>
      <c r="B2848" s="3" t="s">
        <v>8036</v>
      </c>
      <c r="C2848" s="0" t="s">
        <v>8037</v>
      </c>
      <c r="D2848" s="0" t="s">
        <v>7925</v>
      </c>
      <c r="E2848" s="0" t="s">
        <v>584</v>
      </c>
      <c r="F2848" s="0" t="n">
        <v>17</v>
      </c>
      <c r="G2848" s="0" t="s">
        <v>8038</v>
      </c>
      <c r="H2848" s="0" t="s">
        <v>8039</v>
      </c>
    </row>
    <row r="2849" customFormat="false" ht="15" hidden="false" customHeight="false" outlineLevel="0" collapsed="false">
      <c r="A2849" s="0" t="s">
        <v>12</v>
      </c>
      <c r="B2849" s="3" t="s">
        <v>8040</v>
      </c>
      <c r="C2849" s="0" t="s">
        <v>2061</v>
      </c>
      <c r="D2849" s="0" t="s">
        <v>7925</v>
      </c>
      <c r="E2849" s="0" t="s">
        <v>584</v>
      </c>
      <c r="F2849" s="0" t="n">
        <v>10</v>
      </c>
      <c r="G2849" s="0" t="s">
        <v>8041</v>
      </c>
      <c r="H2849" s="0" t="s">
        <v>8042</v>
      </c>
    </row>
    <row r="2850" customFormat="false" ht="15" hidden="false" customHeight="false" outlineLevel="0" collapsed="false">
      <c r="A2850" s="0" t="s">
        <v>12</v>
      </c>
      <c r="B2850" s="3" t="s">
        <v>8043</v>
      </c>
      <c r="C2850" s="0" t="s">
        <v>8044</v>
      </c>
      <c r="D2850" s="0" t="s">
        <v>7925</v>
      </c>
      <c r="E2850" s="0" t="s">
        <v>584</v>
      </c>
      <c r="F2850" s="0" t="n">
        <v>20</v>
      </c>
      <c r="G2850" s="0" t="s">
        <v>8045</v>
      </c>
      <c r="H2850" s="0" t="s">
        <v>8046</v>
      </c>
    </row>
    <row r="2851" customFormat="false" ht="15" hidden="false" customHeight="false" outlineLevel="0" collapsed="false">
      <c r="A2851" s="0" t="s">
        <v>12</v>
      </c>
      <c r="B2851" s="3" t="s">
        <v>8047</v>
      </c>
      <c r="C2851" s="0" t="s">
        <v>8048</v>
      </c>
      <c r="D2851" s="0" t="s">
        <v>7925</v>
      </c>
      <c r="E2851" s="0" t="s">
        <v>584</v>
      </c>
      <c r="F2851" s="0" t="n">
        <v>16</v>
      </c>
      <c r="G2851" s="0" t="s">
        <v>8049</v>
      </c>
      <c r="H2851" s="0" t="s">
        <v>8050</v>
      </c>
    </row>
    <row r="2852" customFormat="false" ht="15" hidden="false" customHeight="false" outlineLevel="0" collapsed="false">
      <c r="A2852" s="0" t="s">
        <v>12</v>
      </c>
      <c r="B2852" s="3" t="s">
        <v>487</v>
      </c>
      <c r="C2852" s="0" t="s">
        <v>8051</v>
      </c>
      <c r="D2852" s="0" t="s">
        <v>7925</v>
      </c>
      <c r="E2852" s="0" t="s">
        <v>584</v>
      </c>
      <c r="F2852" s="0" t="n">
        <v>4</v>
      </c>
      <c r="G2852" s="0" t="s">
        <v>8052</v>
      </c>
      <c r="H2852" s="0" t="s">
        <v>8053</v>
      </c>
    </row>
    <row r="2853" customFormat="false" ht="15" hidden="false" customHeight="false" outlineLevel="0" collapsed="false">
      <c r="A2853" s="0" t="s">
        <v>12</v>
      </c>
      <c r="B2853" s="3" t="s">
        <v>8054</v>
      </c>
      <c r="C2853" s="0" t="s">
        <v>8055</v>
      </c>
      <c r="D2853" s="0" t="s">
        <v>7925</v>
      </c>
      <c r="E2853" s="0" t="s">
        <v>584</v>
      </c>
      <c r="F2853" s="0" t="n">
        <v>14</v>
      </c>
      <c r="G2853" s="0" t="s">
        <v>8056</v>
      </c>
      <c r="H2853" s="0" t="s">
        <v>8057</v>
      </c>
    </row>
    <row r="2854" customFormat="false" ht="15" hidden="false" customHeight="false" outlineLevel="0" collapsed="false">
      <c r="A2854" s="0" t="s">
        <v>12</v>
      </c>
      <c r="B2854" s="3" t="s">
        <v>8058</v>
      </c>
      <c r="C2854" s="0" t="s">
        <v>8059</v>
      </c>
      <c r="D2854" s="0" t="s">
        <v>7925</v>
      </c>
      <c r="E2854" s="0" t="s">
        <v>584</v>
      </c>
      <c r="F2854" s="0" t="n">
        <v>16</v>
      </c>
      <c r="G2854" s="0" t="s">
        <v>8060</v>
      </c>
      <c r="H2854" s="0" t="s">
        <v>8061</v>
      </c>
    </row>
    <row r="2855" customFormat="false" ht="15" hidden="false" customHeight="false" outlineLevel="0" collapsed="false">
      <c r="A2855" s="0" t="s">
        <v>12</v>
      </c>
      <c r="B2855" s="3" t="s">
        <v>8062</v>
      </c>
      <c r="C2855" s="0" t="s">
        <v>8063</v>
      </c>
      <c r="D2855" s="0" t="s">
        <v>7925</v>
      </c>
      <c r="E2855" s="0" t="s">
        <v>584</v>
      </c>
      <c r="F2855" s="0" t="n">
        <v>6</v>
      </c>
      <c r="G2855" s="0" t="s">
        <v>8064</v>
      </c>
      <c r="H2855" s="0" t="s">
        <v>8065</v>
      </c>
    </row>
    <row r="2856" customFormat="false" ht="15" hidden="false" customHeight="false" outlineLevel="0" collapsed="false">
      <c r="A2856" s="0" t="s">
        <v>12</v>
      </c>
      <c r="B2856" s="3" t="s">
        <v>8066</v>
      </c>
      <c r="C2856" s="0" t="s">
        <v>8067</v>
      </c>
      <c r="D2856" s="0" t="s">
        <v>7925</v>
      </c>
      <c r="E2856" s="0" t="s">
        <v>584</v>
      </c>
      <c r="F2856" s="0" t="n">
        <v>18</v>
      </c>
      <c r="G2856" s="0" t="s">
        <v>8068</v>
      </c>
      <c r="H2856" s="0" t="s">
        <v>8069</v>
      </c>
    </row>
    <row r="2857" customFormat="false" ht="15" hidden="false" customHeight="false" outlineLevel="0" collapsed="false">
      <c r="A2857" s="0" t="s">
        <v>12</v>
      </c>
      <c r="B2857" s="3" t="s">
        <v>8070</v>
      </c>
      <c r="C2857" s="0" t="s">
        <v>8071</v>
      </c>
      <c r="D2857" s="0" t="s">
        <v>7925</v>
      </c>
      <c r="E2857" s="0" t="s">
        <v>584</v>
      </c>
      <c r="F2857" s="0" t="n">
        <v>15</v>
      </c>
      <c r="G2857" s="0" t="s">
        <v>8072</v>
      </c>
      <c r="H2857" s="0" t="s">
        <v>8073</v>
      </c>
    </row>
    <row r="2858" customFormat="false" ht="15" hidden="false" customHeight="false" outlineLevel="0" collapsed="false">
      <c r="A2858" s="0" t="s">
        <v>12</v>
      </c>
      <c r="B2858" s="3" t="s">
        <v>8074</v>
      </c>
      <c r="C2858" s="0" t="s">
        <v>8075</v>
      </c>
      <c r="D2858" s="0" t="s">
        <v>7925</v>
      </c>
      <c r="E2858" s="0" t="s">
        <v>584</v>
      </c>
      <c r="F2858" s="0" t="n">
        <v>7</v>
      </c>
      <c r="G2858" s="0" t="s">
        <v>8076</v>
      </c>
      <c r="H2858" s="0" t="s">
        <v>8077</v>
      </c>
    </row>
    <row r="2859" customFormat="false" ht="15" hidden="false" customHeight="false" outlineLevel="0" collapsed="false">
      <c r="A2859" s="0" t="s">
        <v>12</v>
      </c>
      <c r="B2859" s="3" t="s">
        <v>8078</v>
      </c>
      <c r="C2859" s="0" t="s">
        <v>8079</v>
      </c>
      <c r="D2859" s="0" t="s">
        <v>8080</v>
      </c>
      <c r="E2859" s="0" t="s">
        <v>263</v>
      </c>
      <c r="F2859" s="0" t="n">
        <v>1</v>
      </c>
      <c r="G2859" s="0" t="s">
        <v>8081</v>
      </c>
      <c r="H2859" s="0" t="s">
        <v>8082</v>
      </c>
    </row>
    <row r="2860" customFormat="false" ht="15" hidden="false" customHeight="false" outlineLevel="0" collapsed="false">
      <c r="A2860" s="0" t="s">
        <v>12</v>
      </c>
      <c r="B2860" s="3" t="s">
        <v>8083</v>
      </c>
      <c r="C2860" s="0" t="s">
        <v>8079</v>
      </c>
      <c r="D2860" s="0" t="s">
        <v>8080</v>
      </c>
      <c r="E2860" s="0" t="s">
        <v>263</v>
      </c>
      <c r="F2860" s="0" t="n">
        <v>2</v>
      </c>
      <c r="G2860" s="0" t="s">
        <v>8084</v>
      </c>
      <c r="H2860" s="0" t="s">
        <v>8085</v>
      </c>
    </row>
    <row r="2861" customFormat="false" ht="15" hidden="false" customHeight="false" outlineLevel="0" collapsed="false">
      <c r="A2861" s="0" t="s">
        <v>12</v>
      </c>
      <c r="B2861" s="3" t="s">
        <v>8086</v>
      </c>
      <c r="C2861" s="0" t="s">
        <v>8079</v>
      </c>
      <c r="D2861" s="0" t="s">
        <v>8080</v>
      </c>
      <c r="E2861" s="0" t="s">
        <v>263</v>
      </c>
      <c r="F2861" s="0" t="n">
        <v>3</v>
      </c>
      <c r="G2861" s="0" t="s">
        <v>8087</v>
      </c>
      <c r="H2861" s="0" t="s">
        <v>8088</v>
      </c>
    </row>
    <row r="2862" customFormat="false" ht="15" hidden="false" customHeight="false" outlineLevel="0" collapsed="false">
      <c r="A2862" s="0" t="s">
        <v>12</v>
      </c>
      <c r="B2862" s="3" t="s">
        <v>8089</v>
      </c>
      <c r="C2862" s="0" t="s">
        <v>8079</v>
      </c>
      <c r="D2862" s="0" t="s">
        <v>8080</v>
      </c>
      <c r="E2862" s="0" t="s">
        <v>263</v>
      </c>
      <c r="F2862" s="0" t="n">
        <v>4</v>
      </c>
      <c r="G2862" s="0" t="s">
        <v>8090</v>
      </c>
      <c r="H2862" s="0" t="s">
        <v>8091</v>
      </c>
    </row>
    <row r="2863" customFormat="false" ht="15" hidden="false" customHeight="false" outlineLevel="0" collapsed="false">
      <c r="A2863" s="0" t="s">
        <v>12</v>
      </c>
      <c r="B2863" s="3" t="s">
        <v>8092</v>
      </c>
      <c r="C2863" s="0" t="s">
        <v>8079</v>
      </c>
      <c r="D2863" s="0" t="s">
        <v>8080</v>
      </c>
      <c r="E2863" s="0" t="s">
        <v>263</v>
      </c>
      <c r="F2863" s="0" t="n">
        <v>5</v>
      </c>
      <c r="G2863" s="0" t="s">
        <v>8093</v>
      </c>
      <c r="H2863" s="0" t="s">
        <v>8094</v>
      </c>
    </row>
    <row r="2864" customFormat="false" ht="15" hidden="false" customHeight="false" outlineLevel="0" collapsed="false">
      <c r="A2864" s="0" t="s">
        <v>12</v>
      </c>
      <c r="B2864" s="3" t="s">
        <v>8095</v>
      </c>
      <c r="C2864" s="0" t="s">
        <v>8079</v>
      </c>
      <c r="D2864" s="0" t="s">
        <v>8080</v>
      </c>
      <c r="E2864" s="0" t="s">
        <v>263</v>
      </c>
      <c r="F2864" s="0" t="n">
        <v>6</v>
      </c>
      <c r="G2864" s="0" t="s">
        <v>8096</v>
      </c>
      <c r="H2864" s="0" t="s">
        <v>8097</v>
      </c>
    </row>
    <row r="2865" customFormat="false" ht="15" hidden="false" customHeight="false" outlineLevel="0" collapsed="false">
      <c r="A2865" s="0" t="s">
        <v>12</v>
      </c>
      <c r="B2865" s="3" t="s">
        <v>8098</v>
      </c>
      <c r="C2865" s="0" t="s">
        <v>8079</v>
      </c>
      <c r="D2865" s="0" t="s">
        <v>8080</v>
      </c>
      <c r="E2865" s="0" t="s">
        <v>263</v>
      </c>
      <c r="F2865" s="0" t="n">
        <v>7</v>
      </c>
      <c r="G2865" s="0" t="s">
        <v>8099</v>
      </c>
      <c r="H2865" s="0" t="s">
        <v>8100</v>
      </c>
    </row>
    <row r="2866" customFormat="false" ht="15" hidden="false" customHeight="false" outlineLevel="0" collapsed="false">
      <c r="A2866" s="0" t="s">
        <v>12</v>
      </c>
      <c r="B2866" s="3" t="s">
        <v>8101</v>
      </c>
      <c r="C2866" s="0" t="s">
        <v>8079</v>
      </c>
      <c r="D2866" s="0" t="s">
        <v>8080</v>
      </c>
      <c r="E2866" s="0" t="s">
        <v>263</v>
      </c>
      <c r="F2866" s="0" t="n">
        <v>8</v>
      </c>
      <c r="G2866" s="0" t="s">
        <v>8102</v>
      </c>
      <c r="H2866" s="0" t="s">
        <v>8103</v>
      </c>
    </row>
    <row r="2867" customFormat="false" ht="15" hidden="false" customHeight="false" outlineLevel="0" collapsed="false">
      <c r="A2867" s="0" t="s">
        <v>12</v>
      </c>
      <c r="B2867" s="3" t="s">
        <v>8104</v>
      </c>
      <c r="C2867" s="0" t="s">
        <v>8079</v>
      </c>
      <c r="D2867" s="0" t="s">
        <v>8080</v>
      </c>
      <c r="E2867" s="0" t="s">
        <v>263</v>
      </c>
      <c r="F2867" s="0" t="n">
        <v>9</v>
      </c>
      <c r="G2867" s="0" t="s">
        <v>8105</v>
      </c>
      <c r="H2867" s="0" t="s">
        <v>8106</v>
      </c>
    </row>
    <row r="2868" customFormat="false" ht="15" hidden="false" customHeight="false" outlineLevel="0" collapsed="false">
      <c r="A2868" s="0" t="s">
        <v>12</v>
      </c>
      <c r="B2868" s="3" t="s">
        <v>8107</v>
      </c>
      <c r="C2868" s="0" t="s">
        <v>8079</v>
      </c>
      <c r="D2868" s="0" t="s">
        <v>8080</v>
      </c>
      <c r="E2868" s="0" t="s">
        <v>263</v>
      </c>
      <c r="F2868" s="0" t="n">
        <v>10</v>
      </c>
      <c r="G2868" s="0" t="s">
        <v>8108</v>
      </c>
      <c r="H2868" s="0" t="s">
        <v>8109</v>
      </c>
    </row>
    <row r="2869" customFormat="false" ht="15" hidden="false" customHeight="false" outlineLevel="0" collapsed="false">
      <c r="A2869" s="0" t="s">
        <v>12</v>
      </c>
      <c r="B2869" s="3" t="s">
        <v>8110</v>
      </c>
      <c r="C2869" s="0" t="s">
        <v>8079</v>
      </c>
      <c r="D2869" s="0" t="s">
        <v>8080</v>
      </c>
      <c r="E2869" s="0" t="s">
        <v>263</v>
      </c>
      <c r="F2869" s="0" t="n">
        <v>11</v>
      </c>
      <c r="G2869" s="0" t="s">
        <v>8111</v>
      </c>
      <c r="H2869" s="0" t="s">
        <v>8112</v>
      </c>
    </row>
    <row r="2870" customFormat="false" ht="15" hidden="false" customHeight="false" outlineLevel="0" collapsed="false">
      <c r="A2870" s="0" t="s">
        <v>12</v>
      </c>
      <c r="B2870" s="3" t="s">
        <v>8113</v>
      </c>
      <c r="C2870" s="0" t="s">
        <v>8079</v>
      </c>
      <c r="D2870" s="0" t="s">
        <v>8080</v>
      </c>
      <c r="E2870" s="0" t="s">
        <v>263</v>
      </c>
      <c r="F2870" s="0" t="n">
        <v>12</v>
      </c>
      <c r="G2870" s="0" t="s">
        <v>8114</v>
      </c>
      <c r="H2870" s="0" t="s">
        <v>8115</v>
      </c>
    </row>
    <row r="2871" customFormat="false" ht="15" hidden="false" customHeight="false" outlineLevel="0" collapsed="false">
      <c r="A2871" s="0" t="s">
        <v>12</v>
      </c>
      <c r="B2871" s="3" t="s">
        <v>8116</v>
      </c>
      <c r="C2871" s="0" t="s">
        <v>8079</v>
      </c>
      <c r="D2871" s="0" t="s">
        <v>8080</v>
      </c>
      <c r="E2871" s="0" t="s">
        <v>263</v>
      </c>
      <c r="F2871" s="0" t="n">
        <v>13</v>
      </c>
      <c r="G2871" s="0" t="s">
        <v>8117</v>
      </c>
      <c r="H2871" s="0" t="s">
        <v>8118</v>
      </c>
      <c r="P2871" s="0" t="str">
        <f aca="false">C2871</f>
        <v>Edith Piaf</v>
      </c>
      <c r="Q2871" s="0" t="str">
        <f aca="false">B2871</f>
        <v>Fallait Il</v>
      </c>
    </row>
    <row r="2872" customFormat="false" ht="15" hidden="false" customHeight="false" outlineLevel="0" collapsed="false">
      <c r="A2872" s="0" t="s">
        <v>12</v>
      </c>
      <c r="B2872" s="3" t="s">
        <v>8119</v>
      </c>
      <c r="C2872" s="0" t="s">
        <v>8079</v>
      </c>
      <c r="D2872" s="0" t="s">
        <v>8080</v>
      </c>
      <c r="E2872" s="0" t="s">
        <v>263</v>
      </c>
      <c r="F2872" s="0" t="n">
        <v>14</v>
      </c>
      <c r="G2872" s="0" t="s">
        <v>8120</v>
      </c>
      <c r="H2872" s="0" t="s">
        <v>8121</v>
      </c>
    </row>
    <row r="2873" customFormat="false" ht="15" hidden="false" customHeight="false" outlineLevel="0" collapsed="false">
      <c r="A2873" s="0" t="s">
        <v>12</v>
      </c>
      <c r="B2873" s="3" t="s">
        <v>8122</v>
      </c>
      <c r="C2873" s="0" t="s">
        <v>8079</v>
      </c>
      <c r="D2873" s="0" t="s">
        <v>8080</v>
      </c>
      <c r="E2873" s="0" t="s">
        <v>263</v>
      </c>
      <c r="F2873" s="0" t="n">
        <v>15</v>
      </c>
      <c r="G2873" s="0" t="s">
        <v>8123</v>
      </c>
      <c r="H2873" s="0" t="s">
        <v>8124</v>
      </c>
    </row>
    <row r="2874" customFormat="false" ht="15" hidden="false" customHeight="false" outlineLevel="0" collapsed="false">
      <c r="A2874" s="0" t="s">
        <v>12</v>
      </c>
      <c r="B2874" s="3" t="s">
        <v>8125</v>
      </c>
      <c r="C2874" s="0" t="s">
        <v>8079</v>
      </c>
      <c r="D2874" s="0" t="s">
        <v>8080</v>
      </c>
      <c r="E2874" s="0" t="s">
        <v>263</v>
      </c>
      <c r="F2874" s="0" t="n">
        <v>16</v>
      </c>
      <c r="G2874" s="0" t="s">
        <v>8126</v>
      </c>
      <c r="H2874" s="0" t="s">
        <v>8127</v>
      </c>
    </row>
    <row r="2875" customFormat="false" ht="15" hidden="false" customHeight="false" outlineLevel="0" collapsed="false">
      <c r="A2875" s="0" t="s">
        <v>12</v>
      </c>
      <c r="B2875" s="3" t="s">
        <v>8128</v>
      </c>
      <c r="C2875" s="0" t="s">
        <v>8079</v>
      </c>
      <c r="D2875" s="0" t="s">
        <v>8080</v>
      </c>
      <c r="E2875" s="0" t="s">
        <v>263</v>
      </c>
      <c r="F2875" s="0" t="n">
        <v>17</v>
      </c>
      <c r="G2875" s="0" t="s">
        <v>8129</v>
      </c>
      <c r="H2875" s="0" t="s">
        <v>8130</v>
      </c>
    </row>
    <row r="2876" customFormat="false" ht="15" hidden="false" customHeight="false" outlineLevel="0" collapsed="false">
      <c r="A2876" s="0" t="s">
        <v>12</v>
      </c>
      <c r="B2876" s="3" t="s">
        <v>8131</v>
      </c>
      <c r="C2876" s="0" t="s">
        <v>8079</v>
      </c>
      <c r="D2876" s="0" t="s">
        <v>8080</v>
      </c>
      <c r="E2876" s="0" t="s">
        <v>263</v>
      </c>
      <c r="F2876" s="0" t="n">
        <v>18</v>
      </c>
      <c r="G2876" s="0" t="s">
        <v>8132</v>
      </c>
      <c r="H2876" s="0" t="s">
        <v>8133</v>
      </c>
    </row>
    <row r="2877" customFormat="false" ht="15" hidden="false" customHeight="false" outlineLevel="0" collapsed="false">
      <c r="A2877" s="0" t="s">
        <v>12</v>
      </c>
      <c r="B2877" s="3" t="s">
        <v>8134</v>
      </c>
      <c r="C2877" s="0" t="s">
        <v>76</v>
      </c>
      <c r="D2877" s="0" t="s">
        <v>8134</v>
      </c>
      <c r="E2877" s="0" t="s">
        <v>16</v>
      </c>
      <c r="F2877" s="0" t="n">
        <v>1</v>
      </c>
      <c r="G2877" s="0" t="s">
        <v>8135</v>
      </c>
      <c r="H2877" s="0" t="s">
        <v>8136</v>
      </c>
    </row>
    <row r="2878" customFormat="false" ht="15" hidden="false" customHeight="false" outlineLevel="0" collapsed="false">
      <c r="A2878" s="0" t="s">
        <v>12</v>
      </c>
      <c r="B2878" s="3" t="s">
        <v>8137</v>
      </c>
      <c r="C2878" s="0" t="s">
        <v>76</v>
      </c>
      <c r="D2878" s="0" t="s">
        <v>8134</v>
      </c>
      <c r="E2878" s="0" t="s">
        <v>16</v>
      </c>
      <c r="F2878" s="0" t="n">
        <v>2</v>
      </c>
      <c r="G2878" s="0" t="s">
        <v>8138</v>
      </c>
      <c r="H2878" s="0" t="s">
        <v>8139</v>
      </c>
    </row>
    <row r="2879" customFormat="false" ht="15" hidden="false" customHeight="false" outlineLevel="0" collapsed="false">
      <c r="A2879" s="0" t="s">
        <v>12</v>
      </c>
      <c r="B2879" s="3" t="s">
        <v>8140</v>
      </c>
      <c r="C2879" s="0" t="s">
        <v>76</v>
      </c>
      <c r="D2879" s="0" t="s">
        <v>8134</v>
      </c>
      <c r="E2879" s="0" t="s">
        <v>16</v>
      </c>
      <c r="F2879" s="0" t="n">
        <v>3</v>
      </c>
      <c r="G2879" s="0" t="s">
        <v>8141</v>
      </c>
      <c r="H2879" s="0" t="s">
        <v>8142</v>
      </c>
    </row>
    <row r="2880" customFormat="false" ht="15" hidden="false" customHeight="false" outlineLevel="0" collapsed="false">
      <c r="A2880" s="0" t="s">
        <v>12</v>
      </c>
      <c r="B2880" s="3" t="s">
        <v>8143</v>
      </c>
      <c r="C2880" s="0" t="s">
        <v>76</v>
      </c>
      <c r="D2880" s="0" t="s">
        <v>8134</v>
      </c>
      <c r="E2880" s="0" t="s">
        <v>16</v>
      </c>
      <c r="F2880" s="0" t="n">
        <v>4</v>
      </c>
      <c r="G2880" s="0" t="s">
        <v>8144</v>
      </c>
      <c r="H2880" s="0" t="s">
        <v>8145</v>
      </c>
    </row>
    <row r="2881" customFormat="false" ht="15" hidden="false" customHeight="false" outlineLevel="0" collapsed="false">
      <c r="A2881" s="0" t="s">
        <v>12</v>
      </c>
      <c r="B2881" s="3" t="s">
        <v>8146</v>
      </c>
      <c r="C2881" s="0" t="s">
        <v>76</v>
      </c>
      <c r="D2881" s="0" t="s">
        <v>8147</v>
      </c>
      <c r="E2881" s="0" t="s">
        <v>16</v>
      </c>
      <c r="F2881" s="0" t="n">
        <v>2</v>
      </c>
      <c r="G2881" s="0" t="s">
        <v>8148</v>
      </c>
      <c r="H2881" s="0" t="s">
        <v>8149</v>
      </c>
    </row>
    <row r="2882" customFormat="false" ht="15" hidden="false" customHeight="false" outlineLevel="0" collapsed="false">
      <c r="A2882" s="0" t="s">
        <v>12</v>
      </c>
      <c r="B2882" s="3" t="s">
        <v>8150</v>
      </c>
      <c r="C2882" s="0" t="s">
        <v>76</v>
      </c>
      <c r="D2882" s="0" t="s">
        <v>8147</v>
      </c>
      <c r="E2882" s="0" t="s">
        <v>16</v>
      </c>
      <c r="F2882" s="0" t="n">
        <v>3</v>
      </c>
      <c r="G2882" s="0" t="s">
        <v>8151</v>
      </c>
      <c r="H2882" s="0" t="s">
        <v>8152</v>
      </c>
    </row>
    <row r="2883" customFormat="false" ht="15" hidden="false" customHeight="false" outlineLevel="0" collapsed="false">
      <c r="A2883" s="0" t="s">
        <v>12</v>
      </c>
      <c r="B2883" s="3" t="s">
        <v>8153</v>
      </c>
      <c r="C2883" s="0" t="s">
        <v>76</v>
      </c>
      <c r="D2883" s="0" t="s">
        <v>8147</v>
      </c>
      <c r="E2883" s="0" t="s">
        <v>16</v>
      </c>
      <c r="F2883" s="0" t="n">
        <v>4</v>
      </c>
      <c r="G2883" s="0" t="s">
        <v>8154</v>
      </c>
      <c r="H2883" s="0" t="s">
        <v>8155</v>
      </c>
    </row>
    <row r="2884" customFormat="false" ht="15" hidden="false" customHeight="false" outlineLevel="0" collapsed="false">
      <c r="A2884" s="0" t="s">
        <v>12</v>
      </c>
      <c r="B2884" s="3" t="s">
        <v>8156</v>
      </c>
      <c r="C2884" s="0" t="s">
        <v>76</v>
      </c>
      <c r="D2884" s="0" t="s">
        <v>8147</v>
      </c>
      <c r="E2884" s="0" t="s">
        <v>16</v>
      </c>
      <c r="F2884" s="0" t="n">
        <v>5</v>
      </c>
      <c r="G2884" s="0" t="s">
        <v>8157</v>
      </c>
      <c r="H2884" s="0" t="s">
        <v>8158</v>
      </c>
    </row>
    <row r="2885" customFormat="false" ht="15" hidden="false" customHeight="false" outlineLevel="0" collapsed="false">
      <c r="A2885" s="0" t="s">
        <v>12</v>
      </c>
      <c r="B2885" s="3" t="s">
        <v>8159</v>
      </c>
      <c r="C2885" s="0" t="s">
        <v>8160</v>
      </c>
      <c r="D2885" s="0" t="s">
        <v>8161</v>
      </c>
      <c r="E2885" s="0" t="s">
        <v>16</v>
      </c>
      <c r="F2885" s="0" t="n">
        <v>1</v>
      </c>
      <c r="G2885" s="0" t="s">
        <v>8162</v>
      </c>
      <c r="H2885" s="0" t="s">
        <v>8163</v>
      </c>
    </row>
    <row r="2886" customFormat="false" ht="15" hidden="false" customHeight="false" outlineLevel="0" collapsed="false">
      <c r="A2886" s="0" t="s">
        <v>12</v>
      </c>
      <c r="B2886" s="3" t="s">
        <v>8159</v>
      </c>
      <c r="C2886" s="0" t="s">
        <v>8160</v>
      </c>
      <c r="D2886" s="0" t="s">
        <v>8161</v>
      </c>
      <c r="E2886" s="0" t="s">
        <v>16</v>
      </c>
      <c r="F2886" s="0" t="n">
        <v>1</v>
      </c>
      <c r="G2886" s="0" t="s">
        <v>8164</v>
      </c>
      <c r="H2886" s="0" t="s">
        <v>8163</v>
      </c>
    </row>
    <row r="2887" customFormat="false" ht="15" hidden="false" customHeight="false" outlineLevel="0" collapsed="false">
      <c r="A2887" s="0" t="s">
        <v>12</v>
      </c>
      <c r="B2887" s="3" t="s">
        <v>8165</v>
      </c>
      <c r="C2887" s="0" t="s">
        <v>8160</v>
      </c>
      <c r="D2887" s="0" t="s">
        <v>8161</v>
      </c>
      <c r="E2887" s="0" t="s">
        <v>16</v>
      </c>
      <c r="F2887" s="0" t="n">
        <v>2</v>
      </c>
      <c r="G2887" s="0" t="s">
        <v>8166</v>
      </c>
      <c r="H2887" s="0" t="s">
        <v>8167</v>
      </c>
    </row>
    <row r="2888" customFormat="false" ht="15" hidden="false" customHeight="false" outlineLevel="0" collapsed="false">
      <c r="A2888" s="0" t="s">
        <v>12</v>
      </c>
      <c r="B2888" s="3" t="s">
        <v>8165</v>
      </c>
      <c r="C2888" s="0" t="s">
        <v>8160</v>
      </c>
      <c r="D2888" s="0" t="s">
        <v>8161</v>
      </c>
      <c r="E2888" s="0" t="s">
        <v>16</v>
      </c>
      <c r="F2888" s="0" t="n">
        <v>2</v>
      </c>
      <c r="G2888" s="0" t="s">
        <v>8168</v>
      </c>
      <c r="H2888" s="0" t="s">
        <v>8167</v>
      </c>
    </row>
    <row r="2889" customFormat="false" ht="15" hidden="false" customHeight="false" outlineLevel="0" collapsed="false">
      <c r="A2889" s="0" t="s">
        <v>12</v>
      </c>
      <c r="B2889" s="3" t="s">
        <v>8169</v>
      </c>
      <c r="C2889" s="0" t="s">
        <v>8160</v>
      </c>
      <c r="D2889" s="0" t="s">
        <v>8161</v>
      </c>
      <c r="E2889" s="0" t="s">
        <v>16</v>
      </c>
      <c r="F2889" s="0" t="n">
        <v>3</v>
      </c>
      <c r="G2889" s="0" t="s">
        <v>8170</v>
      </c>
      <c r="H2889" s="0" t="s">
        <v>8171</v>
      </c>
    </row>
    <row r="2890" customFormat="false" ht="15" hidden="false" customHeight="false" outlineLevel="0" collapsed="false">
      <c r="A2890" s="0" t="s">
        <v>12</v>
      </c>
      <c r="B2890" s="3" t="s">
        <v>8169</v>
      </c>
      <c r="C2890" s="0" t="s">
        <v>8160</v>
      </c>
      <c r="D2890" s="0" t="s">
        <v>8161</v>
      </c>
      <c r="E2890" s="0" t="s">
        <v>16</v>
      </c>
      <c r="F2890" s="0" t="n">
        <v>3</v>
      </c>
      <c r="G2890" s="0" t="s">
        <v>8172</v>
      </c>
      <c r="H2890" s="0" t="s">
        <v>8171</v>
      </c>
    </row>
    <row r="2891" customFormat="false" ht="15" hidden="false" customHeight="false" outlineLevel="0" collapsed="false">
      <c r="A2891" s="0" t="s">
        <v>12</v>
      </c>
      <c r="B2891" s="3" t="s">
        <v>8173</v>
      </c>
      <c r="C2891" s="0" t="s">
        <v>8160</v>
      </c>
      <c r="D2891" s="0" t="s">
        <v>8161</v>
      </c>
      <c r="E2891" s="0" t="s">
        <v>16</v>
      </c>
      <c r="F2891" s="0" t="n">
        <v>4</v>
      </c>
      <c r="G2891" s="0" t="s">
        <v>8174</v>
      </c>
      <c r="H2891" s="0" t="s">
        <v>8175</v>
      </c>
    </row>
    <row r="2892" customFormat="false" ht="15" hidden="false" customHeight="false" outlineLevel="0" collapsed="false">
      <c r="A2892" s="0" t="s">
        <v>12</v>
      </c>
      <c r="B2892" s="3" t="s">
        <v>8173</v>
      </c>
      <c r="C2892" s="0" t="s">
        <v>8160</v>
      </c>
      <c r="D2892" s="0" t="s">
        <v>8161</v>
      </c>
      <c r="E2892" s="0" t="s">
        <v>16</v>
      </c>
      <c r="F2892" s="0" t="n">
        <v>4</v>
      </c>
      <c r="G2892" s="0" t="s">
        <v>8176</v>
      </c>
      <c r="H2892" s="0" t="s">
        <v>8175</v>
      </c>
    </row>
    <row r="2893" customFormat="false" ht="15" hidden="false" customHeight="false" outlineLevel="0" collapsed="false">
      <c r="A2893" s="0" t="s">
        <v>12</v>
      </c>
      <c r="B2893" s="3" t="s">
        <v>8177</v>
      </c>
      <c r="C2893" s="0" t="s">
        <v>8160</v>
      </c>
      <c r="D2893" s="0" t="s">
        <v>8161</v>
      </c>
      <c r="E2893" s="0" t="s">
        <v>16</v>
      </c>
      <c r="F2893" s="0" t="n">
        <v>5</v>
      </c>
      <c r="G2893" s="0" t="s">
        <v>8178</v>
      </c>
      <c r="H2893" s="0" t="s">
        <v>8179</v>
      </c>
    </row>
    <row r="2894" customFormat="false" ht="15" hidden="false" customHeight="false" outlineLevel="0" collapsed="false">
      <c r="A2894" s="0" t="s">
        <v>12</v>
      </c>
      <c r="B2894" s="3" t="s">
        <v>8177</v>
      </c>
      <c r="C2894" s="0" t="s">
        <v>8160</v>
      </c>
      <c r="D2894" s="0" t="s">
        <v>8161</v>
      </c>
      <c r="E2894" s="0" t="s">
        <v>16</v>
      </c>
      <c r="F2894" s="0" t="n">
        <v>5</v>
      </c>
      <c r="G2894" s="0" t="s">
        <v>8180</v>
      </c>
      <c r="H2894" s="0" t="s">
        <v>8179</v>
      </c>
    </row>
    <row r="2895" customFormat="false" ht="15" hidden="false" customHeight="false" outlineLevel="0" collapsed="false">
      <c r="A2895" s="0" t="s">
        <v>12</v>
      </c>
      <c r="B2895" s="3" t="s">
        <v>8181</v>
      </c>
      <c r="C2895" s="0" t="s">
        <v>8160</v>
      </c>
      <c r="D2895" s="0" t="s">
        <v>8161</v>
      </c>
      <c r="E2895" s="0" t="s">
        <v>16</v>
      </c>
      <c r="F2895" s="0" t="n">
        <v>6</v>
      </c>
      <c r="G2895" s="0" t="s">
        <v>8182</v>
      </c>
      <c r="H2895" s="0" t="s">
        <v>8183</v>
      </c>
    </row>
    <row r="2896" customFormat="false" ht="15" hidden="false" customHeight="false" outlineLevel="0" collapsed="false">
      <c r="A2896" s="0" t="s">
        <v>12</v>
      </c>
      <c r="B2896" s="3" t="s">
        <v>8181</v>
      </c>
      <c r="C2896" s="0" t="s">
        <v>8160</v>
      </c>
      <c r="D2896" s="0" t="s">
        <v>8161</v>
      </c>
      <c r="E2896" s="0" t="s">
        <v>16</v>
      </c>
      <c r="F2896" s="0" t="n">
        <v>6</v>
      </c>
      <c r="G2896" s="0" t="s">
        <v>8184</v>
      </c>
      <c r="H2896" s="0" t="s">
        <v>8183</v>
      </c>
    </row>
    <row r="2897" customFormat="false" ht="15" hidden="false" customHeight="false" outlineLevel="0" collapsed="false">
      <c r="A2897" s="0" t="s">
        <v>12</v>
      </c>
      <c r="B2897" s="3" t="s">
        <v>8185</v>
      </c>
      <c r="C2897" s="0" t="s">
        <v>8160</v>
      </c>
      <c r="D2897" s="0" t="s">
        <v>8161</v>
      </c>
      <c r="E2897" s="0" t="s">
        <v>16</v>
      </c>
      <c r="F2897" s="0" t="n">
        <v>7</v>
      </c>
      <c r="G2897" s="0" t="s">
        <v>8186</v>
      </c>
      <c r="H2897" s="0" t="s">
        <v>8187</v>
      </c>
    </row>
    <row r="2898" customFormat="false" ht="15" hidden="false" customHeight="false" outlineLevel="0" collapsed="false">
      <c r="A2898" s="0" t="s">
        <v>12</v>
      </c>
      <c r="B2898" s="3" t="s">
        <v>8185</v>
      </c>
      <c r="C2898" s="0" t="s">
        <v>8160</v>
      </c>
      <c r="D2898" s="0" t="s">
        <v>8161</v>
      </c>
      <c r="E2898" s="0" t="s">
        <v>16</v>
      </c>
      <c r="F2898" s="0" t="n">
        <v>7</v>
      </c>
      <c r="G2898" s="0" t="s">
        <v>8188</v>
      </c>
      <c r="H2898" s="0" t="s">
        <v>8187</v>
      </c>
    </row>
    <row r="2899" customFormat="false" ht="15" hidden="false" customHeight="false" outlineLevel="0" collapsed="false">
      <c r="A2899" s="0" t="s">
        <v>12</v>
      </c>
      <c r="B2899" s="3" t="s">
        <v>8189</v>
      </c>
      <c r="C2899" s="0" t="s">
        <v>8160</v>
      </c>
      <c r="D2899" s="0" t="s">
        <v>8161</v>
      </c>
      <c r="E2899" s="0" t="s">
        <v>16</v>
      </c>
      <c r="F2899" s="0" t="n">
        <v>8</v>
      </c>
      <c r="G2899" s="0" t="s">
        <v>8190</v>
      </c>
      <c r="H2899" s="0" t="s">
        <v>8191</v>
      </c>
    </row>
    <row r="2900" customFormat="false" ht="15" hidden="false" customHeight="false" outlineLevel="0" collapsed="false">
      <c r="A2900" s="0" t="s">
        <v>12</v>
      </c>
      <c r="B2900" s="3" t="s">
        <v>8189</v>
      </c>
      <c r="C2900" s="0" t="s">
        <v>8160</v>
      </c>
      <c r="D2900" s="0" t="s">
        <v>8161</v>
      </c>
      <c r="E2900" s="0" t="s">
        <v>16</v>
      </c>
      <c r="F2900" s="0" t="n">
        <v>8</v>
      </c>
      <c r="G2900" s="0" t="s">
        <v>8192</v>
      </c>
      <c r="H2900" s="0" t="s">
        <v>8191</v>
      </c>
    </row>
    <row r="2901" customFormat="false" ht="15" hidden="false" customHeight="false" outlineLevel="0" collapsed="false">
      <c r="A2901" s="0" t="s">
        <v>12</v>
      </c>
      <c r="B2901" s="3" t="s">
        <v>8193</v>
      </c>
      <c r="C2901" s="0" t="s">
        <v>8160</v>
      </c>
      <c r="D2901" s="0" t="s">
        <v>8161</v>
      </c>
      <c r="E2901" s="0" t="s">
        <v>16</v>
      </c>
      <c r="F2901" s="0" t="n">
        <v>9</v>
      </c>
      <c r="G2901" s="0" t="s">
        <v>8194</v>
      </c>
      <c r="H2901" s="0" t="s">
        <v>8195</v>
      </c>
    </row>
    <row r="2902" customFormat="false" ht="15" hidden="false" customHeight="false" outlineLevel="0" collapsed="false">
      <c r="A2902" s="0" t="s">
        <v>12</v>
      </c>
      <c r="B2902" s="3" t="s">
        <v>8193</v>
      </c>
      <c r="C2902" s="0" t="s">
        <v>8160</v>
      </c>
      <c r="D2902" s="0" t="s">
        <v>8161</v>
      </c>
      <c r="E2902" s="0" t="s">
        <v>16</v>
      </c>
      <c r="F2902" s="0" t="n">
        <v>9</v>
      </c>
      <c r="G2902" s="0" t="s">
        <v>8196</v>
      </c>
      <c r="H2902" s="0" t="s">
        <v>8195</v>
      </c>
    </row>
    <row r="2903" customFormat="false" ht="15" hidden="false" customHeight="false" outlineLevel="0" collapsed="false">
      <c r="A2903" s="0" t="s">
        <v>12</v>
      </c>
      <c r="B2903" s="3" t="s">
        <v>8197</v>
      </c>
      <c r="C2903" s="0" t="s">
        <v>8160</v>
      </c>
      <c r="D2903" s="0" t="s">
        <v>8161</v>
      </c>
      <c r="E2903" s="0" t="s">
        <v>16</v>
      </c>
      <c r="F2903" s="0" t="n">
        <v>10</v>
      </c>
      <c r="G2903" s="0" t="s">
        <v>8198</v>
      </c>
      <c r="H2903" s="0" t="s">
        <v>8199</v>
      </c>
    </row>
    <row r="2904" customFormat="false" ht="15" hidden="false" customHeight="false" outlineLevel="0" collapsed="false">
      <c r="A2904" s="0" t="s">
        <v>12</v>
      </c>
      <c r="B2904" s="3" t="s">
        <v>8197</v>
      </c>
      <c r="C2904" s="0" t="s">
        <v>8160</v>
      </c>
      <c r="D2904" s="0" t="s">
        <v>8161</v>
      </c>
      <c r="E2904" s="0" t="s">
        <v>16</v>
      </c>
      <c r="F2904" s="0" t="n">
        <v>10</v>
      </c>
      <c r="G2904" s="0" t="s">
        <v>8200</v>
      </c>
      <c r="H2904" s="0" t="s">
        <v>8199</v>
      </c>
    </row>
    <row r="2905" customFormat="false" ht="15" hidden="false" customHeight="false" outlineLevel="0" collapsed="false">
      <c r="A2905" s="0" t="s">
        <v>12</v>
      </c>
      <c r="B2905" s="3" t="s">
        <v>8201</v>
      </c>
      <c r="C2905" s="0" t="s">
        <v>8160</v>
      </c>
      <c r="D2905" s="0" t="s">
        <v>8161</v>
      </c>
      <c r="E2905" s="0" t="s">
        <v>16</v>
      </c>
      <c r="F2905" s="0" t="n">
        <v>11</v>
      </c>
      <c r="G2905" s="0" t="s">
        <v>8202</v>
      </c>
      <c r="H2905" s="0" t="s">
        <v>8203</v>
      </c>
    </row>
    <row r="2906" customFormat="false" ht="15" hidden="false" customHeight="false" outlineLevel="0" collapsed="false">
      <c r="A2906" s="0" t="s">
        <v>12</v>
      </c>
      <c r="B2906" s="3" t="s">
        <v>8201</v>
      </c>
      <c r="C2906" s="0" t="s">
        <v>8160</v>
      </c>
      <c r="D2906" s="0" t="s">
        <v>8161</v>
      </c>
      <c r="E2906" s="0" t="s">
        <v>16</v>
      </c>
      <c r="F2906" s="0" t="n">
        <v>11</v>
      </c>
      <c r="G2906" s="0" t="s">
        <v>8204</v>
      </c>
      <c r="H2906" s="0" t="s">
        <v>8203</v>
      </c>
    </row>
    <row r="2907" customFormat="false" ht="15" hidden="false" customHeight="false" outlineLevel="0" collapsed="false">
      <c r="A2907" s="0" t="s">
        <v>12</v>
      </c>
      <c r="B2907" s="3" t="s">
        <v>8205</v>
      </c>
      <c r="C2907" s="0" t="s">
        <v>8160</v>
      </c>
      <c r="D2907" s="0" t="s">
        <v>8161</v>
      </c>
      <c r="E2907" s="0" t="s">
        <v>16</v>
      </c>
      <c r="F2907" s="0" t="n">
        <v>12</v>
      </c>
      <c r="G2907" s="0" t="s">
        <v>8206</v>
      </c>
      <c r="H2907" s="0" t="s">
        <v>8207</v>
      </c>
    </row>
    <row r="2908" customFormat="false" ht="15" hidden="false" customHeight="false" outlineLevel="0" collapsed="false">
      <c r="A2908" s="0" t="s">
        <v>12</v>
      </c>
      <c r="B2908" s="3" t="s">
        <v>8205</v>
      </c>
      <c r="C2908" s="0" t="s">
        <v>8160</v>
      </c>
      <c r="D2908" s="0" t="s">
        <v>8161</v>
      </c>
      <c r="E2908" s="0" t="s">
        <v>16</v>
      </c>
      <c r="F2908" s="0" t="n">
        <v>12</v>
      </c>
      <c r="G2908" s="0" t="s">
        <v>8208</v>
      </c>
      <c r="H2908" s="0" t="s">
        <v>8207</v>
      </c>
    </row>
    <row r="2909" customFormat="false" ht="15" hidden="false" customHeight="false" outlineLevel="0" collapsed="false">
      <c r="A2909" s="0" t="s">
        <v>12</v>
      </c>
      <c r="B2909" s="3" t="s">
        <v>8209</v>
      </c>
      <c r="C2909" s="0" t="s">
        <v>2188</v>
      </c>
      <c r="D2909" s="0" t="s">
        <v>8209</v>
      </c>
      <c r="E2909" s="0" t="s">
        <v>1905</v>
      </c>
      <c r="F2909" s="0" t="n">
        <v>99</v>
      </c>
      <c r="G2909" s="0" t="s">
        <v>8210</v>
      </c>
      <c r="H2909" s="0" t="s">
        <v>8211</v>
      </c>
    </row>
    <row r="2910" customFormat="false" ht="15" hidden="false" customHeight="false" outlineLevel="0" collapsed="false">
      <c r="A2910" s="0" t="s">
        <v>12</v>
      </c>
      <c r="B2910" s="3" t="s">
        <v>8209</v>
      </c>
      <c r="C2910" s="0" t="s">
        <v>2188</v>
      </c>
      <c r="D2910" s="0" t="s">
        <v>8209</v>
      </c>
      <c r="E2910" s="0" t="s">
        <v>1905</v>
      </c>
      <c r="F2910" s="0" t="n">
        <v>99</v>
      </c>
      <c r="G2910" s="0" t="s">
        <v>8212</v>
      </c>
      <c r="H2910" s="0" t="s">
        <v>8211</v>
      </c>
    </row>
    <row r="2911" customFormat="false" ht="15" hidden="false" customHeight="false" outlineLevel="0" collapsed="false">
      <c r="A2911" s="0" t="s">
        <v>12</v>
      </c>
      <c r="B2911" s="3" t="s">
        <v>6532</v>
      </c>
      <c r="C2911" s="0" t="s">
        <v>6533</v>
      </c>
      <c r="D2911" s="0" t="s">
        <v>8213</v>
      </c>
      <c r="E2911" s="0" t="s">
        <v>1905</v>
      </c>
      <c r="F2911" s="0" t="n">
        <v>1</v>
      </c>
      <c r="G2911" s="0" t="s">
        <v>8214</v>
      </c>
      <c r="H2911" s="0" t="s">
        <v>8215</v>
      </c>
    </row>
    <row r="2912" customFormat="false" ht="15" hidden="false" customHeight="false" outlineLevel="0" collapsed="false">
      <c r="A2912" s="0" t="s">
        <v>12</v>
      </c>
      <c r="B2912" s="3" t="s">
        <v>6532</v>
      </c>
      <c r="C2912" s="0" t="s">
        <v>6533</v>
      </c>
      <c r="D2912" s="0" t="s">
        <v>8213</v>
      </c>
      <c r="E2912" s="0" t="s">
        <v>1905</v>
      </c>
      <c r="F2912" s="0" t="n">
        <v>1</v>
      </c>
      <c r="G2912" s="0" t="s">
        <v>8216</v>
      </c>
      <c r="H2912" s="0" t="s">
        <v>8215</v>
      </c>
    </row>
    <row r="2913" customFormat="false" ht="15" hidden="false" customHeight="false" outlineLevel="0" collapsed="false">
      <c r="A2913" s="0" t="s">
        <v>12</v>
      </c>
      <c r="B2913" s="3" t="s">
        <v>8217</v>
      </c>
      <c r="C2913" s="0" t="s">
        <v>6533</v>
      </c>
      <c r="D2913" s="0" t="s">
        <v>8213</v>
      </c>
      <c r="E2913" s="0" t="s">
        <v>1905</v>
      </c>
      <c r="F2913" s="0" t="n">
        <v>2</v>
      </c>
      <c r="G2913" s="0" t="s">
        <v>8218</v>
      </c>
      <c r="H2913" s="0" t="s">
        <v>8219</v>
      </c>
    </row>
    <row r="2914" customFormat="false" ht="15" hidden="false" customHeight="false" outlineLevel="0" collapsed="false">
      <c r="A2914" s="0" t="s">
        <v>12</v>
      </c>
      <c r="B2914" s="3" t="s">
        <v>8217</v>
      </c>
      <c r="C2914" s="0" t="s">
        <v>6533</v>
      </c>
      <c r="D2914" s="0" t="s">
        <v>8213</v>
      </c>
      <c r="E2914" s="0" t="s">
        <v>1905</v>
      </c>
      <c r="F2914" s="0" t="n">
        <v>2</v>
      </c>
      <c r="G2914" s="0" t="s">
        <v>8220</v>
      </c>
      <c r="H2914" s="0" t="s">
        <v>8219</v>
      </c>
    </row>
    <row r="2915" customFormat="false" ht="15" hidden="false" customHeight="false" outlineLevel="0" collapsed="false">
      <c r="A2915" s="0" t="s">
        <v>12</v>
      </c>
      <c r="B2915" s="3" t="s">
        <v>5233</v>
      </c>
      <c r="C2915" s="0" t="s">
        <v>6533</v>
      </c>
      <c r="D2915" s="0" t="s">
        <v>8213</v>
      </c>
      <c r="E2915" s="0" t="s">
        <v>1905</v>
      </c>
      <c r="F2915" s="0" t="n">
        <v>3</v>
      </c>
      <c r="G2915" s="0" t="s">
        <v>8221</v>
      </c>
      <c r="H2915" s="0" t="s">
        <v>8222</v>
      </c>
    </row>
    <row r="2916" customFormat="false" ht="15" hidden="false" customHeight="false" outlineLevel="0" collapsed="false">
      <c r="A2916" s="0" t="s">
        <v>12</v>
      </c>
      <c r="B2916" s="3" t="s">
        <v>5233</v>
      </c>
      <c r="C2916" s="0" t="s">
        <v>6533</v>
      </c>
      <c r="D2916" s="0" t="s">
        <v>8213</v>
      </c>
      <c r="E2916" s="0" t="s">
        <v>1905</v>
      </c>
      <c r="F2916" s="0" t="n">
        <v>3</v>
      </c>
      <c r="G2916" s="0" t="s">
        <v>8223</v>
      </c>
      <c r="H2916" s="0" t="s">
        <v>8222</v>
      </c>
    </row>
    <row r="2917" customFormat="false" ht="15" hidden="false" customHeight="false" outlineLevel="0" collapsed="false">
      <c r="A2917" s="0" t="s">
        <v>12</v>
      </c>
      <c r="B2917" s="3" t="s">
        <v>8224</v>
      </c>
      <c r="C2917" s="0" t="s">
        <v>6533</v>
      </c>
      <c r="D2917" s="0" t="s">
        <v>8213</v>
      </c>
      <c r="E2917" s="0" t="s">
        <v>1905</v>
      </c>
      <c r="F2917" s="0" t="n">
        <v>4</v>
      </c>
      <c r="G2917" s="0" t="s">
        <v>8225</v>
      </c>
      <c r="H2917" s="0" t="s">
        <v>8226</v>
      </c>
    </row>
    <row r="2918" customFormat="false" ht="15" hidden="false" customHeight="false" outlineLevel="0" collapsed="false">
      <c r="A2918" s="0" t="s">
        <v>12</v>
      </c>
      <c r="B2918" s="3" t="s">
        <v>8224</v>
      </c>
      <c r="C2918" s="0" t="s">
        <v>6533</v>
      </c>
      <c r="D2918" s="0" t="s">
        <v>8213</v>
      </c>
      <c r="E2918" s="0" t="s">
        <v>1905</v>
      </c>
      <c r="F2918" s="0" t="n">
        <v>4</v>
      </c>
      <c r="G2918" s="0" t="s">
        <v>8227</v>
      </c>
      <c r="H2918" s="0" t="s">
        <v>8226</v>
      </c>
    </row>
    <row r="2919" customFormat="false" ht="15" hidden="false" customHeight="false" outlineLevel="0" collapsed="false">
      <c r="A2919" s="0" t="s">
        <v>12</v>
      </c>
      <c r="B2919" s="3" t="s">
        <v>8213</v>
      </c>
      <c r="C2919" s="0" t="s">
        <v>6533</v>
      </c>
      <c r="D2919" s="0" t="s">
        <v>8213</v>
      </c>
      <c r="E2919" s="0" t="s">
        <v>1905</v>
      </c>
      <c r="F2919" s="0" t="n">
        <v>5</v>
      </c>
      <c r="G2919" s="0" t="s">
        <v>8228</v>
      </c>
      <c r="H2919" s="0" t="s">
        <v>8229</v>
      </c>
    </row>
    <row r="2920" customFormat="false" ht="15" hidden="false" customHeight="false" outlineLevel="0" collapsed="false">
      <c r="A2920" s="0" t="s">
        <v>12</v>
      </c>
      <c r="B2920" s="3" t="s">
        <v>8213</v>
      </c>
      <c r="C2920" s="0" t="s">
        <v>6533</v>
      </c>
      <c r="D2920" s="0" t="s">
        <v>8213</v>
      </c>
      <c r="E2920" s="0" t="s">
        <v>1905</v>
      </c>
      <c r="F2920" s="0" t="n">
        <v>5</v>
      </c>
      <c r="G2920" s="0" t="s">
        <v>8230</v>
      </c>
      <c r="H2920" s="0" t="s">
        <v>8229</v>
      </c>
    </row>
    <row r="2921" customFormat="false" ht="15" hidden="false" customHeight="false" outlineLevel="0" collapsed="false">
      <c r="A2921" s="0" t="s">
        <v>12</v>
      </c>
      <c r="B2921" s="3" t="s">
        <v>8231</v>
      </c>
      <c r="C2921" s="0" t="s">
        <v>6533</v>
      </c>
      <c r="D2921" s="0" t="s">
        <v>8213</v>
      </c>
      <c r="E2921" s="0" t="s">
        <v>1905</v>
      </c>
      <c r="F2921" s="0" t="n">
        <v>6</v>
      </c>
      <c r="G2921" s="0" t="s">
        <v>8232</v>
      </c>
      <c r="H2921" s="0" t="s">
        <v>8233</v>
      </c>
    </row>
    <row r="2922" customFormat="false" ht="15" hidden="false" customHeight="false" outlineLevel="0" collapsed="false">
      <c r="A2922" s="0" t="s">
        <v>12</v>
      </c>
      <c r="B2922" s="3" t="s">
        <v>8231</v>
      </c>
      <c r="C2922" s="0" t="s">
        <v>6533</v>
      </c>
      <c r="D2922" s="0" t="s">
        <v>8213</v>
      </c>
      <c r="E2922" s="0" t="s">
        <v>1905</v>
      </c>
      <c r="F2922" s="0" t="n">
        <v>6</v>
      </c>
      <c r="G2922" s="0" t="s">
        <v>8234</v>
      </c>
      <c r="H2922" s="0" t="s">
        <v>8233</v>
      </c>
    </row>
    <row r="2923" customFormat="false" ht="15" hidden="false" customHeight="false" outlineLevel="0" collapsed="false">
      <c r="A2923" s="0" t="s">
        <v>12</v>
      </c>
      <c r="B2923" s="3" t="s">
        <v>8235</v>
      </c>
      <c r="C2923" s="0" t="s">
        <v>6533</v>
      </c>
      <c r="D2923" s="0" t="s">
        <v>8213</v>
      </c>
      <c r="E2923" s="0" t="s">
        <v>1905</v>
      </c>
      <c r="F2923" s="0" t="n">
        <v>7</v>
      </c>
      <c r="G2923" s="0" t="s">
        <v>8236</v>
      </c>
      <c r="H2923" s="0" t="s">
        <v>8237</v>
      </c>
    </row>
    <row r="2924" customFormat="false" ht="15" hidden="false" customHeight="false" outlineLevel="0" collapsed="false">
      <c r="A2924" s="0" t="s">
        <v>12</v>
      </c>
      <c r="B2924" s="3" t="s">
        <v>8235</v>
      </c>
      <c r="C2924" s="0" t="s">
        <v>6533</v>
      </c>
      <c r="D2924" s="0" t="s">
        <v>8213</v>
      </c>
      <c r="E2924" s="0" t="s">
        <v>1905</v>
      </c>
      <c r="F2924" s="0" t="n">
        <v>7</v>
      </c>
      <c r="G2924" s="0" t="s">
        <v>8238</v>
      </c>
      <c r="H2924" s="0" t="s">
        <v>8237</v>
      </c>
    </row>
    <row r="2925" customFormat="false" ht="15" hidden="false" customHeight="false" outlineLevel="0" collapsed="false">
      <c r="A2925" s="0" t="s">
        <v>12</v>
      </c>
      <c r="B2925" s="3" t="s">
        <v>5277</v>
      </c>
      <c r="C2925" s="0" t="s">
        <v>6533</v>
      </c>
      <c r="D2925" s="0" t="s">
        <v>8213</v>
      </c>
      <c r="E2925" s="0" t="s">
        <v>1905</v>
      </c>
      <c r="F2925" s="0" t="n">
        <v>8</v>
      </c>
      <c r="G2925" s="0" t="s">
        <v>8239</v>
      </c>
      <c r="H2925" s="0" t="s">
        <v>8240</v>
      </c>
    </row>
    <row r="2926" customFormat="false" ht="15" hidden="false" customHeight="false" outlineLevel="0" collapsed="false">
      <c r="A2926" s="0" t="s">
        <v>12</v>
      </c>
      <c r="B2926" s="3" t="s">
        <v>5277</v>
      </c>
      <c r="C2926" s="0" t="s">
        <v>6533</v>
      </c>
      <c r="D2926" s="0" t="s">
        <v>8213</v>
      </c>
      <c r="E2926" s="0" t="s">
        <v>1905</v>
      </c>
      <c r="F2926" s="0" t="n">
        <v>8</v>
      </c>
      <c r="G2926" s="0" t="s">
        <v>8241</v>
      </c>
      <c r="H2926" s="0" t="s">
        <v>8240</v>
      </c>
    </row>
    <row r="2927" customFormat="false" ht="15" hidden="false" customHeight="false" outlineLevel="0" collapsed="false">
      <c r="A2927" s="0" t="s">
        <v>12</v>
      </c>
      <c r="B2927" s="3" t="s">
        <v>8242</v>
      </c>
      <c r="C2927" s="0" t="s">
        <v>6533</v>
      </c>
      <c r="D2927" s="0" t="s">
        <v>8213</v>
      </c>
      <c r="E2927" s="0" t="s">
        <v>1905</v>
      </c>
      <c r="F2927" s="0" t="n">
        <v>9</v>
      </c>
      <c r="G2927" s="0" t="s">
        <v>8243</v>
      </c>
      <c r="H2927" s="0" t="s">
        <v>8244</v>
      </c>
    </row>
    <row r="2928" customFormat="false" ht="15" hidden="false" customHeight="false" outlineLevel="0" collapsed="false">
      <c r="A2928" s="0" t="s">
        <v>12</v>
      </c>
      <c r="B2928" s="3" t="s">
        <v>8242</v>
      </c>
      <c r="C2928" s="0" t="s">
        <v>6533</v>
      </c>
      <c r="D2928" s="0" t="s">
        <v>8213</v>
      </c>
      <c r="E2928" s="0" t="s">
        <v>1905</v>
      </c>
      <c r="F2928" s="0" t="n">
        <v>9</v>
      </c>
      <c r="G2928" s="0" t="s">
        <v>8245</v>
      </c>
      <c r="H2928" s="0" t="s">
        <v>8244</v>
      </c>
    </row>
    <row r="2929" customFormat="false" ht="15" hidden="false" customHeight="false" outlineLevel="0" collapsed="false">
      <c r="A2929" s="0" t="s">
        <v>12</v>
      </c>
      <c r="B2929" s="3" t="s">
        <v>8246</v>
      </c>
      <c r="C2929" s="0" t="s">
        <v>6533</v>
      </c>
      <c r="D2929" s="0" t="s">
        <v>8213</v>
      </c>
      <c r="E2929" s="0" t="s">
        <v>1905</v>
      </c>
      <c r="F2929" s="0" t="n">
        <v>10</v>
      </c>
      <c r="G2929" s="0" t="s">
        <v>8247</v>
      </c>
      <c r="H2929" s="0" t="s">
        <v>8248</v>
      </c>
    </row>
    <row r="2930" customFormat="false" ht="15" hidden="false" customHeight="false" outlineLevel="0" collapsed="false">
      <c r="A2930" s="0" t="s">
        <v>12</v>
      </c>
      <c r="B2930" s="3" t="s">
        <v>8246</v>
      </c>
      <c r="C2930" s="0" t="s">
        <v>6533</v>
      </c>
      <c r="D2930" s="0" t="s">
        <v>8213</v>
      </c>
      <c r="E2930" s="0" t="s">
        <v>1905</v>
      </c>
      <c r="F2930" s="0" t="n">
        <v>10</v>
      </c>
      <c r="G2930" s="0" t="s">
        <v>8249</v>
      </c>
      <c r="H2930" s="0" t="s">
        <v>8248</v>
      </c>
    </row>
    <row r="2931" customFormat="false" ht="15" hidden="false" customHeight="false" outlineLevel="0" collapsed="false">
      <c r="A2931" s="0" t="s">
        <v>12</v>
      </c>
      <c r="B2931" s="3" t="s">
        <v>8250</v>
      </c>
      <c r="C2931" s="0" t="s">
        <v>8251</v>
      </c>
      <c r="D2931" s="0" t="s">
        <v>8252</v>
      </c>
      <c r="E2931" s="0" t="s">
        <v>2103</v>
      </c>
      <c r="F2931" s="0" t="n">
        <v>6</v>
      </c>
      <c r="G2931" s="0" t="s">
        <v>8253</v>
      </c>
      <c r="H2931" s="0" t="s">
        <v>8254</v>
      </c>
    </row>
    <row r="2932" customFormat="false" ht="15" hidden="false" customHeight="false" outlineLevel="0" collapsed="false">
      <c r="A2932" s="0" t="s">
        <v>12</v>
      </c>
      <c r="B2932" s="3" t="s">
        <v>8255</v>
      </c>
      <c r="C2932" s="0" t="s">
        <v>1903</v>
      </c>
      <c r="D2932" s="0" t="s">
        <v>8256</v>
      </c>
      <c r="E2932" s="0" t="s">
        <v>1905</v>
      </c>
      <c r="F2932" s="0" t="n">
        <v>99</v>
      </c>
      <c r="G2932" s="0" t="s">
        <v>8257</v>
      </c>
      <c r="H2932" s="0" t="s">
        <v>8258</v>
      </c>
    </row>
    <row r="2933" customFormat="false" ht="15" hidden="false" customHeight="false" outlineLevel="0" collapsed="false">
      <c r="A2933" s="0" t="s">
        <v>12</v>
      </c>
      <c r="B2933" s="3" t="s">
        <v>8259</v>
      </c>
      <c r="C2933" s="0" t="s">
        <v>8260</v>
      </c>
      <c r="D2933" s="0" t="s">
        <v>8261</v>
      </c>
      <c r="E2933" s="0" t="s">
        <v>263</v>
      </c>
      <c r="F2933" s="0" t="n">
        <v>9</v>
      </c>
      <c r="G2933" s="0" t="s">
        <v>8262</v>
      </c>
      <c r="H2933" s="0" t="s">
        <v>8263</v>
      </c>
    </row>
    <row r="2934" customFormat="false" ht="15" hidden="false" customHeight="false" outlineLevel="0" collapsed="false">
      <c r="A2934" s="0" t="s">
        <v>12</v>
      </c>
      <c r="B2934" s="3" t="s">
        <v>8264</v>
      </c>
      <c r="C2934" s="0" t="s">
        <v>3251</v>
      </c>
      <c r="D2934" s="0" t="s">
        <v>8265</v>
      </c>
      <c r="E2934" s="0" t="s">
        <v>263</v>
      </c>
      <c r="F2934" s="0" t="n">
        <v>2</v>
      </c>
      <c r="G2934" s="0" t="s">
        <v>8266</v>
      </c>
      <c r="H2934" s="0" t="s">
        <v>8267</v>
      </c>
    </row>
    <row r="2935" customFormat="false" ht="15" hidden="false" customHeight="false" outlineLevel="0" collapsed="false">
      <c r="A2935" s="0" t="s">
        <v>12</v>
      </c>
      <c r="B2935" s="3" t="s">
        <v>8268</v>
      </c>
      <c r="C2935" s="0" t="s">
        <v>2168</v>
      </c>
      <c r="D2935" s="0" t="s">
        <v>8269</v>
      </c>
      <c r="E2935" s="0" t="s">
        <v>1905</v>
      </c>
      <c r="F2935" s="0" t="n">
        <v>9</v>
      </c>
      <c r="G2935" s="0" t="s">
        <v>8270</v>
      </c>
      <c r="H2935" s="0" t="s">
        <v>8271</v>
      </c>
    </row>
    <row r="2936" customFormat="false" ht="15" hidden="false" customHeight="false" outlineLevel="0" collapsed="false">
      <c r="A2936" s="0" t="s">
        <v>12</v>
      </c>
      <c r="B2936" s="3" t="s">
        <v>8268</v>
      </c>
      <c r="C2936" s="0" t="s">
        <v>2168</v>
      </c>
      <c r="D2936" s="0" t="s">
        <v>8269</v>
      </c>
      <c r="E2936" s="0" t="s">
        <v>1905</v>
      </c>
      <c r="F2936" s="0" t="n">
        <v>9</v>
      </c>
      <c r="G2936" s="0" t="s">
        <v>8272</v>
      </c>
      <c r="H2936" s="0" t="s">
        <v>8271</v>
      </c>
    </row>
    <row r="2937" customFormat="false" ht="15" hidden="false" customHeight="false" outlineLevel="0" collapsed="false">
      <c r="A2937" s="0" t="s">
        <v>12</v>
      </c>
      <c r="B2937" s="3" t="s">
        <v>8273</v>
      </c>
      <c r="C2937" s="0" t="s">
        <v>1971</v>
      </c>
      <c r="D2937" s="0" t="s">
        <v>8274</v>
      </c>
      <c r="E2937" s="0" t="s">
        <v>263</v>
      </c>
      <c r="F2937" s="0" t="n">
        <v>12</v>
      </c>
      <c r="G2937" s="0" t="s">
        <v>8275</v>
      </c>
      <c r="H2937" s="0" t="s">
        <v>8276</v>
      </c>
    </row>
    <row r="2938" customFormat="false" ht="15" hidden="false" customHeight="false" outlineLevel="0" collapsed="false">
      <c r="A2938" s="0" t="s">
        <v>12</v>
      </c>
      <c r="B2938" s="3" t="s">
        <v>8277</v>
      </c>
      <c r="C2938" s="0" t="s">
        <v>6156</v>
      </c>
      <c r="D2938" s="0" t="s">
        <v>8278</v>
      </c>
      <c r="E2938" s="0" t="s">
        <v>396</v>
      </c>
      <c r="F2938" s="0" t="n">
        <v>1</v>
      </c>
      <c r="G2938" s="0" t="s">
        <v>8279</v>
      </c>
      <c r="H2938" s="0" t="s">
        <v>8280</v>
      </c>
    </row>
    <row r="2939" customFormat="false" ht="15" hidden="false" customHeight="false" outlineLevel="0" collapsed="false">
      <c r="A2939" s="0" t="s">
        <v>12</v>
      </c>
      <c r="B2939" s="3" t="s">
        <v>8281</v>
      </c>
      <c r="C2939" s="0" t="s">
        <v>6156</v>
      </c>
      <c r="D2939" s="0" t="s">
        <v>8278</v>
      </c>
      <c r="E2939" s="0" t="s">
        <v>396</v>
      </c>
      <c r="F2939" s="0" t="n">
        <v>2</v>
      </c>
      <c r="G2939" s="0" t="s">
        <v>8282</v>
      </c>
      <c r="H2939" s="0" t="s">
        <v>8283</v>
      </c>
    </row>
    <row r="2940" customFormat="false" ht="15" hidden="false" customHeight="false" outlineLevel="0" collapsed="false">
      <c r="A2940" s="0" t="s">
        <v>12</v>
      </c>
      <c r="B2940" s="3" t="s">
        <v>8284</v>
      </c>
      <c r="C2940" s="0" t="s">
        <v>6156</v>
      </c>
      <c r="D2940" s="0" t="s">
        <v>8278</v>
      </c>
      <c r="E2940" s="0" t="s">
        <v>396</v>
      </c>
      <c r="F2940" s="0" t="n">
        <v>3</v>
      </c>
      <c r="G2940" s="0" t="s">
        <v>8285</v>
      </c>
      <c r="H2940" s="0" t="s">
        <v>8286</v>
      </c>
    </row>
    <row r="2941" customFormat="false" ht="15" hidden="false" customHeight="false" outlineLevel="0" collapsed="false">
      <c r="A2941" s="0" t="s">
        <v>12</v>
      </c>
      <c r="B2941" s="3" t="s">
        <v>8287</v>
      </c>
      <c r="C2941" s="0" t="s">
        <v>6156</v>
      </c>
      <c r="D2941" s="0" t="s">
        <v>8278</v>
      </c>
      <c r="E2941" s="0" t="s">
        <v>396</v>
      </c>
      <c r="F2941" s="0" t="n">
        <v>4</v>
      </c>
      <c r="G2941" s="0" t="s">
        <v>8288</v>
      </c>
      <c r="H2941" s="0" t="s">
        <v>8289</v>
      </c>
    </row>
    <row r="2942" customFormat="false" ht="15" hidden="false" customHeight="false" outlineLevel="0" collapsed="false">
      <c r="A2942" s="0" t="s">
        <v>12</v>
      </c>
      <c r="B2942" s="3" t="s">
        <v>8290</v>
      </c>
      <c r="C2942" s="0" t="s">
        <v>6156</v>
      </c>
      <c r="D2942" s="0" t="s">
        <v>8278</v>
      </c>
      <c r="E2942" s="0" t="s">
        <v>396</v>
      </c>
      <c r="F2942" s="0" t="n">
        <v>5</v>
      </c>
      <c r="G2942" s="0" t="s">
        <v>8291</v>
      </c>
      <c r="H2942" s="0" t="s">
        <v>8292</v>
      </c>
    </row>
    <row r="2943" customFormat="false" ht="15" hidden="false" customHeight="false" outlineLevel="0" collapsed="false">
      <c r="A2943" s="0" t="s">
        <v>12</v>
      </c>
      <c r="B2943" s="3" t="s">
        <v>8293</v>
      </c>
      <c r="C2943" s="0" t="s">
        <v>6156</v>
      </c>
      <c r="D2943" s="0" t="s">
        <v>8278</v>
      </c>
      <c r="E2943" s="0" t="s">
        <v>396</v>
      </c>
      <c r="F2943" s="0" t="n">
        <v>6</v>
      </c>
      <c r="G2943" s="0" t="s">
        <v>8294</v>
      </c>
      <c r="H2943" s="0" t="s">
        <v>8295</v>
      </c>
    </row>
    <row r="2944" customFormat="false" ht="15" hidden="false" customHeight="false" outlineLevel="0" collapsed="false">
      <c r="A2944" s="0" t="s">
        <v>12</v>
      </c>
      <c r="B2944" s="3" t="s">
        <v>8296</v>
      </c>
      <c r="C2944" s="0" t="s">
        <v>6156</v>
      </c>
      <c r="D2944" s="0" t="s">
        <v>8278</v>
      </c>
      <c r="E2944" s="0" t="s">
        <v>396</v>
      </c>
      <c r="F2944" s="0" t="n">
        <v>7</v>
      </c>
      <c r="G2944" s="0" t="s">
        <v>8297</v>
      </c>
      <c r="H2944" s="0" t="s">
        <v>8298</v>
      </c>
    </row>
    <row r="2945" customFormat="false" ht="15" hidden="false" customHeight="false" outlineLevel="0" collapsed="false">
      <c r="A2945" s="0" t="s">
        <v>12</v>
      </c>
      <c r="B2945" s="3" t="s">
        <v>8299</v>
      </c>
      <c r="C2945" s="0" t="s">
        <v>6156</v>
      </c>
      <c r="D2945" s="0" t="s">
        <v>8278</v>
      </c>
      <c r="E2945" s="0" t="s">
        <v>396</v>
      </c>
      <c r="F2945" s="0" t="n">
        <v>8</v>
      </c>
      <c r="G2945" s="0" t="s">
        <v>8300</v>
      </c>
      <c r="H2945" s="0" t="s">
        <v>8301</v>
      </c>
    </row>
    <row r="2946" customFormat="false" ht="15" hidden="false" customHeight="false" outlineLevel="0" collapsed="false">
      <c r="A2946" s="0" t="s">
        <v>12</v>
      </c>
      <c r="B2946" s="3" t="s">
        <v>8302</v>
      </c>
      <c r="C2946" s="0" t="s">
        <v>6156</v>
      </c>
      <c r="D2946" s="0" t="s">
        <v>8278</v>
      </c>
      <c r="E2946" s="0" t="s">
        <v>396</v>
      </c>
      <c r="F2946" s="0" t="n">
        <v>9</v>
      </c>
      <c r="G2946" s="0" t="s">
        <v>8303</v>
      </c>
      <c r="H2946" s="0" t="s">
        <v>8304</v>
      </c>
    </row>
    <row r="2947" customFormat="false" ht="15" hidden="false" customHeight="false" outlineLevel="0" collapsed="false">
      <c r="A2947" s="0" t="s">
        <v>12</v>
      </c>
      <c r="B2947" s="3" t="s">
        <v>8305</v>
      </c>
      <c r="C2947" s="0" t="s">
        <v>6156</v>
      </c>
      <c r="D2947" s="0" t="s">
        <v>8278</v>
      </c>
      <c r="E2947" s="0" t="s">
        <v>396</v>
      </c>
      <c r="F2947" s="0" t="n">
        <v>10</v>
      </c>
      <c r="G2947" s="0" t="s">
        <v>8306</v>
      </c>
      <c r="H2947" s="0" t="s">
        <v>8307</v>
      </c>
    </row>
    <row r="2948" customFormat="false" ht="15" hidden="false" customHeight="false" outlineLevel="0" collapsed="false">
      <c r="A2948" s="0" t="s">
        <v>12</v>
      </c>
      <c r="B2948" s="3" t="s">
        <v>8308</v>
      </c>
      <c r="C2948" s="0" t="s">
        <v>6156</v>
      </c>
      <c r="D2948" s="0" t="s">
        <v>8278</v>
      </c>
      <c r="E2948" s="0" t="s">
        <v>396</v>
      </c>
      <c r="F2948" s="0" t="n">
        <v>11</v>
      </c>
      <c r="G2948" s="0" t="s">
        <v>8309</v>
      </c>
      <c r="H2948" s="0" t="s">
        <v>8310</v>
      </c>
    </row>
    <row r="2949" customFormat="false" ht="15" hidden="false" customHeight="false" outlineLevel="0" collapsed="false">
      <c r="A2949" s="0" t="s">
        <v>12</v>
      </c>
      <c r="B2949" s="3" t="s">
        <v>8311</v>
      </c>
      <c r="C2949" s="0" t="s">
        <v>6156</v>
      </c>
      <c r="D2949" s="0" t="s">
        <v>8278</v>
      </c>
      <c r="E2949" s="0" t="s">
        <v>396</v>
      </c>
      <c r="F2949" s="0" t="n">
        <v>12</v>
      </c>
      <c r="G2949" s="0" t="s">
        <v>8312</v>
      </c>
      <c r="H2949" s="0" t="s">
        <v>8313</v>
      </c>
    </row>
    <row r="2950" customFormat="false" ht="15" hidden="false" customHeight="false" outlineLevel="0" collapsed="false">
      <c r="A2950" s="0" t="s">
        <v>12</v>
      </c>
      <c r="B2950" s="3" t="s">
        <v>8314</v>
      </c>
      <c r="C2950" s="0" t="s">
        <v>6156</v>
      </c>
      <c r="D2950" s="0" t="s">
        <v>8278</v>
      </c>
      <c r="E2950" s="0" t="s">
        <v>396</v>
      </c>
      <c r="F2950" s="0" t="n">
        <v>13</v>
      </c>
      <c r="G2950" s="0" t="s">
        <v>8315</v>
      </c>
      <c r="H2950" s="0" t="s">
        <v>8316</v>
      </c>
    </row>
    <row r="2951" customFormat="false" ht="15" hidden="false" customHeight="false" outlineLevel="0" collapsed="false">
      <c r="A2951" s="0" t="s">
        <v>12</v>
      </c>
      <c r="B2951" s="3" t="s">
        <v>8317</v>
      </c>
      <c r="C2951" s="0" t="s">
        <v>776</v>
      </c>
      <c r="D2951" s="0" t="s">
        <v>8318</v>
      </c>
      <c r="E2951" s="0" t="s">
        <v>209</v>
      </c>
      <c r="F2951" s="0" t="n">
        <v>1</v>
      </c>
      <c r="G2951" s="0" t="s">
        <v>8319</v>
      </c>
      <c r="H2951" s="0" t="s">
        <v>8320</v>
      </c>
    </row>
    <row r="2952" customFormat="false" ht="15" hidden="false" customHeight="false" outlineLevel="0" collapsed="false">
      <c r="A2952" s="0" t="s">
        <v>12</v>
      </c>
      <c r="B2952" s="3" t="s">
        <v>8317</v>
      </c>
      <c r="C2952" s="0" t="s">
        <v>776</v>
      </c>
      <c r="D2952" s="0" t="s">
        <v>8318</v>
      </c>
      <c r="E2952" s="0" t="s">
        <v>209</v>
      </c>
      <c r="F2952" s="0" t="n">
        <v>1</v>
      </c>
      <c r="G2952" s="0" t="s">
        <v>8321</v>
      </c>
      <c r="H2952" s="0" t="s">
        <v>8320</v>
      </c>
    </row>
    <row r="2953" customFormat="false" ht="15" hidden="false" customHeight="false" outlineLevel="0" collapsed="false">
      <c r="A2953" s="0" t="s">
        <v>12</v>
      </c>
      <c r="B2953" s="3" t="s">
        <v>8317</v>
      </c>
      <c r="C2953" s="0" t="s">
        <v>776</v>
      </c>
      <c r="D2953" s="0" t="s">
        <v>8318</v>
      </c>
      <c r="E2953" s="0" t="s">
        <v>209</v>
      </c>
      <c r="F2953" s="0" t="n">
        <v>1</v>
      </c>
      <c r="G2953" s="0" t="s">
        <v>8322</v>
      </c>
      <c r="H2953" s="0" t="s">
        <v>8323</v>
      </c>
    </row>
    <row r="2954" customFormat="false" ht="15" hidden="false" customHeight="false" outlineLevel="0" collapsed="false">
      <c r="A2954" s="0" t="s">
        <v>12</v>
      </c>
      <c r="B2954" s="3" t="s">
        <v>8317</v>
      </c>
      <c r="C2954" s="0" t="s">
        <v>776</v>
      </c>
      <c r="D2954" s="0" t="s">
        <v>8318</v>
      </c>
      <c r="E2954" s="0" t="s">
        <v>209</v>
      </c>
      <c r="F2954" s="0" t="n">
        <v>1</v>
      </c>
      <c r="G2954" s="0" t="s">
        <v>8324</v>
      </c>
      <c r="H2954" s="0" t="s">
        <v>8323</v>
      </c>
    </row>
    <row r="2955" customFormat="false" ht="15" hidden="false" customHeight="false" outlineLevel="0" collapsed="false">
      <c r="A2955" s="0" t="s">
        <v>12</v>
      </c>
      <c r="B2955" s="3" t="s">
        <v>8325</v>
      </c>
      <c r="C2955" s="0" t="s">
        <v>4812</v>
      </c>
      <c r="D2955" s="0" t="s">
        <v>8326</v>
      </c>
      <c r="E2955" s="0" t="s">
        <v>16</v>
      </c>
      <c r="F2955" s="0" t="n">
        <v>3</v>
      </c>
      <c r="G2955" s="0" t="s">
        <v>8327</v>
      </c>
      <c r="H2955" s="0" t="s">
        <v>8328</v>
      </c>
    </row>
    <row r="2956" customFormat="false" ht="15" hidden="false" customHeight="false" outlineLevel="0" collapsed="false">
      <c r="A2956" s="0" t="s">
        <v>12</v>
      </c>
      <c r="B2956" s="3" t="s">
        <v>8325</v>
      </c>
      <c r="C2956" s="0" t="s">
        <v>4812</v>
      </c>
      <c r="D2956" s="0" t="s">
        <v>8326</v>
      </c>
      <c r="E2956" s="0" t="s">
        <v>16</v>
      </c>
      <c r="F2956" s="0" t="n">
        <v>3</v>
      </c>
      <c r="G2956" s="0" t="s">
        <v>8329</v>
      </c>
      <c r="H2956" s="0" t="s">
        <v>8328</v>
      </c>
    </row>
    <row r="2957" customFormat="false" ht="15" hidden="false" customHeight="false" outlineLevel="0" collapsed="false">
      <c r="A2957" s="0" t="s">
        <v>12</v>
      </c>
      <c r="B2957" s="3" t="s">
        <v>8330</v>
      </c>
      <c r="C2957" s="0" t="s">
        <v>4812</v>
      </c>
      <c r="D2957" s="0" t="s">
        <v>8326</v>
      </c>
      <c r="E2957" s="0" t="s">
        <v>16</v>
      </c>
      <c r="F2957" s="0" t="n">
        <v>6</v>
      </c>
      <c r="G2957" s="0" t="s">
        <v>8331</v>
      </c>
      <c r="H2957" s="0" t="s">
        <v>8332</v>
      </c>
    </row>
    <row r="2958" customFormat="false" ht="15" hidden="false" customHeight="false" outlineLevel="0" collapsed="false">
      <c r="A2958" s="0" t="s">
        <v>12</v>
      </c>
      <c r="B2958" s="3" t="s">
        <v>8330</v>
      </c>
      <c r="C2958" s="0" t="s">
        <v>4812</v>
      </c>
      <c r="D2958" s="0" t="s">
        <v>8326</v>
      </c>
      <c r="E2958" s="0" t="s">
        <v>16</v>
      </c>
      <c r="F2958" s="0" t="n">
        <v>6</v>
      </c>
      <c r="G2958" s="0" t="s">
        <v>8333</v>
      </c>
      <c r="H2958" s="0" t="s">
        <v>8332</v>
      </c>
    </row>
    <row r="2959" customFormat="false" ht="15" hidden="false" customHeight="false" outlineLevel="0" collapsed="false">
      <c r="A2959" s="0" t="s">
        <v>12</v>
      </c>
      <c r="B2959" s="3" t="s">
        <v>8334</v>
      </c>
      <c r="C2959" s="0" t="s">
        <v>4812</v>
      </c>
      <c r="D2959" s="0" t="s">
        <v>8326</v>
      </c>
      <c r="E2959" s="0" t="s">
        <v>16</v>
      </c>
      <c r="F2959" s="0" t="n">
        <v>99</v>
      </c>
      <c r="G2959" s="0" t="s">
        <v>8335</v>
      </c>
      <c r="H2959" s="0" t="s">
        <v>8336</v>
      </c>
    </row>
    <row r="2960" customFormat="false" ht="15" hidden="false" customHeight="false" outlineLevel="0" collapsed="false">
      <c r="A2960" s="0" t="s">
        <v>12</v>
      </c>
      <c r="B2960" s="3" t="s">
        <v>8334</v>
      </c>
      <c r="C2960" s="0" t="s">
        <v>4812</v>
      </c>
      <c r="D2960" s="0" t="s">
        <v>8326</v>
      </c>
      <c r="E2960" s="0" t="s">
        <v>16</v>
      </c>
      <c r="F2960" s="0" t="n">
        <v>99</v>
      </c>
      <c r="G2960" s="0" t="s">
        <v>8337</v>
      </c>
      <c r="H2960" s="0" t="s">
        <v>8336</v>
      </c>
    </row>
    <row r="2961" customFormat="false" ht="15" hidden="false" customHeight="false" outlineLevel="0" collapsed="false">
      <c r="A2961" s="0" t="s">
        <v>12</v>
      </c>
      <c r="B2961" s="3" t="s">
        <v>8338</v>
      </c>
      <c r="C2961" s="0" t="s">
        <v>4812</v>
      </c>
      <c r="D2961" s="0" t="s">
        <v>8326</v>
      </c>
      <c r="E2961" s="0" t="s">
        <v>16</v>
      </c>
      <c r="F2961" s="0" t="n">
        <v>2</v>
      </c>
      <c r="G2961" s="0" t="s">
        <v>8339</v>
      </c>
      <c r="H2961" s="0" t="s">
        <v>8340</v>
      </c>
    </row>
    <row r="2962" customFormat="false" ht="15" hidden="false" customHeight="false" outlineLevel="0" collapsed="false">
      <c r="A2962" s="0" t="s">
        <v>12</v>
      </c>
      <c r="B2962" s="3" t="s">
        <v>8338</v>
      </c>
      <c r="C2962" s="0" t="s">
        <v>4812</v>
      </c>
      <c r="D2962" s="0" t="s">
        <v>8326</v>
      </c>
      <c r="E2962" s="0" t="s">
        <v>16</v>
      </c>
      <c r="F2962" s="0" t="n">
        <v>2</v>
      </c>
      <c r="G2962" s="0" t="s">
        <v>8341</v>
      </c>
      <c r="H2962" s="0" t="s">
        <v>8340</v>
      </c>
    </row>
    <row r="2963" customFormat="false" ht="15" hidden="false" customHeight="false" outlineLevel="0" collapsed="false">
      <c r="A2963" s="0" t="s">
        <v>12</v>
      </c>
      <c r="B2963" s="3" t="s">
        <v>8342</v>
      </c>
      <c r="C2963" s="0" t="s">
        <v>4812</v>
      </c>
      <c r="D2963" s="0" t="s">
        <v>8326</v>
      </c>
      <c r="E2963" s="0" t="s">
        <v>16</v>
      </c>
      <c r="F2963" s="0" t="n">
        <v>1</v>
      </c>
      <c r="G2963" s="0" t="s">
        <v>8343</v>
      </c>
      <c r="H2963" s="0" t="s">
        <v>8344</v>
      </c>
    </row>
    <row r="2964" customFormat="false" ht="15" hidden="false" customHeight="false" outlineLevel="0" collapsed="false">
      <c r="A2964" s="0" t="s">
        <v>12</v>
      </c>
      <c r="B2964" s="3" t="s">
        <v>8342</v>
      </c>
      <c r="C2964" s="0" t="s">
        <v>4812</v>
      </c>
      <c r="D2964" s="0" t="s">
        <v>8326</v>
      </c>
      <c r="E2964" s="0" t="s">
        <v>16</v>
      </c>
      <c r="F2964" s="0" t="n">
        <v>1</v>
      </c>
      <c r="G2964" s="0" t="s">
        <v>8345</v>
      </c>
      <c r="H2964" s="0" t="s">
        <v>8344</v>
      </c>
    </row>
    <row r="2965" customFormat="false" ht="15" hidden="false" customHeight="false" outlineLevel="0" collapsed="false">
      <c r="A2965" s="0" t="s">
        <v>12</v>
      </c>
      <c r="B2965" s="3" t="s">
        <v>8346</v>
      </c>
      <c r="C2965" s="0" t="s">
        <v>14</v>
      </c>
      <c r="D2965" s="0" t="s">
        <v>8347</v>
      </c>
      <c r="E2965" s="0" t="s">
        <v>16</v>
      </c>
      <c r="F2965" s="0" t="n">
        <f aca="false">R2965</f>
        <v>0</v>
      </c>
      <c r="G2965" s="0" t="s">
        <v>8348</v>
      </c>
      <c r="H2965" s="0" t="s">
        <v>8349</v>
      </c>
    </row>
    <row r="2966" customFormat="false" ht="15" hidden="false" customHeight="false" outlineLevel="0" collapsed="false">
      <c r="A2966" s="0" t="s">
        <v>12</v>
      </c>
      <c r="B2966" s="3" t="s">
        <v>8350</v>
      </c>
      <c r="C2966" s="0" t="s">
        <v>14</v>
      </c>
      <c r="D2966" s="0" t="s">
        <v>8347</v>
      </c>
      <c r="E2966" s="0" t="s">
        <v>16</v>
      </c>
      <c r="F2966" s="0" t="n">
        <f aca="false">R2966</f>
        <v>0</v>
      </c>
      <c r="G2966" s="0" t="s">
        <v>8351</v>
      </c>
      <c r="H2966" s="0" t="s">
        <v>8352</v>
      </c>
    </row>
    <row r="2967" customFormat="false" ht="15" hidden="false" customHeight="false" outlineLevel="0" collapsed="false">
      <c r="A2967" s="0" t="s">
        <v>12</v>
      </c>
      <c r="B2967" s="3" t="s">
        <v>8353</v>
      </c>
      <c r="C2967" s="0" t="s">
        <v>14</v>
      </c>
      <c r="D2967" s="0" t="s">
        <v>8347</v>
      </c>
      <c r="E2967" s="0" t="s">
        <v>16</v>
      </c>
      <c r="F2967" s="0" t="n">
        <f aca="false">R2967</f>
        <v>0</v>
      </c>
      <c r="G2967" s="0" t="s">
        <v>8354</v>
      </c>
      <c r="H2967" s="0" t="s">
        <v>8355</v>
      </c>
    </row>
    <row r="2968" customFormat="false" ht="15" hidden="false" customHeight="false" outlineLevel="0" collapsed="false">
      <c r="A2968" s="0" t="s">
        <v>12</v>
      </c>
      <c r="B2968" s="3" t="s">
        <v>8356</v>
      </c>
      <c r="C2968" s="0" t="s">
        <v>14</v>
      </c>
      <c r="D2968" s="0" t="s">
        <v>8347</v>
      </c>
      <c r="E2968" s="0" t="s">
        <v>16</v>
      </c>
      <c r="F2968" s="0" t="n">
        <f aca="false">R2968</f>
        <v>0</v>
      </c>
      <c r="G2968" s="0" t="s">
        <v>8357</v>
      </c>
      <c r="H2968" s="0" t="s">
        <v>8358</v>
      </c>
    </row>
    <row r="2969" customFormat="false" ht="15" hidden="false" customHeight="false" outlineLevel="0" collapsed="false">
      <c r="A2969" s="0" t="s">
        <v>12</v>
      </c>
      <c r="B2969" s="3" t="s">
        <v>8359</v>
      </c>
      <c r="C2969" s="0" t="s">
        <v>14</v>
      </c>
      <c r="D2969" s="0" t="s">
        <v>8347</v>
      </c>
      <c r="E2969" s="0" t="s">
        <v>16</v>
      </c>
      <c r="F2969" s="0" t="n">
        <f aca="false">R2969</f>
        <v>0</v>
      </c>
      <c r="G2969" s="0" t="s">
        <v>8360</v>
      </c>
      <c r="H2969" s="0" t="s">
        <v>8361</v>
      </c>
    </row>
    <row r="2970" customFormat="false" ht="15" hidden="false" customHeight="false" outlineLevel="0" collapsed="false">
      <c r="A2970" s="0" t="s">
        <v>12</v>
      </c>
      <c r="B2970" s="3" t="s">
        <v>8362</v>
      </c>
      <c r="C2970" s="0" t="s">
        <v>14</v>
      </c>
      <c r="D2970" s="0" t="s">
        <v>8347</v>
      </c>
      <c r="E2970" s="0" t="s">
        <v>16</v>
      </c>
      <c r="F2970" s="0" t="n">
        <f aca="false">R2970</f>
        <v>0</v>
      </c>
      <c r="G2970" s="0" t="s">
        <v>8363</v>
      </c>
      <c r="H2970" s="0" t="s">
        <v>8364</v>
      </c>
    </row>
    <row r="2971" customFormat="false" ht="15" hidden="false" customHeight="false" outlineLevel="0" collapsed="false">
      <c r="A2971" s="0" t="s">
        <v>12</v>
      </c>
      <c r="B2971" s="3" t="s">
        <v>8365</v>
      </c>
      <c r="C2971" s="0" t="s">
        <v>14</v>
      </c>
      <c r="D2971" s="0" t="s">
        <v>8347</v>
      </c>
      <c r="E2971" s="0" t="s">
        <v>16</v>
      </c>
      <c r="F2971" s="0" t="n">
        <f aca="false">R2971</f>
        <v>0</v>
      </c>
      <c r="G2971" s="0" t="s">
        <v>8366</v>
      </c>
      <c r="H2971" s="0" t="s">
        <v>8367</v>
      </c>
    </row>
    <row r="2972" customFormat="false" ht="15" hidden="false" customHeight="false" outlineLevel="0" collapsed="false">
      <c r="A2972" s="0" t="s">
        <v>12</v>
      </c>
      <c r="B2972" s="3" t="s">
        <v>8368</v>
      </c>
      <c r="C2972" s="0" t="s">
        <v>14</v>
      </c>
      <c r="D2972" s="0" t="s">
        <v>8347</v>
      </c>
      <c r="E2972" s="0" t="s">
        <v>16</v>
      </c>
      <c r="F2972" s="0" t="n">
        <f aca="false">R2972</f>
        <v>0</v>
      </c>
      <c r="G2972" s="0" t="s">
        <v>8369</v>
      </c>
      <c r="H2972" s="0" t="s">
        <v>8370</v>
      </c>
    </row>
    <row r="2973" customFormat="false" ht="15" hidden="false" customHeight="false" outlineLevel="0" collapsed="false">
      <c r="A2973" s="0" t="s">
        <v>12</v>
      </c>
      <c r="B2973" s="3" t="s">
        <v>8371</v>
      </c>
      <c r="C2973" s="0" t="s">
        <v>14</v>
      </c>
      <c r="D2973" s="0" t="s">
        <v>8347</v>
      </c>
      <c r="E2973" s="0" t="s">
        <v>16</v>
      </c>
      <c r="F2973" s="0" t="n">
        <f aca="false">R2973</f>
        <v>0</v>
      </c>
      <c r="G2973" s="0" t="s">
        <v>8372</v>
      </c>
      <c r="H2973" s="0" t="s">
        <v>8373</v>
      </c>
    </row>
    <row r="2974" customFormat="false" ht="15" hidden="false" customHeight="false" outlineLevel="0" collapsed="false">
      <c r="A2974" s="0" t="s">
        <v>12</v>
      </c>
      <c r="B2974" s="3" t="s">
        <v>8374</v>
      </c>
      <c r="C2974" s="0" t="s">
        <v>14</v>
      </c>
      <c r="D2974" s="0" t="s">
        <v>8347</v>
      </c>
      <c r="E2974" s="0" t="s">
        <v>16</v>
      </c>
      <c r="F2974" s="0" t="n">
        <f aca="false">R2974</f>
        <v>0</v>
      </c>
      <c r="G2974" s="0" t="s">
        <v>8375</v>
      </c>
      <c r="H2974" s="0" t="s">
        <v>8376</v>
      </c>
    </row>
    <row r="2975" customFormat="false" ht="15" hidden="false" customHeight="false" outlineLevel="0" collapsed="false">
      <c r="A2975" s="0" t="s">
        <v>12</v>
      </c>
      <c r="B2975" s="3" t="s">
        <v>8377</v>
      </c>
      <c r="C2975" s="0" t="s">
        <v>14</v>
      </c>
      <c r="D2975" s="0" t="s">
        <v>8347</v>
      </c>
      <c r="E2975" s="0" t="s">
        <v>16</v>
      </c>
      <c r="F2975" s="0" t="n">
        <f aca="false">R2975</f>
        <v>0</v>
      </c>
      <c r="G2975" s="0" t="s">
        <v>8378</v>
      </c>
      <c r="H2975" s="0" t="s">
        <v>8379</v>
      </c>
    </row>
    <row r="2976" customFormat="false" ht="15" hidden="false" customHeight="false" outlineLevel="0" collapsed="false">
      <c r="A2976" s="0" t="s">
        <v>12</v>
      </c>
      <c r="B2976" s="3" t="s">
        <v>8380</v>
      </c>
      <c r="C2976" s="0" t="s">
        <v>14</v>
      </c>
      <c r="D2976" s="0" t="s">
        <v>8347</v>
      </c>
      <c r="E2976" s="0" t="s">
        <v>16</v>
      </c>
      <c r="F2976" s="0" t="n">
        <f aca="false">R2976</f>
        <v>0</v>
      </c>
      <c r="G2976" s="0" t="s">
        <v>8381</v>
      </c>
      <c r="H2976" s="0" t="s">
        <v>8382</v>
      </c>
    </row>
    <row r="2977" customFormat="false" ht="15" hidden="false" customHeight="false" outlineLevel="0" collapsed="false">
      <c r="A2977" s="0" t="s">
        <v>12</v>
      </c>
      <c r="B2977" s="3" t="s">
        <v>8383</v>
      </c>
      <c r="C2977" s="0" t="s">
        <v>6994</v>
      </c>
      <c r="D2977" s="0" t="s">
        <v>8384</v>
      </c>
      <c r="E2977" s="0" t="s">
        <v>572</v>
      </c>
      <c r="F2977" s="0" t="n">
        <v>3</v>
      </c>
      <c r="G2977" s="0" t="s">
        <v>8385</v>
      </c>
      <c r="H2977" s="0" t="s">
        <v>8386</v>
      </c>
    </row>
    <row r="2978" customFormat="false" ht="15" hidden="false" customHeight="false" outlineLevel="0" collapsed="false">
      <c r="A2978" s="0" t="s">
        <v>12</v>
      </c>
      <c r="B2978" s="3" t="s">
        <v>8387</v>
      </c>
      <c r="C2978" s="0" t="s">
        <v>6994</v>
      </c>
      <c r="D2978" s="0" t="s">
        <v>8384</v>
      </c>
      <c r="E2978" s="0" t="s">
        <v>572</v>
      </c>
      <c r="F2978" s="0" t="n">
        <v>2</v>
      </c>
      <c r="G2978" s="0" t="s">
        <v>8388</v>
      </c>
      <c r="H2978" s="0" t="s">
        <v>8389</v>
      </c>
    </row>
    <row r="2979" customFormat="false" ht="15" hidden="false" customHeight="false" outlineLevel="0" collapsed="false">
      <c r="A2979" s="0" t="s">
        <v>12</v>
      </c>
      <c r="B2979" s="3" t="s">
        <v>8390</v>
      </c>
      <c r="C2979" s="0" t="s">
        <v>6994</v>
      </c>
      <c r="D2979" s="0" t="s">
        <v>8384</v>
      </c>
      <c r="E2979" s="0" t="s">
        <v>572</v>
      </c>
      <c r="F2979" s="0" t="n">
        <v>2</v>
      </c>
      <c r="G2979" s="0" t="s">
        <v>8391</v>
      </c>
      <c r="H2979" s="0" t="s">
        <v>8392</v>
      </c>
    </row>
    <row r="2980" customFormat="false" ht="15" hidden="false" customHeight="false" outlineLevel="0" collapsed="false">
      <c r="A2980" s="0" t="s">
        <v>12</v>
      </c>
      <c r="B2980" s="3" t="s">
        <v>8393</v>
      </c>
      <c r="C2980" s="0" t="s">
        <v>6994</v>
      </c>
      <c r="D2980" s="0" t="s">
        <v>8384</v>
      </c>
      <c r="E2980" s="0" t="s">
        <v>572</v>
      </c>
      <c r="F2980" s="0" t="n">
        <v>1</v>
      </c>
      <c r="G2980" s="0" t="s">
        <v>8394</v>
      </c>
      <c r="H2980" s="0" t="s">
        <v>8395</v>
      </c>
    </row>
    <row r="2981" customFormat="false" ht="15" hidden="false" customHeight="false" outlineLevel="0" collapsed="false">
      <c r="A2981" s="0" t="s">
        <v>12</v>
      </c>
      <c r="B2981" s="3" t="s">
        <v>8396</v>
      </c>
      <c r="C2981" s="0" t="s">
        <v>6994</v>
      </c>
      <c r="D2981" s="0" t="s">
        <v>8384</v>
      </c>
      <c r="E2981" s="0" t="s">
        <v>572</v>
      </c>
      <c r="F2981" s="0" t="n">
        <v>19</v>
      </c>
      <c r="G2981" s="0" t="s">
        <v>8397</v>
      </c>
      <c r="H2981" s="0" t="s">
        <v>8398</v>
      </c>
    </row>
    <row r="2982" customFormat="false" ht="15" hidden="false" customHeight="false" outlineLevel="0" collapsed="false">
      <c r="A2982" s="0" t="s">
        <v>12</v>
      </c>
      <c r="B2982" s="3" t="s">
        <v>8399</v>
      </c>
      <c r="C2982" s="0" t="s">
        <v>8400</v>
      </c>
      <c r="D2982" s="0" t="s">
        <v>8401</v>
      </c>
      <c r="E2982" s="0" t="s">
        <v>1905</v>
      </c>
      <c r="F2982" s="0" t="n">
        <v>1</v>
      </c>
      <c r="G2982" s="0" t="s">
        <v>8402</v>
      </c>
      <c r="H2982" s="0" t="s">
        <v>8403</v>
      </c>
    </row>
    <row r="2983" customFormat="false" ht="15" hidden="false" customHeight="false" outlineLevel="0" collapsed="false">
      <c r="A2983" s="0" t="s">
        <v>12</v>
      </c>
      <c r="B2983" s="3" t="s">
        <v>8404</v>
      </c>
      <c r="C2983" s="0" t="s">
        <v>8400</v>
      </c>
      <c r="D2983" s="0" t="s">
        <v>8401</v>
      </c>
      <c r="E2983" s="0" t="s">
        <v>1905</v>
      </c>
      <c r="F2983" s="0" t="n">
        <v>2</v>
      </c>
      <c r="G2983" s="0" t="s">
        <v>8405</v>
      </c>
      <c r="H2983" s="0" t="s">
        <v>8406</v>
      </c>
    </row>
    <row r="2984" customFormat="false" ht="15" hidden="false" customHeight="false" outlineLevel="0" collapsed="false">
      <c r="A2984" s="0" t="s">
        <v>12</v>
      </c>
      <c r="B2984" s="3" t="s">
        <v>8407</v>
      </c>
      <c r="C2984" s="0" t="s">
        <v>8400</v>
      </c>
      <c r="D2984" s="0" t="s">
        <v>8401</v>
      </c>
      <c r="E2984" s="0" t="s">
        <v>1905</v>
      </c>
      <c r="F2984" s="0" t="n">
        <v>3</v>
      </c>
      <c r="G2984" s="0" t="s">
        <v>8408</v>
      </c>
      <c r="H2984" s="0" t="s">
        <v>8409</v>
      </c>
    </row>
    <row r="2985" customFormat="false" ht="15" hidden="false" customHeight="false" outlineLevel="0" collapsed="false">
      <c r="A2985" s="0" t="s">
        <v>12</v>
      </c>
      <c r="B2985" s="3" t="s">
        <v>8410</v>
      </c>
      <c r="C2985" s="0" t="s">
        <v>8400</v>
      </c>
      <c r="D2985" s="0" t="s">
        <v>8401</v>
      </c>
      <c r="E2985" s="0" t="s">
        <v>1905</v>
      </c>
      <c r="F2985" s="0" t="n">
        <v>4</v>
      </c>
      <c r="G2985" s="0" t="s">
        <v>8411</v>
      </c>
      <c r="H2985" s="0" t="s">
        <v>8412</v>
      </c>
    </row>
    <row r="2986" customFormat="false" ht="15" hidden="false" customHeight="false" outlineLevel="0" collapsed="false">
      <c r="A2986" s="0" t="s">
        <v>12</v>
      </c>
      <c r="B2986" s="3" t="s">
        <v>8413</v>
      </c>
      <c r="C2986" s="0" t="s">
        <v>8400</v>
      </c>
      <c r="D2986" s="0" t="s">
        <v>8401</v>
      </c>
      <c r="E2986" s="0" t="s">
        <v>1905</v>
      </c>
      <c r="F2986" s="0" t="n">
        <v>5</v>
      </c>
      <c r="G2986" s="0" t="s">
        <v>8414</v>
      </c>
      <c r="H2986" s="0" t="s">
        <v>8415</v>
      </c>
    </row>
    <row r="2987" customFormat="false" ht="15" hidden="false" customHeight="false" outlineLevel="0" collapsed="false">
      <c r="A2987" s="0" t="s">
        <v>12</v>
      </c>
      <c r="B2987" s="3" t="s">
        <v>8416</v>
      </c>
      <c r="C2987" s="0" t="s">
        <v>8400</v>
      </c>
      <c r="D2987" s="0" t="s">
        <v>8401</v>
      </c>
      <c r="E2987" s="0" t="s">
        <v>1905</v>
      </c>
      <c r="F2987" s="0" t="n">
        <v>6</v>
      </c>
      <c r="G2987" s="0" t="s">
        <v>8417</v>
      </c>
      <c r="H2987" s="0" t="s">
        <v>8418</v>
      </c>
    </row>
    <row r="2988" customFormat="false" ht="15" hidden="false" customHeight="false" outlineLevel="0" collapsed="false">
      <c r="A2988" s="0" t="s">
        <v>12</v>
      </c>
      <c r="B2988" s="3" t="s">
        <v>8419</v>
      </c>
      <c r="C2988" s="0" t="s">
        <v>8400</v>
      </c>
      <c r="D2988" s="0" t="s">
        <v>8401</v>
      </c>
      <c r="E2988" s="0" t="s">
        <v>1905</v>
      </c>
      <c r="F2988" s="0" t="n">
        <v>7</v>
      </c>
      <c r="G2988" s="0" t="s">
        <v>8420</v>
      </c>
      <c r="H2988" s="0" t="s">
        <v>8421</v>
      </c>
    </row>
    <row r="2989" customFormat="false" ht="15" hidden="false" customHeight="false" outlineLevel="0" collapsed="false">
      <c r="A2989" s="0" t="s">
        <v>12</v>
      </c>
      <c r="B2989" s="3" t="s">
        <v>8422</v>
      </c>
      <c r="C2989" s="0" t="s">
        <v>8400</v>
      </c>
      <c r="D2989" s="0" t="s">
        <v>8401</v>
      </c>
      <c r="E2989" s="0" t="s">
        <v>1905</v>
      </c>
      <c r="F2989" s="0" t="n">
        <v>8</v>
      </c>
      <c r="G2989" s="0" t="s">
        <v>8423</v>
      </c>
      <c r="H2989" s="0" t="s">
        <v>8424</v>
      </c>
    </row>
    <row r="2990" customFormat="false" ht="15" hidden="false" customHeight="false" outlineLevel="0" collapsed="false">
      <c r="A2990" s="0" t="s">
        <v>12</v>
      </c>
      <c r="B2990" s="3" t="s">
        <v>8425</v>
      </c>
      <c r="C2990" s="0" t="s">
        <v>8400</v>
      </c>
      <c r="D2990" s="0" t="s">
        <v>8401</v>
      </c>
      <c r="E2990" s="0" t="s">
        <v>1905</v>
      </c>
      <c r="F2990" s="0" t="n">
        <v>9</v>
      </c>
      <c r="G2990" s="0" t="s">
        <v>8426</v>
      </c>
      <c r="H2990" s="0" t="s">
        <v>8427</v>
      </c>
    </row>
    <row r="2991" customFormat="false" ht="15" hidden="false" customHeight="false" outlineLevel="0" collapsed="false">
      <c r="A2991" s="0" t="s">
        <v>12</v>
      </c>
      <c r="B2991" s="3" t="s">
        <v>8428</v>
      </c>
      <c r="C2991" s="0" t="s">
        <v>8400</v>
      </c>
      <c r="D2991" s="0" t="s">
        <v>8401</v>
      </c>
      <c r="E2991" s="0" t="s">
        <v>1905</v>
      </c>
      <c r="F2991" s="0" t="n">
        <v>10</v>
      </c>
      <c r="G2991" s="0" t="s">
        <v>8429</v>
      </c>
      <c r="H2991" s="0" t="s">
        <v>8430</v>
      </c>
    </row>
    <row r="2992" customFormat="false" ht="15" hidden="false" customHeight="false" outlineLevel="0" collapsed="false">
      <c r="A2992" s="0" t="s">
        <v>12</v>
      </c>
      <c r="B2992" s="3" t="s">
        <v>8431</v>
      </c>
      <c r="C2992" s="0" t="s">
        <v>8400</v>
      </c>
      <c r="D2992" s="0" t="s">
        <v>8401</v>
      </c>
      <c r="E2992" s="0" t="s">
        <v>1905</v>
      </c>
      <c r="F2992" s="0" t="n">
        <v>11</v>
      </c>
      <c r="G2992" s="0" t="s">
        <v>8432</v>
      </c>
      <c r="H2992" s="0" t="s">
        <v>8433</v>
      </c>
    </row>
    <row r="2993" customFormat="false" ht="15" hidden="false" customHeight="false" outlineLevel="0" collapsed="false">
      <c r="A2993" s="0" t="s">
        <v>12</v>
      </c>
      <c r="B2993" s="3" t="s">
        <v>8434</v>
      </c>
      <c r="C2993" s="0" t="s">
        <v>8400</v>
      </c>
      <c r="D2993" s="0" t="s">
        <v>8401</v>
      </c>
      <c r="E2993" s="0" t="s">
        <v>1905</v>
      </c>
      <c r="F2993" s="0" t="n">
        <v>12</v>
      </c>
      <c r="G2993" s="0" t="s">
        <v>8435</v>
      </c>
      <c r="H2993" s="0" t="s">
        <v>8436</v>
      </c>
    </row>
    <row r="2994" customFormat="false" ht="15" hidden="false" customHeight="false" outlineLevel="0" collapsed="false">
      <c r="A2994" s="0" t="s">
        <v>12</v>
      </c>
      <c r="B2994" s="3" t="s">
        <v>8437</v>
      </c>
      <c r="C2994" s="0" t="s">
        <v>8400</v>
      </c>
      <c r="D2994" s="0" t="s">
        <v>8401</v>
      </c>
      <c r="E2994" s="0" t="s">
        <v>1905</v>
      </c>
      <c r="F2994" s="0" t="n">
        <v>13</v>
      </c>
      <c r="G2994" s="0" t="s">
        <v>8438</v>
      </c>
      <c r="H2994" s="0" t="s">
        <v>8439</v>
      </c>
    </row>
    <row r="2995" customFormat="false" ht="15" hidden="false" customHeight="false" outlineLevel="0" collapsed="false">
      <c r="A2995" s="0" t="s">
        <v>12</v>
      </c>
      <c r="B2995" s="3" t="s">
        <v>8440</v>
      </c>
      <c r="C2995" s="0" t="s">
        <v>8400</v>
      </c>
      <c r="D2995" s="0" t="s">
        <v>8401</v>
      </c>
      <c r="E2995" s="0" t="s">
        <v>1905</v>
      </c>
      <c r="F2995" s="0" t="n">
        <v>14</v>
      </c>
      <c r="G2995" s="0" t="s">
        <v>8441</v>
      </c>
      <c r="H2995" s="0" t="s">
        <v>8442</v>
      </c>
    </row>
    <row r="2996" customFormat="false" ht="15" hidden="false" customHeight="false" outlineLevel="0" collapsed="false">
      <c r="A2996" s="0" t="s">
        <v>12</v>
      </c>
      <c r="B2996" s="3" t="s">
        <v>8443</v>
      </c>
      <c r="C2996" s="0" t="s">
        <v>8400</v>
      </c>
      <c r="D2996" s="0" t="s">
        <v>8401</v>
      </c>
      <c r="E2996" s="0" t="s">
        <v>1905</v>
      </c>
      <c r="F2996" s="0" t="n">
        <v>15</v>
      </c>
      <c r="G2996" s="0" t="s">
        <v>8444</v>
      </c>
      <c r="H2996" s="0" t="s">
        <v>8445</v>
      </c>
    </row>
    <row r="2997" customFormat="false" ht="15" hidden="false" customHeight="false" outlineLevel="0" collapsed="false">
      <c r="A2997" s="0" t="s">
        <v>12</v>
      </c>
      <c r="B2997" s="3" t="s">
        <v>8446</v>
      </c>
      <c r="C2997" s="0" t="s">
        <v>8400</v>
      </c>
      <c r="D2997" s="0" t="s">
        <v>8401</v>
      </c>
      <c r="E2997" s="0" t="s">
        <v>1905</v>
      </c>
      <c r="F2997" s="0" t="n">
        <v>16</v>
      </c>
      <c r="G2997" s="0" t="s">
        <v>8447</v>
      </c>
      <c r="H2997" s="0" t="s">
        <v>8448</v>
      </c>
    </row>
    <row r="2998" customFormat="false" ht="15" hidden="false" customHeight="false" outlineLevel="0" collapsed="false">
      <c r="A2998" s="0" t="s">
        <v>12</v>
      </c>
      <c r="B2998" s="3" t="s">
        <v>8449</v>
      </c>
      <c r="C2998" s="0" t="s">
        <v>8400</v>
      </c>
      <c r="D2998" s="0" t="s">
        <v>8401</v>
      </c>
      <c r="E2998" s="0" t="s">
        <v>1905</v>
      </c>
      <c r="F2998" s="0" t="n">
        <v>17</v>
      </c>
      <c r="G2998" s="0" t="s">
        <v>8450</v>
      </c>
      <c r="H2998" s="0" t="s">
        <v>8451</v>
      </c>
    </row>
    <row r="2999" customFormat="false" ht="15" hidden="false" customHeight="false" outlineLevel="0" collapsed="false">
      <c r="A2999" s="0" t="s">
        <v>12</v>
      </c>
      <c r="B2999" s="3" t="s">
        <v>8452</v>
      </c>
      <c r="C2999" s="0" t="s">
        <v>8400</v>
      </c>
      <c r="D2999" s="0" t="s">
        <v>8401</v>
      </c>
      <c r="E2999" s="0" t="s">
        <v>1905</v>
      </c>
      <c r="F2999" s="0" t="n">
        <v>18</v>
      </c>
      <c r="G2999" s="0" t="s">
        <v>8453</v>
      </c>
      <c r="H2999" s="0" t="s">
        <v>8454</v>
      </c>
    </row>
    <row r="3000" customFormat="false" ht="15" hidden="false" customHeight="false" outlineLevel="0" collapsed="false">
      <c r="A3000" s="0" t="s">
        <v>12</v>
      </c>
      <c r="B3000" s="3" t="s">
        <v>8455</v>
      </c>
      <c r="C3000" s="0" t="s">
        <v>322</v>
      </c>
      <c r="D3000" s="0" t="s">
        <v>8456</v>
      </c>
      <c r="E3000" s="0" t="s">
        <v>324</v>
      </c>
      <c r="F3000" s="0" t="n">
        <v>17</v>
      </c>
      <c r="G3000" s="0" t="s">
        <v>8457</v>
      </c>
      <c r="H3000" s="0" t="s">
        <v>8458</v>
      </c>
    </row>
    <row r="3001" customFormat="false" ht="15" hidden="false" customHeight="false" outlineLevel="0" collapsed="false">
      <c r="A3001" s="0" t="s">
        <v>12</v>
      </c>
      <c r="B3001" s="3" t="s">
        <v>8459</v>
      </c>
      <c r="C3001" s="0" t="s">
        <v>2168</v>
      </c>
      <c r="D3001" s="0" t="s">
        <v>8460</v>
      </c>
      <c r="E3001" s="0" t="s">
        <v>1905</v>
      </c>
      <c r="F3001" s="0" t="n">
        <v>3</v>
      </c>
      <c r="G3001" s="0" t="s">
        <v>8461</v>
      </c>
      <c r="H3001" s="0" t="s">
        <v>8462</v>
      </c>
    </row>
    <row r="3002" customFormat="false" ht="15" hidden="false" customHeight="false" outlineLevel="0" collapsed="false">
      <c r="A3002" s="0" t="s">
        <v>12</v>
      </c>
      <c r="B3002" s="3" t="s">
        <v>8459</v>
      </c>
      <c r="C3002" s="0" t="s">
        <v>2168</v>
      </c>
      <c r="D3002" s="0" t="s">
        <v>8460</v>
      </c>
      <c r="E3002" s="0" t="s">
        <v>1905</v>
      </c>
      <c r="F3002" s="0" t="n">
        <v>3</v>
      </c>
      <c r="G3002" s="0" t="s">
        <v>8463</v>
      </c>
      <c r="H3002" s="0" t="s">
        <v>8462</v>
      </c>
    </row>
    <row r="3003" customFormat="false" ht="15" hidden="false" customHeight="false" outlineLevel="0" collapsed="false">
      <c r="A3003" s="0" t="s">
        <v>12</v>
      </c>
      <c r="B3003" s="3" t="s">
        <v>8464</v>
      </c>
      <c r="C3003" s="0" t="s">
        <v>322</v>
      </c>
      <c r="D3003" s="0" t="s">
        <v>322</v>
      </c>
      <c r="E3003" s="0" t="s">
        <v>2262</v>
      </c>
      <c r="F3003" s="0" t="s">
        <v>1847</v>
      </c>
      <c r="G3003" s="0" t="s">
        <v>8465</v>
      </c>
      <c r="H3003" s="0" t="s">
        <v>8466</v>
      </c>
    </row>
    <row r="3004" customFormat="false" ht="15" hidden="false" customHeight="false" outlineLevel="0" collapsed="false">
      <c r="A3004" s="0" t="s">
        <v>12</v>
      </c>
      <c r="B3004" s="3" t="s">
        <v>8467</v>
      </c>
      <c r="C3004" s="0" t="s">
        <v>322</v>
      </c>
      <c r="D3004" s="0" t="s">
        <v>322</v>
      </c>
      <c r="E3004" s="0" t="s">
        <v>2262</v>
      </c>
      <c r="F3004" s="0" t="n">
        <v>32</v>
      </c>
      <c r="G3004" s="0" t="s">
        <v>8468</v>
      </c>
      <c r="H3004" s="0" t="s">
        <v>8469</v>
      </c>
    </row>
    <row r="3005" customFormat="false" ht="15" hidden="false" customHeight="false" outlineLevel="0" collapsed="false">
      <c r="A3005" s="0" t="s">
        <v>12</v>
      </c>
      <c r="B3005" s="3" t="s">
        <v>8470</v>
      </c>
      <c r="C3005" s="0" t="s">
        <v>322</v>
      </c>
      <c r="D3005" s="0" t="s">
        <v>8471</v>
      </c>
      <c r="E3005" s="0" t="s">
        <v>324</v>
      </c>
      <c r="F3005" s="0" t="n">
        <v>6</v>
      </c>
      <c r="G3005" s="0" t="s">
        <v>8472</v>
      </c>
      <c r="H3005" s="0" t="s">
        <v>8473</v>
      </c>
    </row>
    <row r="3006" customFormat="false" ht="15" hidden="false" customHeight="false" outlineLevel="0" collapsed="false">
      <c r="A3006" s="0" t="s">
        <v>12</v>
      </c>
      <c r="B3006" s="3" t="s">
        <v>8474</v>
      </c>
      <c r="C3006" s="0" t="s">
        <v>8475</v>
      </c>
      <c r="D3006" s="0" t="s">
        <v>8476</v>
      </c>
      <c r="E3006" s="0" t="s">
        <v>1787</v>
      </c>
      <c r="F3006" s="0" t="n">
        <v>4</v>
      </c>
      <c r="G3006" s="0" t="s">
        <v>8477</v>
      </c>
      <c r="H3006" s="0" t="s">
        <v>8478</v>
      </c>
    </row>
    <row r="3007" customFormat="false" ht="15" hidden="false" customHeight="false" outlineLevel="0" collapsed="false">
      <c r="A3007" s="0" t="s">
        <v>12</v>
      </c>
      <c r="B3007" s="3" t="s">
        <v>8474</v>
      </c>
      <c r="C3007" s="0" t="s">
        <v>8475</v>
      </c>
      <c r="D3007" s="0" t="s">
        <v>8476</v>
      </c>
      <c r="E3007" s="0" t="s">
        <v>1787</v>
      </c>
      <c r="F3007" s="0" t="n">
        <v>4</v>
      </c>
      <c r="G3007" s="0" t="s">
        <v>8479</v>
      </c>
      <c r="H3007" s="0" t="s">
        <v>8478</v>
      </c>
    </row>
    <row r="3008" customFormat="false" ht="15" hidden="false" customHeight="false" outlineLevel="0" collapsed="false">
      <c r="A3008" s="0" t="s">
        <v>12</v>
      </c>
      <c r="B3008" s="3" t="s">
        <v>8480</v>
      </c>
      <c r="C3008" s="0" t="s">
        <v>8481</v>
      </c>
      <c r="D3008" s="0" t="s">
        <v>8476</v>
      </c>
      <c r="E3008" s="0" t="s">
        <v>1787</v>
      </c>
      <c r="F3008" s="0" t="n">
        <v>2</v>
      </c>
      <c r="G3008" s="0" t="s">
        <v>8482</v>
      </c>
      <c r="H3008" s="0" t="s">
        <v>8483</v>
      </c>
    </row>
    <row r="3009" customFormat="false" ht="15" hidden="false" customHeight="false" outlineLevel="0" collapsed="false">
      <c r="A3009" s="0" t="s">
        <v>12</v>
      </c>
      <c r="B3009" s="3" t="s">
        <v>8480</v>
      </c>
      <c r="C3009" s="0" t="s">
        <v>8481</v>
      </c>
      <c r="D3009" s="0" t="s">
        <v>8476</v>
      </c>
      <c r="E3009" s="0" t="s">
        <v>1787</v>
      </c>
      <c r="F3009" s="0" t="n">
        <v>2</v>
      </c>
      <c r="G3009" s="0" t="s">
        <v>8484</v>
      </c>
      <c r="H3009" s="0" t="s">
        <v>8483</v>
      </c>
    </row>
    <row r="3010" customFormat="false" ht="15" hidden="false" customHeight="false" outlineLevel="0" collapsed="false">
      <c r="A3010" s="0" t="s">
        <v>12</v>
      </c>
      <c r="B3010" s="3" t="s">
        <v>8485</v>
      </c>
      <c r="C3010" s="0" t="s">
        <v>8486</v>
      </c>
      <c r="D3010" s="0" t="s">
        <v>8476</v>
      </c>
      <c r="E3010" s="0" t="s">
        <v>1787</v>
      </c>
      <c r="F3010" s="0" t="n">
        <v>7</v>
      </c>
      <c r="G3010" s="0" t="s">
        <v>8487</v>
      </c>
      <c r="H3010" s="0" t="s">
        <v>8488</v>
      </c>
    </row>
    <row r="3011" customFormat="false" ht="15" hidden="false" customHeight="false" outlineLevel="0" collapsed="false">
      <c r="A3011" s="0" t="s">
        <v>12</v>
      </c>
      <c r="B3011" s="3" t="s">
        <v>8489</v>
      </c>
      <c r="C3011" s="0" t="s">
        <v>8490</v>
      </c>
      <c r="D3011" s="0" t="s">
        <v>8476</v>
      </c>
      <c r="E3011" s="0" t="s">
        <v>1787</v>
      </c>
      <c r="F3011" s="0" t="n">
        <v>1</v>
      </c>
      <c r="G3011" s="0" t="s">
        <v>8491</v>
      </c>
      <c r="H3011" s="0" t="s">
        <v>8492</v>
      </c>
    </row>
    <row r="3012" customFormat="false" ht="15" hidden="false" customHeight="false" outlineLevel="0" collapsed="false">
      <c r="A3012" s="0" t="s">
        <v>12</v>
      </c>
      <c r="B3012" s="3" t="s">
        <v>8493</v>
      </c>
      <c r="C3012" s="0" t="s">
        <v>8490</v>
      </c>
      <c r="D3012" s="0" t="s">
        <v>8476</v>
      </c>
      <c r="E3012" s="0" t="s">
        <v>1787</v>
      </c>
      <c r="F3012" s="0" t="n">
        <v>6</v>
      </c>
      <c r="G3012" s="0" t="s">
        <v>8494</v>
      </c>
      <c r="H3012" s="0" t="s">
        <v>8495</v>
      </c>
    </row>
    <row r="3013" customFormat="false" ht="15" hidden="false" customHeight="false" outlineLevel="0" collapsed="false">
      <c r="A3013" s="0" t="s">
        <v>12</v>
      </c>
      <c r="B3013" s="3" t="s">
        <v>8496</v>
      </c>
      <c r="C3013" s="0" t="s">
        <v>8497</v>
      </c>
      <c r="D3013" s="0" t="s">
        <v>8476</v>
      </c>
      <c r="E3013" s="0" t="s">
        <v>1787</v>
      </c>
      <c r="F3013" s="0" t="n">
        <v>3</v>
      </c>
      <c r="G3013" s="0" t="s">
        <v>8498</v>
      </c>
      <c r="H3013" s="0" t="s">
        <v>8499</v>
      </c>
    </row>
    <row r="3014" customFormat="false" ht="15" hidden="false" customHeight="false" outlineLevel="0" collapsed="false">
      <c r="A3014" s="0" t="s">
        <v>12</v>
      </c>
      <c r="B3014" s="3" t="s">
        <v>8500</v>
      </c>
      <c r="C3014" s="0" t="s">
        <v>8501</v>
      </c>
      <c r="D3014" s="0" t="s">
        <v>8476</v>
      </c>
      <c r="E3014" s="0" t="s">
        <v>1787</v>
      </c>
      <c r="F3014" s="0" t="n">
        <v>9</v>
      </c>
      <c r="G3014" s="0" t="s">
        <v>8502</v>
      </c>
      <c r="H3014" s="0" t="s">
        <v>8503</v>
      </c>
    </row>
    <row r="3015" customFormat="false" ht="15" hidden="false" customHeight="false" outlineLevel="0" collapsed="false">
      <c r="A3015" s="0" t="s">
        <v>12</v>
      </c>
      <c r="B3015" s="3" t="s">
        <v>8504</v>
      </c>
      <c r="C3015" s="0" t="s">
        <v>8505</v>
      </c>
      <c r="D3015" s="0" t="s">
        <v>8476</v>
      </c>
      <c r="E3015" s="0" t="s">
        <v>1787</v>
      </c>
      <c r="F3015" s="0" t="n">
        <v>8</v>
      </c>
      <c r="G3015" s="0" t="s">
        <v>8506</v>
      </c>
      <c r="H3015" s="0" t="s">
        <v>8507</v>
      </c>
    </row>
    <row r="3016" customFormat="false" ht="15" hidden="false" customHeight="false" outlineLevel="0" collapsed="false">
      <c r="A3016" s="0" t="s">
        <v>12</v>
      </c>
      <c r="B3016" s="3" t="s">
        <v>8508</v>
      </c>
      <c r="C3016" s="0" t="s">
        <v>8509</v>
      </c>
      <c r="D3016" s="0" t="s">
        <v>8476</v>
      </c>
      <c r="E3016" s="0" t="s">
        <v>1787</v>
      </c>
      <c r="F3016" s="0" t="n">
        <v>5</v>
      </c>
      <c r="G3016" s="0" t="s">
        <v>8510</v>
      </c>
      <c r="H3016" s="0" t="s">
        <v>8511</v>
      </c>
    </row>
    <row r="3017" customFormat="false" ht="15" hidden="false" customHeight="false" outlineLevel="0" collapsed="false">
      <c r="A3017" s="0" t="s">
        <v>12</v>
      </c>
      <c r="B3017" s="3" t="s">
        <v>8512</v>
      </c>
      <c r="C3017" s="0" t="s">
        <v>1803</v>
      </c>
      <c r="D3017" s="0" t="s">
        <v>8513</v>
      </c>
      <c r="E3017" s="0" t="s">
        <v>1804</v>
      </c>
      <c r="F3017" s="0" t="n">
        <v>5</v>
      </c>
      <c r="G3017" s="0" t="s">
        <v>8514</v>
      </c>
      <c r="H3017" s="0" t="s">
        <v>8515</v>
      </c>
    </row>
    <row r="3018" customFormat="false" ht="15" hidden="false" customHeight="false" outlineLevel="0" collapsed="false">
      <c r="A3018" s="0" t="s">
        <v>12</v>
      </c>
      <c r="B3018" s="3" t="s">
        <v>8516</v>
      </c>
      <c r="C3018" s="0" t="s">
        <v>776</v>
      </c>
      <c r="D3018" s="0" t="s">
        <v>8517</v>
      </c>
      <c r="E3018" s="0" t="s">
        <v>209</v>
      </c>
      <c r="F3018" s="0" t="n">
        <v>1</v>
      </c>
      <c r="G3018" s="0" t="s">
        <v>8518</v>
      </c>
      <c r="H3018" s="0" t="s">
        <v>8519</v>
      </c>
    </row>
    <row r="3019" customFormat="false" ht="15" hidden="false" customHeight="false" outlineLevel="0" collapsed="false">
      <c r="A3019" s="0" t="s">
        <v>12</v>
      </c>
      <c r="B3019" s="3" t="s">
        <v>8516</v>
      </c>
      <c r="C3019" s="0" t="s">
        <v>776</v>
      </c>
      <c r="D3019" s="0" t="s">
        <v>8517</v>
      </c>
      <c r="E3019" s="0" t="s">
        <v>209</v>
      </c>
      <c r="F3019" s="0" t="n">
        <v>1</v>
      </c>
      <c r="G3019" s="0" t="s">
        <v>8520</v>
      </c>
      <c r="H3019" s="0" t="s">
        <v>8519</v>
      </c>
    </row>
    <row r="3020" customFormat="false" ht="15" hidden="false" customHeight="false" outlineLevel="0" collapsed="false">
      <c r="A3020" s="0" t="s">
        <v>12</v>
      </c>
      <c r="B3020" s="3" t="s">
        <v>8516</v>
      </c>
      <c r="C3020" s="0" t="s">
        <v>776</v>
      </c>
      <c r="D3020" s="0" t="s">
        <v>8517</v>
      </c>
      <c r="E3020" s="0" t="s">
        <v>209</v>
      </c>
      <c r="F3020" s="0" t="n">
        <v>1</v>
      </c>
      <c r="G3020" s="0" t="s">
        <v>8521</v>
      </c>
      <c r="H3020" s="0" t="s">
        <v>8522</v>
      </c>
    </row>
    <row r="3021" customFormat="false" ht="15" hidden="false" customHeight="false" outlineLevel="0" collapsed="false">
      <c r="A3021" s="0" t="s">
        <v>12</v>
      </c>
      <c r="B3021" s="3" t="s">
        <v>8516</v>
      </c>
      <c r="C3021" s="0" t="s">
        <v>776</v>
      </c>
      <c r="D3021" s="0" t="s">
        <v>8517</v>
      </c>
      <c r="E3021" s="0" t="s">
        <v>209</v>
      </c>
      <c r="F3021" s="0" t="n">
        <v>1</v>
      </c>
      <c r="G3021" s="0" t="s">
        <v>8523</v>
      </c>
      <c r="H3021" s="0" t="s">
        <v>8522</v>
      </c>
    </row>
    <row r="3022" customFormat="false" ht="15" hidden="false" customHeight="false" outlineLevel="0" collapsed="false">
      <c r="A3022" s="0" t="s">
        <v>12</v>
      </c>
      <c r="B3022" s="3" t="s">
        <v>8524</v>
      </c>
      <c r="C3022" s="0" t="s">
        <v>8525</v>
      </c>
      <c r="D3022" s="0" t="s">
        <v>8526</v>
      </c>
      <c r="E3022" s="0" t="s">
        <v>1787</v>
      </c>
      <c r="F3022" s="0" t="n">
        <v>16</v>
      </c>
      <c r="G3022" s="0" t="s">
        <v>8527</v>
      </c>
      <c r="H3022" s="0" t="s">
        <v>8528</v>
      </c>
    </row>
    <row r="3023" customFormat="false" ht="15" hidden="false" customHeight="false" outlineLevel="0" collapsed="false">
      <c r="A3023" s="0" t="s">
        <v>12</v>
      </c>
      <c r="B3023" s="3" t="s">
        <v>7306</v>
      </c>
      <c r="C3023" s="0" t="s">
        <v>776</v>
      </c>
      <c r="D3023" s="0" t="s">
        <v>8526</v>
      </c>
      <c r="E3023" s="0" t="s">
        <v>1787</v>
      </c>
      <c r="F3023" s="0" t="n">
        <v>9</v>
      </c>
      <c r="G3023" s="0" t="s">
        <v>8529</v>
      </c>
      <c r="H3023" s="0" t="s">
        <v>8530</v>
      </c>
    </row>
    <row r="3024" customFormat="false" ht="15" hidden="false" customHeight="false" outlineLevel="0" collapsed="false">
      <c r="A3024" s="0" t="s">
        <v>12</v>
      </c>
      <c r="B3024" s="3" t="s">
        <v>7306</v>
      </c>
      <c r="C3024" s="0" t="s">
        <v>776</v>
      </c>
      <c r="D3024" s="0" t="s">
        <v>8526</v>
      </c>
      <c r="E3024" s="0" t="s">
        <v>1787</v>
      </c>
      <c r="F3024" s="0" t="n">
        <v>9</v>
      </c>
      <c r="G3024" s="0" t="s">
        <v>8531</v>
      </c>
      <c r="H3024" s="0" t="s">
        <v>8530</v>
      </c>
    </row>
    <row r="3025" customFormat="false" ht="15" hidden="false" customHeight="false" outlineLevel="0" collapsed="false">
      <c r="A3025" s="0" t="s">
        <v>12</v>
      </c>
      <c r="B3025" s="3" t="s">
        <v>3693</v>
      </c>
      <c r="C3025" s="0" t="s">
        <v>8532</v>
      </c>
      <c r="D3025" s="0" t="s">
        <v>8526</v>
      </c>
      <c r="E3025" s="0" t="s">
        <v>1787</v>
      </c>
      <c r="F3025" s="0" t="n">
        <v>9</v>
      </c>
      <c r="G3025" s="0" t="s">
        <v>8533</v>
      </c>
      <c r="H3025" s="0" t="s">
        <v>8534</v>
      </c>
    </row>
    <row r="3026" customFormat="false" ht="15" hidden="false" customHeight="false" outlineLevel="0" collapsed="false">
      <c r="A3026" s="0" t="s">
        <v>12</v>
      </c>
      <c r="B3026" s="3" t="s">
        <v>3693</v>
      </c>
      <c r="C3026" s="0" t="s">
        <v>8532</v>
      </c>
      <c r="D3026" s="0" t="s">
        <v>8526</v>
      </c>
      <c r="E3026" s="0" t="s">
        <v>1787</v>
      </c>
      <c r="F3026" s="0" t="n">
        <v>9</v>
      </c>
      <c r="G3026" s="0" t="s">
        <v>8535</v>
      </c>
      <c r="H3026" s="0" t="s">
        <v>8534</v>
      </c>
    </row>
    <row r="3027" customFormat="false" ht="15" hidden="false" customHeight="false" outlineLevel="0" collapsed="false">
      <c r="A3027" s="0" t="s">
        <v>12</v>
      </c>
      <c r="B3027" s="3" t="s">
        <v>8536</v>
      </c>
      <c r="C3027" s="0" t="s">
        <v>4043</v>
      </c>
      <c r="D3027" s="0" t="s">
        <v>8526</v>
      </c>
      <c r="E3027" s="0" t="s">
        <v>1787</v>
      </c>
      <c r="F3027" s="0" t="n">
        <v>10</v>
      </c>
      <c r="G3027" s="0" t="s">
        <v>8537</v>
      </c>
      <c r="H3027" s="0" t="s">
        <v>8538</v>
      </c>
    </row>
    <row r="3028" customFormat="false" ht="15" hidden="false" customHeight="false" outlineLevel="0" collapsed="false">
      <c r="A3028" s="0" t="s">
        <v>12</v>
      </c>
      <c r="B3028" s="3" t="s">
        <v>8536</v>
      </c>
      <c r="C3028" s="0" t="s">
        <v>4043</v>
      </c>
      <c r="D3028" s="0" t="s">
        <v>8526</v>
      </c>
      <c r="E3028" s="0" t="s">
        <v>1787</v>
      </c>
      <c r="F3028" s="0" t="n">
        <v>10</v>
      </c>
      <c r="G3028" s="0" t="s">
        <v>8539</v>
      </c>
      <c r="H3028" s="0" t="s">
        <v>8538</v>
      </c>
    </row>
    <row r="3029" customFormat="false" ht="15" hidden="false" customHeight="false" outlineLevel="0" collapsed="false">
      <c r="A3029" s="0" t="s">
        <v>12</v>
      </c>
      <c r="B3029" s="3" t="s">
        <v>8540</v>
      </c>
      <c r="C3029" s="0" t="s">
        <v>8541</v>
      </c>
      <c r="D3029" s="0" t="s">
        <v>8526</v>
      </c>
      <c r="E3029" s="0" t="s">
        <v>1787</v>
      </c>
      <c r="F3029" s="0" t="n">
        <v>15</v>
      </c>
      <c r="G3029" s="0" t="s">
        <v>8542</v>
      </c>
      <c r="H3029" s="0" t="s">
        <v>8543</v>
      </c>
    </row>
    <row r="3030" customFormat="false" ht="15" hidden="false" customHeight="false" outlineLevel="0" collapsed="false">
      <c r="A3030" s="0" t="s">
        <v>12</v>
      </c>
      <c r="B3030" s="3" t="s">
        <v>8540</v>
      </c>
      <c r="C3030" s="0" t="s">
        <v>8541</v>
      </c>
      <c r="D3030" s="0" t="s">
        <v>8526</v>
      </c>
      <c r="E3030" s="0" t="s">
        <v>1787</v>
      </c>
      <c r="F3030" s="0" t="n">
        <v>15</v>
      </c>
      <c r="G3030" s="0" t="s">
        <v>8544</v>
      </c>
      <c r="H3030" s="0" t="s">
        <v>8543</v>
      </c>
    </row>
    <row r="3031" customFormat="false" ht="15" hidden="false" customHeight="false" outlineLevel="0" collapsed="false">
      <c r="A3031" s="0" t="s">
        <v>12</v>
      </c>
      <c r="B3031" s="3" t="s">
        <v>8545</v>
      </c>
      <c r="C3031" s="0" t="s">
        <v>8546</v>
      </c>
      <c r="D3031" s="0" t="s">
        <v>8526</v>
      </c>
      <c r="E3031" s="0" t="s">
        <v>1787</v>
      </c>
      <c r="F3031" s="0" t="n">
        <v>13</v>
      </c>
      <c r="G3031" s="0" t="s">
        <v>8547</v>
      </c>
      <c r="H3031" s="0" t="s">
        <v>8548</v>
      </c>
    </row>
    <row r="3032" customFormat="false" ht="15" hidden="false" customHeight="false" outlineLevel="0" collapsed="false">
      <c r="A3032" s="0" t="s">
        <v>12</v>
      </c>
      <c r="B3032" s="3" t="s">
        <v>8545</v>
      </c>
      <c r="C3032" s="0" t="s">
        <v>8546</v>
      </c>
      <c r="D3032" s="0" t="s">
        <v>8526</v>
      </c>
      <c r="E3032" s="0" t="s">
        <v>1787</v>
      </c>
      <c r="F3032" s="0" t="n">
        <v>13</v>
      </c>
      <c r="G3032" s="0" t="s">
        <v>8549</v>
      </c>
      <c r="H3032" s="0" t="s">
        <v>8548</v>
      </c>
    </row>
    <row r="3033" customFormat="false" ht="15" hidden="false" customHeight="false" outlineLevel="0" collapsed="false">
      <c r="A3033" s="0" t="s">
        <v>12</v>
      </c>
      <c r="B3033" s="3" t="s">
        <v>8550</v>
      </c>
      <c r="C3033" s="0" t="s">
        <v>8551</v>
      </c>
      <c r="D3033" s="0" t="s">
        <v>8526</v>
      </c>
      <c r="E3033" s="0" t="s">
        <v>1787</v>
      </c>
      <c r="F3033" s="0" t="n">
        <v>3</v>
      </c>
      <c r="G3033" s="0" t="s">
        <v>8552</v>
      </c>
      <c r="H3033" s="0" t="s">
        <v>8553</v>
      </c>
    </row>
    <row r="3034" customFormat="false" ht="15" hidden="false" customHeight="false" outlineLevel="0" collapsed="false">
      <c r="A3034" s="0" t="s">
        <v>12</v>
      </c>
      <c r="B3034" s="3" t="s">
        <v>8550</v>
      </c>
      <c r="C3034" s="0" t="s">
        <v>8551</v>
      </c>
      <c r="D3034" s="0" t="s">
        <v>8526</v>
      </c>
      <c r="E3034" s="0" t="s">
        <v>1787</v>
      </c>
      <c r="F3034" s="0" t="n">
        <v>3</v>
      </c>
      <c r="G3034" s="0" t="s">
        <v>8554</v>
      </c>
      <c r="H3034" s="0" t="s">
        <v>8553</v>
      </c>
    </row>
    <row r="3035" customFormat="false" ht="15" hidden="false" customHeight="false" outlineLevel="0" collapsed="false">
      <c r="A3035" s="0" t="s">
        <v>12</v>
      </c>
      <c r="B3035" s="3" t="s">
        <v>8555</v>
      </c>
      <c r="C3035" s="0" t="s">
        <v>5554</v>
      </c>
      <c r="D3035" s="0" t="s">
        <v>8526</v>
      </c>
      <c r="E3035" s="0" t="s">
        <v>1787</v>
      </c>
      <c r="F3035" s="0" t="n">
        <v>7</v>
      </c>
      <c r="G3035" s="0" t="s">
        <v>8556</v>
      </c>
      <c r="H3035" s="0" t="s">
        <v>8557</v>
      </c>
    </row>
    <row r="3036" customFormat="false" ht="15" hidden="false" customHeight="false" outlineLevel="0" collapsed="false">
      <c r="A3036" s="0" t="s">
        <v>12</v>
      </c>
      <c r="B3036" s="3" t="s">
        <v>8555</v>
      </c>
      <c r="C3036" s="0" t="s">
        <v>5554</v>
      </c>
      <c r="D3036" s="0" t="s">
        <v>8526</v>
      </c>
      <c r="E3036" s="0" t="s">
        <v>1787</v>
      </c>
      <c r="F3036" s="0" t="n">
        <v>7</v>
      </c>
      <c r="G3036" s="0" t="s">
        <v>8558</v>
      </c>
      <c r="H3036" s="0" t="s">
        <v>8557</v>
      </c>
    </row>
    <row r="3037" customFormat="false" ht="15" hidden="false" customHeight="false" outlineLevel="0" collapsed="false">
      <c r="A3037" s="0" t="s">
        <v>12</v>
      </c>
      <c r="B3037" s="3" t="s">
        <v>3754</v>
      </c>
      <c r="C3037" s="0" t="s">
        <v>3755</v>
      </c>
      <c r="D3037" s="0" t="s">
        <v>8526</v>
      </c>
      <c r="E3037" s="0" t="s">
        <v>1787</v>
      </c>
      <c r="F3037" s="0" t="n">
        <v>2</v>
      </c>
      <c r="G3037" s="0" t="s">
        <v>8559</v>
      </c>
      <c r="H3037" s="0" t="s">
        <v>8560</v>
      </c>
    </row>
    <row r="3038" customFormat="false" ht="15" hidden="false" customHeight="false" outlineLevel="0" collapsed="false">
      <c r="A3038" s="0" t="s">
        <v>12</v>
      </c>
      <c r="B3038" s="3" t="s">
        <v>4348</v>
      </c>
      <c r="C3038" s="0" t="s">
        <v>690</v>
      </c>
      <c r="D3038" s="0" t="s">
        <v>8526</v>
      </c>
      <c r="E3038" s="0" t="s">
        <v>1787</v>
      </c>
      <c r="F3038" s="0" t="n">
        <v>1</v>
      </c>
      <c r="G3038" s="0" t="s">
        <v>8561</v>
      </c>
      <c r="H3038" s="0" t="s">
        <v>8562</v>
      </c>
    </row>
    <row r="3039" customFormat="false" ht="15" hidden="false" customHeight="false" outlineLevel="0" collapsed="false">
      <c r="A3039" s="0" t="s">
        <v>12</v>
      </c>
      <c r="B3039" s="3" t="s">
        <v>8563</v>
      </c>
      <c r="C3039" s="0" t="s">
        <v>8564</v>
      </c>
      <c r="D3039" s="0" t="s">
        <v>8526</v>
      </c>
      <c r="E3039" s="0" t="s">
        <v>1787</v>
      </c>
      <c r="F3039" s="0" t="n">
        <v>13</v>
      </c>
      <c r="G3039" s="0" t="s">
        <v>8565</v>
      </c>
      <c r="H3039" s="0" t="s">
        <v>8566</v>
      </c>
    </row>
    <row r="3040" customFormat="false" ht="15" hidden="false" customHeight="false" outlineLevel="0" collapsed="false">
      <c r="A3040" s="0" t="s">
        <v>12</v>
      </c>
      <c r="B3040" s="3" t="s">
        <v>3020</v>
      </c>
      <c r="C3040" s="0" t="s">
        <v>8567</v>
      </c>
      <c r="D3040" s="0" t="s">
        <v>8526</v>
      </c>
      <c r="E3040" s="0" t="s">
        <v>1787</v>
      </c>
      <c r="F3040" s="0" t="n">
        <v>6</v>
      </c>
      <c r="G3040" s="0" t="s">
        <v>8568</v>
      </c>
      <c r="H3040" s="0" t="s">
        <v>8569</v>
      </c>
    </row>
    <row r="3041" customFormat="false" ht="15" hidden="false" customHeight="false" outlineLevel="0" collapsed="false">
      <c r="A3041" s="0" t="s">
        <v>12</v>
      </c>
      <c r="B3041" s="3" t="s">
        <v>8570</v>
      </c>
      <c r="C3041" s="0" t="s">
        <v>8571</v>
      </c>
      <c r="D3041" s="0" t="s">
        <v>8526</v>
      </c>
      <c r="E3041" s="0" t="s">
        <v>1787</v>
      </c>
      <c r="F3041" s="0" t="n">
        <v>14</v>
      </c>
      <c r="G3041" s="0" t="s">
        <v>8572</v>
      </c>
      <c r="H3041" s="0" t="s">
        <v>8573</v>
      </c>
    </row>
    <row r="3042" customFormat="false" ht="15" hidden="false" customHeight="false" outlineLevel="0" collapsed="false">
      <c r="A3042" s="0" t="s">
        <v>12</v>
      </c>
      <c r="B3042" s="3" t="s">
        <v>8574</v>
      </c>
      <c r="C3042" s="0" t="s">
        <v>1846</v>
      </c>
      <c r="D3042" s="0" t="s">
        <v>8526</v>
      </c>
      <c r="E3042" s="0" t="s">
        <v>1787</v>
      </c>
      <c r="F3042" s="0" t="n">
        <v>99</v>
      </c>
      <c r="G3042" s="0" t="s">
        <v>8575</v>
      </c>
      <c r="H3042" s="0" t="s">
        <v>8576</v>
      </c>
    </row>
    <row r="3043" customFormat="false" ht="15" hidden="false" customHeight="false" outlineLevel="0" collapsed="false">
      <c r="A3043" s="0" t="s">
        <v>12</v>
      </c>
      <c r="B3043" s="3" t="s">
        <v>8577</v>
      </c>
      <c r="C3043" s="0" t="s">
        <v>8578</v>
      </c>
      <c r="D3043" s="0" t="s">
        <v>8526</v>
      </c>
      <c r="E3043" s="0" t="s">
        <v>1787</v>
      </c>
      <c r="F3043" s="0" t="n">
        <v>1</v>
      </c>
      <c r="G3043" s="0" t="s">
        <v>8579</v>
      </c>
      <c r="H3043" s="0" t="s">
        <v>8580</v>
      </c>
    </row>
    <row r="3044" customFormat="false" ht="15" hidden="false" customHeight="false" outlineLevel="0" collapsed="false">
      <c r="A3044" s="0" t="s">
        <v>12</v>
      </c>
      <c r="B3044" s="3" t="s">
        <v>8581</v>
      </c>
      <c r="C3044" s="0" t="s">
        <v>8582</v>
      </c>
      <c r="D3044" s="0" t="s">
        <v>8526</v>
      </c>
      <c r="E3044" s="0" t="s">
        <v>1787</v>
      </c>
      <c r="F3044" s="0" t="n">
        <v>6</v>
      </c>
      <c r="G3044" s="0" t="s">
        <v>8583</v>
      </c>
      <c r="H3044" s="0" t="s">
        <v>8584</v>
      </c>
    </row>
    <row r="3045" customFormat="false" ht="15" hidden="false" customHeight="false" outlineLevel="0" collapsed="false">
      <c r="A3045" s="0" t="s">
        <v>12</v>
      </c>
      <c r="B3045" s="3" t="s">
        <v>8585</v>
      </c>
      <c r="C3045" s="0" t="s">
        <v>4069</v>
      </c>
      <c r="D3045" s="0" t="s">
        <v>8526</v>
      </c>
      <c r="E3045" s="0" t="s">
        <v>1787</v>
      </c>
      <c r="F3045" s="0" t="n">
        <v>11</v>
      </c>
      <c r="G3045" s="0" t="s">
        <v>8586</v>
      </c>
      <c r="H3045" s="0" t="s">
        <v>8587</v>
      </c>
    </row>
    <row r="3046" customFormat="false" ht="15" hidden="false" customHeight="false" outlineLevel="0" collapsed="false">
      <c r="A3046" s="0" t="s">
        <v>12</v>
      </c>
      <c r="B3046" s="3" t="s">
        <v>8588</v>
      </c>
      <c r="C3046" s="0" t="s">
        <v>8589</v>
      </c>
      <c r="D3046" s="0" t="s">
        <v>8526</v>
      </c>
      <c r="E3046" s="0" t="s">
        <v>1787</v>
      </c>
      <c r="F3046" s="0" t="n">
        <v>10</v>
      </c>
      <c r="G3046" s="0" t="s">
        <v>8590</v>
      </c>
      <c r="H3046" s="0" t="s">
        <v>8591</v>
      </c>
    </row>
    <row r="3047" customFormat="false" ht="15" hidden="false" customHeight="false" outlineLevel="0" collapsed="false">
      <c r="A3047" s="0" t="s">
        <v>12</v>
      </c>
      <c r="B3047" s="3" t="s">
        <v>8592</v>
      </c>
      <c r="C3047" s="0" t="s">
        <v>3661</v>
      </c>
      <c r="D3047" s="0" t="s">
        <v>8526</v>
      </c>
      <c r="E3047" s="0" t="s">
        <v>1787</v>
      </c>
      <c r="F3047" s="0" t="n">
        <v>3</v>
      </c>
      <c r="G3047" s="0" t="s">
        <v>8593</v>
      </c>
      <c r="H3047" s="0" t="s">
        <v>8594</v>
      </c>
    </row>
    <row r="3048" customFormat="false" ht="15" hidden="false" customHeight="false" outlineLevel="0" collapsed="false">
      <c r="A3048" s="0" t="s">
        <v>12</v>
      </c>
      <c r="B3048" s="3" t="s">
        <v>4113</v>
      </c>
      <c r="C3048" s="0" t="s">
        <v>8595</v>
      </c>
      <c r="D3048" s="0" t="s">
        <v>8526</v>
      </c>
      <c r="E3048" s="0" t="s">
        <v>1787</v>
      </c>
      <c r="F3048" s="0" t="n">
        <v>16</v>
      </c>
      <c r="G3048" s="0" t="s">
        <v>8596</v>
      </c>
      <c r="H3048" s="0" t="s">
        <v>8597</v>
      </c>
    </row>
    <row r="3049" customFormat="false" ht="15" hidden="false" customHeight="false" outlineLevel="0" collapsed="false">
      <c r="A3049" s="0" t="s">
        <v>12</v>
      </c>
      <c r="B3049" s="3" t="s">
        <v>8598</v>
      </c>
      <c r="C3049" s="0" t="s">
        <v>2986</v>
      </c>
      <c r="D3049" s="0" t="s">
        <v>8526</v>
      </c>
      <c r="E3049" s="0" t="s">
        <v>1787</v>
      </c>
      <c r="F3049" s="0" t="n">
        <v>11</v>
      </c>
      <c r="G3049" s="0" t="s">
        <v>8599</v>
      </c>
      <c r="H3049" s="0" t="s">
        <v>8600</v>
      </c>
    </row>
    <row r="3050" customFormat="false" ht="15" hidden="false" customHeight="false" outlineLevel="0" collapsed="false">
      <c r="A3050" s="0" t="s">
        <v>12</v>
      </c>
      <c r="B3050" s="3" t="s">
        <v>8598</v>
      </c>
      <c r="C3050" s="0" t="s">
        <v>2986</v>
      </c>
      <c r="D3050" s="0" t="s">
        <v>8526</v>
      </c>
      <c r="E3050" s="0" t="s">
        <v>1787</v>
      </c>
      <c r="F3050" s="0" t="n">
        <v>11</v>
      </c>
      <c r="G3050" s="0" t="s">
        <v>8601</v>
      </c>
      <c r="H3050" s="0" t="s">
        <v>8600</v>
      </c>
    </row>
    <row r="3051" customFormat="false" ht="15" hidden="false" customHeight="false" outlineLevel="0" collapsed="false">
      <c r="A3051" s="0" t="s">
        <v>12</v>
      </c>
      <c r="B3051" s="3" t="s">
        <v>8602</v>
      </c>
      <c r="C3051" s="0" t="s">
        <v>3652</v>
      </c>
      <c r="D3051" s="0" t="s">
        <v>8526</v>
      </c>
      <c r="E3051" s="0" t="s">
        <v>1787</v>
      </c>
      <c r="F3051" s="0" t="n">
        <v>4</v>
      </c>
      <c r="G3051" s="0" t="s">
        <v>8603</v>
      </c>
      <c r="H3051" s="0" t="s">
        <v>8604</v>
      </c>
    </row>
    <row r="3052" customFormat="false" ht="15" hidden="false" customHeight="false" outlineLevel="0" collapsed="false">
      <c r="A3052" s="0" t="s">
        <v>12</v>
      </c>
      <c r="B3052" s="3" t="s">
        <v>8602</v>
      </c>
      <c r="C3052" s="0" t="s">
        <v>3652</v>
      </c>
      <c r="D3052" s="0" t="s">
        <v>8526</v>
      </c>
      <c r="E3052" s="0" t="s">
        <v>1787</v>
      </c>
      <c r="F3052" s="0" t="n">
        <v>4</v>
      </c>
      <c r="G3052" s="0" t="s">
        <v>8605</v>
      </c>
      <c r="H3052" s="0" t="s">
        <v>8604</v>
      </c>
    </row>
    <row r="3053" customFormat="false" ht="15" hidden="false" customHeight="false" outlineLevel="0" collapsed="false">
      <c r="A3053" s="0" t="s">
        <v>12</v>
      </c>
      <c r="B3053" s="3" t="s">
        <v>8606</v>
      </c>
      <c r="C3053" s="0" t="s">
        <v>8607</v>
      </c>
      <c r="D3053" s="0" t="s">
        <v>8526</v>
      </c>
      <c r="E3053" s="0" t="s">
        <v>1787</v>
      </c>
      <c r="F3053" s="0" t="n">
        <v>12</v>
      </c>
      <c r="G3053" s="0" t="s">
        <v>8608</v>
      </c>
      <c r="H3053" s="0" t="s">
        <v>8609</v>
      </c>
    </row>
    <row r="3054" customFormat="false" ht="15" hidden="false" customHeight="false" outlineLevel="0" collapsed="false">
      <c r="A3054" s="0" t="s">
        <v>12</v>
      </c>
      <c r="B3054" s="3" t="s">
        <v>8610</v>
      </c>
      <c r="C3054" s="0" t="s">
        <v>8611</v>
      </c>
      <c r="D3054" s="0" t="s">
        <v>8526</v>
      </c>
      <c r="E3054" s="0" t="s">
        <v>1787</v>
      </c>
      <c r="F3054" s="0" t="n">
        <v>15</v>
      </c>
      <c r="G3054" s="0" t="s">
        <v>8612</v>
      </c>
      <c r="H3054" s="0" t="s">
        <v>8613</v>
      </c>
    </row>
    <row r="3055" customFormat="false" ht="15" hidden="false" customHeight="false" outlineLevel="0" collapsed="false">
      <c r="A3055" s="0" t="s">
        <v>12</v>
      </c>
      <c r="B3055" s="3" t="s">
        <v>8614</v>
      </c>
      <c r="C3055" s="0" t="s">
        <v>8615</v>
      </c>
      <c r="D3055" s="0" t="s">
        <v>8526</v>
      </c>
      <c r="E3055" s="0" t="s">
        <v>1787</v>
      </c>
      <c r="F3055" s="0" t="n">
        <v>5</v>
      </c>
      <c r="G3055" s="0" t="s">
        <v>8616</v>
      </c>
      <c r="H3055" s="0" t="s">
        <v>8617</v>
      </c>
    </row>
    <row r="3056" customFormat="false" ht="15" hidden="false" customHeight="false" outlineLevel="0" collapsed="false">
      <c r="A3056" s="0" t="s">
        <v>12</v>
      </c>
      <c r="B3056" s="3" t="s">
        <v>8618</v>
      </c>
      <c r="C3056" s="0" t="s">
        <v>8619</v>
      </c>
      <c r="D3056" s="0" t="s">
        <v>8526</v>
      </c>
      <c r="E3056" s="0" t="s">
        <v>1787</v>
      </c>
      <c r="F3056" s="0" t="n">
        <v>8</v>
      </c>
      <c r="G3056" s="0" t="s">
        <v>8620</v>
      </c>
      <c r="H3056" s="0" t="s">
        <v>8621</v>
      </c>
    </row>
    <row r="3057" customFormat="false" ht="15" hidden="false" customHeight="false" outlineLevel="0" collapsed="false">
      <c r="A3057" s="0" t="s">
        <v>12</v>
      </c>
      <c r="B3057" s="3" t="s">
        <v>8622</v>
      </c>
      <c r="C3057" s="0" t="s">
        <v>8623</v>
      </c>
      <c r="D3057" s="0" t="s">
        <v>8526</v>
      </c>
      <c r="E3057" s="0" t="s">
        <v>1787</v>
      </c>
      <c r="F3057" s="0" t="n">
        <v>12</v>
      </c>
      <c r="G3057" s="0" t="s">
        <v>8624</v>
      </c>
      <c r="H3057" s="0" t="s">
        <v>8625</v>
      </c>
    </row>
    <row r="3058" customFormat="false" ht="15" hidden="false" customHeight="false" outlineLevel="0" collapsed="false">
      <c r="A3058" s="0" t="s">
        <v>12</v>
      </c>
      <c r="B3058" s="3" t="s">
        <v>8626</v>
      </c>
      <c r="C3058" s="0" t="s">
        <v>8627</v>
      </c>
      <c r="D3058" s="0" t="s">
        <v>8526</v>
      </c>
      <c r="E3058" s="0" t="s">
        <v>1787</v>
      </c>
      <c r="F3058" s="0" t="n">
        <v>4</v>
      </c>
      <c r="G3058" s="0" t="s">
        <v>8628</v>
      </c>
      <c r="H3058" s="0" t="s">
        <v>8629</v>
      </c>
    </row>
    <row r="3059" customFormat="false" ht="15" hidden="false" customHeight="false" outlineLevel="0" collapsed="false">
      <c r="A3059" s="0" t="s">
        <v>12</v>
      </c>
      <c r="B3059" s="3" t="s">
        <v>8630</v>
      </c>
      <c r="C3059" s="0" t="s">
        <v>8631</v>
      </c>
      <c r="D3059" s="0" t="s">
        <v>8526</v>
      </c>
      <c r="E3059" s="0" t="s">
        <v>1787</v>
      </c>
      <c r="F3059" s="0" t="n">
        <v>8</v>
      </c>
      <c r="G3059" s="0" t="s">
        <v>8632</v>
      </c>
      <c r="H3059" s="0" t="s">
        <v>8633</v>
      </c>
    </row>
    <row r="3060" customFormat="false" ht="15" hidden="false" customHeight="false" outlineLevel="0" collapsed="false">
      <c r="A3060" s="0" t="s">
        <v>12</v>
      </c>
      <c r="B3060" s="3" t="s">
        <v>8634</v>
      </c>
      <c r="C3060" s="0" t="s">
        <v>8635</v>
      </c>
      <c r="D3060" s="0" t="s">
        <v>8526</v>
      </c>
      <c r="E3060" s="0" t="s">
        <v>1787</v>
      </c>
      <c r="F3060" s="0" t="n">
        <v>2</v>
      </c>
      <c r="G3060" s="0" t="s">
        <v>8636</v>
      </c>
      <c r="H3060" s="0" t="s">
        <v>8637</v>
      </c>
    </row>
    <row r="3061" customFormat="false" ht="15" hidden="false" customHeight="false" outlineLevel="0" collapsed="false">
      <c r="A3061" s="0" t="s">
        <v>12</v>
      </c>
      <c r="B3061" s="3" t="s">
        <v>8638</v>
      </c>
      <c r="C3061" s="0" t="s">
        <v>8639</v>
      </c>
      <c r="D3061" s="0" t="s">
        <v>8526</v>
      </c>
      <c r="E3061" s="0" t="s">
        <v>1787</v>
      </c>
      <c r="F3061" s="0" t="n">
        <v>14</v>
      </c>
      <c r="G3061" s="0" t="s">
        <v>8640</v>
      </c>
      <c r="H3061" s="0" t="s">
        <v>8641</v>
      </c>
    </row>
    <row r="3062" customFormat="false" ht="15" hidden="false" customHeight="false" outlineLevel="0" collapsed="false">
      <c r="A3062" s="0" t="s">
        <v>12</v>
      </c>
      <c r="B3062" s="3" t="s">
        <v>8642</v>
      </c>
      <c r="C3062" s="0" t="s">
        <v>8643</v>
      </c>
      <c r="D3062" s="0" t="s">
        <v>8526</v>
      </c>
      <c r="E3062" s="0" t="s">
        <v>1787</v>
      </c>
      <c r="F3062" s="0" t="n">
        <v>5</v>
      </c>
      <c r="G3062" s="0" t="s">
        <v>8644</v>
      </c>
      <c r="H3062" s="0" t="s">
        <v>8645</v>
      </c>
    </row>
    <row r="3063" customFormat="false" ht="15" hidden="false" customHeight="false" outlineLevel="0" collapsed="false">
      <c r="A3063" s="0" t="s">
        <v>12</v>
      </c>
      <c r="B3063" s="3" t="s">
        <v>8646</v>
      </c>
      <c r="C3063" s="0" t="s">
        <v>5383</v>
      </c>
      <c r="D3063" s="0" t="s">
        <v>5383</v>
      </c>
      <c r="E3063" s="0" t="s">
        <v>263</v>
      </c>
      <c r="F3063" s="0" t="n">
        <v>32</v>
      </c>
      <c r="G3063" s="0" t="s">
        <v>8647</v>
      </c>
      <c r="H3063" s="0" t="s">
        <v>8648</v>
      </c>
    </row>
    <row r="3064" customFormat="false" ht="15" hidden="false" customHeight="false" outlineLevel="0" collapsed="false">
      <c r="A3064" s="0" t="s">
        <v>12</v>
      </c>
      <c r="B3064" s="3" t="s">
        <v>8649</v>
      </c>
      <c r="C3064" s="0" t="s">
        <v>5395</v>
      </c>
      <c r="D3064" s="0" t="s">
        <v>8650</v>
      </c>
      <c r="E3064" s="0" t="s">
        <v>263</v>
      </c>
      <c r="F3064" s="0" t="n">
        <v>12</v>
      </c>
      <c r="G3064" s="0" t="s">
        <v>8651</v>
      </c>
      <c r="H3064" s="0" t="s">
        <v>8652</v>
      </c>
    </row>
    <row r="3065" customFormat="false" ht="15" hidden="false" customHeight="false" outlineLevel="0" collapsed="false">
      <c r="A3065" s="0" t="s">
        <v>12</v>
      </c>
      <c r="B3065" s="3" t="s">
        <v>8653</v>
      </c>
      <c r="C3065" s="0" t="s">
        <v>5383</v>
      </c>
      <c r="D3065" s="0" t="s">
        <v>8654</v>
      </c>
      <c r="E3065" s="0" t="s">
        <v>263</v>
      </c>
      <c r="F3065" s="0" t="n">
        <v>1</v>
      </c>
      <c r="G3065" s="0" t="s">
        <v>8655</v>
      </c>
      <c r="H3065" s="0" t="s">
        <v>8656</v>
      </c>
    </row>
    <row r="3066" customFormat="false" ht="15" hidden="false" customHeight="false" outlineLevel="0" collapsed="false">
      <c r="A3066" s="0" t="s">
        <v>12</v>
      </c>
      <c r="B3066" s="3" t="s">
        <v>8657</v>
      </c>
      <c r="C3066" s="0" t="s">
        <v>1722</v>
      </c>
      <c r="D3066" s="0" t="s">
        <v>8658</v>
      </c>
      <c r="E3066" s="0" t="s">
        <v>16</v>
      </c>
      <c r="F3066" s="0" t="n">
        <v>9</v>
      </c>
      <c r="G3066" s="0" t="s">
        <v>8659</v>
      </c>
      <c r="H3066" s="0" t="s">
        <v>8660</v>
      </c>
    </row>
    <row r="3067" customFormat="false" ht="15" hidden="false" customHeight="false" outlineLevel="0" collapsed="false">
      <c r="A3067" s="0" t="s">
        <v>12</v>
      </c>
      <c r="B3067" s="3" t="s">
        <v>8661</v>
      </c>
      <c r="C3067" s="0" t="s">
        <v>8662</v>
      </c>
      <c r="D3067" s="0" t="s">
        <v>8663</v>
      </c>
      <c r="E3067" s="0" t="s">
        <v>16</v>
      </c>
      <c r="F3067" s="0" t="n">
        <v>5</v>
      </c>
      <c r="G3067" s="0" t="s">
        <v>8664</v>
      </c>
      <c r="H3067" s="0" t="s">
        <v>8665</v>
      </c>
    </row>
    <row r="3068" customFormat="false" ht="15" hidden="false" customHeight="false" outlineLevel="0" collapsed="false">
      <c r="A3068" s="0" t="s">
        <v>12</v>
      </c>
      <c r="B3068" s="3" t="s">
        <v>8666</v>
      </c>
      <c r="C3068" s="0" t="s">
        <v>8667</v>
      </c>
      <c r="D3068" s="0" t="s">
        <v>8663</v>
      </c>
      <c r="E3068" s="0" t="s">
        <v>16</v>
      </c>
      <c r="F3068" s="0" t="n">
        <v>14</v>
      </c>
      <c r="G3068" s="0" t="s">
        <v>8668</v>
      </c>
      <c r="H3068" s="0" t="s">
        <v>8669</v>
      </c>
    </row>
    <row r="3069" customFormat="false" ht="15" hidden="false" customHeight="false" outlineLevel="0" collapsed="false">
      <c r="A3069" s="0" t="s">
        <v>12</v>
      </c>
      <c r="B3069" s="3" t="s">
        <v>8666</v>
      </c>
      <c r="C3069" s="0" t="s">
        <v>8667</v>
      </c>
      <c r="D3069" s="0" t="s">
        <v>8663</v>
      </c>
      <c r="E3069" s="0" t="s">
        <v>16</v>
      </c>
      <c r="F3069" s="0" t="n">
        <v>14</v>
      </c>
      <c r="G3069" s="0" t="s">
        <v>8670</v>
      </c>
      <c r="H3069" s="0" t="s">
        <v>8669</v>
      </c>
    </row>
    <row r="3070" customFormat="false" ht="15" hidden="false" customHeight="false" outlineLevel="0" collapsed="false">
      <c r="A3070" s="0" t="s">
        <v>12</v>
      </c>
      <c r="B3070" s="3" t="s">
        <v>8671</v>
      </c>
      <c r="C3070" s="0" t="s">
        <v>7425</v>
      </c>
      <c r="D3070" s="0" t="s">
        <v>8663</v>
      </c>
      <c r="E3070" s="0" t="s">
        <v>16</v>
      </c>
      <c r="F3070" s="0" t="n">
        <v>8</v>
      </c>
      <c r="G3070" s="0" t="s">
        <v>8672</v>
      </c>
      <c r="H3070" s="0" t="s">
        <v>8673</v>
      </c>
    </row>
    <row r="3071" customFormat="false" ht="15" hidden="false" customHeight="false" outlineLevel="0" collapsed="false">
      <c r="A3071" s="0" t="s">
        <v>12</v>
      </c>
      <c r="B3071" s="3" t="s">
        <v>8671</v>
      </c>
      <c r="C3071" s="0" t="s">
        <v>7425</v>
      </c>
      <c r="D3071" s="0" t="s">
        <v>8663</v>
      </c>
      <c r="E3071" s="0" t="s">
        <v>16</v>
      </c>
      <c r="F3071" s="0" t="n">
        <v>8</v>
      </c>
      <c r="G3071" s="0" t="s">
        <v>8674</v>
      </c>
      <c r="H3071" s="0" t="s">
        <v>8673</v>
      </c>
    </row>
    <row r="3072" customFormat="false" ht="15" hidden="false" customHeight="false" outlineLevel="0" collapsed="false">
      <c r="A3072" s="0" t="s">
        <v>12</v>
      </c>
      <c r="B3072" s="3" t="s">
        <v>8675</v>
      </c>
      <c r="C3072" s="0" t="s">
        <v>8676</v>
      </c>
      <c r="D3072" s="0" t="s">
        <v>8663</v>
      </c>
      <c r="E3072" s="0" t="s">
        <v>16</v>
      </c>
      <c r="F3072" s="0" t="n">
        <v>8</v>
      </c>
      <c r="G3072" s="0" t="s">
        <v>8677</v>
      </c>
      <c r="H3072" s="0" t="s">
        <v>8678</v>
      </c>
    </row>
    <row r="3073" customFormat="false" ht="15" hidden="false" customHeight="false" outlineLevel="0" collapsed="false">
      <c r="A3073" s="0" t="s">
        <v>12</v>
      </c>
      <c r="B3073" s="3" t="s">
        <v>7468</v>
      </c>
      <c r="C3073" s="0" t="s">
        <v>7469</v>
      </c>
      <c r="D3073" s="0" t="s">
        <v>8663</v>
      </c>
      <c r="E3073" s="0" t="s">
        <v>16</v>
      </c>
      <c r="F3073" s="0" t="n">
        <v>1</v>
      </c>
      <c r="G3073" s="0" t="s">
        <v>8679</v>
      </c>
      <c r="H3073" s="0" t="s">
        <v>8680</v>
      </c>
    </row>
    <row r="3074" customFormat="false" ht="15" hidden="false" customHeight="false" outlineLevel="0" collapsed="false">
      <c r="A3074" s="0" t="s">
        <v>12</v>
      </c>
      <c r="B3074" s="3" t="s">
        <v>3531</v>
      </c>
      <c r="C3074" s="0" t="s">
        <v>7469</v>
      </c>
      <c r="D3074" s="0" t="s">
        <v>8663</v>
      </c>
      <c r="E3074" s="0" t="s">
        <v>16</v>
      </c>
      <c r="F3074" s="0" t="n">
        <v>3</v>
      </c>
      <c r="G3074" s="0" t="s">
        <v>8681</v>
      </c>
      <c r="H3074" s="0" t="s">
        <v>8682</v>
      </c>
    </row>
    <row r="3075" customFormat="false" ht="15" hidden="false" customHeight="false" outlineLevel="0" collapsed="false">
      <c r="A3075" s="0" t="s">
        <v>12</v>
      </c>
      <c r="B3075" s="3" t="s">
        <v>8683</v>
      </c>
      <c r="C3075" s="0" t="s">
        <v>8684</v>
      </c>
      <c r="D3075" s="0" t="s">
        <v>8663</v>
      </c>
      <c r="E3075" s="0" t="s">
        <v>16</v>
      </c>
      <c r="F3075" s="0" t="n">
        <v>18</v>
      </c>
      <c r="G3075" s="0" t="s">
        <v>8685</v>
      </c>
      <c r="H3075" s="0" t="s">
        <v>8686</v>
      </c>
    </row>
    <row r="3076" customFormat="false" ht="15" hidden="false" customHeight="false" outlineLevel="0" collapsed="false">
      <c r="A3076" s="0" t="s">
        <v>12</v>
      </c>
      <c r="B3076" s="3" t="s">
        <v>8687</v>
      </c>
      <c r="C3076" s="0" t="s">
        <v>8688</v>
      </c>
      <c r="D3076" s="0" t="s">
        <v>8663</v>
      </c>
      <c r="E3076" s="0" t="s">
        <v>16</v>
      </c>
      <c r="F3076" s="0" t="n">
        <v>11</v>
      </c>
      <c r="G3076" s="0" t="s">
        <v>8689</v>
      </c>
      <c r="H3076" s="0" t="s">
        <v>8690</v>
      </c>
    </row>
    <row r="3077" customFormat="false" ht="15" hidden="false" customHeight="false" outlineLevel="0" collapsed="false">
      <c r="A3077" s="0" t="s">
        <v>12</v>
      </c>
      <c r="B3077" s="3" t="s">
        <v>8691</v>
      </c>
      <c r="C3077" s="0" t="s">
        <v>8692</v>
      </c>
      <c r="D3077" s="0" t="s">
        <v>8663</v>
      </c>
      <c r="E3077" s="0" t="s">
        <v>16</v>
      </c>
      <c r="F3077" s="0" t="n">
        <v>1</v>
      </c>
      <c r="G3077" s="0" t="s">
        <v>8693</v>
      </c>
      <c r="H3077" s="0" t="s">
        <v>8694</v>
      </c>
    </row>
    <row r="3078" customFormat="false" ht="15" hidden="false" customHeight="false" outlineLevel="0" collapsed="false">
      <c r="A3078" s="0" t="s">
        <v>12</v>
      </c>
      <c r="B3078" s="3" t="s">
        <v>8695</v>
      </c>
      <c r="C3078" s="0" t="s">
        <v>7454</v>
      </c>
      <c r="D3078" s="0" t="s">
        <v>8663</v>
      </c>
      <c r="E3078" s="0" t="s">
        <v>16</v>
      </c>
      <c r="F3078" s="0" t="n">
        <v>4</v>
      </c>
      <c r="G3078" s="0" t="s">
        <v>8696</v>
      </c>
      <c r="H3078" s="0" t="s">
        <v>8697</v>
      </c>
    </row>
    <row r="3079" customFormat="false" ht="15" hidden="false" customHeight="false" outlineLevel="0" collapsed="false">
      <c r="A3079" s="0" t="s">
        <v>12</v>
      </c>
      <c r="B3079" s="3" t="s">
        <v>8698</v>
      </c>
      <c r="C3079" s="0" t="s">
        <v>8699</v>
      </c>
      <c r="D3079" s="0" t="s">
        <v>8663</v>
      </c>
      <c r="E3079" s="0" t="s">
        <v>16</v>
      </c>
      <c r="F3079" s="0" t="n">
        <v>18</v>
      </c>
      <c r="G3079" s="0" t="s">
        <v>8700</v>
      </c>
      <c r="H3079" s="0" t="s">
        <v>8701</v>
      </c>
    </row>
    <row r="3080" customFormat="false" ht="15" hidden="false" customHeight="false" outlineLevel="0" collapsed="false">
      <c r="A3080" s="0" t="s">
        <v>12</v>
      </c>
      <c r="B3080" s="3" t="s">
        <v>8702</v>
      </c>
      <c r="C3080" s="0" t="s">
        <v>8703</v>
      </c>
      <c r="D3080" s="0" t="s">
        <v>8663</v>
      </c>
      <c r="E3080" s="0" t="s">
        <v>16</v>
      </c>
      <c r="F3080" s="0" t="n">
        <v>17</v>
      </c>
      <c r="G3080" s="0" t="s">
        <v>8704</v>
      </c>
      <c r="H3080" s="0" t="s">
        <v>8705</v>
      </c>
    </row>
    <row r="3081" customFormat="false" ht="15" hidden="false" customHeight="false" outlineLevel="0" collapsed="false">
      <c r="A3081" s="0" t="s">
        <v>12</v>
      </c>
      <c r="B3081" s="3" t="s">
        <v>8706</v>
      </c>
      <c r="C3081" s="0" t="s">
        <v>8707</v>
      </c>
      <c r="D3081" s="0" t="s">
        <v>8663</v>
      </c>
      <c r="E3081" s="0" t="s">
        <v>16</v>
      </c>
      <c r="F3081" s="0" t="n">
        <v>6</v>
      </c>
      <c r="G3081" s="0" t="s">
        <v>8708</v>
      </c>
      <c r="H3081" s="0" t="s">
        <v>8709</v>
      </c>
    </row>
    <row r="3082" customFormat="false" ht="15" hidden="false" customHeight="false" outlineLevel="0" collapsed="false">
      <c r="A3082" s="0" t="s">
        <v>12</v>
      </c>
      <c r="B3082" s="3" t="s">
        <v>8710</v>
      </c>
      <c r="C3082" s="0" t="s">
        <v>8711</v>
      </c>
      <c r="D3082" s="0" t="s">
        <v>8663</v>
      </c>
      <c r="E3082" s="0" t="s">
        <v>16</v>
      </c>
      <c r="F3082" s="0" t="n">
        <v>11</v>
      </c>
      <c r="G3082" s="0" t="s">
        <v>8712</v>
      </c>
      <c r="H3082" s="0" t="s">
        <v>8713</v>
      </c>
    </row>
    <row r="3083" customFormat="false" ht="15" hidden="false" customHeight="false" outlineLevel="0" collapsed="false">
      <c r="A3083" s="0" t="s">
        <v>12</v>
      </c>
      <c r="B3083" s="3" t="s">
        <v>8714</v>
      </c>
      <c r="C3083" s="0" t="s">
        <v>8715</v>
      </c>
      <c r="D3083" s="0" t="s">
        <v>8663</v>
      </c>
      <c r="E3083" s="0" t="s">
        <v>16</v>
      </c>
      <c r="F3083" s="0" t="n">
        <v>16</v>
      </c>
      <c r="G3083" s="0" t="s">
        <v>8716</v>
      </c>
      <c r="H3083" s="0" t="s">
        <v>8717</v>
      </c>
    </row>
    <row r="3084" customFormat="false" ht="15" hidden="false" customHeight="false" outlineLevel="0" collapsed="false">
      <c r="A3084" s="0" t="s">
        <v>12</v>
      </c>
      <c r="B3084" s="3" t="s">
        <v>8718</v>
      </c>
      <c r="C3084" s="0" t="s">
        <v>8719</v>
      </c>
      <c r="D3084" s="0" t="s">
        <v>8663</v>
      </c>
      <c r="E3084" s="0" t="s">
        <v>16</v>
      </c>
      <c r="F3084" s="0" t="n">
        <v>20</v>
      </c>
      <c r="G3084" s="0" t="s">
        <v>8720</v>
      </c>
      <c r="H3084" s="0" t="s">
        <v>8721</v>
      </c>
    </row>
    <row r="3085" customFormat="false" ht="15" hidden="false" customHeight="false" outlineLevel="0" collapsed="false">
      <c r="A3085" s="0" t="s">
        <v>12</v>
      </c>
      <c r="B3085" s="3" t="s">
        <v>8718</v>
      </c>
      <c r="C3085" s="0" t="s">
        <v>8719</v>
      </c>
      <c r="D3085" s="0" t="s">
        <v>8663</v>
      </c>
      <c r="E3085" s="0" t="s">
        <v>16</v>
      </c>
      <c r="F3085" s="0" t="n">
        <v>20</v>
      </c>
      <c r="G3085" s="0" t="s">
        <v>8722</v>
      </c>
      <c r="H3085" s="0" t="s">
        <v>8721</v>
      </c>
    </row>
    <row r="3086" customFormat="false" ht="15" hidden="false" customHeight="false" outlineLevel="0" collapsed="false">
      <c r="A3086" s="0" t="s">
        <v>12</v>
      </c>
      <c r="B3086" s="3" t="s">
        <v>8723</v>
      </c>
      <c r="C3086" s="0" t="s">
        <v>8724</v>
      </c>
      <c r="D3086" s="0" t="s">
        <v>8663</v>
      </c>
      <c r="E3086" s="0" t="s">
        <v>16</v>
      </c>
      <c r="F3086" s="0" t="n">
        <v>3</v>
      </c>
      <c r="G3086" s="0" t="s">
        <v>8725</v>
      </c>
      <c r="H3086" s="0" t="s">
        <v>8726</v>
      </c>
    </row>
    <row r="3087" customFormat="false" ht="15" hidden="false" customHeight="false" outlineLevel="0" collapsed="false">
      <c r="A3087" s="0" t="s">
        <v>12</v>
      </c>
      <c r="B3087" s="3" t="s">
        <v>8727</v>
      </c>
      <c r="C3087" s="0" t="s">
        <v>8728</v>
      </c>
      <c r="D3087" s="0" t="s">
        <v>8663</v>
      </c>
      <c r="E3087" s="0" t="s">
        <v>16</v>
      </c>
      <c r="F3087" s="0" t="n">
        <v>5</v>
      </c>
      <c r="G3087" s="0" t="s">
        <v>8729</v>
      </c>
      <c r="H3087" s="0" t="s">
        <v>8730</v>
      </c>
    </row>
    <row r="3088" customFormat="false" ht="15" hidden="false" customHeight="false" outlineLevel="0" collapsed="false">
      <c r="A3088" s="0" t="s">
        <v>12</v>
      </c>
      <c r="B3088" s="3" t="s">
        <v>8731</v>
      </c>
      <c r="C3088" s="0" t="s">
        <v>8732</v>
      </c>
      <c r="D3088" s="0" t="s">
        <v>8663</v>
      </c>
      <c r="E3088" s="0" t="s">
        <v>16</v>
      </c>
      <c r="F3088" s="0" t="n">
        <v>7</v>
      </c>
      <c r="G3088" s="0" t="s">
        <v>8733</v>
      </c>
      <c r="H3088" s="0" t="s">
        <v>8734</v>
      </c>
    </row>
    <row r="3089" customFormat="false" ht="15" hidden="false" customHeight="false" outlineLevel="0" collapsed="false">
      <c r="A3089" s="0" t="s">
        <v>12</v>
      </c>
      <c r="B3089" s="3" t="s">
        <v>8735</v>
      </c>
      <c r="C3089" s="0" t="s">
        <v>8736</v>
      </c>
      <c r="D3089" s="0" t="s">
        <v>8663</v>
      </c>
      <c r="E3089" s="0" t="s">
        <v>16</v>
      </c>
      <c r="F3089" s="0" t="n">
        <v>15</v>
      </c>
      <c r="G3089" s="0" t="s">
        <v>8737</v>
      </c>
      <c r="H3089" s="0" t="s">
        <v>8738</v>
      </c>
    </row>
    <row r="3090" customFormat="false" ht="15" hidden="false" customHeight="false" outlineLevel="0" collapsed="false">
      <c r="A3090" s="0" t="s">
        <v>12</v>
      </c>
      <c r="B3090" s="3" t="s">
        <v>8739</v>
      </c>
      <c r="C3090" s="0" t="s">
        <v>7916</v>
      </c>
      <c r="D3090" s="0" t="s">
        <v>8663</v>
      </c>
      <c r="E3090" s="0" t="s">
        <v>16</v>
      </c>
      <c r="F3090" s="0" t="n">
        <v>19</v>
      </c>
      <c r="G3090" s="0" t="s">
        <v>8740</v>
      </c>
      <c r="H3090" s="0" t="s">
        <v>8741</v>
      </c>
    </row>
    <row r="3091" customFormat="false" ht="15" hidden="false" customHeight="false" outlineLevel="0" collapsed="false">
      <c r="A3091" s="0" t="s">
        <v>12</v>
      </c>
      <c r="B3091" s="3" t="s">
        <v>8742</v>
      </c>
      <c r="C3091" s="0" t="s">
        <v>8743</v>
      </c>
      <c r="D3091" s="0" t="s">
        <v>8663</v>
      </c>
      <c r="E3091" s="0" t="s">
        <v>16</v>
      </c>
      <c r="F3091" s="0" t="n">
        <v>19</v>
      </c>
      <c r="G3091" s="0" t="s">
        <v>8744</v>
      </c>
      <c r="H3091" s="0" t="s">
        <v>8745</v>
      </c>
    </row>
    <row r="3092" customFormat="false" ht="15" hidden="false" customHeight="false" outlineLevel="0" collapsed="false">
      <c r="A3092" s="0" t="s">
        <v>12</v>
      </c>
      <c r="B3092" s="3" t="s">
        <v>8742</v>
      </c>
      <c r="C3092" s="0" t="s">
        <v>8743</v>
      </c>
      <c r="D3092" s="0" t="s">
        <v>8663</v>
      </c>
      <c r="E3092" s="0" t="s">
        <v>16</v>
      </c>
      <c r="F3092" s="0" t="n">
        <v>19</v>
      </c>
      <c r="G3092" s="0" t="s">
        <v>8746</v>
      </c>
      <c r="H3092" s="0" t="s">
        <v>8745</v>
      </c>
    </row>
    <row r="3093" customFormat="false" ht="15" hidden="false" customHeight="false" outlineLevel="0" collapsed="false">
      <c r="A3093" s="0" t="s">
        <v>12</v>
      </c>
      <c r="B3093" s="3" t="s">
        <v>8747</v>
      </c>
      <c r="C3093" s="0" t="s">
        <v>8662</v>
      </c>
      <c r="D3093" s="0" t="s">
        <v>8663</v>
      </c>
      <c r="E3093" s="0" t="s">
        <v>16</v>
      </c>
      <c r="F3093" s="0" t="n">
        <v>17</v>
      </c>
      <c r="G3093" s="0" t="s">
        <v>8748</v>
      </c>
      <c r="H3093" s="0" t="s">
        <v>8749</v>
      </c>
    </row>
    <row r="3094" customFormat="false" ht="15" hidden="false" customHeight="false" outlineLevel="0" collapsed="false">
      <c r="A3094" s="0" t="s">
        <v>12</v>
      </c>
      <c r="B3094" s="3" t="s">
        <v>8750</v>
      </c>
      <c r="C3094" s="0" t="s">
        <v>8751</v>
      </c>
      <c r="D3094" s="0" t="s">
        <v>8663</v>
      </c>
      <c r="E3094" s="0" t="s">
        <v>16</v>
      </c>
      <c r="F3094" s="0" t="n">
        <v>13</v>
      </c>
      <c r="G3094" s="0" t="s">
        <v>8752</v>
      </c>
      <c r="H3094" s="0" t="s">
        <v>8753</v>
      </c>
    </row>
    <row r="3095" customFormat="false" ht="15" hidden="false" customHeight="false" outlineLevel="0" collapsed="false">
      <c r="A3095" s="0" t="s">
        <v>12</v>
      </c>
      <c r="B3095" s="3" t="s">
        <v>8754</v>
      </c>
      <c r="C3095" s="0" t="s">
        <v>8755</v>
      </c>
      <c r="D3095" s="0" t="s">
        <v>8663</v>
      </c>
      <c r="E3095" s="0" t="s">
        <v>16</v>
      </c>
      <c r="F3095" s="0" t="n">
        <v>4</v>
      </c>
      <c r="G3095" s="0" t="s">
        <v>8756</v>
      </c>
      <c r="H3095" s="0" t="s">
        <v>8757</v>
      </c>
    </row>
    <row r="3096" customFormat="false" ht="15" hidden="false" customHeight="false" outlineLevel="0" collapsed="false">
      <c r="A3096" s="0" t="s">
        <v>12</v>
      </c>
      <c r="B3096" s="3" t="s">
        <v>8754</v>
      </c>
      <c r="C3096" s="0" t="s">
        <v>8755</v>
      </c>
      <c r="D3096" s="0" t="s">
        <v>8663</v>
      </c>
      <c r="E3096" s="0" t="s">
        <v>16</v>
      </c>
      <c r="F3096" s="0" t="n">
        <v>4</v>
      </c>
      <c r="G3096" s="0" t="s">
        <v>8758</v>
      </c>
      <c r="H3096" s="0" t="s">
        <v>8757</v>
      </c>
    </row>
    <row r="3097" customFormat="false" ht="15" hidden="false" customHeight="false" outlineLevel="0" collapsed="false">
      <c r="A3097" s="0" t="s">
        <v>12</v>
      </c>
      <c r="B3097" s="3" t="s">
        <v>8759</v>
      </c>
      <c r="C3097" s="0" t="s">
        <v>8760</v>
      </c>
      <c r="D3097" s="0" t="s">
        <v>8663</v>
      </c>
      <c r="E3097" s="0" t="s">
        <v>16</v>
      </c>
      <c r="F3097" s="0" t="n">
        <v>12</v>
      </c>
      <c r="G3097" s="0" t="s">
        <v>8761</v>
      </c>
      <c r="H3097" s="0" t="s">
        <v>8762</v>
      </c>
    </row>
    <row r="3098" customFormat="false" ht="15" hidden="false" customHeight="false" outlineLevel="0" collapsed="false">
      <c r="A3098" s="0" t="s">
        <v>12</v>
      </c>
      <c r="B3098" s="3" t="s">
        <v>8759</v>
      </c>
      <c r="C3098" s="0" t="s">
        <v>8760</v>
      </c>
      <c r="D3098" s="0" t="s">
        <v>8663</v>
      </c>
      <c r="E3098" s="0" t="s">
        <v>16</v>
      </c>
      <c r="F3098" s="0" t="n">
        <v>12</v>
      </c>
      <c r="G3098" s="0" t="s">
        <v>8763</v>
      </c>
      <c r="H3098" s="0" t="s">
        <v>8762</v>
      </c>
    </row>
    <row r="3099" customFormat="false" ht="15" hidden="false" customHeight="false" outlineLevel="0" collapsed="false">
      <c r="A3099" s="0" t="s">
        <v>12</v>
      </c>
      <c r="B3099" s="3" t="s">
        <v>8764</v>
      </c>
      <c r="C3099" s="0" t="s">
        <v>8765</v>
      </c>
      <c r="D3099" s="0" t="s">
        <v>8663</v>
      </c>
      <c r="E3099" s="0" t="s">
        <v>16</v>
      </c>
      <c r="F3099" s="0" t="n">
        <v>2</v>
      </c>
      <c r="G3099" s="0" t="s">
        <v>8766</v>
      </c>
      <c r="H3099" s="0" t="s">
        <v>8767</v>
      </c>
    </row>
    <row r="3100" customFormat="false" ht="15" hidden="false" customHeight="false" outlineLevel="0" collapsed="false">
      <c r="A3100" s="0" t="s">
        <v>12</v>
      </c>
      <c r="B3100" s="3" t="s">
        <v>8768</v>
      </c>
      <c r="C3100" s="0" t="s">
        <v>194</v>
      </c>
      <c r="D3100" s="0" t="s">
        <v>8663</v>
      </c>
      <c r="E3100" s="0" t="s">
        <v>16</v>
      </c>
      <c r="F3100" s="0" t="n">
        <v>9</v>
      </c>
      <c r="G3100" s="0" t="s">
        <v>8769</v>
      </c>
      <c r="H3100" s="0" t="s">
        <v>8770</v>
      </c>
    </row>
    <row r="3101" customFormat="false" ht="15" hidden="false" customHeight="false" outlineLevel="0" collapsed="false">
      <c r="A3101" s="0" t="s">
        <v>12</v>
      </c>
      <c r="B3101" s="3" t="s">
        <v>8771</v>
      </c>
      <c r="C3101" s="0" t="s">
        <v>8772</v>
      </c>
      <c r="D3101" s="0" t="s">
        <v>8663</v>
      </c>
      <c r="E3101" s="0" t="s">
        <v>16</v>
      </c>
      <c r="F3101" s="0" t="n">
        <v>15</v>
      </c>
      <c r="G3101" s="0" t="s">
        <v>8773</v>
      </c>
      <c r="H3101" s="0" t="s">
        <v>8774</v>
      </c>
    </row>
    <row r="3102" customFormat="false" ht="15" hidden="false" customHeight="false" outlineLevel="0" collapsed="false">
      <c r="A3102" s="0" t="s">
        <v>12</v>
      </c>
      <c r="B3102" s="3" t="s">
        <v>8775</v>
      </c>
      <c r="C3102" s="0" t="s">
        <v>8776</v>
      </c>
      <c r="D3102" s="0" t="s">
        <v>8663</v>
      </c>
      <c r="E3102" s="0" t="s">
        <v>16</v>
      </c>
      <c r="F3102" s="0" t="n">
        <v>9</v>
      </c>
      <c r="G3102" s="0" t="s">
        <v>8777</v>
      </c>
      <c r="H3102" s="0" t="s">
        <v>8778</v>
      </c>
    </row>
    <row r="3103" customFormat="false" ht="15" hidden="false" customHeight="false" outlineLevel="0" collapsed="false">
      <c r="A3103" s="0" t="s">
        <v>12</v>
      </c>
      <c r="B3103" s="3" t="s">
        <v>8775</v>
      </c>
      <c r="C3103" s="0" t="s">
        <v>8776</v>
      </c>
      <c r="D3103" s="0" t="s">
        <v>8663</v>
      </c>
      <c r="E3103" s="0" t="s">
        <v>16</v>
      </c>
      <c r="F3103" s="0" t="n">
        <v>9</v>
      </c>
      <c r="G3103" s="0" t="s">
        <v>8779</v>
      </c>
      <c r="H3103" s="0" t="s">
        <v>8778</v>
      </c>
    </row>
    <row r="3104" customFormat="false" ht="15" hidden="false" customHeight="false" outlineLevel="0" collapsed="false">
      <c r="A3104" s="0" t="s">
        <v>12</v>
      </c>
      <c r="B3104" s="3" t="s">
        <v>8780</v>
      </c>
      <c r="C3104" s="0" t="s">
        <v>8781</v>
      </c>
      <c r="D3104" s="0" t="s">
        <v>8663</v>
      </c>
      <c r="E3104" s="0" t="s">
        <v>16</v>
      </c>
      <c r="F3104" s="0" t="n">
        <v>16</v>
      </c>
      <c r="G3104" s="0" t="s">
        <v>8782</v>
      </c>
      <c r="H3104" s="0" t="s">
        <v>8783</v>
      </c>
    </row>
    <row r="3105" customFormat="false" ht="15" hidden="false" customHeight="false" outlineLevel="0" collapsed="false">
      <c r="A3105" s="0" t="s">
        <v>12</v>
      </c>
      <c r="B3105" s="3" t="s">
        <v>8780</v>
      </c>
      <c r="C3105" s="0" t="s">
        <v>8781</v>
      </c>
      <c r="D3105" s="0" t="s">
        <v>8663</v>
      </c>
      <c r="E3105" s="0" t="s">
        <v>16</v>
      </c>
      <c r="F3105" s="0" t="n">
        <v>16</v>
      </c>
      <c r="G3105" s="0" t="s">
        <v>8784</v>
      </c>
      <c r="H3105" s="0" t="s">
        <v>8783</v>
      </c>
    </row>
    <row r="3106" customFormat="false" ht="15" hidden="false" customHeight="false" outlineLevel="0" collapsed="false">
      <c r="A3106" s="0" t="s">
        <v>12</v>
      </c>
      <c r="B3106" s="3" t="s">
        <v>6656</v>
      </c>
      <c r="C3106" s="0" t="s">
        <v>8785</v>
      </c>
      <c r="D3106" s="0" t="s">
        <v>8663</v>
      </c>
      <c r="E3106" s="0" t="s">
        <v>16</v>
      </c>
      <c r="F3106" s="0" t="n">
        <v>20</v>
      </c>
      <c r="G3106" s="0" t="s">
        <v>8786</v>
      </c>
      <c r="H3106" s="0" t="s">
        <v>8787</v>
      </c>
    </row>
    <row r="3107" customFormat="false" ht="15" hidden="false" customHeight="false" outlineLevel="0" collapsed="false">
      <c r="A3107" s="0" t="s">
        <v>12</v>
      </c>
      <c r="B3107" s="3" t="s">
        <v>6656</v>
      </c>
      <c r="C3107" s="0" t="s">
        <v>8785</v>
      </c>
      <c r="D3107" s="0" t="s">
        <v>8663</v>
      </c>
      <c r="E3107" s="0" t="s">
        <v>16</v>
      </c>
      <c r="F3107" s="0" t="n">
        <v>20</v>
      </c>
      <c r="G3107" s="0" t="s">
        <v>8788</v>
      </c>
      <c r="H3107" s="0" t="s">
        <v>8787</v>
      </c>
    </row>
    <row r="3108" customFormat="false" ht="15" hidden="false" customHeight="false" outlineLevel="0" collapsed="false">
      <c r="A3108" s="0" t="s">
        <v>12</v>
      </c>
      <c r="B3108" s="3" t="s">
        <v>8789</v>
      </c>
      <c r="C3108" s="0" t="s">
        <v>8790</v>
      </c>
      <c r="D3108" s="0" t="s">
        <v>8663</v>
      </c>
      <c r="E3108" s="0" t="s">
        <v>16</v>
      </c>
      <c r="F3108" s="0" t="n">
        <v>14</v>
      </c>
      <c r="G3108" s="0" t="s">
        <v>8791</v>
      </c>
      <c r="H3108" s="0" t="s">
        <v>8792</v>
      </c>
    </row>
    <row r="3109" customFormat="false" ht="15" hidden="false" customHeight="false" outlineLevel="0" collapsed="false">
      <c r="A3109" s="0" t="s">
        <v>12</v>
      </c>
      <c r="B3109" s="3" t="s">
        <v>8793</v>
      </c>
      <c r="C3109" s="0" t="s">
        <v>8794</v>
      </c>
      <c r="D3109" s="0" t="s">
        <v>8663</v>
      </c>
      <c r="E3109" s="0" t="s">
        <v>16</v>
      </c>
      <c r="F3109" s="0" t="n">
        <v>10</v>
      </c>
      <c r="G3109" s="0" t="s">
        <v>8795</v>
      </c>
      <c r="H3109" s="0" t="s">
        <v>8796</v>
      </c>
    </row>
    <row r="3110" customFormat="false" ht="15" hidden="false" customHeight="false" outlineLevel="0" collapsed="false">
      <c r="A3110" s="0" t="s">
        <v>12</v>
      </c>
      <c r="B3110" s="3" t="s">
        <v>7390</v>
      </c>
      <c r="C3110" s="0" t="s">
        <v>7391</v>
      </c>
      <c r="D3110" s="0" t="s">
        <v>8663</v>
      </c>
      <c r="E3110" s="0" t="s">
        <v>16</v>
      </c>
      <c r="F3110" s="0" t="n">
        <v>10</v>
      </c>
      <c r="G3110" s="0" t="s">
        <v>8797</v>
      </c>
      <c r="H3110" s="0" t="s">
        <v>8798</v>
      </c>
    </row>
    <row r="3111" customFormat="false" ht="15" hidden="false" customHeight="false" outlineLevel="0" collapsed="false">
      <c r="A3111" s="0" t="s">
        <v>12</v>
      </c>
      <c r="B3111" s="3" t="s">
        <v>7390</v>
      </c>
      <c r="C3111" s="0" t="s">
        <v>7391</v>
      </c>
      <c r="D3111" s="0" t="s">
        <v>8663</v>
      </c>
      <c r="E3111" s="0" t="s">
        <v>16</v>
      </c>
      <c r="F3111" s="0" t="n">
        <v>10</v>
      </c>
      <c r="G3111" s="0" t="s">
        <v>8799</v>
      </c>
      <c r="H3111" s="0" t="s">
        <v>8798</v>
      </c>
    </row>
    <row r="3112" customFormat="false" ht="15" hidden="false" customHeight="false" outlineLevel="0" collapsed="false">
      <c r="A3112" s="0" t="s">
        <v>12</v>
      </c>
      <c r="B3112" s="3" t="s">
        <v>8800</v>
      </c>
      <c r="C3112" s="0" t="s">
        <v>8801</v>
      </c>
      <c r="D3112" s="0" t="s">
        <v>8663</v>
      </c>
      <c r="E3112" s="0" t="s">
        <v>16</v>
      </c>
      <c r="F3112" s="0" t="n">
        <v>6</v>
      </c>
      <c r="G3112" s="0" t="s">
        <v>8802</v>
      </c>
      <c r="H3112" s="0" t="s">
        <v>8803</v>
      </c>
    </row>
    <row r="3113" customFormat="false" ht="15" hidden="false" customHeight="false" outlineLevel="0" collapsed="false">
      <c r="A3113" s="0" t="s">
        <v>12</v>
      </c>
      <c r="B3113" s="3" t="s">
        <v>8804</v>
      </c>
      <c r="C3113" s="0" t="s">
        <v>8805</v>
      </c>
      <c r="D3113" s="0" t="s">
        <v>8663</v>
      </c>
      <c r="E3113" s="0" t="s">
        <v>16</v>
      </c>
      <c r="F3113" s="0" t="n">
        <v>13</v>
      </c>
      <c r="G3113" s="0" t="s">
        <v>8806</v>
      </c>
      <c r="H3113" s="0" t="s">
        <v>8807</v>
      </c>
    </row>
    <row r="3114" customFormat="false" ht="15" hidden="false" customHeight="false" outlineLevel="0" collapsed="false">
      <c r="A3114" s="0" t="s">
        <v>12</v>
      </c>
      <c r="B3114" s="3" t="s">
        <v>8804</v>
      </c>
      <c r="C3114" s="0" t="s">
        <v>8805</v>
      </c>
      <c r="D3114" s="0" t="s">
        <v>8663</v>
      </c>
      <c r="E3114" s="0" t="s">
        <v>16</v>
      </c>
      <c r="F3114" s="0" t="n">
        <v>13</v>
      </c>
      <c r="G3114" s="0" t="s">
        <v>8808</v>
      </c>
      <c r="H3114" s="0" t="s">
        <v>8807</v>
      </c>
    </row>
    <row r="3115" customFormat="false" ht="15" hidden="false" customHeight="false" outlineLevel="0" collapsed="false">
      <c r="A3115" s="0" t="s">
        <v>12</v>
      </c>
      <c r="B3115" s="3" t="s">
        <v>8809</v>
      </c>
      <c r="C3115" s="0" t="s">
        <v>8810</v>
      </c>
      <c r="D3115" s="0" t="s">
        <v>8663</v>
      </c>
      <c r="E3115" s="0" t="s">
        <v>16</v>
      </c>
      <c r="F3115" s="0" t="n">
        <v>7</v>
      </c>
      <c r="G3115" s="0" t="s">
        <v>8811</v>
      </c>
      <c r="H3115" s="0" t="s">
        <v>8812</v>
      </c>
    </row>
    <row r="3116" customFormat="false" ht="15" hidden="false" customHeight="false" outlineLevel="0" collapsed="false">
      <c r="A3116" s="0" t="s">
        <v>12</v>
      </c>
      <c r="B3116" s="3" t="s">
        <v>8813</v>
      </c>
      <c r="C3116" s="0" t="s">
        <v>2008</v>
      </c>
      <c r="D3116" s="0" t="s">
        <v>8814</v>
      </c>
      <c r="E3116" s="0" t="s">
        <v>2010</v>
      </c>
      <c r="F3116" s="0" t="n">
        <v>4</v>
      </c>
      <c r="G3116" s="0" t="s">
        <v>8815</v>
      </c>
      <c r="H3116" s="0" t="s">
        <v>8816</v>
      </c>
    </row>
    <row r="3117" customFormat="false" ht="15" hidden="false" customHeight="false" outlineLevel="0" collapsed="false">
      <c r="A3117" s="0" t="s">
        <v>12</v>
      </c>
      <c r="B3117" s="3" t="s">
        <v>8817</v>
      </c>
      <c r="C3117" s="0" t="s">
        <v>1971</v>
      </c>
      <c r="D3117" s="0" t="s">
        <v>8818</v>
      </c>
      <c r="E3117" s="0" t="s">
        <v>263</v>
      </c>
      <c r="F3117" s="0" t="n">
        <v>1</v>
      </c>
      <c r="G3117" s="0" t="s">
        <v>8819</v>
      </c>
      <c r="H3117" s="0" t="s">
        <v>8820</v>
      </c>
    </row>
    <row r="3118" customFormat="false" ht="15" hidden="false" customHeight="false" outlineLevel="0" collapsed="false">
      <c r="A3118" s="0" t="s">
        <v>12</v>
      </c>
      <c r="B3118" s="3" t="s">
        <v>8821</v>
      </c>
      <c r="C3118" s="0" t="s">
        <v>2188</v>
      </c>
      <c r="D3118" s="0" t="s">
        <v>8822</v>
      </c>
      <c r="E3118" s="0" t="s">
        <v>1905</v>
      </c>
      <c r="F3118" s="0" t="n">
        <v>12</v>
      </c>
      <c r="G3118" s="0" t="s">
        <v>8823</v>
      </c>
      <c r="H3118" s="0" t="s">
        <v>8824</v>
      </c>
    </row>
    <row r="3119" customFormat="false" ht="15" hidden="false" customHeight="false" outlineLevel="0" collapsed="false">
      <c r="A3119" s="0" t="s">
        <v>12</v>
      </c>
      <c r="B3119" s="3" t="s">
        <v>8821</v>
      </c>
      <c r="C3119" s="0" t="s">
        <v>2188</v>
      </c>
      <c r="D3119" s="0" t="s">
        <v>8822</v>
      </c>
      <c r="E3119" s="0" t="s">
        <v>1905</v>
      </c>
      <c r="F3119" s="0" t="n">
        <v>12</v>
      </c>
      <c r="G3119" s="0" t="s">
        <v>8825</v>
      </c>
      <c r="H3119" s="0" t="s">
        <v>8824</v>
      </c>
    </row>
    <row r="3120" customFormat="false" ht="15" hidden="false" customHeight="false" outlineLevel="0" collapsed="false">
      <c r="A3120" s="0" t="s">
        <v>12</v>
      </c>
      <c r="B3120" s="3" t="s">
        <v>8826</v>
      </c>
      <c r="C3120" s="0" t="s">
        <v>4525</v>
      </c>
      <c r="D3120" s="0" t="s">
        <v>8827</v>
      </c>
      <c r="E3120" s="0" t="s">
        <v>263</v>
      </c>
      <c r="F3120" s="0" t="n">
        <v>6</v>
      </c>
      <c r="G3120" s="0" t="s">
        <v>8828</v>
      </c>
      <c r="H3120" s="0" t="s">
        <v>8829</v>
      </c>
    </row>
    <row r="3121" customFormat="false" ht="15" hidden="false" customHeight="false" outlineLevel="0" collapsed="false">
      <c r="A3121" s="0" t="s">
        <v>12</v>
      </c>
      <c r="B3121" s="3" t="s">
        <v>8830</v>
      </c>
      <c r="C3121" s="0" t="s">
        <v>1722</v>
      </c>
      <c r="D3121" s="0" t="s">
        <v>8831</v>
      </c>
      <c r="E3121" s="0" t="s">
        <v>16</v>
      </c>
      <c r="F3121" s="0" t="n">
        <v>2</v>
      </c>
      <c r="G3121" s="0" t="s">
        <v>8832</v>
      </c>
      <c r="H3121" s="0" t="s">
        <v>8833</v>
      </c>
    </row>
    <row r="3122" customFormat="false" ht="15" hidden="false" customHeight="false" outlineLevel="0" collapsed="false">
      <c r="A3122" s="0" t="s">
        <v>12</v>
      </c>
      <c r="B3122" s="3" t="s">
        <v>8834</v>
      </c>
      <c r="C3122" s="0" t="s">
        <v>1722</v>
      </c>
      <c r="D3122" s="0" t="s">
        <v>8831</v>
      </c>
      <c r="E3122" s="0" t="s">
        <v>16</v>
      </c>
      <c r="F3122" s="0" t="n">
        <v>3</v>
      </c>
      <c r="G3122" s="0" t="s">
        <v>8835</v>
      </c>
      <c r="H3122" s="0" t="s">
        <v>8836</v>
      </c>
    </row>
    <row r="3123" customFormat="false" ht="15" hidden="false" customHeight="false" outlineLevel="0" collapsed="false">
      <c r="A3123" s="0" t="s">
        <v>12</v>
      </c>
      <c r="B3123" s="3" t="s">
        <v>8837</v>
      </c>
      <c r="C3123" s="0" t="s">
        <v>1722</v>
      </c>
      <c r="D3123" s="0" t="s">
        <v>8831</v>
      </c>
      <c r="E3123" s="0" t="s">
        <v>16</v>
      </c>
      <c r="F3123" s="0" t="n">
        <v>5</v>
      </c>
      <c r="G3123" s="0" t="s">
        <v>8838</v>
      </c>
      <c r="H3123" s="0" t="s">
        <v>8839</v>
      </c>
    </row>
    <row r="3124" customFormat="false" ht="15" hidden="false" customHeight="false" outlineLevel="0" collapsed="false">
      <c r="A3124" s="0" t="s">
        <v>12</v>
      </c>
      <c r="B3124" s="3" t="s">
        <v>8840</v>
      </c>
      <c r="C3124" s="0" t="s">
        <v>1722</v>
      </c>
      <c r="D3124" s="0" t="s">
        <v>8831</v>
      </c>
      <c r="E3124" s="0" t="s">
        <v>16</v>
      </c>
      <c r="F3124" s="0" t="n">
        <v>6</v>
      </c>
      <c r="G3124" s="0" t="s">
        <v>8841</v>
      </c>
      <c r="H3124" s="0" t="s">
        <v>8842</v>
      </c>
    </row>
    <row r="3125" customFormat="false" ht="15" hidden="false" customHeight="false" outlineLevel="0" collapsed="false">
      <c r="A3125" s="0" t="s">
        <v>12</v>
      </c>
      <c r="B3125" s="3" t="s">
        <v>8843</v>
      </c>
      <c r="C3125" s="0" t="s">
        <v>1722</v>
      </c>
      <c r="D3125" s="0" t="s">
        <v>8831</v>
      </c>
      <c r="E3125" s="0" t="s">
        <v>16</v>
      </c>
      <c r="F3125" s="0" t="n">
        <v>7</v>
      </c>
      <c r="G3125" s="0" t="s">
        <v>8844</v>
      </c>
      <c r="H3125" s="0" t="s">
        <v>8845</v>
      </c>
    </row>
    <row r="3126" customFormat="false" ht="15" hidden="false" customHeight="false" outlineLevel="0" collapsed="false">
      <c r="A3126" s="0" t="s">
        <v>12</v>
      </c>
      <c r="B3126" s="3" t="s">
        <v>8846</v>
      </c>
      <c r="C3126" s="0" t="s">
        <v>1722</v>
      </c>
      <c r="D3126" s="0" t="s">
        <v>8831</v>
      </c>
      <c r="E3126" s="0" t="s">
        <v>16</v>
      </c>
      <c r="F3126" s="0" t="n">
        <v>8</v>
      </c>
      <c r="G3126" s="0" t="s">
        <v>8847</v>
      </c>
      <c r="H3126" s="0" t="s">
        <v>8848</v>
      </c>
    </row>
    <row r="3127" customFormat="false" ht="15" hidden="false" customHeight="false" outlineLevel="0" collapsed="false">
      <c r="A3127" s="0" t="s">
        <v>12</v>
      </c>
      <c r="B3127" s="3" t="s">
        <v>8849</v>
      </c>
      <c r="C3127" s="0" t="s">
        <v>207</v>
      </c>
      <c r="D3127" s="0" t="s">
        <v>8850</v>
      </c>
      <c r="E3127" s="0" t="s">
        <v>209</v>
      </c>
      <c r="F3127" s="0" t="n">
        <v>2</v>
      </c>
      <c r="G3127" s="0" t="s">
        <v>8851</v>
      </c>
      <c r="H3127" s="0" t="s">
        <v>8852</v>
      </c>
    </row>
    <row r="3128" customFormat="false" ht="15" hidden="false" customHeight="false" outlineLevel="0" collapsed="false">
      <c r="A3128" s="0" t="s">
        <v>12</v>
      </c>
      <c r="B3128" s="3" t="s">
        <v>8853</v>
      </c>
      <c r="C3128" s="0" t="s">
        <v>563</v>
      </c>
      <c r="D3128" s="0" t="s">
        <v>8854</v>
      </c>
      <c r="E3128" s="0" t="s">
        <v>396</v>
      </c>
      <c r="F3128" s="0" t="n">
        <v>8</v>
      </c>
      <c r="G3128" s="0" t="s">
        <v>8855</v>
      </c>
      <c r="H3128" s="0" t="s">
        <v>8856</v>
      </c>
    </row>
    <row r="3129" customFormat="false" ht="15" hidden="false" customHeight="false" outlineLevel="0" collapsed="false">
      <c r="A3129" s="0" t="s">
        <v>12</v>
      </c>
      <c r="B3129" s="3" t="s">
        <v>8853</v>
      </c>
      <c r="C3129" s="0" t="s">
        <v>563</v>
      </c>
      <c r="D3129" s="0" t="s">
        <v>8854</v>
      </c>
      <c r="E3129" s="0" t="s">
        <v>396</v>
      </c>
      <c r="F3129" s="0" t="n">
        <v>8</v>
      </c>
      <c r="G3129" s="0" t="s">
        <v>8857</v>
      </c>
      <c r="H3129" s="0" t="s">
        <v>8858</v>
      </c>
      <c r="P3129" s="0" t="str">
        <f aca="false">C3129</f>
        <v>Albert King</v>
      </c>
      <c r="Q3129" s="0" t="str">
        <f aca="false">B3129</f>
        <v>Driving Wheel</v>
      </c>
    </row>
    <row r="3130" customFormat="false" ht="15" hidden="false" customHeight="false" outlineLevel="0" collapsed="false">
      <c r="A3130" s="0" t="s">
        <v>12</v>
      </c>
      <c r="B3130" s="3" t="s">
        <v>8859</v>
      </c>
      <c r="C3130" s="0" t="s">
        <v>8860</v>
      </c>
      <c r="D3130" s="0" t="s">
        <v>8861</v>
      </c>
      <c r="E3130" s="0" t="s">
        <v>396</v>
      </c>
      <c r="F3130" s="0" t="n">
        <v>12</v>
      </c>
      <c r="G3130" s="0" t="s">
        <v>8862</v>
      </c>
      <c r="H3130" s="0" t="s">
        <v>8863</v>
      </c>
    </row>
    <row r="3131" customFormat="false" ht="15" hidden="false" customHeight="false" outlineLevel="0" collapsed="false">
      <c r="A3131" s="0" t="s">
        <v>12</v>
      </c>
      <c r="B3131" s="3" t="s">
        <v>8864</v>
      </c>
      <c r="C3131" s="0" t="s">
        <v>8865</v>
      </c>
      <c r="D3131" s="0" t="s">
        <v>8861</v>
      </c>
      <c r="E3131" s="0" t="s">
        <v>396</v>
      </c>
      <c r="F3131" s="0" t="n">
        <v>9</v>
      </c>
      <c r="G3131" s="0" t="s">
        <v>8866</v>
      </c>
      <c r="H3131" s="0" t="s">
        <v>8867</v>
      </c>
    </row>
    <row r="3132" customFormat="false" ht="15" hidden="false" customHeight="false" outlineLevel="0" collapsed="false">
      <c r="A3132" s="0" t="s">
        <v>12</v>
      </c>
      <c r="B3132" s="3" t="s">
        <v>8868</v>
      </c>
      <c r="C3132" s="0" t="s">
        <v>8869</v>
      </c>
      <c r="D3132" s="0" t="s">
        <v>8861</v>
      </c>
      <c r="E3132" s="0" t="s">
        <v>396</v>
      </c>
      <c r="F3132" s="0" t="n">
        <v>6</v>
      </c>
      <c r="G3132" s="0" t="s">
        <v>8870</v>
      </c>
      <c r="H3132" s="0" t="s">
        <v>8871</v>
      </c>
    </row>
    <row r="3133" customFormat="false" ht="15" hidden="false" customHeight="false" outlineLevel="0" collapsed="false">
      <c r="A3133" s="0" t="s">
        <v>12</v>
      </c>
      <c r="B3133" s="3" t="s">
        <v>201</v>
      </c>
      <c r="C3133" s="0" t="s">
        <v>8872</v>
      </c>
      <c r="D3133" s="0" t="s">
        <v>8861</v>
      </c>
      <c r="E3133" s="0" t="s">
        <v>396</v>
      </c>
      <c r="F3133" s="0" t="n">
        <v>3</v>
      </c>
      <c r="G3133" s="0" t="s">
        <v>8873</v>
      </c>
      <c r="H3133" s="0" t="s">
        <v>8874</v>
      </c>
    </row>
    <row r="3134" customFormat="false" ht="15" hidden="false" customHeight="false" outlineLevel="0" collapsed="false">
      <c r="A3134" s="0" t="s">
        <v>12</v>
      </c>
      <c r="B3134" s="3" t="s">
        <v>8875</v>
      </c>
      <c r="C3134" s="0" t="s">
        <v>8876</v>
      </c>
      <c r="D3134" s="0" t="s">
        <v>8861</v>
      </c>
      <c r="E3134" s="0" t="s">
        <v>396</v>
      </c>
      <c r="F3134" s="0" t="n">
        <v>4</v>
      </c>
      <c r="G3134" s="0" t="s">
        <v>8877</v>
      </c>
      <c r="H3134" s="0" t="s">
        <v>8878</v>
      </c>
    </row>
    <row r="3135" customFormat="false" ht="15" hidden="false" customHeight="false" outlineLevel="0" collapsed="false">
      <c r="A3135" s="0" t="s">
        <v>12</v>
      </c>
      <c r="B3135" s="3" t="s">
        <v>8879</v>
      </c>
      <c r="C3135" s="0" t="s">
        <v>8880</v>
      </c>
      <c r="D3135" s="0" t="s">
        <v>8861</v>
      </c>
      <c r="E3135" s="0" t="s">
        <v>396</v>
      </c>
      <c r="F3135" s="0" t="n">
        <v>10</v>
      </c>
      <c r="G3135" s="0" t="s">
        <v>8881</v>
      </c>
      <c r="H3135" s="0" t="s">
        <v>8882</v>
      </c>
    </row>
    <row r="3136" customFormat="false" ht="15" hidden="false" customHeight="false" outlineLevel="0" collapsed="false">
      <c r="A3136" s="0" t="s">
        <v>12</v>
      </c>
      <c r="B3136" s="3" t="s">
        <v>8883</v>
      </c>
      <c r="C3136" s="0" t="s">
        <v>8884</v>
      </c>
      <c r="D3136" s="0" t="s">
        <v>8861</v>
      </c>
      <c r="E3136" s="0" t="s">
        <v>396</v>
      </c>
      <c r="F3136" s="0" t="n">
        <v>2</v>
      </c>
      <c r="G3136" s="0" t="s">
        <v>8885</v>
      </c>
      <c r="H3136" s="0" t="s">
        <v>8886</v>
      </c>
    </row>
    <row r="3137" customFormat="false" ht="15" hidden="false" customHeight="false" outlineLevel="0" collapsed="false">
      <c r="A3137" s="0" t="s">
        <v>12</v>
      </c>
      <c r="B3137" s="3" t="s">
        <v>8887</v>
      </c>
      <c r="C3137" s="0" t="s">
        <v>8888</v>
      </c>
      <c r="D3137" s="0" t="s">
        <v>8861</v>
      </c>
      <c r="E3137" s="0" t="s">
        <v>396</v>
      </c>
      <c r="F3137" s="0" t="n">
        <v>11</v>
      </c>
      <c r="G3137" s="0" t="s">
        <v>8889</v>
      </c>
      <c r="H3137" s="0" t="s">
        <v>8890</v>
      </c>
    </row>
    <row r="3138" customFormat="false" ht="15" hidden="false" customHeight="false" outlineLevel="0" collapsed="false">
      <c r="A3138" s="0" t="s">
        <v>12</v>
      </c>
      <c r="B3138" s="3" t="s">
        <v>8891</v>
      </c>
      <c r="C3138" s="0" t="s">
        <v>8892</v>
      </c>
      <c r="D3138" s="0" t="s">
        <v>8861</v>
      </c>
      <c r="E3138" s="0" t="s">
        <v>396</v>
      </c>
      <c r="F3138" s="0" t="n">
        <v>8</v>
      </c>
      <c r="G3138" s="0" t="s">
        <v>8893</v>
      </c>
      <c r="H3138" s="0" t="s">
        <v>8894</v>
      </c>
    </row>
    <row r="3139" customFormat="false" ht="15" hidden="false" customHeight="false" outlineLevel="0" collapsed="false">
      <c r="A3139" s="0" t="s">
        <v>12</v>
      </c>
      <c r="B3139" s="3" t="s">
        <v>2433</v>
      </c>
      <c r="C3139" s="0" t="s">
        <v>8895</v>
      </c>
      <c r="D3139" s="0" t="s">
        <v>8861</v>
      </c>
      <c r="E3139" s="0" t="s">
        <v>396</v>
      </c>
      <c r="F3139" s="0" t="n">
        <v>5</v>
      </c>
      <c r="G3139" s="0" t="s">
        <v>8896</v>
      </c>
      <c r="H3139" s="0" t="s">
        <v>8897</v>
      </c>
    </row>
    <row r="3140" customFormat="false" ht="15" hidden="false" customHeight="false" outlineLevel="0" collapsed="false">
      <c r="A3140" s="0" t="s">
        <v>12</v>
      </c>
      <c r="B3140" s="3" t="s">
        <v>8898</v>
      </c>
      <c r="C3140" s="0" t="s">
        <v>8899</v>
      </c>
      <c r="D3140" s="0" t="s">
        <v>8861</v>
      </c>
      <c r="E3140" s="0" t="s">
        <v>396</v>
      </c>
      <c r="F3140" s="0" t="n">
        <v>1</v>
      </c>
      <c r="G3140" s="0" t="s">
        <v>8900</v>
      </c>
      <c r="H3140" s="0" t="s">
        <v>8901</v>
      </c>
    </row>
    <row r="3141" customFormat="false" ht="15" hidden="false" customHeight="false" outlineLevel="0" collapsed="false">
      <c r="A3141" s="0" t="s">
        <v>12</v>
      </c>
      <c r="B3141" s="3" t="s">
        <v>8902</v>
      </c>
      <c r="C3141" s="0" t="s">
        <v>8899</v>
      </c>
      <c r="D3141" s="0" t="s">
        <v>8861</v>
      </c>
      <c r="E3141" s="0" t="s">
        <v>396</v>
      </c>
      <c r="F3141" s="0" t="n">
        <v>7</v>
      </c>
      <c r="G3141" s="0" t="s">
        <v>8903</v>
      </c>
      <c r="H3141" s="0" t="s">
        <v>8904</v>
      </c>
    </row>
    <row r="3142" customFormat="false" ht="15" hidden="false" customHeight="false" outlineLevel="0" collapsed="false">
      <c r="A3142" s="0" t="s">
        <v>12</v>
      </c>
      <c r="B3142" s="3" t="s">
        <v>8905</v>
      </c>
      <c r="C3142" s="0" t="s">
        <v>8906</v>
      </c>
      <c r="D3142" s="0" t="s">
        <v>8907</v>
      </c>
      <c r="E3142" s="0" t="s">
        <v>16</v>
      </c>
      <c r="F3142" s="0" t="n">
        <v>1</v>
      </c>
      <c r="G3142" s="0" t="s">
        <v>8908</v>
      </c>
      <c r="H3142" s="0" t="s">
        <v>8909</v>
      </c>
    </row>
    <row r="3143" customFormat="false" ht="15" hidden="false" customHeight="false" outlineLevel="0" collapsed="false">
      <c r="A3143" s="0" t="s">
        <v>12</v>
      </c>
      <c r="B3143" s="3" t="s">
        <v>8910</v>
      </c>
      <c r="C3143" s="0" t="s">
        <v>8906</v>
      </c>
      <c r="D3143" s="0" t="s">
        <v>8907</v>
      </c>
      <c r="E3143" s="0" t="s">
        <v>16</v>
      </c>
      <c r="F3143" s="0" t="n">
        <v>2</v>
      </c>
      <c r="G3143" s="0" t="s">
        <v>8911</v>
      </c>
      <c r="H3143" s="0" t="s">
        <v>8912</v>
      </c>
    </row>
    <row r="3144" customFormat="false" ht="15" hidden="false" customHeight="false" outlineLevel="0" collapsed="false">
      <c r="A3144" s="0" t="s">
        <v>12</v>
      </c>
      <c r="B3144" s="3" t="s">
        <v>8910</v>
      </c>
      <c r="C3144" s="0" t="s">
        <v>8906</v>
      </c>
      <c r="D3144" s="0" t="s">
        <v>8907</v>
      </c>
      <c r="E3144" s="0" t="s">
        <v>16</v>
      </c>
      <c r="F3144" s="0" t="n">
        <v>2</v>
      </c>
      <c r="G3144" s="0" t="s">
        <v>8913</v>
      </c>
      <c r="H3144" s="0" t="s">
        <v>8912</v>
      </c>
    </row>
    <row r="3145" customFormat="false" ht="15" hidden="false" customHeight="false" outlineLevel="0" collapsed="false">
      <c r="A3145" s="0" t="s">
        <v>12</v>
      </c>
      <c r="B3145" s="3" t="s">
        <v>8914</v>
      </c>
      <c r="C3145" s="0" t="s">
        <v>8906</v>
      </c>
      <c r="D3145" s="0" t="s">
        <v>8907</v>
      </c>
      <c r="E3145" s="0" t="s">
        <v>16</v>
      </c>
      <c r="F3145" s="0" t="n">
        <v>3</v>
      </c>
      <c r="G3145" s="0" t="s">
        <v>8915</v>
      </c>
      <c r="H3145" s="0" t="s">
        <v>8916</v>
      </c>
    </row>
    <row r="3146" customFormat="false" ht="15" hidden="false" customHeight="false" outlineLevel="0" collapsed="false">
      <c r="A3146" s="0" t="s">
        <v>12</v>
      </c>
      <c r="B3146" s="3" t="s">
        <v>8914</v>
      </c>
      <c r="C3146" s="0" t="s">
        <v>8906</v>
      </c>
      <c r="D3146" s="0" t="s">
        <v>8907</v>
      </c>
      <c r="E3146" s="0" t="s">
        <v>16</v>
      </c>
      <c r="F3146" s="0" t="n">
        <v>3</v>
      </c>
      <c r="G3146" s="0" t="s">
        <v>8917</v>
      </c>
      <c r="H3146" s="0" t="s">
        <v>8916</v>
      </c>
    </row>
    <row r="3147" customFormat="false" ht="15" hidden="false" customHeight="false" outlineLevel="0" collapsed="false">
      <c r="A3147" s="0" t="s">
        <v>12</v>
      </c>
      <c r="B3147" s="3" t="s">
        <v>8918</v>
      </c>
      <c r="C3147" s="0" t="s">
        <v>8906</v>
      </c>
      <c r="D3147" s="0" t="s">
        <v>8907</v>
      </c>
      <c r="E3147" s="0" t="s">
        <v>16</v>
      </c>
      <c r="F3147" s="0" t="n">
        <v>4</v>
      </c>
      <c r="G3147" s="0" t="s">
        <v>8919</v>
      </c>
      <c r="H3147" s="0" t="s">
        <v>8920</v>
      </c>
    </row>
    <row r="3148" customFormat="false" ht="15" hidden="false" customHeight="false" outlineLevel="0" collapsed="false">
      <c r="A3148" s="0" t="s">
        <v>12</v>
      </c>
      <c r="B3148" s="3" t="s">
        <v>8921</v>
      </c>
      <c r="C3148" s="0" t="s">
        <v>8906</v>
      </c>
      <c r="D3148" s="0" t="s">
        <v>8907</v>
      </c>
      <c r="E3148" s="0" t="s">
        <v>16</v>
      </c>
      <c r="F3148" s="0" t="n">
        <v>5</v>
      </c>
      <c r="G3148" s="0" t="s">
        <v>8922</v>
      </c>
      <c r="H3148" s="0" t="s">
        <v>8923</v>
      </c>
    </row>
    <row r="3149" customFormat="false" ht="15" hidden="false" customHeight="false" outlineLevel="0" collapsed="false">
      <c r="A3149" s="0" t="s">
        <v>12</v>
      </c>
      <c r="B3149" s="3" t="s">
        <v>8921</v>
      </c>
      <c r="C3149" s="0" t="s">
        <v>8906</v>
      </c>
      <c r="D3149" s="0" t="s">
        <v>8907</v>
      </c>
      <c r="E3149" s="0" t="s">
        <v>16</v>
      </c>
      <c r="F3149" s="0" t="n">
        <v>5</v>
      </c>
      <c r="G3149" s="0" t="s">
        <v>8924</v>
      </c>
      <c r="H3149" s="0" t="s">
        <v>8923</v>
      </c>
    </row>
    <row r="3150" customFormat="false" ht="15" hidden="false" customHeight="false" outlineLevel="0" collapsed="false">
      <c r="A3150" s="0" t="s">
        <v>12</v>
      </c>
      <c r="B3150" s="3" t="s">
        <v>8925</v>
      </c>
      <c r="C3150" s="0" t="s">
        <v>8906</v>
      </c>
      <c r="D3150" s="0" t="s">
        <v>8907</v>
      </c>
      <c r="E3150" s="0" t="s">
        <v>16</v>
      </c>
      <c r="F3150" s="0" t="n">
        <v>6</v>
      </c>
      <c r="G3150" s="0" t="s">
        <v>8926</v>
      </c>
      <c r="H3150" s="0" t="s">
        <v>8927</v>
      </c>
    </row>
    <row r="3151" customFormat="false" ht="15" hidden="false" customHeight="false" outlineLevel="0" collapsed="false">
      <c r="A3151" s="0" t="s">
        <v>12</v>
      </c>
      <c r="B3151" s="3" t="s">
        <v>8925</v>
      </c>
      <c r="C3151" s="0" t="s">
        <v>8906</v>
      </c>
      <c r="D3151" s="0" t="s">
        <v>8907</v>
      </c>
      <c r="E3151" s="0" t="s">
        <v>16</v>
      </c>
      <c r="F3151" s="0" t="n">
        <v>6</v>
      </c>
      <c r="G3151" s="0" t="s">
        <v>8928</v>
      </c>
      <c r="H3151" s="0" t="s">
        <v>8927</v>
      </c>
    </row>
    <row r="3152" customFormat="false" ht="15" hidden="false" customHeight="false" outlineLevel="0" collapsed="false">
      <c r="A3152" s="0" t="s">
        <v>12</v>
      </c>
      <c r="B3152" s="3" t="s">
        <v>8929</v>
      </c>
      <c r="C3152" s="0" t="s">
        <v>8906</v>
      </c>
      <c r="D3152" s="0" t="s">
        <v>8907</v>
      </c>
      <c r="E3152" s="0" t="s">
        <v>16</v>
      </c>
      <c r="F3152" s="0" t="n">
        <v>7</v>
      </c>
      <c r="G3152" s="0" t="s">
        <v>8930</v>
      </c>
      <c r="H3152" s="0" t="s">
        <v>8931</v>
      </c>
    </row>
    <row r="3153" customFormat="false" ht="15" hidden="false" customHeight="false" outlineLevel="0" collapsed="false">
      <c r="A3153" s="0" t="s">
        <v>12</v>
      </c>
      <c r="B3153" s="3" t="s">
        <v>8929</v>
      </c>
      <c r="C3153" s="0" t="s">
        <v>8906</v>
      </c>
      <c r="D3153" s="0" t="s">
        <v>8907</v>
      </c>
      <c r="E3153" s="0" t="s">
        <v>16</v>
      </c>
      <c r="F3153" s="0" t="n">
        <v>7</v>
      </c>
      <c r="G3153" s="0" t="s">
        <v>8932</v>
      </c>
      <c r="H3153" s="0" t="s">
        <v>8931</v>
      </c>
    </row>
    <row r="3154" customFormat="false" ht="15" hidden="false" customHeight="false" outlineLevel="0" collapsed="false">
      <c r="A3154" s="0" t="s">
        <v>12</v>
      </c>
      <c r="B3154" s="3" t="s">
        <v>8933</v>
      </c>
      <c r="C3154" s="0" t="s">
        <v>8906</v>
      </c>
      <c r="D3154" s="0" t="s">
        <v>8907</v>
      </c>
      <c r="E3154" s="0" t="s">
        <v>16</v>
      </c>
      <c r="F3154" s="0" t="n">
        <v>8</v>
      </c>
      <c r="G3154" s="0" t="s">
        <v>8934</v>
      </c>
      <c r="H3154" s="0" t="s">
        <v>8935</v>
      </c>
    </row>
    <row r="3155" customFormat="false" ht="15" hidden="false" customHeight="false" outlineLevel="0" collapsed="false">
      <c r="A3155" s="0" t="s">
        <v>12</v>
      </c>
      <c r="B3155" s="3" t="s">
        <v>8933</v>
      </c>
      <c r="C3155" s="0" t="s">
        <v>8906</v>
      </c>
      <c r="D3155" s="0" t="s">
        <v>8907</v>
      </c>
      <c r="E3155" s="0" t="s">
        <v>16</v>
      </c>
      <c r="F3155" s="0" t="n">
        <v>8</v>
      </c>
      <c r="G3155" s="0" t="s">
        <v>8936</v>
      </c>
      <c r="H3155" s="0" t="s">
        <v>8935</v>
      </c>
    </row>
    <row r="3156" customFormat="false" ht="15" hidden="false" customHeight="false" outlineLevel="0" collapsed="false">
      <c r="A3156" s="0" t="s">
        <v>12</v>
      </c>
      <c r="B3156" s="3" t="s">
        <v>8937</v>
      </c>
      <c r="C3156" s="0" t="s">
        <v>8906</v>
      </c>
      <c r="D3156" s="0" t="s">
        <v>8907</v>
      </c>
      <c r="E3156" s="0" t="s">
        <v>16</v>
      </c>
      <c r="F3156" s="0" t="n">
        <v>9</v>
      </c>
      <c r="G3156" s="0" t="s">
        <v>8938</v>
      </c>
      <c r="H3156" s="0" t="s">
        <v>8939</v>
      </c>
    </row>
    <row r="3157" customFormat="false" ht="15" hidden="false" customHeight="false" outlineLevel="0" collapsed="false">
      <c r="A3157" s="0" t="s">
        <v>12</v>
      </c>
      <c r="B3157" s="3" t="s">
        <v>8937</v>
      </c>
      <c r="C3157" s="0" t="s">
        <v>8906</v>
      </c>
      <c r="D3157" s="0" t="s">
        <v>8907</v>
      </c>
      <c r="E3157" s="0" t="s">
        <v>16</v>
      </c>
      <c r="F3157" s="0" t="n">
        <v>9</v>
      </c>
      <c r="G3157" s="0" t="s">
        <v>8940</v>
      </c>
      <c r="H3157" s="0" t="s">
        <v>8939</v>
      </c>
    </row>
    <row r="3158" customFormat="false" ht="15" hidden="false" customHeight="false" outlineLevel="0" collapsed="false">
      <c r="A3158" s="0" t="s">
        <v>12</v>
      </c>
      <c r="B3158" s="3" t="s">
        <v>8941</v>
      </c>
      <c r="C3158" s="0" t="s">
        <v>8906</v>
      </c>
      <c r="D3158" s="0" t="s">
        <v>8907</v>
      </c>
      <c r="E3158" s="0" t="s">
        <v>16</v>
      </c>
      <c r="F3158" s="0" t="n">
        <v>10</v>
      </c>
      <c r="G3158" s="0" t="s">
        <v>8942</v>
      </c>
      <c r="H3158" s="0" t="s">
        <v>8943</v>
      </c>
    </row>
    <row r="3159" customFormat="false" ht="15" hidden="false" customHeight="false" outlineLevel="0" collapsed="false">
      <c r="A3159" s="0" t="s">
        <v>12</v>
      </c>
      <c r="B3159" s="3" t="s">
        <v>8941</v>
      </c>
      <c r="C3159" s="0" t="s">
        <v>8906</v>
      </c>
      <c r="D3159" s="0" t="s">
        <v>8907</v>
      </c>
      <c r="E3159" s="0" t="s">
        <v>16</v>
      </c>
      <c r="F3159" s="0" t="n">
        <v>10</v>
      </c>
      <c r="G3159" s="0" t="s">
        <v>8944</v>
      </c>
      <c r="H3159" s="0" t="s">
        <v>8943</v>
      </c>
    </row>
    <row r="3160" customFormat="false" ht="15" hidden="false" customHeight="false" outlineLevel="0" collapsed="false">
      <c r="A3160" s="0" t="s">
        <v>12</v>
      </c>
      <c r="B3160" s="3" t="s">
        <v>8945</v>
      </c>
      <c r="C3160" s="0" t="s">
        <v>4032</v>
      </c>
      <c r="D3160" s="0" t="s">
        <v>8946</v>
      </c>
      <c r="E3160" s="0" t="s">
        <v>16</v>
      </c>
      <c r="F3160" s="0" t="n">
        <v>1</v>
      </c>
      <c r="G3160" s="0" t="s">
        <v>8947</v>
      </c>
      <c r="H3160" s="0" t="s">
        <v>8948</v>
      </c>
    </row>
    <row r="3161" customFormat="false" ht="15" hidden="false" customHeight="false" outlineLevel="0" collapsed="false">
      <c r="A3161" s="0" t="s">
        <v>12</v>
      </c>
      <c r="B3161" s="3" t="s">
        <v>8949</v>
      </c>
      <c r="C3161" s="0" t="s">
        <v>4032</v>
      </c>
      <c r="D3161" s="0" t="s">
        <v>8946</v>
      </c>
      <c r="E3161" s="0" t="s">
        <v>16</v>
      </c>
      <c r="F3161" s="0" t="n">
        <v>2</v>
      </c>
      <c r="G3161" s="0" t="s">
        <v>8950</v>
      </c>
      <c r="H3161" s="0" t="s">
        <v>8951</v>
      </c>
    </row>
    <row r="3162" customFormat="false" ht="15" hidden="false" customHeight="false" outlineLevel="0" collapsed="false">
      <c r="A3162" s="0" t="s">
        <v>12</v>
      </c>
      <c r="B3162" s="3" t="s">
        <v>8952</v>
      </c>
      <c r="C3162" s="0" t="s">
        <v>4032</v>
      </c>
      <c r="D3162" s="0" t="s">
        <v>8946</v>
      </c>
      <c r="E3162" s="0" t="s">
        <v>16</v>
      </c>
      <c r="F3162" s="0" t="n">
        <v>3</v>
      </c>
      <c r="G3162" s="0" t="s">
        <v>8953</v>
      </c>
      <c r="H3162" s="0" t="s">
        <v>8954</v>
      </c>
    </row>
    <row r="3163" customFormat="false" ht="15" hidden="false" customHeight="false" outlineLevel="0" collapsed="false">
      <c r="A3163" s="0" t="s">
        <v>12</v>
      </c>
      <c r="B3163" s="3" t="s">
        <v>8955</v>
      </c>
      <c r="C3163" s="0" t="s">
        <v>4032</v>
      </c>
      <c r="D3163" s="0" t="s">
        <v>8946</v>
      </c>
      <c r="E3163" s="0" t="s">
        <v>16</v>
      </c>
      <c r="F3163" s="0" t="n">
        <v>4</v>
      </c>
      <c r="G3163" s="0" t="s">
        <v>8956</v>
      </c>
      <c r="H3163" s="0" t="s">
        <v>8957</v>
      </c>
    </row>
    <row r="3164" customFormat="false" ht="15" hidden="false" customHeight="false" outlineLevel="0" collapsed="false">
      <c r="A3164" s="0" t="s">
        <v>12</v>
      </c>
      <c r="B3164" s="3" t="s">
        <v>8958</v>
      </c>
      <c r="C3164" s="0" t="s">
        <v>4032</v>
      </c>
      <c r="D3164" s="0" t="s">
        <v>8946</v>
      </c>
      <c r="E3164" s="0" t="s">
        <v>16</v>
      </c>
      <c r="F3164" s="0" t="n">
        <v>5</v>
      </c>
      <c r="G3164" s="0" t="s">
        <v>8959</v>
      </c>
      <c r="H3164" s="0" t="s">
        <v>8960</v>
      </c>
    </row>
    <row r="3165" customFormat="false" ht="15" hidden="false" customHeight="false" outlineLevel="0" collapsed="false">
      <c r="A3165" s="0" t="s">
        <v>12</v>
      </c>
      <c r="B3165" s="3" t="s">
        <v>8961</v>
      </c>
      <c r="C3165" s="0" t="s">
        <v>4032</v>
      </c>
      <c r="D3165" s="0" t="s">
        <v>8946</v>
      </c>
      <c r="E3165" s="0" t="s">
        <v>16</v>
      </c>
      <c r="F3165" s="0" t="n">
        <v>6</v>
      </c>
      <c r="G3165" s="0" t="s">
        <v>8962</v>
      </c>
      <c r="H3165" s="0" t="s">
        <v>8963</v>
      </c>
    </row>
    <row r="3166" customFormat="false" ht="15" hidden="false" customHeight="false" outlineLevel="0" collapsed="false">
      <c r="A3166" s="0" t="s">
        <v>12</v>
      </c>
      <c r="B3166" s="3" t="s">
        <v>8964</v>
      </c>
      <c r="C3166" s="0" t="s">
        <v>4032</v>
      </c>
      <c r="D3166" s="0" t="s">
        <v>8946</v>
      </c>
      <c r="E3166" s="0" t="s">
        <v>16</v>
      </c>
      <c r="F3166" s="0" t="n">
        <v>7</v>
      </c>
      <c r="G3166" s="0" t="s">
        <v>8965</v>
      </c>
      <c r="H3166" s="0" t="s">
        <v>8966</v>
      </c>
    </row>
    <row r="3167" customFormat="false" ht="15" hidden="false" customHeight="false" outlineLevel="0" collapsed="false">
      <c r="A3167" s="0" t="s">
        <v>12</v>
      </c>
      <c r="B3167" s="3" t="s">
        <v>8967</v>
      </c>
      <c r="C3167" s="0" t="s">
        <v>4032</v>
      </c>
      <c r="D3167" s="0" t="s">
        <v>8946</v>
      </c>
      <c r="E3167" s="0" t="s">
        <v>16</v>
      </c>
      <c r="F3167" s="0" t="n">
        <v>8</v>
      </c>
      <c r="G3167" s="0" t="s">
        <v>8968</v>
      </c>
      <c r="H3167" s="0" t="s">
        <v>8969</v>
      </c>
    </row>
    <row r="3168" customFormat="false" ht="15" hidden="false" customHeight="false" outlineLevel="0" collapsed="false">
      <c r="A3168" s="0" t="s">
        <v>12</v>
      </c>
      <c r="B3168" s="3" t="s">
        <v>8970</v>
      </c>
      <c r="C3168" s="0" t="s">
        <v>4032</v>
      </c>
      <c r="D3168" s="0" t="s">
        <v>8946</v>
      </c>
      <c r="E3168" s="0" t="s">
        <v>16</v>
      </c>
      <c r="F3168" s="0" t="n">
        <v>9</v>
      </c>
      <c r="G3168" s="0" t="s">
        <v>8971</v>
      </c>
      <c r="H3168" s="0" t="s">
        <v>8972</v>
      </c>
    </row>
    <row r="3169" customFormat="false" ht="15" hidden="false" customHeight="false" outlineLevel="0" collapsed="false">
      <c r="A3169" s="0" t="s">
        <v>12</v>
      </c>
      <c r="B3169" s="3" t="s">
        <v>8973</v>
      </c>
      <c r="C3169" s="0" t="s">
        <v>4032</v>
      </c>
      <c r="D3169" s="0" t="s">
        <v>8946</v>
      </c>
      <c r="E3169" s="0" t="s">
        <v>16</v>
      </c>
      <c r="F3169" s="0" t="n">
        <v>10</v>
      </c>
      <c r="G3169" s="0" t="s">
        <v>8974</v>
      </c>
      <c r="H3169" s="0" t="s">
        <v>8975</v>
      </c>
    </row>
    <row r="3170" customFormat="false" ht="15" hidden="false" customHeight="false" outlineLevel="0" collapsed="false">
      <c r="A3170" s="0" t="s">
        <v>12</v>
      </c>
      <c r="B3170" s="3" t="s">
        <v>8976</v>
      </c>
      <c r="C3170" s="0" t="s">
        <v>4032</v>
      </c>
      <c r="D3170" s="0" t="s">
        <v>8946</v>
      </c>
      <c r="E3170" s="0" t="s">
        <v>16</v>
      </c>
      <c r="F3170" s="0" t="n">
        <v>11</v>
      </c>
      <c r="G3170" s="0" t="s">
        <v>8977</v>
      </c>
      <c r="H3170" s="0" t="s">
        <v>8978</v>
      </c>
    </row>
    <row r="3171" customFormat="false" ht="15" hidden="false" customHeight="false" outlineLevel="0" collapsed="false">
      <c r="A3171" s="0" t="s">
        <v>12</v>
      </c>
      <c r="B3171" s="3" t="s">
        <v>8979</v>
      </c>
      <c r="C3171" s="0" t="s">
        <v>8980</v>
      </c>
      <c r="D3171" s="0" t="s">
        <v>8981</v>
      </c>
      <c r="E3171" s="0" t="s">
        <v>16</v>
      </c>
      <c r="F3171" s="0" t="n">
        <v>2</v>
      </c>
      <c r="G3171" s="0" t="s">
        <v>8982</v>
      </c>
      <c r="H3171" s="0" t="s">
        <v>8983</v>
      </c>
    </row>
    <row r="3172" customFormat="false" ht="15" hidden="false" customHeight="false" outlineLevel="0" collapsed="false">
      <c r="A3172" s="0" t="s">
        <v>12</v>
      </c>
      <c r="B3172" s="3" t="s">
        <v>8979</v>
      </c>
      <c r="C3172" s="0" t="s">
        <v>8980</v>
      </c>
      <c r="D3172" s="0" t="s">
        <v>8981</v>
      </c>
      <c r="E3172" s="0" t="s">
        <v>16</v>
      </c>
      <c r="F3172" s="0" t="n">
        <v>2</v>
      </c>
      <c r="G3172" s="0" t="s">
        <v>8984</v>
      </c>
      <c r="H3172" s="0" t="s">
        <v>8983</v>
      </c>
    </row>
    <row r="3173" customFormat="false" ht="15" hidden="false" customHeight="false" outlineLevel="0" collapsed="false">
      <c r="A3173" s="0" t="s">
        <v>12</v>
      </c>
      <c r="B3173" s="3" t="s">
        <v>8981</v>
      </c>
      <c r="C3173" s="0" t="s">
        <v>8980</v>
      </c>
      <c r="D3173" s="0" t="s">
        <v>8981</v>
      </c>
      <c r="E3173" s="0" t="s">
        <v>16</v>
      </c>
      <c r="F3173" s="0" t="n">
        <v>1</v>
      </c>
      <c r="G3173" s="0" t="s">
        <v>8985</v>
      </c>
      <c r="H3173" s="0" t="s">
        <v>8986</v>
      </c>
    </row>
    <row r="3174" customFormat="false" ht="15" hidden="false" customHeight="false" outlineLevel="0" collapsed="false">
      <c r="A3174" s="0" t="s">
        <v>12</v>
      </c>
      <c r="B3174" s="3" t="s">
        <v>8981</v>
      </c>
      <c r="C3174" s="0" t="s">
        <v>8980</v>
      </c>
      <c r="D3174" s="0" t="s">
        <v>8981</v>
      </c>
      <c r="E3174" s="0" t="s">
        <v>16</v>
      </c>
      <c r="F3174" s="0" t="n">
        <v>1</v>
      </c>
      <c r="G3174" s="0" t="s">
        <v>8987</v>
      </c>
      <c r="H3174" s="0" t="s">
        <v>8986</v>
      </c>
    </row>
    <row r="3175" customFormat="false" ht="15" hidden="false" customHeight="false" outlineLevel="0" collapsed="false">
      <c r="A3175" s="0" t="s">
        <v>12</v>
      </c>
      <c r="B3175" s="3" t="s">
        <v>8988</v>
      </c>
      <c r="C3175" s="0" t="s">
        <v>8980</v>
      </c>
      <c r="D3175" s="0" t="s">
        <v>8981</v>
      </c>
      <c r="E3175" s="0" t="s">
        <v>16</v>
      </c>
      <c r="F3175" s="0" t="n">
        <v>6</v>
      </c>
      <c r="G3175" s="0" t="s">
        <v>8989</v>
      </c>
      <c r="H3175" s="0" t="s">
        <v>8990</v>
      </c>
    </row>
    <row r="3176" customFormat="false" ht="15" hidden="false" customHeight="false" outlineLevel="0" collapsed="false">
      <c r="A3176" s="0" t="s">
        <v>12</v>
      </c>
      <c r="B3176" s="3" t="s">
        <v>8988</v>
      </c>
      <c r="C3176" s="0" t="s">
        <v>8980</v>
      </c>
      <c r="D3176" s="0" t="s">
        <v>8981</v>
      </c>
      <c r="E3176" s="0" t="s">
        <v>16</v>
      </c>
      <c r="F3176" s="0" t="n">
        <v>6</v>
      </c>
      <c r="G3176" s="0" t="s">
        <v>8991</v>
      </c>
      <c r="H3176" s="0" t="s">
        <v>8990</v>
      </c>
    </row>
    <row r="3177" customFormat="false" ht="15" hidden="false" customHeight="false" outlineLevel="0" collapsed="false">
      <c r="A3177" s="0" t="s">
        <v>12</v>
      </c>
      <c r="B3177" s="3" t="s">
        <v>8992</v>
      </c>
      <c r="C3177" s="0" t="s">
        <v>8980</v>
      </c>
      <c r="D3177" s="0" t="s">
        <v>8981</v>
      </c>
      <c r="E3177" s="0" t="s">
        <v>16</v>
      </c>
      <c r="F3177" s="0" t="n">
        <v>8</v>
      </c>
      <c r="G3177" s="0" t="s">
        <v>8993</v>
      </c>
      <c r="H3177" s="0" t="s">
        <v>8994</v>
      </c>
    </row>
    <row r="3178" customFormat="false" ht="15" hidden="false" customHeight="false" outlineLevel="0" collapsed="false">
      <c r="A3178" s="0" t="s">
        <v>12</v>
      </c>
      <c r="B3178" s="3" t="s">
        <v>8992</v>
      </c>
      <c r="C3178" s="0" t="s">
        <v>8980</v>
      </c>
      <c r="D3178" s="0" t="s">
        <v>8981</v>
      </c>
      <c r="E3178" s="0" t="s">
        <v>16</v>
      </c>
      <c r="F3178" s="0" t="n">
        <v>8</v>
      </c>
      <c r="G3178" s="0" t="s">
        <v>8995</v>
      </c>
      <c r="H3178" s="0" t="s">
        <v>8994</v>
      </c>
    </row>
    <row r="3179" customFormat="false" ht="15" hidden="false" customHeight="false" outlineLevel="0" collapsed="false">
      <c r="A3179" s="0" t="s">
        <v>12</v>
      </c>
      <c r="B3179" s="3" t="s">
        <v>8996</v>
      </c>
      <c r="C3179" s="0" t="s">
        <v>8980</v>
      </c>
      <c r="D3179" s="0" t="s">
        <v>8981</v>
      </c>
      <c r="E3179" s="0" t="s">
        <v>16</v>
      </c>
      <c r="F3179" s="0" t="n">
        <v>7</v>
      </c>
      <c r="G3179" s="0" t="s">
        <v>8997</v>
      </c>
      <c r="H3179" s="0" t="s">
        <v>8998</v>
      </c>
    </row>
    <row r="3180" customFormat="false" ht="15" hidden="false" customHeight="false" outlineLevel="0" collapsed="false">
      <c r="A3180" s="0" t="s">
        <v>12</v>
      </c>
      <c r="B3180" s="3" t="s">
        <v>8996</v>
      </c>
      <c r="C3180" s="0" t="s">
        <v>8980</v>
      </c>
      <c r="D3180" s="0" t="s">
        <v>8981</v>
      </c>
      <c r="E3180" s="0" t="s">
        <v>16</v>
      </c>
      <c r="F3180" s="0" t="n">
        <v>7</v>
      </c>
      <c r="G3180" s="0" t="s">
        <v>8999</v>
      </c>
      <c r="H3180" s="0" t="s">
        <v>8998</v>
      </c>
    </row>
    <row r="3181" customFormat="false" ht="15" hidden="false" customHeight="false" outlineLevel="0" collapsed="false">
      <c r="A3181" s="0" t="s">
        <v>12</v>
      </c>
      <c r="B3181" s="3" t="s">
        <v>9000</v>
      </c>
      <c r="C3181" s="0" t="s">
        <v>8980</v>
      </c>
      <c r="D3181" s="0" t="s">
        <v>8981</v>
      </c>
      <c r="E3181" s="0" t="s">
        <v>16</v>
      </c>
      <c r="F3181" s="0" t="n">
        <v>4</v>
      </c>
      <c r="G3181" s="0" t="s">
        <v>9001</v>
      </c>
      <c r="H3181" s="0" t="s">
        <v>9002</v>
      </c>
    </row>
    <row r="3182" customFormat="false" ht="15" hidden="false" customHeight="false" outlineLevel="0" collapsed="false">
      <c r="A3182" s="0" t="s">
        <v>12</v>
      </c>
      <c r="B3182" s="3" t="s">
        <v>9000</v>
      </c>
      <c r="C3182" s="0" t="s">
        <v>8980</v>
      </c>
      <c r="D3182" s="0" t="s">
        <v>8981</v>
      </c>
      <c r="E3182" s="0" t="s">
        <v>16</v>
      </c>
      <c r="F3182" s="0" t="n">
        <v>4</v>
      </c>
      <c r="G3182" s="0" t="s">
        <v>9003</v>
      </c>
      <c r="H3182" s="0" t="s">
        <v>9002</v>
      </c>
    </row>
    <row r="3183" customFormat="false" ht="15" hidden="false" customHeight="false" outlineLevel="0" collapsed="false">
      <c r="A3183" s="0" t="s">
        <v>12</v>
      </c>
      <c r="B3183" s="3" t="s">
        <v>9004</v>
      </c>
      <c r="C3183" s="0" t="s">
        <v>8980</v>
      </c>
      <c r="D3183" s="0" t="s">
        <v>8981</v>
      </c>
      <c r="E3183" s="0" t="s">
        <v>16</v>
      </c>
      <c r="F3183" s="0" t="n">
        <v>3</v>
      </c>
      <c r="G3183" s="0" t="s">
        <v>9005</v>
      </c>
      <c r="H3183" s="0" t="s">
        <v>9006</v>
      </c>
    </row>
    <row r="3184" customFormat="false" ht="15" hidden="false" customHeight="false" outlineLevel="0" collapsed="false">
      <c r="A3184" s="0" t="s">
        <v>12</v>
      </c>
      <c r="B3184" s="3" t="s">
        <v>9004</v>
      </c>
      <c r="C3184" s="0" t="s">
        <v>8980</v>
      </c>
      <c r="D3184" s="0" t="s">
        <v>8981</v>
      </c>
      <c r="E3184" s="0" t="s">
        <v>16</v>
      </c>
      <c r="F3184" s="0" t="n">
        <v>3</v>
      </c>
      <c r="G3184" s="0" t="s">
        <v>9007</v>
      </c>
      <c r="H3184" s="0" t="s">
        <v>9006</v>
      </c>
    </row>
    <row r="3185" customFormat="false" ht="15" hidden="false" customHeight="false" outlineLevel="0" collapsed="false">
      <c r="A3185" s="0" t="s">
        <v>12</v>
      </c>
      <c r="B3185" s="3" t="s">
        <v>9008</v>
      </c>
      <c r="C3185" s="0" t="s">
        <v>8980</v>
      </c>
      <c r="D3185" s="0" t="s">
        <v>8981</v>
      </c>
      <c r="E3185" s="0" t="s">
        <v>16</v>
      </c>
      <c r="F3185" s="0" t="n">
        <v>5</v>
      </c>
      <c r="G3185" s="0" t="s">
        <v>9009</v>
      </c>
      <c r="H3185" s="0" t="s">
        <v>9010</v>
      </c>
    </row>
    <row r="3186" customFormat="false" ht="15" hidden="false" customHeight="false" outlineLevel="0" collapsed="false">
      <c r="A3186" s="0" t="s">
        <v>12</v>
      </c>
      <c r="B3186" s="3" t="s">
        <v>9008</v>
      </c>
      <c r="C3186" s="0" t="s">
        <v>8980</v>
      </c>
      <c r="D3186" s="0" t="s">
        <v>8981</v>
      </c>
      <c r="E3186" s="0" t="s">
        <v>16</v>
      </c>
      <c r="F3186" s="0" t="n">
        <v>5</v>
      </c>
      <c r="G3186" s="0" t="s">
        <v>9011</v>
      </c>
      <c r="H3186" s="0" t="s">
        <v>9010</v>
      </c>
    </row>
    <row r="3187" customFormat="false" ht="15" hidden="false" customHeight="false" outlineLevel="0" collapsed="false">
      <c r="A3187" s="0" t="s">
        <v>12</v>
      </c>
      <c r="B3187" s="3" t="s">
        <v>9012</v>
      </c>
      <c r="C3187" s="0" t="s">
        <v>8980</v>
      </c>
      <c r="D3187" s="0" t="s">
        <v>8981</v>
      </c>
      <c r="E3187" s="0" t="s">
        <v>16</v>
      </c>
      <c r="F3187" s="0" t="n">
        <v>10</v>
      </c>
      <c r="G3187" s="0" t="s">
        <v>9013</v>
      </c>
      <c r="H3187" s="0" t="s">
        <v>9014</v>
      </c>
    </row>
    <row r="3188" customFormat="false" ht="15" hidden="false" customHeight="false" outlineLevel="0" collapsed="false">
      <c r="A3188" s="0" t="s">
        <v>12</v>
      </c>
      <c r="B3188" s="3" t="s">
        <v>9012</v>
      </c>
      <c r="C3188" s="0" t="s">
        <v>8980</v>
      </c>
      <c r="D3188" s="0" t="s">
        <v>8981</v>
      </c>
      <c r="E3188" s="0" t="s">
        <v>16</v>
      </c>
      <c r="F3188" s="0" t="n">
        <v>10</v>
      </c>
      <c r="G3188" s="0" t="s">
        <v>9015</v>
      </c>
      <c r="H3188" s="0" t="s">
        <v>9014</v>
      </c>
    </row>
    <row r="3189" customFormat="false" ht="15" hidden="false" customHeight="false" outlineLevel="0" collapsed="false">
      <c r="A3189" s="0" t="s">
        <v>12</v>
      </c>
      <c r="B3189" s="3" t="s">
        <v>9016</v>
      </c>
      <c r="C3189" s="0" t="s">
        <v>8980</v>
      </c>
      <c r="D3189" s="0" t="s">
        <v>8981</v>
      </c>
      <c r="E3189" s="0" t="s">
        <v>16</v>
      </c>
      <c r="F3189" s="0" t="n">
        <v>11</v>
      </c>
      <c r="G3189" s="0" t="s">
        <v>9017</v>
      </c>
      <c r="H3189" s="0" t="s">
        <v>9018</v>
      </c>
    </row>
    <row r="3190" customFormat="false" ht="15" hidden="false" customHeight="false" outlineLevel="0" collapsed="false">
      <c r="A3190" s="0" t="s">
        <v>12</v>
      </c>
      <c r="B3190" s="3" t="s">
        <v>9016</v>
      </c>
      <c r="C3190" s="0" t="s">
        <v>8980</v>
      </c>
      <c r="D3190" s="0" t="s">
        <v>8981</v>
      </c>
      <c r="E3190" s="0" t="s">
        <v>16</v>
      </c>
      <c r="F3190" s="0" t="n">
        <v>11</v>
      </c>
      <c r="G3190" s="0" t="s">
        <v>9019</v>
      </c>
      <c r="H3190" s="0" t="s">
        <v>9018</v>
      </c>
    </row>
    <row r="3191" customFormat="false" ht="15" hidden="false" customHeight="false" outlineLevel="0" collapsed="false">
      <c r="A3191" s="0" t="s">
        <v>12</v>
      </c>
      <c r="B3191" s="3" t="s">
        <v>9020</v>
      </c>
      <c r="C3191" s="0" t="s">
        <v>8980</v>
      </c>
      <c r="D3191" s="0" t="s">
        <v>8981</v>
      </c>
      <c r="E3191" s="0" t="s">
        <v>16</v>
      </c>
      <c r="F3191" s="0" t="n">
        <v>12</v>
      </c>
      <c r="G3191" s="0" t="s">
        <v>9021</v>
      </c>
      <c r="H3191" s="0" t="s">
        <v>9022</v>
      </c>
    </row>
    <row r="3192" customFormat="false" ht="15" hidden="false" customHeight="false" outlineLevel="0" collapsed="false">
      <c r="A3192" s="0" t="s">
        <v>12</v>
      </c>
      <c r="B3192" s="3" t="s">
        <v>9020</v>
      </c>
      <c r="C3192" s="0" t="s">
        <v>8980</v>
      </c>
      <c r="D3192" s="0" t="s">
        <v>8981</v>
      </c>
      <c r="E3192" s="0" t="s">
        <v>16</v>
      </c>
      <c r="F3192" s="0" t="n">
        <v>12</v>
      </c>
      <c r="G3192" s="0" t="s">
        <v>9023</v>
      </c>
      <c r="H3192" s="0" t="s">
        <v>9022</v>
      </c>
    </row>
    <row r="3193" customFormat="false" ht="15" hidden="false" customHeight="false" outlineLevel="0" collapsed="false">
      <c r="A3193" s="0" t="s">
        <v>12</v>
      </c>
      <c r="B3193" s="3" t="s">
        <v>9024</v>
      </c>
      <c r="C3193" s="0" t="s">
        <v>8980</v>
      </c>
      <c r="D3193" s="0" t="s">
        <v>8981</v>
      </c>
      <c r="E3193" s="0" t="s">
        <v>16</v>
      </c>
      <c r="F3193" s="0" t="n">
        <v>9</v>
      </c>
      <c r="G3193" s="0" t="s">
        <v>9025</v>
      </c>
      <c r="H3193" s="0" t="s">
        <v>9026</v>
      </c>
    </row>
    <row r="3194" customFormat="false" ht="15" hidden="false" customHeight="false" outlineLevel="0" collapsed="false">
      <c r="A3194" s="0" t="s">
        <v>12</v>
      </c>
      <c r="B3194" s="3" t="s">
        <v>9024</v>
      </c>
      <c r="C3194" s="0" t="s">
        <v>8980</v>
      </c>
      <c r="D3194" s="0" t="s">
        <v>8981</v>
      </c>
      <c r="E3194" s="0" t="s">
        <v>16</v>
      </c>
      <c r="F3194" s="0" t="n">
        <v>9</v>
      </c>
      <c r="G3194" s="0" t="s">
        <v>9027</v>
      </c>
      <c r="H3194" s="0" t="s">
        <v>9026</v>
      </c>
    </row>
    <row r="3195" customFormat="false" ht="15" hidden="false" customHeight="false" outlineLevel="0" collapsed="false">
      <c r="A3195" s="0" t="s">
        <v>12</v>
      </c>
      <c r="B3195" s="3" t="s">
        <v>9028</v>
      </c>
      <c r="C3195" s="0" t="s">
        <v>2168</v>
      </c>
      <c r="D3195" s="0" t="s">
        <v>9029</v>
      </c>
      <c r="E3195" s="0" t="s">
        <v>1905</v>
      </c>
      <c r="F3195" s="0" t="n">
        <v>13</v>
      </c>
      <c r="G3195" s="0" t="s">
        <v>9030</v>
      </c>
      <c r="H3195" s="0" t="s">
        <v>9031</v>
      </c>
    </row>
    <row r="3196" customFormat="false" ht="15" hidden="false" customHeight="false" outlineLevel="0" collapsed="false">
      <c r="A3196" s="0" t="s">
        <v>12</v>
      </c>
      <c r="B3196" s="3" t="s">
        <v>9028</v>
      </c>
      <c r="C3196" s="0" t="s">
        <v>2168</v>
      </c>
      <c r="D3196" s="0" t="s">
        <v>9029</v>
      </c>
      <c r="E3196" s="0" t="s">
        <v>1905</v>
      </c>
      <c r="F3196" s="0" t="n">
        <v>13</v>
      </c>
      <c r="G3196" s="0" t="s">
        <v>9032</v>
      </c>
      <c r="H3196" s="0" t="s">
        <v>9031</v>
      </c>
    </row>
    <row r="3197" customFormat="false" ht="15" hidden="false" customHeight="false" outlineLevel="0" collapsed="false">
      <c r="A3197" s="0" t="s">
        <v>12</v>
      </c>
      <c r="B3197" s="3" t="s">
        <v>9033</v>
      </c>
      <c r="C3197" s="0" t="s">
        <v>1903</v>
      </c>
      <c r="D3197" s="0" t="s">
        <v>9029</v>
      </c>
      <c r="E3197" s="0" t="s">
        <v>1905</v>
      </c>
      <c r="F3197" s="0" t="n">
        <v>3</v>
      </c>
      <c r="G3197" s="0" t="s">
        <v>9034</v>
      </c>
      <c r="H3197" s="0" t="s">
        <v>9035</v>
      </c>
    </row>
    <row r="3198" customFormat="false" ht="15" hidden="false" customHeight="false" outlineLevel="0" collapsed="false">
      <c r="A3198" s="0" t="s">
        <v>12</v>
      </c>
      <c r="B3198" s="3" t="s">
        <v>9036</v>
      </c>
      <c r="C3198" s="0" t="s">
        <v>1903</v>
      </c>
      <c r="D3198" s="0" t="s">
        <v>9029</v>
      </c>
      <c r="E3198" s="0" t="s">
        <v>1905</v>
      </c>
      <c r="F3198" s="0" t="n">
        <v>13</v>
      </c>
      <c r="G3198" s="0" t="s">
        <v>9037</v>
      </c>
      <c r="H3198" s="0" t="s">
        <v>9038</v>
      </c>
    </row>
    <row r="3199" customFormat="false" ht="15" hidden="false" customHeight="false" outlineLevel="0" collapsed="false">
      <c r="A3199" s="0" t="s">
        <v>12</v>
      </c>
      <c r="B3199" s="3" t="s">
        <v>9039</v>
      </c>
      <c r="C3199" s="0" t="s">
        <v>1903</v>
      </c>
      <c r="D3199" s="0" t="s">
        <v>9029</v>
      </c>
      <c r="E3199" s="0" t="s">
        <v>1905</v>
      </c>
      <c r="F3199" s="0" t="n">
        <v>7</v>
      </c>
      <c r="G3199" s="0" t="s">
        <v>9040</v>
      </c>
      <c r="H3199" s="0" t="s">
        <v>9041</v>
      </c>
    </row>
    <row r="3200" customFormat="false" ht="15" hidden="false" customHeight="false" outlineLevel="0" collapsed="false">
      <c r="A3200" s="0" t="s">
        <v>12</v>
      </c>
      <c r="B3200" s="3" t="s">
        <v>9042</v>
      </c>
      <c r="C3200" s="0" t="s">
        <v>1903</v>
      </c>
      <c r="D3200" s="0" t="s">
        <v>9029</v>
      </c>
      <c r="E3200" s="0" t="s">
        <v>1905</v>
      </c>
      <c r="F3200" s="0" t="n">
        <v>8</v>
      </c>
      <c r="G3200" s="0" t="s">
        <v>9043</v>
      </c>
      <c r="H3200" s="0" t="s">
        <v>9044</v>
      </c>
    </row>
    <row r="3201" customFormat="false" ht="15" hidden="false" customHeight="false" outlineLevel="0" collapsed="false">
      <c r="A3201" s="0" t="s">
        <v>12</v>
      </c>
      <c r="B3201" s="3" t="s">
        <v>9045</v>
      </c>
      <c r="C3201" s="0" t="s">
        <v>4465</v>
      </c>
      <c r="D3201" s="0" t="s">
        <v>9046</v>
      </c>
      <c r="E3201" s="0" t="s">
        <v>396</v>
      </c>
      <c r="F3201" s="0" t="n">
        <v>18</v>
      </c>
      <c r="G3201" s="0" t="s">
        <v>9047</v>
      </c>
      <c r="H3201" s="0" t="s">
        <v>9048</v>
      </c>
    </row>
    <row r="3202" customFormat="false" ht="15" hidden="false" customHeight="false" outlineLevel="0" collapsed="false">
      <c r="A3202" s="0" t="s">
        <v>12</v>
      </c>
      <c r="B3202" s="3" t="s">
        <v>9049</v>
      </c>
      <c r="C3202" s="0" t="s">
        <v>2498</v>
      </c>
      <c r="D3202" s="0" t="s">
        <v>9050</v>
      </c>
      <c r="E3202" s="0" t="s">
        <v>396</v>
      </c>
      <c r="F3202" s="0" t="n">
        <v>10</v>
      </c>
      <c r="G3202" s="0" t="s">
        <v>9051</v>
      </c>
      <c r="H3202" s="0" t="s">
        <v>9052</v>
      </c>
    </row>
    <row r="3203" customFormat="false" ht="15" hidden="false" customHeight="false" outlineLevel="0" collapsed="false">
      <c r="A3203" s="0" t="s">
        <v>12</v>
      </c>
      <c r="B3203" s="3" t="s">
        <v>9053</v>
      </c>
      <c r="C3203" s="0" t="s">
        <v>2498</v>
      </c>
      <c r="D3203" s="0" t="s">
        <v>9050</v>
      </c>
      <c r="E3203" s="0" t="s">
        <v>396</v>
      </c>
      <c r="F3203" s="0" t="n">
        <v>14</v>
      </c>
      <c r="G3203" s="0" t="s">
        <v>9054</v>
      </c>
      <c r="H3203" s="0" t="s">
        <v>9055</v>
      </c>
    </row>
    <row r="3204" customFormat="false" ht="15" hidden="false" customHeight="false" outlineLevel="0" collapsed="false">
      <c r="A3204" s="0" t="s">
        <v>12</v>
      </c>
      <c r="B3204" s="3" t="s">
        <v>7500</v>
      </c>
      <c r="C3204" s="0" t="s">
        <v>2498</v>
      </c>
      <c r="D3204" s="0" t="s">
        <v>9050</v>
      </c>
      <c r="E3204" s="0" t="s">
        <v>396</v>
      </c>
      <c r="F3204" s="0" t="n">
        <v>3</v>
      </c>
      <c r="G3204" s="0" t="s">
        <v>9056</v>
      </c>
      <c r="H3204" s="0" t="s">
        <v>9057</v>
      </c>
    </row>
    <row r="3205" customFormat="false" ht="15" hidden="false" customHeight="false" outlineLevel="0" collapsed="false">
      <c r="A3205" s="0" t="s">
        <v>12</v>
      </c>
      <c r="B3205" s="3" t="s">
        <v>9058</v>
      </c>
      <c r="C3205" s="0" t="s">
        <v>2498</v>
      </c>
      <c r="D3205" s="0" t="s">
        <v>9050</v>
      </c>
      <c r="E3205" s="0" t="s">
        <v>396</v>
      </c>
      <c r="F3205" s="0" t="n">
        <v>19</v>
      </c>
      <c r="G3205" s="0" t="s">
        <v>9059</v>
      </c>
      <c r="H3205" s="0" t="s">
        <v>9060</v>
      </c>
    </row>
    <row r="3206" customFormat="false" ht="15" hidden="false" customHeight="false" outlineLevel="0" collapsed="false">
      <c r="A3206" s="0" t="s">
        <v>12</v>
      </c>
      <c r="B3206" s="3" t="s">
        <v>3278</v>
      </c>
      <c r="C3206" s="0" t="s">
        <v>2498</v>
      </c>
      <c r="D3206" s="0" t="s">
        <v>9050</v>
      </c>
      <c r="E3206" s="0" t="s">
        <v>396</v>
      </c>
      <c r="F3206" s="0" t="n">
        <v>1</v>
      </c>
      <c r="G3206" s="0" t="s">
        <v>9061</v>
      </c>
      <c r="H3206" s="0" t="s">
        <v>9062</v>
      </c>
    </row>
    <row r="3207" customFormat="false" ht="15" hidden="false" customHeight="false" outlineLevel="0" collapsed="false">
      <c r="A3207" s="0" t="s">
        <v>12</v>
      </c>
      <c r="B3207" s="3" t="s">
        <v>9063</v>
      </c>
      <c r="C3207" s="0" t="s">
        <v>3260</v>
      </c>
      <c r="D3207" s="0" t="s">
        <v>3264</v>
      </c>
      <c r="E3207" s="0" t="s">
        <v>396</v>
      </c>
      <c r="F3207" s="0" t="n">
        <v>1</v>
      </c>
      <c r="G3207" s="0" t="s">
        <v>9064</v>
      </c>
      <c r="H3207" s="0" t="s">
        <v>9065</v>
      </c>
      <c r="P3207" s="0" t="str">
        <f aca="false">C3207</f>
        <v>Muddy Waters</v>
      </c>
      <c r="Q3207" s="0" t="str">
        <f aca="false">B3207</f>
        <v>Harmonica Rockin'</v>
      </c>
    </row>
    <row r="3208" customFormat="false" ht="15" hidden="false" customHeight="false" outlineLevel="0" collapsed="false">
      <c r="A3208" s="0" t="s">
        <v>12</v>
      </c>
      <c r="B3208" s="3" t="s">
        <v>9066</v>
      </c>
      <c r="C3208" s="0" t="s">
        <v>6970</v>
      </c>
      <c r="D3208" s="0" t="s">
        <v>9067</v>
      </c>
      <c r="E3208" s="0" t="s">
        <v>3322</v>
      </c>
      <c r="F3208" s="0" t="n">
        <v>6</v>
      </c>
      <c r="G3208" s="0" t="s">
        <v>9068</v>
      </c>
      <c r="H3208" s="0" t="s">
        <v>9069</v>
      </c>
    </row>
    <row r="3209" customFormat="false" ht="15" hidden="false" customHeight="false" outlineLevel="0" collapsed="false">
      <c r="A3209" s="0" t="s">
        <v>12</v>
      </c>
      <c r="B3209" s="3" t="s">
        <v>9070</v>
      </c>
      <c r="C3209" s="0" t="s">
        <v>6970</v>
      </c>
      <c r="D3209" s="0" t="s">
        <v>9067</v>
      </c>
      <c r="E3209" s="0" t="s">
        <v>3322</v>
      </c>
      <c r="F3209" s="0" t="n">
        <v>4</v>
      </c>
      <c r="G3209" s="0" t="s">
        <v>9071</v>
      </c>
      <c r="H3209" s="0" t="s">
        <v>9072</v>
      </c>
    </row>
    <row r="3210" customFormat="false" ht="15" hidden="false" customHeight="false" outlineLevel="0" collapsed="false">
      <c r="A3210" s="0" t="s">
        <v>12</v>
      </c>
      <c r="B3210" s="3" t="s">
        <v>9073</v>
      </c>
      <c r="C3210" s="0" t="s">
        <v>6970</v>
      </c>
      <c r="D3210" s="0" t="s">
        <v>9067</v>
      </c>
      <c r="E3210" s="0" t="s">
        <v>3322</v>
      </c>
      <c r="F3210" s="0" t="n">
        <v>5</v>
      </c>
      <c r="G3210" s="0" t="s">
        <v>9074</v>
      </c>
      <c r="H3210" s="0" t="s">
        <v>9075</v>
      </c>
    </row>
    <row r="3211" customFormat="false" ht="15" hidden="false" customHeight="false" outlineLevel="0" collapsed="false">
      <c r="A3211" s="0" t="s">
        <v>12</v>
      </c>
      <c r="B3211" s="3" t="s">
        <v>9076</v>
      </c>
      <c r="C3211" s="0" t="s">
        <v>6970</v>
      </c>
      <c r="D3211" s="0" t="s">
        <v>9067</v>
      </c>
      <c r="E3211" s="0" t="s">
        <v>3322</v>
      </c>
      <c r="F3211" s="0" t="n">
        <v>7</v>
      </c>
      <c r="G3211" s="0" t="s">
        <v>9077</v>
      </c>
      <c r="H3211" s="0" t="s">
        <v>9078</v>
      </c>
    </row>
    <row r="3212" customFormat="false" ht="15" hidden="false" customHeight="false" outlineLevel="0" collapsed="false">
      <c r="A3212" s="0" t="s">
        <v>12</v>
      </c>
      <c r="B3212" s="3" t="s">
        <v>9079</v>
      </c>
      <c r="C3212" s="0" t="s">
        <v>6970</v>
      </c>
      <c r="D3212" s="0" t="s">
        <v>9067</v>
      </c>
      <c r="E3212" s="0" t="s">
        <v>3322</v>
      </c>
      <c r="F3212" s="0" t="n">
        <v>2</v>
      </c>
      <c r="G3212" s="0" t="s">
        <v>9080</v>
      </c>
      <c r="H3212" s="0" t="s">
        <v>9081</v>
      </c>
    </row>
    <row r="3213" customFormat="false" ht="15" hidden="false" customHeight="false" outlineLevel="0" collapsed="false">
      <c r="A3213" s="0" t="s">
        <v>12</v>
      </c>
      <c r="B3213" s="3" t="s">
        <v>9082</v>
      </c>
      <c r="C3213" s="0" t="s">
        <v>6970</v>
      </c>
      <c r="D3213" s="0" t="s">
        <v>9067</v>
      </c>
      <c r="E3213" s="0" t="s">
        <v>3322</v>
      </c>
      <c r="F3213" s="0" t="n">
        <v>3</v>
      </c>
      <c r="G3213" s="0" t="s">
        <v>9083</v>
      </c>
      <c r="H3213" s="0" t="s">
        <v>9084</v>
      </c>
    </row>
    <row r="3214" customFormat="false" ht="15" hidden="false" customHeight="false" outlineLevel="0" collapsed="false">
      <c r="A3214" s="0" t="s">
        <v>12</v>
      </c>
      <c r="B3214" s="3" t="s">
        <v>9085</v>
      </c>
      <c r="C3214" s="0" t="s">
        <v>6970</v>
      </c>
      <c r="D3214" s="0" t="s">
        <v>9067</v>
      </c>
      <c r="E3214" s="0" t="s">
        <v>3322</v>
      </c>
      <c r="F3214" s="0" t="n">
        <v>9</v>
      </c>
      <c r="G3214" s="0" t="s">
        <v>9086</v>
      </c>
      <c r="H3214" s="0" t="s">
        <v>9087</v>
      </c>
    </row>
    <row r="3215" customFormat="false" ht="15" hidden="false" customHeight="false" outlineLevel="0" collapsed="false">
      <c r="A3215" s="0" t="s">
        <v>12</v>
      </c>
      <c r="B3215" s="3" t="s">
        <v>9088</v>
      </c>
      <c r="C3215" s="0" t="s">
        <v>6970</v>
      </c>
      <c r="D3215" s="0" t="s">
        <v>9067</v>
      </c>
      <c r="E3215" s="0" t="s">
        <v>3322</v>
      </c>
      <c r="F3215" s="0" t="n">
        <v>8</v>
      </c>
      <c r="G3215" s="0" t="s">
        <v>9089</v>
      </c>
      <c r="H3215" s="0" t="s">
        <v>9090</v>
      </c>
    </row>
    <row r="3216" customFormat="false" ht="15" hidden="false" customHeight="false" outlineLevel="0" collapsed="false">
      <c r="A3216" s="0" t="s">
        <v>12</v>
      </c>
      <c r="B3216" s="3" t="s">
        <v>9091</v>
      </c>
      <c r="C3216" s="0" t="s">
        <v>6970</v>
      </c>
      <c r="D3216" s="0" t="s">
        <v>9067</v>
      </c>
      <c r="E3216" s="0" t="s">
        <v>3322</v>
      </c>
      <c r="F3216" s="0" t="n">
        <v>10</v>
      </c>
      <c r="G3216" s="0" t="s">
        <v>9092</v>
      </c>
      <c r="H3216" s="0" t="s">
        <v>9093</v>
      </c>
    </row>
    <row r="3217" customFormat="false" ht="15" hidden="false" customHeight="false" outlineLevel="0" collapsed="false">
      <c r="A3217" s="0" t="s">
        <v>12</v>
      </c>
      <c r="B3217" s="3" t="s">
        <v>9094</v>
      </c>
      <c r="C3217" s="0" t="s">
        <v>6970</v>
      </c>
      <c r="D3217" s="0" t="s">
        <v>9067</v>
      </c>
      <c r="E3217" s="0" t="s">
        <v>3322</v>
      </c>
      <c r="F3217" s="0" t="n">
        <v>1</v>
      </c>
      <c r="G3217" s="0" t="s">
        <v>9095</v>
      </c>
      <c r="H3217" s="0" t="s">
        <v>9096</v>
      </c>
    </row>
    <row r="3218" customFormat="false" ht="15" hidden="false" customHeight="false" outlineLevel="0" collapsed="false">
      <c r="A3218" s="0" t="s">
        <v>12</v>
      </c>
      <c r="B3218" s="3" t="s">
        <v>9097</v>
      </c>
      <c r="C3218" s="0" t="s">
        <v>9098</v>
      </c>
      <c r="D3218" s="0" t="s">
        <v>9099</v>
      </c>
      <c r="E3218" s="0" t="s">
        <v>16</v>
      </c>
      <c r="F3218" s="0" t="n">
        <v>1</v>
      </c>
      <c r="G3218" s="0" t="s">
        <v>9100</v>
      </c>
      <c r="H3218" s="0" t="s">
        <v>9101</v>
      </c>
    </row>
    <row r="3219" customFormat="false" ht="15" hidden="false" customHeight="false" outlineLevel="0" collapsed="false">
      <c r="A3219" s="0" t="s">
        <v>12</v>
      </c>
      <c r="B3219" s="3" t="s">
        <v>9099</v>
      </c>
      <c r="C3219" s="0" t="s">
        <v>9098</v>
      </c>
      <c r="D3219" s="0" t="s">
        <v>9099</v>
      </c>
      <c r="E3219" s="0" t="s">
        <v>16</v>
      </c>
      <c r="F3219" s="0" t="n">
        <v>2</v>
      </c>
      <c r="G3219" s="0" t="s">
        <v>9102</v>
      </c>
      <c r="H3219" s="0" t="s">
        <v>9103</v>
      </c>
    </row>
    <row r="3220" customFormat="false" ht="15" hidden="false" customHeight="false" outlineLevel="0" collapsed="false">
      <c r="A3220" s="0" t="s">
        <v>12</v>
      </c>
      <c r="B3220" s="3" t="s">
        <v>9104</v>
      </c>
      <c r="C3220" s="0" t="s">
        <v>9098</v>
      </c>
      <c r="D3220" s="0" t="s">
        <v>9099</v>
      </c>
      <c r="E3220" s="0" t="s">
        <v>16</v>
      </c>
      <c r="F3220" s="0" t="n">
        <v>3</v>
      </c>
      <c r="G3220" s="0" t="s">
        <v>9105</v>
      </c>
      <c r="H3220" s="0" t="s">
        <v>9106</v>
      </c>
    </row>
    <row r="3221" customFormat="false" ht="15" hidden="false" customHeight="false" outlineLevel="0" collapsed="false">
      <c r="A3221" s="0" t="s">
        <v>12</v>
      </c>
      <c r="B3221" s="3" t="s">
        <v>9107</v>
      </c>
      <c r="C3221" s="0" t="s">
        <v>9098</v>
      </c>
      <c r="D3221" s="0" t="s">
        <v>9099</v>
      </c>
      <c r="E3221" s="0" t="s">
        <v>16</v>
      </c>
      <c r="F3221" s="0" t="n">
        <v>4</v>
      </c>
      <c r="G3221" s="0" t="s">
        <v>9108</v>
      </c>
      <c r="H3221" s="0" t="s">
        <v>9109</v>
      </c>
    </row>
    <row r="3222" customFormat="false" ht="15" hidden="false" customHeight="false" outlineLevel="0" collapsed="false">
      <c r="A3222" s="0" t="s">
        <v>12</v>
      </c>
      <c r="B3222" s="3" t="s">
        <v>9110</v>
      </c>
      <c r="C3222" s="0" t="s">
        <v>9098</v>
      </c>
      <c r="D3222" s="0" t="s">
        <v>9099</v>
      </c>
      <c r="E3222" s="0" t="s">
        <v>16</v>
      </c>
      <c r="F3222" s="0" t="n">
        <v>5</v>
      </c>
      <c r="G3222" s="0" t="s">
        <v>9111</v>
      </c>
      <c r="H3222" s="0" t="s">
        <v>9112</v>
      </c>
    </row>
    <row r="3223" customFormat="false" ht="15" hidden="false" customHeight="false" outlineLevel="0" collapsed="false">
      <c r="A3223" s="0" t="s">
        <v>12</v>
      </c>
      <c r="B3223" s="3" t="s">
        <v>9113</v>
      </c>
      <c r="C3223" s="0" t="s">
        <v>9098</v>
      </c>
      <c r="D3223" s="0" t="s">
        <v>9099</v>
      </c>
      <c r="E3223" s="0" t="s">
        <v>16</v>
      </c>
      <c r="F3223" s="0" t="n">
        <v>6</v>
      </c>
      <c r="G3223" s="0" t="s">
        <v>9114</v>
      </c>
      <c r="H3223" s="0" t="s">
        <v>9115</v>
      </c>
    </row>
    <row r="3224" customFormat="false" ht="15" hidden="false" customHeight="false" outlineLevel="0" collapsed="false">
      <c r="A3224" s="0" t="s">
        <v>12</v>
      </c>
      <c r="B3224" s="3" t="s">
        <v>9116</v>
      </c>
      <c r="C3224" s="0" t="s">
        <v>9098</v>
      </c>
      <c r="D3224" s="0" t="s">
        <v>9099</v>
      </c>
      <c r="E3224" s="0" t="s">
        <v>16</v>
      </c>
      <c r="F3224" s="0" t="n">
        <v>7</v>
      </c>
      <c r="G3224" s="0" t="s">
        <v>9117</v>
      </c>
      <c r="H3224" s="0" t="s">
        <v>9118</v>
      </c>
    </row>
    <row r="3225" customFormat="false" ht="15" hidden="false" customHeight="false" outlineLevel="0" collapsed="false">
      <c r="A3225" s="0" t="s">
        <v>12</v>
      </c>
      <c r="B3225" s="3" t="s">
        <v>9119</v>
      </c>
      <c r="C3225" s="0" t="s">
        <v>9098</v>
      </c>
      <c r="D3225" s="0" t="s">
        <v>9099</v>
      </c>
      <c r="E3225" s="0" t="s">
        <v>16</v>
      </c>
      <c r="F3225" s="0" t="n">
        <v>8</v>
      </c>
      <c r="G3225" s="0" t="s">
        <v>9120</v>
      </c>
      <c r="H3225" s="0" t="s">
        <v>9121</v>
      </c>
    </row>
    <row r="3226" customFormat="false" ht="15" hidden="false" customHeight="false" outlineLevel="0" collapsed="false">
      <c r="A3226" s="0" t="s">
        <v>12</v>
      </c>
      <c r="B3226" s="3" t="s">
        <v>9122</v>
      </c>
      <c r="C3226" s="0" t="s">
        <v>9098</v>
      </c>
      <c r="D3226" s="0" t="s">
        <v>9099</v>
      </c>
      <c r="E3226" s="0" t="s">
        <v>16</v>
      </c>
      <c r="F3226" s="0" t="n">
        <v>9</v>
      </c>
      <c r="G3226" s="0" t="s">
        <v>9123</v>
      </c>
      <c r="H3226" s="0" t="s">
        <v>9124</v>
      </c>
    </row>
    <row r="3227" customFormat="false" ht="15" hidden="false" customHeight="false" outlineLevel="0" collapsed="false">
      <c r="A3227" s="0" t="s">
        <v>12</v>
      </c>
      <c r="B3227" s="3" t="s">
        <v>9125</v>
      </c>
      <c r="C3227" s="0" t="s">
        <v>9098</v>
      </c>
      <c r="D3227" s="0" t="s">
        <v>9099</v>
      </c>
      <c r="E3227" s="0" t="s">
        <v>16</v>
      </c>
      <c r="F3227" s="0" t="n">
        <v>10</v>
      </c>
      <c r="G3227" s="0" t="s">
        <v>9126</v>
      </c>
      <c r="H3227" s="0" t="s">
        <v>9127</v>
      </c>
    </row>
    <row r="3228" customFormat="false" ht="15" hidden="false" customHeight="false" outlineLevel="0" collapsed="false">
      <c r="A3228" s="0" t="s">
        <v>12</v>
      </c>
      <c r="B3228" s="3" t="s">
        <v>9128</v>
      </c>
      <c r="C3228" s="0" t="s">
        <v>9098</v>
      </c>
      <c r="D3228" s="0" t="s">
        <v>9099</v>
      </c>
      <c r="E3228" s="0" t="s">
        <v>16</v>
      </c>
      <c r="F3228" s="0" t="n">
        <v>11</v>
      </c>
      <c r="G3228" s="0" t="s">
        <v>9129</v>
      </c>
      <c r="H3228" s="0" t="s">
        <v>9130</v>
      </c>
    </row>
    <row r="3229" customFormat="false" ht="15" hidden="false" customHeight="false" outlineLevel="0" collapsed="false">
      <c r="A3229" s="0" t="s">
        <v>12</v>
      </c>
      <c r="B3229" s="3" t="s">
        <v>9131</v>
      </c>
      <c r="C3229" s="0" t="s">
        <v>2003</v>
      </c>
      <c r="D3229" s="0" t="s">
        <v>9132</v>
      </c>
      <c r="E3229" s="0" t="s">
        <v>396</v>
      </c>
      <c r="F3229" s="0" t="n">
        <v>3</v>
      </c>
      <c r="G3229" s="0" t="s">
        <v>9133</v>
      </c>
      <c r="H3229" s="0" t="s">
        <v>9134</v>
      </c>
    </row>
    <row r="3230" customFormat="false" ht="15" hidden="false" customHeight="false" outlineLevel="0" collapsed="false">
      <c r="A3230" s="0" t="s">
        <v>12</v>
      </c>
      <c r="B3230" s="3" t="s">
        <v>7315</v>
      </c>
      <c r="C3230" s="0" t="s">
        <v>4020</v>
      </c>
      <c r="D3230" s="0" t="s">
        <v>9135</v>
      </c>
      <c r="E3230" s="0" t="s">
        <v>209</v>
      </c>
      <c r="F3230" s="0" t="n">
        <v>1</v>
      </c>
      <c r="G3230" s="0" t="s">
        <v>9136</v>
      </c>
      <c r="H3230" s="0" t="s">
        <v>9137</v>
      </c>
    </row>
    <row r="3231" customFormat="false" ht="15" hidden="false" customHeight="false" outlineLevel="0" collapsed="false">
      <c r="A3231" s="0" t="s">
        <v>12</v>
      </c>
      <c r="B3231" s="3" t="s">
        <v>9138</v>
      </c>
      <c r="C3231" s="0" t="s">
        <v>1903</v>
      </c>
      <c r="D3231" s="0" t="s">
        <v>9139</v>
      </c>
      <c r="E3231" s="0" t="s">
        <v>1905</v>
      </c>
      <c r="F3231" s="0" t="n">
        <v>13</v>
      </c>
      <c r="G3231" s="0" t="s">
        <v>9140</v>
      </c>
      <c r="H3231" s="0" t="s">
        <v>9141</v>
      </c>
    </row>
    <row r="3232" customFormat="false" ht="15" hidden="false" customHeight="false" outlineLevel="0" collapsed="false">
      <c r="A3232" s="0" t="s">
        <v>12</v>
      </c>
      <c r="B3232" s="3" t="s">
        <v>9142</v>
      </c>
      <c r="C3232" s="0" t="s">
        <v>563</v>
      </c>
      <c r="D3232" s="0" t="s">
        <v>9143</v>
      </c>
      <c r="E3232" s="0" t="s">
        <v>396</v>
      </c>
      <c r="F3232" s="0" t="n">
        <v>11</v>
      </c>
      <c r="G3232" s="0" t="s">
        <v>9144</v>
      </c>
      <c r="H3232" s="0" t="s">
        <v>9145</v>
      </c>
    </row>
    <row r="3233" customFormat="false" ht="15" hidden="false" customHeight="false" outlineLevel="0" collapsed="false">
      <c r="A3233" s="0" t="s">
        <v>12</v>
      </c>
      <c r="B3233" s="3" t="s">
        <v>9142</v>
      </c>
      <c r="C3233" s="0" t="s">
        <v>563</v>
      </c>
      <c r="D3233" s="0" t="s">
        <v>9143</v>
      </c>
      <c r="E3233" s="0" t="s">
        <v>396</v>
      </c>
      <c r="F3233" s="0" t="n">
        <v>11</v>
      </c>
      <c r="G3233" s="0" t="s">
        <v>9146</v>
      </c>
      <c r="H3233" s="0" t="s">
        <v>9147</v>
      </c>
    </row>
    <row r="3234" customFormat="false" ht="15" hidden="false" customHeight="false" outlineLevel="0" collapsed="false">
      <c r="A3234" s="0" t="s">
        <v>12</v>
      </c>
      <c r="B3234" s="3" t="s">
        <v>9148</v>
      </c>
      <c r="C3234" s="0" t="s">
        <v>1759</v>
      </c>
      <c r="D3234" s="0" t="s">
        <v>9149</v>
      </c>
      <c r="E3234" s="0" t="s">
        <v>209</v>
      </c>
      <c r="F3234" s="0" t="n">
        <v>11</v>
      </c>
      <c r="G3234" s="0" t="s">
        <v>9150</v>
      </c>
      <c r="H3234" s="0" t="s">
        <v>9151</v>
      </c>
    </row>
    <row r="3235" customFormat="false" ht="15" hidden="false" customHeight="false" outlineLevel="0" collapsed="false">
      <c r="A3235" s="0" t="s">
        <v>12</v>
      </c>
      <c r="B3235" s="3" t="s">
        <v>9152</v>
      </c>
      <c r="C3235" s="0" t="s">
        <v>1759</v>
      </c>
      <c r="D3235" s="0" t="s">
        <v>9149</v>
      </c>
      <c r="E3235" s="0" t="s">
        <v>209</v>
      </c>
      <c r="F3235" s="0" t="n">
        <v>99</v>
      </c>
      <c r="G3235" s="0" t="s">
        <v>9153</v>
      </c>
      <c r="H3235" s="0" t="s">
        <v>9154</v>
      </c>
    </row>
    <row r="3236" customFormat="false" ht="15" hidden="false" customHeight="false" outlineLevel="0" collapsed="false">
      <c r="A3236" s="0" t="s">
        <v>12</v>
      </c>
      <c r="B3236" s="3" t="s">
        <v>9155</v>
      </c>
      <c r="C3236" s="0" t="s">
        <v>1998</v>
      </c>
      <c r="D3236" s="0" t="s">
        <v>9149</v>
      </c>
      <c r="E3236" s="0" t="s">
        <v>209</v>
      </c>
      <c r="F3236" s="0" t="n">
        <v>19</v>
      </c>
      <c r="G3236" s="0" t="s">
        <v>9156</v>
      </c>
      <c r="H3236" s="0" t="s">
        <v>9157</v>
      </c>
    </row>
    <row r="3237" customFormat="false" ht="15" hidden="false" customHeight="false" outlineLevel="0" collapsed="false">
      <c r="A3237" s="0" t="s">
        <v>12</v>
      </c>
      <c r="B3237" s="3" t="s">
        <v>9155</v>
      </c>
      <c r="C3237" s="0" t="s">
        <v>1998</v>
      </c>
      <c r="D3237" s="0" t="s">
        <v>9149</v>
      </c>
      <c r="E3237" s="0" t="s">
        <v>209</v>
      </c>
      <c r="F3237" s="0" t="n">
        <v>19</v>
      </c>
      <c r="G3237" s="0" t="s">
        <v>9158</v>
      </c>
      <c r="H3237" s="0" t="s">
        <v>9157</v>
      </c>
    </row>
    <row r="3238" customFormat="false" ht="15" hidden="false" customHeight="false" outlineLevel="0" collapsed="false">
      <c r="A3238" s="0" t="s">
        <v>12</v>
      </c>
      <c r="B3238" s="3" t="s">
        <v>9155</v>
      </c>
      <c r="C3238" s="0" t="s">
        <v>1998</v>
      </c>
      <c r="D3238" s="0" t="s">
        <v>9149</v>
      </c>
      <c r="E3238" s="0" t="s">
        <v>209</v>
      </c>
      <c r="F3238" s="0" t="n">
        <v>19</v>
      </c>
      <c r="G3238" s="0" t="s">
        <v>9159</v>
      </c>
      <c r="H3238" s="0" t="s">
        <v>9160</v>
      </c>
    </row>
    <row r="3239" customFormat="false" ht="15" hidden="false" customHeight="false" outlineLevel="0" collapsed="false">
      <c r="A3239" s="0" t="s">
        <v>12</v>
      </c>
      <c r="B3239" s="3" t="s">
        <v>9155</v>
      </c>
      <c r="C3239" s="0" t="s">
        <v>1998</v>
      </c>
      <c r="D3239" s="0" t="s">
        <v>9149</v>
      </c>
      <c r="E3239" s="0" t="s">
        <v>209</v>
      </c>
      <c r="F3239" s="0" t="n">
        <v>99</v>
      </c>
      <c r="G3239" s="0" t="s">
        <v>9161</v>
      </c>
      <c r="H3239" s="0" t="s">
        <v>9160</v>
      </c>
    </row>
    <row r="3240" customFormat="false" ht="15" hidden="false" customHeight="false" outlineLevel="0" collapsed="false">
      <c r="A3240" s="0" t="s">
        <v>12</v>
      </c>
      <c r="B3240" s="3" t="s">
        <v>9162</v>
      </c>
      <c r="C3240" s="0" t="s">
        <v>9163</v>
      </c>
      <c r="D3240" s="0" t="s">
        <v>9149</v>
      </c>
      <c r="E3240" s="0" t="s">
        <v>396</v>
      </c>
      <c r="F3240" s="0" t="n">
        <v>3</v>
      </c>
      <c r="G3240" s="0" t="s">
        <v>9164</v>
      </c>
      <c r="H3240" s="0" t="s">
        <v>9165</v>
      </c>
    </row>
    <row r="3241" customFormat="false" ht="15" hidden="false" customHeight="false" outlineLevel="0" collapsed="false">
      <c r="A3241" s="0" t="s">
        <v>12</v>
      </c>
      <c r="B3241" s="3" t="s">
        <v>9162</v>
      </c>
      <c r="C3241" s="0" t="s">
        <v>9163</v>
      </c>
      <c r="D3241" s="0" t="s">
        <v>9149</v>
      </c>
      <c r="E3241" s="0" t="s">
        <v>396</v>
      </c>
      <c r="F3241" s="0" t="n">
        <v>3</v>
      </c>
      <c r="G3241" s="0" t="s">
        <v>9166</v>
      </c>
      <c r="H3241" s="0" t="s">
        <v>9165</v>
      </c>
    </row>
    <row r="3242" customFormat="false" ht="15" hidden="false" customHeight="false" outlineLevel="0" collapsed="false">
      <c r="A3242" s="0" t="s">
        <v>12</v>
      </c>
      <c r="B3242" s="3" t="s">
        <v>9167</v>
      </c>
      <c r="C3242" s="0" t="s">
        <v>9163</v>
      </c>
      <c r="D3242" s="0" t="s">
        <v>9149</v>
      </c>
      <c r="E3242" s="0" t="s">
        <v>396</v>
      </c>
      <c r="F3242" s="0" t="n">
        <v>8</v>
      </c>
      <c r="G3242" s="0" t="s">
        <v>9168</v>
      </c>
      <c r="H3242" s="0" t="s">
        <v>9169</v>
      </c>
    </row>
    <row r="3243" customFormat="false" ht="15" hidden="false" customHeight="false" outlineLevel="0" collapsed="false">
      <c r="A3243" s="0" t="s">
        <v>12</v>
      </c>
      <c r="B3243" s="3" t="s">
        <v>9167</v>
      </c>
      <c r="C3243" s="0" t="s">
        <v>9163</v>
      </c>
      <c r="D3243" s="0" t="s">
        <v>9149</v>
      </c>
      <c r="E3243" s="0" t="s">
        <v>396</v>
      </c>
      <c r="F3243" s="0" t="n">
        <v>8</v>
      </c>
      <c r="G3243" s="0" t="s">
        <v>9170</v>
      </c>
      <c r="H3243" s="0" t="s">
        <v>9169</v>
      </c>
    </row>
    <row r="3244" customFormat="false" ht="15" hidden="false" customHeight="false" outlineLevel="0" collapsed="false">
      <c r="A3244" s="0" t="s">
        <v>12</v>
      </c>
      <c r="B3244" s="3" t="s">
        <v>9171</v>
      </c>
      <c r="C3244" s="0" t="s">
        <v>9163</v>
      </c>
      <c r="D3244" s="0" t="s">
        <v>9149</v>
      </c>
      <c r="E3244" s="0" t="s">
        <v>396</v>
      </c>
      <c r="F3244" s="0" t="n">
        <v>9</v>
      </c>
      <c r="G3244" s="0" t="s">
        <v>9172</v>
      </c>
      <c r="H3244" s="0" t="s">
        <v>9173</v>
      </c>
    </row>
    <row r="3245" customFormat="false" ht="15" hidden="false" customHeight="false" outlineLevel="0" collapsed="false">
      <c r="A3245" s="0" t="s">
        <v>12</v>
      </c>
      <c r="B3245" s="3" t="s">
        <v>9171</v>
      </c>
      <c r="C3245" s="0" t="s">
        <v>9163</v>
      </c>
      <c r="D3245" s="0" t="s">
        <v>9149</v>
      </c>
      <c r="E3245" s="0" t="s">
        <v>396</v>
      </c>
      <c r="F3245" s="0" t="n">
        <v>9</v>
      </c>
      <c r="G3245" s="0" t="s">
        <v>9174</v>
      </c>
      <c r="H3245" s="0" t="s">
        <v>9173</v>
      </c>
    </row>
    <row r="3246" customFormat="false" ht="15" hidden="false" customHeight="false" outlineLevel="0" collapsed="false">
      <c r="A3246" s="0" t="s">
        <v>12</v>
      </c>
      <c r="B3246" s="3" t="s">
        <v>9175</v>
      </c>
      <c r="C3246" s="0" t="s">
        <v>9163</v>
      </c>
      <c r="D3246" s="0" t="s">
        <v>9149</v>
      </c>
      <c r="E3246" s="0" t="s">
        <v>396</v>
      </c>
      <c r="F3246" s="0" t="n">
        <v>5</v>
      </c>
      <c r="G3246" s="0" t="s">
        <v>9176</v>
      </c>
      <c r="H3246" s="0" t="s">
        <v>9177</v>
      </c>
    </row>
    <row r="3247" customFormat="false" ht="15" hidden="false" customHeight="false" outlineLevel="0" collapsed="false">
      <c r="A3247" s="0" t="s">
        <v>12</v>
      </c>
      <c r="B3247" s="3" t="s">
        <v>9175</v>
      </c>
      <c r="C3247" s="0" t="s">
        <v>9163</v>
      </c>
      <c r="D3247" s="0" t="s">
        <v>9149</v>
      </c>
      <c r="E3247" s="0" t="s">
        <v>396</v>
      </c>
      <c r="F3247" s="0" t="n">
        <v>5</v>
      </c>
      <c r="G3247" s="0" t="s">
        <v>9178</v>
      </c>
      <c r="H3247" s="0" t="s">
        <v>9177</v>
      </c>
    </row>
    <row r="3248" customFormat="false" ht="15" hidden="false" customHeight="false" outlineLevel="0" collapsed="false">
      <c r="A3248" s="0" t="s">
        <v>12</v>
      </c>
      <c r="B3248" s="3" t="s">
        <v>9179</v>
      </c>
      <c r="C3248" s="0" t="s">
        <v>9163</v>
      </c>
      <c r="D3248" s="0" t="s">
        <v>9149</v>
      </c>
      <c r="E3248" s="0" t="s">
        <v>396</v>
      </c>
      <c r="F3248" s="0" t="n">
        <v>1</v>
      </c>
      <c r="G3248" s="0" t="s">
        <v>9180</v>
      </c>
      <c r="H3248" s="0" t="s">
        <v>9181</v>
      </c>
    </row>
    <row r="3249" customFormat="false" ht="15" hidden="false" customHeight="false" outlineLevel="0" collapsed="false">
      <c r="A3249" s="0" t="s">
        <v>12</v>
      </c>
      <c r="B3249" s="3" t="s">
        <v>9179</v>
      </c>
      <c r="C3249" s="0" t="s">
        <v>9163</v>
      </c>
      <c r="D3249" s="0" t="s">
        <v>9149</v>
      </c>
      <c r="E3249" s="0" t="s">
        <v>396</v>
      </c>
      <c r="F3249" s="0" t="n">
        <v>1</v>
      </c>
      <c r="G3249" s="0" t="s">
        <v>9182</v>
      </c>
      <c r="H3249" s="0" t="s">
        <v>9181</v>
      </c>
    </row>
    <row r="3250" customFormat="false" ht="15" hidden="false" customHeight="false" outlineLevel="0" collapsed="false">
      <c r="A3250" s="0" t="s">
        <v>12</v>
      </c>
      <c r="B3250" s="3" t="s">
        <v>9183</v>
      </c>
      <c r="C3250" s="0" t="s">
        <v>9163</v>
      </c>
      <c r="D3250" s="0" t="s">
        <v>9149</v>
      </c>
      <c r="E3250" s="0" t="s">
        <v>396</v>
      </c>
      <c r="F3250" s="0" t="n">
        <v>7</v>
      </c>
      <c r="G3250" s="0" t="s">
        <v>9184</v>
      </c>
      <c r="H3250" s="0" t="s">
        <v>9185</v>
      </c>
    </row>
    <row r="3251" customFormat="false" ht="15" hidden="false" customHeight="false" outlineLevel="0" collapsed="false">
      <c r="A3251" s="0" t="s">
        <v>12</v>
      </c>
      <c r="B3251" s="3" t="s">
        <v>9183</v>
      </c>
      <c r="C3251" s="0" t="s">
        <v>9163</v>
      </c>
      <c r="D3251" s="0" t="s">
        <v>9149</v>
      </c>
      <c r="E3251" s="0" t="s">
        <v>396</v>
      </c>
      <c r="F3251" s="0" t="n">
        <v>7</v>
      </c>
      <c r="G3251" s="0" t="s">
        <v>9186</v>
      </c>
      <c r="H3251" s="0" t="s">
        <v>9185</v>
      </c>
    </row>
    <row r="3252" customFormat="false" ht="15" hidden="false" customHeight="false" outlineLevel="0" collapsed="false">
      <c r="A3252" s="0" t="s">
        <v>12</v>
      </c>
      <c r="B3252" s="3" t="s">
        <v>9187</v>
      </c>
      <c r="C3252" s="0" t="s">
        <v>9163</v>
      </c>
      <c r="D3252" s="0" t="s">
        <v>9149</v>
      </c>
      <c r="E3252" s="0" t="s">
        <v>396</v>
      </c>
      <c r="F3252" s="0" t="n">
        <v>4</v>
      </c>
      <c r="G3252" s="0" t="s">
        <v>9188</v>
      </c>
      <c r="H3252" s="0" t="s">
        <v>9189</v>
      </c>
    </row>
    <row r="3253" customFormat="false" ht="15" hidden="false" customHeight="false" outlineLevel="0" collapsed="false">
      <c r="A3253" s="0" t="s">
        <v>12</v>
      </c>
      <c r="B3253" s="3" t="s">
        <v>9187</v>
      </c>
      <c r="C3253" s="0" t="s">
        <v>9163</v>
      </c>
      <c r="D3253" s="0" t="s">
        <v>9149</v>
      </c>
      <c r="E3253" s="0" t="s">
        <v>396</v>
      </c>
      <c r="F3253" s="0" t="n">
        <v>4</v>
      </c>
      <c r="G3253" s="0" t="s">
        <v>9190</v>
      </c>
      <c r="H3253" s="0" t="s">
        <v>9189</v>
      </c>
      <c r="P3253" s="0" t="str">
        <f aca="false">C3253</f>
        <v>Bill Withers</v>
      </c>
      <c r="Q3253" s="0" t="str">
        <f aca="false">B3253</f>
        <v>Lovely day</v>
      </c>
    </row>
    <row r="3254" customFormat="false" ht="15" hidden="false" customHeight="false" outlineLevel="0" collapsed="false">
      <c r="A3254" s="0" t="s">
        <v>12</v>
      </c>
      <c r="B3254" s="3" t="s">
        <v>9191</v>
      </c>
      <c r="C3254" s="0" t="s">
        <v>9163</v>
      </c>
      <c r="D3254" s="0" t="s">
        <v>9149</v>
      </c>
      <c r="E3254" s="0" t="s">
        <v>396</v>
      </c>
      <c r="F3254" s="0" t="n">
        <v>6</v>
      </c>
      <c r="G3254" s="0" t="s">
        <v>9192</v>
      </c>
      <c r="H3254" s="0" t="s">
        <v>9193</v>
      </c>
    </row>
    <row r="3255" customFormat="false" ht="15" hidden="false" customHeight="false" outlineLevel="0" collapsed="false">
      <c r="A3255" s="0" t="s">
        <v>12</v>
      </c>
      <c r="B3255" s="3" t="s">
        <v>9191</v>
      </c>
      <c r="C3255" s="0" t="s">
        <v>9163</v>
      </c>
      <c r="D3255" s="0" t="s">
        <v>9149</v>
      </c>
      <c r="E3255" s="0" t="s">
        <v>396</v>
      </c>
      <c r="F3255" s="0" t="n">
        <v>6</v>
      </c>
      <c r="G3255" s="0" t="s">
        <v>9194</v>
      </c>
      <c r="H3255" s="0" t="s">
        <v>9193</v>
      </c>
      <c r="P3255" s="0" t="str">
        <f aca="false">C3255</f>
        <v>Bill Withers</v>
      </c>
      <c r="Q3255" s="0" t="str">
        <f aca="false">B3255</f>
        <v>Soul shadows</v>
      </c>
    </row>
    <row r="3256" customFormat="false" ht="15" hidden="false" customHeight="false" outlineLevel="0" collapsed="false">
      <c r="A3256" s="0" t="s">
        <v>12</v>
      </c>
      <c r="B3256" s="3" t="s">
        <v>9195</v>
      </c>
      <c r="C3256" s="0" t="s">
        <v>9163</v>
      </c>
      <c r="D3256" s="0" t="s">
        <v>9149</v>
      </c>
      <c r="E3256" s="0" t="s">
        <v>396</v>
      </c>
      <c r="F3256" s="0" t="n">
        <v>2</v>
      </c>
      <c r="G3256" s="0" t="s">
        <v>9196</v>
      </c>
      <c r="H3256" s="0" t="s">
        <v>9197</v>
      </c>
    </row>
    <row r="3257" customFormat="false" ht="15" hidden="false" customHeight="false" outlineLevel="0" collapsed="false">
      <c r="A3257" s="0" t="s">
        <v>12</v>
      </c>
      <c r="B3257" s="3" t="s">
        <v>9195</v>
      </c>
      <c r="C3257" s="0" t="s">
        <v>9163</v>
      </c>
      <c r="D3257" s="0" t="s">
        <v>9149</v>
      </c>
      <c r="E3257" s="0" t="s">
        <v>396</v>
      </c>
      <c r="F3257" s="0" t="n">
        <v>2</v>
      </c>
      <c r="G3257" s="0" t="s">
        <v>9198</v>
      </c>
      <c r="H3257" s="0" t="s">
        <v>9197</v>
      </c>
    </row>
    <row r="3258" customFormat="false" ht="15" hidden="false" customHeight="false" outlineLevel="0" collapsed="false">
      <c r="A3258" s="0" t="s">
        <v>12</v>
      </c>
      <c r="B3258" s="3" t="s">
        <v>9199</v>
      </c>
      <c r="C3258" s="0" t="s">
        <v>9163</v>
      </c>
      <c r="D3258" s="0" t="s">
        <v>9149</v>
      </c>
      <c r="E3258" s="0" t="s">
        <v>396</v>
      </c>
      <c r="F3258" s="0" t="n">
        <v>10</v>
      </c>
      <c r="G3258" s="0" t="s">
        <v>9200</v>
      </c>
      <c r="H3258" s="0" t="s">
        <v>9201</v>
      </c>
    </row>
    <row r="3259" customFormat="false" ht="15" hidden="false" customHeight="false" outlineLevel="0" collapsed="false">
      <c r="A3259" s="0" t="s">
        <v>12</v>
      </c>
      <c r="B3259" s="3" t="s">
        <v>9199</v>
      </c>
      <c r="C3259" s="0" t="s">
        <v>9163</v>
      </c>
      <c r="D3259" s="0" t="s">
        <v>9149</v>
      </c>
      <c r="E3259" s="0" t="s">
        <v>396</v>
      </c>
      <c r="F3259" s="0" t="n">
        <v>10</v>
      </c>
      <c r="G3259" s="0" t="s">
        <v>9202</v>
      </c>
      <c r="H3259" s="0" t="s">
        <v>9201</v>
      </c>
    </row>
    <row r="3260" customFormat="false" ht="15" hidden="false" customHeight="false" outlineLevel="0" collapsed="false">
      <c r="A3260" s="0" t="s">
        <v>12</v>
      </c>
      <c r="B3260" s="3" t="s">
        <v>9203</v>
      </c>
      <c r="C3260" s="0" t="s">
        <v>9204</v>
      </c>
      <c r="D3260" s="0" t="s">
        <v>9149</v>
      </c>
      <c r="E3260" s="0" t="s">
        <v>1804</v>
      </c>
      <c r="F3260" s="0" t="n">
        <v>12</v>
      </c>
      <c r="G3260" s="0" t="s">
        <v>9205</v>
      </c>
      <c r="H3260" s="0" t="s">
        <v>9206</v>
      </c>
    </row>
    <row r="3261" customFormat="false" ht="15" hidden="false" customHeight="false" outlineLevel="0" collapsed="false">
      <c r="A3261" s="0" t="s">
        <v>12</v>
      </c>
      <c r="B3261" s="3" t="s">
        <v>9203</v>
      </c>
      <c r="C3261" s="0" t="s">
        <v>9204</v>
      </c>
      <c r="D3261" s="0" t="s">
        <v>9149</v>
      </c>
      <c r="E3261" s="0" t="s">
        <v>1804</v>
      </c>
      <c r="F3261" s="0" t="n">
        <v>12</v>
      </c>
      <c r="G3261" s="0" t="s">
        <v>9207</v>
      </c>
      <c r="H3261" s="0" t="s">
        <v>9206</v>
      </c>
    </row>
    <row r="3262" customFormat="false" ht="15" hidden="false" customHeight="false" outlineLevel="0" collapsed="false">
      <c r="A3262" s="0" t="s">
        <v>12</v>
      </c>
      <c r="B3262" s="3" t="s">
        <v>9208</v>
      </c>
      <c r="C3262" s="0" t="s">
        <v>9204</v>
      </c>
      <c r="D3262" s="0" t="s">
        <v>9149</v>
      </c>
      <c r="E3262" s="0" t="s">
        <v>1804</v>
      </c>
      <c r="F3262" s="0" t="n">
        <v>3</v>
      </c>
      <c r="G3262" s="0" t="s">
        <v>9209</v>
      </c>
      <c r="H3262" s="0" t="s">
        <v>9210</v>
      </c>
    </row>
    <row r="3263" customFormat="false" ht="15" hidden="false" customHeight="false" outlineLevel="0" collapsed="false">
      <c r="A3263" s="0" t="s">
        <v>12</v>
      </c>
      <c r="B3263" s="3" t="s">
        <v>9208</v>
      </c>
      <c r="C3263" s="0" t="s">
        <v>9204</v>
      </c>
      <c r="D3263" s="0" t="s">
        <v>9149</v>
      </c>
      <c r="E3263" s="0" t="s">
        <v>1804</v>
      </c>
      <c r="F3263" s="0" t="n">
        <v>3</v>
      </c>
      <c r="G3263" s="0" t="s">
        <v>9211</v>
      </c>
      <c r="H3263" s="0" t="s">
        <v>9210</v>
      </c>
    </row>
    <row r="3264" customFormat="false" ht="15" hidden="false" customHeight="false" outlineLevel="0" collapsed="false">
      <c r="A3264" s="0" t="s">
        <v>12</v>
      </c>
      <c r="B3264" s="3" t="s">
        <v>9212</v>
      </c>
      <c r="C3264" s="0" t="s">
        <v>9204</v>
      </c>
      <c r="D3264" s="0" t="s">
        <v>9149</v>
      </c>
      <c r="E3264" s="0" t="s">
        <v>1804</v>
      </c>
      <c r="F3264" s="0" t="n">
        <v>9</v>
      </c>
      <c r="G3264" s="0" t="s">
        <v>9213</v>
      </c>
      <c r="H3264" s="0" t="s">
        <v>9214</v>
      </c>
    </row>
    <row r="3265" customFormat="false" ht="15" hidden="false" customHeight="false" outlineLevel="0" collapsed="false">
      <c r="A3265" s="0" t="s">
        <v>12</v>
      </c>
      <c r="B3265" s="3" t="s">
        <v>9212</v>
      </c>
      <c r="C3265" s="0" t="s">
        <v>9204</v>
      </c>
      <c r="D3265" s="0" t="s">
        <v>9149</v>
      </c>
      <c r="E3265" s="0" t="s">
        <v>1804</v>
      </c>
      <c r="F3265" s="0" t="n">
        <v>9</v>
      </c>
      <c r="G3265" s="0" t="s">
        <v>9215</v>
      </c>
      <c r="H3265" s="0" t="s">
        <v>9214</v>
      </c>
    </row>
    <row r="3266" customFormat="false" ht="15" hidden="false" customHeight="false" outlineLevel="0" collapsed="false">
      <c r="A3266" s="0" t="s">
        <v>12</v>
      </c>
      <c r="B3266" s="3" t="s">
        <v>9216</v>
      </c>
      <c r="C3266" s="0" t="s">
        <v>9204</v>
      </c>
      <c r="D3266" s="0" t="s">
        <v>9149</v>
      </c>
      <c r="E3266" s="0" t="s">
        <v>1804</v>
      </c>
      <c r="F3266" s="0" t="n">
        <v>4</v>
      </c>
      <c r="G3266" s="0" t="s">
        <v>9217</v>
      </c>
      <c r="H3266" s="0" t="s">
        <v>9218</v>
      </c>
    </row>
    <row r="3267" customFormat="false" ht="15" hidden="false" customHeight="false" outlineLevel="0" collapsed="false">
      <c r="A3267" s="0" t="s">
        <v>12</v>
      </c>
      <c r="B3267" s="3" t="s">
        <v>9216</v>
      </c>
      <c r="C3267" s="0" t="s">
        <v>9204</v>
      </c>
      <c r="D3267" s="0" t="s">
        <v>9149</v>
      </c>
      <c r="E3267" s="0" t="s">
        <v>1804</v>
      </c>
      <c r="F3267" s="0" t="n">
        <v>4</v>
      </c>
      <c r="G3267" s="0" t="s">
        <v>9219</v>
      </c>
      <c r="H3267" s="0" t="s">
        <v>9218</v>
      </c>
    </row>
    <row r="3268" customFormat="false" ht="15" hidden="false" customHeight="false" outlineLevel="0" collapsed="false">
      <c r="A3268" s="0" t="s">
        <v>12</v>
      </c>
      <c r="B3268" s="3" t="s">
        <v>9220</v>
      </c>
      <c r="C3268" s="0" t="s">
        <v>9204</v>
      </c>
      <c r="D3268" s="0" t="s">
        <v>9149</v>
      </c>
      <c r="E3268" s="0" t="s">
        <v>1804</v>
      </c>
      <c r="F3268" s="0" t="n">
        <v>5</v>
      </c>
      <c r="G3268" s="0" t="s">
        <v>9221</v>
      </c>
      <c r="H3268" s="0" t="s">
        <v>9222</v>
      </c>
    </row>
    <row r="3269" customFormat="false" ht="15" hidden="false" customHeight="false" outlineLevel="0" collapsed="false">
      <c r="A3269" s="0" t="s">
        <v>12</v>
      </c>
      <c r="B3269" s="3" t="s">
        <v>9220</v>
      </c>
      <c r="C3269" s="0" t="s">
        <v>9204</v>
      </c>
      <c r="D3269" s="0" t="s">
        <v>9149</v>
      </c>
      <c r="E3269" s="0" t="s">
        <v>1804</v>
      </c>
      <c r="F3269" s="0" t="n">
        <v>5</v>
      </c>
      <c r="G3269" s="0" t="s">
        <v>9223</v>
      </c>
      <c r="H3269" s="0" t="s">
        <v>9222</v>
      </c>
    </row>
    <row r="3270" customFormat="false" ht="15" hidden="false" customHeight="false" outlineLevel="0" collapsed="false">
      <c r="A3270" s="0" t="s">
        <v>12</v>
      </c>
      <c r="B3270" s="3" t="s">
        <v>9224</v>
      </c>
      <c r="C3270" s="0" t="s">
        <v>9204</v>
      </c>
      <c r="D3270" s="0" t="s">
        <v>9149</v>
      </c>
      <c r="E3270" s="0" t="s">
        <v>1804</v>
      </c>
      <c r="F3270" s="0" t="n">
        <v>11</v>
      </c>
      <c r="G3270" s="0" t="s">
        <v>9225</v>
      </c>
      <c r="H3270" s="0" t="s">
        <v>9226</v>
      </c>
    </row>
    <row r="3271" customFormat="false" ht="15" hidden="false" customHeight="false" outlineLevel="0" collapsed="false">
      <c r="A3271" s="0" t="s">
        <v>12</v>
      </c>
      <c r="B3271" s="3" t="s">
        <v>9224</v>
      </c>
      <c r="C3271" s="0" t="s">
        <v>9204</v>
      </c>
      <c r="D3271" s="0" t="s">
        <v>9149</v>
      </c>
      <c r="E3271" s="0" t="s">
        <v>1804</v>
      </c>
      <c r="F3271" s="0" t="n">
        <v>11</v>
      </c>
      <c r="G3271" s="0" t="s">
        <v>9227</v>
      </c>
      <c r="H3271" s="0" t="s">
        <v>9226</v>
      </c>
    </row>
    <row r="3272" customFormat="false" ht="15" hidden="false" customHeight="false" outlineLevel="0" collapsed="false">
      <c r="A3272" s="0" t="s">
        <v>12</v>
      </c>
      <c r="B3272" s="3" t="s">
        <v>9228</v>
      </c>
      <c r="C3272" s="0" t="s">
        <v>9204</v>
      </c>
      <c r="D3272" s="0" t="s">
        <v>9149</v>
      </c>
      <c r="E3272" s="0" t="s">
        <v>1804</v>
      </c>
      <c r="F3272" s="0" t="n">
        <v>2</v>
      </c>
      <c r="G3272" s="0" t="s">
        <v>9229</v>
      </c>
      <c r="H3272" s="0" t="s">
        <v>9230</v>
      </c>
    </row>
    <row r="3273" customFormat="false" ht="15" hidden="false" customHeight="false" outlineLevel="0" collapsed="false">
      <c r="A3273" s="0" t="s">
        <v>12</v>
      </c>
      <c r="B3273" s="3" t="s">
        <v>9228</v>
      </c>
      <c r="C3273" s="0" t="s">
        <v>9204</v>
      </c>
      <c r="D3273" s="0" t="s">
        <v>9149</v>
      </c>
      <c r="E3273" s="0" t="s">
        <v>1804</v>
      </c>
      <c r="F3273" s="0" t="n">
        <v>2</v>
      </c>
      <c r="G3273" s="0" t="s">
        <v>9231</v>
      </c>
      <c r="H3273" s="0" t="s">
        <v>9230</v>
      </c>
    </row>
    <row r="3274" customFormat="false" ht="15" hidden="false" customHeight="false" outlineLevel="0" collapsed="false">
      <c r="A3274" s="0" t="s">
        <v>12</v>
      </c>
      <c r="B3274" s="3" t="s">
        <v>9232</v>
      </c>
      <c r="C3274" s="0" t="s">
        <v>9204</v>
      </c>
      <c r="D3274" s="0" t="s">
        <v>9149</v>
      </c>
      <c r="E3274" s="0" t="s">
        <v>1804</v>
      </c>
      <c r="F3274" s="0" t="n">
        <v>7</v>
      </c>
      <c r="G3274" s="0" t="s">
        <v>9233</v>
      </c>
      <c r="H3274" s="0" t="s">
        <v>9234</v>
      </c>
    </row>
    <row r="3275" customFormat="false" ht="15" hidden="false" customHeight="false" outlineLevel="0" collapsed="false">
      <c r="A3275" s="0" t="s">
        <v>12</v>
      </c>
      <c r="B3275" s="3" t="s">
        <v>9232</v>
      </c>
      <c r="C3275" s="0" t="s">
        <v>9204</v>
      </c>
      <c r="D3275" s="0" t="s">
        <v>9149</v>
      </c>
      <c r="E3275" s="0" t="s">
        <v>1804</v>
      </c>
      <c r="F3275" s="0" t="n">
        <v>7</v>
      </c>
      <c r="G3275" s="0" t="s">
        <v>9235</v>
      </c>
      <c r="H3275" s="0" t="s">
        <v>9234</v>
      </c>
    </row>
    <row r="3276" customFormat="false" ht="15" hidden="false" customHeight="false" outlineLevel="0" collapsed="false">
      <c r="A3276" s="0" t="s">
        <v>12</v>
      </c>
      <c r="B3276" s="3" t="s">
        <v>9236</v>
      </c>
      <c r="C3276" s="0" t="s">
        <v>9204</v>
      </c>
      <c r="D3276" s="0" t="s">
        <v>9149</v>
      </c>
      <c r="E3276" s="0" t="s">
        <v>1804</v>
      </c>
      <c r="F3276" s="0" t="n">
        <v>8</v>
      </c>
      <c r="G3276" s="0" t="s">
        <v>9237</v>
      </c>
      <c r="H3276" s="0" t="s">
        <v>9238</v>
      </c>
    </row>
    <row r="3277" customFormat="false" ht="15" hidden="false" customHeight="false" outlineLevel="0" collapsed="false">
      <c r="A3277" s="0" t="s">
        <v>12</v>
      </c>
      <c r="B3277" s="3" t="s">
        <v>9236</v>
      </c>
      <c r="C3277" s="0" t="s">
        <v>9204</v>
      </c>
      <c r="D3277" s="0" t="s">
        <v>9149</v>
      </c>
      <c r="E3277" s="0" t="s">
        <v>1804</v>
      </c>
      <c r="F3277" s="0" t="n">
        <v>8</v>
      </c>
      <c r="G3277" s="0" t="s">
        <v>9239</v>
      </c>
      <c r="H3277" s="0" t="s">
        <v>9238</v>
      </c>
    </row>
    <row r="3278" customFormat="false" ht="15" hidden="false" customHeight="false" outlineLevel="0" collapsed="false">
      <c r="A3278" s="0" t="s">
        <v>12</v>
      </c>
      <c r="B3278" s="3" t="s">
        <v>9240</v>
      </c>
      <c r="C3278" s="0" t="s">
        <v>9204</v>
      </c>
      <c r="D3278" s="0" t="s">
        <v>9149</v>
      </c>
      <c r="E3278" s="0" t="s">
        <v>1804</v>
      </c>
      <c r="F3278" s="0" t="n">
        <v>10</v>
      </c>
      <c r="G3278" s="0" t="s">
        <v>9241</v>
      </c>
      <c r="H3278" s="0" t="s">
        <v>9242</v>
      </c>
    </row>
    <row r="3279" customFormat="false" ht="15" hidden="false" customHeight="false" outlineLevel="0" collapsed="false">
      <c r="A3279" s="0" t="s">
        <v>12</v>
      </c>
      <c r="B3279" s="3" t="s">
        <v>9240</v>
      </c>
      <c r="C3279" s="0" t="s">
        <v>9204</v>
      </c>
      <c r="D3279" s="0" t="s">
        <v>9149</v>
      </c>
      <c r="E3279" s="0" t="s">
        <v>1804</v>
      </c>
      <c r="F3279" s="0" t="n">
        <v>10</v>
      </c>
      <c r="G3279" s="0" t="s">
        <v>9243</v>
      </c>
      <c r="H3279" s="0" t="s">
        <v>9242</v>
      </c>
    </row>
    <row r="3280" customFormat="false" ht="15" hidden="false" customHeight="false" outlineLevel="0" collapsed="false">
      <c r="A3280" s="0" t="s">
        <v>12</v>
      </c>
      <c r="B3280" s="3" t="s">
        <v>9244</v>
      </c>
      <c r="C3280" s="0" t="s">
        <v>9204</v>
      </c>
      <c r="D3280" s="0" t="s">
        <v>9149</v>
      </c>
      <c r="E3280" s="0" t="s">
        <v>1804</v>
      </c>
      <c r="F3280" s="0" t="n">
        <v>6</v>
      </c>
      <c r="G3280" s="0" t="s">
        <v>9245</v>
      </c>
      <c r="H3280" s="0" t="s">
        <v>9246</v>
      </c>
    </row>
    <row r="3281" customFormat="false" ht="15" hidden="false" customHeight="false" outlineLevel="0" collapsed="false">
      <c r="A3281" s="0" t="s">
        <v>12</v>
      </c>
      <c r="B3281" s="3" t="s">
        <v>9244</v>
      </c>
      <c r="C3281" s="0" t="s">
        <v>9204</v>
      </c>
      <c r="D3281" s="0" t="s">
        <v>9149</v>
      </c>
      <c r="E3281" s="0" t="s">
        <v>1804</v>
      </c>
      <c r="F3281" s="0" t="n">
        <v>6</v>
      </c>
      <c r="G3281" s="0" t="s">
        <v>9247</v>
      </c>
      <c r="H3281" s="0" t="s">
        <v>9246</v>
      </c>
    </row>
    <row r="3282" customFormat="false" ht="15" hidden="false" customHeight="false" outlineLevel="0" collapsed="false">
      <c r="A3282" s="0" t="s">
        <v>12</v>
      </c>
      <c r="B3282" s="3" t="s">
        <v>6934</v>
      </c>
      <c r="C3282" s="0" t="s">
        <v>9204</v>
      </c>
      <c r="D3282" s="0" t="s">
        <v>9149</v>
      </c>
      <c r="E3282" s="0" t="s">
        <v>1804</v>
      </c>
      <c r="F3282" s="0" t="n">
        <v>1</v>
      </c>
      <c r="G3282" s="0" t="s">
        <v>9248</v>
      </c>
      <c r="H3282" s="0" t="s">
        <v>9249</v>
      </c>
    </row>
    <row r="3283" customFormat="false" ht="15" hidden="false" customHeight="false" outlineLevel="0" collapsed="false">
      <c r="A3283" s="0" t="s">
        <v>12</v>
      </c>
      <c r="B3283" s="3" t="s">
        <v>6934</v>
      </c>
      <c r="C3283" s="0" t="s">
        <v>9204</v>
      </c>
      <c r="D3283" s="0" t="s">
        <v>9149</v>
      </c>
      <c r="E3283" s="0" t="s">
        <v>1804</v>
      </c>
      <c r="F3283" s="0" t="n">
        <v>1</v>
      </c>
      <c r="G3283" s="0" t="s">
        <v>9250</v>
      </c>
      <c r="H3283" s="0" t="s">
        <v>9249</v>
      </c>
    </row>
    <row r="3284" customFormat="false" ht="15" hidden="false" customHeight="false" outlineLevel="0" collapsed="false">
      <c r="A3284" s="0" t="s">
        <v>12</v>
      </c>
      <c r="B3284" s="3" t="s">
        <v>9251</v>
      </c>
      <c r="C3284" s="0" t="s">
        <v>322</v>
      </c>
      <c r="D3284" s="0" t="s">
        <v>9149</v>
      </c>
      <c r="E3284" s="0" t="s">
        <v>2262</v>
      </c>
      <c r="F3284" s="0" t="n">
        <v>1</v>
      </c>
      <c r="G3284" s="0" t="s">
        <v>9252</v>
      </c>
      <c r="H3284" s="0" t="s">
        <v>9253</v>
      </c>
    </row>
    <row r="3285" customFormat="false" ht="15" hidden="false" customHeight="false" outlineLevel="0" collapsed="false">
      <c r="A3285" s="0" t="s">
        <v>12</v>
      </c>
      <c r="B3285" s="3" t="s">
        <v>9254</v>
      </c>
      <c r="C3285" s="0" t="s">
        <v>9255</v>
      </c>
      <c r="D3285" s="0" t="s">
        <v>9149</v>
      </c>
      <c r="E3285" s="0" t="s">
        <v>16</v>
      </c>
      <c r="F3285" s="0" t="n">
        <v>1</v>
      </c>
      <c r="G3285" s="0" t="s">
        <v>9256</v>
      </c>
      <c r="H3285" s="0" t="s">
        <v>9257</v>
      </c>
    </row>
    <row r="3286" customFormat="false" ht="15" hidden="false" customHeight="false" outlineLevel="0" collapsed="false">
      <c r="A3286" s="0" t="s">
        <v>12</v>
      </c>
      <c r="B3286" s="3" t="s">
        <v>9258</v>
      </c>
      <c r="C3286" s="0" t="s">
        <v>9255</v>
      </c>
      <c r="D3286" s="0" t="s">
        <v>9149</v>
      </c>
      <c r="E3286" s="0" t="s">
        <v>16</v>
      </c>
      <c r="F3286" s="0" t="n">
        <v>2</v>
      </c>
      <c r="G3286" s="0" t="s">
        <v>9259</v>
      </c>
      <c r="H3286" s="0" t="s">
        <v>9260</v>
      </c>
    </row>
    <row r="3287" customFormat="false" ht="15" hidden="false" customHeight="false" outlineLevel="0" collapsed="false">
      <c r="A3287" s="0" t="s">
        <v>12</v>
      </c>
      <c r="B3287" s="3" t="s">
        <v>9261</v>
      </c>
      <c r="C3287" s="0" t="s">
        <v>9255</v>
      </c>
      <c r="D3287" s="0" t="s">
        <v>9149</v>
      </c>
      <c r="E3287" s="0" t="s">
        <v>16</v>
      </c>
      <c r="F3287" s="0" t="n">
        <v>3</v>
      </c>
      <c r="G3287" s="0" t="s">
        <v>9262</v>
      </c>
      <c r="H3287" s="0" t="s">
        <v>9263</v>
      </c>
    </row>
    <row r="3288" customFormat="false" ht="15" hidden="false" customHeight="false" outlineLevel="0" collapsed="false">
      <c r="A3288" s="0" t="s">
        <v>12</v>
      </c>
      <c r="B3288" s="3" t="s">
        <v>9264</v>
      </c>
      <c r="C3288" s="0" t="s">
        <v>9255</v>
      </c>
      <c r="D3288" s="0" t="s">
        <v>9149</v>
      </c>
      <c r="E3288" s="0" t="s">
        <v>16</v>
      </c>
      <c r="F3288" s="0" t="n">
        <v>4</v>
      </c>
      <c r="G3288" s="0" t="s">
        <v>9265</v>
      </c>
      <c r="H3288" s="0" t="s">
        <v>9266</v>
      </c>
    </row>
    <row r="3289" customFormat="false" ht="15" hidden="false" customHeight="false" outlineLevel="0" collapsed="false">
      <c r="A3289" s="0" t="s">
        <v>12</v>
      </c>
      <c r="B3289" s="3" t="s">
        <v>9267</v>
      </c>
      <c r="C3289" s="0" t="s">
        <v>9255</v>
      </c>
      <c r="D3289" s="0" t="s">
        <v>9149</v>
      </c>
      <c r="E3289" s="0" t="s">
        <v>16</v>
      </c>
      <c r="F3289" s="0" t="n">
        <v>5</v>
      </c>
      <c r="G3289" s="0" t="s">
        <v>9268</v>
      </c>
      <c r="H3289" s="0" t="s">
        <v>9269</v>
      </c>
    </row>
    <row r="3290" customFormat="false" ht="15" hidden="false" customHeight="false" outlineLevel="0" collapsed="false">
      <c r="A3290" s="0" t="s">
        <v>12</v>
      </c>
      <c r="B3290" s="3" t="s">
        <v>9270</v>
      </c>
      <c r="C3290" s="0" t="s">
        <v>9255</v>
      </c>
      <c r="D3290" s="0" t="s">
        <v>9149</v>
      </c>
      <c r="E3290" s="0" t="s">
        <v>16</v>
      </c>
      <c r="F3290" s="0" t="n">
        <v>6</v>
      </c>
      <c r="G3290" s="0" t="s">
        <v>9271</v>
      </c>
      <c r="H3290" s="0" t="s">
        <v>9272</v>
      </c>
    </row>
    <row r="3291" customFormat="false" ht="15" hidden="false" customHeight="false" outlineLevel="0" collapsed="false">
      <c r="A3291" s="0" t="s">
        <v>12</v>
      </c>
      <c r="B3291" s="3" t="s">
        <v>9273</v>
      </c>
      <c r="C3291" s="0" t="s">
        <v>9255</v>
      </c>
      <c r="D3291" s="0" t="s">
        <v>9149</v>
      </c>
      <c r="E3291" s="0" t="s">
        <v>16</v>
      </c>
      <c r="F3291" s="0" t="n">
        <v>7</v>
      </c>
      <c r="G3291" s="0" t="s">
        <v>9274</v>
      </c>
      <c r="H3291" s="0" t="s">
        <v>9275</v>
      </c>
    </row>
    <row r="3292" customFormat="false" ht="15" hidden="false" customHeight="false" outlineLevel="0" collapsed="false">
      <c r="A3292" s="0" t="s">
        <v>12</v>
      </c>
      <c r="B3292" s="3" t="s">
        <v>9276</v>
      </c>
      <c r="C3292" s="0" t="s">
        <v>9255</v>
      </c>
      <c r="D3292" s="0" t="s">
        <v>9149</v>
      </c>
      <c r="E3292" s="0" t="s">
        <v>16</v>
      </c>
      <c r="F3292" s="0" t="n">
        <v>8</v>
      </c>
      <c r="G3292" s="0" t="s">
        <v>9277</v>
      </c>
      <c r="H3292" s="0" t="s">
        <v>9278</v>
      </c>
    </row>
    <row r="3293" customFormat="false" ht="15" hidden="false" customHeight="false" outlineLevel="0" collapsed="false">
      <c r="A3293" s="0" t="s">
        <v>12</v>
      </c>
      <c r="B3293" s="3" t="s">
        <v>9279</v>
      </c>
      <c r="C3293" s="0" t="s">
        <v>9255</v>
      </c>
      <c r="D3293" s="0" t="s">
        <v>9149</v>
      </c>
      <c r="E3293" s="0" t="s">
        <v>16</v>
      </c>
      <c r="F3293" s="0" t="n">
        <v>9</v>
      </c>
      <c r="G3293" s="0" t="s">
        <v>9280</v>
      </c>
      <c r="H3293" s="0" t="s">
        <v>9281</v>
      </c>
    </row>
    <row r="3294" customFormat="false" ht="15" hidden="false" customHeight="false" outlineLevel="0" collapsed="false">
      <c r="A3294" s="0" t="s">
        <v>12</v>
      </c>
      <c r="B3294" s="3" t="s">
        <v>9282</v>
      </c>
      <c r="C3294" s="0" t="s">
        <v>9255</v>
      </c>
      <c r="D3294" s="0" t="s">
        <v>9149</v>
      </c>
      <c r="E3294" s="0" t="s">
        <v>16</v>
      </c>
      <c r="F3294" s="0" t="n">
        <v>10</v>
      </c>
      <c r="G3294" s="0" t="s">
        <v>9283</v>
      </c>
      <c r="H3294" s="0" t="s">
        <v>9284</v>
      </c>
    </row>
    <row r="3295" customFormat="false" ht="15" hidden="false" customHeight="false" outlineLevel="0" collapsed="false">
      <c r="A3295" s="0" t="s">
        <v>12</v>
      </c>
      <c r="B3295" s="3" t="s">
        <v>9285</v>
      </c>
      <c r="C3295" s="0" t="s">
        <v>9255</v>
      </c>
      <c r="D3295" s="0" t="s">
        <v>9149</v>
      </c>
      <c r="E3295" s="0" t="s">
        <v>16</v>
      </c>
      <c r="F3295" s="0" t="n">
        <v>11</v>
      </c>
      <c r="G3295" s="0" t="s">
        <v>9286</v>
      </c>
      <c r="H3295" s="0" t="s">
        <v>9287</v>
      </c>
    </row>
    <row r="3296" customFormat="false" ht="15" hidden="false" customHeight="false" outlineLevel="0" collapsed="false">
      <c r="A3296" s="0" t="s">
        <v>12</v>
      </c>
      <c r="B3296" s="3" t="s">
        <v>9288</v>
      </c>
      <c r="C3296" s="0" t="s">
        <v>9255</v>
      </c>
      <c r="D3296" s="0" t="s">
        <v>9149</v>
      </c>
      <c r="E3296" s="0" t="s">
        <v>16</v>
      </c>
      <c r="F3296" s="0" t="n">
        <v>12</v>
      </c>
      <c r="G3296" s="0" t="s">
        <v>9289</v>
      </c>
      <c r="H3296" s="0" t="s">
        <v>9290</v>
      </c>
    </row>
    <row r="3297" customFormat="false" ht="15" hidden="false" customHeight="false" outlineLevel="0" collapsed="false">
      <c r="A3297" s="0" t="s">
        <v>12</v>
      </c>
      <c r="B3297" s="3" t="s">
        <v>9291</v>
      </c>
      <c r="C3297" s="0" t="s">
        <v>9255</v>
      </c>
      <c r="D3297" s="0" t="s">
        <v>9149</v>
      </c>
      <c r="E3297" s="0" t="s">
        <v>16</v>
      </c>
      <c r="F3297" s="0" t="n">
        <v>13</v>
      </c>
      <c r="G3297" s="0" t="s">
        <v>9292</v>
      </c>
      <c r="H3297" s="0" t="s">
        <v>9293</v>
      </c>
    </row>
    <row r="3298" customFormat="false" ht="15" hidden="false" customHeight="false" outlineLevel="0" collapsed="false">
      <c r="A3298" s="0" t="s">
        <v>12</v>
      </c>
      <c r="B3298" s="3" t="s">
        <v>9294</v>
      </c>
      <c r="C3298" s="0" t="s">
        <v>9255</v>
      </c>
      <c r="D3298" s="0" t="s">
        <v>9149</v>
      </c>
      <c r="E3298" s="0" t="s">
        <v>16</v>
      </c>
      <c r="F3298" s="0" t="n">
        <v>14</v>
      </c>
      <c r="G3298" s="0" t="s">
        <v>9295</v>
      </c>
      <c r="H3298" s="0" t="s">
        <v>9296</v>
      </c>
    </row>
    <row r="3299" customFormat="false" ht="15" hidden="false" customHeight="false" outlineLevel="0" collapsed="false">
      <c r="A3299" s="0" t="s">
        <v>12</v>
      </c>
      <c r="B3299" s="3" t="s">
        <v>9297</v>
      </c>
      <c r="C3299" s="0" t="s">
        <v>9255</v>
      </c>
      <c r="D3299" s="0" t="s">
        <v>9149</v>
      </c>
      <c r="E3299" s="0" t="s">
        <v>16</v>
      </c>
      <c r="F3299" s="0" t="n">
        <v>15</v>
      </c>
      <c r="G3299" s="0" t="s">
        <v>9298</v>
      </c>
      <c r="H3299" s="0" t="s">
        <v>9299</v>
      </c>
    </row>
    <row r="3300" customFormat="false" ht="15" hidden="false" customHeight="false" outlineLevel="0" collapsed="false">
      <c r="A3300" s="0" t="s">
        <v>12</v>
      </c>
      <c r="B3300" s="3" t="s">
        <v>9300</v>
      </c>
      <c r="C3300" s="0" t="s">
        <v>9255</v>
      </c>
      <c r="D3300" s="0" t="s">
        <v>9149</v>
      </c>
      <c r="E3300" s="0" t="s">
        <v>16</v>
      </c>
      <c r="F3300" s="0" t="n">
        <v>16</v>
      </c>
      <c r="G3300" s="0" t="s">
        <v>9301</v>
      </c>
      <c r="H3300" s="0" t="s">
        <v>9302</v>
      </c>
    </row>
    <row r="3301" customFormat="false" ht="15" hidden="false" customHeight="false" outlineLevel="0" collapsed="false">
      <c r="A3301" s="0" t="s">
        <v>12</v>
      </c>
      <c r="B3301" s="3" t="s">
        <v>9303</v>
      </c>
      <c r="C3301" s="0" t="s">
        <v>9255</v>
      </c>
      <c r="D3301" s="0" t="s">
        <v>9149</v>
      </c>
      <c r="E3301" s="0" t="s">
        <v>16</v>
      </c>
      <c r="F3301" s="0" t="n">
        <v>17</v>
      </c>
      <c r="G3301" s="0" t="s">
        <v>9304</v>
      </c>
      <c r="H3301" s="0" t="s">
        <v>9305</v>
      </c>
    </row>
    <row r="3302" customFormat="false" ht="15" hidden="false" customHeight="false" outlineLevel="0" collapsed="false">
      <c r="A3302" s="0" t="s">
        <v>12</v>
      </c>
      <c r="B3302" s="3" t="s">
        <v>9306</v>
      </c>
      <c r="C3302" s="0" t="s">
        <v>9255</v>
      </c>
      <c r="D3302" s="0" t="s">
        <v>9149</v>
      </c>
      <c r="E3302" s="0" t="s">
        <v>16</v>
      </c>
      <c r="F3302" s="0" t="n">
        <v>18</v>
      </c>
      <c r="G3302" s="0" t="s">
        <v>9307</v>
      </c>
      <c r="H3302" s="0" t="s">
        <v>9308</v>
      </c>
    </row>
    <row r="3303" customFormat="false" ht="15" hidden="false" customHeight="false" outlineLevel="0" collapsed="false">
      <c r="A3303" s="0" t="s">
        <v>12</v>
      </c>
      <c r="B3303" s="3" t="s">
        <v>9309</v>
      </c>
      <c r="C3303" s="0" t="s">
        <v>9255</v>
      </c>
      <c r="D3303" s="0" t="s">
        <v>9149</v>
      </c>
      <c r="E3303" s="0" t="s">
        <v>16</v>
      </c>
      <c r="F3303" s="0" t="n">
        <v>19</v>
      </c>
      <c r="G3303" s="0" t="s">
        <v>9310</v>
      </c>
      <c r="H3303" s="0" t="s">
        <v>9311</v>
      </c>
    </row>
    <row r="3304" customFormat="false" ht="15" hidden="false" customHeight="false" outlineLevel="0" collapsed="false">
      <c r="A3304" s="0" t="s">
        <v>12</v>
      </c>
      <c r="B3304" s="3" t="s">
        <v>9312</v>
      </c>
      <c r="C3304" s="0" t="s">
        <v>9313</v>
      </c>
      <c r="D3304" s="0" t="s">
        <v>9149</v>
      </c>
      <c r="E3304" s="0" t="s">
        <v>2010</v>
      </c>
      <c r="F3304" s="0" t="n">
        <v>12</v>
      </c>
      <c r="G3304" s="0" t="s">
        <v>9314</v>
      </c>
      <c r="H3304" s="0" t="s">
        <v>9315</v>
      </c>
    </row>
    <row r="3305" customFormat="false" ht="15" hidden="false" customHeight="false" outlineLevel="0" collapsed="false">
      <c r="A3305" s="0" t="s">
        <v>12</v>
      </c>
      <c r="B3305" s="3" t="s">
        <v>9316</v>
      </c>
      <c r="C3305" s="0" t="s">
        <v>9313</v>
      </c>
      <c r="D3305" s="0" t="s">
        <v>9149</v>
      </c>
      <c r="E3305" s="0" t="s">
        <v>2010</v>
      </c>
      <c r="F3305" s="0" t="n">
        <v>6</v>
      </c>
      <c r="G3305" s="0" t="s">
        <v>9317</v>
      </c>
      <c r="H3305" s="0" t="s">
        <v>9318</v>
      </c>
    </row>
    <row r="3306" customFormat="false" ht="15" hidden="false" customHeight="false" outlineLevel="0" collapsed="false">
      <c r="A3306" s="0" t="s">
        <v>12</v>
      </c>
      <c r="B3306" s="3" t="s">
        <v>9319</v>
      </c>
      <c r="C3306" s="0" t="s">
        <v>9313</v>
      </c>
      <c r="D3306" s="0" t="s">
        <v>9149</v>
      </c>
      <c r="E3306" s="0" t="s">
        <v>2010</v>
      </c>
      <c r="F3306" s="0" t="n">
        <v>8</v>
      </c>
      <c r="G3306" s="0" t="s">
        <v>9320</v>
      </c>
      <c r="H3306" s="0" t="s">
        <v>9321</v>
      </c>
    </row>
    <row r="3307" customFormat="false" ht="15" hidden="false" customHeight="false" outlineLevel="0" collapsed="false">
      <c r="A3307" s="0" t="s">
        <v>12</v>
      </c>
      <c r="B3307" s="3" t="s">
        <v>9322</v>
      </c>
      <c r="C3307" s="0" t="s">
        <v>9313</v>
      </c>
      <c r="D3307" s="0" t="s">
        <v>9149</v>
      </c>
      <c r="E3307" s="0" t="s">
        <v>2010</v>
      </c>
      <c r="F3307" s="0" t="n">
        <v>5</v>
      </c>
      <c r="G3307" s="0" t="s">
        <v>9323</v>
      </c>
      <c r="H3307" s="0" t="s">
        <v>9324</v>
      </c>
    </row>
    <row r="3308" customFormat="false" ht="15" hidden="false" customHeight="false" outlineLevel="0" collapsed="false">
      <c r="A3308" s="0" t="s">
        <v>12</v>
      </c>
      <c r="B3308" s="3" t="s">
        <v>9325</v>
      </c>
      <c r="C3308" s="0" t="s">
        <v>9313</v>
      </c>
      <c r="D3308" s="0" t="s">
        <v>9149</v>
      </c>
      <c r="E3308" s="0" t="s">
        <v>2010</v>
      </c>
      <c r="F3308" s="0" t="n">
        <v>10</v>
      </c>
      <c r="G3308" s="0" t="s">
        <v>9326</v>
      </c>
      <c r="H3308" s="0" t="s">
        <v>9327</v>
      </c>
    </row>
    <row r="3309" customFormat="false" ht="15" hidden="false" customHeight="false" outlineLevel="0" collapsed="false">
      <c r="A3309" s="0" t="s">
        <v>12</v>
      </c>
      <c r="B3309" s="3" t="s">
        <v>9328</v>
      </c>
      <c r="C3309" s="0" t="s">
        <v>9313</v>
      </c>
      <c r="D3309" s="0" t="s">
        <v>9149</v>
      </c>
      <c r="E3309" s="0" t="s">
        <v>2010</v>
      </c>
      <c r="F3309" s="0" t="n">
        <v>9</v>
      </c>
      <c r="G3309" s="0" t="s">
        <v>9329</v>
      </c>
      <c r="H3309" s="0" t="s">
        <v>9330</v>
      </c>
    </row>
    <row r="3310" customFormat="false" ht="15" hidden="false" customHeight="false" outlineLevel="0" collapsed="false">
      <c r="A3310" s="0" t="s">
        <v>12</v>
      </c>
      <c r="B3310" s="3" t="s">
        <v>9331</v>
      </c>
      <c r="C3310" s="0" t="s">
        <v>9313</v>
      </c>
      <c r="D3310" s="0" t="s">
        <v>9149</v>
      </c>
      <c r="E3310" s="0" t="s">
        <v>2010</v>
      </c>
      <c r="F3310" s="0" t="n">
        <v>4</v>
      </c>
      <c r="G3310" s="0" t="s">
        <v>9332</v>
      </c>
      <c r="H3310" s="0" t="s">
        <v>9333</v>
      </c>
    </row>
    <row r="3311" customFormat="false" ht="15" hidden="false" customHeight="false" outlineLevel="0" collapsed="false">
      <c r="A3311" s="0" t="s">
        <v>12</v>
      </c>
      <c r="B3311" s="3" t="s">
        <v>9334</v>
      </c>
      <c r="C3311" s="0" t="s">
        <v>9313</v>
      </c>
      <c r="D3311" s="0" t="s">
        <v>9149</v>
      </c>
      <c r="E3311" s="0" t="s">
        <v>2010</v>
      </c>
      <c r="F3311" s="0" t="n">
        <v>3</v>
      </c>
      <c r="G3311" s="0" t="s">
        <v>9335</v>
      </c>
      <c r="H3311" s="0" t="s">
        <v>9336</v>
      </c>
    </row>
    <row r="3312" customFormat="false" ht="15" hidden="false" customHeight="false" outlineLevel="0" collapsed="false">
      <c r="A3312" s="0" t="s">
        <v>12</v>
      </c>
      <c r="B3312" s="3" t="s">
        <v>9337</v>
      </c>
      <c r="C3312" s="0" t="s">
        <v>9313</v>
      </c>
      <c r="D3312" s="0" t="s">
        <v>9149</v>
      </c>
      <c r="E3312" s="0" t="s">
        <v>2010</v>
      </c>
      <c r="F3312" s="0" t="n">
        <v>13</v>
      </c>
      <c r="G3312" s="0" t="s">
        <v>9338</v>
      </c>
      <c r="H3312" s="0" t="s">
        <v>9339</v>
      </c>
    </row>
    <row r="3313" customFormat="false" ht="15" hidden="false" customHeight="false" outlineLevel="0" collapsed="false">
      <c r="A3313" s="0" t="s">
        <v>12</v>
      </c>
      <c r="B3313" s="3" t="s">
        <v>9340</v>
      </c>
      <c r="C3313" s="0" t="s">
        <v>9313</v>
      </c>
      <c r="D3313" s="0" t="s">
        <v>9149</v>
      </c>
      <c r="E3313" s="0" t="s">
        <v>2010</v>
      </c>
      <c r="F3313" s="0" t="n">
        <v>2</v>
      </c>
      <c r="G3313" s="0" t="s">
        <v>9341</v>
      </c>
      <c r="H3313" s="0" t="s">
        <v>9342</v>
      </c>
    </row>
    <row r="3314" customFormat="false" ht="15" hidden="false" customHeight="false" outlineLevel="0" collapsed="false">
      <c r="A3314" s="0" t="s">
        <v>12</v>
      </c>
      <c r="B3314" s="3" t="s">
        <v>9343</v>
      </c>
      <c r="C3314" s="0" t="s">
        <v>9313</v>
      </c>
      <c r="D3314" s="0" t="s">
        <v>9149</v>
      </c>
      <c r="E3314" s="0" t="s">
        <v>2010</v>
      </c>
      <c r="F3314" s="0" t="n">
        <v>14</v>
      </c>
      <c r="G3314" s="0" t="s">
        <v>9344</v>
      </c>
      <c r="H3314" s="0" t="s">
        <v>9345</v>
      </c>
    </row>
    <row r="3315" customFormat="false" ht="15" hidden="false" customHeight="false" outlineLevel="0" collapsed="false">
      <c r="A3315" s="0" t="s">
        <v>12</v>
      </c>
      <c r="B3315" s="3" t="s">
        <v>9346</v>
      </c>
      <c r="C3315" s="0" t="s">
        <v>9313</v>
      </c>
      <c r="D3315" s="0" t="s">
        <v>9149</v>
      </c>
      <c r="E3315" s="0" t="s">
        <v>2010</v>
      </c>
      <c r="F3315" s="0" t="n">
        <v>1</v>
      </c>
      <c r="G3315" s="0" t="s">
        <v>9347</v>
      </c>
      <c r="H3315" s="0" t="s">
        <v>9348</v>
      </c>
    </row>
    <row r="3316" customFormat="false" ht="15" hidden="false" customHeight="false" outlineLevel="0" collapsed="false">
      <c r="A3316" s="0" t="s">
        <v>12</v>
      </c>
      <c r="B3316" s="3" t="s">
        <v>9349</v>
      </c>
      <c r="C3316" s="0" t="s">
        <v>9313</v>
      </c>
      <c r="D3316" s="0" t="s">
        <v>9149</v>
      </c>
      <c r="E3316" s="0" t="s">
        <v>2010</v>
      </c>
      <c r="F3316" s="0" t="n">
        <v>11</v>
      </c>
      <c r="G3316" s="0" t="s">
        <v>9350</v>
      </c>
      <c r="H3316" s="0" t="s">
        <v>9351</v>
      </c>
    </row>
    <row r="3317" customFormat="false" ht="15" hidden="false" customHeight="false" outlineLevel="0" collapsed="false">
      <c r="A3317" s="0" t="s">
        <v>12</v>
      </c>
      <c r="B3317" s="3" t="s">
        <v>9352</v>
      </c>
      <c r="C3317" s="0" t="s">
        <v>9313</v>
      </c>
      <c r="D3317" s="0" t="s">
        <v>9149</v>
      </c>
      <c r="E3317" s="0" t="s">
        <v>2010</v>
      </c>
      <c r="F3317" s="0" t="n">
        <v>7</v>
      </c>
      <c r="G3317" s="0" t="s">
        <v>9353</v>
      </c>
      <c r="H3317" s="0" t="s">
        <v>9354</v>
      </c>
    </row>
    <row r="3318" customFormat="false" ht="15" hidden="false" customHeight="false" outlineLevel="0" collapsed="false">
      <c r="A3318" s="0" t="s">
        <v>12</v>
      </c>
      <c r="B3318" s="3" t="s">
        <v>5175</v>
      </c>
      <c r="C3318" s="0" t="s">
        <v>5165</v>
      </c>
      <c r="D3318" s="0" t="s">
        <v>9149</v>
      </c>
      <c r="E3318" s="0" t="s">
        <v>324</v>
      </c>
      <c r="F3318" s="0" t="n">
        <v>1</v>
      </c>
      <c r="G3318" s="0" t="s">
        <v>9355</v>
      </c>
      <c r="H3318" s="0" t="s">
        <v>9356</v>
      </c>
    </row>
    <row r="3319" customFormat="false" ht="15" hidden="false" customHeight="false" outlineLevel="0" collapsed="false">
      <c r="A3319" s="0" t="s">
        <v>12</v>
      </c>
      <c r="B3319" s="3" t="s">
        <v>9357</v>
      </c>
      <c r="C3319" s="0" t="s">
        <v>5165</v>
      </c>
      <c r="D3319" s="0" t="s">
        <v>9149</v>
      </c>
      <c r="E3319" s="0" t="s">
        <v>324</v>
      </c>
      <c r="F3319" s="0" t="n">
        <v>2</v>
      </c>
      <c r="G3319" s="0" t="s">
        <v>9358</v>
      </c>
      <c r="H3319" s="0" t="s">
        <v>9359</v>
      </c>
    </row>
    <row r="3320" customFormat="false" ht="15" hidden="false" customHeight="false" outlineLevel="0" collapsed="false">
      <c r="A3320" s="0" t="s">
        <v>12</v>
      </c>
      <c r="B3320" s="3" t="s">
        <v>9360</v>
      </c>
      <c r="C3320" s="0" t="s">
        <v>5165</v>
      </c>
      <c r="D3320" s="0" t="s">
        <v>9149</v>
      </c>
      <c r="E3320" s="0" t="s">
        <v>324</v>
      </c>
      <c r="F3320" s="0" t="n">
        <v>3</v>
      </c>
      <c r="G3320" s="0" t="s">
        <v>9361</v>
      </c>
      <c r="H3320" s="0" t="s">
        <v>9362</v>
      </c>
    </row>
    <row r="3321" customFormat="false" ht="15" hidden="false" customHeight="false" outlineLevel="0" collapsed="false">
      <c r="A3321" s="0" t="s">
        <v>12</v>
      </c>
      <c r="B3321" s="3" t="s">
        <v>9363</v>
      </c>
      <c r="C3321" s="0" t="s">
        <v>5165</v>
      </c>
      <c r="D3321" s="0" t="s">
        <v>9149</v>
      </c>
      <c r="E3321" s="0" t="s">
        <v>324</v>
      </c>
      <c r="F3321" s="0" t="n">
        <v>4</v>
      </c>
      <c r="G3321" s="0" t="s">
        <v>9364</v>
      </c>
      <c r="H3321" s="0" t="s">
        <v>9365</v>
      </c>
    </row>
    <row r="3322" customFormat="false" ht="15" hidden="false" customHeight="false" outlineLevel="0" collapsed="false">
      <c r="A3322" s="0" t="s">
        <v>12</v>
      </c>
      <c r="B3322" s="3" t="s">
        <v>9366</v>
      </c>
      <c r="C3322" s="0" t="s">
        <v>5165</v>
      </c>
      <c r="D3322" s="0" t="s">
        <v>9149</v>
      </c>
      <c r="E3322" s="0" t="s">
        <v>324</v>
      </c>
      <c r="F3322" s="0" t="n">
        <v>5</v>
      </c>
      <c r="G3322" s="0" t="s">
        <v>9367</v>
      </c>
      <c r="H3322" s="0" t="s">
        <v>9368</v>
      </c>
    </row>
    <row r="3323" customFormat="false" ht="15" hidden="false" customHeight="false" outlineLevel="0" collapsed="false">
      <c r="A3323" s="0" t="s">
        <v>12</v>
      </c>
      <c r="B3323" s="3" t="s">
        <v>5190</v>
      </c>
      <c r="C3323" s="0" t="s">
        <v>5165</v>
      </c>
      <c r="D3323" s="0" t="s">
        <v>9149</v>
      </c>
      <c r="E3323" s="0" t="s">
        <v>324</v>
      </c>
      <c r="F3323" s="0" t="n">
        <v>6</v>
      </c>
      <c r="G3323" s="0" t="s">
        <v>9369</v>
      </c>
      <c r="H3323" s="0" t="s">
        <v>9370</v>
      </c>
    </row>
    <row r="3324" customFormat="false" ht="15" hidden="false" customHeight="false" outlineLevel="0" collapsed="false">
      <c r="A3324" s="0" t="s">
        <v>12</v>
      </c>
      <c r="B3324" s="3" t="s">
        <v>9371</v>
      </c>
      <c r="C3324" s="0" t="s">
        <v>5165</v>
      </c>
      <c r="D3324" s="0" t="s">
        <v>9149</v>
      </c>
      <c r="E3324" s="0" t="s">
        <v>324</v>
      </c>
      <c r="F3324" s="0" t="n">
        <v>7</v>
      </c>
      <c r="G3324" s="0" t="s">
        <v>9372</v>
      </c>
      <c r="H3324" s="0" t="s">
        <v>9373</v>
      </c>
    </row>
    <row r="3325" customFormat="false" ht="15" hidden="false" customHeight="false" outlineLevel="0" collapsed="false">
      <c r="A3325" s="0" t="s">
        <v>12</v>
      </c>
      <c r="B3325" s="3" t="s">
        <v>5184</v>
      </c>
      <c r="C3325" s="0" t="s">
        <v>5165</v>
      </c>
      <c r="D3325" s="0" t="s">
        <v>9149</v>
      </c>
      <c r="E3325" s="0" t="s">
        <v>324</v>
      </c>
      <c r="F3325" s="0" t="n">
        <v>8</v>
      </c>
      <c r="G3325" s="0" t="s">
        <v>9374</v>
      </c>
      <c r="H3325" s="0" t="s">
        <v>9375</v>
      </c>
    </row>
    <row r="3326" customFormat="false" ht="15" hidden="false" customHeight="false" outlineLevel="0" collapsed="false">
      <c r="A3326" s="0" t="s">
        <v>12</v>
      </c>
      <c r="B3326" s="3" t="s">
        <v>9376</v>
      </c>
      <c r="C3326" s="0" t="s">
        <v>5165</v>
      </c>
      <c r="D3326" s="0" t="s">
        <v>9149</v>
      </c>
      <c r="E3326" s="0" t="s">
        <v>324</v>
      </c>
      <c r="F3326" s="0" t="n">
        <v>9</v>
      </c>
      <c r="G3326" s="0" t="s">
        <v>9377</v>
      </c>
      <c r="H3326" s="0" t="s">
        <v>9378</v>
      </c>
    </row>
    <row r="3327" customFormat="false" ht="15" hidden="false" customHeight="false" outlineLevel="0" collapsed="false">
      <c r="A3327" s="0" t="s">
        <v>12</v>
      </c>
      <c r="B3327" s="3" t="s">
        <v>9379</v>
      </c>
      <c r="C3327" s="0" t="s">
        <v>5165</v>
      </c>
      <c r="D3327" s="0" t="s">
        <v>9149</v>
      </c>
      <c r="E3327" s="0" t="s">
        <v>324</v>
      </c>
      <c r="F3327" s="0" t="n">
        <v>10</v>
      </c>
      <c r="G3327" s="0" t="s">
        <v>9380</v>
      </c>
      <c r="H3327" s="0" t="s">
        <v>9381</v>
      </c>
    </row>
    <row r="3328" customFormat="false" ht="15" hidden="false" customHeight="false" outlineLevel="0" collapsed="false">
      <c r="A3328" s="0" t="s">
        <v>12</v>
      </c>
      <c r="B3328" s="3" t="s">
        <v>5172</v>
      </c>
      <c r="C3328" s="0" t="s">
        <v>5165</v>
      </c>
      <c r="D3328" s="0" t="s">
        <v>9149</v>
      </c>
      <c r="E3328" s="0" t="s">
        <v>324</v>
      </c>
      <c r="F3328" s="0" t="n">
        <v>11</v>
      </c>
      <c r="G3328" s="0" t="s">
        <v>9382</v>
      </c>
      <c r="H3328" s="0" t="s">
        <v>9383</v>
      </c>
    </row>
    <row r="3329" customFormat="false" ht="15" hidden="false" customHeight="false" outlineLevel="0" collapsed="false">
      <c r="A3329" s="0" t="s">
        <v>12</v>
      </c>
      <c r="B3329" s="3" t="s">
        <v>9384</v>
      </c>
      <c r="C3329" s="0" t="s">
        <v>4525</v>
      </c>
      <c r="D3329" s="0" t="s">
        <v>9149</v>
      </c>
      <c r="E3329" s="0" t="s">
        <v>263</v>
      </c>
      <c r="F3329" s="0" t="n">
        <v>11</v>
      </c>
      <c r="G3329" s="0" t="s">
        <v>9385</v>
      </c>
      <c r="H3329" s="0" t="s">
        <v>9386</v>
      </c>
    </row>
    <row r="3330" customFormat="false" ht="15" hidden="false" customHeight="false" outlineLevel="0" collapsed="false">
      <c r="A3330" s="0" t="s">
        <v>12</v>
      </c>
      <c r="B3330" s="3" t="s">
        <v>9387</v>
      </c>
      <c r="C3330" s="0" t="s">
        <v>4525</v>
      </c>
      <c r="D3330" s="0" t="s">
        <v>9149</v>
      </c>
      <c r="E3330" s="0" t="s">
        <v>263</v>
      </c>
      <c r="F3330" s="0" t="n">
        <v>10</v>
      </c>
      <c r="G3330" s="0" t="s">
        <v>9388</v>
      </c>
      <c r="H3330" s="0" t="s">
        <v>9389</v>
      </c>
    </row>
    <row r="3331" customFormat="false" ht="15" hidden="false" customHeight="false" outlineLevel="0" collapsed="false">
      <c r="A3331" s="0" t="s">
        <v>12</v>
      </c>
      <c r="B3331" s="3" t="s">
        <v>9390</v>
      </c>
      <c r="C3331" s="0" t="s">
        <v>2008</v>
      </c>
      <c r="D3331" s="0" t="s">
        <v>9149</v>
      </c>
      <c r="E3331" s="0" t="s">
        <v>2010</v>
      </c>
      <c r="F3331" s="0" t="n">
        <v>14</v>
      </c>
      <c r="G3331" s="0" t="s">
        <v>9391</v>
      </c>
      <c r="H3331" s="0" t="s">
        <v>9392</v>
      </c>
    </row>
    <row r="3332" customFormat="false" ht="15" hidden="false" customHeight="false" outlineLevel="0" collapsed="false">
      <c r="A3332" s="0" t="s">
        <v>12</v>
      </c>
      <c r="B3332" s="3" t="s">
        <v>9393</v>
      </c>
      <c r="C3332" s="0" t="s">
        <v>9394</v>
      </c>
      <c r="D3332" s="0" t="s">
        <v>9149</v>
      </c>
      <c r="E3332" s="0" t="s">
        <v>16</v>
      </c>
      <c r="F3332" s="0" t="n">
        <v>1</v>
      </c>
      <c r="G3332" s="0" t="s">
        <v>9395</v>
      </c>
      <c r="H3332" s="0" t="s">
        <v>9396</v>
      </c>
    </row>
    <row r="3333" customFormat="false" ht="15" hidden="false" customHeight="false" outlineLevel="0" collapsed="false">
      <c r="A3333" s="0" t="s">
        <v>12</v>
      </c>
      <c r="B3333" s="3" t="s">
        <v>9393</v>
      </c>
      <c r="C3333" s="0" t="s">
        <v>9394</v>
      </c>
      <c r="D3333" s="0" t="s">
        <v>9149</v>
      </c>
      <c r="E3333" s="0" t="s">
        <v>16</v>
      </c>
      <c r="F3333" s="0" t="n">
        <v>1</v>
      </c>
      <c r="G3333" s="0" t="s">
        <v>9397</v>
      </c>
      <c r="H3333" s="0" t="s">
        <v>9396</v>
      </c>
    </row>
    <row r="3334" customFormat="false" ht="15" hidden="false" customHeight="false" outlineLevel="0" collapsed="false">
      <c r="A3334" s="0" t="s">
        <v>12</v>
      </c>
      <c r="B3334" s="3" t="s">
        <v>9398</v>
      </c>
      <c r="C3334" s="0" t="s">
        <v>9394</v>
      </c>
      <c r="D3334" s="0" t="s">
        <v>9149</v>
      </c>
      <c r="E3334" s="0" t="s">
        <v>16</v>
      </c>
      <c r="F3334" s="0" t="n">
        <v>17</v>
      </c>
      <c r="G3334" s="0" t="s">
        <v>9399</v>
      </c>
      <c r="H3334" s="0" t="s">
        <v>9400</v>
      </c>
    </row>
    <row r="3335" customFormat="false" ht="15" hidden="false" customHeight="false" outlineLevel="0" collapsed="false">
      <c r="A3335" s="0" t="s">
        <v>12</v>
      </c>
      <c r="B3335" s="3" t="s">
        <v>9398</v>
      </c>
      <c r="C3335" s="0" t="s">
        <v>9394</v>
      </c>
      <c r="D3335" s="0" t="s">
        <v>9149</v>
      </c>
      <c r="E3335" s="0" t="s">
        <v>16</v>
      </c>
      <c r="F3335" s="0" t="n">
        <v>17</v>
      </c>
      <c r="G3335" s="0" t="s">
        <v>9401</v>
      </c>
      <c r="H3335" s="0" t="s">
        <v>9400</v>
      </c>
    </row>
    <row r="3336" customFormat="false" ht="15" hidden="false" customHeight="false" outlineLevel="0" collapsed="false">
      <c r="A3336" s="0" t="s">
        <v>12</v>
      </c>
      <c r="B3336" s="3" t="s">
        <v>9402</v>
      </c>
      <c r="C3336" s="0" t="s">
        <v>9394</v>
      </c>
      <c r="D3336" s="0" t="s">
        <v>9149</v>
      </c>
      <c r="E3336" s="0" t="s">
        <v>16</v>
      </c>
      <c r="F3336" s="0" t="n">
        <v>14</v>
      </c>
      <c r="G3336" s="0" t="s">
        <v>9403</v>
      </c>
      <c r="H3336" s="0" t="s">
        <v>9404</v>
      </c>
    </row>
    <row r="3337" customFormat="false" ht="15" hidden="false" customHeight="false" outlineLevel="0" collapsed="false">
      <c r="A3337" s="0" t="s">
        <v>12</v>
      </c>
      <c r="B3337" s="3" t="s">
        <v>9402</v>
      </c>
      <c r="C3337" s="0" t="s">
        <v>9394</v>
      </c>
      <c r="D3337" s="0" t="s">
        <v>9149</v>
      </c>
      <c r="E3337" s="0" t="s">
        <v>16</v>
      </c>
      <c r="F3337" s="0" t="n">
        <v>14</v>
      </c>
      <c r="G3337" s="0" t="s">
        <v>9405</v>
      </c>
      <c r="H3337" s="0" t="s">
        <v>9404</v>
      </c>
    </row>
    <row r="3338" customFormat="false" ht="15" hidden="false" customHeight="false" outlineLevel="0" collapsed="false">
      <c r="A3338" s="0" t="s">
        <v>12</v>
      </c>
      <c r="B3338" s="3" t="s">
        <v>9406</v>
      </c>
      <c r="C3338" s="0" t="s">
        <v>9394</v>
      </c>
      <c r="D3338" s="0" t="s">
        <v>9149</v>
      </c>
      <c r="E3338" s="0" t="s">
        <v>16</v>
      </c>
      <c r="F3338" s="0" t="n">
        <v>13</v>
      </c>
      <c r="G3338" s="0" t="s">
        <v>9407</v>
      </c>
      <c r="H3338" s="0" t="s">
        <v>9408</v>
      </c>
    </row>
    <row r="3339" customFormat="false" ht="15" hidden="false" customHeight="false" outlineLevel="0" collapsed="false">
      <c r="A3339" s="0" t="s">
        <v>12</v>
      </c>
      <c r="B3339" s="3" t="s">
        <v>9406</v>
      </c>
      <c r="C3339" s="0" t="s">
        <v>9394</v>
      </c>
      <c r="D3339" s="0" t="s">
        <v>9149</v>
      </c>
      <c r="E3339" s="0" t="s">
        <v>16</v>
      </c>
      <c r="F3339" s="0" t="n">
        <v>13</v>
      </c>
      <c r="G3339" s="0" t="s">
        <v>9409</v>
      </c>
      <c r="H3339" s="0" t="s">
        <v>9408</v>
      </c>
    </row>
    <row r="3340" customFormat="false" ht="15" hidden="false" customHeight="false" outlineLevel="0" collapsed="false">
      <c r="A3340" s="0" t="s">
        <v>12</v>
      </c>
      <c r="B3340" s="3" t="s">
        <v>9410</v>
      </c>
      <c r="C3340" s="0" t="s">
        <v>9394</v>
      </c>
      <c r="D3340" s="0" t="s">
        <v>9149</v>
      </c>
      <c r="E3340" s="0" t="s">
        <v>16</v>
      </c>
      <c r="F3340" s="0" t="n">
        <v>6</v>
      </c>
      <c r="G3340" s="0" t="s">
        <v>9411</v>
      </c>
      <c r="H3340" s="0" t="s">
        <v>9412</v>
      </c>
    </row>
    <row r="3341" customFormat="false" ht="15" hidden="false" customHeight="false" outlineLevel="0" collapsed="false">
      <c r="A3341" s="0" t="s">
        <v>12</v>
      </c>
      <c r="B3341" s="3" t="s">
        <v>9410</v>
      </c>
      <c r="C3341" s="0" t="s">
        <v>9394</v>
      </c>
      <c r="D3341" s="0" t="s">
        <v>9149</v>
      </c>
      <c r="E3341" s="0" t="s">
        <v>16</v>
      </c>
      <c r="F3341" s="0" t="n">
        <v>6</v>
      </c>
      <c r="G3341" s="0" t="s">
        <v>9413</v>
      </c>
      <c r="H3341" s="0" t="s">
        <v>9412</v>
      </c>
    </row>
    <row r="3342" customFormat="false" ht="15" hidden="false" customHeight="false" outlineLevel="0" collapsed="false">
      <c r="A3342" s="0" t="s">
        <v>12</v>
      </c>
      <c r="B3342" s="3" t="s">
        <v>9414</v>
      </c>
      <c r="C3342" s="0" t="s">
        <v>9394</v>
      </c>
      <c r="D3342" s="0" t="s">
        <v>9149</v>
      </c>
      <c r="E3342" s="0" t="s">
        <v>16</v>
      </c>
      <c r="F3342" s="0" t="n">
        <v>9</v>
      </c>
      <c r="G3342" s="0" t="s">
        <v>9415</v>
      </c>
      <c r="H3342" s="0" t="s">
        <v>9416</v>
      </c>
    </row>
    <row r="3343" customFormat="false" ht="15" hidden="false" customHeight="false" outlineLevel="0" collapsed="false">
      <c r="A3343" s="0" t="s">
        <v>12</v>
      </c>
      <c r="B3343" s="3" t="s">
        <v>9414</v>
      </c>
      <c r="C3343" s="0" t="s">
        <v>9394</v>
      </c>
      <c r="D3343" s="0" t="s">
        <v>9149</v>
      </c>
      <c r="E3343" s="0" t="s">
        <v>16</v>
      </c>
      <c r="F3343" s="0" t="n">
        <v>9</v>
      </c>
      <c r="G3343" s="0" t="s">
        <v>9417</v>
      </c>
      <c r="H3343" s="0" t="s">
        <v>9416</v>
      </c>
    </row>
    <row r="3344" customFormat="false" ht="15" hidden="false" customHeight="false" outlineLevel="0" collapsed="false">
      <c r="A3344" s="0" t="s">
        <v>12</v>
      </c>
      <c r="B3344" s="3" t="s">
        <v>9418</v>
      </c>
      <c r="C3344" s="0" t="s">
        <v>9394</v>
      </c>
      <c r="D3344" s="0" t="s">
        <v>9149</v>
      </c>
      <c r="E3344" s="0" t="s">
        <v>16</v>
      </c>
      <c r="F3344" s="0" t="n">
        <v>18</v>
      </c>
      <c r="G3344" s="0" t="s">
        <v>9419</v>
      </c>
      <c r="H3344" s="0" t="s">
        <v>9420</v>
      </c>
    </row>
    <row r="3345" customFormat="false" ht="15" hidden="false" customHeight="false" outlineLevel="0" collapsed="false">
      <c r="A3345" s="0" t="s">
        <v>12</v>
      </c>
      <c r="B3345" s="3" t="s">
        <v>9418</v>
      </c>
      <c r="C3345" s="0" t="s">
        <v>9394</v>
      </c>
      <c r="D3345" s="0" t="s">
        <v>9149</v>
      </c>
      <c r="E3345" s="0" t="s">
        <v>16</v>
      </c>
      <c r="F3345" s="0" t="n">
        <v>18</v>
      </c>
      <c r="G3345" s="0" t="s">
        <v>9421</v>
      </c>
      <c r="H3345" s="0" t="s">
        <v>9420</v>
      </c>
    </row>
    <row r="3346" customFormat="false" ht="15" hidden="false" customHeight="false" outlineLevel="0" collapsed="false">
      <c r="A3346" s="0" t="s">
        <v>12</v>
      </c>
      <c r="B3346" s="3" t="s">
        <v>9422</v>
      </c>
      <c r="C3346" s="0" t="s">
        <v>9394</v>
      </c>
      <c r="D3346" s="0" t="s">
        <v>9149</v>
      </c>
      <c r="E3346" s="0" t="s">
        <v>16</v>
      </c>
      <c r="F3346" s="0" t="n">
        <v>11</v>
      </c>
      <c r="G3346" s="0" t="s">
        <v>9423</v>
      </c>
      <c r="H3346" s="0" t="s">
        <v>9424</v>
      </c>
    </row>
    <row r="3347" customFormat="false" ht="15" hidden="false" customHeight="false" outlineLevel="0" collapsed="false">
      <c r="A3347" s="0" t="s">
        <v>12</v>
      </c>
      <c r="B3347" s="3" t="s">
        <v>9422</v>
      </c>
      <c r="C3347" s="0" t="s">
        <v>9394</v>
      </c>
      <c r="D3347" s="0" t="s">
        <v>9149</v>
      </c>
      <c r="E3347" s="0" t="s">
        <v>16</v>
      </c>
      <c r="F3347" s="0" t="n">
        <v>11</v>
      </c>
      <c r="G3347" s="0" t="s">
        <v>9425</v>
      </c>
      <c r="H3347" s="0" t="s">
        <v>9424</v>
      </c>
    </row>
    <row r="3348" customFormat="false" ht="15" hidden="false" customHeight="false" outlineLevel="0" collapsed="false">
      <c r="A3348" s="0" t="s">
        <v>12</v>
      </c>
      <c r="B3348" s="3" t="s">
        <v>9426</v>
      </c>
      <c r="C3348" s="0" t="s">
        <v>9394</v>
      </c>
      <c r="D3348" s="0" t="s">
        <v>9149</v>
      </c>
      <c r="E3348" s="0" t="s">
        <v>16</v>
      </c>
      <c r="F3348" s="0" t="n">
        <v>10</v>
      </c>
      <c r="G3348" s="0" t="s">
        <v>9427</v>
      </c>
      <c r="H3348" s="0" t="s">
        <v>9428</v>
      </c>
    </row>
    <row r="3349" customFormat="false" ht="15" hidden="false" customHeight="false" outlineLevel="0" collapsed="false">
      <c r="A3349" s="0" t="s">
        <v>12</v>
      </c>
      <c r="B3349" s="3" t="s">
        <v>9426</v>
      </c>
      <c r="C3349" s="0" t="s">
        <v>9394</v>
      </c>
      <c r="D3349" s="0" t="s">
        <v>9149</v>
      </c>
      <c r="E3349" s="0" t="s">
        <v>16</v>
      </c>
      <c r="F3349" s="0" t="n">
        <v>10</v>
      </c>
      <c r="G3349" s="0" t="s">
        <v>9429</v>
      </c>
      <c r="H3349" s="0" t="s">
        <v>9428</v>
      </c>
    </row>
    <row r="3350" customFormat="false" ht="15" hidden="false" customHeight="false" outlineLevel="0" collapsed="false">
      <c r="A3350" s="0" t="s">
        <v>12</v>
      </c>
      <c r="B3350" s="3" t="s">
        <v>9430</v>
      </c>
      <c r="C3350" s="0" t="s">
        <v>9394</v>
      </c>
      <c r="D3350" s="0" t="s">
        <v>9149</v>
      </c>
      <c r="E3350" s="0" t="s">
        <v>16</v>
      </c>
      <c r="F3350" s="0" t="n">
        <v>15</v>
      </c>
      <c r="G3350" s="0" t="s">
        <v>9431</v>
      </c>
      <c r="H3350" s="0" t="s">
        <v>9432</v>
      </c>
    </row>
    <row r="3351" customFormat="false" ht="15" hidden="false" customHeight="false" outlineLevel="0" collapsed="false">
      <c r="A3351" s="0" t="s">
        <v>12</v>
      </c>
      <c r="B3351" s="3" t="s">
        <v>9430</v>
      </c>
      <c r="C3351" s="0" t="s">
        <v>9394</v>
      </c>
      <c r="D3351" s="0" t="s">
        <v>9149</v>
      </c>
      <c r="E3351" s="0" t="s">
        <v>16</v>
      </c>
      <c r="F3351" s="0" t="n">
        <v>15</v>
      </c>
      <c r="G3351" s="0" t="s">
        <v>9433</v>
      </c>
      <c r="H3351" s="0" t="s">
        <v>9432</v>
      </c>
    </row>
    <row r="3352" customFormat="false" ht="15" hidden="false" customHeight="false" outlineLevel="0" collapsed="false">
      <c r="A3352" s="0" t="s">
        <v>12</v>
      </c>
      <c r="B3352" s="3" t="s">
        <v>9434</v>
      </c>
      <c r="C3352" s="0" t="s">
        <v>9394</v>
      </c>
      <c r="D3352" s="0" t="s">
        <v>9149</v>
      </c>
      <c r="E3352" s="0" t="s">
        <v>16</v>
      </c>
      <c r="F3352" s="0" t="n">
        <v>12</v>
      </c>
      <c r="G3352" s="0" t="s">
        <v>9435</v>
      </c>
      <c r="H3352" s="0" t="s">
        <v>9436</v>
      </c>
    </row>
    <row r="3353" customFormat="false" ht="15" hidden="false" customHeight="false" outlineLevel="0" collapsed="false">
      <c r="A3353" s="0" t="s">
        <v>12</v>
      </c>
      <c r="B3353" s="3" t="s">
        <v>9434</v>
      </c>
      <c r="C3353" s="0" t="s">
        <v>9394</v>
      </c>
      <c r="D3353" s="0" t="s">
        <v>9149</v>
      </c>
      <c r="E3353" s="0" t="s">
        <v>16</v>
      </c>
      <c r="F3353" s="0" t="n">
        <v>12</v>
      </c>
      <c r="G3353" s="0" t="s">
        <v>9437</v>
      </c>
      <c r="H3353" s="0" t="s">
        <v>9436</v>
      </c>
    </row>
    <row r="3354" customFormat="false" ht="15" hidden="false" customHeight="false" outlineLevel="0" collapsed="false">
      <c r="A3354" s="0" t="s">
        <v>12</v>
      </c>
      <c r="B3354" s="3" t="s">
        <v>9438</v>
      </c>
      <c r="C3354" s="0" t="s">
        <v>9394</v>
      </c>
      <c r="D3354" s="0" t="s">
        <v>9149</v>
      </c>
      <c r="E3354" s="0" t="s">
        <v>16</v>
      </c>
      <c r="F3354" s="0" t="n">
        <v>5</v>
      </c>
      <c r="G3354" s="0" t="s">
        <v>9439</v>
      </c>
      <c r="H3354" s="0" t="s">
        <v>9440</v>
      </c>
    </row>
    <row r="3355" customFormat="false" ht="15" hidden="false" customHeight="false" outlineLevel="0" collapsed="false">
      <c r="A3355" s="0" t="s">
        <v>12</v>
      </c>
      <c r="B3355" s="3" t="s">
        <v>9438</v>
      </c>
      <c r="C3355" s="0" t="s">
        <v>9394</v>
      </c>
      <c r="D3355" s="0" t="s">
        <v>9149</v>
      </c>
      <c r="E3355" s="0" t="s">
        <v>16</v>
      </c>
      <c r="F3355" s="0" t="n">
        <v>5</v>
      </c>
      <c r="G3355" s="0" t="s">
        <v>9441</v>
      </c>
      <c r="H3355" s="0" t="s">
        <v>9440</v>
      </c>
    </row>
    <row r="3356" customFormat="false" ht="15" hidden="false" customHeight="false" outlineLevel="0" collapsed="false">
      <c r="A3356" s="0" t="s">
        <v>12</v>
      </c>
      <c r="B3356" s="3" t="s">
        <v>9442</v>
      </c>
      <c r="C3356" s="0" t="s">
        <v>9394</v>
      </c>
      <c r="D3356" s="0" t="s">
        <v>9149</v>
      </c>
      <c r="E3356" s="0" t="s">
        <v>16</v>
      </c>
      <c r="F3356" s="0" t="n">
        <v>8</v>
      </c>
      <c r="G3356" s="0" t="s">
        <v>9443</v>
      </c>
      <c r="H3356" s="0" t="s">
        <v>9444</v>
      </c>
    </row>
    <row r="3357" customFormat="false" ht="15" hidden="false" customHeight="false" outlineLevel="0" collapsed="false">
      <c r="A3357" s="0" t="s">
        <v>12</v>
      </c>
      <c r="B3357" s="3" t="s">
        <v>9442</v>
      </c>
      <c r="C3357" s="0" t="s">
        <v>9394</v>
      </c>
      <c r="D3357" s="0" t="s">
        <v>9149</v>
      </c>
      <c r="E3357" s="0" t="s">
        <v>16</v>
      </c>
      <c r="F3357" s="0" t="n">
        <v>8</v>
      </c>
      <c r="G3357" s="0" t="s">
        <v>9445</v>
      </c>
      <c r="H3357" s="0" t="s">
        <v>9444</v>
      </c>
    </row>
    <row r="3358" customFormat="false" ht="15" hidden="false" customHeight="false" outlineLevel="0" collapsed="false">
      <c r="A3358" s="0" t="s">
        <v>12</v>
      </c>
      <c r="B3358" s="3" t="s">
        <v>9446</v>
      </c>
      <c r="C3358" s="0" t="s">
        <v>9394</v>
      </c>
      <c r="D3358" s="0" t="s">
        <v>9149</v>
      </c>
      <c r="E3358" s="0" t="s">
        <v>16</v>
      </c>
      <c r="F3358" s="0" t="n">
        <v>16</v>
      </c>
      <c r="G3358" s="0" t="s">
        <v>9447</v>
      </c>
      <c r="H3358" s="0" t="s">
        <v>9448</v>
      </c>
    </row>
    <row r="3359" customFormat="false" ht="15" hidden="false" customHeight="false" outlineLevel="0" collapsed="false">
      <c r="A3359" s="0" t="s">
        <v>12</v>
      </c>
      <c r="B3359" s="3" t="s">
        <v>9446</v>
      </c>
      <c r="C3359" s="0" t="s">
        <v>9394</v>
      </c>
      <c r="D3359" s="0" t="s">
        <v>9149</v>
      </c>
      <c r="E3359" s="0" t="s">
        <v>16</v>
      </c>
      <c r="F3359" s="0" t="n">
        <v>16</v>
      </c>
      <c r="G3359" s="0" t="s">
        <v>9449</v>
      </c>
      <c r="H3359" s="0" t="s">
        <v>9448</v>
      </c>
    </row>
    <row r="3360" customFormat="false" ht="15" hidden="false" customHeight="false" outlineLevel="0" collapsed="false">
      <c r="A3360" s="0" t="s">
        <v>12</v>
      </c>
      <c r="B3360" s="3" t="s">
        <v>9450</v>
      </c>
      <c r="C3360" s="0" t="s">
        <v>9451</v>
      </c>
      <c r="D3360" s="0" t="s">
        <v>9149</v>
      </c>
      <c r="E3360" s="0" t="s">
        <v>2010</v>
      </c>
      <c r="F3360" s="0" t="n">
        <v>1</v>
      </c>
      <c r="G3360" s="0" t="s">
        <v>9452</v>
      </c>
      <c r="H3360" s="0" t="s">
        <v>9453</v>
      </c>
    </row>
    <row r="3361" customFormat="false" ht="15" hidden="false" customHeight="false" outlineLevel="0" collapsed="false">
      <c r="A3361" s="0" t="s">
        <v>12</v>
      </c>
      <c r="B3361" s="3" t="s">
        <v>9454</v>
      </c>
      <c r="C3361" s="0" t="s">
        <v>9451</v>
      </c>
      <c r="D3361" s="0" t="s">
        <v>9149</v>
      </c>
      <c r="E3361" s="0" t="s">
        <v>2010</v>
      </c>
      <c r="F3361" s="0" t="n">
        <v>2</v>
      </c>
      <c r="G3361" s="0" t="s">
        <v>9455</v>
      </c>
      <c r="H3361" s="0" t="s">
        <v>9456</v>
      </c>
    </row>
    <row r="3362" customFormat="false" ht="15" hidden="false" customHeight="false" outlineLevel="0" collapsed="false">
      <c r="A3362" s="0" t="s">
        <v>12</v>
      </c>
      <c r="B3362" s="3" t="s">
        <v>9457</v>
      </c>
      <c r="C3362" s="0" t="s">
        <v>9451</v>
      </c>
      <c r="D3362" s="0" t="s">
        <v>9149</v>
      </c>
      <c r="E3362" s="0" t="s">
        <v>2010</v>
      </c>
      <c r="F3362" s="0" t="n">
        <v>3</v>
      </c>
      <c r="G3362" s="0" t="s">
        <v>9458</v>
      </c>
      <c r="H3362" s="0" t="s">
        <v>9459</v>
      </c>
    </row>
    <row r="3363" customFormat="false" ht="15" hidden="false" customHeight="false" outlineLevel="0" collapsed="false">
      <c r="A3363" s="0" t="s">
        <v>12</v>
      </c>
      <c r="B3363" s="3" t="s">
        <v>9460</v>
      </c>
      <c r="C3363" s="0" t="s">
        <v>9451</v>
      </c>
      <c r="D3363" s="0" t="s">
        <v>9149</v>
      </c>
      <c r="E3363" s="0" t="s">
        <v>2010</v>
      </c>
      <c r="F3363" s="0" t="n">
        <v>4</v>
      </c>
      <c r="G3363" s="0" t="s">
        <v>9461</v>
      </c>
      <c r="H3363" s="0" t="s">
        <v>9462</v>
      </c>
    </row>
    <row r="3364" customFormat="false" ht="15" hidden="false" customHeight="false" outlineLevel="0" collapsed="false">
      <c r="A3364" s="0" t="s">
        <v>12</v>
      </c>
      <c r="B3364" s="3" t="s">
        <v>9463</v>
      </c>
      <c r="C3364" s="0" t="s">
        <v>9451</v>
      </c>
      <c r="D3364" s="0" t="s">
        <v>9149</v>
      </c>
      <c r="E3364" s="0" t="s">
        <v>2010</v>
      </c>
      <c r="F3364" s="0" t="n">
        <v>5</v>
      </c>
      <c r="G3364" s="0" t="s">
        <v>9464</v>
      </c>
      <c r="H3364" s="0" t="s">
        <v>9465</v>
      </c>
    </row>
    <row r="3365" customFormat="false" ht="15" hidden="false" customHeight="false" outlineLevel="0" collapsed="false">
      <c r="A3365" s="0" t="s">
        <v>12</v>
      </c>
      <c r="B3365" s="3" t="s">
        <v>9466</v>
      </c>
      <c r="C3365" s="0" t="s">
        <v>9451</v>
      </c>
      <c r="D3365" s="0" t="s">
        <v>9149</v>
      </c>
      <c r="E3365" s="0" t="s">
        <v>2010</v>
      </c>
      <c r="F3365" s="0" t="n">
        <v>6</v>
      </c>
      <c r="G3365" s="0" t="s">
        <v>9467</v>
      </c>
      <c r="H3365" s="0" t="s">
        <v>9468</v>
      </c>
    </row>
    <row r="3366" customFormat="false" ht="15" hidden="false" customHeight="false" outlineLevel="0" collapsed="false">
      <c r="A3366" s="0" t="s">
        <v>12</v>
      </c>
      <c r="B3366" s="3" t="s">
        <v>9469</v>
      </c>
      <c r="C3366" s="0" t="s">
        <v>9451</v>
      </c>
      <c r="D3366" s="0" t="s">
        <v>9149</v>
      </c>
      <c r="E3366" s="0" t="s">
        <v>2010</v>
      </c>
      <c r="F3366" s="0" t="n">
        <v>7</v>
      </c>
      <c r="G3366" s="0" t="s">
        <v>9470</v>
      </c>
      <c r="H3366" s="0" t="s">
        <v>9471</v>
      </c>
    </row>
    <row r="3367" customFormat="false" ht="15" hidden="false" customHeight="false" outlineLevel="0" collapsed="false">
      <c r="A3367" s="0" t="s">
        <v>12</v>
      </c>
      <c r="B3367" s="3" t="s">
        <v>9472</v>
      </c>
      <c r="C3367" s="0" t="s">
        <v>9451</v>
      </c>
      <c r="D3367" s="0" t="s">
        <v>9149</v>
      </c>
      <c r="E3367" s="0" t="s">
        <v>2010</v>
      </c>
      <c r="F3367" s="0" t="n">
        <v>8</v>
      </c>
      <c r="G3367" s="0" t="s">
        <v>9473</v>
      </c>
      <c r="H3367" s="0" t="s">
        <v>9474</v>
      </c>
    </row>
    <row r="3368" customFormat="false" ht="15" hidden="false" customHeight="false" outlineLevel="0" collapsed="false">
      <c r="A3368" s="0" t="s">
        <v>12</v>
      </c>
      <c r="B3368" s="3" t="s">
        <v>9475</v>
      </c>
      <c r="C3368" s="0" t="s">
        <v>9451</v>
      </c>
      <c r="D3368" s="0" t="s">
        <v>9149</v>
      </c>
      <c r="E3368" s="0" t="s">
        <v>2010</v>
      </c>
      <c r="F3368" s="0" t="n">
        <v>9</v>
      </c>
      <c r="G3368" s="0" t="s">
        <v>9476</v>
      </c>
      <c r="H3368" s="0" t="s">
        <v>9477</v>
      </c>
    </row>
    <row r="3369" customFormat="false" ht="15" hidden="false" customHeight="false" outlineLevel="0" collapsed="false">
      <c r="A3369" s="0" t="s">
        <v>12</v>
      </c>
      <c r="B3369" s="3" t="s">
        <v>9478</v>
      </c>
      <c r="C3369" s="0" t="s">
        <v>9451</v>
      </c>
      <c r="D3369" s="0" t="s">
        <v>9149</v>
      </c>
      <c r="E3369" s="0" t="s">
        <v>2010</v>
      </c>
      <c r="F3369" s="0" t="n">
        <v>10</v>
      </c>
      <c r="G3369" s="0" t="s">
        <v>9479</v>
      </c>
      <c r="H3369" s="0" t="s">
        <v>9480</v>
      </c>
    </row>
    <row r="3370" customFormat="false" ht="15" hidden="false" customHeight="false" outlineLevel="0" collapsed="false">
      <c r="A3370" s="0" t="s">
        <v>12</v>
      </c>
      <c r="B3370" s="3" t="s">
        <v>9481</v>
      </c>
      <c r="C3370" s="0" t="s">
        <v>9451</v>
      </c>
      <c r="D3370" s="0" t="s">
        <v>9149</v>
      </c>
      <c r="E3370" s="0" t="s">
        <v>2010</v>
      </c>
      <c r="F3370" s="0" t="n">
        <v>11</v>
      </c>
      <c r="G3370" s="0" t="s">
        <v>9482</v>
      </c>
      <c r="H3370" s="0" t="s">
        <v>9483</v>
      </c>
    </row>
    <row r="3371" customFormat="false" ht="15" hidden="false" customHeight="false" outlineLevel="0" collapsed="false">
      <c r="A3371" s="0" t="s">
        <v>12</v>
      </c>
      <c r="B3371" s="3" t="s">
        <v>2036</v>
      </c>
      <c r="C3371" s="0" t="s">
        <v>9451</v>
      </c>
      <c r="D3371" s="0" t="s">
        <v>9149</v>
      </c>
      <c r="E3371" s="0" t="s">
        <v>2010</v>
      </c>
      <c r="F3371" s="0" t="n">
        <v>12</v>
      </c>
      <c r="G3371" s="0" t="s">
        <v>9484</v>
      </c>
      <c r="H3371" s="0" t="s">
        <v>9485</v>
      </c>
    </row>
    <row r="3372" customFormat="false" ht="15" hidden="false" customHeight="false" outlineLevel="0" collapsed="false">
      <c r="A3372" s="0" t="s">
        <v>12</v>
      </c>
      <c r="B3372" s="3" t="s">
        <v>9486</v>
      </c>
      <c r="C3372" s="0" t="s">
        <v>9451</v>
      </c>
      <c r="D3372" s="0" t="s">
        <v>9149</v>
      </c>
      <c r="E3372" s="0" t="s">
        <v>2010</v>
      </c>
      <c r="F3372" s="0" t="n">
        <v>13</v>
      </c>
      <c r="G3372" s="0" t="s">
        <v>9487</v>
      </c>
      <c r="H3372" s="0" t="s">
        <v>9488</v>
      </c>
    </row>
    <row r="3373" customFormat="false" ht="15" hidden="false" customHeight="false" outlineLevel="0" collapsed="false">
      <c r="A3373" s="0" t="s">
        <v>12</v>
      </c>
      <c r="B3373" s="3" t="s">
        <v>9489</v>
      </c>
      <c r="C3373" s="0" t="s">
        <v>9451</v>
      </c>
      <c r="D3373" s="0" t="s">
        <v>9149</v>
      </c>
      <c r="E3373" s="0" t="s">
        <v>2010</v>
      </c>
      <c r="F3373" s="0" t="n">
        <v>14</v>
      </c>
      <c r="G3373" s="0" t="s">
        <v>9490</v>
      </c>
      <c r="H3373" s="0" t="s">
        <v>9491</v>
      </c>
    </row>
    <row r="3374" customFormat="false" ht="15" hidden="false" customHeight="false" outlineLevel="0" collapsed="false">
      <c r="A3374" s="0" t="s">
        <v>12</v>
      </c>
      <c r="B3374" s="3" t="s">
        <v>9492</v>
      </c>
      <c r="C3374" s="0" t="s">
        <v>9451</v>
      </c>
      <c r="D3374" s="0" t="s">
        <v>9149</v>
      </c>
      <c r="E3374" s="0" t="s">
        <v>2010</v>
      </c>
      <c r="F3374" s="0" t="n">
        <v>15</v>
      </c>
      <c r="G3374" s="0" t="s">
        <v>9493</v>
      </c>
      <c r="H3374" s="0" t="s">
        <v>9494</v>
      </c>
    </row>
    <row r="3375" customFormat="false" ht="15" hidden="false" customHeight="false" outlineLevel="0" collapsed="false">
      <c r="A3375" s="0" t="s">
        <v>12</v>
      </c>
      <c r="B3375" s="3" t="s">
        <v>9495</v>
      </c>
      <c r="C3375" s="0" t="s">
        <v>9451</v>
      </c>
      <c r="D3375" s="0" t="s">
        <v>9149</v>
      </c>
      <c r="E3375" s="0" t="s">
        <v>2010</v>
      </c>
      <c r="F3375" s="0" t="n">
        <v>16</v>
      </c>
      <c r="G3375" s="0" t="s">
        <v>9496</v>
      </c>
      <c r="H3375" s="0" t="s">
        <v>9497</v>
      </c>
    </row>
    <row r="3376" customFormat="false" ht="15" hidden="false" customHeight="false" outlineLevel="0" collapsed="false">
      <c r="A3376" s="0" t="s">
        <v>12</v>
      </c>
      <c r="B3376" s="3" t="s">
        <v>9498</v>
      </c>
      <c r="C3376" s="0" t="s">
        <v>9451</v>
      </c>
      <c r="D3376" s="0" t="s">
        <v>9149</v>
      </c>
      <c r="E3376" s="0" t="s">
        <v>2010</v>
      </c>
      <c r="F3376" s="0" t="n">
        <v>17</v>
      </c>
      <c r="G3376" s="0" t="s">
        <v>9499</v>
      </c>
      <c r="H3376" s="0" t="s">
        <v>9500</v>
      </c>
    </row>
    <row r="3377" customFormat="false" ht="15" hidden="false" customHeight="false" outlineLevel="0" collapsed="false">
      <c r="A3377" s="0" t="s">
        <v>12</v>
      </c>
      <c r="B3377" s="3" t="s">
        <v>9501</v>
      </c>
      <c r="C3377" s="0" t="s">
        <v>9451</v>
      </c>
      <c r="D3377" s="0" t="s">
        <v>9149</v>
      </c>
      <c r="E3377" s="0" t="s">
        <v>2010</v>
      </c>
      <c r="F3377" s="0" t="n">
        <v>18</v>
      </c>
      <c r="G3377" s="0" t="s">
        <v>9502</v>
      </c>
      <c r="H3377" s="0" t="s">
        <v>9503</v>
      </c>
    </row>
    <row r="3378" customFormat="false" ht="15" hidden="false" customHeight="false" outlineLevel="0" collapsed="false">
      <c r="A3378" s="0" t="s">
        <v>12</v>
      </c>
      <c r="B3378" s="3" t="s">
        <v>9504</v>
      </c>
      <c r="C3378" s="0" t="s">
        <v>322</v>
      </c>
      <c r="D3378" s="0" t="s">
        <v>9505</v>
      </c>
      <c r="E3378" s="0" t="s">
        <v>2262</v>
      </c>
      <c r="F3378" s="0" t="n">
        <v>1</v>
      </c>
      <c r="G3378" s="0" t="s">
        <v>9506</v>
      </c>
      <c r="H3378" s="0" t="s">
        <v>9507</v>
      </c>
    </row>
    <row r="3379" customFormat="false" ht="15" hidden="false" customHeight="false" outlineLevel="0" collapsed="false">
      <c r="A3379" s="0" t="s">
        <v>12</v>
      </c>
      <c r="B3379" s="3" t="s">
        <v>9508</v>
      </c>
      <c r="C3379" s="0" t="s">
        <v>9098</v>
      </c>
      <c r="D3379" s="0" t="s">
        <v>9509</v>
      </c>
      <c r="E3379" s="0" t="s">
        <v>16</v>
      </c>
      <c r="F3379" s="0" t="n">
        <v>3</v>
      </c>
      <c r="G3379" s="0" t="s">
        <v>9510</v>
      </c>
      <c r="H3379" s="0" t="s">
        <v>9511</v>
      </c>
    </row>
    <row r="3380" customFormat="false" ht="15" hidden="false" customHeight="false" outlineLevel="0" collapsed="false">
      <c r="A3380" s="0" t="s">
        <v>12</v>
      </c>
      <c r="B3380" s="3" t="s">
        <v>9512</v>
      </c>
      <c r="C3380" s="0" t="s">
        <v>9098</v>
      </c>
      <c r="D3380" s="0" t="s">
        <v>9509</v>
      </c>
      <c r="E3380" s="0" t="s">
        <v>16</v>
      </c>
      <c r="F3380" s="0" t="n">
        <v>4</v>
      </c>
      <c r="G3380" s="0" t="s">
        <v>9513</v>
      </c>
      <c r="H3380" s="0" t="s">
        <v>9514</v>
      </c>
    </row>
    <row r="3381" customFormat="false" ht="15" hidden="false" customHeight="false" outlineLevel="0" collapsed="false">
      <c r="A3381" s="0" t="s">
        <v>12</v>
      </c>
      <c r="B3381" s="3" t="s">
        <v>9515</v>
      </c>
      <c r="C3381" s="0" t="s">
        <v>9098</v>
      </c>
      <c r="D3381" s="0" t="s">
        <v>9509</v>
      </c>
      <c r="E3381" s="0" t="s">
        <v>16</v>
      </c>
      <c r="F3381" s="0" t="n">
        <v>5</v>
      </c>
      <c r="G3381" s="0" t="s">
        <v>9516</v>
      </c>
      <c r="H3381" s="0" t="s">
        <v>9517</v>
      </c>
    </row>
    <row r="3382" customFormat="false" ht="15" hidden="false" customHeight="false" outlineLevel="0" collapsed="false">
      <c r="A3382" s="0" t="s">
        <v>12</v>
      </c>
      <c r="B3382" s="3" t="s">
        <v>9518</v>
      </c>
      <c r="C3382" s="0" t="s">
        <v>9098</v>
      </c>
      <c r="D3382" s="0" t="s">
        <v>9509</v>
      </c>
      <c r="E3382" s="0" t="s">
        <v>16</v>
      </c>
      <c r="F3382" s="0" t="n">
        <v>6</v>
      </c>
      <c r="G3382" s="0" t="s">
        <v>9519</v>
      </c>
      <c r="H3382" s="0" t="s">
        <v>9520</v>
      </c>
    </row>
    <row r="3383" customFormat="false" ht="15" hidden="false" customHeight="false" outlineLevel="0" collapsed="false">
      <c r="A3383" s="0" t="s">
        <v>12</v>
      </c>
      <c r="B3383" s="3" t="s">
        <v>9521</v>
      </c>
      <c r="C3383" s="0" t="s">
        <v>9098</v>
      </c>
      <c r="D3383" s="0" t="s">
        <v>9509</v>
      </c>
      <c r="E3383" s="0" t="s">
        <v>16</v>
      </c>
      <c r="F3383" s="0" t="n">
        <v>8</v>
      </c>
      <c r="G3383" s="0" t="s">
        <v>9522</v>
      </c>
      <c r="H3383" s="0" t="s">
        <v>9523</v>
      </c>
    </row>
    <row r="3384" customFormat="false" ht="15" hidden="false" customHeight="false" outlineLevel="0" collapsed="false">
      <c r="A3384" s="0" t="s">
        <v>12</v>
      </c>
      <c r="B3384" s="3" t="s">
        <v>9524</v>
      </c>
      <c r="C3384" s="0" t="s">
        <v>9098</v>
      </c>
      <c r="D3384" s="0" t="s">
        <v>9509</v>
      </c>
      <c r="E3384" s="0" t="s">
        <v>16</v>
      </c>
      <c r="F3384" s="0" t="n">
        <v>9</v>
      </c>
      <c r="G3384" s="0" t="s">
        <v>9525</v>
      </c>
      <c r="H3384" s="0" t="s">
        <v>9526</v>
      </c>
    </row>
    <row r="3385" customFormat="false" ht="15" hidden="false" customHeight="false" outlineLevel="0" collapsed="false">
      <c r="A3385" s="0" t="s">
        <v>12</v>
      </c>
      <c r="B3385" s="3" t="s">
        <v>9527</v>
      </c>
      <c r="C3385" s="0" t="s">
        <v>9098</v>
      </c>
      <c r="D3385" s="0" t="s">
        <v>9509</v>
      </c>
      <c r="E3385" s="0" t="s">
        <v>16</v>
      </c>
      <c r="F3385" s="0" t="n">
        <v>10</v>
      </c>
      <c r="G3385" s="0" t="s">
        <v>9528</v>
      </c>
      <c r="H3385" s="0" t="s">
        <v>9529</v>
      </c>
    </row>
    <row r="3386" customFormat="false" ht="15" hidden="false" customHeight="false" outlineLevel="0" collapsed="false">
      <c r="A3386" s="0" t="s">
        <v>12</v>
      </c>
      <c r="B3386" s="3" t="s">
        <v>9530</v>
      </c>
      <c r="C3386" s="0" t="s">
        <v>9098</v>
      </c>
      <c r="D3386" s="0" t="s">
        <v>9509</v>
      </c>
      <c r="E3386" s="0" t="s">
        <v>16</v>
      </c>
      <c r="F3386" s="0" t="n">
        <v>11</v>
      </c>
      <c r="G3386" s="0" t="s">
        <v>9531</v>
      </c>
      <c r="H3386" s="0" t="s">
        <v>9532</v>
      </c>
    </row>
    <row r="3387" customFormat="false" ht="15" hidden="false" customHeight="false" outlineLevel="0" collapsed="false">
      <c r="A3387" s="0" t="s">
        <v>12</v>
      </c>
      <c r="B3387" s="3" t="s">
        <v>9533</v>
      </c>
      <c r="C3387" s="0" t="s">
        <v>9098</v>
      </c>
      <c r="D3387" s="0" t="s">
        <v>9509</v>
      </c>
      <c r="E3387" s="0" t="s">
        <v>16</v>
      </c>
      <c r="F3387" s="0" t="n">
        <v>12</v>
      </c>
      <c r="G3387" s="0" t="s">
        <v>9534</v>
      </c>
      <c r="H3387" s="0" t="s">
        <v>9535</v>
      </c>
    </row>
    <row r="3388" customFormat="false" ht="15" hidden="false" customHeight="false" outlineLevel="0" collapsed="false">
      <c r="A3388" s="0" t="s">
        <v>12</v>
      </c>
      <c r="B3388" s="3" t="s">
        <v>9536</v>
      </c>
      <c r="C3388" s="0" t="s">
        <v>9098</v>
      </c>
      <c r="D3388" s="0" t="s">
        <v>9509</v>
      </c>
      <c r="E3388" s="0" t="s">
        <v>16</v>
      </c>
      <c r="F3388" s="0" t="n">
        <v>13</v>
      </c>
      <c r="G3388" s="0" t="s">
        <v>9537</v>
      </c>
      <c r="H3388" s="0" t="s">
        <v>9538</v>
      </c>
    </row>
    <row r="3389" customFormat="false" ht="15" hidden="false" customHeight="false" outlineLevel="0" collapsed="false">
      <c r="A3389" s="0" t="s">
        <v>12</v>
      </c>
      <c r="B3389" s="3" t="s">
        <v>9539</v>
      </c>
      <c r="C3389" s="0" t="s">
        <v>9098</v>
      </c>
      <c r="D3389" s="0" t="s">
        <v>9509</v>
      </c>
      <c r="E3389" s="0" t="s">
        <v>16</v>
      </c>
      <c r="F3389" s="0" t="n">
        <v>14</v>
      </c>
      <c r="G3389" s="0" t="s">
        <v>9540</v>
      </c>
      <c r="H3389" s="0" t="s">
        <v>9541</v>
      </c>
    </row>
    <row r="3390" customFormat="false" ht="15" hidden="false" customHeight="false" outlineLevel="0" collapsed="false">
      <c r="A3390" s="0" t="s">
        <v>12</v>
      </c>
      <c r="B3390" s="3" t="s">
        <v>9542</v>
      </c>
      <c r="C3390" s="0" t="s">
        <v>9098</v>
      </c>
      <c r="D3390" s="0" t="s">
        <v>9509</v>
      </c>
      <c r="E3390" s="0" t="s">
        <v>16</v>
      </c>
      <c r="F3390" s="0" t="n">
        <v>15</v>
      </c>
      <c r="G3390" s="0" t="s">
        <v>9543</v>
      </c>
      <c r="H3390" s="0" t="s">
        <v>9544</v>
      </c>
    </row>
    <row r="3391" customFormat="false" ht="15" hidden="false" customHeight="false" outlineLevel="0" collapsed="false">
      <c r="A3391" s="0" t="s">
        <v>12</v>
      </c>
      <c r="B3391" s="3" t="s">
        <v>9545</v>
      </c>
      <c r="C3391" s="0" t="s">
        <v>9098</v>
      </c>
      <c r="D3391" s="0" t="s">
        <v>9509</v>
      </c>
      <c r="E3391" s="0" t="s">
        <v>16</v>
      </c>
      <c r="F3391" s="0" t="n">
        <v>16</v>
      </c>
      <c r="G3391" s="0" t="s">
        <v>9546</v>
      </c>
      <c r="H3391" s="0" t="s">
        <v>9547</v>
      </c>
    </row>
    <row r="3392" customFormat="false" ht="15" hidden="false" customHeight="false" outlineLevel="0" collapsed="false">
      <c r="A3392" s="0" t="s">
        <v>12</v>
      </c>
      <c r="B3392" s="3" t="s">
        <v>9548</v>
      </c>
      <c r="C3392" s="0" t="s">
        <v>9098</v>
      </c>
      <c r="D3392" s="0" t="s">
        <v>9509</v>
      </c>
      <c r="E3392" s="0" t="s">
        <v>16</v>
      </c>
      <c r="F3392" s="0" t="n">
        <v>17</v>
      </c>
      <c r="G3392" s="0" t="s">
        <v>9549</v>
      </c>
      <c r="H3392" s="0" t="s">
        <v>9550</v>
      </c>
    </row>
    <row r="3393" customFormat="false" ht="15" hidden="false" customHeight="false" outlineLevel="0" collapsed="false">
      <c r="A3393" s="0" t="s">
        <v>12</v>
      </c>
      <c r="B3393" s="3" t="s">
        <v>9551</v>
      </c>
      <c r="C3393" s="0" t="s">
        <v>9098</v>
      </c>
      <c r="D3393" s="0" t="s">
        <v>9509</v>
      </c>
      <c r="E3393" s="0" t="s">
        <v>16</v>
      </c>
      <c r="F3393" s="0" t="n">
        <v>18</v>
      </c>
      <c r="G3393" s="0" t="s">
        <v>9552</v>
      </c>
      <c r="H3393" s="0" t="s">
        <v>9553</v>
      </c>
    </row>
    <row r="3394" customFormat="false" ht="15" hidden="false" customHeight="false" outlineLevel="0" collapsed="false">
      <c r="A3394" s="0" t="s">
        <v>12</v>
      </c>
      <c r="B3394" s="3" t="s">
        <v>9554</v>
      </c>
      <c r="C3394" s="0" t="s">
        <v>9098</v>
      </c>
      <c r="D3394" s="0" t="s">
        <v>9509</v>
      </c>
      <c r="E3394" s="0" t="s">
        <v>16</v>
      </c>
      <c r="F3394" s="0" t="n">
        <v>19</v>
      </c>
      <c r="G3394" s="0" t="s">
        <v>9555</v>
      </c>
      <c r="H3394" s="0" t="s">
        <v>9556</v>
      </c>
    </row>
    <row r="3395" customFormat="false" ht="15" hidden="false" customHeight="false" outlineLevel="0" collapsed="false">
      <c r="A3395" s="0" t="s">
        <v>12</v>
      </c>
      <c r="B3395" s="3" t="s">
        <v>9557</v>
      </c>
      <c r="C3395" s="0" t="s">
        <v>4883</v>
      </c>
      <c r="D3395" s="0" t="s">
        <v>9558</v>
      </c>
      <c r="E3395" s="0" t="s">
        <v>4885</v>
      </c>
      <c r="F3395" s="0" t="n">
        <v>99</v>
      </c>
      <c r="G3395" s="0" t="s">
        <v>9559</v>
      </c>
      <c r="H3395" s="0" t="s">
        <v>9560</v>
      </c>
    </row>
    <row r="3396" customFormat="false" ht="15" hidden="false" customHeight="false" outlineLevel="0" collapsed="false">
      <c r="A3396" s="0" t="s">
        <v>12</v>
      </c>
      <c r="B3396" s="3" t="s">
        <v>9557</v>
      </c>
      <c r="C3396" s="0" t="s">
        <v>4883</v>
      </c>
      <c r="D3396" s="0" t="s">
        <v>9558</v>
      </c>
      <c r="E3396" s="0" t="s">
        <v>4885</v>
      </c>
      <c r="F3396" s="0" t="n">
        <v>99</v>
      </c>
      <c r="G3396" s="0" t="s">
        <v>9561</v>
      </c>
      <c r="H3396" s="0" t="s">
        <v>9560</v>
      </c>
    </row>
    <row r="3397" customFormat="false" ht="15" hidden="false" customHeight="false" outlineLevel="0" collapsed="false">
      <c r="A3397" s="0" t="s">
        <v>12</v>
      </c>
      <c r="B3397" s="3" t="s">
        <v>7297</v>
      </c>
      <c r="C3397" s="0" t="s">
        <v>4020</v>
      </c>
      <c r="D3397" s="0" t="s">
        <v>9562</v>
      </c>
      <c r="E3397" s="0" t="s">
        <v>209</v>
      </c>
      <c r="F3397" s="0" t="n">
        <v>11</v>
      </c>
      <c r="G3397" s="0" t="s">
        <v>9563</v>
      </c>
      <c r="H3397" s="0" t="s">
        <v>9564</v>
      </c>
    </row>
    <row r="3398" customFormat="false" ht="15" hidden="false" customHeight="false" outlineLevel="0" collapsed="false">
      <c r="A3398" s="0" t="s">
        <v>12</v>
      </c>
      <c r="B3398" s="3" t="s">
        <v>9565</v>
      </c>
      <c r="C3398" s="0" t="s">
        <v>2716</v>
      </c>
      <c r="D3398" s="0" t="s">
        <v>9566</v>
      </c>
      <c r="E3398" s="0" t="s">
        <v>1905</v>
      </c>
      <c r="F3398" s="0" t="n">
        <v>1</v>
      </c>
      <c r="G3398" s="0" t="s">
        <v>9567</v>
      </c>
      <c r="H3398" s="0" t="s">
        <v>9568</v>
      </c>
    </row>
    <row r="3399" customFormat="false" ht="15" hidden="false" customHeight="false" outlineLevel="0" collapsed="false">
      <c r="A3399" s="0" t="s">
        <v>12</v>
      </c>
      <c r="B3399" s="3" t="s">
        <v>9565</v>
      </c>
      <c r="C3399" s="0" t="s">
        <v>2716</v>
      </c>
      <c r="D3399" s="0" t="s">
        <v>9566</v>
      </c>
      <c r="E3399" s="0" t="s">
        <v>1905</v>
      </c>
      <c r="F3399" s="0" t="n">
        <v>1</v>
      </c>
      <c r="G3399" s="0" t="s">
        <v>9569</v>
      </c>
      <c r="H3399" s="0" t="s">
        <v>9568</v>
      </c>
    </row>
    <row r="3400" customFormat="false" ht="15" hidden="false" customHeight="false" outlineLevel="0" collapsed="false">
      <c r="A3400" s="0" t="s">
        <v>12</v>
      </c>
      <c r="B3400" s="3" t="s">
        <v>9570</v>
      </c>
      <c r="C3400" s="0" t="s">
        <v>2716</v>
      </c>
      <c r="D3400" s="0" t="s">
        <v>9571</v>
      </c>
      <c r="E3400" s="0" t="s">
        <v>1905</v>
      </c>
      <c r="F3400" s="0" t="n">
        <v>1</v>
      </c>
      <c r="G3400" s="0" t="s">
        <v>9572</v>
      </c>
      <c r="H3400" s="0" t="s">
        <v>9573</v>
      </c>
    </row>
    <row r="3401" customFormat="false" ht="15" hidden="false" customHeight="false" outlineLevel="0" collapsed="false">
      <c r="A3401" s="0" t="s">
        <v>12</v>
      </c>
      <c r="B3401" s="3" t="s">
        <v>9574</v>
      </c>
      <c r="C3401" s="0" t="s">
        <v>9575</v>
      </c>
      <c r="D3401" s="0" t="s">
        <v>9571</v>
      </c>
      <c r="E3401" s="0" t="s">
        <v>1905</v>
      </c>
      <c r="F3401" s="0" t="n">
        <v>2</v>
      </c>
      <c r="G3401" s="0" t="s">
        <v>9576</v>
      </c>
      <c r="H3401" s="0" t="s">
        <v>9577</v>
      </c>
    </row>
    <row r="3402" customFormat="false" ht="15" hidden="false" customHeight="false" outlineLevel="0" collapsed="false">
      <c r="A3402" s="0" t="s">
        <v>12</v>
      </c>
      <c r="B3402" s="3" t="s">
        <v>9578</v>
      </c>
      <c r="C3402" s="0" t="s">
        <v>9579</v>
      </c>
      <c r="D3402" s="0" t="s">
        <v>9571</v>
      </c>
      <c r="E3402" s="0" t="s">
        <v>1905</v>
      </c>
      <c r="F3402" s="0" t="n">
        <v>3</v>
      </c>
      <c r="G3402" s="0" t="s">
        <v>9580</v>
      </c>
      <c r="H3402" s="0" t="s">
        <v>9581</v>
      </c>
    </row>
    <row r="3403" customFormat="false" ht="15" hidden="false" customHeight="false" outlineLevel="0" collapsed="false">
      <c r="A3403" s="0" t="s">
        <v>12</v>
      </c>
      <c r="B3403" s="3" t="s">
        <v>9582</v>
      </c>
      <c r="C3403" s="0" t="s">
        <v>3309</v>
      </c>
      <c r="D3403" s="0" t="s">
        <v>9571</v>
      </c>
      <c r="E3403" s="0" t="s">
        <v>1905</v>
      </c>
      <c r="F3403" s="0" t="n">
        <v>4</v>
      </c>
      <c r="G3403" s="0" t="s">
        <v>9583</v>
      </c>
      <c r="H3403" s="0" t="s">
        <v>9584</v>
      </c>
    </row>
    <row r="3404" customFormat="false" ht="15" hidden="false" customHeight="false" outlineLevel="0" collapsed="false">
      <c r="A3404" s="0" t="s">
        <v>12</v>
      </c>
      <c r="B3404" s="3" t="s">
        <v>9585</v>
      </c>
      <c r="C3404" s="0" t="s">
        <v>9586</v>
      </c>
      <c r="D3404" s="0" t="s">
        <v>9571</v>
      </c>
      <c r="E3404" s="0" t="s">
        <v>1905</v>
      </c>
      <c r="F3404" s="0" t="n">
        <v>5</v>
      </c>
      <c r="G3404" s="0" t="s">
        <v>9587</v>
      </c>
      <c r="H3404" s="0" t="s">
        <v>9588</v>
      </c>
    </row>
    <row r="3405" customFormat="false" ht="15" hidden="false" customHeight="false" outlineLevel="0" collapsed="false">
      <c r="A3405" s="0" t="s">
        <v>12</v>
      </c>
      <c r="B3405" s="3" t="s">
        <v>9589</v>
      </c>
      <c r="C3405" s="0" t="s">
        <v>9590</v>
      </c>
      <c r="D3405" s="0" t="s">
        <v>9571</v>
      </c>
      <c r="E3405" s="0" t="s">
        <v>1905</v>
      </c>
      <c r="F3405" s="0" t="n">
        <v>6</v>
      </c>
      <c r="G3405" s="0" t="s">
        <v>9591</v>
      </c>
      <c r="H3405" s="0" t="s">
        <v>9592</v>
      </c>
    </row>
    <row r="3406" customFormat="false" ht="15" hidden="false" customHeight="false" outlineLevel="0" collapsed="false">
      <c r="A3406" s="0" t="s">
        <v>12</v>
      </c>
      <c r="B3406" s="3" t="s">
        <v>9593</v>
      </c>
      <c r="C3406" s="0" t="s">
        <v>9594</v>
      </c>
      <c r="D3406" s="0" t="s">
        <v>9571</v>
      </c>
      <c r="E3406" s="0" t="s">
        <v>1905</v>
      </c>
      <c r="F3406" s="0" t="n">
        <v>9</v>
      </c>
      <c r="G3406" s="0" t="s">
        <v>9595</v>
      </c>
      <c r="H3406" s="0" t="s">
        <v>9596</v>
      </c>
    </row>
    <row r="3407" customFormat="false" ht="15" hidden="false" customHeight="false" outlineLevel="0" collapsed="false">
      <c r="A3407" s="0" t="s">
        <v>12</v>
      </c>
      <c r="B3407" s="3" t="s">
        <v>9597</v>
      </c>
      <c r="C3407" s="0" t="s">
        <v>9598</v>
      </c>
      <c r="D3407" s="0" t="s">
        <v>9571</v>
      </c>
      <c r="E3407" s="0" t="s">
        <v>1905</v>
      </c>
      <c r="F3407" s="0" t="n">
        <v>10</v>
      </c>
      <c r="G3407" s="0" t="s">
        <v>9599</v>
      </c>
      <c r="H3407" s="0" t="s">
        <v>9600</v>
      </c>
    </row>
    <row r="3408" customFormat="false" ht="15" hidden="false" customHeight="false" outlineLevel="0" collapsed="false">
      <c r="A3408" s="0" t="s">
        <v>12</v>
      </c>
      <c r="B3408" s="3" t="s">
        <v>9601</v>
      </c>
      <c r="C3408" s="0" t="s">
        <v>9579</v>
      </c>
      <c r="D3408" s="0" t="s">
        <v>9571</v>
      </c>
      <c r="E3408" s="0" t="s">
        <v>1905</v>
      </c>
      <c r="F3408" s="0" t="n">
        <v>18</v>
      </c>
      <c r="G3408" s="0" t="s">
        <v>9602</v>
      </c>
      <c r="H3408" s="0" t="s">
        <v>9603</v>
      </c>
    </row>
    <row r="3409" customFormat="false" ht="15" hidden="false" customHeight="false" outlineLevel="0" collapsed="false">
      <c r="A3409" s="0" t="s">
        <v>12</v>
      </c>
      <c r="B3409" s="3" t="s">
        <v>9604</v>
      </c>
      <c r="C3409" s="0" t="s">
        <v>9605</v>
      </c>
      <c r="D3409" s="0" t="s">
        <v>9571</v>
      </c>
      <c r="E3409" s="0" t="s">
        <v>1905</v>
      </c>
      <c r="F3409" s="0" t="n">
        <v>17</v>
      </c>
      <c r="G3409" s="0" t="s">
        <v>9606</v>
      </c>
      <c r="H3409" s="0" t="s">
        <v>9607</v>
      </c>
    </row>
    <row r="3410" customFormat="false" ht="15" hidden="false" customHeight="false" outlineLevel="0" collapsed="false">
      <c r="A3410" s="0" t="s">
        <v>12</v>
      </c>
      <c r="B3410" s="3" t="s">
        <v>9608</v>
      </c>
      <c r="C3410" s="0" t="s">
        <v>2716</v>
      </c>
      <c r="D3410" s="0" t="s">
        <v>9571</v>
      </c>
      <c r="E3410" s="0" t="s">
        <v>1905</v>
      </c>
      <c r="F3410" s="0" t="n">
        <v>1</v>
      </c>
      <c r="G3410" s="0" t="s">
        <v>9609</v>
      </c>
      <c r="H3410" s="0" t="s">
        <v>9610</v>
      </c>
    </row>
    <row r="3411" customFormat="false" ht="15" hidden="false" customHeight="false" outlineLevel="0" collapsed="false">
      <c r="A3411" s="0" t="s">
        <v>12</v>
      </c>
      <c r="B3411" s="3" t="s">
        <v>9608</v>
      </c>
      <c r="C3411" s="0" t="s">
        <v>2716</v>
      </c>
      <c r="D3411" s="0" t="s">
        <v>9571</v>
      </c>
      <c r="E3411" s="0" t="s">
        <v>1905</v>
      </c>
      <c r="F3411" s="0" t="n">
        <v>1</v>
      </c>
      <c r="G3411" s="0" t="s">
        <v>9611</v>
      </c>
      <c r="H3411" s="0" t="s">
        <v>9610</v>
      </c>
    </row>
    <row r="3412" customFormat="false" ht="15" hidden="false" customHeight="false" outlineLevel="0" collapsed="false">
      <c r="A3412" s="0" t="s">
        <v>12</v>
      </c>
      <c r="B3412" s="3" t="s">
        <v>9612</v>
      </c>
      <c r="C3412" s="0" t="s">
        <v>2716</v>
      </c>
      <c r="D3412" s="0" t="s">
        <v>9571</v>
      </c>
      <c r="E3412" s="0" t="s">
        <v>1905</v>
      </c>
      <c r="F3412" s="0" t="n">
        <v>16</v>
      </c>
      <c r="G3412" s="0" t="s">
        <v>9613</v>
      </c>
      <c r="H3412" s="0" t="s">
        <v>9614</v>
      </c>
    </row>
    <row r="3413" customFormat="false" ht="15" hidden="false" customHeight="false" outlineLevel="0" collapsed="false">
      <c r="A3413" s="0" t="s">
        <v>12</v>
      </c>
      <c r="B3413" s="3" t="s">
        <v>9615</v>
      </c>
      <c r="C3413" s="0" t="s">
        <v>9616</v>
      </c>
      <c r="D3413" s="0" t="s">
        <v>9571</v>
      </c>
      <c r="E3413" s="0" t="s">
        <v>1905</v>
      </c>
      <c r="F3413" s="0" t="n">
        <v>15</v>
      </c>
      <c r="G3413" s="0" t="s">
        <v>9617</v>
      </c>
      <c r="H3413" s="0" t="s">
        <v>9618</v>
      </c>
    </row>
    <row r="3414" customFormat="false" ht="15" hidden="false" customHeight="false" outlineLevel="0" collapsed="false">
      <c r="A3414" s="0" t="s">
        <v>12</v>
      </c>
      <c r="B3414" s="3" t="s">
        <v>9619</v>
      </c>
      <c r="C3414" s="0" t="s">
        <v>9620</v>
      </c>
      <c r="D3414" s="0" t="s">
        <v>9571</v>
      </c>
      <c r="E3414" s="0" t="s">
        <v>1905</v>
      </c>
      <c r="F3414" s="0" t="n">
        <v>14</v>
      </c>
      <c r="G3414" s="0" t="s">
        <v>9621</v>
      </c>
      <c r="H3414" s="0" t="s">
        <v>9622</v>
      </c>
    </row>
    <row r="3415" customFormat="false" ht="15" hidden="false" customHeight="false" outlineLevel="0" collapsed="false">
      <c r="A3415" s="0" t="s">
        <v>12</v>
      </c>
      <c r="B3415" s="3" t="s">
        <v>9623</v>
      </c>
      <c r="C3415" s="0" t="s">
        <v>9624</v>
      </c>
      <c r="D3415" s="0" t="s">
        <v>9571</v>
      </c>
      <c r="E3415" s="0" t="s">
        <v>1905</v>
      </c>
      <c r="F3415" s="0" t="n">
        <v>12</v>
      </c>
      <c r="G3415" s="0" t="s">
        <v>9625</v>
      </c>
      <c r="H3415" s="0" t="s">
        <v>9626</v>
      </c>
    </row>
    <row r="3416" customFormat="false" ht="15" hidden="false" customHeight="false" outlineLevel="0" collapsed="false">
      <c r="A3416" s="0" t="s">
        <v>12</v>
      </c>
      <c r="B3416" s="3" t="s">
        <v>9627</v>
      </c>
      <c r="C3416" s="0" t="s">
        <v>9575</v>
      </c>
      <c r="D3416" s="0" t="s">
        <v>9571</v>
      </c>
      <c r="E3416" s="0" t="s">
        <v>1905</v>
      </c>
      <c r="F3416" s="0" t="n">
        <v>11</v>
      </c>
      <c r="G3416" s="0" t="s">
        <v>9628</v>
      </c>
      <c r="H3416" s="0" t="s">
        <v>9629</v>
      </c>
    </row>
    <row r="3417" customFormat="false" ht="15" hidden="false" customHeight="false" outlineLevel="0" collapsed="false">
      <c r="A3417" s="0" t="s">
        <v>12</v>
      </c>
      <c r="B3417" s="3" t="s">
        <v>9630</v>
      </c>
      <c r="C3417" s="0" t="s">
        <v>9631</v>
      </c>
      <c r="D3417" s="0" t="s">
        <v>9571</v>
      </c>
      <c r="E3417" s="0" t="s">
        <v>1905</v>
      </c>
      <c r="F3417" s="0" t="n">
        <v>8</v>
      </c>
      <c r="G3417" s="0" t="s">
        <v>9632</v>
      </c>
      <c r="H3417" s="0" t="s">
        <v>9633</v>
      </c>
    </row>
    <row r="3418" customFormat="false" ht="15" hidden="false" customHeight="false" outlineLevel="0" collapsed="false">
      <c r="A3418" s="0" t="s">
        <v>12</v>
      </c>
      <c r="B3418" s="3" t="s">
        <v>8661</v>
      </c>
      <c r="C3418" s="0" t="s">
        <v>9631</v>
      </c>
      <c r="D3418" s="0" t="s">
        <v>9571</v>
      </c>
      <c r="E3418" s="0" t="s">
        <v>1905</v>
      </c>
      <c r="F3418" s="0" t="n">
        <v>13</v>
      </c>
      <c r="G3418" s="0" t="s">
        <v>9634</v>
      </c>
      <c r="H3418" s="0" t="s">
        <v>9635</v>
      </c>
    </row>
    <row r="3419" customFormat="false" ht="15" hidden="false" customHeight="false" outlineLevel="0" collapsed="false">
      <c r="A3419" s="0" t="s">
        <v>12</v>
      </c>
      <c r="B3419" s="3" t="s">
        <v>9636</v>
      </c>
      <c r="C3419" s="0" t="s">
        <v>1903</v>
      </c>
      <c r="D3419" s="0" t="s">
        <v>1903</v>
      </c>
      <c r="E3419" s="0" t="s">
        <v>1905</v>
      </c>
      <c r="F3419" s="0" t="n">
        <v>1</v>
      </c>
      <c r="G3419" s="0" t="s">
        <v>9637</v>
      </c>
      <c r="H3419" s="0" t="s">
        <v>9638</v>
      </c>
    </row>
    <row r="3420" customFormat="false" ht="15" hidden="false" customHeight="false" outlineLevel="0" collapsed="false">
      <c r="A3420" s="0" t="s">
        <v>12</v>
      </c>
      <c r="B3420" s="3" t="s">
        <v>9639</v>
      </c>
      <c r="C3420" s="0" t="s">
        <v>1903</v>
      </c>
      <c r="D3420" s="0" t="s">
        <v>1903</v>
      </c>
      <c r="E3420" s="0" t="s">
        <v>1905</v>
      </c>
      <c r="F3420" s="0" t="n">
        <v>2</v>
      </c>
      <c r="G3420" s="0" t="s">
        <v>9640</v>
      </c>
      <c r="H3420" s="0" t="s">
        <v>9641</v>
      </c>
    </row>
    <row r="3421" customFormat="false" ht="15" hidden="false" customHeight="false" outlineLevel="0" collapsed="false">
      <c r="A3421" s="0" t="s">
        <v>12</v>
      </c>
      <c r="B3421" s="3" t="s">
        <v>9642</v>
      </c>
      <c r="C3421" s="0" t="s">
        <v>3260</v>
      </c>
      <c r="D3421" s="0" t="s">
        <v>9643</v>
      </c>
      <c r="E3421" s="0" t="s">
        <v>396</v>
      </c>
      <c r="F3421" s="0" t="n">
        <v>6</v>
      </c>
      <c r="G3421" s="0" t="s">
        <v>9644</v>
      </c>
      <c r="H3421" s="0" t="s">
        <v>9645</v>
      </c>
    </row>
    <row r="3422" customFormat="false" ht="15" hidden="false" customHeight="false" outlineLevel="0" collapsed="false">
      <c r="A3422" s="0" t="s">
        <v>12</v>
      </c>
      <c r="B3422" s="3" t="s">
        <v>9646</v>
      </c>
      <c r="C3422" s="0" t="s">
        <v>563</v>
      </c>
      <c r="D3422" s="0" t="s">
        <v>9647</v>
      </c>
      <c r="E3422" s="0" t="s">
        <v>396</v>
      </c>
      <c r="F3422" s="0" t="n">
        <v>13</v>
      </c>
      <c r="G3422" s="0" t="s">
        <v>9648</v>
      </c>
      <c r="H3422" s="0" t="s">
        <v>9649</v>
      </c>
    </row>
    <row r="3423" customFormat="false" ht="15" hidden="false" customHeight="false" outlineLevel="0" collapsed="false">
      <c r="A3423" s="0" t="s">
        <v>12</v>
      </c>
      <c r="B3423" s="3" t="s">
        <v>9646</v>
      </c>
      <c r="C3423" s="0" t="s">
        <v>563</v>
      </c>
      <c r="D3423" s="0" t="s">
        <v>9647</v>
      </c>
      <c r="E3423" s="0" t="s">
        <v>396</v>
      </c>
      <c r="F3423" s="0" t="n">
        <v>13</v>
      </c>
      <c r="G3423" s="0" t="s">
        <v>9650</v>
      </c>
      <c r="H3423" s="0" t="s">
        <v>9651</v>
      </c>
    </row>
    <row r="3424" customFormat="false" ht="15" hidden="false" customHeight="false" outlineLevel="0" collapsed="false">
      <c r="A3424" s="0" t="s">
        <v>12</v>
      </c>
      <c r="B3424" s="3" t="s">
        <v>9652</v>
      </c>
      <c r="C3424" s="0" t="s">
        <v>2055</v>
      </c>
      <c r="D3424" s="0" t="s">
        <v>9653</v>
      </c>
      <c r="E3424" s="0" t="s">
        <v>209</v>
      </c>
      <c r="F3424" s="0" t="n">
        <v>8</v>
      </c>
      <c r="G3424" s="0" t="s">
        <v>9654</v>
      </c>
      <c r="H3424" s="0" t="s">
        <v>9655</v>
      </c>
    </row>
    <row r="3425" customFormat="false" ht="15" hidden="false" customHeight="false" outlineLevel="0" collapsed="false">
      <c r="A3425" s="0" t="s">
        <v>12</v>
      </c>
      <c r="B3425" s="3" t="s">
        <v>9652</v>
      </c>
      <c r="C3425" s="0" t="s">
        <v>2055</v>
      </c>
      <c r="D3425" s="0" t="s">
        <v>9653</v>
      </c>
      <c r="E3425" s="0" t="s">
        <v>209</v>
      </c>
      <c r="F3425" s="0" t="n">
        <v>8</v>
      </c>
      <c r="G3425" s="0" t="s">
        <v>9656</v>
      </c>
      <c r="H3425" s="0" t="s">
        <v>9655</v>
      </c>
    </row>
    <row r="3426" customFormat="false" ht="15" hidden="false" customHeight="false" outlineLevel="0" collapsed="false">
      <c r="A3426" s="0" t="s">
        <v>12</v>
      </c>
      <c r="B3426" s="3" t="s">
        <v>9657</v>
      </c>
      <c r="C3426" s="0" t="s">
        <v>577</v>
      </c>
      <c r="D3426" s="0" t="s">
        <v>577</v>
      </c>
      <c r="E3426" s="0" t="s">
        <v>263</v>
      </c>
      <c r="F3426" s="0" t="n">
        <v>1</v>
      </c>
      <c r="G3426" s="0" t="s">
        <v>9658</v>
      </c>
      <c r="H3426" s="0" t="s">
        <v>9659</v>
      </c>
    </row>
    <row r="3427" customFormat="false" ht="15" hidden="false" customHeight="false" outlineLevel="0" collapsed="false">
      <c r="A3427" s="0" t="s">
        <v>12</v>
      </c>
      <c r="B3427" s="3" t="s">
        <v>9660</v>
      </c>
      <c r="C3427" s="0" t="s">
        <v>577</v>
      </c>
      <c r="D3427" s="0" t="s">
        <v>577</v>
      </c>
      <c r="E3427" s="0" t="s">
        <v>263</v>
      </c>
      <c r="F3427" s="0" t="n">
        <v>1</v>
      </c>
      <c r="G3427" s="0" t="s">
        <v>9661</v>
      </c>
      <c r="H3427" s="0" t="s">
        <v>9662</v>
      </c>
    </row>
    <row r="3428" customFormat="false" ht="15" hidden="false" customHeight="false" outlineLevel="0" collapsed="false">
      <c r="A3428" s="0" t="s">
        <v>12</v>
      </c>
      <c r="B3428" s="3" t="s">
        <v>9663</v>
      </c>
      <c r="C3428" s="0" t="s">
        <v>577</v>
      </c>
      <c r="D3428" s="0" t="s">
        <v>577</v>
      </c>
      <c r="E3428" s="0" t="s">
        <v>263</v>
      </c>
      <c r="F3428" s="0" t="n">
        <v>1</v>
      </c>
      <c r="G3428" s="0" t="s">
        <v>9664</v>
      </c>
      <c r="H3428" s="0" t="s">
        <v>9665</v>
      </c>
    </row>
    <row r="3429" customFormat="false" ht="15" hidden="false" customHeight="false" outlineLevel="0" collapsed="false">
      <c r="A3429" s="0" t="s">
        <v>12</v>
      </c>
      <c r="B3429" s="3" t="s">
        <v>9666</v>
      </c>
      <c r="C3429" s="0" t="s">
        <v>1971</v>
      </c>
      <c r="D3429" s="0" t="s">
        <v>9667</v>
      </c>
      <c r="E3429" s="0" t="s">
        <v>263</v>
      </c>
      <c r="F3429" s="0" t="n">
        <v>2</v>
      </c>
      <c r="G3429" s="0" t="s">
        <v>9668</v>
      </c>
      <c r="H3429" s="0" t="s">
        <v>9669</v>
      </c>
    </row>
    <row r="3430" customFormat="false" ht="15" hidden="false" customHeight="false" outlineLevel="0" collapsed="false">
      <c r="A3430" s="0" t="s">
        <v>12</v>
      </c>
      <c r="B3430" s="3" t="s">
        <v>5407</v>
      </c>
      <c r="C3430" s="0" t="s">
        <v>5383</v>
      </c>
      <c r="D3430" s="0" t="s">
        <v>5422</v>
      </c>
      <c r="E3430" s="0" t="s">
        <v>263</v>
      </c>
      <c r="F3430" s="0" t="n">
        <v>11</v>
      </c>
      <c r="G3430" s="0" t="s">
        <v>9670</v>
      </c>
      <c r="H3430" s="0" t="s">
        <v>9671</v>
      </c>
    </row>
    <row r="3431" customFormat="false" ht="15" hidden="false" customHeight="false" outlineLevel="0" collapsed="false">
      <c r="A3431" s="0" t="s">
        <v>12</v>
      </c>
      <c r="B3431" s="3" t="s">
        <v>9672</v>
      </c>
      <c r="C3431" s="0" t="s">
        <v>2008</v>
      </c>
      <c r="D3431" s="0" t="s">
        <v>9673</v>
      </c>
      <c r="E3431" s="0" t="s">
        <v>2010</v>
      </c>
      <c r="F3431" s="0" t="n">
        <v>1</v>
      </c>
      <c r="G3431" s="0" t="s">
        <v>9674</v>
      </c>
      <c r="H3431" s="0" t="s">
        <v>9675</v>
      </c>
    </row>
    <row r="3432" customFormat="false" ht="15" hidden="false" customHeight="false" outlineLevel="0" collapsed="false">
      <c r="A3432" s="0" t="s">
        <v>12</v>
      </c>
      <c r="B3432" s="3" t="s">
        <v>9676</v>
      </c>
      <c r="C3432" s="0" t="s">
        <v>2003</v>
      </c>
      <c r="D3432" s="0" t="s">
        <v>9677</v>
      </c>
      <c r="E3432" s="0" t="s">
        <v>396</v>
      </c>
      <c r="F3432" s="0" t="n">
        <v>1</v>
      </c>
      <c r="G3432" s="0" t="s">
        <v>9678</v>
      </c>
      <c r="H3432" s="0" t="s">
        <v>9679</v>
      </c>
    </row>
    <row r="3433" customFormat="false" ht="15" hidden="false" customHeight="false" outlineLevel="0" collapsed="false">
      <c r="A3433" s="0" t="s">
        <v>12</v>
      </c>
      <c r="B3433" s="3" t="s">
        <v>9680</v>
      </c>
      <c r="C3433" s="0" t="s">
        <v>322</v>
      </c>
      <c r="D3433" s="0" t="s">
        <v>9681</v>
      </c>
      <c r="E3433" s="0" t="s">
        <v>2262</v>
      </c>
      <c r="F3433" s="0" t="n">
        <v>7</v>
      </c>
      <c r="G3433" s="0" t="s">
        <v>9682</v>
      </c>
      <c r="H3433" s="0" t="s">
        <v>9683</v>
      </c>
    </row>
    <row r="3434" customFormat="false" ht="15" hidden="false" customHeight="false" outlineLevel="0" collapsed="false">
      <c r="A3434" s="0" t="s">
        <v>12</v>
      </c>
      <c r="B3434" s="3" t="s">
        <v>9684</v>
      </c>
      <c r="C3434" s="0" t="s">
        <v>2168</v>
      </c>
      <c r="D3434" s="0" t="s">
        <v>9685</v>
      </c>
      <c r="E3434" s="0" t="s">
        <v>1905</v>
      </c>
      <c r="F3434" s="0" t="n">
        <v>13</v>
      </c>
      <c r="G3434" s="0" t="s">
        <v>9686</v>
      </c>
      <c r="H3434" s="0" t="s">
        <v>9687</v>
      </c>
    </row>
    <row r="3435" customFormat="false" ht="15" hidden="false" customHeight="false" outlineLevel="0" collapsed="false">
      <c r="A3435" s="0" t="s">
        <v>12</v>
      </c>
      <c r="B3435" s="3" t="s">
        <v>9684</v>
      </c>
      <c r="C3435" s="0" t="s">
        <v>2168</v>
      </c>
      <c r="D3435" s="0" t="s">
        <v>9685</v>
      </c>
      <c r="E3435" s="0" t="s">
        <v>1905</v>
      </c>
      <c r="F3435" s="0" t="n">
        <v>13</v>
      </c>
      <c r="G3435" s="0" t="s">
        <v>9688</v>
      </c>
      <c r="H3435" s="0" t="s">
        <v>9687</v>
      </c>
    </row>
    <row r="3436" customFormat="false" ht="15" hidden="false" customHeight="false" outlineLevel="0" collapsed="false">
      <c r="A3436" s="0" t="s">
        <v>12</v>
      </c>
      <c r="B3436" s="3" t="s">
        <v>9689</v>
      </c>
      <c r="C3436" s="0" t="s">
        <v>1909</v>
      </c>
      <c r="D3436" s="0" t="s">
        <v>9690</v>
      </c>
      <c r="E3436" s="0" t="s">
        <v>1905</v>
      </c>
      <c r="F3436" s="0" t="n">
        <v>3</v>
      </c>
      <c r="G3436" s="0" t="s">
        <v>9691</v>
      </c>
      <c r="H3436" s="0" t="s">
        <v>9692</v>
      </c>
    </row>
    <row r="3437" customFormat="false" ht="15" hidden="false" customHeight="false" outlineLevel="0" collapsed="false">
      <c r="A3437" s="0" t="s">
        <v>12</v>
      </c>
      <c r="B3437" s="3" t="s">
        <v>9689</v>
      </c>
      <c r="C3437" s="0" t="s">
        <v>1909</v>
      </c>
      <c r="D3437" s="0" t="s">
        <v>9690</v>
      </c>
      <c r="E3437" s="0" t="s">
        <v>1905</v>
      </c>
      <c r="F3437" s="0" t="n">
        <v>3</v>
      </c>
      <c r="G3437" s="0" t="s">
        <v>9693</v>
      </c>
      <c r="H3437" s="0" t="s">
        <v>9692</v>
      </c>
    </row>
    <row r="3438" customFormat="false" ht="15" hidden="false" customHeight="false" outlineLevel="0" collapsed="false">
      <c r="A3438" s="0" t="s">
        <v>12</v>
      </c>
      <c r="B3438" s="3" t="s">
        <v>9694</v>
      </c>
      <c r="C3438" s="0" t="s">
        <v>1909</v>
      </c>
      <c r="D3438" s="0" t="s">
        <v>9690</v>
      </c>
      <c r="E3438" s="0" t="s">
        <v>1905</v>
      </c>
      <c r="F3438" s="0" t="n">
        <v>2</v>
      </c>
      <c r="G3438" s="0" t="s">
        <v>9695</v>
      </c>
      <c r="H3438" s="0" t="s">
        <v>9696</v>
      </c>
    </row>
    <row r="3439" customFormat="false" ht="15" hidden="false" customHeight="false" outlineLevel="0" collapsed="false">
      <c r="A3439" s="0" t="s">
        <v>12</v>
      </c>
      <c r="B3439" s="3" t="s">
        <v>9694</v>
      </c>
      <c r="C3439" s="0" t="s">
        <v>1909</v>
      </c>
      <c r="D3439" s="0" t="s">
        <v>9690</v>
      </c>
      <c r="E3439" s="0" t="s">
        <v>1905</v>
      </c>
      <c r="F3439" s="0" t="n">
        <v>2</v>
      </c>
      <c r="G3439" s="0" t="s">
        <v>9697</v>
      </c>
      <c r="H3439" s="0" t="s">
        <v>9696</v>
      </c>
    </row>
    <row r="3440" customFormat="false" ht="15" hidden="false" customHeight="false" outlineLevel="0" collapsed="false">
      <c r="A3440" s="0" t="s">
        <v>12</v>
      </c>
      <c r="B3440" s="3" t="s">
        <v>9698</v>
      </c>
      <c r="C3440" s="0" t="s">
        <v>9699</v>
      </c>
      <c r="D3440" s="0" t="s">
        <v>9700</v>
      </c>
      <c r="E3440" s="0" t="s">
        <v>396</v>
      </c>
      <c r="F3440" s="0" t="n">
        <v>6</v>
      </c>
      <c r="G3440" s="0" t="s">
        <v>9701</v>
      </c>
      <c r="H3440" s="0" t="s">
        <v>9702</v>
      </c>
    </row>
    <row r="3441" customFormat="false" ht="15" hidden="false" customHeight="false" outlineLevel="0" collapsed="false">
      <c r="A3441" s="0" t="s">
        <v>12</v>
      </c>
      <c r="B3441" s="3" t="s">
        <v>9698</v>
      </c>
      <c r="C3441" s="0" t="s">
        <v>9699</v>
      </c>
      <c r="D3441" s="0" t="s">
        <v>9700</v>
      </c>
      <c r="E3441" s="0" t="s">
        <v>396</v>
      </c>
      <c r="F3441" s="0" t="n">
        <v>6</v>
      </c>
      <c r="G3441" s="0" t="s">
        <v>9703</v>
      </c>
      <c r="H3441" s="0" t="s">
        <v>9702</v>
      </c>
    </row>
    <row r="3442" customFormat="false" ht="15" hidden="false" customHeight="false" outlineLevel="0" collapsed="false">
      <c r="A3442" s="0" t="s">
        <v>12</v>
      </c>
      <c r="B3442" s="3" t="s">
        <v>9704</v>
      </c>
      <c r="C3442" s="0" t="s">
        <v>9699</v>
      </c>
      <c r="D3442" s="0" t="s">
        <v>9700</v>
      </c>
      <c r="E3442" s="0" t="s">
        <v>396</v>
      </c>
      <c r="F3442" s="0" t="n">
        <v>4</v>
      </c>
      <c r="G3442" s="0" t="s">
        <v>9705</v>
      </c>
      <c r="H3442" s="0" t="s">
        <v>9706</v>
      </c>
    </row>
    <row r="3443" customFormat="false" ht="15" hidden="false" customHeight="false" outlineLevel="0" collapsed="false">
      <c r="A3443" s="0" t="s">
        <v>12</v>
      </c>
      <c r="B3443" s="3" t="s">
        <v>9704</v>
      </c>
      <c r="C3443" s="0" t="s">
        <v>9699</v>
      </c>
      <c r="D3443" s="0" t="s">
        <v>9700</v>
      </c>
      <c r="E3443" s="0" t="s">
        <v>396</v>
      </c>
      <c r="F3443" s="0" t="n">
        <v>4</v>
      </c>
      <c r="G3443" s="0" t="s">
        <v>9707</v>
      </c>
      <c r="H3443" s="0" t="s">
        <v>9706</v>
      </c>
    </row>
    <row r="3444" customFormat="false" ht="15" hidden="false" customHeight="false" outlineLevel="0" collapsed="false">
      <c r="A3444" s="0" t="s">
        <v>12</v>
      </c>
      <c r="B3444" s="3" t="s">
        <v>9708</v>
      </c>
      <c r="C3444" s="0" t="s">
        <v>9699</v>
      </c>
      <c r="D3444" s="0" t="s">
        <v>9700</v>
      </c>
      <c r="E3444" s="0" t="s">
        <v>396</v>
      </c>
      <c r="F3444" s="0" t="n">
        <v>20</v>
      </c>
      <c r="G3444" s="0" t="s">
        <v>9709</v>
      </c>
      <c r="H3444" s="0" t="s">
        <v>9710</v>
      </c>
    </row>
    <row r="3445" customFormat="false" ht="15" hidden="false" customHeight="false" outlineLevel="0" collapsed="false">
      <c r="A3445" s="0" t="s">
        <v>12</v>
      </c>
      <c r="B3445" s="3" t="s">
        <v>9708</v>
      </c>
      <c r="C3445" s="0" t="s">
        <v>9699</v>
      </c>
      <c r="D3445" s="0" t="s">
        <v>9700</v>
      </c>
      <c r="E3445" s="0" t="s">
        <v>396</v>
      </c>
      <c r="F3445" s="0" t="n">
        <v>20</v>
      </c>
      <c r="G3445" s="0" t="s">
        <v>9711</v>
      </c>
      <c r="H3445" s="0" t="s">
        <v>9710</v>
      </c>
    </row>
    <row r="3446" customFormat="false" ht="15" hidden="false" customHeight="false" outlineLevel="0" collapsed="false">
      <c r="A3446" s="0" t="s">
        <v>12</v>
      </c>
      <c r="B3446" s="3" t="s">
        <v>9712</v>
      </c>
      <c r="C3446" s="0" t="s">
        <v>9699</v>
      </c>
      <c r="D3446" s="0" t="s">
        <v>9700</v>
      </c>
      <c r="E3446" s="0" t="s">
        <v>396</v>
      </c>
      <c r="F3446" s="0" t="n">
        <v>5</v>
      </c>
      <c r="G3446" s="0" t="s">
        <v>9713</v>
      </c>
      <c r="H3446" s="0" t="s">
        <v>9714</v>
      </c>
      <c r="R3446" s="0" t="n">
        <f aca="false">SEARCH("-",H3446)</f>
        <v>14</v>
      </c>
      <c r="S3446" s="0" t="e">
        <f aca="false">SEARCH("-",H3446,R3446+1)</f>
        <v>#VALUE!</v>
      </c>
      <c r="T3446" s="0" t="e">
        <f aca="false">SEARCH("-",H3446,S3446+1)</f>
        <v>#VALUE!</v>
      </c>
      <c r="U3446" s="0" t="e">
        <f aca="false">TRIM(MID(H3446,R3446+2,T3446-R3446-2))</f>
        <v>#VALUE!</v>
      </c>
    </row>
    <row r="3447" customFormat="false" ht="15" hidden="false" customHeight="false" outlineLevel="0" collapsed="false">
      <c r="A3447" s="0" t="s">
        <v>12</v>
      </c>
      <c r="B3447" s="3" t="s">
        <v>9712</v>
      </c>
      <c r="C3447" s="0" t="s">
        <v>9699</v>
      </c>
      <c r="D3447" s="0" t="s">
        <v>9700</v>
      </c>
      <c r="E3447" s="0" t="s">
        <v>396</v>
      </c>
      <c r="F3447" s="0" t="n">
        <v>5</v>
      </c>
      <c r="G3447" s="0" t="s">
        <v>9715</v>
      </c>
      <c r="H3447" s="0" t="s">
        <v>9714</v>
      </c>
      <c r="R3447" s="0" t="n">
        <f aca="false">SEARCH("-",H3447)</f>
        <v>14</v>
      </c>
      <c r="S3447" s="0" t="e">
        <f aca="false">SEARCH("-",H3447,R3447+1)</f>
        <v>#VALUE!</v>
      </c>
      <c r="T3447" s="0" t="e">
        <f aca="false">SEARCH("-",H3447,S3447+1)</f>
        <v>#VALUE!</v>
      </c>
      <c r="U3447" s="0" t="e">
        <f aca="false">TRIM(MID(H3447,R3447+2,T3447-R3447-2))</f>
        <v>#VALUE!</v>
      </c>
    </row>
    <row r="3448" customFormat="false" ht="15" hidden="false" customHeight="false" outlineLevel="0" collapsed="false">
      <c r="A3448" s="0" t="s">
        <v>12</v>
      </c>
      <c r="B3448" s="3" t="s">
        <v>9716</v>
      </c>
      <c r="C3448" s="0" t="s">
        <v>9699</v>
      </c>
      <c r="D3448" s="0" t="s">
        <v>9700</v>
      </c>
      <c r="E3448" s="0" t="s">
        <v>396</v>
      </c>
      <c r="F3448" s="0" t="n">
        <v>13</v>
      </c>
      <c r="G3448" s="0" t="s">
        <v>9717</v>
      </c>
      <c r="H3448" s="0" t="s">
        <v>9718</v>
      </c>
      <c r="R3448" s="0" t="n">
        <f aca="false">SEARCH("-",H3448)</f>
        <v>14</v>
      </c>
      <c r="S3448" s="0" t="n">
        <f aca="false">SEARCH("-",H3448,R3448+1)</f>
        <v>24</v>
      </c>
      <c r="T3448" s="0" t="e">
        <f aca="false">SEARCH("-",H3448,S3448+1)</f>
        <v>#VALUE!</v>
      </c>
      <c r="U3448" s="0" t="e">
        <f aca="false">TRIM(MID(H3448,R3448+2,T3448-R3448-2))</f>
        <v>#VALUE!</v>
      </c>
    </row>
    <row r="3449" customFormat="false" ht="15" hidden="false" customHeight="false" outlineLevel="0" collapsed="false">
      <c r="A3449" s="0" t="s">
        <v>12</v>
      </c>
      <c r="B3449" s="3" t="s">
        <v>9716</v>
      </c>
      <c r="C3449" s="0" t="s">
        <v>9699</v>
      </c>
      <c r="D3449" s="0" t="s">
        <v>9700</v>
      </c>
      <c r="E3449" s="0" t="s">
        <v>396</v>
      </c>
      <c r="F3449" s="0" t="n">
        <v>13</v>
      </c>
      <c r="G3449" s="0" t="s">
        <v>9719</v>
      </c>
      <c r="H3449" s="0" t="s">
        <v>9718</v>
      </c>
      <c r="R3449" s="0" t="n">
        <f aca="false">SEARCH("-",H3449)</f>
        <v>14</v>
      </c>
      <c r="S3449" s="0" t="n">
        <f aca="false">SEARCH("-",H3449,R3449+1)</f>
        <v>24</v>
      </c>
      <c r="T3449" s="0" t="e">
        <f aca="false">SEARCH("-",H3449,S3449+1)</f>
        <v>#VALUE!</v>
      </c>
      <c r="U3449" s="0" t="e">
        <f aca="false">TRIM(MID(H3449,R3449+2,T3449-R3449-2))</f>
        <v>#VALUE!</v>
      </c>
    </row>
    <row r="3450" customFormat="false" ht="15" hidden="false" customHeight="false" outlineLevel="0" collapsed="false">
      <c r="A3450" s="0" t="s">
        <v>12</v>
      </c>
      <c r="B3450" s="3" t="s">
        <v>9720</v>
      </c>
      <c r="C3450" s="0" t="s">
        <v>9699</v>
      </c>
      <c r="D3450" s="0" t="s">
        <v>9700</v>
      </c>
      <c r="E3450" s="0" t="s">
        <v>396</v>
      </c>
      <c r="F3450" s="0" t="n">
        <v>14</v>
      </c>
      <c r="G3450" s="0" t="s">
        <v>9721</v>
      </c>
      <c r="H3450" s="0" t="s">
        <v>9722</v>
      </c>
      <c r="R3450" s="0" t="n">
        <f aca="false">SEARCH("-",H3450)</f>
        <v>14</v>
      </c>
      <c r="S3450" s="0" t="e">
        <f aca="false">SEARCH("-",H3450,R3450+1)</f>
        <v>#VALUE!</v>
      </c>
      <c r="T3450" s="0" t="e">
        <f aca="false">SEARCH("-",H3450,S3450+1)</f>
        <v>#VALUE!</v>
      </c>
      <c r="U3450" s="0" t="e">
        <f aca="false">TRIM(MID(H3450,R3450+2,T3450-R3450-2))</f>
        <v>#VALUE!</v>
      </c>
    </row>
    <row r="3451" customFormat="false" ht="15" hidden="false" customHeight="false" outlineLevel="0" collapsed="false">
      <c r="A3451" s="0" t="s">
        <v>12</v>
      </c>
      <c r="B3451" s="3" t="s">
        <v>9720</v>
      </c>
      <c r="C3451" s="0" t="s">
        <v>9699</v>
      </c>
      <c r="D3451" s="0" t="s">
        <v>9700</v>
      </c>
      <c r="E3451" s="0" t="s">
        <v>396</v>
      </c>
      <c r="F3451" s="0" t="n">
        <v>14</v>
      </c>
      <c r="G3451" s="0" t="s">
        <v>9723</v>
      </c>
      <c r="H3451" s="0" t="s">
        <v>9722</v>
      </c>
      <c r="R3451" s="0" t="n">
        <f aca="false">SEARCH("-",H3451)</f>
        <v>14</v>
      </c>
      <c r="S3451" s="0" t="e">
        <f aca="false">SEARCH("-",H3451,R3451+1)</f>
        <v>#VALUE!</v>
      </c>
      <c r="T3451" s="0" t="e">
        <f aca="false">SEARCH("-",H3451,S3451+1)</f>
        <v>#VALUE!</v>
      </c>
      <c r="U3451" s="0" t="e">
        <f aca="false">TRIM(MID(H3451,R3451+2,T3451-R3451-2))</f>
        <v>#VALUE!</v>
      </c>
    </row>
    <row r="3452" customFormat="false" ht="15" hidden="false" customHeight="false" outlineLevel="0" collapsed="false">
      <c r="A3452" s="0" t="s">
        <v>12</v>
      </c>
      <c r="B3452" s="3" t="s">
        <v>9724</v>
      </c>
      <c r="C3452" s="0" t="s">
        <v>9699</v>
      </c>
      <c r="D3452" s="0" t="s">
        <v>9700</v>
      </c>
      <c r="E3452" s="0" t="s">
        <v>396</v>
      </c>
      <c r="F3452" s="0" t="n">
        <v>12</v>
      </c>
      <c r="G3452" s="0" t="s">
        <v>9725</v>
      </c>
      <c r="H3452" s="0" t="s">
        <v>9726</v>
      </c>
      <c r="R3452" s="0" t="n">
        <f aca="false">SEARCH("-",H3452)</f>
        <v>14</v>
      </c>
      <c r="S3452" s="0" t="e">
        <f aca="false">SEARCH("-",H3452,R3452+1)</f>
        <v>#VALUE!</v>
      </c>
      <c r="T3452" s="0" t="e">
        <f aca="false">SEARCH("-",H3452,S3452+1)</f>
        <v>#VALUE!</v>
      </c>
      <c r="U3452" s="0" t="e">
        <f aca="false">TRIM(MID(H3452,R3452+2,T3452-R3452-2))</f>
        <v>#VALUE!</v>
      </c>
    </row>
    <row r="3453" customFormat="false" ht="15" hidden="false" customHeight="false" outlineLevel="0" collapsed="false">
      <c r="A3453" s="0" t="s">
        <v>12</v>
      </c>
      <c r="B3453" s="3" t="s">
        <v>9724</v>
      </c>
      <c r="C3453" s="0" t="s">
        <v>9699</v>
      </c>
      <c r="D3453" s="0" t="s">
        <v>9700</v>
      </c>
      <c r="E3453" s="0" t="s">
        <v>396</v>
      </c>
      <c r="F3453" s="0" t="n">
        <v>12</v>
      </c>
      <c r="G3453" s="0" t="s">
        <v>9727</v>
      </c>
      <c r="H3453" s="0" t="s">
        <v>9726</v>
      </c>
      <c r="R3453" s="0" t="n">
        <f aca="false">SEARCH("-",H3453)</f>
        <v>14</v>
      </c>
      <c r="S3453" s="0" t="e">
        <f aca="false">SEARCH("-",H3453,R3453+1)</f>
        <v>#VALUE!</v>
      </c>
      <c r="T3453" s="0" t="e">
        <f aca="false">SEARCH("-",H3453,S3453+1)</f>
        <v>#VALUE!</v>
      </c>
      <c r="U3453" s="0" t="e">
        <f aca="false">TRIM(MID(H3453,R3453+2,T3453-R3453-2))</f>
        <v>#VALUE!</v>
      </c>
    </row>
    <row r="3454" customFormat="false" ht="15" hidden="false" customHeight="false" outlineLevel="0" collapsed="false">
      <c r="A3454" s="0" t="s">
        <v>12</v>
      </c>
      <c r="B3454" s="3" t="s">
        <v>9728</v>
      </c>
      <c r="C3454" s="0" t="s">
        <v>9699</v>
      </c>
      <c r="D3454" s="0" t="s">
        <v>9700</v>
      </c>
      <c r="E3454" s="0" t="s">
        <v>396</v>
      </c>
      <c r="F3454" s="0" t="n">
        <v>2</v>
      </c>
      <c r="G3454" s="0" t="s">
        <v>9729</v>
      </c>
      <c r="H3454" s="0" t="s">
        <v>9730</v>
      </c>
      <c r="R3454" s="0" t="n">
        <f aca="false">SEARCH("-",H3454)</f>
        <v>14</v>
      </c>
      <c r="S3454" s="0" t="e">
        <f aca="false">SEARCH("-",H3454,R3454+1)</f>
        <v>#VALUE!</v>
      </c>
      <c r="T3454" s="0" t="e">
        <f aca="false">SEARCH("-",H3454,S3454+1)</f>
        <v>#VALUE!</v>
      </c>
      <c r="U3454" s="0" t="e">
        <f aca="false">TRIM(MID(H3454,R3454+2,T3454-R3454-2))</f>
        <v>#VALUE!</v>
      </c>
    </row>
    <row r="3455" customFormat="false" ht="15" hidden="false" customHeight="false" outlineLevel="0" collapsed="false">
      <c r="A3455" s="0" t="s">
        <v>12</v>
      </c>
      <c r="B3455" s="3" t="s">
        <v>9728</v>
      </c>
      <c r="C3455" s="0" t="s">
        <v>9699</v>
      </c>
      <c r="D3455" s="0" t="s">
        <v>9700</v>
      </c>
      <c r="E3455" s="0" t="s">
        <v>396</v>
      </c>
      <c r="F3455" s="0" t="n">
        <v>2</v>
      </c>
      <c r="G3455" s="0" t="s">
        <v>9731</v>
      </c>
      <c r="H3455" s="0" t="s">
        <v>9730</v>
      </c>
      <c r="R3455" s="0" t="n">
        <f aca="false">SEARCH("-",H3455)</f>
        <v>14</v>
      </c>
      <c r="S3455" s="0" t="e">
        <f aca="false">SEARCH("-",H3455,R3455+1)</f>
        <v>#VALUE!</v>
      </c>
      <c r="T3455" s="0" t="e">
        <f aca="false">SEARCH("-",H3455,S3455+1)</f>
        <v>#VALUE!</v>
      </c>
      <c r="U3455" s="0" t="e">
        <f aca="false">TRIM(MID(H3455,R3455+2,T3455-R3455-2))</f>
        <v>#VALUE!</v>
      </c>
    </row>
    <row r="3456" customFormat="false" ht="15" hidden="false" customHeight="false" outlineLevel="0" collapsed="false">
      <c r="A3456" s="0" t="s">
        <v>12</v>
      </c>
      <c r="B3456" s="3" t="s">
        <v>9732</v>
      </c>
      <c r="C3456" s="0" t="s">
        <v>9699</v>
      </c>
      <c r="D3456" s="0" t="s">
        <v>9700</v>
      </c>
      <c r="E3456" s="0" t="s">
        <v>396</v>
      </c>
      <c r="F3456" s="0" t="n">
        <v>9</v>
      </c>
      <c r="G3456" s="0" t="s">
        <v>9733</v>
      </c>
      <c r="H3456" s="0" t="s">
        <v>9734</v>
      </c>
      <c r="R3456" s="0" t="n">
        <f aca="false">SEARCH("-",H3456)</f>
        <v>14</v>
      </c>
      <c r="S3456" s="0" t="e">
        <f aca="false">SEARCH("-",H3456,R3456+1)</f>
        <v>#VALUE!</v>
      </c>
      <c r="T3456" s="0" t="e">
        <f aca="false">SEARCH("-",H3456,S3456+1)</f>
        <v>#VALUE!</v>
      </c>
      <c r="U3456" s="0" t="e">
        <f aca="false">TRIM(MID(H3456,R3456+2,T3456-R3456-2))</f>
        <v>#VALUE!</v>
      </c>
    </row>
    <row r="3457" customFormat="false" ht="15" hidden="false" customHeight="false" outlineLevel="0" collapsed="false">
      <c r="A3457" s="0" t="s">
        <v>12</v>
      </c>
      <c r="B3457" s="3" t="s">
        <v>9732</v>
      </c>
      <c r="C3457" s="0" t="s">
        <v>9699</v>
      </c>
      <c r="D3457" s="0" t="s">
        <v>9700</v>
      </c>
      <c r="E3457" s="0" t="s">
        <v>396</v>
      </c>
      <c r="F3457" s="0" t="n">
        <v>9</v>
      </c>
      <c r="G3457" s="0" t="s">
        <v>9735</v>
      </c>
      <c r="H3457" s="0" t="s">
        <v>9734</v>
      </c>
      <c r="R3457" s="0" t="n">
        <f aca="false">SEARCH("-",H3457)</f>
        <v>14</v>
      </c>
      <c r="S3457" s="0" t="e">
        <f aca="false">SEARCH("-",H3457,R3457+1)</f>
        <v>#VALUE!</v>
      </c>
      <c r="T3457" s="0" t="e">
        <f aca="false">SEARCH("-",H3457,S3457+1)</f>
        <v>#VALUE!</v>
      </c>
      <c r="U3457" s="0" t="e">
        <f aca="false">TRIM(MID(H3457,R3457+2,T3457-R3457-2))</f>
        <v>#VALUE!</v>
      </c>
    </row>
    <row r="3458" customFormat="false" ht="15" hidden="false" customHeight="false" outlineLevel="0" collapsed="false">
      <c r="A3458" s="0" t="s">
        <v>12</v>
      </c>
      <c r="B3458" s="3" t="s">
        <v>9736</v>
      </c>
      <c r="C3458" s="0" t="s">
        <v>9699</v>
      </c>
      <c r="D3458" s="0" t="s">
        <v>9700</v>
      </c>
      <c r="E3458" s="0" t="s">
        <v>396</v>
      </c>
      <c r="F3458" s="0" t="n">
        <v>10</v>
      </c>
      <c r="G3458" s="0" t="s">
        <v>9737</v>
      </c>
      <c r="H3458" s="0" t="s">
        <v>9738</v>
      </c>
      <c r="R3458" s="0" t="n">
        <f aca="false">SEARCH("-",H3458)</f>
        <v>14</v>
      </c>
      <c r="S3458" s="0" t="e">
        <f aca="false">SEARCH("-",H3458,R3458+1)</f>
        <v>#VALUE!</v>
      </c>
      <c r="T3458" s="0" t="e">
        <f aca="false">SEARCH("-",H3458,S3458+1)</f>
        <v>#VALUE!</v>
      </c>
      <c r="U3458" s="0" t="e">
        <f aca="false">TRIM(MID(H3458,R3458+2,T3458-R3458-2))</f>
        <v>#VALUE!</v>
      </c>
    </row>
    <row r="3459" customFormat="false" ht="15" hidden="false" customHeight="false" outlineLevel="0" collapsed="false">
      <c r="A3459" s="0" t="s">
        <v>12</v>
      </c>
      <c r="B3459" s="3" t="s">
        <v>9736</v>
      </c>
      <c r="C3459" s="0" t="s">
        <v>9699</v>
      </c>
      <c r="D3459" s="0" t="s">
        <v>9700</v>
      </c>
      <c r="E3459" s="0" t="s">
        <v>396</v>
      </c>
      <c r="F3459" s="0" t="n">
        <v>10</v>
      </c>
      <c r="G3459" s="0" t="s">
        <v>9739</v>
      </c>
      <c r="H3459" s="0" t="s">
        <v>9738</v>
      </c>
      <c r="R3459" s="0" t="n">
        <f aca="false">SEARCH("-",H3459)</f>
        <v>14</v>
      </c>
      <c r="S3459" s="0" t="e">
        <f aca="false">SEARCH("-",H3459,R3459+1)</f>
        <v>#VALUE!</v>
      </c>
      <c r="T3459" s="0" t="e">
        <f aca="false">SEARCH("-",H3459,S3459+1)</f>
        <v>#VALUE!</v>
      </c>
      <c r="U3459" s="0" t="e">
        <f aca="false">TRIM(MID(H3459,R3459+2,T3459-R3459-2))</f>
        <v>#VALUE!</v>
      </c>
    </row>
    <row r="3460" customFormat="false" ht="15" hidden="false" customHeight="false" outlineLevel="0" collapsed="false">
      <c r="A3460" s="0" t="s">
        <v>12</v>
      </c>
      <c r="B3460" s="3" t="s">
        <v>9740</v>
      </c>
      <c r="C3460" s="0" t="s">
        <v>9699</v>
      </c>
      <c r="D3460" s="0" t="s">
        <v>9700</v>
      </c>
      <c r="E3460" s="0" t="s">
        <v>396</v>
      </c>
      <c r="F3460" s="0" t="n">
        <v>3</v>
      </c>
      <c r="G3460" s="0" t="s">
        <v>9741</v>
      </c>
      <c r="H3460" s="0" t="s">
        <v>9742</v>
      </c>
      <c r="R3460" s="0" t="n">
        <f aca="false">SEARCH("-",H3460)</f>
        <v>14</v>
      </c>
      <c r="S3460" s="0" t="e">
        <f aca="false">SEARCH("-",H3460,R3460+1)</f>
        <v>#VALUE!</v>
      </c>
      <c r="T3460" s="0" t="e">
        <f aca="false">SEARCH("-",H3460,S3460+1)</f>
        <v>#VALUE!</v>
      </c>
      <c r="U3460" s="0" t="e">
        <f aca="false">TRIM(MID(H3460,R3460+2,T3460-R3460-2))</f>
        <v>#VALUE!</v>
      </c>
    </row>
    <row r="3461" customFormat="false" ht="15" hidden="false" customHeight="false" outlineLevel="0" collapsed="false">
      <c r="A3461" s="0" t="s">
        <v>12</v>
      </c>
      <c r="B3461" s="3" t="s">
        <v>9740</v>
      </c>
      <c r="C3461" s="0" t="s">
        <v>9699</v>
      </c>
      <c r="D3461" s="0" t="s">
        <v>9700</v>
      </c>
      <c r="E3461" s="0" t="s">
        <v>396</v>
      </c>
      <c r="F3461" s="0" t="n">
        <v>3</v>
      </c>
      <c r="G3461" s="0" t="s">
        <v>9743</v>
      </c>
      <c r="H3461" s="0" t="s">
        <v>9742</v>
      </c>
      <c r="R3461" s="0" t="n">
        <f aca="false">SEARCH("-",H3461)</f>
        <v>14</v>
      </c>
      <c r="S3461" s="0" t="e">
        <f aca="false">SEARCH("-",H3461,R3461+1)</f>
        <v>#VALUE!</v>
      </c>
      <c r="T3461" s="0" t="e">
        <f aca="false">SEARCH("-",H3461,S3461+1)</f>
        <v>#VALUE!</v>
      </c>
      <c r="U3461" s="0" t="e">
        <f aca="false">TRIM(MID(H3461,R3461+2,T3461-R3461-2))</f>
        <v>#VALUE!</v>
      </c>
    </row>
    <row r="3462" customFormat="false" ht="15" hidden="false" customHeight="false" outlineLevel="0" collapsed="false">
      <c r="A3462" s="0" t="s">
        <v>12</v>
      </c>
      <c r="B3462" s="3" t="s">
        <v>9744</v>
      </c>
      <c r="C3462" s="0" t="s">
        <v>9699</v>
      </c>
      <c r="D3462" s="0" t="s">
        <v>9700</v>
      </c>
      <c r="E3462" s="0" t="s">
        <v>396</v>
      </c>
      <c r="F3462" s="0" t="n">
        <v>16</v>
      </c>
      <c r="G3462" s="0" t="s">
        <v>9745</v>
      </c>
      <c r="H3462" s="0" t="s">
        <v>9746</v>
      </c>
      <c r="R3462" s="0" t="n">
        <f aca="false">SEARCH("-",H3462)</f>
        <v>14</v>
      </c>
      <c r="S3462" s="0" t="e">
        <f aca="false">SEARCH("-",H3462,R3462+1)</f>
        <v>#VALUE!</v>
      </c>
      <c r="T3462" s="0" t="e">
        <f aca="false">SEARCH("-",H3462,S3462+1)</f>
        <v>#VALUE!</v>
      </c>
      <c r="U3462" s="0" t="e">
        <f aca="false">TRIM(MID(H3462,R3462+2,T3462-R3462-2))</f>
        <v>#VALUE!</v>
      </c>
    </row>
    <row r="3463" customFormat="false" ht="15" hidden="false" customHeight="false" outlineLevel="0" collapsed="false">
      <c r="A3463" s="0" t="s">
        <v>12</v>
      </c>
      <c r="B3463" s="3" t="s">
        <v>9744</v>
      </c>
      <c r="C3463" s="0" t="s">
        <v>9699</v>
      </c>
      <c r="D3463" s="0" t="s">
        <v>9700</v>
      </c>
      <c r="E3463" s="0" t="s">
        <v>396</v>
      </c>
      <c r="F3463" s="0" t="n">
        <v>16</v>
      </c>
      <c r="G3463" s="0" t="s">
        <v>9747</v>
      </c>
      <c r="H3463" s="0" t="s">
        <v>9746</v>
      </c>
      <c r="R3463" s="0" t="n">
        <f aca="false">SEARCH("-",H3463)</f>
        <v>14</v>
      </c>
      <c r="S3463" s="0" t="e">
        <f aca="false">SEARCH("-",H3463,R3463+1)</f>
        <v>#VALUE!</v>
      </c>
      <c r="T3463" s="0" t="e">
        <f aca="false">SEARCH("-",H3463,S3463+1)</f>
        <v>#VALUE!</v>
      </c>
      <c r="U3463" s="0" t="e">
        <f aca="false">TRIM(MID(H3463,R3463+2,T3463-R3463-2))</f>
        <v>#VALUE!</v>
      </c>
    </row>
    <row r="3464" customFormat="false" ht="15" hidden="false" customHeight="false" outlineLevel="0" collapsed="false">
      <c r="A3464" s="0" t="s">
        <v>12</v>
      </c>
      <c r="B3464" s="3" t="s">
        <v>9748</v>
      </c>
      <c r="C3464" s="0" t="s">
        <v>9699</v>
      </c>
      <c r="D3464" s="0" t="s">
        <v>9700</v>
      </c>
      <c r="E3464" s="0" t="s">
        <v>396</v>
      </c>
      <c r="F3464" s="0" t="n">
        <v>11</v>
      </c>
      <c r="G3464" s="0" t="s">
        <v>9749</v>
      </c>
      <c r="H3464" s="0" t="s">
        <v>9750</v>
      </c>
      <c r="R3464" s="0" t="n">
        <f aca="false">SEARCH("-",H3464)</f>
        <v>14</v>
      </c>
      <c r="S3464" s="0" t="e">
        <f aca="false">SEARCH("-",H3464,R3464+1)</f>
        <v>#VALUE!</v>
      </c>
      <c r="T3464" s="0" t="e">
        <f aca="false">SEARCH("-",H3464,S3464+1)</f>
        <v>#VALUE!</v>
      </c>
      <c r="U3464" s="0" t="e">
        <f aca="false">TRIM(MID(H3464,R3464+2,T3464-R3464-2))</f>
        <v>#VALUE!</v>
      </c>
    </row>
    <row r="3465" customFormat="false" ht="15" hidden="false" customHeight="false" outlineLevel="0" collapsed="false">
      <c r="A3465" s="0" t="s">
        <v>12</v>
      </c>
      <c r="B3465" s="3" t="s">
        <v>9748</v>
      </c>
      <c r="C3465" s="0" t="s">
        <v>9699</v>
      </c>
      <c r="D3465" s="0" t="s">
        <v>9700</v>
      </c>
      <c r="E3465" s="0" t="s">
        <v>396</v>
      </c>
      <c r="F3465" s="0" t="n">
        <v>11</v>
      </c>
      <c r="G3465" s="0" t="s">
        <v>9751</v>
      </c>
      <c r="H3465" s="0" t="s">
        <v>9750</v>
      </c>
      <c r="R3465" s="0" t="n">
        <f aca="false">SEARCH("-",H3465)</f>
        <v>14</v>
      </c>
      <c r="S3465" s="0" t="e">
        <f aca="false">SEARCH("-",H3465,R3465+1)</f>
        <v>#VALUE!</v>
      </c>
      <c r="T3465" s="0" t="e">
        <f aca="false">SEARCH("-",H3465,S3465+1)</f>
        <v>#VALUE!</v>
      </c>
      <c r="U3465" s="0" t="e">
        <f aca="false">TRIM(MID(H3465,R3465+2,T3465-R3465-2))</f>
        <v>#VALUE!</v>
      </c>
    </row>
    <row r="3466" customFormat="false" ht="15" hidden="false" customHeight="false" outlineLevel="0" collapsed="false">
      <c r="A3466" s="0" t="s">
        <v>12</v>
      </c>
      <c r="B3466" s="3" t="s">
        <v>9752</v>
      </c>
      <c r="C3466" s="0" t="s">
        <v>9699</v>
      </c>
      <c r="D3466" s="0" t="s">
        <v>9700</v>
      </c>
      <c r="E3466" s="0" t="s">
        <v>396</v>
      </c>
      <c r="F3466" s="0" t="n">
        <v>7</v>
      </c>
      <c r="G3466" s="0" t="s">
        <v>9753</v>
      </c>
      <c r="H3466" s="0" t="s">
        <v>9754</v>
      </c>
      <c r="R3466" s="0" t="n">
        <f aca="false">SEARCH("-",H3466)</f>
        <v>14</v>
      </c>
      <c r="S3466" s="0" t="e">
        <f aca="false">SEARCH("-",H3466,R3466+1)</f>
        <v>#VALUE!</v>
      </c>
      <c r="T3466" s="0" t="e">
        <f aca="false">SEARCH("-",H3466,S3466+1)</f>
        <v>#VALUE!</v>
      </c>
      <c r="U3466" s="0" t="e">
        <f aca="false">TRIM(MID(H3466,R3466+2,T3466-R3466-2))</f>
        <v>#VALUE!</v>
      </c>
    </row>
    <row r="3467" customFormat="false" ht="15" hidden="false" customHeight="false" outlineLevel="0" collapsed="false">
      <c r="A3467" s="0" t="s">
        <v>12</v>
      </c>
      <c r="B3467" s="3" t="s">
        <v>9752</v>
      </c>
      <c r="C3467" s="0" t="s">
        <v>9699</v>
      </c>
      <c r="D3467" s="0" t="s">
        <v>9700</v>
      </c>
      <c r="E3467" s="0" t="s">
        <v>396</v>
      </c>
      <c r="F3467" s="0" t="n">
        <v>7</v>
      </c>
      <c r="G3467" s="0" t="s">
        <v>9755</v>
      </c>
      <c r="H3467" s="0" t="s">
        <v>9754</v>
      </c>
      <c r="R3467" s="0" t="n">
        <f aca="false">SEARCH("-",H3467)</f>
        <v>14</v>
      </c>
      <c r="S3467" s="0" t="e">
        <f aca="false">SEARCH("-",H3467,R3467+1)</f>
        <v>#VALUE!</v>
      </c>
      <c r="T3467" s="0" t="e">
        <f aca="false">SEARCH("-",H3467,S3467+1)</f>
        <v>#VALUE!</v>
      </c>
      <c r="U3467" s="0" t="e">
        <f aca="false">TRIM(MID(H3467,R3467+2,T3467-R3467-2))</f>
        <v>#VALUE!</v>
      </c>
    </row>
    <row r="3468" customFormat="false" ht="15" hidden="false" customHeight="false" outlineLevel="0" collapsed="false">
      <c r="A3468" s="0" t="s">
        <v>12</v>
      </c>
      <c r="B3468" s="3" t="s">
        <v>9756</v>
      </c>
      <c r="C3468" s="0" t="s">
        <v>9699</v>
      </c>
      <c r="D3468" s="0" t="s">
        <v>9700</v>
      </c>
      <c r="E3468" s="0" t="s">
        <v>396</v>
      </c>
      <c r="F3468" s="0" t="n">
        <v>1</v>
      </c>
      <c r="G3468" s="0" t="s">
        <v>9757</v>
      </c>
      <c r="H3468" s="0" t="s">
        <v>9758</v>
      </c>
      <c r="R3468" s="0" t="n">
        <f aca="false">SEARCH("-",H3468)</f>
        <v>14</v>
      </c>
      <c r="S3468" s="0" t="e">
        <f aca="false">SEARCH("-",H3468,R3468+1)</f>
        <v>#VALUE!</v>
      </c>
      <c r="T3468" s="0" t="e">
        <f aca="false">SEARCH("-",H3468,S3468+1)</f>
        <v>#VALUE!</v>
      </c>
      <c r="U3468" s="0" t="e">
        <f aca="false">TRIM(MID(H3468,R3468+2,T3468-R3468-2))</f>
        <v>#VALUE!</v>
      </c>
    </row>
    <row r="3469" customFormat="false" ht="15" hidden="false" customHeight="false" outlineLevel="0" collapsed="false">
      <c r="A3469" s="0" t="s">
        <v>12</v>
      </c>
      <c r="B3469" s="3" t="s">
        <v>9756</v>
      </c>
      <c r="C3469" s="0" t="s">
        <v>9699</v>
      </c>
      <c r="D3469" s="0" t="s">
        <v>9700</v>
      </c>
      <c r="E3469" s="0" t="s">
        <v>396</v>
      </c>
      <c r="F3469" s="0" t="n">
        <v>1</v>
      </c>
      <c r="G3469" s="0" t="s">
        <v>9759</v>
      </c>
      <c r="H3469" s="0" t="s">
        <v>9758</v>
      </c>
      <c r="R3469" s="0" t="n">
        <f aca="false">SEARCH("-",H3469)</f>
        <v>14</v>
      </c>
      <c r="S3469" s="0" t="e">
        <f aca="false">SEARCH("-",H3469,R3469+1)</f>
        <v>#VALUE!</v>
      </c>
      <c r="T3469" s="0" t="e">
        <f aca="false">SEARCH("-",H3469,S3469+1)</f>
        <v>#VALUE!</v>
      </c>
      <c r="U3469" s="0" t="e">
        <f aca="false">TRIM(MID(H3469,R3469+2,T3469-R3469-2))</f>
        <v>#VALUE!</v>
      </c>
    </row>
    <row r="3470" customFormat="false" ht="15" hidden="false" customHeight="false" outlineLevel="0" collapsed="false">
      <c r="A3470" s="0" t="s">
        <v>12</v>
      </c>
      <c r="B3470" s="3" t="s">
        <v>9760</v>
      </c>
      <c r="C3470" s="0" t="s">
        <v>9699</v>
      </c>
      <c r="D3470" s="0" t="s">
        <v>9700</v>
      </c>
      <c r="E3470" s="0" t="s">
        <v>396</v>
      </c>
      <c r="F3470" s="0" t="n">
        <v>15</v>
      </c>
      <c r="G3470" s="0" t="s">
        <v>9761</v>
      </c>
      <c r="H3470" s="0" t="s">
        <v>9762</v>
      </c>
      <c r="R3470" s="0" t="n">
        <f aca="false">SEARCH("-",H3470)</f>
        <v>14</v>
      </c>
      <c r="S3470" s="0" t="e">
        <f aca="false">SEARCH("-",H3470,R3470+1)</f>
        <v>#VALUE!</v>
      </c>
      <c r="T3470" s="0" t="e">
        <f aca="false">SEARCH("-",H3470,S3470+1)</f>
        <v>#VALUE!</v>
      </c>
      <c r="U3470" s="0" t="e">
        <f aca="false">TRIM(MID(H3470,R3470+2,T3470-R3470-2))</f>
        <v>#VALUE!</v>
      </c>
    </row>
    <row r="3471" customFormat="false" ht="15" hidden="false" customHeight="false" outlineLevel="0" collapsed="false">
      <c r="A3471" s="0" t="s">
        <v>12</v>
      </c>
      <c r="B3471" s="3" t="s">
        <v>9760</v>
      </c>
      <c r="C3471" s="0" t="s">
        <v>9699</v>
      </c>
      <c r="D3471" s="0" t="s">
        <v>9700</v>
      </c>
      <c r="E3471" s="0" t="s">
        <v>396</v>
      </c>
      <c r="F3471" s="0" t="n">
        <v>15</v>
      </c>
      <c r="G3471" s="0" t="s">
        <v>9763</v>
      </c>
      <c r="H3471" s="0" t="s">
        <v>9762</v>
      </c>
      <c r="R3471" s="0" t="n">
        <f aca="false">SEARCH("-",H3471)</f>
        <v>14</v>
      </c>
      <c r="S3471" s="0" t="e">
        <f aca="false">SEARCH("-",H3471,R3471+1)</f>
        <v>#VALUE!</v>
      </c>
      <c r="T3471" s="0" t="e">
        <f aca="false">SEARCH("-",H3471,S3471+1)</f>
        <v>#VALUE!</v>
      </c>
      <c r="U3471" s="0" t="e">
        <f aca="false">TRIM(MID(H3471,R3471+2,T3471-R3471-2))</f>
        <v>#VALUE!</v>
      </c>
    </row>
    <row r="3472" customFormat="false" ht="15" hidden="false" customHeight="false" outlineLevel="0" collapsed="false">
      <c r="A3472" s="0" t="s">
        <v>12</v>
      </c>
      <c r="B3472" s="3" t="s">
        <v>9764</v>
      </c>
      <c r="C3472" s="0" t="s">
        <v>9699</v>
      </c>
      <c r="D3472" s="0" t="s">
        <v>9700</v>
      </c>
      <c r="E3472" s="0" t="s">
        <v>396</v>
      </c>
      <c r="F3472" s="0" t="n">
        <v>18</v>
      </c>
      <c r="G3472" s="0" t="s">
        <v>9765</v>
      </c>
      <c r="H3472" s="0" t="s">
        <v>9766</v>
      </c>
      <c r="R3472" s="0" t="n">
        <f aca="false">SEARCH("-",H3472)</f>
        <v>14</v>
      </c>
      <c r="S3472" s="0" t="e">
        <f aca="false">SEARCH("-",H3472,R3472+1)</f>
        <v>#VALUE!</v>
      </c>
      <c r="T3472" s="0" t="e">
        <f aca="false">SEARCH("-",H3472,S3472+1)</f>
        <v>#VALUE!</v>
      </c>
      <c r="U3472" s="0" t="e">
        <f aca="false">TRIM(MID(H3472,R3472+2,T3472-R3472-2))</f>
        <v>#VALUE!</v>
      </c>
    </row>
    <row r="3473" customFormat="false" ht="15" hidden="false" customHeight="false" outlineLevel="0" collapsed="false">
      <c r="A3473" s="0" t="s">
        <v>12</v>
      </c>
      <c r="B3473" s="3" t="s">
        <v>9764</v>
      </c>
      <c r="C3473" s="0" t="s">
        <v>9699</v>
      </c>
      <c r="D3473" s="0" t="s">
        <v>9700</v>
      </c>
      <c r="E3473" s="0" t="s">
        <v>396</v>
      </c>
      <c r="F3473" s="0" t="n">
        <v>18</v>
      </c>
      <c r="G3473" s="0" t="s">
        <v>9767</v>
      </c>
      <c r="H3473" s="0" t="s">
        <v>9766</v>
      </c>
      <c r="R3473" s="0" t="n">
        <f aca="false">SEARCH("-",H3473)</f>
        <v>14</v>
      </c>
      <c r="S3473" s="0" t="e">
        <f aca="false">SEARCH("-",H3473,R3473+1)</f>
        <v>#VALUE!</v>
      </c>
      <c r="T3473" s="0" t="e">
        <f aca="false">SEARCH("-",H3473,S3473+1)</f>
        <v>#VALUE!</v>
      </c>
      <c r="U3473" s="0" t="e">
        <f aca="false">TRIM(MID(H3473,R3473+2,T3473-R3473-2))</f>
        <v>#VALUE!</v>
      </c>
    </row>
    <row r="3474" customFormat="false" ht="15" hidden="false" customHeight="false" outlineLevel="0" collapsed="false">
      <c r="A3474" s="0" t="s">
        <v>12</v>
      </c>
      <c r="B3474" s="3" t="s">
        <v>9768</v>
      </c>
      <c r="C3474" s="0" t="s">
        <v>9699</v>
      </c>
      <c r="D3474" s="0" t="s">
        <v>9700</v>
      </c>
      <c r="E3474" s="0" t="s">
        <v>396</v>
      </c>
      <c r="F3474" s="0" t="n">
        <v>8</v>
      </c>
      <c r="G3474" s="0" t="s">
        <v>9769</v>
      </c>
      <c r="H3474" s="0" t="s">
        <v>9770</v>
      </c>
      <c r="R3474" s="0" t="n">
        <f aca="false">SEARCH("-",H3474)</f>
        <v>14</v>
      </c>
      <c r="S3474" s="0" t="e">
        <f aca="false">SEARCH("-",H3474,R3474+1)</f>
        <v>#VALUE!</v>
      </c>
      <c r="T3474" s="0" t="e">
        <f aca="false">SEARCH("-",H3474,S3474+1)</f>
        <v>#VALUE!</v>
      </c>
      <c r="U3474" s="0" t="e">
        <f aca="false">TRIM(MID(H3474,R3474+2,T3474-R3474-2))</f>
        <v>#VALUE!</v>
      </c>
    </row>
    <row r="3475" customFormat="false" ht="15" hidden="false" customHeight="false" outlineLevel="0" collapsed="false">
      <c r="A3475" s="0" t="s">
        <v>12</v>
      </c>
      <c r="B3475" s="3" t="s">
        <v>9768</v>
      </c>
      <c r="C3475" s="0" t="s">
        <v>9699</v>
      </c>
      <c r="D3475" s="0" t="s">
        <v>9700</v>
      </c>
      <c r="E3475" s="0" t="s">
        <v>396</v>
      </c>
      <c r="F3475" s="0" t="n">
        <v>8</v>
      </c>
      <c r="G3475" s="0" t="s">
        <v>9771</v>
      </c>
      <c r="H3475" s="0" t="s">
        <v>9770</v>
      </c>
      <c r="R3475" s="0" t="n">
        <f aca="false">SEARCH("-",H3475)</f>
        <v>14</v>
      </c>
      <c r="S3475" s="0" t="e">
        <f aca="false">SEARCH("-",H3475,R3475+1)</f>
        <v>#VALUE!</v>
      </c>
      <c r="T3475" s="0" t="e">
        <f aca="false">SEARCH("-",H3475,S3475+1)</f>
        <v>#VALUE!</v>
      </c>
      <c r="U3475" s="0" t="e">
        <f aca="false">TRIM(MID(H3475,R3475+2,T3475-R3475-2))</f>
        <v>#VALUE!</v>
      </c>
    </row>
    <row r="3476" customFormat="false" ht="15" hidden="false" customHeight="false" outlineLevel="0" collapsed="false">
      <c r="A3476" s="0" t="s">
        <v>12</v>
      </c>
      <c r="B3476" s="3" t="s">
        <v>9772</v>
      </c>
      <c r="C3476" s="0" t="s">
        <v>9699</v>
      </c>
      <c r="D3476" s="0" t="s">
        <v>9700</v>
      </c>
      <c r="E3476" s="0" t="s">
        <v>396</v>
      </c>
      <c r="F3476" s="0" t="n">
        <v>19</v>
      </c>
      <c r="G3476" s="0" t="s">
        <v>9773</v>
      </c>
      <c r="H3476" s="0" t="s">
        <v>9774</v>
      </c>
      <c r="R3476" s="0" t="n">
        <f aca="false">SEARCH("-",H3476)</f>
        <v>14</v>
      </c>
      <c r="S3476" s="0" t="e">
        <f aca="false">SEARCH("-",H3476,R3476+1)</f>
        <v>#VALUE!</v>
      </c>
      <c r="T3476" s="0" t="e">
        <f aca="false">SEARCH("-",H3476,S3476+1)</f>
        <v>#VALUE!</v>
      </c>
      <c r="U3476" s="0" t="e">
        <f aca="false">TRIM(MID(H3476,R3476+2,T3476-R3476-2))</f>
        <v>#VALUE!</v>
      </c>
    </row>
    <row r="3477" customFormat="false" ht="15" hidden="false" customHeight="false" outlineLevel="0" collapsed="false">
      <c r="A3477" s="0" t="s">
        <v>12</v>
      </c>
      <c r="B3477" s="3" t="s">
        <v>9772</v>
      </c>
      <c r="C3477" s="0" t="s">
        <v>9699</v>
      </c>
      <c r="D3477" s="0" t="s">
        <v>9700</v>
      </c>
      <c r="E3477" s="0" t="s">
        <v>396</v>
      </c>
      <c r="F3477" s="0" t="n">
        <v>19</v>
      </c>
      <c r="G3477" s="0" t="s">
        <v>9775</v>
      </c>
      <c r="H3477" s="0" t="s">
        <v>9774</v>
      </c>
      <c r="R3477" s="0" t="n">
        <f aca="false">SEARCH("-",H3477)</f>
        <v>14</v>
      </c>
      <c r="S3477" s="0" t="e">
        <f aca="false">SEARCH("-",H3477,R3477+1)</f>
        <v>#VALUE!</v>
      </c>
      <c r="T3477" s="0" t="e">
        <f aca="false">SEARCH("-",H3477,S3477+1)</f>
        <v>#VALUE!</v>
      </c>
      <c r="U3477" s="0" t="e">
        <f aca="false">TRIM(MID(H3477,R3477+2,T3477-R3477-2))</f>
        <v>#VALUE!</v>
      </c>
    </row>
    <row r="3478" customFormat="false" ht="15" hidden="false" customHeight="false" outlineLevel="0" collapsed="false">
      <c r="A3478" s="0" t="s">
        <v>12</v>
      </c>
      <c r="B3478" s="3" t="s">
        <v>9776</v>
      </c>
      <c r="C3478" s="0" t="s">
        <v>9699</v>
      </c>
      <c r="D3478" s="0" t="s">
        <v>9700</v>
      </c>
      <c r="E3478" s="0" t="s">
        <v>396</v>
      </c>
      <c r="F3478" s="0" t="n">
        <v>17</v>
      </c>
      <c r="G3478" s="0" t="s">
        <v>9777</v>
      </c>
      <c r="H3478" s="0" t="s">
        <v>9778</v>
      </c>
      <c r="R3478" s="0" t="n">
        <f aca="false">SEARCH("-",H3478)</f>
        <v>14</v>
      </c>
      <c r="S3478" s="0" t="e">
        <f aca="false">SEARCH("-",H3478,R3478+1)</f>
        <v>#VALUE!</v>
      </c>
      <c r="T3478" s="0" t="e">
        <f aca="false">SEARCH("-",H3478,S3478+1)</f>
        <v>#VALUE!</v>
      </c>
      <c r="U3478" s="0" t="e">
        <f aca="false">TRIM(MID(H3478,R3478+2,T3478-R3478-2))</f>
        <v>#VALUE!</v>
      </c>
    </row>
    <row r="3479" customFormat="false" ht="15" hidden="false" customHeight="false" outlineLevel="0" collapsed="false">
      <c r="A3479" s="0" t="s">
        <v>12</v>
      </c>
      <c r="B3479" s="3" t="s">
        <v>9776</v>
      </c>
      <c r="C3479" s="0" t="s">
        <v>9699</v>
      </c>
      <c r="D3479" s="0" t="s">
        <v>9700</v>
      </c>
      <c r="E3479" s="0" t="s">
        <v>396</v>
      </c>
      <c r="F3479" s="0" t="n">
        <v>17</v>
      </c>
      <c r="G3479" s="0" t="s">
        <v>9779</v>
      </c>
      <c r="H3479" s="0" t="s">
        <v>9778</v>
      </c>
      <c r="R3479" s="0" t="n">
        <f aca="false">SEARCH("-",H3479)</f>
        <v>14</v>
      </c>
      <c r="S3479" s="0" t="e">
        <f aca="false">SEARCH("-",H3479,R3479+1)</f>
        <v>#VALUE!</v>
      </c>
      <c r="T3479" s="0" t="e">
        <f aca="false">SEARCH("-",H3479,S3479+1)</f>
        <v>#VALUE!</v>
      </c>
      <c r="U3479" s="0" t="e">
        <f aca="false">TRIM(MID(H3479,R3479+2,T3479-R3479-2))</f>
        <v>#VALUE!</v>
      </c>
    </row>
    <row r="3480" customFormat="false" ht="15" hidden="false" customHeight="false" outlineLevel="0" collapsed="false">
      <c r="A3480" s="0" t="s">
        <v>12</v>
      </c>
      <c r="B3480" s="3" t="s">
        <v>9780</v>
      </c>
      <c r="C3480" s="0" t="s">
        <v>571</v>
      </c>
      <c r="D3480" s="0" t="s">
        <v>9781</v>
      </c>
      <c r="E3480" s="0" t="s">
        <v>572</v>
      </c>
      <c r="F3480" s="0" t="n">
        <v>1</v>
      </c>
      <c r="G3480" s="0" t="s">
        <v>9782</v>
      </c>
      <c r="H3480" s="0" t="s">
        <v>9783</v>
      </c>
      <c r="R3480" s="0" t="n">
        <f aca="false">SEARCH("-",H3480)</f>
        <v>12</v>
      </c>
      <c r="S3480" s="0" t="e">
        <f aca="false">SEARCH("-",H3480,R3480+1)</f>
        <v>#VALUE!</v>
      </c>
      <c r="T3480" s="0" t="e">
        <f aca="false">SEARCH("-",H3480,S3480+1)</f>
        <v>#VALUE!</v>
      </c>
      <c r="U3480" s="0" t="e">
        <f aca="false">TRIM(MID(H3480,R3480+2,T3480-R3480-2))</f>
        <v>#VALUE!</v>
      </c>
    </row>
    <row r="3481" customFormat="false" ht="15" hidden="false" customHeight="false" outlineLevel="0" collapsed="false">
      <c r="A3481" s="0" t="s">
        <v>12</v>
      </c>
      <c r="B3481" s="3" t="s">
        <v>9780</v>
      </c>
      <c r="C3481" s="0" t="s">
        <v>571</v>
      </c>
      <c r="D3481" s="0" t="s">
        <v>9781</v>
      </c>
      <c r="E3481" s="0" t="s">
        <v>572</v>
      </c>
      <c r="F3481" s="0" t="n">
        <v>1</v>
      </c>
      <c r="G3481" s="0" t="s">
        <v>9784</v>
      </c>
      <c r="H3481" s="0" t="s">
        <v>9783</v>
      </c>
      <c r="R3481" s="0" t="n">
        <f aca="false">SEARCH("-",H3481)</f>
        <v>12</v>
      </c>
      <c r="S3481" s="0" t="e">
        <f aca="false">SEARCH("-",H3481,R3481+1)</f>
        <v>#VALUE!</v>
      </c>
      <c r="T3481" s="0" t="e">
        <f aca="false">SEARCH("-",H3481,S3481+1)</f>
        <v>#VALUE!</v>
      </c>
      <c r="U3481" s="0" t="e">
        <f aca="false">TRIM(MID(H3481,R3481+2,T3481-R3481-2))</f>
        <v>#VALUE!</v>
      </c>
    </row>
    <row r="3482" customFormat="false" ht="15" hidden="false" customHeight="false" outlineLevel="0" collapsed="false">
      <c r="A3482" s="0" t="s">
        <v>12</v>
      </c>
      <c r="B3482" s="3" t="s">
        <v>9785</v>
      </c>
      <c r="C3482" s="0" t="s">
        <v>571</v>
      </c>
      <c r="D3482" s="0" t="s">
        <v>9781</v>
      </c>
      <c r="E3482" s="0" t="s">
        <v>572</v>
      </c>
      <c r="F3482" s="0" t="n">
        <v>1</v>
      </c>
      <c r="G3482" s="0" t="s">
        <v>9786</v>
      </c>
      <c r="H3482" s="0" t="s">
        <v>9787</v>
      </c>
      <c r="R3482" s="0" t="n">
        <f aca="false">SEARCH("-",H3482)</f>
        <v>12</v>
      </c>
      <c r="S3482" s="0" t="e">
        <f aca="false">SEARCH("-",H3482,R3482+1)</f>
        <v>#VALUE!</v>
      </c>
      <c r="T3482" s="0" t="e">
        <f aca="false">SEARCH("-",H3482,S3482+1)</f>
        <v>#VALUE!</v>
      </c>
      <c r="U3482" s="0" t="e">
        <f aca="false">TRIM(MID(H3482,R3482+2,T3482-R3482-2))</f>
        <v>#VALUE!</v>
      </c>
    </row>
    <row r="3483" customFormat="false" ht="15" hidden="false" customHeight="false" outlineLevel="0" collapsed="false">
      <c r="A3483" s="0" t="s">
        <v>12</v>
      </c>
      <c r="B3483" s="3" t="s">
        <v>9785</v>
      </c>
      <c r="C3483" s="0" t="s">
        <v>571</v>
      </c>
      <c r="D3483" s="0" t="s">
        <v>9781</v>
      </c>
      <c r="E3483" s="0" t="s">
        <v>572</v>
      </c>
      <c r="F3483" s="0" t="n">
        <v>1</v>
      </c>
      <c r="G3483" s="0" t="s">
        <v>9788</v>
      </c>
      <c r="H3483" s="0" t="s">
        <v>9787</v>
      </c>
      <c r="R3483" s="0" t="n">
        <f aca="false">SEARCH("-",H3483)</f>
        <v>12</v>
      </c>
      <c r="S3483" s="0" t="e">
        <f aca="false">SEARCH("-",H3483,R3483+1)</f>
        <v>#VALUE!</v>
      </c>
      <c r="T3483" s="0" t="e">
        <f aca="false">SEARCH("-",H3483,S3483+1)</f>
        <v>#VALUE!</v>
      </c>
      <c r="U3483" s="0" t="e">
        <f aca="false">TRIM(MID(H3483,R3483+2,T3483-R3483-2))</f>
        <v>#VALUE!</v>
      </c>
    </row>
    <row r="3484" customFormat="false" ht="15" hidden="false" customHeight="false" outlineLevel="0" collapsed="false">
      <c r="A3484" s="0" t="s">
        <v>12</v>
      </c>
      <c r="B3484" s="3" t="s">
        <v>9789</v>
      </c>
      <c r="C3484" s="0" t="s">
        <v>571</v>
      </c>
      <c r="D3484" s="0" t="s">
        <v>9781</v>
      </c>
      <c r="E3484" s="0" t="s">
        <v>572</v>
      </c>
      <c r="F3484" s="0" t="n">
        <v>7</v>
      </c>
      <c r="G3484" s="0" t="s">
        <v>9790</v>
      </c>
      <c r="H3484" s="0" t="s">
        <v>9791</v>
      </c>
      <c r="R3484" s="0" t="n">
        <f aca="false">SEARCH("-",H3484)</f>
        <v>12</v>
      </c>
      <c r="S3484" s="0" t="e">
        <f aca="false">SEARCH("-",H3484,R3484+1)</f>
        <v>#VALUE!</v>
      </c>
      <c r="T3484" s="0" t="e">
        <f aca="false">SEARCH("-",H3484,S3484+1)</f>
        <v>#VALUE!</v>
      </c>
      <c r="U3484" s="0" t="e">
        <f aca="false">TRIM(MID(H3484,R3484+2,T3484-R3484-2))</f>
        <v>#VALUE!</v>
      </c>
    </row>
    <row r="3485" customFormat="false" ht="15" hidden="false" customHeight="false" outlineLevel="0" collapsed="false">
      <c r="A3485" s="0" t="s">
        <v>12</v>
      </c>
      <c r="B3485" s="3" t="s">
        <v>9789</v>
      </c>
      <c r="C3485" s="0" t="s">
        <v>571</v>
      </c>
      <c r="D3485" s="0" t="s">
        <v>9781</v>
      </c>
      <c r="E3485" s="0" t="s">
        <v>572</v>
      </c>
      <c r="F3485" s="0" t="n">
        <v>7</v>
      </c>
      <c r="G3485" s="0" t="s">
        <v>9792</v>
      </c>
      <c r="H3485" s="0" t="s">
        <v>9791</v>
      </c>
      <c r="R3485" s="0" t="n">
        <f aca="false">SEARCH("-",H3485)</f>
        <v>12</v>
      </c>
      <c r="S3485" s="0" t="e">
        <f aca="false">SEARCH("-",H3485,R3485+1)</f>
        <v>#VALUE!</v>
      </c>
      <c r="T3485" s="0" t="e">
        <f aca="false">SEARCH("-",H3485,S3485+1)</f>
        <v>#VALUE!</v>
      </c>
      <c r="U3485" s="0" t="e">
        <f aca="false">TRIM(MID(H3485,R3485+2,T3485-R3485-2))</f>
        <v>#VALUE!</v>
      </c>
    </row>
    <row r="3486" customFormat="false" ht="15" hidden="false" customHeight="false" outlineLevel="0" collapsed="false">
      <c r="A3486" s="0" t="s">
        <v>12</v>
      </c>
      <c r="B3486" s="3" t="s">
        <v>9793</v>
      </c>
      <c r="C3486" s="0" t="s">
        <v>4465</v>
      </c>
      <c r="D3486" s="0" t="s">
        <v>9794</v>
      </c>
      <c r="E3486" s="0" t="s">
        <v>396</v>
      </c>
      <c r="F3486" s="0" t="n">
        <v>3</v>
      </c>
      <c r="G3486" s="0" t="s">
        <v>9795</v>
      </c>
      <c r="H3486" s="0" t="s">
        <v>9796</v>
      </c>
      <c r="R3486" s="0" t="n">
        <f aca="false">SEARCH("-",H3486)</f>
        <v>14</v>
      </c>
      <c r="S3486" s="0" t="e">
        <f aca="false">SEARCH("-",H3486,R3486+1)</f>
        <v>#VALUE!</v>
      </c>
      <c r="T3486" s="0" t="e">
        <f aca="false">SEARCH("-",H3486,S3486+1)</f>
        <v>#VALUE!</v>
      </c>
      <c r="U3486" s="0" t="e">
        <f aca="false">TRIM(MID(H3486,R3486+2,T3486-R3486-2))</f>
        <v>#VALUE!</v>
      </c>
    </row>
    <row r="3487" customFormat="false" ht="15" hidden="false" customHeight="false" outlineLevel="0" collapsed="false">
      <c r="A3487" s="0" t="s">
        <v>12</v>
      </c>
      <c r="B3487" s="3" t="s">
        <v>9797</v>
      </c>
      <c r="C3487" s="0" t="s">
        <v>1903</v>
      </c>
      <c r="D3487" s="0" t="s">
        <v>9798</v>
      </c>
      <c r="E3487" s="0" t="s">
        <v>1905</v>
      </c>
      <c r="F3487" s="0" t="n">
        <v>14</v>
      </c>
      <c r="G3487" s="0" t="s">
        <v>9799</v>
      </c>
      <c r="H3487" s="0" t="s">
        <v>9800</v>
      </c>
      <c r="R3487" s="0" t="n">
        <f aca="false">SEARCH("-",H3487)</f>
        <v>16</v>
      </c>
      <c r="S3487" s="0" t="e">
        <f aca="false">SEARCH("-",H3487,R3487+1)</f>
        <v>#VALUE!</v>
      </c>
      <c r="T3487" s="0" t="e">
        <f aca="false">SEARCH("-",H3487,S3487+1)</f>
        <v>#VALUE!</v>
      </c>
      <c r="U3487" s="0" t="e">
        <f aca="false">TRIM(MID(H3487,R3487+2,T3487-R3487-2))</f>
        <v>#VALUE!</v>
      </c>
    </row>
    <row r="3488" customFormat="false" ht="15" hidden="false" customHeight="false" outlineLevel="0" collapsed="false">
      <c r="A3488" s="0" t="s">
        <v>12</v>
      </c>
      <c r="B3488" s="3" t="s">
        <v>9801</v>
      </c>
      <c r="C3488" s="0" t="s">
        <v>2188</v>
      </c>
      <c r="D3488" s="0" t="s">
        <v>9802</v>
      </c>
      <c r="E3488" s="0" t="s">
        <v>1905</v>
      </c>
      <c r="F3488" s="0" t="n">
        <v>19</v>
      </c>
      <c r="G3488" s="0" t="s">
        <v>9803</v>
      </c>
      <c r="H3488" s="0" t="s">
        <v>9804</v>
      </c>
      <c r="R3488" s="0" t="n">
        <f aca="false">SEARCH("-",H3488)</f>
        <v>12</v>
      </c>
      <c r="S3488" s="0" t="e">
        <f aca="false">SEARCH("-",H3488,R3488+1)</f>
        <v>#VALUE!</v>
      </c>
      <c r="T3488" s="0" t="e">
        <f aca="false">SEARCH("-",H3488,S3488+1)</f>
        <v>#VALUE!</v>
      </c>
      <c r="U3488" s="0" t="e">
        <f aca="false">TRIM(MID(H3488,R3488+2,T3488-R3488-2))</f>
        <v>#VALUE!</v>
      </c>
    </row>
    <row r="3489" customFormat="false" ht="15" hidden="false" customHeight="false" outlineLevel="0" collapsed="false">
      <c r="A3489" s="0" t="s">
        <v>12</v>
      </c>
      <c r="B3489" s="3" t="s">
        <v>9801</v>
      </c>
      <c r="C3489" s="0" t="s">
        <v>2188</v>
      </c>
      <c r="D3489" s="0" t="s">
        <v>9802</v>
      </c>
      <c r="E3489" s="0" t="s">
        <v>1905</v>
      </c>
      <c r="F3489" s="0" t="n">
        <v>19</v>
      </c>
      <c r="G3489" s="0" t="s">
        <v>9805</v>
      </c>
      <c r="H3489" s="0" t="s">
        <v>9804</v>
      </c>
      <c r="R3489" s="0" t="n">
        <f aca="false">SEARCH("-",H3489)</f>
        <v>12</v>
      </c>
      <c r="S3489" s="0" t="e">
        <f aca="false">SEARCH("-",H3489,R3489+1)</f>
        <v>#VALUE!</v>
      </c>
      <c r="T3489" s="0" t="e">
        <f aca="false">SEARCH("-",H3489,S3489+1)</f>
        <v>#VALUE!</v>
      </c>
      <c r="U3489" s="0" t="e">
        <f aca="false">TRIM(MID(H3489,R3489+2,T3489-R3489-2))</f>
        <v>#VALUE!</v>
      </c>
    </row>
    <row r="3490" customFormat="false" ht="15" hidden="false" customHeight="false" outlineLevel="0" collapsed="false">
      <c r="A3490" s="0" t="s">
        <v>12</v>
      </c>
      <c r="B3490" s="3" t="s">
        <v>9806</v>
      </c>
      <c r="C3490" s="0" t="s">
        <v>3309</v>
      </c>
      <c r="D3490" s="0" t="s">
        <v>9802</v>
      </c>
      <c r="E3490" s="0" t="s">
        <v>1905</v>
      </c>
      <c r="F3490" s="0" t="n">
        <v>20</v>
      </c>
      <c r="G3490" s="0" t="s">
        <v>9807</v>
      </c>
      <c r="H3490" s="0" t="s">
        <v>9808</v>
      </c>
      <c r="R3490" s="0" t="n">
        <f aca="false">SEARCH("-",H3490)</f>
        <v>13</v>
      </c>
      <c r="S3490" s="0" t="e">
        <f aca="false">SEARCH("-",H3490,R3490+1)</f>
        <v>#VALUE!</v>
      </c>
      <c r="T3490" s="0" t="e">
        <f aca="false">SEARCH("-",H3490,S3490+1)</f>
        <v>#VALUE!</v>
      </c>
      <c r="U3490" s="0" t="e">
        <f aca="false">TRIM(MID(H3490,R3490+2,T3490-R3490-2))</f>
        <v>#VALUE!</v>
      </c>
    </row>
    <row r="3491" customFormat="false" ht="15" hidden="false" customHeight="false" outlineLevel="0" collapsed="false">
      <c r="A3491" s="0" t="s">
        <v>12</v>
      </c>
      <c r="B3491" s="3" t="s">
        <v>9806</v>
      </c>
      <c r="C3491" s="0" t="s">
        <v>3309</v>
      </c>
      <c r="D3491" s="0" t="s">
        <v>9802</v>
      </c>
      <c r="E3491" s="0" t="s">
        <v>1905</v>
      </c>
      <c r="F3491" s="0" t="n">
        <v>20</v>
      </c>
      <c r="G3491" s="0" t="s">
        <v>9809</v>
      </c>
      <c r="H3491" s="0" t="s">
        <v>9808</v>
      </c>
      <c r="R3491" s="0" t="n">
        <f aca="false">SEARCH("-",H3491)</f>
        <v>13</v>
      </c>
      <c r="S3491" s="0" t="e">
        <f aca="false">SEARCH("-",H3491,R3491+1)</f>
        <v>#VALUE!</v>
      </c>
      <c r="T3491" s="0" t="e">
        <f aca="false">SEARCH("-",H3491,S3491+1)</f>
        <v>#VALUE!</v>
      </c>
      <c r="U3491" s="0" t="e">
        <f aca="false">TRIM(MID(H3491,R3491+2,T3491-R3491-2))</f>
        <v>#VALUE!</v>
      </c>
    </row>
    <row r="3492" customFormat="false" ht="15" hidden="false" customHeight="false" outlineLevel="0" collapsed="false">
      <c r="A3492" s="0" t="s">
        <v>12</v>
      </c>
      <c r="B3492" s="3" t="s">
        <v>9810</v>
      </c>
      <c r="C3492" s="0" t="s">
        <v>9811</v>
      </c>
      <c r="D3492" s="0" t="s">
        <v>9812</v>
      </c>
      <c r="E3492" s="0" t="s">
        <v>4885</v>
      </c>
      <c r="F3492" s="0" t="n">
        <v>6</v>
      </c>
      <c r="G3492" s="0" t="s">
        <v>9813</v>
      </c>
      <c r="H3492" s="0" t="s">
        <v>9814</v>
      </c>
      <c r="R3492" s="0" t="n">
        <f aca="false">SEARCH("-",H3492)</f>
        <v>18</v>
      </c>
      <c r="S3492" s="0" t="n">
        <f aca="false">SEARCH("-",H3492,R3492+1)</f>
        <v>27</v>
      </c>
      <c r="T3492" s="0" t="n">
        <f aca="false">SEARCH("-",H3492,S3492+1)</f>
        <v>32</v>
      </c>
      <c r="U3492" s="0" t="str">
        <f aca="false">TRIM(MID(H3492,R3492+2,T3492-R3492-2))</f>
        <v>H.O.T. - 06</v>
      </c>
    </row>
    <row r="3493" customFormat="false" ht="15" hidden="false" customHeight="false" outlineLevel="0" collapsed="false">
      <c r="A3493" s="0" t="s">
        <v>12</v>
      </c>
      <c r="B3493" s="3" t="s">
        <v>9815</v>
      </c>
      <c r="C3493" s="0" t="s">
        <v>3251</v>
      </c>
      <c r="D3493" s="0" t="s">
        <v>9816</v>
      </c>
      <c r="E3493" s="0" t="s">
        <v>263</v>
      </c>
      <c r="F3493" s="0" t="n">
        <v>3</v>
      </c>
      <c r="G3493" s="0" t="s">
        <v>9817</v>
      </c>
      <c r="H3493" s="0" t="s">
        <v>9818</v>
      </c>
      <c r="R3493" s="0" t="n">
        <f aca="false">SEARCH("-",H3493)</f>
        <v>17</v>
      </c>
      <c r="S3493" s="0" t="e">
        <f aca="false">SEARCH("-",H3493,R3493+1)</f>
        <v>#VALUE!</v>
      </c>
      <c r="T3493" s="0" t="e">
        <f aca="false">SEARCH("-",H3493,S3493+1)</f>
        <v>#VALUE!</v>
      </c>
      <c r="U3493" s="0" t="e">
        <f aca="false">TRIM(MID(H3493,R3493+2,T3493-R3493-2))</f>
        <v>#VALUE!</v>
      </c>
    </row>
    <row r="3494" customFormat="false" ht="15" hidden="false" customHeight="false" outlineLevel="0" collapsed="false">
      <c r="A3494" s="0" t="s">
        <v>12</v>
      </c>
      <c r="B3494" s="3" t="s">
        <v>9819</v>
      </c>
      <c r="C3494" s="0" t="s">
        <v>4465</v>
      </c>
      <c r="D3494" s="0" t="s">
        <v>9820</v>
      </c>
      <c r="E3494" s="0" t="s">
        <v>396</v>
      </c>
      <c r="F3494" s="0" t="n">
        <v>4</v>
      </c>
      <c r="G3494" s="0" t="s">
        <v>9821</v>
      </c>
      <c r="H3494" s="0" t="s">
        <v>9822</v>
      </c>
      <c r="R3494" s="0" t="n">
        <f aca="false">SEARCH("-",H3494)</f>
        <v>28</v>
      </c>
      <c r="S3494" s="0" t="e">
        <f aca="false">SEARCH("-",H3494,R3494+1)</f>
        <v>#VALUE!</v>
      </c>
      <c r="T3494" s="0" t="e">
        <f aca="false">SEARCH("-",H3494,S3494+1)</f>
        <v>#VALUE!</v>
      </c>
      <c r="U3494" s="0" t="e">
        <f aca="false">TRIM(MID(H3494,R3494+2,T3494-R3494-2))</f>
        <v>#VALUE!</v>
      </c>
    </row>
    <row r="3495" customFormat="false" ht="15" hidden="false" customHeight="false" outlineLevel="0" collapsed="false">
      <c r="A3495" s="0" t="s">
        <v>12</v>
      </c>
      <c r="B3495" s="3" t="s">
        <v>9823</v>
      </c>
      <c r="C3495" s="0" t="s">
        <v>76</v>
      </c>
      <c r="D3495" s="0" t="s">
        <v>9824</v>
      </c>
      <c r="E3495" s="0" t="s">
        <v>16</v>
      </c>
      <c r="F3495" s="0" t="n">
        <v>1</v>
      </c>
      <c r="G3495" s="0" t="s">
        <v>9825</v>
      </c>
      <c r="H3495" s="0" t="s">
        <v>9826</v>
      </c>
    </row>
    <row r="3496" customFormat="false" ht="15" hidden="false" customHeight="false" outlineLevel="0" collapsed="false">
      <c r="A3496" s="0" t="s">
        <v>12</v>
      </c>
      <c r="B3496" s="3" t="s">
        <v>9827</v>
      </c>
      <c r="C3496" s="0" t="s">
        <v>76</v>
      </c>
      <c r="D3496" s="0" t="s">
        <v>9824</v>
      </c>
      <c r="E3496" s="0" t="s">
        <v>16</v>
      </c>
      <c r="F3496" s="0" t="n">
        <v>2</v>
      </c>
      <c r="G3496" s="0" t="s">
        <v>9828</v>
      </c>
      <c r="H3496" s="0" t="s">
        <v>9829</v>
      </c>
    </row>
    <row r="3497" customFormat="false" ht="15" hidden="false" customHeight="false" outlineLevel="0" collapsed="false">
      <c r="A3497" s="0" t="s">
        <v>12</v>
      </c>
      <c r="B3497" s="3" t="s">
        <v>9830</v>
      </c>
      <c r="C3497" s="0" t="s">
        <v>76</v>
      </c>
      <c r="D3497" s="0" t="s">
        <v>9824</v>
      </c>
      <c r="E3497" s="0" t="s">
        <v>16</v>
      </c>
      <c r="F3497" s="0" t="n">
        <v>3</v>
      </c>
      <c r="G3497" s="0" t="s">
        <v>9831</v>
      </c>
      <c r="H3497" s="0" t="s">
        <v>9832</v>
      </c>
    </row>
    <row r="3498" customFormat="false" ht="15" hidden="false" customHeight="false" outlineLevel="0" collapsed="false">
      <c r="A3498" s="0" t="s">
        <v>12</v>
      </c>
      <c r="B3498" s="3" t="s">
        <v>9833</v>
      </c>
      <c r="C3498" s="0" t="s">
        <v>76</v>
      </c>
      <c r="D3498" s="0" t="s">
        <v>9824</v>
      </c>
      <c r="E3498" s="0" t="s">
        <v>16</v>
      </c>
      <c r="F3498" s="0" t="n">
        <v>4</v>
      </c>
      <c r="G3498" s="0" t="s">
        <v>9834</v>
      </c>
      <c r="H3498" s="0" t="s">
        <v>9835</v>
      </c>
    </row>
    <row r="3499" customFormat="false" ht="15" hidden="false" customHeight="false" outlineLevel="0" collapsed="false">
      <c r="A3499" s="0" t="s">
        <v>12</v>
      </c>
      <c r="B3499" s="3" t="s">
        <v>9836</v>
      </c>
      <c r="C3499" s="0" t="s">
        <v>76</v>
      </c>
      <c r="D3499" s="0" t="s">
        <v>9824</v>
      </c>
      <c r="E3499" s="0" t="s">
        <v>16</v>
      </c>
      <c r="F3499" s="0" t="n">
        <v>5</v>
      </c>
      <c r="G3499" s="0" t="s">
        <v>9837</v>
      </c>
      <c r="H3499" s="0" t="s">
        <v>9838</v>
      </c>
    </row>
    <row r="3500" customFormat="false" ht="15" hidden="false" customHeight="false" outlineLevel="0" collapsed="false">
      <c r="A3500" s="0" t="s">
        <v>12</v>
      </c>
      <c r="B3500" s="3" t="s">
        <v>9839</v>
      </c>
      <c r="C3500" s="0" t="s">
        <v>76</v>
      </c>
      <c r="D3500" s="0" t="s">
        <v>9824</v>
      </c>
      <c r="E3500" s="0" t="s">
        <v>16</v>
      </c>
      <c r="F3500" s="0" t="n">
        <v>6</v>
      </c>
      <c r="G3500" s="0" t="s">
        <v>9840</v>
      </c>
      <c r="H3500" s="0" t="s">
        <v>9841</v>
      </c>
    </row>
    <row r="3501" customFormat="false" ht="15" hidden="false" customHeight="false" outlineLevel="0" collapsed="false">
      <c r="A3501" s="0" t="s">
        <v>12</v>
      </c>
      <c r="B3501" s="3" t="s">
        <v>9842</v>
      </c>
      <c r="C3501" s="0" t="s">
        <v>76</v>
      </c>
      <c r="D3501" s="0" t="s">
        <v>9824</v>
      </c>
      <c r="E3501" s="0" t="s">
        <v>16</v>
      </c>
      <c r="F3501" s="0" t="n">
        <v>7</v>
      </c>
      <c r="G3501" s="0" t="s">
        <v>9843</v>
      </c>
      <c r="H3501" s="0" t="s">
        <v>9844</v>
      </c>
    </row>
    <row r="3502" customFormat="false" ht="15" hidden="false" customHeight="false" outlineLevel="0" collapsed="false">
      <c r="A3502" s="0" t="s">
        <v>12</v>
      </c>
      <c r="B3502" s="3" t="s">
        <v>9845</v>
      </c>
      <c r="C3502" s="0" t="s">
        <v>76</v>
      </c>
      <c r="D3502" s="0" t="s">
        <v>9824</v>
      </c>
      <c r="E3502" s="0" t="s">
        <v>16</v>
      </c>
      <c r="F3502" s="0" t="n">
        <v>8</v>
      </c>
      <c r="G3502" s="0" t="s">
        <v>9846</v>
      </c>
      <c r="H3502" s="0" t="s">
        <v>9847</v>
      </c>
    </row>
    <row r="3503" customFormat="false" ht="15" hidden="false" customHeight="false" outlineLevel="0" collapsed="false">
      <c r="A3503" s="0" t="s">
        <v>12</v>
      </c>
      <c r="B3503" s="3" t="s">
        <v>9848</v>
      </c>
      <c r="C3503" s="0" t="s">
        <v>76</v>
      </c>
      <c r="D3503" s="0" t="s">
        <v>9824</v>
      </c>
      <c r="E3503" s="0" t="s">
        <v>16</v>
      </c>
      <c r="F3503" s="0" t="n">
        <v>9</v>
      </c>
      <c r="G3503" s="0" t="s">
        <v>9849</v>
      </c>
      <c r="H3503" s="0" t="s">
        <v>9850</v>
      </c>
    </row>
    <row r="3504" customFormat="false" ht="15" hidden="false" customHeight="false" outlineLevel="0" collapsed="false">
      <c r="A3504" s="0" t="s">
        <v>12</v>
      </c>
      <c r="B3504" s="3" t="s">
        <v>9851</v>
      </c>
      <c r="C3504" s="0" t="s">
        <v>76</v>
      </c>
      <c r="D3504" s="0" t="s">
        <v>9824</v>
      </c>
      <c r="E3504" s="0" t="s">
        <v>16</v>
      </c>
      <c r="F3504" s="0" t="n">
        <v>10</v>
      </c>
      <c r="G3504" s="0" t="s">
        <v>9852</v>
      </c>
      <c r="H3504" s="0" t="s">
        <v>9853</v>
      </c>
    </row>
    <row r="3505" customFormat="false" ht="15" hidden="false" customHeight="false" outlineLevel="0" collapsed="false">
      <c r="A3505" s="0" t="s">
        <v>12</v>
      </c>
      <c r="B3505" s="3" t="s">
        <v>9854</v>
      </c>
      <c r="C3505" s="0" t="s">
        <v>76</v>
      </c>
      <c r="D3505" s="0" t="s">
        <v>9824</v>
      </c>
      <c r="E3505" s="0" t="s">
        <v>16</v>
      </c>
      <c r="F3505" s="0" t="n">
        <v>11</v>
      </c>
      <c r="G3505" s="0" t="s">
        <v>9855</v>
      </c>
      <c r="H3505" s="0" t="s">
        <v>9856</v>
      </c>
    </row>
    <row r="3506" customFormat="false" ht="15" hidden="false" customHeight="false" outlineLevel="0" collapsed="false">
      <c r="A3506" s="0" t="s">
        <v>12</v>
      </c>
      <c r="B3506" s="3" t="s">
        <v>9053</v>
      </c>
      <c r="C3506" s="0" t="s">
        <v>4465</v>
      </c>
      <c r="D3506" s="0" t="s">
        <v>9857</v>
      </c>
      <c r="E3506" s="0" t="s">
        <v>396</v>
      </c>
      <c r="F3506" s="0" t="n">
        <v>12</v>
      </c>
      <c r="G3506" s="0" t="s">
        <v>9858</v>
      </c>
      <c r="H3506" s="0" t="s">
        <v>9859</v>
      </c>
    </row>
    <row r="3507" customFormat="false" ht="15" hidden="false" customHeight="false" outlineLevel="0" collapsed="false">
      <c r="A3507" s="0" t="s">
        <v>12</v>
      </c>
      <c r="B3507" s="3" t="s">
        <v>9860</v>
      </c>
      <c r="C3507" s="0" t="s">
        <v>2716</v>
      </c>
      <c r="D3507" s="0" t="s">
        <v>9861</v>
      </c>
      <c r="E3507" s="0" t="s">
        <v>1905</v>
      </c>
      <c r="F3507" s="0" t="s">
        <v>1847</v>
      </c>
      <c r="G3507" s="0" t="s">
        <v>9862</v>
      </c>
      <c r="H3507" s="0" t="s">
        <v>9863</v>
      </c>
    </row>
    <row r="3508" customFormat="false" ht="15" hidden="false" customHeight="false" outlineLevel="0" collapsed="false">
      <c r="A3508" s="0" t="s">
        <v>12</v>
      </c>
      <c r="B3508" s="3" t="s">
        <v>9860</v>
      </c>
      <c r="C3508" s="0" t="s">
        <v>2716</v>
      </c>
      <c r="D3508" s="0" t="s">
        <v>9861</v>
      </c>
      <c r="E3508" s="0" t="s">
        <v>1905</v>
      </c>
      <c r="F3508" s="0" t="s">
        <v>1847</v>
      </c>
      <c r="G3508" s="0" t="s">
        <v>9864</v>
      </c>
      <c r="H3508" s="0" t="s">
        <v>9863</v>
      </c>
    </row>
    <row r="3509" customFormat="false" ht="15" hidden="false" customHeight="false" outlineLevel="0" collapsed="false">
      <c r="A3509" s="0" t="s">
        <v>12</v>
      </c>
      <c r="B3509" s="3" t="s">
        <v>9865</v>
      </c>
      <c r="C3509" s="0" t="s">
        <v>9866</v>
      </c>
      <c r="D3509" s="0" t="s">
        <v>9867</v>
      </c>
      <c r="E3509" s="0" t="s">
        <v>3322</v>
      </c>
      <c r="F3509" s="0" t="n">
        <v>1</v>
      </c>
      <c r="G3509" s="0" t="s">
        <v>9868</v>
      </c>
      <c r="H3509" s="0" t="s">
        <v>9869</v>
      </c>
    </row>
    <row r="3510" customFormat="false" ht="15" hidden="false" customHeight="false" outlineLevel="0" collapsed="false">
      <c r="A3510" s="0" t="s">
        <v>12</v>
      </c>
      <c r="B3510" s="3" t="s">
        <v>224</v>
      </c>
      <c r="C3510" s="0" t="s">
        <v>224</v>
      </c>
      <c r="D3510" s="0" t="s">
        <v>9867</v>
      </c>
      <c r="E3510" s="0" t="s">
        <v>3322</v>
      </c>
      <c r="F3510" s="0" t="n">
        <v>6</v>
      </c>
      <c r="G3510" s="0" t="s">
        <v>9870</v>
      </c>
      <c r="H3510" s="0" t="s">
        <v>9871</v>
      </c>
    </row>
    <row r="3511" customFormat="false" ht="15" hidden="false" customHeight="false" outlineLevel="0" collapsed="false">
      <c r="A3511" s="0" t="s">
        <v>12</v>
      </c>
      <c r="B3511" s="3" t="s">
        <v>9872</v>
      </c>
      <c r="C3511" s="0" t="s">
        <v>9873</v>
      </c>
      <c r="D3511" s="0" t="s">
        <v>9867</v>
      </c>
      <c r="E3511" s="0" t="s">
        <v>3322</v>
      </c>
      <c r="F3511" s="0" t="n">
        <v>8</v>
      </c>
      <c r="G3511" s="0" t="s">
        <v>9874</v>
      </c>
      <c r="H3511" s="0" t="s">
        <v>9875</v>
      </c>
    </row>
    <row r="3512" customFormat="false" ht="15" hidden="false" customHeight="false" outlineLevel="0" collapsed="false">
      <c r="A3512" s="0" t="s">
        <v>12</v>
      </c>
      <c r="B3512" s="3" t="s">
        <v>9872</v>
      </c>
      <c r="C3512" s="0" t="s">
        <v>9873</v>
      </c>
      <c r="D3512" s="0" t="s">
        <v>9867</v>
      </c>
      <c r="E3512" s="0" t="s">
        <v>3322</v>
      </c>
      <c r="F3512" s="0" t="n">
        <v>8</v>
      </c>
      <c r="G3512" s="0" t="s">
        <v>9876</v>
      </c>
      <c r="H3512" s="0" t="s">
        <v>9875</v>
      </c>
    </row>
    <row r="3513" customFormat="false" ht="15" hidden="false" customHeight="false" outlineLevel="0" collapsed="false">
      <c r="A3513" s="0" t="s">
        <v>12</v>
      </c>
      <c r="B3513" s="3" t="s">
        <v>9877</v>
      </c>
      <c r="C3513" s="0" t="s">
        <v>9878</v>
      </c>
      <c r="D3513" s="0" t="s">
        <v>9867</v>
      </c>
      <c r="E3513" s="0" t="s">
        <v>3322</v>
      </c>
      <c r="F3513" s="0" t="n">
        <v>12</v>
      </c>
      <c r="G3513" s="0" t="s">
        <v>9879</v>
      </c>
      <c r="H3513" s="0" t="s">
        <v>9880</v>
      </c>
    </row>
    <row r="3514" customFormat="false" ht="15" hidden="false" customHeight="false" outlineLevel="0" collapsed="false">
      <c r="A3514" s="0" t="s">
        <v>12</v>
      </c>
      <c r="B3514" s="3" t="s">
        <v>9881</v>
      </c>
      <c r="C3514" s="0" t="s">
        <v>9882</v>
      </c>
      <c r="D3514" s="0" t="s">
        <v>9867</v>
      </c>
      <c r="E3514" s="0" t="s">
        <v>3322</v>
      </c>
      <c r="F3514" s="0" t="n">
        <v>10</v>
      </c>
      <c r="G3514" s="0" t="s">
        <v>9883</v>
      </c>
      <c r="H3514" s="0" t="s">
        <v>9884</v>
      </c>
    </row>
    <row r="3515" customFormat="false" ht="15" hidden="false" customHeight="false" outlineLevel="0" collapsed="false">
      <c r="A3515" s="0" t="s">
        <v>12</v>
      </c>
      <c r="B3515" s="3" t="s">
        <v>224</v>
      </c>
      <c r="C3515" s="0" t="s">
        <v>9885</v>
      </c>
      <c r="D3515" s="0" t="s">
        <v>9867</v>
      </c>
      <c r="E3515" s="0" t="s">
        <v>3322</v>
      </c>
      <c r="F3515" s="0" t="n">
        <v>14</v>
      </c>
      <c r="G3515" s="0" t="s">
        <v>9886</v>
      </c>
      <c r="H3515" s="0" t="s">
        <v>9887</v>
      </c>
    </row>
    <row r="3516" customFormat="false" ht="15" hidden="false" customHeight="false" outlineLevel="0" collapsed="false">
      <c r="A3516" s="0" t="s">
        <v>12</v>
      </c>
      <c r="B3516" s="3" t="s">
        <v>9888</v>
      </c>
      <c r="C3516" s="0" t="s">
        <v>9889</v>
      </c>
      <c r="D3516" s="0" t="s">
        <v>9867</v>
      </c>
      <c r="E3516" s="0" t="s">
        <v>3322</v>
      </c>
      <c r="F3516" s="0" t="n">
        <v>4</v>
      </c>
      <c r="G3516" s="0" t="s">
        <v>9890</v>
      </c>
      <c r="H3516" s="0" t="s">
        <v>9891</v>
      </c>
    </row>
    <row r="3517" customFormat="false" ht="15" hidden="false" customHeight="false" outlineLevel="0" collapsed="false">
      <c r="A3517" s="0" t="s">
        <v>12</v>
      </c>
      <c r="B3517" s="3" t="s">
        <v>9892</v>
      </c>
      <c r="C3517" s="0" t="s">
        <v>9893</v>
      </c>
      <c r="D3517" s="0" t="s">
        <v>9867</v>
      </c>
      <c r="E3517" s="0" t="s">
        <v>3322</v>
      </c>
      <c r="F3517" s="0" t="n">
        <v>13</v>
      </c>
      <c r="G3517" s="0" t="s">
        <v>9894</v>
      </c>
      <c r="H3517" s="0" t="s">
        <v>9895</v>
      </c>
    </row>
    <row r="3518" customFormat="false" ht="15" hidden="false" customHeight="false" outlineLevel="0" collapsed="false">
      <c r="A3518" s="0" t="s">
        <v>12</v>
      </c>
      <c r="B3518" s="3" t="s">
        <v>9896</v>
      </c>
      <c r="C3518" s="0" t="s">
        <v>9897</v>
      </c>
      <c r="D3518" s="0" t="s">
        <v>9867</v>
      </c>
      <c r="E3518" s="0" t="s">
        <v>3322</v>
      </c>
      <c r="F3518" s="0" t="n">
        <v>2</v>
      </c>
      <c r="G3518" s="0" t="s">
        <v>9898</v>
      </c>
      <c r="H3518" s="0" t="s">
        <v>9899</v>
      </c>
    </row>
    <row r="3519" customFormat="false" ht="15" hidden="false" customHeight="false" outlineLevel="0" collapsed="false">
      <c r="A3519" s="0" t="s">
        <v>12</v>
      </c>
      <c r="B3519" s="3" t="s">
        <v>9900</v>
      </c>
      <c r="C3519" s="0" t="s">
        <v>9901</v>
      </c>
      <c r="D3519" s="0" t="s">
        <v>9867</v>
      </c>
      <c r="E3519" s="0" t="s">
        <v>3322</v>
      </c>
      <c r="F3519" s="0" t="n">
        <v>7</v>
      </c>
      <c r="G3519" s="0" t="s">
        <v>9902</v>
      </c>
      <c r="H3519" s="0" t="s">
        <v>9903</v>
      </c>
    </row>
    <row r="3520" customFormat="false" ht="15" hidden="false" customHeight="false" outlineLevel="0" collapsed="false">
      <c r="A3520" s="0" t="s">
        <v>12</v>
      </c>
      <c r="B3520" s="3" t="s">
        <v>9904</v>
      </c>
      <c r="C3520" s="0" t="s">
        <v>9905</v>
      </c>
      <c r="D3520" s="0" t="s">
        <v>9867</v>
      </c>
      <c r="E3520" s="0" t="s">
        <v>3322</v>
      </c>
      <c r="F3520" s="0" t="n">
        <v>11</v>
      </c>
      <c r="G3520" s="0" t="s">
        <v>9906</v>
      </c>
      <c r="H3520" s="0" t="s">
        <v>9907</v>
      </c>
    </row>
    <row r="3521" customFormat="false" ht="15" hidden="false" customHeight="false" outlineLevel="0" collapsed="false">
      <c r="A3521" s="0" t="s">
        <v>12</v>
      </c>
      <c r="B3521" s="3" t="s">
        <v>9904</v>
      </c>
      <c r="C3521" s="0" t="s">
        <v>9905</v>
      </c>
      <c r="D3521" s="0" t="s">
        <v>9867</v>
      </c>
      <c r="E3521" s="0" t="s">
        <v>3322</v>
      </c>
      <c r="F3521" s="0" t="n">
        <v>11</v>
      </c>
      <c r="G3521" s="0" t="s">
        <v>9908</v>
      </c>
      <c r="H3521" s="0" t="s">
        <v>9907</v>
      </c>
    </row>
    <row r="3522" customFormat="false" ht="15" hidden="false" customHeight="false" outlineLevel="0" collapsed="false">
      <c r="A3522" s="0" t="s">
        <v>12</v>
      </c>
      <c r="B3522" s="3" t="s">
        <v>9909</v>
      </c>
      <c r="C3522" s="0" t="s">
        <v>9910</v>
      </c>
      <c r="D3522" s="0" t="s">
        <v>9867</v>
      </c>
      <c r="E3522" s="0" t="s">
        <v>3322</v>
      </c>
      <c r="F3522" s="0" t="n">
        <v>5</v>
      </c>
      <c r="G3522" s="0" t="s">
        <v>9911</v>
      </c>
      <c r="H3522" s="0" t="s">
        <v>9912</v>
      </c>
    </row>
    <row r="3523" customFormat="false" ht="15" hidden="false" customHeight="false" outlineLevel="0" collapsed="false">
      <c r="A3523" s="0" t="s">
        <v>12</v>
      </c>
      <c r="B3523" s="3" t="s">
        <v>9913</v>
      </c>
      <c r="C3523" s="0" t="s">
        <v>9866</v>
      </c>
      <c r="D3523" s="0" t="s">
        <v>9867</v>
      </c>
      <c r="E3523" s="0" t="s">
        <v>3322</v>
      </c>
      <c r="F3523" s="0" t="n">
        <v>1</v>
      </c>
      <c r="G3523" s="0" t="s">
        <v>9914</v>
      </c>
      <c r="H3523" s="0" t="s">
        <v>9915</v>
      </c>
    </row>
    <row r="3524" customFormat="false" ht="15" hidden="false" customHeight="false" outlineLevel="0" collapsed="false">
      <c r="A3524" s="0" t="s">
        <v>12</v>
      </c>
      <c r="B3524" s="3" t="s">
        <v>9916</v>
      </c>
      <c r="C3524" s="0" t="s">
        <v>9917</v>
      </c>
      <c r="D3524" s="0" t="s">
        <v>9867</v>
      </c>
      <c r="E3524" s="0" t="s">
        <v>3322</v>
      </c>
      <c r="F3524" s="0" t="n">
        <v>3</v>
      </c>
      <c r="G3524" s="0" t="s">
        <v>9918</v>
      </c>
      <c r="H3524" s="0" t="s">
        <v>9919</v>
      </c>
    </row>
    <row r="3525" customFormat="false" ht="15" hidden="false" customHeight="false" outlineLevel="0" collapsed="false">
      <c r="A3525" s="0" t="s">
        <v>12</v>
      </c>
      <c r="B3525" s="3" t="s">
        <v>9916</v>
      </c>
      <c r="C3525" s="0" t="s">
        <v>9917</v>
      </c>
      <c r="D3525" s="0" t="s">
        <v>9867</v>
      </c>
      <c r="E3525" s="0" t="s">
        <v>3322</v>
      </c>
      <c r="F3525" s="0" t="n">
        <v>3</v>
      </c>
      <c r="G3525" s="0" t="s">
        <v>9920</v>
      </c>
      <c r="H3525" s="0" t="s">
        <v>9919</v>
      </c>
    </row>
    <row r="3526" customFormat="false" ht="15" hidden="false" customHeight="false" outlineLevel="0" collapsed="false">
      <c r="A3526" s="0" t="s">
        <v>12</v>
      </c>
      <c r="B3526" s="3" t="s">
        <v>9921</v>
      </c>
      <c r="C3526" s="0" t="s">
        <v>571</v>
      </c>
      <c r="D3526" s="0" t="s">
        <v>9922</v>
      </c>
      <c r="E3526" s="0" t="s">
        <v>572</v>
      </c>
      <c r="F3526" s="0" t="n">
        <v>1</v>
      </c>
      <c r="G3526" s="0" t="s">
        <v>9923</v>
      </c>
      <c r="H3526" s="0" t="s">
        <v>9924</v>
      </c>
    </row>
    <row r="3527" customFormat="false" ht="15" hidden="false" customHeight="false" outlineLevel="0" collapsed="false">
      <c r="A3527" s="0" t="s">
        <v>12</v>
      </c>
      <c r="B3527" s="3" t="s">
        <v>9921</v>
      </c>
      <c r="C3527" s="0" t="s">
        <v>571</v>
      </c>
      <c r="D3527" s="0" t="s">
        <v>9922</v>
      </c>
      <c r="E3527" s="0" t="s">
        <v>572</v>
      </c>
      <c r="F3527" s="0" t="n">
        <v>3</v>
      </c>
      <c r="G3527" s="0" t="s">
        <v>9925</v>
      </c>
      <c r="H3527" s="0" t="s">
        <v>9924</v>
      </c>
    </row>
    <row r="3528" customFormat="false" ht="15" hidden="false" customHeight="false" outlineLevel="0" collapsed="false">
      <c r="A3528" s="0" t="s">
        <v>12</v>
      </c>
      <c r="B3528" s="3" t="s">
        <v>9926</v>
      </c>
      <c r="C3528" s="0" t="s">
        <v>571</v>
      </c>
      <c r="D3528" s="0" t="s">
        <v>9922</v>
      </c>
      <c r="E3528" s="0" t="s">
        <v>572</v>
      </c>
      <c r="F3528" s="0" t="n">
        <v>2</v>
      </c>
      <c r="G3528" s="0" t="s">
        <v>9927</v>
      </c>
      <c r="H3528" s="0" t="s">
        <v>9928</v>
      </c>
    </row>
    <row r="3529" customFormat="false" ht="15" hidden="false" customHeight="false" outlineLevel="0" collapsed="false">
      <c r="A3529" s="0" t="s">
        <v>12</v>
      </c>
      <c r="B3529" s="3" t="s">
        <v>9926</v>
      </c>
      <c r="C3529" s="0" t="s">
        <v>571</v>
      </c>
      <c r="D3529" s="0" t="s">
        <v>9922</v>
      </c>
      <c r="E3529" s="0" t="s">
        <v>572</v>
      </c>
      <c r="F3529" s="0" t="n">
        <v>4</v>
      </c>
      <c r="G3529" s="0" t="s">
        <v>9929</v>
      </c>
      <c r="H3529" s="0" t="s">
        <v>9928</v>
      </c>
    </row>
    <row r="3530" customFormat="false" ht="15" hidden="false" customHeight="false" outlineLevel="0" collapsed="false">
      <c r="A3530" s="0" t="s">
        <v>12</v>
      </c>
      <c r="B3530" s="3" t="s">
        <v>9930</v>
      </c>
      <c r="C3530" s="0" t="s">
        <v>2037</v>
      </c>
      <c r="D3530" s="0" t="s">
        <v>9931</v>
      </c>
      <c r="E3530" s="0" t="s">
        <v>324</v>
      </c>
      <c r="F3530" s="0" t="n">
        <v>1</v>
      </c>
      <c r="G3530" s="0" t="s">
        <v>9932</v>
      </c>
      <c r="H3530" s="0" t="s">
        <v>9933</v>
      </c>
    </row>
    <row r="3531" customFormat="false" ht="15" hidden="false" customHeight="false" outlineLevel="0" collapsed="false">
      <c r="A3531" s="0" t="s">
        <v>12</v>
      </c>
      <c r="B3531" s="3" t="s">
        <v>9934</v>
      </c>
      <c r="C3531" s="0" t="s">
        <v>2037</v>
      </c>
      <c r="D3531" s="0" t="s">
        <v>9931</v>
      </c>
      <c r="E3531" s="0" t="s">
        <v>324</v>
      </c>
      <c r="F3531" s="0" t="n">
        <v>2</v>
      </c>
      <c r="G3531" s="0" t="s">
        <v>9935</v>
      </c>
      <c r="H3531" s="0" t="s">
        <v>9936</v>
      </c>
    </row>
    <row r="3532" customFormat="false" ht="15" hidden="false" customHeight="false" outlineLevel="0" collapsed="false">
      <c r="A3532" s="0" t="s">
        <v>12</v>
      </c>
      <c r="B3532" s="3" t="s">
        <v>9937</v>
      </c>
      <c r="C3532" s="0" t="s">
        <v>2037</v>
      </c>
      <c r="D3532" s="0" t="s">
        <v>9931</v>
      </c>
      <c r="E3532" s="0" t="s">
        <v>324</v>
      </c>
      <c r="F3532" s="0" t="n">
        <v>3</v>
      </c>
      <c r="G3532" s="0" t="s">
        <v>9938</v>
      </c>
      <c r="H3532" s="0" t="s">
        <v>9939</v>
      </c>
    </row>
    <row r="3533" customFormat="false" ht="15" hidden="false" customHeight="false" outlineLevel="0" collapsed="false">
      <c r="A3533" s="0" t="s">
        <v>12</v>
      </c>
      <c r="B3533" s="3" t="s">
        <v>2383</v>
      </c>
      <c r="C3533" s="0" t="s">
        <v>2037</v>
      </c>
      <c r="D3533" s="0" t="s">
        <v>9931</v>
      </c>
      <c r="E3533" s="0" t="s">
        <v>324</v>
      </c>
      <c r="F3533" s="0" t="n">
        <v>4</v>
      </c>
      <c r="G3533" s="0" t="s">
        <v>9940</v>
      </c>
      <c r="H3533" s="0" t="s">
        <v>9941</v>
      </c>
    </row>
    <row r="3534" customFormat="false" ht="15" hidden="false" customHeight="false" outlineLevel="0" collapsed="false">
      <c r="A3534" s="0" t="s">
        <v>12</v>
      </c>
      <c r="B3534" s="3" t="s">
        <v>9942</v>
      </c>
      <c r="C3534" s="0" t="s">
        <v>2037</v>
      </c>
      <c r="D3534" s="0" t="s">
        <v>9931</v>
      </c>
      <c r="E3534" s="0" t="s">
        <v>324</v>
      </c>
      <c r="F3534" s="0" t="n">
        <v>5</v>
      </c>
      <c r="G3534" s="0" t="s">
        <v>9943</v>
      </c>
      <c r="H3534" s="0" t="s">
        <v>9944</v>
      </c>
    </row>
    <row r="3535" customFormat="false" ht="15" hidden="false" customHeight="false" outlineLevel="0" collapsed="false">
      <c r="A3535" s="0" t="s">
        <v>12</v>
      </c>
      <c r="B3535" s="3" t="s">
        <v>9945</v>
      </c>
      <c r="C3535" s="0" t="s">
        <v>2037</v>
      </c>
      <c r="D3535" s="0" t="s">
        <v>9931</v>
      </c>
      <c r="E3535" s="0" t="s">
        <v>324</v>
      </c>
      <c r="F3535" s="0" t="n">
        <v>6</v>
      </c>
      <c r="G3535" s="0" t="s">
        <v>9946</v>
      </c>
      <c r="H3535" s="0" t="s">
        <v>9947</v>
      </c>
    </row>
    <row r="3536" customFormat="false" ht="15" hidden="false" customHeight="false" outlineLevel="0" collapsed="false">
      <c r="A3536" s="0" t="s">
        <v>12</v>
      </c>
      <c r="B3536" s="3" t="s">
        <v>9948</v>
      </c>
      <c r="C3536" s="0" t="s">
        <v>2037</v>
      </c>
      <c r="D3536" s="0" t="s">
        <v>9931</v>
      </c>
      <c r="E3536" s="0" t="s">
        <v>324</v>
      </c>
      <c r="F3536" s="0" t="n">
        <v>7</v>
      </c>
      <c r="G3536" s="0" t="s">
        <v>9949</v>
      </c>
      <c r="H3536" s="0" t="s">
        <v>9950</v>
      </c>
    </row>
    <row r="3537" customFormat="false" ht="15" hidden="false" customHeight="false" outlineLevel="0" collapsed="false">
      <c r="A3537" s="0" t="s">
        <v>12</v>
      </c>
      <c r="B3537" s="3" t="s">
        <v>9951</v>
      </c>
      <c r="C3537" s="0" t="s">
        <v>2037</v>
      </c>
      <c r="D3537" s="0" t="s">
        <v>9931</v>
      </c>
      <c r="E3537" s="0" t="s">
        <v>324</v>
      </c>
      <c r="F3537" s="0" t="n">
        <v>8</v>
      </c>
      <c r="G3537" s="0" t="s">
        <v>9952</v>
      </c>
      <c r="H3537" s="0" t="s">
        <v>9953</v>
      </c>
    </row>
    <row r="3538" customFormat="false" ht="15" hidden="false" customHeight="false" outlineLevel="0" collapsed="false">
      <c r="A3538" s="0" t="s">
        <v>12</v>
      </c>
      <c r="B3538" s="3" t="s">
        <v>9954</v>
      </c>
      <c r="C3538" s="0" t="s">
        <v>2037</v>
      </c>
      <c r="D3538" s="0" t="s">
        <v>9931</v>
      </c>
      <c r="E3538" s="0" t="s">
        <v>324</v>
      </c>
      <c r="F3538" s="0" t="n">
        <v>9</v>
      </c>
      <c r="G3538" s="0" t="s">
        <v>9955</v>
      </c>
      <c r="H3538" s="0" t="s">
        <v>9956</v>
      </c>
    </row>
    <row r="3539" customFormat="false" ht="15" hidden="false" customHeight="false" outlineLevel="0" collapsed="false">
      <c r="A3539" s="0" t="s">
        <v>12</v>
      </c>
      <c r="B3539" s="3" t="s">
        <v>9957</v>
      </c>
      <c r="C3539" s="0" t="s">
        <v>2037</v>
      </c>
      <c r="D3539" s="0" t="s">
        <v>9931</v>
      </c>
      <c r="E3539" s="0" t="s">
        <v>324</v>
      </c>
      <c r="F3539" s="0" t="n">
        <v>10</v>
      </c>
      <c r="G3539" s="0" t="s">
        <v>9958</v>
      </c>
      <c r="H3539" s="0" t="s">
        <v>9959</v>
      </c>
    </row>
    <row r="3540" customFormat="false" ht="15" hidden="false" customHeight="false" outlineLevel="0" collapsed="false">
      <c r="A3540" s="0" t="s">
        <v>12</v>
      </c>
      <c r="B3540" s="3" t="s">
        <v>9960</v>
      </c>
      <c r="C3540" s="0" t="s">
        <v>2037</v>
      </c>
      <c r="D3540" s="0" t="s">
        <v>9931</v>
      </c>
      <c r="E3540" s="0" t="s">
        <v>324</v>
      </c>
      <c r="F3540" s="0" t="n">
        <v>11</v>
      </c>
      <c r="G3540" s="0" t="s">
        <v>9961</v>
      </c>
      <c r="H3540" s="0" t="s">
        <v>9962</v>
      </c>
    </row>
    <row r="3541" customFormat="false" ht="15" hidden="false" customHeight="false" outlineLevel="0" collapsed="false">
      <c r="A3541" s="0" t="s">
        <v>12</v>
      </c>
      <c r="B3541" s="3" t="s">
        <v>9963</v>
      </c>
      <c r="C3541" s="0" t="s">
        <v>2037</v>
      </c>
      <c r="D3541" s="0" t="s">
        <v>9931</v>
      </c>
      <c r="E3541" s="0" t="s">
        <v>324</v>
      </c>
      <c r="F3541" s="0" t="n">
        <v>12</v>
      </c>
      <c r="G3541" s="0" t="s">
        <v>9964</v>
      </c>
      <c r="H3541" s="0" t="s">
        <v>9965</v>
      </c>
    </row>
    <row r="3542" customFormat="false" ht="15" hidden="false" customHeight="false" outlineLevel="0" collapsed="false">
      <c r="A3542" s="0" t="s">
        <v>12</v>
      </c>
      <c r="B3542" s="3" t="s">
        <v>9966</v>
      </c>
      <c r="C3542" s="0" t="s">
        <v>2037</v>
      </c>
      <c r="D3542" s="0" t="s">
        <v>9931</v>
      </c>
      <c r="E3542" s="0" t="s">
        <v>324</v>
      </c>
      <c r="F3542" s="0" t="n">
        <v>13</v>
      </c>
      <c r="G3542" s="0" t="s">
        <v>9967</v>
      </c>
      <c r="H3542" s="0" t="s">
        <v>9968</v>
      </c>
    </row>
    <row r="3543" customFormat="false" ht="15" hidden="false" customHeight="false" outlineLevel="0" collapsed="false">
      <c r="A3543" s="0" t="s">
        <v>12</v>
      </c>
      <c r="B3543" s="3" t="s">
        <v>9969</v>
      </c>
      <c r="C3543" s="0" t="s">
        <v>2037</v>
      </c>
      <c r="D3543" s="0" t="s">
        <v>9931</v>
      </c>
      <c r="E3543" s="0" t="s">
        <v>324</v>
      </c>
      <c r="F3543" s="0" t="n">
        <v>14</v>
      </c>
      <c r="G3543" s="0" t="s">
        <v>9970</v>
      </c>
      <c r="H3543" s="0" t="s">
        <v>9971</v>
      </c>
    </row>
    <row r="3544" customFormat="false" ht="15" hidden="false" customHeight="false" outlineLevel="0" collapsed="false">
      <c r="A3544" s="0" t="s">
        <v>12</v>
      </c>
      <c r="B3544" s="3" t="s">
        <v>9972</v>
      </c>
      <c r="C3544" s="0" t="s">
        <v>2037</v>
      </c>
      <c r="D3544" s="0" t="s">
        <v>9931</v>
      </c>
      <c r="E3544" s="0" t="s">
        <v>324</v>
      </c>
      <c r="F3544" s="0" t="n">
        <v>15</v>
      </c>
      <c r="G3544" s="0" t="s">
        <v>9973</v>
      </c>
      <c r="H3544" s="0" t="s">
        <v>9974</v>
      </c>
    </row>
    <row r="3545" customFormat="false" ht="15" hidden="false" customHeight="false" outlineLevel="0" collapsed="false">
      <c r="A3545" s="0" t="s">
        <v>12</v>
      </c>
      <c r="B3545" s="3" t="s">
        <v>9975</v>
      </c>
      <c r="C3545" s="0" t="s">
        <v>2037</v>
      </c>
      <c r="D3545" s="0" t="s">
        <v>9931</v>
      </c>
      <c r="E3545" s="0" t="s">
        <v>324</v>
      </c>
      <c r="F3545" s="0" t="n">
        <v>16</v>
      </c>
      <c r="G3545" s="0" t="s">
        <v>9976</v>
      </c>
      <c r="H3545" s="0" t="s">
        <v>9977</v>
      </c>
    </row>
    <row r="3546" customFormat="false" ht="15" hidden="false" customHeight="false" outlineLevel="0" collapsed="false">
      <c r="A3546" s="0" t="s">
        <v>12</v>
      </c>
      <c r="B3546" s="3" t="s">
        <v>9978</v>
      </c>
      <c r="C3546" s="0" t="s">
        <v>2037</v>
      </c>
      <c r="D3546" s="0" t="s">
        <v>9931</v>
      </c>
      <c r="E3546" s="0" t="s">
        <v>324</v>
      </c>
      <c r="F3546" s="0" t="n">
        <v>17</v>
      </c>
      <c r="G3546" s="0" t="s">
        <v>9979</v>
      </c>
      <c r="H3546" s="0" t="s">
        <v>9980</v>
      </c>
    </row>
    <row r="3547" customFormat="false" ht="15" hidden="false" customHeight="false" outlineLevel="0" collapsed="false">
      <c r="A3547" s="0" t="s">
        <v>12</v>
      </c>
      <c r="B3547" s="3" t="s">
        <v>9981</v>
      </c>
      <c r="C3547" s="0" t="s">
        <v>2037</v>
      </c>
      <c r="D3547" s="0" t="s">
        <v>9931</v>
      </c>
      <c r="E3547" s="0" t="s">
        <v>324</v>
      </c>
      <c r="F3547" s="0" t="n">
        <v>18</v>
      </c>
      <c r="G3547" s="0" t="s">
        <v>9982</v>
      </c>
      <c r="H3547" s="0" t="s">
        <v>9983</v>
      </c>
    </row>
    <row r="3548" customFormat="false" ht="15" hidden="false" customHeight="false" outlineLevel="0" collapsed="false">
      <c r="A3548" s="0" t="s">
        <v>12</v>
      </c>
      <c r="B3548" s="3" t="s">
        <v>9984</v>
      </c>
      <c r="C3548" s="0" t="s">
        <v>2037</v>
      </c>
      <c r="D3548" s="0" t="s">
        <v>9931</v>
      </c>
      <c r="E3548" s="0" t="s">
        <v>324</v>
      </c>
      <c r="F3548" s="0" t="n">
        <v>19</v>
      </c>
      <c r="G3548" s="0" t="s">
        <v>9985</v>
      </c>
      <c r="H3548" s="0" t="s">
        <v>9986</v>
      </c>
    </row>
    <row r="3549" customFormat="false" ht="15" hidden="false" customHeight="false" outlineLevel="0" collapsed="false">
      <c r="A3549" s="0" t="s">
        <v>12</v>
      </c>
      <c r="B3549" s="3" t="s">
        <v>9987</v>
      </c>
      <c r="C3549" s="0" t="s">
        <v>2037</v>
      </c>
      <c r="D3549" s="0" t="s">
        <v>9931</v>
      </c>
      <c r="E3549" s="0" t="s">
        <v>324</v>
      </c>
      <c r="F3549" s="0" t="n">
        <v>20</v>
      </c>
      <c r="G3549" s="0" t="s">
        <v>9988</v>
      </c>
      <c r="H3549" s="0" t="s">
        <v>9989</v>
      </c>
    </row>
    <row r="3550" customFormat="false" ht="15" hidden="false" customHeight="false" outlineLevel="0" collapsed="false">
      <c r="A3550" s="0" t="s">
        <v>12</v>
      </c>
      <c r="B3550" s="3" t="s">
        <v>9990</v>
      </c>
      <c r="C3550" s="0" t="s">
        <v>2037</v>
      </c>
      <c r="D3550" s="0" t="s">
        <v>9931</v>
      </c>
      <c r="E3550" s="0" t="s">
        <v>324</v>
      </c>
      <c r="F3550" s="0" t="n">
        <v>21</v>
      </c>
      <c r="G3550" s="0" t="s">
        <v>9991</v>
      </c>
      <c r="H3550" s="0" t="s">
        <v>9992</v>
      </c>
    </row>
    <row r="3551" customFormat="false" ht="15" hidden="false" customHeight="false" outlineLevel="0" collapsed="false">
      <c r="A3551" s="0" t="s">
        <v>12</v>
      </c>
      <c r="B3551" s="3" t="s">
        <v>9993</v>
      </c>
      <c r="C3551" s="0" t="s">
        <v>2037</v>
      </c>
      <c r="D3551" s="0" t="s">
        <v>9931</v>
      </c>
      <c r="E3551" s="0" t="s">
        <v>324</v>
      </c>
      <c r="F3551" s="0" t="n">
        <v>22</v>
      </c>
      <c r="G3551" s="0" t="s">
        <v>9994</v>
      </c>
      <c r="H3551" s="0" t="s">
        <v>9995</v>
      </c>
    </row>
    <row r="3552" customFormat="false" ht="15" hidden="false" customHeight="false" outlineLevel="0" collapsed="false">
      <c r="A3552" s="0" t="s">
        <v>12</v>
      </c>
      <c r="B3552" s="3" t="s">
        <v>9996</v>
      </c>
      <c r="C3552" s="0" t="s">
        <v>2037</v>
      </c>
      <c r="D3552" s="0" t="s">
        <v>9931</v>
      </c>
      <c r="E3552" s="0" t="s">
        <v>324</v>
      </c>
      <c r="F3552" s="0" t="n">
        <v>23</v>
      </c>
      <c r="G3552" s="0" t="s">
        <v>9997</v>
      </c>
      <c r="H3552" s="0" t="s">
        <v>9998</v>
      </c>
    </row>
    <row r="3553" customFormat="false" ht="15" hidden="false" customHeight="false" outlineLevel="0" collapsed="false">
      <c r="A3553" s="0" t="s">
        <v>12</v>
      </c>
      <c r="B3553" s="3" t="s">
        <v>9999</v>
      </c>
      <c r="C3553" s="0" t="s">
        <v>2037</v>
      </c>
      <c r="D3553" s="0" t="s">
        <v>9931</v>
      </c>
      <c r="E3553" s="0" t="s">
        <v>324</v>
      </c>
      <c r="F3553" s="0" t="n">
        <v>24</v>
      </c>
      <c r="G3553" s="0" t="s">
        <v>10000</v>
      </c>
      <c r="H3553" s="0" t="s">
        <v>10001</v>
      </c>
    </row>
    <row r="3554" customFormat="false" ht="15" hidden="false" customHeight="false" outlineLevel="0" collapsed="false">
      <c r="A3554" s="0" t="s">
        <v>12</v>
      </c>
      <c r="B3554" s="3" t="s">
        <v>2372</v>
      </c>
      <c r="C3554" s="0" t="s">
        <v>2037</v>
      </c>
      <c r="D3554" s="0" t="s">
        <v>9931</v>
      </c>
      <c r="E3554" s="0" t="s">
        <v>324</v>
      </c>
      <c r="F3554" s="0" t="n">
        <v>25</v>
      </c>
      <c r="G3554" s="0" t="s">
        <v>10002</v>
      </c>
      <c r="H3554" s="0" t="s">
        <v>10003</v>
      </c>
    </row>
    <row r="3555" customFormat="false" ht="15" hidden="false" customHeight="false" outlineLevel="0" collapsed="false">
      <c r="A3555" s="0" t="s">
        <v>12</v>
      </c>
      <c r="B3555" s="3" t="s">
        <v>10004</v>
      </c>
      <c r="C3555" s="0" t="s">
        <v>563</v>
      </c>
      <c r="D3555" s="0" t="s">
        <v>3133</v>
      </c>
      <c r="E3555" s="0" t="s">
        <v>396</v>
      </c>
      <c r="F3555" s="0" t="n">
        <v>3</v>
      </c>
      <c r="G3555" s="0" t="s">
        <v>10005</v>
      </c>
      <c r="H3555" s="0" t="s">
        <v>10006</v>
      </c>
    </row>
    <row r="3556" customFormat="false" ht="15" hidden="false" customHeight="false" outlineLevel="0" collapsed="false">
      <c r="A3556" s="0" t="s">
        <v>12</v>
      </c>
      <c r="B3556" s="3" t="s">
        <v>10004</v>
      </c>
      <c r="C3556" s="0" t="s">
        <v>563</v>
      </c>
      <c r="D3556" s="0" t="s">
        <v>3133</v>
      </c>
      <c r="E3556" s="0" t="s">
        <v>396</v>
      </c>
      <c r="F3556" s="0" t="n">
        <v>3</v>
      </c>
      <c r="G3556" s="0" t="s">
        <v>10007</v>
      </c>
      <c r="H3556" s="0" t="s">
        <v>10008</v>
      </c>
    </row>
    <row r="3557" customFormat="false" ht="15" hidden="false" customHeight="false" outlineLevel="0" collapsed="false">
      <c r="A3557" s="0" t="s">
        <v>12</v>
      </c>
      <c r="B3557" s="3" t="s">
        <v>10009</v>
      </c>
      <c r="C3557" s="0" t="s">
        <v>2695</v>
      </c>
      <c r="D3557" s="0" t="s">
        <v>10010</v>
      </c>
      <c r="E3557" s="0" t="s">
        <v>16</v>
      </c>
      <c r="F3557" s="0" t="n">
        <v>6</v>
      </c>
      <c r="G3557" s="0" t="s">
        <v>10011</v>
      </c>
      <c r="H3557" s="0" t="s">
        <v>10012</v>
      </c>
    </row>
    <row r="3558" customFormat="false" ht="15" hidden="false" customHeight="false" outlineLevel="0" collapsed="false">
      <c r="A3558" s="0" t="s">
        <v>12</v>
      </c>
      <c r="B3558" s="3" t="s">
        <v>10013</v>
      </c>
      <c r="C3558" s="0" t="s">
        <v>2695</v>
      </c>
      <c r="D3558" s="0" t="s">
        <v>10010</v>
      </c>
      <c r="E3558" s="0" t="s">
        <v>16</v>
      </c>
      <c r="F3558" s="0" t="n">
        <v>4</v>
      </c>
      <c r="G3558" s="0" t="s">
        <v>10014</v>
      </c>
      <c r="H3558" s="0" t="s">
        <v>10015</v>
      </c>
    </row>
    <row r="3559" customFormat="false" ht="15" hidden="false" customHeight="false" outlineLevel="0" collapsed="false">
      <c r="A3559" s="0" t="s">
        <v>12</v>
      </c>
      <c r="B3559" s="3" t="s">
        <v>10016</v>
      </c>
      <c r="C3559" s="0" t="s">
        <v>2684</v>
      </c>
      <c r="D3559" s="0" t="s">
        <v>10017</v>
      </c>
      <c r="E3559" s="0" t="s">
        <v>16</v>
      </c>
      <c r="F3559" s="0" t="n">
        <v>1</v>
      </c>
      <c r="G3559" s="0" t="s">
        <v>10018</v>
      </c>
      <c r="H3559" s="0" t="s">
        <v>10019</v>
      </c>
    </row>
    <row r="3560" customFormat="false" ht="15" hidden="false" customHeight="false" outlineLevel="0" collapsed="false">
      <c r="A3560" s="0" t="s">
        <v>12</v>
      </c>
      <c r="B3560" s="3" t="s">
        <v>10020</v>
      </c>
      <c r="C3560" s="0" t="s">
        <v>2684</v>
      </c>
      <c r="D3560" s="0" t="s">
        <v>10017</v>
      </c>
      <c r="E3560" s="0" t="s">
        <v>16</v>
      </c>
      <c r="F3560" s="0" t="n">
        <v>2</v>
      </c>
      <c r="G3560" s="0" t="s">
        <v>10021</v>
      </c>
      <c r="H3560" s="0" t="s">
        <v>10022</v>
      </c>
    </row>
    <row r="3561" customFormat="false" ht="15" hidden="false" customHeight="false" outlineLevel="0" collapsed="false">
      <c r="A3561" s="0" t="s">
        <v>12</v>
      </c>
      <c r="B3561" s="3" t="s">
        <v>10023</v>
      </c>
      <c r="C3561" s="0" t="s">
        <v>2684</v>
      </c>
      <c r="D3561" s="0" t="s">
        <v>10017</v>
      </c>
      <c r="E3561" s="0" t="s">
        <v>16</v>
      </c>
      <c r="F3561" s="0" t="n">
        <v>3</v>
      </c>
      <c r="G3561" s="0" t="s">
        <v>10024</v>
      </c>
      <c r="H3561" s="0" t="s">
        <v>10025</v>
      </c>
    </row>
    <row r="3562" customFormat="false" ht="15" hidden="false" customHeight="false" outlineLevel="0" collapsed="false">
      <c r="A3562" s="0" t="s">
        <v>12</v>
      </c>
      <c r="B3562" s="3" t="s">
        <v>10026</v>
      </c>
      <c r="C3562" s="0" t="s">
        <v>2684</v>
      </c>
      <c r="D3562" s="0" t="s">
        <v>10017</v>
      </c>
      <c r="E3562" s="0" t="s">
        <v>16</v>
      </c>
      <c r="F3562" s="0" t="n">
        <v>4</v>
      </c>
      <c r="G3562" s="0" t="s">
        <v>10027</v>
      </c>
      <c r="H3562" s="0" t="s">
        <v>10028</v>
      </c>
    </row>
    <row r="3563" customFormat="false" ht="15" hidden="false" customHeight="false" outlineLevel="0" collapsed="false">
      <c r="A3563" s="0" t="s">
        <v>12</v>
      </c>
      <c r="B3563" s="3" t="s">
        <v>10029</v>
      </c>
      <c r="C3563" s="0" t="s">
        <v>2684</v>
      </c>
      <c r="D3563" s="0" t="s">
        <v>10017</v>
      </c>
      <c r="E3563" s="0" t="s">
        <v>16</v>
      </c>
      <c r="F3563" s="0" t="n">
        <v>5</v>
      </c>
      <c r="G3563" s="0" t="s">
        <v>10030</v>
      </c>
      <c r="H3563" s="0" t="s">
        <v>10031</v>
      </c>
    </row>
    <row r="3564" customFormat="false" ht="15" hidden="false" customHeight="false" outlineLevel="0" collapsed="false">
      <c r="A3564" s="0" t="s">
        <v>12</v>
      </c>
      <c r="B3564" s="3" t="s">
        <v>10032</v>
      </c>
      <c r="C3564" s="0" t="s">
        <v>2684</v>
      </c>
      <c r="D3564" s="0" t="s">
        <v>10017</v>
      </c>
      <c r="E3564" s="0" t="s">
        <v>16</v>
      </c>
      <c r="F3564" s="0" t="n">
        <v>7</v>
      </c>
      <c r="G3564" s="0" t="s">
        <v>10033</v>
      </c>
      <c r="H3564" s="0" t="s">
        <v>10034</v>
      </c>
    </row>
    <row r="3565" customFormat="false" ht="15" hidden="false" customHeight="false" outlineLevel="0" collapsed="false">
      <c r="A3565" s="0" t="s">
        <v>12</v>
      </c>
      <c r="B3565" s="3" t="s">
        <v>10035</v>
      </c>
      <c r="C3565" s="0" t="s">
        <v>2684</v>
      </c>
      <c r="D3565" s="0" t="s">
        <v>10017</v>
      </c>
      <c r="E3565" s="0" t="s">
        <v>16</v>
      </c>
      <c r="F3565" s="0" t="n">
        <v>8</v>
      </c>
      <c r="G3565" s="0" t="s">
        <v>10036</v>
      </c>
      <c r="H3565" s="0" t="s">
        <v>10037</v>
      </c>
    </row>
    <row r="3566" customFormat="false" ht="15" hidden="false" customHeight="false" outlineLevel="0" collapsed="false">
      <c r="A3566" s="0" t="s">
        <v>12</v>
      </c>
      <c r="B3566" s="3" t="s">
        <v>10038</v>
      </c>
      <c r="C3566" s="0" t="s">
        <v>2684</v>
      </c>
      <c r="D3566" s="0" t="s">
        <v>10017</v>
      </c>
      <c r="E3566" s="0" t="s">
        <v>16</v>
      </c>
      <c r="F3566" s="0" t="n">
        <v>9</v>
      </c>
      <c r="G3566" s="0" t="s">
        <v>10039</v>
      </c>
      <c r="H3566" s="0" t="s">
        <v>10040</v>
      </c>
    </row>
    <row r="3567" customFormat="false" ht="15" hidden="false" customHeight="false" outlineLevel="0" collapsed="false">
      <c r="A3567" s="0" t="s">
        <v>12</v>
      </c>
      <c r="B3567" s="3" t="s">
        <v>10041</v>
      </c>
      <c r="C3567" s="0" t="s">
        <v>2684</v>
      </c>
      <c r="D3567" s="0" t="s">
        <v>10017</v>
      </c>
      <c r="E3567" s="0" t="s">
        <v>16</v>
      </c>
      <c r="F3567" s="0" t="n">
        <v>10</v>
      </c>
      <c r="G3567" s="0" t="s">
        <v>10042</v>
      </c>
      <c r="H3567" s="0" t="s">
        <v>10043</v>
      </c>
    </row>
    <row r="3568" customFormat="false" ht="15" hidden="false" customHeight="false" outlineLevel="0" collapsed="false">
      <c r="A3568" s="0" t="s">
        <v>12</v>
      </c>
      <c r="B3568" s="3" t="s">
        <v>10044</v>
      </c>
      <c r="C3568" s="0" t="s">
        <v>2684</v>
      </c>
      <c r="D3568" s="0" t="s">
        <v>10017</v>
      </c>
      <c r="E3568" s="0" t="s">
        <v>16</v>
      </c>
      <c r="F3568" s="0" t="n">
        <v>11</v>
      </c>
      <c r="G3568" s="0" t="s">
        <v>10045</v>
      </c>
      <c r="H3568" s="0" t="s">
        <v>10046</v>
      </c>
    </row>
    <row r="3569" customFormat="false" ht="15" hidden="false" customHeight="false" outlineLevel="0" collapsed="false">
      <c r="A3569" s="0" t="s">
        <v>12</v>
      </c>
      <c r="B3569" s="3" t="s">
        <v>10047</v>
      </c>
      <c r="C3569" s="0" t="s">
        <v>3260</v>
      </c>
      <c r="D3569" s="0" t="s">
        <v>3272</v>
      </c>
      <c r="E3569" s="0" t="s">
        <v>396</v>
      </c>
      <c r="F3569" s="0" t="n">
        <v>6</v>
      </c>
      <c r="G3569" s="0" t="s">
        <v>10048</v>
      </c>
      <c r="H3569" s="0" t="s">
        <v>10049</v>
      </c>
    </row>
    <row r="3570" customFormat="false" ht="15" hidden="false" customHeight="false" outlineLevel="0" collapsed="false">
      <c r="A3570" s="0" t="s">
        <v>12</v>
      </c>
      <c r="B3570" s="3" t="s">
        <v>10050</v>
      </c>
      <c r="C3570" s="0" t="s">
        <v>3260</v>
      </c>
      <c r="D3570" s="0" t="s">
        <v>3272</v>
      </c>
      <c r="E3570" s="0" t="s">
        <v>396</v>
      </c>
      <c r="F3570" s="0" t="n">
        <v>1</v>
      </c>
      <c r="G3570" s="0" t="s">
        <v>10051</v>
      </c>
      <c r="H3570" s="0" t="s">
        <v>10052</v>
      </c>
    </row>
    <row r="3571" customFormat="false" ht="15" hidden="false" customHeight="false" outlineLevel="0" collapsed="false">
      <c r="A3571" s="0" t="s">
        <v>12</v>
      </c>
      <c r="B3571" s="3" t="s">
        <v>10053</v>
      </c>
      <c r="C3571" s="0" t="s">
        <v>4674</v>
      </c>
      <c r="D3571" s="0" t="s">
        <v>10053</v>
      </c>
      <c r="E3571" s="0" t="s">
        <v>2010</v>
      </c>
      <c r="F3571" s="0" t="n">
        <v>2</v>
      </c>
      <c r="G3571" s="0" t="s">
        <v>10054</v>
      </c>
      <c r="H3571" s="0" t="s">
        <v>10055</v>
      </c>
    </row>
    <row r="3572" customFormat="false" ht="15" hidden="false" customHeight="false" outlineLevel="0" collapsed="false">
      <c r="A3572" s="0" t="s">
        <v>12</v>
      </c>
      <c r="B3572" s="3" t="s">
        <v>10053</v>
      </c>
      <c r="C3572" s="0" t="s">
        <v>4674</v>
      </c>
      <c r="D3572" s="0" t="s">
        <v>10053</v>
      </c>
      <c r="E3572" s="0" t="s">
        <v>2010</v>
      </c>
      <c r="F3572" s="0" t="n">
        <v>2</v>
      </c>
      <c r="G3572" s="0" t="s">
        <v>10056</v>
      </c>
      <c r="H3572" s="0" t="s">
        <v>10055</v>
      </c>
    </row>
    <row r="3573" customFormat="false" ht="15" hidden="false" customHeight="false" outlineLevel="0" collapsed="false">
      <c r="A3573" s="0" t="s">
        <v>12</v>
      </c>
      <c r="B3573" s="3" t="s">
        <v>7500</v>
      </c>
      <c r="C3573" s="0" t="s">
        <v>4465</v>
      </c>
      <c r="D3573" s="0" t="s">
        <v>10057</v>
      </c>
      <c r="E3573" s="0" t="s">
        <v>396</v>
      </c>
      <c r="F3573" s="0" t="n">
        <v>3</v>
      </c>
      <c r="G3573" s="0" t="s">
        <v>10058</v>
      </c>
      <c r="H3573" s="0" t="s">
        <v>10059</v>
      </c>
    </row>
    <row r="3574" customFormat="false" ht="15" hidden="false" customHeight="false" outlineLevel="0" collapsed="false">
      <c r="A3574" s="0" t="s">
        <v>12</v>
      </c>
      <c r="B3574" s="3" t="s">
        <v>10060</v>
      </c>
      <c r="C3574" s="0" t="s">
        <v>207</v>
      </c>
      <c r="D3574" s="0" t="s">
        <v>10057</v>
      </c>
      <c r="E3574" s="0" t="s">
        <v>209</v>
      </c>
      <c r="F3574" s="0" t="n">
        <v>10</v>
      </c>
      <c r="G3574" s="0" t="s">
        <v>10061</v>
      </c>
      <c r="H3574" s="0" t="s">
        <v>10062</v>
      </c>
    </row>
    <row r="3575" customFormat="false" ht="15" hidden="false" customHeight="false" outlineLevel="0" collapsed="false">
      <c r="A3575" s="0" t="s">
        <v>12</v>
      </c>
      <c r="B3575" s="3" t="s">
        <v>10063</v>
      </c>
      <c r="C3575" s="0" t="s">
        <v>776</v>
      </c>
      <c r="D3575" s="0" t="s">
        <v>10064</v>
      </c>
      <c r="E3575" s="0" t="s">
        <v>209</v>
      </c>
      <c r="F3575" s="0" t="n">
        <v>4</v>
      </c>
      <c r="G3575" s="0" t="s">
        <v>10065</v>
      </c>
      <c r="H3575" s="0" t="s">
        <v>10066</v>
      </c>
    </row>
    <row r="3576" customFormat="false" ht="15" hidden="false" customHeight="false" outlineLevel="0" collapsed="false">
      <c r="A3576" s="0" t="s">
        <v>12</v>
      </c>
      <c r="B3576" s="3" t="s">
        <v>10063</v>
      </c>
      <c r="C3576" s="0" t="s">
        <v>776</v>
      </c>
      <c r="D3576" s="0" t="s">
        <v>10064</v>
      </c>
      <c r="E3576" s="0" t="s">
        <v>209</v>
      </c>
      <c r="F3576" s="0" t="n">
        <v>4</v>
      </c>
      <c r="G3576" s="0" t="s">
        <v>10067</v>
      </c>
      <c r="H3576" s="0" t="s">
        <v>10066</v>
      </c>
    </row>
    <row r="3577" customFormat="false" ht="15" hidden="false" customHeight="false" outlineLevel="0" collapsed="false">
      <c r="A3577" s="0" t="s">
        <v>12</v>
      </c>
      <c r="B3577" s="3" t="s">
        <v>10068</v>
      </c>
      <c r="C3577" s="0" t="s">
        <v>3309</v>
      </c>
      <c r="D3577" s="0" t="s">
        <v>10069</v>
      </c>
      <c r="E3577" s="0" t="s">
        <v>1905</v>
      </c>
      <c r="F3577" s="0" t="n">
        <v>21</v>
      </c>
      <c r="G3577" s="0" t="s">
        <v>10070</v>
      </c>
      <c r="H3577" s="0" t="s">
        <v>10071</v>
      </c>
    </row>
    <row r="3578" customFormat="false" ht="15" hidden="false" customHeight="false" outlineLevel="0" collapsed="false">
      <c r="A3578" s="0" t="s">
        <v>12</v>
      </c>
      <c r="B3578" s="3" t="s">
        <v>10068</v>
      </c>
      <c r="C3578" s="0" t="s">
        <v>3309</v>
      </c>
      <c r="D3578" s="0" t="s">
        <v>10069</v>
      </c>
      <c r="E3578" s="0" t="s">
        <v>1905</v>
      </c>
      <c r="F3578" s="0" t="n">
        <v>21</v>
      </c>
      <c r="G3578" s="0" t="s">
        <v>10072</v>
      </c>
      <c r="H3578" s="0" t="s">
        <v>10071</v>
      </c>
    </row>
    <row r="3579" customFormat="false" ht="15" hidden="false" customHeight="false" outlineLevel="0" collapsed="false">
      <c r="A3579" s="0" t="s">
        <v>12</v>
      </c>
      <c r="B3579" s="3" t="s">
        <v>10073</v>
      </c>
      <c r="C3579" s="0" t="s">
        <v>3309</v>
      </c>
      <c r="D3579" s="0" t="s">
        <v>10069</v>
      </c>
      <c r="E3579" s="0" t="s">
        <v>1905</v>
      </c>
      <c r="F3579" s="0" t="n">
        <v>99</v>
      </c>
      <c r="G3579" s="0" t="s">
        <v>10074</v>
      </c>
      <c r="H3579" s="0" t="s">
        <v>10075</v>
      </c>
    </row>
    <row r="3580" customFormat="false" ht="15" hidden="false" customHeight="false" outlineLevel="0" collapsed="false">
      <c r="A3580" s="0" t="s">
        <v>12</v>
      </c>
      <c r="B3580" s="3" t="s">
        <v>10073</v>
      </c>
      <c r="C3580" s="0" t="s">
        <v>3309</v>
      </c>
      <c r="D3580" s="0" t="s">
        <v>10069</v>
      </c>
      <c r="E3580" s="0" t="s">
        <v>1905</v>
      </c>
      <c r="F3580" s="0" t="n">
        <v>99</v>
      </c>
      <c r="G3580" s="0" t="s">
        <v>10076</v>
      </c>
      <c r="H3580" s="0" t="s">
        <v>10075</v>
      </c>
    </row>
    <row r="3581" customFormat="false" ht="15" hidden="false" customHeight="false" outlineLevel="0" collapsed="false">
      <c r="A3581" s="0" t="s">
        <v>12</v>
      </c>
      <c r="B3581" s="3" t="s">
        <v>10077</v>
      </c>
      <c r="C3581" s="0" t="s">
        <v>3309</v>
      </c>
      <c r="D3581" s="0" t="s">
        <v>10069</v>
      </c>
      <c r="E3581" s="0" t="s">
        <v>1905</v>
      </c>
      <c r="F3581" s="0" t="n">
        <v>6</v>
      </c>
      <c r="G3581" s="0" t="s">
        <v>10078</v>
      </c>
      <c r="H3581" s="0" t="s">
        <v>10079</v>
      </c>
    </row>
    <row r="3582" customFormat="false" ht="15" hidden="false" customHeight="false" outlineLevel="0" collapsed="false">
      <c r="A3582" s="0" t="s">
        <v>12</v>
      </c>
      <c r="B3582" s="3" t="s">
        <v>10077</v>
      </c>
      <c r="C3582" s="0" t="s">
        <v>3309</v>
      </c>
      <c r="D3582" s="0" t="s">
        <v>10069</v>
      </c>
      <c r="E3582" s="0" t="s">
        <v>1905</v>
      </c>
      <c r="F3582" s="0" t="n">
        <v>6</v>
      </c>
      <c r="G3582" s="0" t="s">
        <v>10080</v>
      </c>
      <c r="H3582" s="0" t="s">
        <v>10079</v>
      </c>
    </row>
    <row r="3583" customFormat="false" ht="15" hidden="false" customHeight="false" outlineLevel="0" collapsed="false">
      <c r="A3583" s="0" t="s">
        <v>12</v>
      </c>
      <c r="B3583" s="3" t="s">
        <v>10081</v>
      </c>
      <c r="C3583" s="0" t="s">
        <v>3309</v>
      </c>
      <c r="D3583" s="0" t="s">
        <v>10069</v>
      </c>
      <c r="E3583" s="0" t="s">
        <v>1905</v>
      </c>
      <c r="F3583" s="0" t="n">
        <v>13</v>
      </c>
      <c r="G3583" s="0" t="s">
        <v>10082</v>
      </c>
      <c r="H3583" s="0" t="s">
        <v>10083</v>
      </c>
    </row>
    <row r="3584" customFormat="false" ht="15" hidden="false" customHeight="false" outlineLevel="0" collapsed="false">
      <c r="A3584" s="0" t="s">
        <v>12</v>
      </c>
      <c r="B3584" s="3" t="s">
        <v>10081</v>
      </c>
      <c r="C3584" s="0" t="s">
        <v>3309</v>
      </c>
      <c r="D3584" s="0" t="s">
        <v>10069</v>
      </c>
      <c r="E3584" s="0" t="s">
        <v>1905</v>
      </c>
      <c r="F3584" s="0" t="n">
        <v>13</v>
      </c>
      <c r="G3584" s="0" t="s">
        <v>10084</v>
      </c>
      <c r="H3584" s="0" t="s">
        <v>10083</v>
      </c>
    </row>
    <row r="3585" customFormat="false" ht="15" hidden="false" customHeight="false" outlineLevel="0" collapsed="false">
      <c r="A3585" s="0" t="s">
        <v>12</v>
      </c>
      <c r="B3585" s="3" t="s">
        <v>10085</v>
      </c>
      <c r="C3585" s="0" t="s">
        <v>3309</v>
      </c>
      <c r="D3585" s="0" t="s">
        <v>10069</v>
      </c>
      <c r="E3585" s="0" t="s">
        <v>1905</v>
      </c>
      <c r="F3585" s="0" t="n">
        <v>2</v>
      </c>
      <c r="G3585" s="0" t="s">
        <v>10086</v>
      </c>
      <c r="H3585" s="0" t="s">
        <v>10087</v>
      </c>
    </row>
    <row r="3586" customFormat="false" ht="15" hidden="false" customHeight="false" outlineLevel="0" collapsed="false">
      <c r="A3586" s="0" t="s">
        <v>12</v>
      </c>
      <c r="B3586" s="3" t="s">
        <v>10085</v>
      </c>
      <c r="C3586" s="0" t="s">
        <v>3309</v>
      </c>
      <c r="D3586" s="0" t="s">
        <v>10069</v>
      </c>
      <c r="E3586" s="0" t="s">
        <v>1905</v>
      </c>
      <c r="F3586" s="0" t="n">
        <v>2</v>
      </c>
      <c r="G3586" s="0" t="s">
        <v>10088</v>
      </c>
      <c r="H3586" s="0" t="s">
        <v>10087</v>
      </c>
    </row>
    <row r="3587" customFormat="false" ht="15" hidden="false" customHeight="false" outlineLevel="0" collapsed="false">
      <c r="A3587" s="0" t="s">
        <v>12</v>
      </c>
      <c r="B3587" s="3" t="s">
        <v>10089</v>
      </c>
      <c r="C3587" s="0" t="s">
        <v>3309</v>
      </c>
      <c r="D3587" s="0" t="s">
        <v>10069</v>
      </c>
      <c r="E3587" s="0" t="s">
        <v>1905</v>
      </c>
      <c r="F3587" s="0" t="n">
        <v>99</v>
      </c>
      <c r="G3587" s="0" t="s">
        <v>10090</v>
      </c>
      <c r="H3587" s="0" t="s">
        <v>10091</v>
      </c>
    </row>
    <row r="3588" customFormat="false" ht="15" hidden="false" customHeight="false" outlineLevel="0" collapsed="false">
      <c r="A3588" s="0" t="s">
        <v>12</v>
      </c>
      <c r="B3588" s="3" t="s">
        <v>10089</v>
      </c>
      <c r="C3588" s="0" t="s">
        <v>3309</v>
      </c>
      <c r="D3588" s="0" t="s">
        <v>10069</v>
      </c>
      <c r="E3588" s="0" t="s">
        <v>1905</v>
      </c>
      <c r="F3588" s="0" t="n">
        <v>99</v>
      </c>
      <c r="G3588" s="0" t="s">
        <v>10092</v>
      </c>
      <c r="H3588" s="0" t="s">
        <v>10091</v>
      </c>
    </row>
    <row r="3589" customFormat="false" ht="15" hidden="false" customHeight="false" outlineLevel="0" collapsed="false">
      <c r="A3589" s="0" t="s">
        <v>12</v>
      </c>
      <c r="B3589" s="3" t="s">
        <v>10093</v>
      </c>
      <c r="C3589" s="0" t="s">
        <v>3309</v>
      </c>
      <c r="D3589" s="0" t="s">
        <v>10069</v>
      </c>
      <c r="E3589" s="0" t="s">
        <v>1905</v>
      </c>
      <c r="F3589" s="0" t="n">
        <v>99</v>
      </c>
      <c r="G3589" s="0" t="s">
        <v>10094</v>
      </c>
      <c r="H3589" s="0" t="s">
        <v>10095</v>
      </c>
    </row>
    <row r="3590" customFormat="false" ht="15" hidden="false" customHeight="false" outlineLevel="0" collapsed="false">
      <c r="A3590" s="0" t="s">
        <v>12</v>
      </c>
      <c r="B3590" s="3" t="s">
        <v>10093</v>
      </c>
      <c r="C3590" s="0" t="s">
        <v>3309</v>
      </c>
      <c r="D3590" s="0" t="s">
        <v>10069</v>
      </c>
      <c r="E3590" s="0" t="s">
        <v>1905</v>
      </c>
      <c r="F3590" s="0" t="n">
        <v>99</v>
      </c>
      <c r="G3590" s="0" t="s">
        <v>10096</v>
      </c>
      <c r="H3590" s="0" t="s">
        <v>10095</v>
      </c>
    </row>
    <row r="3591" customFormat="false" ht="15" hidden="false" customHeight="false" outlineLevel="0" collapsed="false">
      <c r="A3591" s="0" t="s">
        <v>12</v>
      </c>
      <c r="B3591" s="3" t="s">
        <v>10097</v>
      </c>
      <c r="C3591" s="0" t="s">
        <v>3309</v>
      </c>
      <c r="D3591" s="0" t="s">
        <v>10069</v>
      </c>
      <c r="E3591" s="0" t="s">
        <v>1905</v>
      </c>
      <c r="F3591" s="0" t="n">
        <v>8</v>
      </c>
      <c r="G3591" s="0" t="s">
        <v>10098</v>
      </c>
      <c r="H3591" s="0" t="s">
        <v>10099</v>
      </c>
    </row>
    <row r="3592" customFormat="false" ht="15" hidden="false" customHeight="false" outlineLevel="0" collapsed="false">
      <c r="A3592" s="0" t="s">
        <v>12</v>
      </c>
      <c r="B3592" s="3" t="s">
        <v>10097</v>
      </c>
      <c r="C3592" s="0" t="s">
        <v>3309</v>
      </c>
      <c r="D3592" s="0" t="s">
        <v>10069</v>
      </c>
      <c r="E3592" s="0" t="s">
        <v>1905</v>
      </c>
      <c r="F3592" s="0" t="n">
        <v>8</v>
      </c>
      <c r="G3592" s="0" t="s">
        <v>10100</v>
      </c>
      <c r="H3592" s="0" t="s">
        <v>10099</v>
      </c>
    </row>
    <row r="3593" customFormat="false" ht="15" hidden="false" customHeight="false" outlineLevel="0" collapsed="false">
      <c r="A3593" s="0" t="s">
        <v>12</v>
      </c>
      <c r="B3593" s="3" t="s">
        <v>10101</v>
      </c>
      <c r="C3593" s="0" t="s">
        <v>1722</v>
      </c>
      <c r="D3593" s="0" t="s">
        <v>10102</v>
      </c>
      <c r="E3593" s="0" t="s">
        <v>16</v>
      </c>
      <c r="F3593" s="0" t="n">
        <v>2</v>
      </c>
      <c r="G3593" s="0" t="s">
        <v>10103</v>
      </c>
      <c r="H3593" s="0" t="s">
        <v>10104</v>
      </c>
    </row>
    <row r="3594" customFormat="false" ht="15" hidden="false" customHeight="false" outlineLevel="0" collapsed="false">
      <c r="A3594" s="0" t="s">
        <v>12</v>
      </c>
      <c r="B3594" s="3" t="s">
        <v>10105</v>
      </c>
      <c r="C3594" s="0" t="s">
        <v>1722</v>
      </c>
      <c r="D3594" s="0" t="s">
        <v>10102</v>
      </c>
      <c r="E3594" s="0" t="s">
        <v>16</v>
      </c>
      <c r="F3594" s="0" t="n">
        <v>3</v>
      </c>
      <c r="G3594" s="0" t="s">
        <v>10106</v>
      </c>
      <c r="H3594" s="0" t="s">
        <v>10107</v>
      </c>
    </row>
    <row r="3595" customFormat="false" ht="15" hidden="false" customHeight="false" outlineLevel="0" collapsed="false">
      <c r="A3595" s="0" t="s">
        <v>12</v>
      </c>
      <c r="B3595" s="3" t="s">
        <v>10108</v>
      </c>
      <c r="C3595" s="0" t="s">
        <v>571</v>
      </c>
      <c r="D3595" s="0" t="s">
        <v>10109</v>
      </c>
      <c r="E3595" s="0" t="s">
        <v>572</v>
      </c>
      <c r="F3595" s="0" t="n">
        <v>1</v>
      </c>
      <c r="G3595" s="0" t="s">
        <v>10110</v>
      </c>
      <c r="H3595" s="0" t="s">
        <v>10111</v>
      </c>
    </row>
    <row r="3596" customFormat="false" ht="15" hidden="false" customHeight="false" outlineLevel="0" collapsed="false">
      <c r="A3596" s="0" t="s">
        <v>12</v>
      </c>
      <c r="B3596" s="3" t="s">
        <v>10108</v>
      </c>
      <c r="C3596" s="0" t="s">
        <v>571</v>
      </c>
      <c r="D3596" s="0" t="s">
        <v>10109</v>
      </c>
      <c r="E3596" s="0" t="s">
        <v>572</v>
      </c>
      <c r="F3596" s="0" t="n">
        <v>1</v>
      </c>
      <c r="G3596" s="0" t="s">
        <v>10112</v>
      </c>
      <c r="H3596" s="0" t="s">
        <v>10111</v>
      </c>
    </row>
    <row r="3597" customFormat="false" ht="15" hidden="false" customHeight="false" outlineLevel="0" collapsed="false">
      <c r="A3597" s="0" t="s">
        <v>12</v>
      </c>
      <c r="B3597" s="3" t="s">
        <v>10113</v>
      </c>
      <c r="C3597" s="0" t="s">
        <v>5383</v>
      </c>
      <c r="D3597" s="0" t="s">
        <v>10114</v>
      </c>
      <c r="E3597" s="0" t="s">
        <v>263</v>
      </c>
      <c r="F3597" s="0" t="n">
        <v>6</v>
      </c>
      <c r="G3597" s="0" t="s">
        <v>10115</v>
      </c>
      <c r="H3597" s="0" t="s">
        <v>10116</v>
      </c>
    </row>
    <row r="3598" customFormat="false" ht="15" hidden="false" customHeight="false" outlineLevel="0" collapsed="false">
      <c r="A3598" s="0" t="s">
        <v>12</v>
      </c>
      <c r="B3598" s="3" t="s">
        <v>10117</v>
      </c>
      <c r="C3598" s="0" t="s">
        <v>5383</v>
      </c>
      <c r="D3598" s="0" t="s">
        <v>10114</v>
      </c>
      <c r="E3598" s="0" t="s">
        <v>263</v>
      </c>
      <c r="F3598" s="0" t="n">
        <v>2</v>
      </c>
      <c r="G3598" s="0" t="s">
        <v>10118</v>
      </c>
      <c r="H3598" s="0" t="s">
        <v>10119</v>
      </c>
    </row>
    <row r="3599" customFormat="false" ht="15" hidden="false" customHeight="false" outlineLevel="0" collapsed="false">
      <c r="A3599" s="0" t="s">
        <v>12</v>
      </c>
      <c r="B3599" s="3" t="s">
        <v>10117</v>
      </c>
      <c r="C3599" s="0" t="s">
        <v>10120</v>
      </c>
      <c r="D3599" s="0" t="s">
        <v>10121</v>
      </c>
      <c r="E3599" s="0" t="s">
        <v>263</v>
      </c>
      <c r="F3599" s="0" t="n">
        <v>32</v>
      </c>
      <c r="G3599" s="0" t="s">
        <v>10122</v>
      </c>
      <c r="H3599" s="0" t="s">
        <v>10123</v>
      </c>
    </row>
    <row r="3600" customFormat="false" ht="15" hidden="false" customHeight="false" outlineLevel="0" collapsed="false">
      <c r="A3600" s="0" t="s">
        <v>12</v>
      </c>
      <c r="B3600" s="3" t="s">
        <v>10124</v>
      </c>
      <c r="C3600" s="0" t="s">
        <v>3260</v>
      </c>
      <c r="D3600" s="0" t="s">
        <v>10125</v>
      </c>
      <c r="E3600" s="0" t="s">
        <v>396</v>
      </c>
      <c r="F3600" s="0" t="n">
        <v>1</v>
      </c>
      <c r="G3600" s="0" t="s">
        <v>10126</v>
      </c>
      <c r="H3600" s="0" t="s">
        <v>10127</v>
      </c>
    </row>
    <row r="3601" customFormat="false" ht="15" hidden="false" customHeight="false" outlineLevel="0" collapsed="false">
      <c r="A3601" s="0" t="s">
        <v>12</v>
      </c>
      <c r="B3601" s="3" t="s">
        <v>10128</v>
      </c>
      <c r="C3601" s="0" t="s">
        <v>1998</v>
      </c>
      <c r="D3601" s="0" t="s">
        <v>10128</v>
      </c>
      <c r="E3601" s="0" t="s">
        <v>209</v>
      </c>
      <c r="F3601" s="0" t="n">
        <v>4</v>
      </c>
      <c r="G3601" s="0" t="s">
        <v>10129</v>
      </c>
      <c r="H3601" s="0" t="s">
        <v>10130</v>
      </c>
    </row>
    <row r="3602" customFormat="false" ht="15" hidden="false" customHeight="false" outlineLevel="0" collapsed="false">
      <c r="A3602" s="0" t="s">
        <v>12</v>
      </c>
      <c r="B3602" s="3" t="s">
        <v>10128</v>
      </c>
      <c r="C3602" s="0" t="s">
        <v>1998</v>
      </c>
      <c r="D3602" s="0" t="s">
        <v>10128</v>
      </c>
      <c r="E3602" s="0" t="s">
        <v>209</v>
      </c>
      <c r="F3602" s="0" t="n">
        <v>4</v>
      </c>
      <c r="G3602" s="0" t="s">
        <v>10131</v>
      </c>
      <c r="H3602" s="0" t="s">
        <v>10130</v>
      </c>
    </row>
    <row r="3603" customFormat="false" ht="15" hidden="false" customHeight="false" outlineLevel="0" collapsed="false">
      <c r="A3603" s="0" t="s">
        <v>12</v>
      </c>
      <c r="B3603" s="3" t="s">
        <v>10132</v>
      </c>
      <c r="C3603" s="0" t="s">
        <v>2168</v>
      </c>
      <c r="D3603" s="0" t="s">
        <v>10132</v>
      </c>
      <c r="E3603" s="0" t="s">
        <v>1905</v>
      </c>
      <c r="F3603" s="0" t="n">
        <v>13</v>
      </c>
      <c r="G3603" s="0" t="s">
        <v>10133</v>
      </c>
      <c r="H3603" s="0" t="s">
        <v>10134</v>
      </c>
    </row>
    <row r="3604" customFormat="false" ht="15" hidden="false" customHeight="false" outlineLevel="0" collapsed="false">
      <c r="A3604" s="0" t="s">
        <v>12</v>
      </c>
      <c r="B3604" s="3" t="s">
        <v>10132</v>
      </c>
      <c r="C3604" s="0" t="s">
        <v>2168</v>
      </c>
      <c r="D3604" s="0" t="s">
        <v>10132</v>
      </c>
      <c r="E3604" s="0" t="s">
        <v>1905</v>
      </c>
      <c r="F3604" s="0" t="n">
        <v>13</v>
      </c>
      <c r="G3604" s="0" t="s">
        <v>10135</v>
      </c>
      <c r="H3604" s="0" t="s">
        <v>10134</v>
      </c>
    </row>
    <row r="3605" customFormat="false" ht="15" hidden="false" customHeight="false" outlineLevel="0" collapsed="false">
      <c r="A3605" s="0" t="s">
        <v>12</v>
      </c>
      <c r="B3605" s="3" t="s">
        <v>10136</v>
      </c>
      <c r="C3605" s="0" t="s">
        <v>4883</v>
      </c>
      <c r="D3605" s="0" t="s">
        <v>10137</v>
      </c>
      <c r="E3605" s="0" t="s">
        <v>4885</v>
      </c>
      <c r="F3605" s="0" t="n">
        <v>15</v>
      </c>
      <c r="G3605" s="0" t="s">
        <v>10138</v>
      </c>
      <c r="H3605" s="0" t="s">
        <v>10139</v>
      </c>
    </row>
    <row r="3606" customFormat="false" ht="15" hidden="false" customHeight="false" outlineLevel="0" collapsed="false">
      <c r="A3606" s="0" t="s">
        <v>12</v>
      </c>
      <c r="B3606" s="3" t="s">
        <v>10136</v>
      </c>
      <c r="C3606" s="0" t="s">
        <v>4883</v>
      </c>
      <c r="D3606" s="0" t="s">
        <v>10137</v>
      </c>
      <c r="E3606" s="0" t="s">
        <v>4885</v>
      </c>
      <c r="F3606" s="0" t="n">
        <v>15</v>
      </c>
      <c r="G3606" s="0" t="s">
        <v>10140</v>
      </c>
      <c r="H3606" s="0" t="s">
        <v>10139</v>
      </c>
    </row>
    <row r="3607" customFormat="false" ht="15" hidden="false" customHeight="false" outlineLevel="0" collapsed="false">
      <c r="A3607" s="0" t="s">
        <v>12</v>
      </c>
      <c r="B3607" s="3" t="s">
        <v>10141</v>
      </c>
      <c r="C3607" s="0" t="s">
        <v>207</v>
      </c>
      <c r="D3607" s="0" t="s">
        <v>10142</v>
      </c>
      <c r="E3607" s="0" t="s">
        <v>209</v>
      </c>
      <c r="F3607" s="0" t="n">
        <v>8</v>
      </c>
      <c r="G3607" s="0" t="s">
        <v>10143</v>
      </c>
      <c r="H3607" s="0" t="s">
        <v>10144</v>
      </c>
    </row>
    <row r="3608" customFormat="false" ht="15" hidden="false" customHeight="false" outlineLevel="0" collapsed="false">
      <c r="A3608" s="0" t="s">
        <v>12</v>
      </c>
      <c r="B3608" s="3" t="s">
        <v>10145</v>
      </c>
      <c r="C3608" s="0" t="s">
        <v>6096</v>
      </c>
      <c r="D3608" s="0" t="s">
        <v>10146</v>
      </c>
      <c r="E3608" s="0" t="s">
        <v>2103</v>
      </c>
      <c r="F3608" s="0" t="n">
        <v>4</v>
      </c>
      <c r="G3608" s="0" t="s">
        <v>10147</v>
      </c>
      <c r="H3608" s="0" t="s">
        <v>10148</v>
      </c>
    </row>
    <row r="3609" customFormat="false" ht="15" hidden="false" customHeight="false" outlineLevel="0" collapsed="false">
      <c r="A3609" s="0" t="s">
        <v>12</v>
      </c>
      <c r="B3609" s="3" t="s">
        <v>10149</v>
      </c>
      <c r="C3609" s="0" t="s">
        <v>10150</v>
      </c>
      <c r="D3609" s="0" t="s">
        <v>10151</v>
      </c>
      <c r="E3609" s="0" t="s">
        <v>1905</v>
      </c>
      <c r="F3609" s="0" t="n">
        <v>3</v>
      </c>
      <c r="G3609" s="0" t="s">
        <v>10152</v>
      </c>
      <c r="H3609" s="0" t="s">
        <v>10153</v>
      </c>
    </row>
    <row r="3610" customFormat="false" ht="15" hidden="false" customHeight="false" outlineLevel="0" collapsed="false">
      <c r="A3610" s="0" t="s">
        <v>12</v>
      </c>
      <c r="B3610" s="3" t="s">
        <v>10149</v>
      </c>
      <c r="C3610" s="0" t="s">
        <v>10150</v>
      </c>
      <c r="D3610" s="0" t="s">
        <v>10151</v>
      </c>
      <c r="E3610" s="0" t="s">
        <v>1905</v>
      </c>
      <c r="F3610" s="0" t="n">
        <v>3</v>
      </c>
      <c r="G3610" s="0" t="s">
        <v>10154</v>
      </c>
      <c r="H3610" s="0" t="s">
        <v>10153</v>
      </c>
    </row>
    <row r="3611" customFormat="false" ht="15" hidden="false" customHeight="false" outlineLevel="0" collapsed="false">
      <c r="A3611" s="0" t="s">
        <v>12</v>
      </c>
      <c r="B3611" s="3" t="s">
        <v>10155</v>
      </c>
      <c r="C3611" s="0" t="s">
        <v>3309</v>
      </c>
      <c r="D3611" s="0" t="s">
        <v>10151</v>
      </c>
      <c r="E3611" s="0" t="s">
        <v>1905</v>
      </c>
      <c r="F3611" s="0" t="n">
        <v>4</v>
      </c>
      <c r="G3611" s="0" t="s">
        <v>10156</v>
      </c>
      <c r="H3611" s="0" t="s">
        <v>10157</v>
      </c>
    </row>
    <row r="3612" customFormat="false" ht="15" hidden="false" customHeight="false" outlineLevel="0" collapsed="false">
      <c r="A3612" s="0" t="s">
        <v>12</v>
      </c>
      <c r="B3612" s="3" t="s">
        <v>10155</v>
      </c>
      <c r="C3612" s="0" t="s">
        <v>3309</v>
      </c>
      <c r="D3612" s="0" t="s">
        <v>10151</v>
      </c>
      <c r="E3612" s="0" t="s">
        <v>1905</v>
      </c>
      <c r="F3612" s="0" t="n">
        <v>4</v>
      </c>
      <c r="G3612" s="0" t="s">
        <v>10158</v>
      </c>
      <c r="H3612" s="0" t="s">
        <v>10157</v>
      </c>
    </row>
    <row r="3613" customFormat="false" ht="15" hidden="false" customHeight="false" outlineLevel="0" collapsed="false">
      <c r="A3613" s="0" t="s">
        <v>12</v>
      </c>
      <c r="B3613" s="3" t="s">
        <v>10159</v>
      </c>
      <c r="C3613" s="0" t="s">
        <v>2716</v>
      </c>
      <c r="D3613" s="0" t="s">
        <v>10151</v>
      </c>
      <c r="E3613" s="0" t="s">
        <v>1905</v>
      </c>
      <c r="F3613" s="0" t="n">
        <v>2</v>
      </c>
      <c r="G3613" s="0" t="s">
        <v>10160</v>
      </c>
      <c r="H3613" s="0" t="s">
        <v>10161</v>
      </c>
    </row>
    <row r="3614" customFormat="false" ht="15" hidden="false" customHeight="false" outlineLevel="0" collapsed="false">
      <c r="A3614" s="0" t="s">
        <v>12</v>
      </c>
      <c r="B3614" s="3" t="s">
        <v>10159</v>
      </c>
      <c r="C3614" s="0" t="s">
        <v>2716</v>
      </c>
      <c r="D3614" s="0" t="s">
        <v>10151</v>
      </c>
      <c r="E3614" s="0" t="s">
        <v>1905</v>
      </c>
      <c r="F3614" s="0" t="n">
        <v>2</v>
      </c>
      <c r="G3614" s="0" t="s">
        <v>10162</v>
      </c>
      <c r="H3614" s="0" t="s">
        <v>10161</v>
      </c>
    </row>
    <row r="3615" customFormat="false" ht="15" hidden="false" customHeight="false" outlineLevel="0" collapsed="false">
      <c r="A3615" s="0" t="s">
        <v>12</v>
      </c>
      <c r="B3615" s="3" t="s">
        <v>10163</v>
      </c>
      <c r="C3615" s="0" t="s">
        <v>1909</v>
      </c>
      <c r="D3615" s="0" t="s">
        <v>10151</v>
      </c>
      <c r="E3615" s="0" t="s">
        <v>1905</v>
      </c>
      <c r="F3615" s="0" t="n">
        <v>5</v>
      </c>
      <c r="G3615" s="0" t="s">
        <v>10164</v>
      </c>
      <c r="H3615" s="0" t="s">
        <v>10165</v>
      </c>
    </row>
    <row r="3616" customFormat="false" ht="15" hidden="false" customHeight="false" outlineLevel="0" collapsed="false">
      <c r="A3616" s="0" t="s">
        <v>12</v>
      </c>
      <c r="B3616" s="3" t="s">
        <v>10163</v>
      </c>
      <c r="C3616" s="0" t="s">
        <v>1909</v>
      </c>
      <c r="D3616" s="0" t="s">
        <v>10151</v>
      </c>
      <c r="E3616" s="0" t="s">
        <v>1905</v>
      </c>
      <c r="F3616" s="0" t="n">
        <v>5</v>
      </c>
      <c r="G3616" s="0" t="s">
        <v>10166</v>
      </c>
      <c r="H3616" s="0" t="s">
        <v>10165</v>
      </c>
    </row>
    <row r="3617" customFormat="false" ht="15" hidden="false" customHeight="false" outlineLevel="0" collapsed="false">
      <c r="A3617" s="0" t="s">
        <v>12</v>
      </c>
      <c r="B3617" s="3" t="s">
        <v>10167</v>
      </c>
      <c r="C3617" s="0" t="s">
        <v>1909</v>
      </c>
      <c r="D3617" s="0" t="s">
        <v>10151</v>
      </c>
      <c r="E3617" s="0" t="s">
        <v>1905</v>
      </c>
      <c r="F3617" s="0" t="n">
        <v>8</v>
      </c>
      <c r="G3617" s="0" t="s">
        <v>10168</v>
      </c>
      <c r="H3617" s="0" t="s">
        <v>10169</v>
      </c>
    </row>
    <row r="3618" customFormat="false" ht="15" hidden="false" customHeight="false" outlineLevel="0" collapsed="false">
      <c r="A3618" s="0" t="s">
        <v>12</v>
      </c>
      <c r="B3618" s="3" t="s">
        <v>10167</v>
      </c>
      <c r="C3618" s="0" t="s">
        <v>1909</v>
      </c>
      <c r="D3618" s="0" t="s">
        <v>10151</v>
      </c>
      <c r="E3618" s="0" t="s">
        <v>1905</v>
      </c>
      <c r="F3618" s="0" t="n">
        <v>8</v>
      </c>
      <c r="G3618" s="0" t="s">
        <v>10170</v>
      </c>
      <c r="H3618" s="0" t="s">
        <v>10169</v>
      </c>
    </row>
    <row r="3619" customFormat="false" ht="15" hidden="false" customHeight="false" outlineLevel="0" collapsed="false">
      <c r="A3619" s="0" t="s">
        <v>12</v>
      </c>
      <c r="B3619" s="3" t="s">
        <v>10171</v>
      </c>
      <c r="C3619" s="0" t="s">
        <v>1909</v>
      </c>
      <c r="D3619" s="0" t="s">
        <v>10151</v>
      </c>
      <c r="E3619" s="0" t="s">
        <v>1905</v>
      </c>
      <c r="F3619" s="0" t="n">
        <v>9</v>
      </c>
      <c r="G3619" s="0" t="s">
        <v>10172</v>
      </c>
      <c r="H3619" s="0" t="s">
        <v>10173</v>
      </c>
    </row>
    <row r="3620" customFormat="false" ht="15" hidden="false" customHeight="false" outlineLevel="0" collapsed="false">
      <c r="A3620" s="0" t="s">
        <v>12</v>
      </c>
      <c r="B3620" s="3" t="s">
        <v>10171</v>
      </c>
      <c r="C3620" s="0" t="s">
        <v>1909</v>
      </c>
      <c r="D3620" s="0" t="s">
        <v>10151</v>
      </c>
      <c r="E3620" s="0" t="s">
        <v>1905</v>
      </c>
      <c r="F3620" s="0" t="n">
        <v>9</v>
      </c>
      <c r="G3620" s="0" t="s">
        <v>10174</v>
      </c>
      <c r="H3620" s="0" t="s">
        <v>10173</v>
      </c>
    </row>
    <row r="3621" customFormat="false" ht="15" hidden="false" customHeight="false" outlineLevel="0" collapsed="false">
      <c r="A3621" s="0" t="s">
        <v>12</v>
      </c>
      <c r="B3621" s="3" t="s">
        <v>10175</v>
      </c>
      <c r="C3621" s="0" t="s">
        <v>6911</v>
      </c>
      <c r="D3621" s="0" t="s">
        <v>10151</v>
      </c>
      <c r="E3621" s="0" t="s">
        <v>1905</v>
      </c>
      <c r="F3621" s="0" t="n">
        <v>12</v>
      </c>
      <c r="G3621" s="0" t="s">
        <v>10176</v>
      </c>
      <c r="H3621" s="0" t="s">
        <v>10177</v>
      </c>
    </row>
    <row r="3622" customFormat="false" ht="15" hidden="false" customHeight="false" outlineLevel="0" collapsed="false">
      <c r="A3622" s="0" t="s">
        <v>12</v>
      </c>
      <c r="B3622" s="3" t="s">
        <v>10178</v>
      </c>
      <c r="C3622" s="0" t="s">
        <v>10179</v>
      </c>
      <c r="D3622" s="0" t="s">
        <v>10151</v>
      </c>
      <c r="E3622" s="0" t="s">
        <v>1905</v>
      </c>
      <c r="F3622" s="0" t="n">
        <v>13</v>
      </c>
      <c r="G3622" s="0" t="s">
        <v>10180</v>
      </c>
      <c r="H3622" s="0" t="s">
        <v>10181</v>
      </c>
    </row>
    <row r="3623" customFormat="false" ht="15" hidden="false" customHeight="false" outlineLevel="0" collapsed="false">
      <c r="A3623" s="0" t="s">
        <v>12</v>
      </c>
      <c r="B3623" s="3" t="s">
        <v>10182</v>
      </c>
      <c r="C3623" s="0" t="s">
        <v>10183</v>
      </c>
      <c r="D3623" s="0" t="s">
        <v>10151</v>
      </c>
      <c r="E3623" s="0" t="s">
        <v>1905</v>
      </c>
      <c r="F3623" s="0" t="n">
        <v>17</v>
      </c>
      <c r="G3623" s="0" t="s">
        <v>10184</v>
      </c>
      <c r="H3623" s="0" t="s">
        <v>10185</v>
      </c>
    </row>
    <row r="3624" customFormat="false" ht="15" hidden="false" customHeight="false" outlineLevel="0" collapsed="false">
      <c r="A3624" s="0" t="s">
        <v>12</v>
      </c>
      <c r="B3624" s="3" t="s">
        <v>10186</v>
      </c>
      <c r="C3624" s="0" t="s">
        <v>10187</v>
      </c>
      <c r="D3624" s="0" t="s">
        <v>10151</v>
      </c>
      <c r="E3624" s="0" t="s">
        <v>1905</v>
      </c>
      <c r="F3624" s="0" t="n">
        <v>1</v>
      </c>
      <c r="G3624" s="0" t="s">
        <v>10188</v>
      </c>
      <c r="H3624" s="0" t="s">
        <v>10189</v>
      </c>
    </row>
    <row r="3625" customFormat="false" ht="15" hidden="false" customHeight="false" outlineLevel="0" collapsed="false">
      <c r="A3625" s="0" t="s">
        <v>12</v>
      </c>
      <c r="B3625" s="3" t="s">
        <v>10190</v>
      </c>
      <c r="C3625" s="0" t="s">
        <v>10191</v>
      </c>
      <c r="D3625" s="0" t="s">
        <v>10151</v>
      </c>
      <c r="E3625" s="0" t="s">
        <v>1905</v>
      </c>
      <c r="F3625" s="0" t="n">
        <v>15</v>
      </c>
      <c r="G3625" s="0" t="s">
        <v>10192</v>
      </c>
      <c r="H3625" s="0" t="s">
        <v>10193</v>
      </c>
    </row>
    <row r="3626" customFormat="false" ht="15" hidden="false" customHeight="false" outlineLevel="0" collapsed="false">
      <c r="A3626" s="0" t="s">
        <v>12</v>
      </c>
      <c r="B3626" s="3" t="s">
        <v>10194</v>
      </c>
      <c r="C3626" s="0" t="s">
        <v>6824</v>
      </c>
      <c r="D3626" s="0" t="s">
        <v>10151</v>
      </c>
      <c r="E3626" s="0" t="s">
        <v>1905</v>
      </c>
      <c r="F3626" s="0" t="n">
        <v>11</v>
      </c>
      <c r="G3626" s="0" t="s">
        <v>10195</v>
      </c>
      <c r="H3626" s="0" t="s">
        <v>10196</v>
      </c>
    </row>
    <row r="3627" customFormat="false" ht="15" hidden="false" customHeight="false" outlineLevel="0" collapsed="false">
      <c r="A3627" s="0" t="s">
        <v>12</v>
      </c>
      <c r="B3627" s="3" t="s">
        <v>10197</v>
      </c>
      <c r="C3627" s="0" t="s">
        <v>10198</v>
      </c>
      <c r="D3627" s="0" t="s">
        <v>10151</v>
      </c>
      <c r="E3627" s="0" t="s">
        <v>1905</v>
      </c>
      <c r="F3627" s="0" t="n">
        <v>7</v>
      </c>
      <c r="G3627" s="0" t="s">
        <v>10199</v>
      </c>
      <c r="H3627" s="0" t="s">
        <v>10200</v>
      </c>
    </row>
    <row r="3628" customFormat="false" ht="15" hidden="false" customHeight="false" outlineLevel="0" collapsed="false">
      <c r="A3628" s="0" t="s">
        <v>12</v>
      </c>
      <c r="B3628" s="3" t="s">
        <v>10201</v>
      </c>
      <c r="C3628" s="0" t="s">
        <v>10202</v>
      </c>
      <c r="D3628" s="0" t="s">
        <v>10151</v>
      </c>
      <c r="E3628" s="0" t="s">
        <v>1905</v>
      </c>
      <c r="F3628" s="0" t="n">
        <v>18</v>
      </c>
      <c r="G3628" s="0" t="s">
        <v>10203</v>
      </c>
      <c r="H3628" s="0" t="s">
        <v>10204</v>
      </c>
    </row>
    <row r="3629" customFormat="false" ht="15" hidden="false" customHeight="false" outlineLevel="0" collapsed="false">
      <c r="A3629" s="0" t="s">
        <v>12</v>
      </c>
      <c r="B3629" s="3" t="s">
        <v>10205</v>
      </c>
      <c r="C3629" s="0" t="s">
        <v>10206</v>
      </c>
      <c r="D3629" s="0" t="s">
        <v>10151</v>
      </c>
      <c r="E3629" s="0" t="s">
        <v>1905</v>
      </c>
      <c r="F3629" s="0" t="n">
        <v>14</v>
      </c>
      <c r="G3629" s="0" t="s">
        <v>10207</v>
      </c>
      <c r="H3629" s="0" t="s">
        <v>10208</v>
      </c>
    </row>
    <row r="3630" customFormat="false" ht="15" hidden="false" customHeight="false" outlineLevel="0" collapsed="false">
      <c r="A3630" s="0" t="s">
        <v>12</v>
      </c>
      <c r="B3630" s="3" t="s">
        <v>10209</v>
      </c>
      <c r="C3630" s="0" t="s">
        <v>10210</v>
      </c>
      <c r="D3630" s="0" t="s">
        <v>10151</v>
      </c>
      <c r="E3630" s="0" t="s">
        <v>1905</v>
      </c>
      <c r="F3630" s="0" t="n">
        <v>6</v>
      </c>
      <c r="G3630" s="0" t="s">
        <v>10211</v>
      </c>
      <c r="H3630" s="0" t="s">
        <v>10212</v>
      </c>
    </row>
    <row r="3631" customFormat="false" ht="15" hidden="false" customHeight="false" outlineLevel="0" collapsed="false">
      <c r="A3631" s="0" t="s">
        <v>12</v>
      </c>
      <c r="B3631" s="3" t="s">
        <v>10213</v>
      </c>
      <c r="C3631" s="0" t="s">
        <v>10214</v>
      </c>
      <c r="D3631" s="0" t="s">
        <v>10151</v>
      </c>
      <c r="E3631" s="0" t="s">
        <v>1905</v>
      </c>
      <c r="F3631" s="0" t="n">
        <v>10</v>
      </c>
      <c r="G3631" s="0" t="s">
        <v>10215</v>
      </c>
      <c r="H3631" s="0" t="s">
        <v>10216</v>
      </c>
    </row>
    <row r="3632" customFormat="false" ht="15" hidden="false" customHeight="false" outlineLevel="0" collapsed="false">
      <c r="A3632" s="0" t="s">
        <v>12</v>
      </c>
      <c r="B3632" s="3" t="s">
        <v>10217</v>
      </c>
      <c r="C3632" s="0" t="s">
        <v>3309</v>
      </c>
      <c r="D3632" s="0" t="s">
        <v>10218</v>
      </c>
      <c r="E3632" s="0" t="s">
        <v>1905</v>
      </c>
      <c r="F3632" s="0" t="n">
        <v>5</v>
      </c>
      <c r="G3632" s="0" t="s">
        <v>10219</v>
      </c>
      <c r="H3632" s="0" t="s">
        <v>10220</v>
      </c>
    </row>
    <row r="3633" customFormat="false" ht="15" hidden="false" customHeight="false" outlineLevel="0" collapsed="false">
      <c r="A3633" s="0" t="s">
        <v>12</v>
      </c>
      <c r="B3633" s="3" t="s">
        <v>10217</v>
      </c>
      <c r="C3633" s="0" t="s">
        <v>3309</v>
      </c>
      <c r="D3633" s="0" t="s">
        <v>10218</v>
      </c>
      <c r="E3633" s="0" t="s">
        <v>1905</v>
      </c>
      <c r="F3633" s="0" t="n">
        <v>5</v>
      </c>
      <c r="G3633" s="0" t="s">
        <v>10221</v>
      </c>
      <c r="H3633" s="0" t="s">
        <v>10220</v>
      </c>
    </row>
    <row r="3634" customFormat="false" ht="15" hidden="false" customHeight="false" outlineLevel="0" collapsed="false">
      <c r="A3634" s="0" t="s">
        <v>12</v>
      </c>
      <c r="B3634" s="3" t="s">
        <v>10222</v>
      </c>
      <c r="C3634" s="0" t="s">
        <v>2716</v>
      </c>
      <c r="D3634" s="0" t="s">
        <v>10218</v>
      </c>
      <c r="E3634" s="0" t="s">
        <v>1905</v>
      </c>
      <c r="F3634" s="0" t="n">
        <v>1</v>
      </c>
      <c r="G3634" s="0" t="s">
        <v>10223</v>
      </c>
      <c r="H3634" s="0" t="s">
        <v>10224</v>
      </c>
    </row>
    <row r="3635" customFormat="false" ht="15" hidden="false" customHeight="false" outlineLevel="0" collapsed="false">
      <c r="A3635" s="0" t="s">
        <v>12</v>
      </c>
      <c r="B3635" s="3" t="s">
        <v>10222</v>
      </c>
      <c r="C3635" s="0" t="s">
        <v>2716</v>
      </c>
      <c r="D3635" s="0" t="s">
        <v>10218</v>
      </c>
      <c r="E3635" s="0" t="s">
        <v>1905</v>
      </c>
      <c r="F3635" s="0" t="n">
        <v>1</v>
      </c>
      <c r="G3635" s="0" t="s">
        <v>10225</v>
      </c>
      <c r="H3635" s="0" t="s">
        <v>10224</v>
      </c>
    </row>
    <row r="3636" customFormat="false" ht="15" hidden="false" customHeight="false" outlineLevel="0" collapsed="false">
      <c r="A3636" s="0" t="s">
        <v>12</v>
      </c>
      <c r="B3636" s="3" t="s">
        <v>3759</v>
      </c>
      <c r="C3636" s="0" t="s">
        <v>10226</v>
      </c>
      <c r="D3636" s="0" t="s">
        <v>10218</v>
      </c>
      <c r="E3636" s="0" t="s">
        <v>1905</v>
      </c>
      <c r="F3636" s="0" t="n">
        <v>7</v>
      </c>
      <c r="G3636" s="0" t="s">
        <v>10227</v>
      </c>
      <c r="H3636" s="0" t="s">
        <v>10228</v>
      </c>
    </row>
    <row r="3637" customFormat="false" ht="15" hidden="false" customHeight="false" outlineLevel="0" collapsed="false">
      <c r="A3637" s="0" t="s">
        <v>12</v>
      </c>
      <c r="B3637" s="3" t="s">
        <v>10229</v>
      </c>
      <c r="C3637" s="0" t="s">
        <v>10230</v>
      </c>
      <c r="D3637" s="0" t="s">
        <v>10218</v>
      </c>
      <c r="E3637" s="0" t="s">
        <v>1905</v>
      </c>
      <c r="F3637" s="0" t="n">
        <v>6</v>
      </c>
      <c r="G3637" s="0" t="s">
        <v>10231</v>
      </c>
      <c r="H3637" s="0" t="s">
        <v>10232</v>
      </c>
    </row>
    <row r="3638" customFormat="false" ht="15" hidden="false" customHeight="false" outlineLevel="0" collapsed="false">
      <c r="A3638" s="0" t="s">
        <v>12</v>
      </c>
      <c r="B3638" s="3" t="s">
        <v>10233</v>
      </c>
      <c r="C3638" s="0" t="s">
        <v>10234</v>
      </c>
      <c r="D3638" s="0" t="s">
        <v>10218</v>
      </c>
      <c r="E3638" s="0" t="s">
        <v>1905</v>
      </c>
      <c r="F3638" s="0" t="n">
        <v>4</v>
      </c>
      <c r="G3638" s="0" t="s">
        <v>10235</v>
      </c>
      <c r="H3638" s="0" t="s">
        <v>10236</v>
      </c>
    </row>
    <row r="3639" customFormat="false" ht="15" hidden="false" customHeight="false" outlineLevel="0" collapsed="false">
      <c r="A3639" s="0" t="s">
        <v>12</v>
      </c>
      <c r="B3639" s="3" t="s">
        <v>10237</v>
      </c>
      <c r="C3639" s="0" t="s">
        <v>10238</v>
      </c>
      <c r="D3639" s="0" t="s">
        <v>10218</v>
      </c>
      <c r="E3639" s="0" t="s">
        <v>1905</v>
      </c>
      <c r="F3639" s="0" t="n">
        <v>9</v>
      </c>
      <c r="G3639" s="0" t="s">
        <v>10239</v>
      </c>
      <c r="H3639" s="0" t="s">
        <v>10240</v>
      </c>
    </row>
    <row r="3640" customFormat="false" ht="15" hidden="false" customHeight="false" outlineLevel="0" collapsed="false">
      <c r="A3640" s="0" t="s">
        <v>12</v>
      </c>
      <c r="B3640" s="3" t="s">
        <v>10241</v>
      </c>
      <c r="C3640" s="0" t="s">
        <v>10242</v>
      </c>
      <c r="D3640" s="0" t="s">
        <v>10218</v>
      </c>
      <c r="E3640" s="0" t="s">
        <v>1905</v>
      </c>
      <c r="F3640" s="0" t="n">
        <v>3</v>
      </c>
      <c r="G3640" s="0" t="s">
        <v>10243</v>
      </c>
      <c r="H3640" s="0" t="s">
        <v>10244</v>
      </c>
    </row>
    <row r="3641" customFormat="false" ht="15" hidden="false" customHeight="false" outlineLevel="0" collapsed="false">
      <c r="A3641" s="0" t="s">
        <v>12</v>
      </c>
      <c r="B3641" s="3" t="s">
        <v>10245</v>
      </c>
      <c r="C3641" s="0" t="s">
        <v>10242</v>
      </c>
      <c r="D3641" s="0" t="s">
        <v>10218</v>
      </c>
      <c r="E3641" s="0" t="s">
        <v>1905</v>
      </c>
      <c r="F3641" s="0" t="n">
        <v>8</v>
      </c>
      <c r="G3641" s="0" t="s">
        <v>10246</v>
      </c>
      <c r="H3641" s="0" t="s">
        <v>10247</v>
      </c>
    </row>
    <row r="3642" customFormat="false" ht="15" hidden="false" customHeight="false" outlineLevel="0" collapsed="false">
      <c r="A3642" s="0" t="s">
        <v>12</v>
      </c>
      <c r="B3642" s="3" t="s">
        <v>10248</v>
      </c>
      <c r="C3642" s="0" t="s">
        <v>6469</v>
      </c>
      <c r="D3642" s="0" t="s">
        <v>10249</v>
      </c>
      <c r="E3642" s="0" t="s">
        <v>396</v>
      </c>
      <c r="F3642" s="0" t="n">
        <v>8</v>
      </c>
      <c r="G3642" s="0" t="s">
        <v>10250</v>
      </c>
      <c r="H3642" s="0" t="s">
        <v>10251</v>
      </c>
    </row>
    <row r="3643" customFormat="false" ht="15" hidden="false" customHeight="false" outlineLevel="0" collapsed="false">
      <c r="A3643" s="0" t="s">
        <v>12</v>
      </c>
      <c r="B3643" s="3" t="s">
        <v>10252</v>
      </c>
      <c r="C3643" s="0" t="s">
        <v>6469</v>
      </c>
      <c r="D3643" s="0" t="s">
        <v>10249</v>
      </c>
      <c r="E3643" s="0" t="s">
        <v>396</v>
      </c>
      <c r="F3643" s="0" t="n">
        <v>2</v>
      </c>
      <c r="G3643" s="0" t="s">
        <v>10253</v>
      </c>
      <c r="H3643" s="0" t="s">
        <v>10254</v>
      </c>
    </row>
    <row r="3644" customFormat="false" ht="15" hidden="false" customHeight="false" outlineLevel="0" collapsed="false">
      <c r="A3644" s="0" t="s">
        <v>12</v>
      </c>
      <c r="B3644" s="3" t="s">
        <v>7504</v>
      </c>
      <c r="C3644" s="0" t="s">
        <v>6469</v>
      </c>
      <c r="D3644" s="0" t="s">
        <v>10249</v>
      </c>
      <c r="E3644" s="0" t="s">
        <v>396</v>
      </c>
      <c r="F3644" s="0" t="n">
        <v>4</v>
      </c>
      <c r="G3644" s="0" t="s">
        <v>10255</v>
      </c>
      <c r="H3644" s="0" t="s">
        <v>10256</v>
      </c>
    </row>
    <row r="3645" customFormat="false" ht="15" hidden="false" customHeight="false" outlineLevel="0" collapsed="false">
      <c r="A3645" s="0" t="s">
        <v>12</v>
      </c>
      <c r="B3645" s="3" t="s">
        <v>10257</v>
      </c>
      <c r="C3645" s="0" t="s">
        <v>6469</v>
      </c>
      <c r="D3645" s="0" t="s">
        <v>10249</v>
      </c>
      <c r="E3645" s="0" t="s">
        <v>396</v>
      </c>
      <c r="F3645" s="0" t="n">
        <v>10</v>
      </c>
      <c r="G3645" s="0" t="s">
        <v>10258</v>
      </c>
      <c r="H3645" s="0" t="s">
        <v>10259</v>
      </c>
    </row>
    <row r="3646" customFormat="false" ht="15" hidden="false" customHeight="false" outlineLevel="0" collapsed="false">
      <c r="A3646" s="0" t="s">
        <v>12</v>
      </c>
      <c r="B3646" s="3" t="s">
        <v>10260</v>
      </c>
      <c r="C3646" s="0" t="s">
        <v>6469</v>
      </c>
      <c r="D3646" s="0" t="s">
        <v>10249</v>
      </c>
      <c r="E3646" s="0" t="s">
        <v>396</v>
      </c>
      <c r="F3646" s="0" t="n">
        <v>1</v>
      </c>
      <c r="G3646" s="0" t="s">
        <v>10261</v>
      </c>
      <c r="H3646" s="0" t="s">
        <v>10262</v>
      </c>
    </row>
    <row r="3647" customFormat="false" ht="15" hidden="false" customHeight="false" outlineLevel="0" collapsed="false">
      <c r="A3647" s="0" t="s">
        <v>12</v>
      </c>
      <c r="B3647" s="3" t="s">
        <v>10263</v>
      </c>
      <c r="C3647" s="0" t="s">
        <v>6469</v>
      </c>
      <c r="D3647" s="0" t="s">
        <v>10249</v>
      </c>
      <c r="E3647" s="0" t="s">
        <v>396</v>
      </c>
      <c r="F3647" s="0" t="n">
        <v>11</v>
      </c>
      <c r="G3647" s="0" t="s">
        <v>10264</v>
      </c>
      <c r="H3647" s="0" t="s">
        <v>10265</v>
      </c>
    </row>
    <row r="3648" customFormat="false" ht="15" hidden="false" customHeight="false" outlineLevel="0" collapsed="false">
      <c r="A3648" s="0" t="s">
        <v>12</v>
      </c>
      <c r="B3648" s="3" t="s">
        <v>10266</v>
      </c>
      <c r="C3648" s="0" t="s">
        <v>6469</v>
      </c>
      <c r="D3648" s="0" t="s">
        <v>10249</v>
      </c>
      <c r="E3648" s="0" t="s">
        <v>396</v>
      </c>
      <c r="F3648" s="0" t="n">
        <v>9</v>
      </c>
      <c r="G3648" s="0" t="s">
        <v>10267</v>
      </c>
      <c r="H3648" s="0" t="s">
        <v>10268</v>
      </c>
    </row>
    <row r="3649" customFormat="false" ht="15" hidden="false" customHeight="false" outlineLevel="0" collapsed="false">
      <c r="A3649" s="0" t="s">
        <v>12</v>
      </c>
      <c r="B3649" s="3" t="s">
        <v>3281</v>
      </c>
      <c r="C3649" s="0" t="s">
        <v>6469</v>
      </c>
      <c r="D3649" s="0" t="s">
        <v>10249</v>
      </c>
      <c r="E3649" s="0" t="s">
        <v>396</v>
      </c>
      <c r="F3649" s="0" t="n">
        <v>6</v>
      </c>
      <c r="G3649" s="0" t="s">
        <v>10269</v>
      </c>
      <c r="H3649" s="0" t="s">
        <v>10270</v>
      </c>
    </row>
    <row r="3650" customFormat="false" ht="15" hidden="false" customHeight="false" outlineLevel="0" collapsed="false">
      <c r="A3650" s="0" t="s">
        <v>12</v>
      </c>
      <c r="B3650" s="3" t="s">
        <v>10271</v>
      </c>
      <c r="C3650" s="0" t="s">
        <v>6469</v>
      </c>
      <c r="D3650" s="0" t="s">
        <v>10249</v>
      </c>
      <c r="E3650" s="0" t="s">
        <v>396</v>
      </c>
      <c r="F3650" s="0" t="n">
        <v>7</v>
      </c>
      <c r="G3650" s="0" t="s">
        <v>10272</v>
      </c>
      <c r="H3650" s="0" t="s">
        <v>10273</v>
      </c>
    </row>
    <row r="3651" customFormat="false" ht="15" hidden="false" customHeight="false" outlineLevel="0" collapsed="false">
      <c r="A3651" s="0" t="s">
        <v>12</v>
      </c>
      <c r="B3651" s="3" t="s">
        <v>1775</v>
      </c>
      <c r="C3651" s="0" t="s">
        <v>6469</v>
      </c>
      <c r="D3651" s="0" t="s">
        <v>10249</v>
      </c>
      <c r="E3651" s="0" t="s">
        <v>396</v>
      </c>
      <c r="F3651" s="0" t="n">
        <v>3</v>
      </c>
      <c r="G3651" s="0" t="s">
        <v>10274</v>
      </c>
      <c r="H3651" s="0" t="s">
        <v>10275</v>
      </c>
    </row>
    <row r="3652" customFormat="false" ht="15" hidden="false" customHeight="false" outlineLevel="0" collapsed="false">
      <c r="A3652" s="0" t="s">
        <v>12</v>
      </c>
      <c r="B3652" s="3" t="s">
        <v>10276</v>
      </c>
      <c r="C3652" s="0" t="s">
        <v>6469</v>
      </c>
      <c r="D3652" s="0" t="s">
        <v>10249</v>
      </c>
      <c r="E3652" s="0" t="s">
        <v>396</v>
      </c>
      <c r="F3652" s="0" t="n">
        <v>5</v>
      </c>
      <c r="G3652" s="0" t="s">
        <v>10277</v>
      </c>
      <c r="H3652" s="0" t="s">
        <v>10278</v>
      </c>
    </row>
    <row r="3653" customFormat="false" ht="15" hidden="false" customHeight="false" outlineLevel="0" collapsed="false">
      <c r="A3653" s="0" t="s">
        <v>12</v>
      </c>
      <c r="B3653" s="3" t="s">
        <v>10279</v>
      </c>
      <c r="C3653" s="0" t="s">
        <v>1971</v>
      </c>
      <c r="D3653" s="0" t="s">
        <v>1971</v>
      </c>
      <c r="E3653" s="0" t="s">
        <v>263</v>
      </c>
      <c r="F3653" s="0" t="n">
        <v>1</v>
      </c>
      <c r="G3653" s="0" t="s">
        <v>10280</v>
      </c>
      <c r="H3653" s="0" t="s">
        <v>10281</v>
      </c>
    </row>
    <row r="3654" customFormat="false" ht="15" hidden="false" customHeight="false" outlineLevel="0" collapsed="false">
      <c r="A3654" s="0" t="s">
        <v>12</v>
      </c>
      <c r="B3654" s="3" t="s">
        <v>10282</v>
      </c>
      <c r="C3654" s="0" t="s">
        <v>1971</v>
      </c>
      <c r="D3654" s="0" t="s">
        <v>1971</v>
      </c>
      <c r="E3654" s="0" t="s">
        <v>263</v>
      </c>
      <c r="F3654" s="0" t="n">
        <v>2</v>
      </c>
      <c r="G3654" s="0" t="s">
        <v>10283</v>
      </c>
      <c r="H3654" s="0" t="s">
        <v>10284</v>
      </c>
    </row>
    <row r="3655" customFormat="false" ht="15" hidden="false" customHeight="false" outlineLevel="0" collapsed="false">
      <c r="A3655" s="0" t="s">
        <v>12</v>
      </c>
      <c r="B3655" s="3" t="s">
        <v>10285</v>
      </c>
      <c r="C3655" s="0" t="s">
        <v>1971</v>
      </c>
      <c r="D3655" s="0" t="s">
        <v>1971</v>
      </c>
      <c r="E3655" s="0" t="s">
        <v>263</v>
      </c>
      <c r="F3655" s="0" t="n">
        <v>3</v>
      </c>
      <c r="G3655" s="0" t="s">
        <v>10286</v>
      </c>
      <c r="H3655" s="0" t="s">
        <v>10287</v>
      </c>
    </row>
    <row r="3656" customFormat="false" ht="15" hidden="false" customHeight="false" outlineLevel="0" collapsed="false">
      <c r="A3656" s="0" t="s">
        <v>12</v>
      </c>
      <c r="B3656" s="3" t="s">
        <v>215</v>
      </c>
      <c r="C3656" s="0" t="s">
        <v>1971</v>
      </c>
      <c r="D3656" s="0" t="s">
        <v>1971</v>
      </c>
      <c r="E3656" s="0" t="s">
        <v>263</v>
      </c>
      <c r="F3656" s="0" t="n">
        <v>4</v>
      </c>
      <c r="G3656" s="0" t="s">
        <v>10288</v>
      </c>
      <c r="H3656" s="0" t="s">
        <v>10289</v>
      </c>
    </row>
    <row r="3657" customFormat="false" ht="15" hidden="false" customHeight="false" outlineLevel="0" collapsed="false">
      <c r="A3657" s="0" t="s">
        <v>12</v>
      </c>
      <c r="B3657" s="3" t="s">
        <v>10290</v>
      </c>
      <c r="C3657" s="0" t="s">
        <v>1971</v>
      </c>
      <c r="D3657" s="0" t="s">
        <v>1971</v>
      </c>
      <c r="E3657" s="0" t="s">
        <v>263</v>
      </c>
      <c r="F3657" s="0" t="n">
        <v>5</v>
      </c>
      <c r="G3657" s="0" t="s">
        <v>10291</v>
      </c>
      <c r="H3657" s="0" t="s">
        <v>10292</v>
      </c>
    </row>
    <row r="3658" customFormat="false" ht="15" hidden="false" customHeight="false" outlineLevel="0" collapsed="false">
      <c r="A3658" s="0" t="s">
        <v>12</v>
      </c>
      <c r="B3658" s="3" t="s">
        <v>10293</v>
      </c>
      <c r="C3658" s="0" t="s">
        <v>1971</v>
      </c>
      <c r="D3658" s="0" t="s">
        <v>1971</v>
      </c>
      <c r="E3658" s="0" t="s">
        <v>263</v>
      </c>
      <c r="F3658" s="0" t="n">
        <v>6</v>
      </c>
      <c r="G3658" s="0" t="s">
        <v>10294</v>
      </c>
      <c r="H3658" s="0" t="s">
        <v>10295</v>
      </c>
    </row>
    <row r="3659" customFormat="false" ht="15" hidden="false" customHeight="false" outlineLevel="0" collapsed="false">
      <c r="A3659" s="0" t="s">
        <v>12</v>
      </c>
      <c r="B3659" s="3" t="s">
        <v>10296</v>
      </c>
      <c r="C3659" s="0" t="s">
        <v>1971</v>
      </c>
      <c r="D3659" s="0" t="s">
        <v>1971</v>
      </c>
      <c r="E3659" s="0" t="s">
        <v>263</v>
      </c>
      <c r="F3659" s="0" t="n">
        <v>7</v>
      </c>
      <c r="G3659" s="0" t="s">
        <v>10297</v>
      </c>
      <c r="H3659" s="0" t="s">
        <v>10298</v>
      </c>
    </row>
    <row r="3660" customFormat="false" ht="15" hidden="false" customHeight="false" outlineLevel="0" collapsed="false">
      <c r="A3660" s="0" t="s">
        <v>12</v>
      </c>
      <c r="B3660" s="3" t="s">
        <v>10299</v>
      </c>
      <c r="C3660" s="0" t="s">
        <v>10300</v>
      </c>
      <c r="D3660" s="0" t="s">
        <v>10301</v>
      </c>
      <c r="E3660" s="0" t="s">
        <v>396</v>
      </c>
      <c r="F3660" s="0" t="n">
        <v>14</v>
      </c>
      <c r="G3660" s="0" t="s">
        <v>10302</v>
      </c>
      <c r="H3660" s="0" t="s">
        <v>10303</v>
      </c>
    </row>
    <row r="3661" customFormat="false" ht="15" hidden="false" customHeight="false" outlineLevel="0" collapsed="false">
      <c r="A3661" s="0" t="s">
        <v>12</v>
      </c>
      <c r="B3661" s="3" t="s">
        <v>10304</v>
      </c>
      <c r="C3661" s="0" t="s">
        <v>10305</v>
      </c>
      <c r="D3661" s="0" t="s">
        <v>10301</v>
      </c>
      <c r="E3661" s="0" t="s">
        <v>396</v>
      </c>
      <c r="F3661" s="0" t="n">
        <v>21</v>
      </c>
      <c r="G3661" s="0" t="s">
        <v>10306</v>
      </c>
      <c r="H3661" s="0" t="s">
        <v>10307</v>
      </c>
    </row>
    <row r="3662" customFormat="false" ht="15" hidden="false" customHeight="false" outlineLevel="0" collapsed="false">
      <c r="A3662" s="0" t="s">
        <v>12</v>
      </c>
      <c r="B3662" s="3" t="s">
        <v>10308</v>
      </c>
      <c r="C3662" s="0" t="s">
        <v>10301</v>
      </c>
      <c r="D3662" s="0" t="s">
        <v>10301</v>
      </c>
      <c r="E3662" s="0" t="s">
        <v>396</v>
      </c>
      <c r="F3662" s="0" t="n">
        <v>15</v>
      </c>
      <c r="G3662" s="0" t="s">
        <v>10309</v>
      </c>
      <c r="H3662" s="0" t="s">
        <v>10310</v>
      </c>
    </row>
    <row r="3663" customFormat="false" ht="15" hidden="false" customHeight="false" outlineLevel="0" collapsed="false">
      <c r="A3663" s="0" t="s">
        <v>12</v>
      </c>
      <c r="B3663" s="3" t="s">
        <v>10311</v>
      </c>
      <c r="C3663" s="0" t="s">
        <v>10312</v>
      </c>
      <c r="D3663" s="0" t="s">
        <v>10301</v>
      </c>
      <c r="E3663" s="0" t="s">
        <v>396</v>
      </c>
      <c r="F3663" s="0" t="n">
        <v>10</v>
      </c>
      <c r="G3663" s="0" t="s">
        <v>10313</v>
      </c>
      <c r="H3663" s="0" t="s">
        <v>10314</v>
      </c>
    </row>
    <row r="3664" customFormat="false" ht="15" hidden="false" customHeight="false" outlineLevel="0" collapsed="false">
      <c r="A3664" s="0" t="s">
        <v>12</v>
      </c>
      <c r="B3664" s="3" t="s">
        <v>10315</v>
      </c>
      <c r="C3664" s="0" t="s">
        <v>10316</v>
      </c>
      <c r="D3664" s="0" t="s">
        <v>10301</v>
      </c>
      <c r="E3664" s="0" t="s">
        <v>396</v>
      </c>
      <c r="F3664" s="0" t="n">
        <v>18</v>
      </c>
      <c r="G3664" s="0" t="s">
        <v>10317</v>
      </c>
      <c r="H3664" s="0" t="s">
        <v>10318</v>
      </c>
    </row>
    <row r="3665" customFormat="false" ht="15" hidden="false" customHeight="false" outlineLevel="0" collapsed="false">
      <c r="A3665" s="0" t="s">
        <v>12</v>
      </c>
      <c r="B3665" s="3" t="s">
        <v>10315</v>
      </c>
      <c r="C3665" s="0" t="s">
        <v>10316</v>
      </c>
      <c r="D3665" s="0" t="s">
        <v>10301</v>
      </c>
      <c r="E3665" s="0" t="s">
        <v>396</v>
      </c>
      <c r="F3665" s="0" t="n">
        <v>18</v>
      </c>
      <c r="G3665" s="0" t="s">
        <v>10319</v>
      </c>
      <c r="H3665" s="0" t="s">
        <v>10318</v>
      </c>
    </row>
    <row r="3666" customFormat="false" ht="15" hidden="false" customHeight="false" outlineLevel="0" collapsed="false">
      <c r="A3666" s="0" t="s">
        <v>12</v>
      </c>
      <c r="B3666" s="3" t="s">
        <v>10320</v>
      </c>
      <c r="C3666" s="0" t="s">
        <v>10321</v>
      </c>
      <c r="D3666" s="0" t="s">
        <v>10301</v>
      </c>
      <c r="E3666" s="0" t="s">
        <v>396</v>
      </c>
      <c r="F3666" s="0" t="n">
        <v>19</v>
      </c>
      <c r="G3666" s="0" t="s">
        <v>10322</v>
      </c>
      <c r="H3666" s="0" t="s">
        <v>10323</v>
      </c>
    </row>
    <row r="3667" customFormat="false" ht="15" hidden="false" customHeight="false" outlineLevel="0" collapsed="false">
      <c r="A3667" s="0" t="s">
        <v>12</v>
      </c>
      <c r="B3667" s="3" t="s">
        <v>10324</v>
      </c>
      <c r="C3667" s="0" t="s">
        <v>10325</v>
      </c>
      <c r="D3667" s="0" t="s">
        <v>10301</v>
      </c>
      <c r="E3667" s="0" t="s">
        <v>396</v>
      </c>
      <c r="F3667" s="0" t="n">
        <v>3</v>
      </c>
      <c r="G3667" s="0" t="s">
        <v>10326</v>
      </c>
      <c r="H3667" s="0" t="s">
        <v>10327</v>
      </c>
    </row>
    <row r="3668" customFormat="false" ht="15" hidden="false" customHeight="false" outlineLevel="0" collapsed="false">
      <c r="A3668" s="0" t="s">
        <v>12</v>
      </c>
      <c r="B3668" s="3" t="s">
        <v>10324</v>
      </c>
      <c r="C3668" s="0" t="s">
        <v>10328</v>
      </c>
      <c r="D3668" s="0" t="s">
        <v>10301</v>
      </c>
      <c r="E3668" s="0" t="s">
        <v>396</v>
      </c>
      <c r="F3668" s="0" t="n">
        <v>6</v>
      </c>
      <c r="G3668" s="0" t="s">
        <v>10329</v>
      </c>
      <c r="H3668" s="0" t="s">
        <v>10330</v>
      </c>
    </row>
    <row r="3669" customFormat="false" ht="15" hidden="false" customHeight="false" outlineLevel="0" collapsed="false">
      <c r="A3669" s="0" t="s">
        <v>12</v>
      </c>
      <c r="B3669" s="3" t="s">
        <v>10324</v>
      </c>
      <c r="C3669" s="0" t="s">
        <v>10331</v>
      </c>
      <c r="D3669" s="0" t="s">
        <v>10301</v>
      </c>
      <c r="E3669" s="0" t="s">
        <v>396</v>
      </c>
      <c r="F3669" s="0" t="n">
        <v>16</v>
      </c>
      <c r="G3669" s="0" t="s">
        <v>10332</v>
      </c>
      <c r="H3669" s="0" t="s">
        <v>10333</v>
      </c>
    </row>
    <row r="3670" customFormat="false" ht="15" hidden="false" customHeight="false" outlineLevel="0" collapsed="false">
      <c r="A3670" s="0" t="s">
        <v>12</v>
      </c>
      <c r="B3670" s="3" t="s">
        <v>10334</v>
      </c>
      <c r="C3670" s="0" t="s">
        <v>10335</v>
      </c>
      <c r="D3670" s="0" t="s">
        <v>10301</v>
      </c>
      <c r="E3670" s="0" t="s">
        <v>396</v>
      </c>
      <c r="F3670" s="0" t="n">
        <v>13</v>
      </c>
      <c r="G3670" s="0" t="s">
        <v>10336</v>
      </c>
      <c r="H3670" s="0" t="s">
        <v>10337</v>
      </c>
    </row>
    <row r="3671" customFormat="false" ht="15" hidden="false" customHeight="false" outlineLevel="0" collapsed="false">
      <c r="A3671" s="0" t="s">
        <v>12</v>
      </c>
      <c r="B3671" s="3" t="s">
        <v>10334</v>
      </c>
      <c r="C3671" s="0" t="s">
        <v>10338</v>
      </c>
      <c r="D3671" s="0" t="s">
        <v>10301</v>
      </c>
      <c r="E3671" s="0" t="s">
        <v>396</v>
      </c>
      <c r="F3671" s="0" t="n">
        <v>22</v>
      </c>
      <c r="G3671" s="0" t="s">
        <v>10339</v>
      </c>
      <c r="H3671" s="0" t="s">
        <v>10340</v>
      </c>
    </row>
    <row r="3672" customFormat="false" ht="15" hidden="false" customHeight="false" outlineLevel="0" collapsed="false">
      <c r="A3672" s="0" t="s">
        <v>12</v>
      </c>
      <c r="B3672" s="3" t="s">
        <v>10341</v>
      </c>
      <c r="C3672" s="0" t="s">
        <v>10342</v>
      </c>
      <c r="D3672" s="0" t="s">
        <v>10301</v>
      </c>
      <c r="E3672" s="0" t="s">
        <v>396</v>
      </c>
      <c r="F3672" s="0" t="n">
        <v>9</v>
      </c>
      <c r="G3672" s="0" t="s">
        <v>10343</v>
      </c>
      <c r="H3672" s="0" t="s">
        <v>10344</v>
      </c>
    </row>
    <row r="3673" customFormat="false" ht="15" hidden="false" customHeight="false" outlineLevel="0" collapsed="false">
      <c r="A3673" s="0" t="s">
        <v>12</v>
      </c>
      <c r="B3673" s="3" t="s">
        <v>10345</v>
      </c>
      <c r="C3673" s="0" t="s">
        <v>10346</v>
      </c>
      <c r="D3673" s="0" t="s">
        <v>10301</v>
      </c>
      <c r="E3673" s="0" t="s">
        <v>396</v>
      </c>
      <c r="F3673" s="0" t="n">
        <v>7</v>
      </c>
      <c r="G3673" s="0" t="s">
        <v>10347</v>
      </c>
      <c r="H3673" s="0" t="s">
        <v>10348</v>
      </c>
    </row>
    <row r="3674" customFormat="false" ht="15" hidden="false" customHeight="false" outlineLevel="0" collapsed="false">
      <c r="A3674" s="0" t="s">
        <v>12</v>
      </c>
      <c r="B3674" s="3" t="s">
        <v>10345</v>
      </c>
      <c r="C3674" s="0" t="s">
        <v>10349</v>
      </c>
      <c r="D3674" s="0" t="s">
        <v>10301</v>
      </c>
      <c r="E3674" s="0" t="s">
        <v>396</v>
      </c>
      <c r="F3674" s="0" t="n">
        <v>20</v>
      </c>
      <c r="G3674" s="0" t="s">
        <v>10350</v>
      </c>
      <c r="H3674" s="0" t="s">
        <v>10351</v>
      </c>
    </row>
    <row r="3675" customFormat="false" ht="15" hidden="false" customHeight="false" outlineLevel="0" collapsed="false">
      <c r="A3675" s="0" t="s">
        <v>12</v>
      </c>
      <c r="B3675" s="3" t="s">
        <v>10352</v>
      </c>
      <c r="C3675" s="0" t="s">
        <v>10353</v>
      </c>
      <c r="D3675" s="0" t="s">
        <v>10301</v>
      </c>
      <c r="E3675" s="0" t="s">
        <v>396</v>
      </c>
      <c r="F3675" s="0" t="n">
        <v>1</v>
      </c>
      <c r="G3675" s="0" t="s">
        <v>10354</v>
      </c>
      <c r="H3675" s="0" t="s">
        <v>10355</v>
      </c>
    </row>
    <row r="3676" customFormat="false" ht="15" hidden="false" customHeight="false" outlineLevel="0" collapsed="false">
      <c r="A3676" s="0" t="s">
        <v>12</v>
      </c>
      <c r="B3676" s="3" t="s">
        <v>10352</v>
      </c>
      <c r="C3676" s="0" t="s">
        <v>10356</v>
      </c>
      <c r="D3676" s="0" t="s">
        <v>10301</v>
      </c>
      <c r="E3676" s="0" t="s">
        <v>396</v>
      </c>
      <c r="F3676" s="0" t="n">
        <v>11</v>
      </c>
      <c r="G3676" s="0" t="s">
        <v>10357</v>
      </c>
      <c r="H3676" s="0" t="s">
        <v>10358</v>
      </c>
    </row>
    <row r="3677" customFormat="false" ht="15" hidden="false" customHeight="false" outlineLevel="0" collapsed="false">
      <c r="A3677" s="0" t="s">
        <v>12</v>
      </c>
      <c r="B3677" s="3" t="s">
        <v>10352</v>
      </c>
      <c r="C3677" s="0" t="s">
        <v>10356</v>
      </c>
      <c r="D3677" s="0" t="s">
        <v>10301</v>
      </c>
      <c r="E3677" s="0" t="s">
        <v>396</v>
      </c>
      <c r="F3677" s="0" t="n">
        <v>11</v>
      </c>
      <c r="G3677" s="0" t="s">
        <v>10359</v>
      </c>
      <c r="H3677" s="0" t="s">
        <v>10358</v>
      </c>
    </row>
    <row r="3678" customFormat="false" ht="15" hidden="false" customHeight="false" outlineLevel="0" collapsed="false">
      <c r="A3678" s="0" t="s">
        <v>12</v>
      </c>
      <c r="B3678" s="3" t="s">
        <v>10360</v>
      </c>
      <c r="C3678" s="0" t="s">
        <v>1818</v>
      </c>
      <c r="D3678" s="0" t="s">
        <v>10301</v>
      </c>
      <c r="E3678" s="0" t="s">
        <v>396</v>
      </c>
      <c r="F3678" s="0" t="n">
        <v>8</v>
      </c>
      <c r="G3678" s="0" t="s">
        <v>10361</v>
      </c>
      <c r="H3678" s="0" t="s">
        <v>10362</v>
      </c>
    </row>
    <row r="3679" customFormat="false" ht="15" hidden="false" customHeight="false" outlineLevel="0" collapsed="false">
      <c r="A3679" s="0" t="s">
        <v>12</v>
      </c>
      <c r="B3679" s="3" t="s">
        <v>10360</v>
      </c>
      <c r="C3679" s="0" t="s">
        <v>1818</v>
      </c>
      <c r="D3679" s="0" t="s">
        <v>10301</v>
      </c>
      <c r="E3679" s="0" t="s">
        <v>396</v>
      </c>
      <c r="F3679" s="0" t="n">
        <v>8</v>
      </c>
      <c r="G3679" s="0" t="s">
        <v>10363</v>
      </c>
      <c r="H3679" s="0" t="s">
        <v>10362</v>
      </c>
    </row>
    <row r="3680" customFormat="false" ht="15" hidden="false" customHeight="false" outlineLevel="0" collapsed="false">
      <c r="A3680" s="0" t="s">
        <v>12</v>
      </c>
      <c r="B3680" s="3" t="s">
        <v>10301</v>
      </c>
      <c r="C3680" s="0" t="s">
        <v>10364</v>
      </c>
      <c r="D3680" s="0" t="s">
        <v>10301</v>
      </c>
      <c r="E3680" s="0" t="s">
        <v>396</v>
      </c>
      <c r="F3680" s="0" t="n">
        <v>2</v>
      </c>
      <c r="G3680" s="0" t="s">
        <v>10365</v>
      </c>
      <c r="H3680" s="0" t="s">
        <v>10366</v>
      </c>
    </row>
    <row r="3681" customFormat="false" ht="15" hidden="false" customHeight="false" outlineLevel="0" collapsed="false">
      <c r="A3681" s="0" t="s">
        <v>12</v>
      </c>
      <c r="B3681" s="3" t="s">
        <v>10367</v>
      </c>
      <c r="C3681" s="0" t="s">
        <v>10368</v>
      </c>
      <c r="D3681" s="0" t="s">
        <v>10301</v>
      </c>
      <c r="E3681" s="0" t="s">
        <v>396</v>
      </c>
      <c r="F3681" s="0" t="n">
        <v>5</v>
      </c>
      <c r="G3681" s="0" t="s">
        <v>10369</v>
      </c>
      <c r="H3681" s="0" t="s">
        <v>10370</v>
      </c>
    </row>
    <row r="3682" customFormat="false" ht="15" hidden="false" customHeight="false" outlineLevel="0" collapsed="false">
      <c r="A3682" s="0" t="s">
        <v>12</v>
      </c>
      <c r="B3682" s="3" t="s">
        <v>10371</v>
      </c>
      <c r="C3682" s="0" t="s">
        <v>10372</v>
      </c>
      <c r="D3682" s="0" t="s">
        <v>10301</v>
      </c>
      <c r="E3682" s="0" t="s">
        <v>396</v>
      </c>
      <c r="F3682" s="0" t="n">
        <v>4</v>
      </c>
      <c r="G3682" s="0" t="s">
        <v>10373</v>
      </c>
      <c r="H3682" s="0" t="s">
        <v>10374</v>
      </c>
    </row>
    <row r="3683" customFormat="false" ht="15" hidden="false" customHeight="false" outlineLevel="0" collapsed="false">
      <c r="A3683" s="0" t="s">
        <v>12</v>
      </c>
      <c r="B3683" s="3" t="s">
        <v>10375</v>
      </c>
      <c r="C3683" s="0" t="s">
        <v>10300</v>
      </c>
      <c r="D3683" s="0" t="s">
        <v>10301</v>
      </c>
      <c r="E3683" s="0" t="s">
        <v>396</v>
      </c>
      <c r="F3683" s="0" t="n">
        <v>17</v>
      </c>
      <c r="G3683" s="0" t="s">
        <v>10376</v>
      </c>
      <c r="H3683" s="0" t="s">
        <v>10377</v>
      </c>
    </row>
    <row r="3684" customFormat="false" ht="15" hidden="false" customHeight="false" outlineLevel="0" collapsed="false">
      <c r="A3684" s="0" t="s">
        <v>12</v>
      </c>
      <c r="B3684" s="3" t="s">
        <v>10378</v>
      </c>
      <c r="C3684" s="0" t="s">
        <v>2003</v>
      </c>
      <c r="D3684" s="0" t="s">
        <v>2003</v>
      </c>
      <c r="E3684" s="0" t="s">
        <v>396</v>
      </c>
      <c r="F3684" s="0" t="n">
        <v>3</v>
      </c>
      <c r="G3684" s="0" t="s">
        <v>10379</v>
      </c>
      <c r="H3684" s="0" t="s">
        <v>10380</v>
      </c>
    </row>
    <row r="3685" customFormat="false" ht="15" hidden="false" customHeight="false" outlineLevel="0" collapsed="false">
      <c r="A3685" s="0" t="s">
        <v>12</v>
      </c>
      <c r="B3685" s="3" t="s">
        <v>10381</v>
      </c>
      <c r="C3685" s="0" t="s">
        <v>2003</v>
      </c>
      <c r="D3685" s="0" t="s">
        <v>2003</v>
      </c>
      <c r="E3685" s="0" t="s">
        <v>396</v>
      </c>
      <c r="F3685" s="0" t="n">
        <v>1</v>
      </c>
      <c r="G3685" s="0" t="s">
        <v>10382</v>
      </c>
      <c r="H3685" s="0" t="s">
        <v>10383</v>
      </c>
    </row>
    <row r="3686" customFormat="false" ht="15" hidden="false" customHeight="false" outlineLevel="0" collapsed="false">
      <c r="A3686" s="0" t="s">
        <v>12</v>
      </c>
      <c r="B3686" s="3" t="s">
        <v>10384</v>
      </c>
      <c r="C3686" s="0" t="s">
        <v>2003</v>
      </c>
      <c r="D3686" s="0" t="s">
        <v>10385</v>
      </c>
      <c r="E3686" s="0" t="s">
        <v>396</v>
      </c>
      <c r="F3686" s="0" t="n">
        <v>21</v>
      </c>
      <c r="G3686" s="0" t="s">
        <v>10386</v>
      </c>
      <c r="H3686" s="0" t="s">
        <v>10387</v>
      </c>
    </row>
    <row r="3687" customFormat="false" ht="15" hidden="false" customHeight="false" outlineLevel="0" collapsed="false">
      <c r="A3687" s="0" t="s">
        <v>12</v>
      </c>
      <c r="B3687" s="3" t="s">
        <v>10388</v>
      </c>
      <c r="C3687" s="0" t="s">
        <v>10389</v>
      </c>
      <c r="D3687" s="0" t="s">
        <v>10390</v>
      </c>
      <c r="E3687" s="0" t="s">
        <v>6648</v>
      </c>
      <c r="F3687" s="0" t="n">
        <v>16</v>
      </c>
      <c r="G3687" s="0" t="s">
        <v>10391</v>
      </c>
      <c r="H3687" s="0" t="s">
        <v>10392</v>
      </c>
    </row>
    <row r="3688" customFormat="false" ht="15" hidden="false" customHeight="false" outlineLevel="0" collapsed="false">
      <c r="A3688" s="0" t="s">
        <v>12</v>
      </c>
      <c r="B3688" s="3" t="s">
        <v>10388</v>
      </c>
      <c r="C3688" s="0" t="s">
        <v>10389</v>
      </c>
      <c r="D3688" s="0" t="s">
        <v>10390</v>
      </c>
      <c r="E3688" s="0" t="s">
        <v>6648</v>
      </c>
      <c r="F3688" s="0" t="n">
        <v>16</v>
      </c>
      <c r="G3688" s="0" t="s">
        <v>10393</v>
      </c>
      <c r="H3688" s="0" t="s">
        <v>10392</v>
      </c>
    </row>
    <row r="3689" customFormat="false" ht="15" hidden="false" customHeight="false" outlineLevel="0" collapsed="false">
      <c r="A3689" s="0" t="s">
        <v>12</v>
      </c>
      <c r="B3689" s="3" t="s">
        <v>10394</v>
      </c>
      <c r="C3689" s="0" t="s">
        <v>10395</v>
      </c>
      <c r="D3689" s="0" t="s">
        <v>10390</v>
      </c>
      <c r="E3689" s="0" t="s">
        <v>6648</v>
      </c>
      <c r="F3689" s="0" t="n">
        <v>18</v>
      </c>
      <c r="G3689" s="0" t="s">
        <v>10396</v>
      </c>
      <c r="H3689" s="0" t="s">
        <v>10397</v>
      </c>
    </row>
    <row r="3690" customFormat="false" ht="15" hidden="false" customHeight="false" outlineLevel="0" collapsed="false">
      <c r="A3690" s="0" t="s">
        <v>12</v>
      </c>
      <c r="B3690" s="3" t="s">
        <v>10394</v>
      </c>
      <c r="C3690" s="0" t="s">
        <v>10395</v>
      </c>
      <c r="D3690" s="0" t="s">
        <v>10390</v>
      </c>
      <c r="E3690" s="0" t="s">
        <v>6648</v>
      </c>
      <c r="F3690" s="0" t="n">
        <v>18</v>
      </c>
      <c r="G3690" s="0" t="s">
        <v>10398</v>
      </c>
      <c r="H3690" s="0" t="s">
        <v>10397</v>
      </c>
    </row>
    <row r="3691" customFormat="false" ht="15" hidden="false" customHeight="false" outlineLevel="0" collapsed="false">
      <c r="A3691" s="0" t="s">
        <v>12</v>
      </c>
      <c r="B3691" s="3" t="s">
        <v>10399</v>
      </c>
      <c r="C3691" s="0" t="s">
        <v>10400</v>
      </c>
      <c r="D3691" s="0" t="s">
        <v>10390</v>
      </c>
      <c r="E3691" s="0" t="s">
        <v>6648</v>
      </c>
      <c r="F3691" s="0" t="n">
        <v>5</v>
      </c>
      <c r="G3691" s="0" t="s">
        <v>10401</v>
      </c>
      <c r="H3691" s="0" t="s">
        <v>10402</v>
      </c>
    </row>
    <row r="3692" customFormat="false" ht="15" hidden="false" customHeight="false" outlineLevel="0" collapsed="false">
      <c r="A3692" s="0" t="s">
        <v>12</v>
      </c>
      <c r="B3692" s="3" t="s">
        <v>10403</v>
      </c>
      <c r="C3692" s="0" t="s">
        <v>10404</v>
      </c>
      <c r="D3692" s="0" t="s">
        <v>10390</v>
      </c>
      <c r="E3692" s="0" t="s">
        <v>6648</v>
      </c>
      <c r="F3692" s="0" t="n">
        <v>10</v>
      </c>
      <c r="G3692" s="0" t="s">
        <v>10405</v>
      </c>
      <c r="H3692" s="0" t="s">
        <v>10406</v>
      </c>
    </row>
    <row r="3693" customFormat="false" ht="15" hidden="false" customHeight="false" outlineLevel="0" collapsed="false">
      <c r="A3693" s="0" t="s">
        <v>12</v>
      </c>
      <c r="B3693" s="3" t="s">
        <v>10407</v>
      </c>
      <c r="C3693" s="0" t="s">
        <v>10408</v>
      </c>
      <c r="D3693" s="0" t="s">
        <v>10390</v>
      </c>
      <c r="E3693" s="0" t="s">
        <v>6648</v>
      </c>
      <c r="F3693" s="0" t="n">
        <v>1</v>
      </c>
      <c r="G3693" s="0" t="s">
        <v>10409</v>
      </c>
      <c r="H3693" s="0" t="s">
        <v>10410</v>
      </c>
    </row>
    <row r="3694" customFormat="false" ht="15" hidden="false" customHeight="false" outlineLevel="0" collapsed="false">
      <c r="A3694" s="0" t="s">
        <v>12</v>
      </c>
      <c r="B3694" s="3" t="s">
        <v>10411</v>
      </c>
      <c r="C3694" s="0" t="s">
        <v>10412</v>
      </c>
      <c r="D3694" s="0" t="s">
        <v>10390</v>
      </c>
      <c r="E3694" s="0" t="s">
        <v>6648</v>
      </c>
      <c r="F3694" s="0" t="n">
        <v>15</v>
      </c>
      <c r="G3694" s="0" t="s">
        <v>10413</v>
      </c>
      <c r="H3694" s="0" t="s">
        <v>10414</v>
      </c>
    </row>
    <row r="3695" customFormat="false" ht="15" hidden="false" customHeight="false" outlineLevel="0" collapsed="false">
      <c r="A3695" s="0" t="s">
        <v>12</v>
      </c>
      <c r="B3695" s="3" t="s">
        <v>10415</v>
      </c>
      <c r="C3695" s="0" t="s">
        <v>10416</v>
      </c>
      <c r="D3695" s="0" t="s">
        <v>10390</v>
      </c>
      <c r="E3695" s="0" t="s">
        <v>6648</v>
      </c>
      <c r="F3695" s="0" t="n">
        <v>9</v>
      </c>
      <c r="G3695" s="0" t="s">
        <v>10417</v>
      </c>
      <c r="H3695" s="0" t="s">
        <v>10418</v>
      </c>
    </row>
    <row r="3696" customFormat="false" ht="15" hidden="false" customHeight="false" outlineLevel="0" collapsed="false">
      <c r="A3696" s="0" t="s">
        <v>12</v>
      </c>
      <c r="B3696" s="3" t="s">
        <v>10419</v>
      </c>
      <c r="C3696" s="0" t="s">
        <v>10420</v>
      </c>
      <c r="D3696" s="0" t="s">
        <v>10390</v>
      </c>
      <c r="E3696" s="0" t="s">
        <v>6648</v>
      </c>
      <c r="F3696" s="0" t="n">
        <v>14</v>
      </c>
      <c r="G3696" s="0" t="s">
        <v>10421</v>
      </c>
      <c r="H3696" s="0" t="s">
        <v>10422</v>
      </c>
    </row>
    <row r="3697" customFormat="false" ht="15" hidden="false" customHeight="false" outlineLevel="0" collapsed="false">
      <c r="A3697" s="0" t="s">
        <v>12</v>
      </c>
      <c r="B3697" s="3" t="s">
        <v>10423</v>
      </c>
      <c r="C3697" s="0" t="s">
        <v>10424</v>
      </c>
      <c r="D3697" s="0" t="s">
        <v>10390</v>
      </c>
      <c r="E3697" s="0" t="s">
        <v>6648</v>
      </c>
      <c r="F3697" s="0" t="n">
        <v>12</v>
      </c>
      <c r="G3697" s="0" t="s">
        <v>10425</v>
      </c>
      <c r="H3697" s="0" t="s">
        <v>10426</v>
      </c>
    </row>
    <row r="3698" customFormat="false" ht="15" hidden="false" customHeight="false" outlineLevel="0" collapsed="false">
      <c r="A3698" s="0" t="s">
        <v>12</v>
      </c>
      <c r="B3698" s="3" t="s">
        <v>4908</v>
      </c>
      <c r="C3698" s="0" t="s">
        <v>10427</v>
      </c>
      <c r="D3698" s="0" t="s">
        <v>10390</v>
      </c>
      <c r="E3698" s="0" t="s">
        <v>6648</v>
      </c>
      <c r="F3698" s="0" t="n">
        <v>13</v>
      </c>
      <c r="G3698" s="0" t="s">
        <v>10428</v>
      </c>
      <c r="H3698" s="0" t="s">
        <v>10429</v>
      </c>
    </row>
    <row r="3699" customFormat="false" ht="15" hidden="false" customHeight="false" outlineLevel="0" collapsed="false">
      <c r="A3699" s="0" t="s">
        <v>12</v>
      </c>
      <c r="B3699" s="3" t="s">
        <v>4908</v>
      </c>
      <c r="C3699" s="0" t="s">
        <v>10430</v>
      </c>
      <c r="D3699" s="0" t="s">
        <v>10390</v>
      </c>
      <c r="E3699" s="0" t="s">
        <v>6648</v>
      </c>
      <c r="F3699" s="0" t="n">
        <v>19</v>
      </c>
      <c r="G3699" s="0" t="s">
        <v>10431</v>
      </c>
      <c r="H3699" s="0" t="s">
        <v>10432</v>
      </c>
    </row>
    <row r="3700" customFormat="false" ht="15" hidden="false" customHeight="false" outlineLevel="0" collapsed="false">
      <c r="A3700" s="0" t="s">
        <v>12</v>
      </c>
      <c r="B3700" s="3" t="s">
        <v>7795</v>
      </c>
      <c r="C3700" s="0" t="s">
        <v>10433</v>
      </c>
      <c r="D3700" s="0" t="s">
        <v>10390</v>
      </c>
      <c r="E3700" s="0" t="s">
        <v>6648</v>
      </c>
      <c r="F3700" s="0" t="n">
        <v>7</v>
      </c>
      <c r="G3700" s="0" t="s">
        <v>10434</v>
      </c>
      <c r="H3700" s="0" t="s">
        <v>10435</v>
      </c>
    </row>
    <row r="3701" customFormat="false" ht="15" hidden="false" customHeight="false" outlineLevel="0" collapsed="false">
      <c r="A3701" s="0" t="s">
        <v>12</v>
      </c>
      <c r="B3701" s="3" t="s">
        <v>10436</v>
      </c>
      <c r="C3701" s="0" t="s">
        <v>6652</v>
      </c>
      <c r="D3701" s="0" t="s">
        <v>10390</v>
      </c>
      <c r="E3701" s="0" t="s">
        <v>6648</v>
      </c>
      <c r="F3701" s="0" t="n">
        <v>2</v>
      </c>
      <c r="G3701" s="0" t="s">
        <v>10437</v>
      </c>
      <c r="H3701" s="0" t="s">
        <v>10438</v>
      </c>
    </row>
    <row r="3702" customFormat="false" ht="15" hidden="false" customHeight="false" outlineLevel="0" collapsed="false">
      <c r="A3702" s="0" t="s">
        <v>12</v>
      </c>
      <c r="B3702" s="3" t="s">
        <v>10439</v>
      </c>
      <c r="C3702" s="0" t="s">
        <v>10440</v>
      </c>
      <c r="D3702" s="0" t="s">
        <v>10390</v>
      </c>
      <c r="E3702" s="0" t="s">
        <v>6648</v>
      </c>
      <c r="F3702" s="0" t="n">
        <v>11</v>
      </c>
      <c r="G3702" s="0" t="s">
        <v>10441</v>
      </c>
      <c r="H3702" s="0" t="s">
        <v>10442</v>
      </c>
    </row>
    <row r="3703" customFormat="false" ht="15" hidden="false" customHeight="false" outlineLevel="0" collapsed="false">
      <c r="A3703" s="0" t="s">
        <v>12</v>
      </c>
      <c r="B3703" s="3" t="s">
        <v>10443</v>
      </c>
      <c r="C3703" s="0" t="s">
        <v>10444</v>
      </c>
      <c r="D3703" s="0" t="s">
        <v>10390</v>
      </c>
      <c r="E3703" s="0" t="s">
        <v>6648</v>
      </c>
      <c r="F3703" s="0" t="n">
        <v>8</v>
      </c>
      <c r="G3703" s="0" t="s">
        <v>10445</v>
      </c>
      <c r="H3703" s="0" t="s">
        <v>10446</v>
      </c>
    </row>
    <row r="3704" customFormat="false" ht="15" hidden="false" customHeight="false" outlineLevel="0" collapsed="false">
      <c r="A3704" s="0" t="s">
        <v>12</v>
      </c>
      <c r="B3704" s="3" t="s">
        <v>10447</v>
      </c>
      <c r="C3704" s="0" t="s">
        <v>10448</v>
      </c>
      <c r="D3704" s="0" t="s">
        <v>10390</v>
      </c>
      <c r="E3704" s="0" t="s">
        <v>6648</v>
      </c>
      <c r="F3704" s="0" t="n">
        <v>17</v>
      </c>
      <c r="G3704" s="0" t="s">
        <v>10449</v>
      </c>
      <c r="H3704" s="0" t="s">
        <v>10450</v>
      </c>
    </row>
    <row r="3705" customFormat="false" ht="15" hidden="false" customHeight="false" outlineLevel="0" collapsed="false">
      <c r="A3705" s="0" t="s">
        <v>12</v>
      </c>
      <c r="B3705" s="3" t="s">
        <v>10451</v>
      </c>
      <c r="C3705" s="0" t="s">
        <v>10452</v>
      </c>
      <c r="D3705" s="0" t="s">
        <v>10390</v>
      </c>
      <c r="E3705" s="0" t="s">
        <v>6648</v>
      </c>
      <c r="F3705" s="0" t="n">
        <v>3</v>
      </c>
      <c r="G3705" s="0" t="s">
        <v>10453</v>
      </c>
      <c r="H3705" s="0" t="s">
        <v>10454</v>
      </c>
    </row>
    <row r="3706" customFormat="false" ht="15" hidden="false" customHeight="false" outlineLevel="0" collapsed="false">
      <c r="A3706" s="0" t="s">
        <v>12</v>
      </c>
      <c r="B3706" s="3" t="s">
        <v>10455</v>
      </c>
      <c r="C3706" s="0" t="s">
        <v>10456</v>
      </c>
      <c r="D3706" s="0" t="s">
        <v>10390</v>
      </c>
      <c r="E3706" s="0" t="s">
        <v>6648</v>
      </c>
      <c r="F3706" s="0" t="n">
        <v>4</v>
      </c>
      <c r="G3706" s="0" t="s">
        <v>10457</v>
      </c>
      <c r="H3706" s="0" t="s">
        <v>10458</v>
      </c>
    </row>
    <row r="3707" customFormat="false" ht="15" hidden="false" customHeight="false" outlineLevel="0" collapsed="false">
      <c r="A3707" s="0" t="s">
        <v>12</v>
      </c>
      <c r="B3707" s="3" t="s">
        <v>10459</v>
      </c>
      <c r="C3707" s="0" t="s">
        <v>10460</v>
      </c>
      <c r="D3707" s="0" t="s">
        <v>10390</v>
      </c>
      <c r="E3707" s="0" t="s">
        <v>6648</v>
      </c>
      <c r="F3707" s="0" t="n">
        <v>6</v>
      </c>
      <c r="G3707" s="0" t="s">
        <v>10461</v>
      </c>
      <c r="H3707" s="0" t="s">
        <v>10462</v>
      </c>
      <c r="P3707" s="0" t="str">
        <f aca="false">C3707</f>
        <v>Uncle Bob's Burly House</v>
      </c>
      <c r="Q3707" s="0" t="str">
        <f aca="false">B3707</f>
        <v>Uncle Bob</v>
      </c>
    </row>
    <row r="3708" customFormat="false" ht="15" hidden="false" customHeight="false" outlineLevel="0" collapsed="false">
      <c r="A3708" s="0" t="s">
        <v>12</v>
      </c>
      <c r="B3708" s="3" t="s">
        <v>10463</v>
      </c>
      <c r="C3708" s="0" t="s">
        <v>10464</v>
      </c>
      <c r="D3708" s="0" t="s">
        <v>10465</v>
      </c>
      <c r="E3708" s="0" t="s">
        <v>6648</v>
      </c>
      <c r="F3708" s="0" t="n">
        <v>9</v>
      </c>
      <c r="G3708" s="0" t="s">
        <v>10466</v>
      </c>
      <c r="H3708" s="0" t="s">
        <v>10467</v>
      </c>
    </row>
    <row r="3709" customFormat="false" ht="15" hidden="false" customHeight="false" outlineLevel="0" collapsed="false">
      <c r="A3709" s="0" t="s">
        <v>12</v>
      </c>
      <c r="B3709" s="3" t="s">
        <v>10468</v>
      </c>
      <c r="C3709" s="0" t="s">
        <v>10469</v>
      </c>
      <c r="D3709" s="0" t="s">
        <v>10465</v>
      </c>
      <c r="E3709" s="0" t="s">
        <v>6648</v>
      </c>
      <c r="F3709" s="0" t="n">
        <v>3</v>
      </c>
      <c r="G3709" s="0" t="s">
        <v>10470</v>
      </c>
      <c r="H3709" s="0" t="s">
        <v>10471</v>
      </c>
    </row>
    <row r="3710" customFormat="false" ht="15" hidden="false" customHeight="false" outlineLevel="0" collapsed="false">
      <c r="A3710" s="0" t="s">
        <v>12</v>
      </c>
      <c r="B3710" s="3" t="s">
        <v>10468</v>
      </c>
      <c r="C3710" s="0" t="s">
        <v>10469</v>
      </c>
      <c r="D3710" s="0" t="s">
        <v>10465</v>
      </c>
      <c r="E3710" s="0" t="s">
        <v>6648</v>
      </c>
      <c r="F3710" s="0" t="n">
        <v>3</v>
      </c>
      <c r="G3710" s="0" t="s">
        <v>10472</v>
      </c>
      <c r="H3710" s="0" t="s">
        <v>10471</v>
      </c>
    </row>
    <row r="3711" customFormat="false" ht="15" hidden="false" customHeight="false" outlineLevel="0" collapsed="false">
      <c r="A3711" s="0" t="s">
        <v>12</v>
      </c>
      <c r="B3711" s="3" t="s">
        <v>10473</v>
      </c>
      <c r="C3711" s="0" t="s">
        <v>10474</v>
      </c>
      <c r="D3711" s="0" t="s">
        <v>10465</v>
      </c>
      <c r="E3711" s="0" t="s">
        <v>6648</v>
      </c>
      <c r="F3711" s="0" t="n">
        <v>16</v>
      </c>
      <c r="G3711" s="0" t="s">
        <v>10475</v>
      </c>
      <c r="H3711" s="0" t="s">
        <v>10476</v>
      </c>
    </row>
    <row r="3712" customFormat="false" ht="15" hidden="false" customHeight="false" outlineLevel="0" collapsed="false">
      <c r="A3712" s="0" t="s">
        <v>12</v>
      </c>
      <c r="B3712" s="3" t="s">
        <v>10473</v>
      </c>
      <c r="C3712" s="0" t="s">
        <v>10474</v>
      </c>
      <c r="D3712" s="0" t="s">
        <v>10465</v>
      </c>
      <c r="E3712" s="0" t="s">
        <v>6648</v>
      </c>
      <c r="F3712" s="0" t="n">
        <v>16</v>
      </c>
      <c r="G3712" s="0" t="s">
        <v>10477</v>
      </c>
      <c r="H3712" s="0" t="s">
        <v>10476</v>
      </c>
    </row>
    <row r="3713" customFormat="false" ht="15" hidden="false" customHeight="false" outlineLevel="0" collapsed="false">
      <c r="A3713" s="0" t="s">
        <v>12</v>
      </c>
      <c r="B3713" s="3" t="s">
        <v>10478</v>
      </c>
      <c r="C3713" s="0" t="s">
        <v>10479</v>
      </c>
      <c r="D3713" s="0" t="s">
        <v>10465</v>
      </c>
      <c r="E3713" s="0" t="s">
        <v>6648</v>
      </c>
      <c r="F3713" s="0" t="n">
        <v>2</v>
      </c>
      <c r="G3713" s="0" t="s">
        <v>10480</v>
      </c>
      <c r="H3713" s="0" t="s">
        <v>10481</v>
      </c>
    </row>
    <row r="3714" customFormat="false" ht="15" hidden="false" customHeight="false" outlineLevel="0" collapsed="false">
      <c r="A3714" s="0" t="s">
        <v>12</v>
      </c>
      <c r="B3714" s="3" t="s">
        <v>10478</v>
      </c>
      <c r="C3714" s="0" t="s">
        <v>10479</v>
      </c>
      <c r="D3714" s="0" t="s">
        <v>10465</v>
      </c>
      <c r="E3714" s="0" t="s">
        <v>6648</v>
      </c>
      <c r="F3714" s="0" t="n">
        <v>2</v>
      </c>
      <c r="G3714" s="0" t="s">
        <v>10482</v>
      </c>
      <c r="H3714" s="0" t="s">
        <v>10481</v>
      </c>
    </row>
    <row r="3715" customFormat="false" ht="15" hidden="false" customHeight="false" outlineLevel="0" collapsed="false">
      <c r="A3715" s="0" t="s">
        <v>12</v>
      </c>
      <c r="B3715" s="3" t="s">
        <v>10483</v>
      </c>
      <c r="C3715" s="0" t="s">
        <v>10484</v>
      </c>
      <c r="D3715" s="0" t="s">
        <v>10465</v>
      </c>
      <c r="E3715" s="0" t="s">
        <v>6648</v>
      </c>
      <c r="F3715" s="0" t="n">
        <v>15</v>
      </c>
      <c r="G3715" s="0" t="s">
        <v>10485</v>
      </c>
      <c r="H3715" s="0" t="s">
        <v>10486</v>
      </c>
    </row>
    <row r="3716" customFormat="false" ht="15" hidden="false" customHeight="false" outlineLevel="0" collapsed="false">
      <c r="A3716" s="0" t="s">
        <v>12</v>
      </c>
      <c r="B3716" s="3" t="s">
        <v>10483</v>
      </c>
      <c r="C3716" s="0" t="s">
        <v>10484</v>
      </c>
      <c r="D3716" s="0" t="s">
        <v>10465</v>
      </c>
      <c r="E3716" s="0" t="s">
        <v>6648</v>
      </c>
      <c r="F3716" s="0" t="n">
        <v>15</v>
      </c>
      <c r="G3716" s="0" t="s">
        <v>10487</v>
      </c>
      <c r="H3716" s="0" t="s">
        <v>10486</v>
      </c>
    </row>
    <row r="3717" customFormat="false" ht="15" hidden="false" customHeight="false" outlineLevel="0" collapsed="false">
      <c r="A3717" s="0" t="s">
        <v>12</v>
      </c>
      <c r="B3717" s="3" t="s">
        <v>10488</v>
      </c>
      <c r="C3717" s="0" t="s">
        <v>10489</v>
      </c>
      <c r="D3717" s="0" t="s">
        <v>10465</v>
      </c>
      <c r="E3717" s="0" t="s">
        <v>6648</v>
      </c>
      <c r="F3717" s="0" t="n">
        <v>13</v>
      </c>
      <c r="G3717" s="0" t="s">
        <v>10490</v>
      </c>
      <c r="H3717" s="0" t="s">
        <v>10491</v>
      </c>
    </row>
    <row r="3718" customFormat="false" ht="15" hidden="false" customHeight="false" outlineLevel="0" collapsed="false">
      <c r="A3718" s="0" t="s">
        <v>12</v>
      </c>
      <c r="B3718" s="3" t="s">
        <v>10492</v>
      </c>
      <c r="C3718" s="0" t="s">
        <v>10493</v>
      </c>
      <c r="D3718" s="0" t="s">
        <v>10465</v>
      </c>
      <c r="E3718" s="0" t="s">
        <v>6648</v>
      </c>
      <c r="F3718" s="0" t="n">
        <v>5</v>
      </c>
      <c r="G3718" s="0" t="s">
        <v>10494</v>
      </c>
      <c r="H3718" s="0" t="s">
        <v>10495</v>
      </c>
    </row>
    <row r="3719" customFormat="false" ht="15" hidden="false" customHeight="false" outlineLevel="0" collapsed="false">
      <c r="A3719" s="0" t="s">
        <v>12</v>
      </c>
      <c r="B3719" s="3" t="s">
        <v>10496</v>
      </c>
      <c r="C3719" s="0" t="s">
        <v>10497</v>
      </c>
      <c r="D3719" s="0" t="s">
        <v>10465</v>
      </c>
      <c r="E3719" s="0" t="s">
        <v>6648</v>
      </c>
      <c r="F3719" s="0" t="n">
        <v>10</v>
      </c>
      <c r="G3719" s="0" t="s">
        <v>10498</v>
      </c>
      <c r="H3719" s="0" t="s">
        <v>10499</v>
      </c>
    </row>
    <row r="3720" customFormat="false" ht="15" hidden="false" customHeight="false" outlineLevel="0" collapsed="false">
      <c r="A3720" s="0" t="s">
        <v>12</v>
      </c>
      <c r="B3720" s="3" t="s">
        <v>10500</v>
      </c>
      <c r="C3720" s="0" t="s">
        <v>10501</v>
      </c>
      <c r="D3720" s="0" t="s">
        <v>10465</v>
      </c>
      <c r="E3720" s="0" t="s">
        <v>6648</v>
      </c>
      <c r="F3720" s="0" t="n">
        <v>11</v>
      </c>
      <c r="G3720" s="0" t="s">
        <v>10502</v>
      </c>
      <c r="H3720" s="0" t="s">
        <v>10503</v>
      </c>
    </row>
    <row r="3721" customFormat="false" ht="15" hidden="false" customHeight="false" outlineLevel="0" collapsed="false">
      <c r="A3721" s="0" t="s">
        <v>12</v>
      </c>
      <c r="B3721" s="3" t="s">
        <v>10504</v>
      </c>
      <c r="C3721" s="0" t="s">
        <v>10505</v>
      </c>
      <c r="D3721" s="0" t="s">
        <v>10465</v>
      </c>
      <c r="E3721" s="0" t="s">
        <v>6648</v>
      </c>
      <c r="F3721" s="0" t="n">
        <v>14</v>
      </c>
      <c r="G3721" s="0" t="s">
        <v>10506</v>
      </c>
      <c r="H3721" s="0" t="s">
        <v>10507</v>
      </c>
    </row>
    <row r="3722" customFormat="false" ht="15" hidden="false" customHeight="false" outlineLevel="0" collapsed="false">
      <c r="A3722" s="0" t="s">
        <v>12</v>
      </c>
      <c r="B3722" s="3" t="s">
        <v>10508</v>
      </c>
      <c r="C3722" s="0" t="s">
        <v>10509</v>
      </c>
      <c r="D3722" s="0" t="s">
        <v>10465</v>
      </c>
      <c r="E3722" s="0" t="s">
        <v>6648</v>
      </c>
      <c r="F3722" s="0" t="n">
        <v>6</v>
      </c>
      <c r="G3722" s="0" t="s">
        <v>10510</v>
      </c>
      <c r="H3722" s="0" t="s">
        <v>10511</v>
      </c>
    </row>
    <row r="3723" customFormat="false" ht="15" hidden="false" customHeight="false" outlineLevel="0" collapsed="false">
      <c r="A3723" s="0" t="s">
        <v>12</v>
      </c>
      <c r="B3723" s="3" t="s">
        <v>10512</v>
      </c>
      <c r="C3723" s="0" t="s">
        <v>10513</v>
      </c>
      <c r="D3723" s="0" t="s">
        <v>10465</v>
      </c>
      <c r="E3723" s="0" t="s">
        <v>6648</v>
      </c>
      <c r="F3723" s="0" t="n">
        <v>1</v>
      </c>
      <c r="G3723" s="0" t="s">
        <v>10514</v>
      </c>
      <c r="H3723" s="0" t="s">
        <v>10515</v>
      </c>
    </row>
    <row r="3724" customFormat="false" ht="15" hidden="false" customHeight="false" outlineLevel="0" collapsed="false">
      <c r="A3724" s="0" t="s">
        <v>12</v>
      </c>
      <c r="B3724" s="3" t="s">
        <v>10516</v>
      </c>
      <c r="C3724" s="0" t="s">
        <v>10517</v>
      </c>
      <c r="D3724" s="0" t="s">
        <v>10465</v>
      </c>
      <c r="E3724" s="0" t="s">
        <v>6648</v>
      </c>
      <c r="F3724" s="0" t="n">
        <v>17</v>
      </c>
      <c r="G3724" s="0" t="s">
        <v>10518</v>
      </c>
      <c r="H3724" s="0" t="s">
        <v>10519</v>
      </c>
    </row>
    <row r="3725" customFormat="false" ht="15" hidden="false" customHeight="false" outlineLevel="0" collapsed="false">
      <c r="A3725" s="0" t="s">
        <v>12</v>
      </c>
      <c r="B3725" s="3" t="s">
        <v>10520</v>
      </c>
      <c r="C3725" s="0" t="s">
        <v>10521</v>
      </c>
      <c r="D3725" s="0" t="s">
        <v>10465</v>
      </c>
      <c r="E3725" s="0" t="s">
        <v>6648</v>
      </c>
      <c r="F3725" s="0" t="n">
        <v>18</v>
      </c>
      <c r="G3725" s="0" t="s">
        <v>10522</v>
      </c>
      <c r="H3725" s="0" t="s">
        <v>10523</v>
      </c>
    </row>
    <row r="3726" customFormat="false" ht="15" hidden="false" customHeight="false" outlineLevel="0" collapsed="false">
      <c r="A3726" s="0" t="s">
        <v>12</v>
      </c>
      <c r="B3726" s="3" t="s">
        <v>7827</v>
      </c>
      <c r="C3726" s="0" t="s">
        <v>10524</v>
      </c>
      <c r="D3726" s="0" t="s">
        <v>10465</v>
      </c>
      <c r="E3726" s="0" t="s">
        <v>6648</v>
      </c>
      <c r="F3726" s="0" t="n">
        <v>7</v>
      </c>
      <c r="G3726" s="0" t="s">
        <v>10525</v>
      </c>
      <c r="H3726" s="0" t="s">
        <v>10526</v>
      </c>
    </row>
    <row r="3727" customFormat="false" ht="15" hidden="false" customHeight="false" outlineLevel="0" collapsed="false">
      <c r="A3727" s="0" t="s">
        <v>12</v>
      </c>
      <c r="B3727" s="3" t="s">
        <v>10527</v>
      </c>
      <c r="C3727" s="0" t="s">
        <v>10528</v>
      </c>
      <c r="D3727" s="0" t="s">
        <v>10465</v>
      </c>
      <c r="E3727" s="0" t="s">
        <v>6648</v>
      </c>
      <c r="F3727" s="0" t="n">
        <v>4</v>
      </c>
      <c r="G3727" s="0" t="s">
        <v>10529</v>
      </c>
      <c r="H3727" s="0" t="s">
        <v>10530</v>
      </c>
    </row>
    <row r="3728" customFormat="false" ht="15" hidden="false" customHeight="false" outlineLevel="0" collapsed="false">
      <c r="A3728" s="0" t="s">
        <v>12</v>
      </c>
      <c r="B3728" s="3" t="s">
        <v>10531</v>
      </c>
      <c r="C3728" s="0" t="s">
        <v>10532</v>
      </c>
      <c r="D3728" s="0" t="s">
        <v>10465</v>
      </c>
      <c r="E3728" s="0" t="s">
        <v>6648</v>
      </c>
      <c r="F3728" s="0" t="n">
        <v>12</v>
      </c>
      <c r="G3728" s="0" t="s">
        <v>10533</v>
      </c>
      <c r="H3728" s="0" t="s">
        <v>10534</v>
      </c>
    </row>
    <row r="3729" customFormat="false" ht="15" hidden="false" customHeight="false" outlineLevel="0" collapsed="false">
      <c r="A3729" s="0" t="s">
        <v>12</v>
      </c>
      <c r="B3729" s="3" t="s">
        <v>10535</v>
      </c>
      <c r="C3729" s="0" t="s">
        <v>10536</v>
      </c>
      <c r="D3729" s="0" t="s">
        <v>10465</v>
      </c>
      <c r="E3729" s="0" t="s">
        <v>6648</v>
      </c>
      <c r="F3729" s="0" t="n">
        <v>8</v>
      </c>
      <c r="G3729" s="0" t="s">
        <v>10537</v>
      </c>
      <c r="H3729" s="0" t="s">
        <v>10538</v>
      </c>
    </row>
    <row r="3730" customFormat="false" ht="15" hidden="false" customHeight="false" outlineLevel="0" collapsed="false">
      <c r="A3730" s="0" t="s">
        <v>12</v>
      </c>
      <c r="B3730" s="3" t="s">
        <v>10539</v>
      </c>
      <c r="C3730" s="0" t="s">
        <v>3309</v>
      </c>
      <c r="D3730" s="0" t="s">
        <v>10540</v>
      </c>
      <c r="E3730" s="0" t="s">
        <v>1905</v>
      </c>
      <c r="F3730" s="0" t="n">
        <v>1</v>
      </c>
      <c r="G3730" s="0" t="s">
        <v>10541</v>
      </c>
      <c r="H3730" s="0" t="s">
        <v>10542</v>
      </c>
    </row>
    <row r="3731" customFormat="false" ht="15" hidden="false" customHeight="false" outlineLevel="0" collapsed="false">
      <c r="A3731" s="0" t="s">
        <v>12</v>
      </c>
      <c r="B3731" s="3" t="s">
        <v>10539</v>
      </c>
      <c r="C3731" s="0" t="s">
        <v>3309</v>
      </c>
      <c r="D3731" s="0" t="s">
        <v>10540</v>
      </c>
      <c r="E3731" s="0" t="s">
        <v>1905</v>
      </c>
      <c r="F3731" s="0" t="n">
        <v>1</v>
      </c>
      <c r="G3731" s="0" t="s">
        <v>10543</v>
      </c>
      <c r="H3731" s="0" t="s">
        <v>10542</v>
      </c>
    </row>
    <row r="3732" customFormat="false" ht="15" hidden="false" customHeight="false" outlineLevel="0" collapsed="false">
      <c r="A3732" s="0" t="s">
        <v>12</v>
      </c>
      <c r="B3732" s="3" t="s">
        <v>10544</v>
      </c>
      <c r="C3732" s="0" t="s">
        <v>10545</v>
      </c>
      <c r="D3732" s="0" t="s">
        <v>10546</v>
      </c>
      <c r="E3732" s="0" t="s">
        <v>2103</v>
      </c>
      <c r="F3732" s="0" t="n">
        <v>1</v>
      </c>
      <c r="G3732" s="0" t="s">
        <v>10547</v>
      </c>
      <c r="H3732" s="0" t="s">
        <v>10548</v>
      </c>
    </row>
    <row r="3733" customFormat="false" ht="15" hidden="false" customHeight="false" outlineLevel="0" collapsed="false">
      <c r="A3733" s="0" t="s">
        <v>12</v>
      </c>
      <c r="B3733" s="3" t="s">
        <v>10549</v>
      </c>
      <c r="C3733" s="0" t="s">
        <v>10545</v>
      </c>
      <c r="D3733" s="0" t="s">
        <v>10546</v>
      </c>
      <c r="E3733" s="0" t="s">
        <v>2103</v>
      </c>
      <c r="F3733" s="0" t="n">
        <v>2</v>
      </c>
      <c r="G3733" s="0" t="s">
        <v>10550</v>
      </c>
      <c r="H3733" s="0" t="s">
        <v>10551</v>
      </c>
    </row>
    <row r="3734" customFormat="false" ht="15" hidden="false" customHeight="false" outlineLevel="0" collapsed="false">
      <c r="A3734" s="0" t="s">
        <v>12</v>
      </c>
      <c r="B3734" s="3" t="s">
        <v>10552</v>
      </c>
      <c r="C3734" s="0" t="s">
        <v>10545</v>
      </c>
      <c r="D3734" s="0" t="s">
        <v>10546</v>
      </c>
      <c r="E3734" s="0" t="s">
        <v>2103</v>
      </c>
      <c r="F3734" s="0" t="n">
        <v>3</v>
      </c>
      <c r="G3734" s="0" t="s">
        <v>10553</v>
      </c>
      <c r="H3734" s="0" t="s">
        <v>10554</v>
      </c>
    </row>
    <row r="3735" customFormat="false" ht="15" hidden="false" customHeight="false" outlineLevel="0" collapsed="false">
      <c r="A3735" s="0" t="s">
        <v>12</v>
      </c>
      <c r="B3735" s="3" t="s">
        <v>1818</v>
      </c>
      <c r="C3735" s="0" t="s">
        <v>10545</v>
      </c>
      <c r="D3735" s="0" t="s">
        <v>10546</v>
      </c>
      <c r="E3735" s="0" t="s">
        <v>2103</v>
      </c>
      <c r="F3735" s="0" t="n">
        <v>4</v>
      </c>
      <c r="G3735" s="0" t="s">
        <v>10555</v>
      </c>
      <c r="H3735" s="0" t="s">
        <v>10556</v>
      </c>
    </row>
    <row r="3736" customFormat="false" ht="15" hidden="false" customHeight="false" outlineLevel="0" collapsed="false">
      <c r="A3736" s="0" t="s">
        <v>12</v>
      </c>
      <c r="B3736" s="3" t="s">
        <v>10557</v>
      </c>
      <c r="C3736" s="0" t="s">
        <v>10545</v>
      </c>
      <c r="D3736" s="0" t="s">
        <v>10546</v>
      </c>
      <c r="E3736" s="0" t="s">
        <v>2103</v>
      </c>
      <c r="F3736" s="0" t="n">
        <v>5</v>
      </c>
      <c r="G3736" s="0" t="s">
        <v>10558</v>
      </c>
      <c r="H3736" s="0" t="s">
        <v>10559</v>
      </c>
    </row>
    <row r="3737" customFormat="false" ht="15" hidden="false" customHeight="false" outlineLevel="0" collapsed="false">
      <c r="A3737" s="0" t="s">
        <v>12</v>
      </c>
      <c r="B3737" s="3" t="s">
        <v>10560</v>
      </c>
      <c r="C3737" s="0" t="s">
        <v>10545</v>
      </c>
      <c r="D3737" s="0" t="s">
        <v>10546</v>
      </c>
      <c r="E3737" s="0" t="s">
        <v>2103</v>
      </c>
      <c r="F3737" s="0" t="n">
        <v>6</v>
      </c>
      <c r="G3737" s="0" t="s">
        <v>10561</v>
      </c>
      <c r="H3737" s="0" t="s">
        <v>10562</v>
      </c>
    </row>
    <row r="3738" customFormat="false" ht="15" hidden="false" customHeight="false" outlineLevel="0" collapsed="false">
      <c r="A3738" s="0" t="s">
        <v>12</v>
      </c>
      <c r="B3738" s="3" t="s">
        <v>10563</v>
      </c>
      <c r="C3738" s="0" t="s">
        <v>3260</v>
      </c>
      <c r="D3738" s="0" t="s">
        <v>10564</v>
      </c>
      <c r="E3738" s="0" t="s">
        <v>396</v>
      </c>
      <c r="F3738" s="0" t="n">
        <v>6</v>
      </c>
      <c r="G3738" s="0" t="s">
        <v>10565</v>
      </c>
      <c r="H3738" s="0" t="s">
        <v>10566</v>
      </c>
    </row>
    <row r="3739" customFormat="false" ht="15" hidden="false" customHeight="false" outlineLevel="0" collapsed="false">
      <c r="A3739" s="0" t="s">
        <v>12</v>
      </c>
      <c r="B3739" s="3" t="s">
        <v>10567</v>
      </c>
      <c r="C3739" s="0" t="s">
        <v>2188</v>
      </c>
      <c r="D3739" s="0" t="s">
        <v>10568</v>
      </c>
      <c r="E3739" s="0" t="s">
        <v>1905</v>
      </c>
      <c r="F3739" s="0" t="n">
        <v>1</v>
      </c>
      <c r="G3739" s="0" t="s">
        <v>10569</v>
      </c>
      <c r="H3739" s="0" t="s">
        <v>10570</v>
      </c>
    </row>
    <row r="3740" customFormat="false" ht="15" hidden="false" customHeight="false" outlineLevel="0" collapsed="false">
      <c r="A3740" s="0" t="s">
        <v>12</v>
      </c>
      <c r="B3740" s="3" t="s">
        <v>10567</v>
      </c>
      <c r="C3740" s="0" t="s">
        <v>2188</v>
      </c>
      <c r="D3740" s="0" t="s">
        <v>10568</v>
      </c>
      <c r="E3740" s="0" t="s">
        <v>1905</v>
      </c>
      <c r="F3740" s="0" t="n">
        <v>1</v>
      </c>
      <c r="G3740" s="0" t="s">
        <v>10571</v>
      </c>
      <c r="H3740" s="0" t="s">
        <v>10570</v>
      </c>
    </row>
    <row r="3741" customFormat="false" ht="15" hidden="false" customHeight="false" outlineLevel="0" collapsed="false">
      <c r="A3741" s="0" t="s">
        <v>12</v>
      </c>
      <c r="B3741" s="3" t="s">
        <v>7827</v>
      </c>
      <c r="C3741" s="0" t="s">
        <v>2188</v>
      </c>
      <c r="D3741" s="0" t="s">
        <v>10572</v>
      </c>
      <c r="E3741" s="0" t="s">
        <v>1905</v>
      </c>
      <c r="F3741" s="0" t="n">
        <v>5</v>
      </c>
      <c r="G3741" s="0" t="s">
        <v>10573</v>
      </c>
      <c r="H3741" s="0" t="s">
        <v>10574</v>
      </c>
    </row>
    <row r="3742" customFormat="false" ht="15" hidden="false" customHeight="false" outlineLevel="0" collapsed="false">
      <c r="A3742" s="0" t="s">
        <v>12</v>
      </c>
      <c r="B3742" s="3" t="s">
        <v>7827</v>
      </c>
      <c r="C3742" s="0" t="s">
        <v>2188</v>
      </c>
      <c r="D3742" s="0" t="s">
        <v>10572</v>
      </c>
      <c r="E3742" s="0" t="s">
        <v>1905</v>
      </c>
      <c r="F3742" s="0" t="n">
        <v>5</v>
      </c>
      <c r="G3742" s="0" t="s">
        <v>10575</v>
      </c>
      <c r="H3742" s="0" t="s">
        <v>10574</v>
      </c>
    </row>
    <row r="3743" customFormat="false" ht="15" hidden="false" customHeight="false" outlineLevel="0" collapsed="false">
      <c r="A3743" s="0" t="s">
        <v>12</v>
      </c>
      <c r="B3743" s="3" t="s">
        <v>10576</v>
      </c>
      <c r="C3743" s="0" t="s">
        <v>1157</v>
      </c>
      <c r="D3743" s="0" t="s">
        <v>10577</v>
      </c>
      <c r="E3743" s="0" t="s">
        <v>3851</v>
      </c>
      <c r="F3743" s="0" t="n">
        <v>1</v>
      </c>
      <c r="G3743" s="0" t="s">
        <v>10578</v>
      </c>
      <c r="H3743" s="0" t="s">
        <v>10579</v>
      </c>
    </row>
    <row r="3744" customFormat="false" ht="15" hidden="false" customHeight="false" outlineLevel="0" collapsed="false">
      <c r="A3744" s="0" t="s">
        <v>12</v>
      </c>
      <c r="B3744" s="3" t="s">
        <v>10580</v>
      </c>
      <c r="C3744" s="0" t="s">
        <v>1157</v>
      </c>
      <c r="D3744" s="0" t="s">
        <v>10577</v>
      </c>
      <c r="E3744" s="0" t="s">
        <v>3851</v>
      </c>
      <c r="F3744" s="0" t="n">
        <v>2</v>
      </c>
      <c r="G3744" s="0" t="s">
        <v>10581</v>
      </c>
      <c r="H3744" s="0" t="s">
        <v>10582</v>
      </c>
    </row>
    <row r="3745" customFormat="false" ht="15" hidden="false" customHeight="false" outlineLevel="0" collapsed="false">
      <c r="A3745" s="0" t="s">
        <v>12</v>
      </c>
      <c r="B3745" s="3" t="s">
        <v>10583</v>
      </c>
      <c r="C3745" s="0" t="s">
        <v>1157</v>
      </c>
      <c r="D3745" s="0" t="s">
        <v>10577</v>
      </c>
      <c r="E3745" s="0" t="s">
        <v>3851</v>
      </c>
      <c r="F3745" s="0" t="n">
        <v>3</v>
      </c>
      <c r="G3745" s="0" t="s">
        <v>10584</v>
      </c>
      <c r="H3745" s="0" t="s">
        <v>10585</v>
      </c>
    </row>
    <row r="3746" customFormat="false" ht="15" hidden="false" customHeight="false" outlineLevel="0" collapsed="false">
      <c r="A3746" s="0" t="s">
        <v>12</v>
      </c>
      <c r="B3746" s="3" t="s">
        <v>10586</v>
      </c>
      <c r="C3746" s="0" t="s">
        <v>1157</v>
      </c>
      <c r="D3746" s="0" t="s">
        <v>10577</v>
      </c>
      <c r="E3746" s="0" t="s">
        <v>3851</v>
      </c>
      <c r="F3746" s="0" t="n">
        <v>4</v>
      </c>
      <c r="G3746" s="0" t="s">
        <v>10587</v>
      </c>
      <c r="H3746" s="0" t="s">
        <v>10588</v>
      </c>
    </row>
    <row r="3747" customFormat="false" ht="15" hidden="false" customHeight="false" outlineLevel="0" collapsed="false">
      <c r="A3747" s="0" t="s">
        <v>12</v>
      </c>
      <c r="B3747" s="3" t="s">
        <v>10589</v>
      </c>
      <c r="C3747" s="0" t="s">
        <v>1157</v>
      </c>
      <c r="D3747" s="0" t="s">
        <v>10577</v>
      </c>
      <c r="E3747" s="0" t="s">
        <v>3851</v>
      </c>
      <c r="F3747" s="0" t="n">
        <v>5</v>
      </c>
      <c r="G3747" s="0" t="s">
        <v>10590</v>
      </c>
      <c r="H3747" s="0" t="s">
        <v>10591</v>
      </c>
    </row>
    <row r="3748" customFormat="false" ht="15" hidden="false" customHeight="false" outlineLevel="0" collapsed="false">
      <c r="A3748" s="0" t="s">
        <v>12</v>
      </c>
      <c r="B3748" s="3" t="s">
        <v>10592</v>
      </c>
      <c r="C3748" s="0" t="s">
        <v>1157</v>
      </c>
      <c r="D3748" s="0" t="s">
        <v>10577</v>
      </c>
      <c r="E3748" s="0" t="s">
        <v>3851</v>
      </c>
      <c r="F3748" s="0" t="n">
        <v>6</v>
      </c>
      <c r="G3748" s="0" t="s">
        <v>10593</v>
      </c>
      <c r="H3748" s="0" t="s">
        <v>10594</v>
      </c>
    </row>
    <row r="3749" customFormat="false" ht="15" hidden="false" customHeight="false" outlineLevel="0" collapsed="false">
      <c r="A3749" s="0" t="s">
        <v>12</v>
      </c>
      <c r="B3749" s="3" t="s">
        <v>10595</v>
      </c>
      <c r="C3749" s="0" t="s">
        <v>1157</v>
      </c>
      <c r="D3749" s="0" t="s">
        <v>10577</v>
      </c>
      <c r="E3749" s="0" t="s">
        <v>3851</v>
      </c>
      <c r="F3749" s="0" t="n">
        <v>7</v>
      </c>
      <c r="G3749" s="0" t="s">
        <v>10596</v>
      </c>
      <c r="H3749" s="0" t="s">
        <v>10597</v>
      </c>
    </row>
    <row r="3750" customFormat="false" ht="15" hidden="false" customHeight="false" outlineLevel="0" collapsed="false">
      <c r="A3750" s="0" t="s">
        <v>12</v>
      </c>
      <c r="B3750" s="3" t="s">
        <v>10598</v>
      </c>
      <c r="C3750" s="0" t="s">
        <v>1157</v>
      </c>
      <c r="D3750" s="0" t="s">
        <v>10577</v>
      </c>
      <c r="E3750" s="0" t="s">
        <v>3851</v>
      </c>
      <c r="F3750" s="0" t="n">
        <v>8</v>
      </c>
      <c r="G3750" s="0" t="s">
        <v>10599</v>
      </c>
      <c r="H3750" s="0" t="s">
        <v>10600</v>
      </c>
    </row>
    <row r="3751" customFormat="false" ht="15" hidden="false" customHeight="false" outlineLevel="0" collapsed="false">
      <c r="A3751" s="0" t="s">
        <v>12</v>
      </c>
      <c r="B3751" s="3" t="s">
        <v>10601</v>
      </c>
      <c r="C3751" s="0" t="s">
        <v>1157</v>
      </c>
      <c r="D3751" s="0" t="s">
        <v>10577</v>
      </c>
      <c r="E3751" s="0" t="s">
        <v>3851</v>
      </c>
      <c r="F3751" s="0" t="n">
        <v>9</v>
      </c>
      <c r="G3751" s="0" t="s">
        <v>10602</v>
      </c>
      <c r="H3751" s="0" t="s">
        <v>10603</v>
      </c>
    </row>
    <row r="3752" customFormat="false" ht="15" hidden="false" customHeight="false" outlineLevel="0" collapsed="false">
      <c r="A3752" s="0" t="s">
        <v>12</v>
      </c>
      <c r="B3752" s="3" t="s">
        <v>10604</v>
      </c>
      <c r="C3752" s="0" t="s">
        <v>1157</v>
      </c>
      <c r="D3752" s="0" t="s">
        <v>10577</v>
      </c>
      <c r="E3752" s="0" t="s">
        <v>3851</v>
      </c>
      <c r="F3752" s="0" t="n">
        <v>10</v>
      </c>
      <c r="G3752" s="0" t="s">
        <v>10605</v>
      </c>
      <c r="H3752" s="0" t="s">
        <v>10606</v>
      </c>
    </row>
    <row r="3753" customFormat="false" ht="15" hidden="false" customHeight="false" outlineLevel="0" collapsed="false">
      <c r="A3753" s="0" t="s">
        <v>12</v>
      </c>
      <c r="B3753" s="3" t="s">
        <v>10607</v>
      </c>
      <c r="C3753" s="0" t="s">
        <v>1157</v>
      </c>
      <c r="D3753" s="0" t="s">
        <v>10577</v>
      </c>
      <c r="E3753" s="0" t="s">
        <v>3851</v>
      </c>
      <c r="F3753" s="0" t="n">
        <v>11</v>
      </c>
      <c r="G3753" s="0" t="s">
        <v>10608</v>
      </c>
      <c r="H3753" s="0" t="s">
        <v>10609</v>
      </c>
    </row>
    <row r="3754" customFormat="false" ht="15" hidden="false" customHeight="false" outlineLevel="0" collapsed="false">
      <c r="A3754" s="0" t="s">
        <v>12</v>
      </c>
      <c r="B3754" s="3" t="s">
        <v>10610</v>
      </c>
      <c r="C3754" s="0" t="s">
        <v>1157</v>
      </c>
      <c r="D3754" s="0" t="s">
        <v>10577</v>
      </c>
      <c r="E3754" s="0" t="s">
        <v>3851</v>
      </c>
      <c r="F3754" s="0" t="n">
        <v>12</v>
      </c>
      <c r="G3754" s="0" t="s">
        <v>10611</v>
      </c>
      <c r="H3754" s="0" t="s">
        <v>10612</v>
      </c>
    </row>
    <row r="3755" customFormat="false" ht="15" hidden="false" customHeight="false" outlineLevel="0" collapsed="false">
      <c r="A3755" s="0" t="s">
        <v>12</v>
      </c>
      <c r="B3755" s="3" t="s">
        <v>10613</v>
      </c>
      <c r="C3755" s="0" t="s">
        <v>1157</v>
      </c>
      <c r="D3755" s="0" t="s">
        <v>10577</v>
      </c>
      <c r="E3755" s="0" t="s">
        <v>3851</v>
      </c>
      <c r="F3755" s="0" t="n">
        <v>13</v>
      </c>
      <c r="G3755" s="0" t="s">
        <v>10614</v>
      </c>
      <c r="H3755" s="0" t="s">
        <v>10615</v>
      </c>
    </row>
    <row r="3756" customFormat="false" ht="15" hidden="false" customHeight="false" outlineLevel="0" collapsed="false">
      <c r="A3756" s="0" t="s">
        <v>12</v>
      </c>
      <c r="B3756" s="3" t="s">
        <v>10616</v>
      </c>
      <c r="C3756" s="0" t="s">
        <v>1157</v>
      </c>
      <c r="D3756" s="0" t="s">
        <v>10577</v>
      </c>
      <c r="E3756" s="0" t="s">
        <v>3851</v>
      </c>
      <c r="F3756" s="0" t="n">
        <v>14</v>
      </c>
      <c r="G3756" s="0" t="s">
        <v>10617</v>
      </c>
      <c r="H3756" s="0" t="s">
        <v>10618</v>
      </c>
    </row>
    <row r="3757" customFormat="false" ht="15" hidden="false" customHeight="false" outlineLevel="0" collapsed="false">
      <c r="A3757" s="0" t="s">
        <v>12</v>
      </c>
      <c r="B3757" s="3" t="s">
        <v>10619</v>
      </c>
      <c r="C3757" s="0" t="s">
        <v>1157</v>
      </c>
      <c r="D3757" s="0" t="s">
        <v>10577</v>
      </c>
      <c r="E3757" s="0" t="s">
        <v>3851</v>
      </c>
      <c r="F3757" s="0" t="n">
        <v>15</v>
      </c>
      <c r="G3757" s="0" t="s">
        <v>10620</v>
      </c>
      <c r="H3757" s="0" t="s">
        <v>10621</v>
      </c>
    </row>
    <row r="3758" customFormat="false" ht="15" hidden="false" customHeight="false" outlineLevel="0" collapsed="false">
      <c r="A3758" s="0" t="s">
        <v>12</v>
      </c>
      <c r="B3758" s="3" t="s">
        <v>10622</v>
      </c>
      <c r="C3758" s="0" t="s">
        <v>1157</v>
      </c>
      <c r="D3758" s="0" t="s">
        <v>10577</v>
      </c>
      <c r="E3758" s="0" t="s">
        <v>3851</v>
      </c>
      <c r="F3758" s="0" t="n">
        <v>16</v>
      </c>
      <c r="G3758" s="0" t="s">
        <v>10623</v>
      </c>
      <c r="H3758" s="0" t="s">
        <v>10624</v>
      </c>
    </row>
    <row r="3759" customFormat="false" ht="15" hidden="false" customHeight="false" outlineLevel="0" collapsed="false">
      <c r="A3759" s="0" t="s">
        <v>12</v>
      </c>
      <c r="B3759" s="3" t="s">
        <v>10625</v>
      </c>
      <c r="C3759" s="0" t="s">
        <v>1157</v>
      </c>
      <c r="D3759" s="0" t="s">
        <v>10577</v>
      </c>
      <c r="E3759" s="0" t="s">
        <v>3851</v>
      </c>
      <c r="F3759" s="0" t="n">
        <v>17</v>
      </c>
      <c r="G3759" s="0" t="s">
        <v>10626</v>
      </c>
      <c r="H3759" s="0" t="s">
        <v>10627</v>
      </c>
    </row>
    <row r="3760" customFormat="false" ht="15" hidden="false" customHeight="false" outlineLevel="0" collapsed="false">
      <c r="A3760" s="0" t="s">
        <v>12</v>
      </c>
      <c r="B3760" s="3" t="s">
        <v>10628</v>
      </c>
      <c r="C3760" s="0" t="s">
        <v>1157</v>
      </c>
      <c r="D3760" s="0" t="s">
        <v>10629</v>
      </c>
      <c r="E3760" s="0" t="s">
        <v>3851</v>
      </c>
      <c r="F3760" s="0" t="n">
        <v>1</v>
      </c>
      <c r="G3760" s="0" t="s">
        <v>10630</v>
      </c>
      <c r="H3760" s="0" t="s">
        <v>10631</v>
      </c>
      <c r="P3760" s="0" t="str">
        <f aca="false">C3760</f>
        <v>Puccini</v>
      </c>
      <c r="Q3760" s="0" t="str">
        <f aca="false">B3760</f>
        <v>Ohe, la,le guardie ... Aprite</v>
      </c>
    </row>
    <row r="3761" customFormat="false" ht="15" hidden="false" customHeight="false" outlineLevel="0" collapsed="false">
      <c r="A3761" s="0" t="s">
        <v>12</v>
      </c>
      <c r="B3761" s="3" t="s">
        <v>10632</v>
      </c>
      <c r="C3761" s="0" t="s">
        <v>1157</v>
      </c>
      <c r="D3761" s="0" t="s">
        <v>10629</v>
      </c>
      <c r="E3761" s="0" t="s">
        <v>3851</v>
      </c>
      <c r="F3761" s="0" t="n">
        <v>2</v>
      </c>
      <c r="G3761" s="0" t="s">
        <v>10633</v>
      </c>
      <c r="H3761" s="0" t="s">
        <v>10634</v>
      </c>
    </row>
    <row r="3762" customFormat="false" ht="15" hidden="false" customHeight="false" outlineLevel="0" collapsed="false">
      <c r="A3762" s="0" t="s">
        <v>12</v>
      </c>
      <c r="B3762" s="3" t="s">
        <v>10635</v>
      </c>
      <c r="C3762" s="0" t="s">
        <v>1157</v>
      </c>
      <c r="D3762" s="0" t="s">
        <v>10629</v>
      </c>
      <c r="E3762" s="0" t="s">
        <v>3851</v>
      </c>
      <c r="F3762" s="0" t="n">
        <v>3</v>
      </c>
      <c r="G3762" s="0" t="s">
        <v>10636</v>
      </c>
      <c r="H3762" s="0" t="s">
        <v>10637</v>
      </c>
    </row>
    <row r="3763" customFormat="false" ht="15" hidden="false" customHeight="false" outlineLevel="0" collapsed="false">
      <c r="A3763" s="0" t="s">
        <v>12</v>
      </c>
      <c r="B3763" s="3" t="s">
        <v>10638</v>
      </c>
      <c r="C3763" s="0" t="s">
        <v>1157</v>
      </c>
      <c r="D3763" s="0" t="s">
        <v>10629</v>
      </c>
      <c r="E3763" s="0" t="s">
        <v>3851</v>
      </c>
      <c r="F3763" s="0" t="n">
        <v>4</v>
      </c>
      <c r="G3763" s="0" t="s">
        <v>10639</v>
      </c>
      <c r="H3763" s="0" t="s">
        <v>10640</v>
      </c>
    </row>
    <row r="3764" customFormat="false" ht="15" hidden="false" customHeight="false" outlineLevel="0" collapsed="false">
      <c r="A3764" s="0" t="s">
        <v>12</v>
      </c>
      <c r="B3764" s="3" t="s">
        <v>10641</v>
      </c>
      <c r="C3764" s="0" t="s">
        <v>1157</v>
      </c>
      <c r="D3764" s="0" t="s">
        <v>10629</v>
      </c>
      <c r="E3764" s="0" t="s">
        <v>3851</v>
      </c>
      <c r="F3764" s="0" t="n">
        <v>5</v>
      </c>
      <c r="G3764" s="0" t="s">
        <v>10642</v>
      </c>
      <c r="H3764" s="0" t="s">
        <v>10643</v>
      </c>
    </row>
    <row r="3765" customFormat="false" ht="15" hidden="false" customHeight="false" outlineLevel="0" collapsed="false">
      <c r="A3765" s="0" t="s">
        <v>12</v>
      </c>
      <c r="B3765" s="3" t="s">
        <v>10644</v>
      </c>
      <c r="C3765" s="0" t="s">
        <v>1157</v>
      </c>
      <c r="D3765" s="0" t="s">
        <v>10629</v>
      </c>
      <c r="E3765" s="0" t="s">
        <v>3851</v>
      </c>
      <c r="F3765" s="0" t="n">
        <v>6</v>
      </c>
      <c r="G3765" s="0" t="s">
        <v>10645</v>
      </c>
      <c r="H3765" s="0" t="s">
        <v>10646</v>
      </c>
    </row>
    <row r="3766" customFormat="false" ht="15" hidden="false" customHeight="false" outlineLevel="0" collapsed="false">
      <c r="A3766" s="0" t="s">
        <v>12</v>
      </c>
      <c r="B3766" s="3" t="s">
        <v>10647</v>
      </c>
      <c r="C3766" s="0" t="s">
        <v>1157</v>
      </c>
      <c r="D3766" s="0" t="s">
        <v>10629</v>
      </c>
      <c r="E3766" s="0" t="s">
        <v>3851</v>
      </c>
      <c r="F3766" s="0" t="n">
        <v>7</v>
      </c>
      <c r="G3766" s="0" t="s">
        <v>10648</v>
      </c>
      <c r="H3766" s="0" t="s">
        <v>10649</v>
      </c>
    </row>
    <row r="3767" customFormat="false" ht="15" hidden="false" customHeight="false" outlineLevel="0" collapsed="false">
      <c r="A3767" s="0" t="s">
        <v>12</v>
      </c>
      <c r="B3767" s="3" t="s">
        <v>10650</v>
      </c>
      <c r="C3767" s="0" t="s">
        <v>1157</v>
      </c>
      <c r="D3767" s="0" t="s">
        <v>10629</v>
      </c>
      <c r="E3767" s="0" t="s">
        <v>3851</v>
      </c>
      <c r="F3767" s="0" t="n">
        <v>8</v>
      </c>
      <c r="G3767" s="0" t="s">
        <v>10651</v>
      </c>
      <c r="H3767" s="0" t="s">
        <v>10652</v>
      </c>
    </row>
    <row r="3768" customFormat="false" ht="15" hidden="false" customHeight="false" outlineLevel="0" collapsed="false">
      <c r="A3768" s="0" t="s">
        <v>12</v>
      </c>
      <c r="B3768" s="3" t="s">
        <v>10653</v>
      </c>
      <c r="C3768" s="0" t="s">
        <v>1157</v>
      </c>
      <c r="D3768" s="0" t="s">
        <v>10629</v>
      </c>
      <c r="E3768" s="0" t="s">
        <v>3851</v>
      </c>
      <c r="F3768" s="0" t="n">
        <v>9</v>
      </c>
      <c r="G3768" s="0" t="s">
        <v>10654</v>
      </c>
      <c r="H3768" s="0" t="s">
        <v>10655</v>
      </c>
    </row>
    <row r="3769" customFormat="false" ht="15" hidden="false" customHeight="false" outlineLevel="0" collapsed="false">
      <c r="A3769" s="0" t="s">
        <v>12</v>
      </c>
      <c r="B3769" s="3" t="s">
        <v>10656</v>
      </c>
      <c r="C3769" s="0" t="s">
        <v>1157</v>
      </c>
      <c r="D3769" s="0" t="s">
        <v>10629</v>
      </c>
      <c r="E3769" s="0" t="s">
        <v>3851</v>
      </c>
      <c r="F3769" s="0" t="n">
        <v>10</v>
      </c>
      <c r="G3769" s="0" t="s">
        <v>10657</v>
      </c>
      <c r="H3769" s="0" t="s">
        <v>10658</v>
      </c>
    </row>
    <row r="3770" customFormat="false" ht="15" hidden="false" customHeight="false" outlineLevel="0" collapsed="false">
      <c r="A3770" s="0" t="s">
        <v>12</v>
      </c>
      <c r="B3770" s="3" t="s">
        <v>10659</v>
      </c>
      <c r="C3770" s="0" t="s">
        <v>1157</v>
      </c>
      <c r="D3770" s="0" t="s">
        <v>10629</v>
      </c>
      <c r="E3770" s="0" t="s">
        <v>3851</v>
      </c>
      <c r="F3770" s="0" t="n">
        <v>11</v>
      </c>
      <c r="G3770" s="0" t="s">
        <v>10660</v>
      </c>
      <c r="H3770" s="0" t="s">
        <v>10661</v>
      </c>
    </row>
    <row r="3771" customFormat="false" ht="15" hidden="false" customHeight="false" outlineLevel="0" collapsed="false">
      <c r="A3771" s="0" t="s">
        <v>12</v>
      </c>
      <c r="B3771" s="3" t="s">
        <v>10662</v>
      </c>
      <c r="C3771" s="0" t="s">
        <v>1157</v>
      </c>
      <c r="D3771" s="0" t="s">
        <v>10629</v>
      </c>
      <c r="E3771" s="0" t="s">
        <v>3851</v>
      </c>
      <c r="F3771" s="0" t="n">
        <v>12</v>
      </c>
      <c r="G3771" s="0" t="s">
        <v>10663</v>
      </c>
      <c r="H3771" s="0" t="s">
        <v>10664</v>
      </c>
    </row>
    <row r="3772" customFormat="false" ht="15" hidden="false" customHeight="false" outlineLevel="0" collapsed="false">
      <c r="A3772" s="0" t="s">
        <v>12</v>
      </c>
      <c r="B3772" s="3" t="s">
        <v>10665</v>
      </c>
      <c r="C3772" s="0" t="s">
        <v>1157</v>
      </c>
      <c r="D3772" s="0" t="s">
        <v>10629</v>
      </c>
      <c r="E3772" s="0" t="s">
        <v>3851</v>
      </c>
      <c r="F3772" s="0" t="n">
        <v>13</v>
      </c>
      <c r="G3772" s="0" t="s">
        <v>10666</v>
      </c>
      <c r="H3772" s="0" t="s">
        <v>10667</v>
      </c>
    </row>
    <row r="3773" customFormat="false" ht="15" hidden="false" customHeight="false" outlineLevel="0" collapsed="false">
      <c r="A3773" s="0" t="s">
        <v>12</v>
      </c>
      <c r="B3773" s="3" t="s">
        <v>10668</v>
      </c>
      <c r="C3773" s="0" t="s">
        <v>1157</v>
      </c>
      <c r="D3773" s="0" t="s">
        <v>10629</v>
      </c>
      <c r="E3773" s="0" t="s">
        <v>3851</v>
      </c>
      <c r="F3773" s="0" t="n">
        <v>14</v>
      </c>
      <c r="G3773" s="0" t="s">
        <v>10669</v>
      </c>
      <c r="H3773" s="0" t="s">
        <v>10670</v>
      </c>
    </row>
    <row r="3774" customFormat="false" ht="15" hidden="false" customHeight="false" outlineLevel="0" collapsed="false">
      <c r="A3774" s="0" t="s">
        <v>12</v>
      </c>
      <c r="B3774" s="3" t="s">
        <v>10671</v>
      </c>
      <c r="C3774" s="0" t="s">
        <v>1157</v>
      </c>
      <c r="D3774" s="0" t="s">
        <v>10629</v>
      </c>
      <c r="E3774" s="0" t="s">
        <v>3851</v>
      </c>
      <c r="F3774" s="0" t="n">
        <v>15</v>
      </c>
      <c r="G3774" s="0" t="s">
        <v>10672</v>
      </c>
      <c r="H3774" s="0" t="s">
        <v>10673</v>
      </c>
    </row>
    <row r="3775" customFormat="false" ht="15" hidden="false" customHeight="false" outlineLevel="0" collapsed="false">
      <c r="A3775" s="0" t="s">
        <v>12</v>
      </c>
      <c r="B3775" s="3" t="s">
        <v>10674</v>
      </c>
      <c r="C3775" s="0" t="s">
        <v>1157</v>
      </c>
      <c r="D3775" s="0" t="s">
        <v>10629</v>
      </c>
      <c r="E3775" s="0" t="s">
        <v>3851</v>
      </c>
      <c r="F3775" s="0" t="n">
        <v>16</v>
      </c>
      <c r="G3775" s="0" t="s">
        <v>10675</v>
      </c>
      <c r="H3775" s="0" t="s">
        <v>10676</v>
      </c>
    </row>
    <row r="3776" customFormat="false" ht="15" hidden="false" customHeight="false" outlineLevel="0" collapsed="false">
      <c r="A3776" s="0" t="s">
        <v>12</v>
      </c>
      <c r="B3776" s="3" t="s">
        <v>10677</v>
      </c>
      <c r="C3776" s="0" t="s">
        <v>3443</v>
      </c>
      <c r="D3776" s="0" t="s">
        <v>10678</v>
      </c>
      <c r="E3776" s="0" t="s">
        <v>1905</v>
      </c>
      <c r="F3776" s="0" t="n">
        <v>99</v>
      </c>
      <c r="G3776" s="0" t="s">
        <v>10679</v>
      </c>
      <c r="H3776" s="0" t="s">
        <v>10680</v>
      </c>
    </row>
    <row r="3777" customFormat="false" ht="15" hidden="false" customHeight="false" outlineLevel="0" collapsed="false">
      <c r="A3777" s="0" t="s">
        <v>12</v>
      </c>
      <c r="B3777" s="3" t="s">
        <v>10681</v>
      </c>
      <c r="C3777" s="0" t="s">
        <v>3443</v>
      </c>
      <c r="D3777" s="0" t="s">
        <v>10678</v>
      </c>
      <c r="E3777" s="0" t="s">
        <v>1905</v>
      </c>
      <c r="F3777" s="0" t="n">
        <v>1</v>
      </c>
      <c r="G3777" s="0" t="s">
        <v>10682</v>
      </c>
      <c r="H3777" s="0" t="s">
        <v>10683</v>
      </c>
    </row>
    <row r="3778" customFormat="false" ht="15" hidden="false" customHeight="false" outlineLevel="0" collapsed="false">
      <c r="A3778" s="0" t="s">
        <v>12</v>
      </c>
      <c r="B3778" s="3" t="s">
        <v>10684</v>
      </c>
      <c r="C3778" s="0" t="s">
        <v>3443</v>
      </c>
      <c r="D3778" s="0" t="s">
        <v>10678</v>
      </c>
      <c r="E3778" s="0" t="s">
        <v>1905</v>
      </c>
      <c r="F3778" s="0" t="n">
        <v>2</v>
      </c>
      <c r="G3778" s="0" t="s">
        <v>10685</v>
      </c>
      <c r="H3778" s="0" t="s">
        <v>10686</v>
      </c>
    </row>
    <row r="3779" customFormat="false" ht="15" hidden="false" customHeight="false" outlineLevel="0" collapsed="false">
      <c r="A3779" s="0" t="s">
        <v>12</v>
      </c>
      <c r="B3779" s="3" t="s">
        <v>10687</v>
      </c>
      <c r="C3779" s="0" t="s">
        <v>3443</v>
      </c>
      <c r="D3779" s="0" t="s">
        <v>10678</v>
      </c>
      <c r="E3779" s="0" t="s">
        <v>1905</v>
      </c>
      <c r="F3779" s="0" t="n">
        <v>2</v>
      </c>
      <c r="G3779" s="0" t="s">
        <v>10688</v>
      </c>
      <c r="H3779" s="0" t="s">
        <v>10689</v>
      </c>
    </row>
    <row r="3780" customFormat="false" ht="15" hidden="false" customHeight="false" outlineLevel="0" collapsed="false">
      <c r="A3780" s="0" t="s">
        <v>12</v>
      </c>
      <c r="B3780" s="3" t="s">
        <v>10690</v>
      </c>
      <c r="C3780" s="0" t="s">
        <v>3443</v>
      </c>
      <c r="D3780" s="0" t="s">
        <v>10678</v>
      </c>
      <c r="E3780" s="0" t="s">
        <v>1905</v>
      </c>
      <c r="F3780" s="0" t="n">
        <v>3</v>
      </c>
      <c r="G3780" s="0" t="s">
        <v>10691</v>
      </c>
      <c r="H3780" s="0" t="s">
        <v>10692</v>
      </c>
    </row>
    <row r="3781" customFormat="false" ht="15" hidden="false" customHeight="false" outlineLevel="0" collapsed="false">
      <c r="A3781" s="0" t="s">
        <v>12</v>
      </c>
      <c r="B3781" s="3" t="s">
        <v>10693</v>
      </c>
      <c r="C3781" s="0" t="s">
        <v>3443</v>
      </c>
      <c r="D3781" s="0" t="s">
        <v>10678</v>
      </c>
      <c r="E3781" s="0" t="s">
        <v>1905</v>
      </c>
      <c r="F3781" s="0" t="n">
        <v>3</v>
      </c>
      <c r="G3781" s="0" t="s">
        <v>10694</v>
      </c>
      <c r="H3781" s="0" t="s">
        <v>10695</v>
      </c>
    </row>
    <row r="3782" customFormat="false" ht="15" hidden="false" customHeight="false" outlineLevel="0" collapsed="false">
      <c r="A3782" s="0" t="s">
        <v>12</v>
      </c>
      <c r="B3782" s="3" t="s">
        <v>10696</v>
      </c>
      <c r="C3782" s="0" t="s">
        <v>3443</v>
      </c>
      <c r="D3782" s="0" t="s">
        <v>10678</v>
      </c>
      <c r="E3782" s="0" t="s">
        <v>1905</v>
      </c>
      <c r="F3782" s="0" t="n">
        <v>4</v>
      </c>
      <c r="G3782" s="0" t="s">
        <v>10697</v>
      </c>
      <c r="H3782" s="0" t="s">
        <v>10698</v>
      </c>
    </row>
    <row r="3783" customFormat="false" ht="15" hidden="false" customHeight="false" outlineLevel="0" collapsed="false">
      <c r="A3783" s="0" t="s">
        <v>12</v>
      </c>
      <c r="B3783" s="3" t="s">
        <v>10699</v>
      </c>
      <c r="C3783" s="0" t="s">
        <v>3443</v>
      </c>
      <c r="D3783" s="0" t="s">
        <v>10678</v>
      </c>
      <c r="E3783" s="0" t="s">
        <v>1905</v>
      </c>
      <c r="F3783" s="0" t="n">
        <v>4</v>
      </c>
      <c r="G3783" s="0" t="s">
        <v>10700</v>
      </c>
      <c r="H3783" s="0" t="s">
        <v>10701</v>
      </c>
    </row>
    <row r="3784" customFormat="false" ht="15" hidden="false" customHeight="false" outlineLevel="0" collapsed="false">
      <c r="A3784" s="0" t="s">
        <v>12</v>
      </c>
      <c r="B3784" s="3" t="s">
        <v>10702</v>
      </c>
      <c r="C3784" s="0" t="s">
        <v>3443</v>
      </c>
      <c r="D3784" s="0" t="s">
        <v>10678</v>
      </c>
      <c r="E3784" s="0" t="s">
        <v>1905</v>
      </c>
      <c r="F3784" s="0" t="n">
        <v>5</v>
      </c>
      <c r="G3784" s="0" t="s">
        <v>10703</v>
      </c>
      <c r="H3784" s="0" t="s">
        <v>10704</v>
      </c>
    </row>
    <row r="3785" customFormat="false" ht="15" hidden="false" customHeight="false" outlineLevel="0" collapsed="false">
      <c r="A3785" s="0" t="s">
        <v>12</v>
      </c>
      <c r="B3785" s="3" t="s">
        <v>10705</v>
      </c>
      <c r="C3785" s="0" t="s">
        <v>3443</v>
      </c>
      <c r="D3785" s="0" t="s">
        <v>10678</v>
      </c>
      <c r="E3785" s="0" t="s">
        <v>1905</v>
      </c>
      <c r="F3785" s="0" t="n">
        <v>5</v>
      </c>
      <c r="G3785" s="0" t="s">
        <v>10706</v>
      </c>
      <c r="H3785" s="0" t="s">
        <v>10707</v>
      </c>
    </row>
    <row r="3786" customFormat="false" ht="15" hidden="false" customHeight="false" outlineLevel="0" collapsed="false">
      <c r="A3786" s="0" t="s">
        <v>12</v>
      </c>
      <c r="B3786" s="3" t="s">
        <v>10708</v>
      </c>
      <c r="C3786" s="0" t="s">
        <v>3443</v>
      </c>
      <c r="D3786" s="0" t="s">
        <v>10678</v>
      </c>
      <c r="E3786" s="0" t="s">
        <v>1905</v>
      </c>
      <c r="F3786" s="0" t="n">
        <v>6</v>
      </c>
      <c r="G3786" s="0" t="s">
        <v>10709</v>
      </c>
      <c r="H3786" s="0" t="s">
        <v>10710</v>
      </c>
    </row>
    <row r="3787" customFormat="false" ht="15" hidden="false" customHeight="false" outlineLevel="0" collapsed="false">
      <c r="A3787" s="0" t="s">
        <v>12</v>
      </c>
      <c r="B3787" s="3" t="s">
        <v>10711</v>
      </c>
      <c r="C3787" s="0" t="s">
        <v>3443</v>
      </c>
      <c r="D3787" s="0" t="s">
        <v>10678</v>
      </c>
      <c r="E3787" s="0" t="s">
        <v>1905</v>
      </c>
      <c r="F3787" s="0" t="n">
        <v>6</v>
      </c>
      <c r="G3787" s="0" t="s">
        <v>10712</v>
      </c>
      <c r="H3787" s="0" t="s">
        <v>10713</v>
      </c>
    </row>
    <row r="3788" customFormat="false" ht="15" hidden="false" customHeight="false" outlineLevel="0" collapsed="false">
      <c r="A3788" s="0" t="s">
        <v>12</v>
      </c>
      <c r="B3788" s="3" t="s">
        <v>10714</v>
      </c>
      <c r="C3788" s="0" t="s">
        <v>3443</v>
      </c>
      <c r="D3788" s="0" t="s">
        <v>10678</v>
      </c>
      <c r="E3788" s="0" t="s">
        <v>1905</v>
      </c>
      <c r="F3788" s="0" t="n">
        <v>7</v>
      </c>
      <c r="G3788" s="0" t="s">
        <v>10715</v>
      </c>
      <c r="H3788" s="0" t="s">
        <v>10716</v>
      </c>
    </row>
    <row r="3789" customFormat="false" ht="15" hidden="false" customHeight="false" outlineLevel="0" collapsed="false">
      <c r="A3789" s="0" t="s">
        <v>12</v>
      </c>
      <c r="B3789" s="3" t="s">
        <v>10717</v>
      </c>
      <c r="C3789" s="0" t="s">
        <v>3443</v>
      </c>
      <c r="D3789" s="0" t="s">
        <v>10678</v>
      </c>
      <c r="E3789" s="0" t="s">
        <v>1905</v>
      </c>
      <c r="F3789" s="0" t="n">
        <v>7</v>
      </c>
      <c r="G3789" s="0" t="s">
        <v>10718</v>
      </c>
      <c r="H3789" s="0" t="s">
        <v>10719</v>
      </c>
    </row>
    <row r="3790" customFormat="false" ht="15" hidden="false" customHeight="false" outlineLevel="0" collapsed="false">
      <c r="A3790" s="0" t="s">
        <v>12</v>
      </c>
      <c r="B3790" s="3" t="s">
        <v>2699</v>
      </c>
      <c r="C3790" s="0" t="s">
        <v>3443</v>
      </c>
      <c r="D3790" s="0" t="s">
        <v>10678</v>
      </c>
      <c r="E3790" s="0" t="s">
        <v>1905</v>
      </c>
      <c r="F3790" s="0" t="n">
        <v>8</v>
      </c>
      <c r="G3790" s="0" t="s">
        <v>10720</v>
      </c>
      <c r="H3790" s="0" t="s">
        <v>10721</v>
      </c>
    </row>
    <row r="3791" customFormat="false" ht="15" hidden="false" customHeight="false" outlineLevel="0" collapsed="false">
      <c r="A3791" s="0" t="s">
        <v>12</v>
      </c>
      <c r="B3791" s="3" t="s">
        <v>10722</v>
      </c>
      <c r="C3791" s="0" t="s">
        <v>3443</v>
      </c>
      <c r="D3791" s="0" t="s">
        <v>10678</v>
      </c>
      <c r="E3791" s="0" t="s">
        <v>1905</v>
      </c>
      <c r="F3791" s="0" t="n">
        <v>8</v>
      </c>
      <c r="G3791" s="0" t="s">
        <v>10723</v>
      </c>
      <c r="H3791" s="0" t="s">
        <v>10724</v>
      </c>
    </row>
    <row r="3792" customFormat="false" ht="15" hidden="false" customHeight="false" outlineLevel="0" collapsed="false">
      <c r="A3792" s="0" t="s">
        <v>12</v>
      </c>
      <c r="B3792" s="3" t="s">
        <v>10725</v>
      </c>
      <c r="C3792" s="0" t="s">
        <v>3443</v>
      </c>
      <c r="D3792" s="0" t="s">
        <v>10678</v>
      </c>
      <c r="E3792" s="0" t="s">
        <v>1905</v>
      </c>
      <c r="F3792" s="0" t="n">
        <v>9</v>
      </c>
      <c r="G3792" s="0" t="s">
        <v>10726</v>
      </c>
      <c r="H3792" s="0" t="s">
        <v>10727</v>
      </c>
    </row>
    <row r="3793" customFormat="false" ht="15" hidden="false" customHeight="false" outlineLevel="0" collapsed="false">
      <c r="A3793" s="0" t="s">
        <v>12</v>
      </c>
      <c r="B3793" s="3" t="s">
        <v>10728</v>
      </c>
      <c r="C3793" s="0" t="s">
        <v>3443</v>
      </c>
      <c r="D3793" s="0" t="s">
        <v>10678</v>
      </c>
      <c r="E3793" s="0" t="s">
        <v>1905</v>
      </c>
      <c r="F3793" s="0" t="n">
        <v>9</v>
      </c>
      <c r="G3793" s="0" t="s">
        <v>10729</v>
      </c>
      <c r="H3793" s="0" t="s">
        <v>10730</v>
      </c>
    </row>
    <row r="3794" customFormat="false" ht="15" hidden="false" customHeight="false" outlineLevel="0" collapsed="false">
      <c r="A3794" s="0" t="s">
        <v>12</v>
      </c>
      <c r="B3794" s="3" t="s">
        <v>10731</v>
      </c>
      <c r="C3794" s="0" t="s">
        <v>3443</v>
      </c>
      <c r="D3794" s="0" t="s">
        <v>10678</v>
      </c>
      <c r="E3794" s="0" t="s">
        <v>1905</v>
      </c>
      <c r="F3794" s="0" t="n">
        <v>10</v>
      </c>
      <c r="G3794" s="0" t="s">
        <v>10732</v>
      </c>
      <c r="H3794" s="0" t="s">
        <v>10733</v>
      </c>
    </row>
    <row r="3795" customFormat="false" ht="15" hidden="false" customHeight="false" outlineLevel="0" collapsed="false">
      <c r="A3795" s="0" t="s">
        <v>12</v>
      </c>
      <c r="B3795" s="3" t="s">
        <v>10734</v>
      </c>
      <c r="C3795" s="0" t="s">
        <v>3443</v>
      </c>
      <c r="D3795" s="0" t="s">
        <v>10678</v>
      </c>
      <c r="E3795" s="0" t="s">
        <v>1905</v>
      </c>
      <c r="F3795" s="0" t="n">
        <v>10</v>
      </c>
      <c r="G3795" s="0" t="s">
        <v>10735</v>
      </c>
      <c r="H3795" s="0" t="s">
        <v>10736</v>
      </c>
    </row>
    <row r="3796" customFormat="false" ht="15" hidden="false" customHeight="false" outlineLevel="0" collapsed="false">
      <c r="A3796" s="0" t="s">
        <v>12</v>
      </c>
      <c r="B3796" s="3" t="s">
        <v>10737</v>
      </c>
      <c r="C3796" s="0" t="s">
        <v>3443</v>
      </c>
      <c r="D3796" s="0" t="s">
        <v>10678</v>
      </c>
      <c r="E3796" s="0" t="s">
        <v>1905</v>
      </c>
      <c r="F3796" s="0" t="n">
        <v>11</v>
      </c>
      <c r="G3796" s="0" t="s">
        <v>10738</v>
      </c>
      <c r="H3796" s="0" t="s">
        <v>10739</v>
      </c>
    </row>
    <row r="3797" customFormat="false" ht="15" hidden="false" customHeight="false" outlineLevel="0" collapsed="false">
      <c r="A3797" s="0" t="s">
        <v>12</v>
      </c>
      <c r="B3797" s="3" t="s">
        <v>10740</v>
      </c>
      <c r="C3797" s="0" t="s">
        <v>3443</v>
      </c>
      <c r="D3797" s="0" t="s">
        <v>10678</v>
      </c>
      <c r="E3797" s="0" t="s">
        <v>1905</v>
      </c>
      <c r="F3797" s="0" t="n">
        <v>12</v>
      </c>
      <c r="G3797" s="0" t="s">
        <v>10741</v>
      </c>
      <c r="H3797" s="0" t="s">
        <v>10742</v>
      </c>
    </row>
    <row r="3798" customFormat="false" ht="15" hidden="false" customHeight="false" outlineLevel="0" collapsed="false">
      <c r="A3798" s="0" t="s">
        <v>12</v>
      </c>
      <c r="B3798" s="3" t="s">
        <v>10743</v>
      </c>
      <c r="C3798" s="0" t="s">
        <v>3443</v>
      </c>
      <c r="D3798" s="0" t="s">
        <v>10678</v>
      </c>
      <c r="E3798" s="0" t="s">
        <v>1905</v>
      </c>
      <c r="F3798" s="0" t="n">
        <v>13</v>
      </c>
      <c r="G3798" s="0" t="s">
        <v>10744</v>
      </c>
      <c r="H3798" s="0" t="s">
        <v>10745</v>
      </c>
    </row>
    <row r="3799" customFormat="false" ht="15" hidden="false" customHeight="false" outlineLevel="0" collapsed="false">
      <c r="A3799" s="0" t="s">
        <v>12</v>
      </c>
      <c r="B3799" s="3" t="s">
        <v>10746</v>
      </c>
      <c r="C3799" s="0" t="s">
        <v>3443</v>
      </c>
      <c r="D3799" s="0" t="s">
        <v>10678</v>
      </c>
      <c r="E3799" s="0" t="s">
        <v>1905</v>
      </c>
      <c r="F3799" s="0" t="n">
        <v>14</v>
      </c>
      <c r="G3799" s="0" t="s">
        <v>10747</v>
      </c>
      <c r="H3799" s="0" t="s">
        <v>10748</v>
      </c>
    </row>
    <row r="3800" customFormat="false" ht="15" hidden="false" customHeight="false" outlineLevel="0" collapsed="false">
      <c r="A3800" s="0" t="s">
        <v>12</v>
      </c>
      <c r="B3800" s="3" t="s">
        <v>10749</v>
      </c>
      <c r="C3800" s="0" t="s">
        <v>10750</v>
      </c>
      <c r="D3800" s="0" t="s">
        <v>10751</v>
      </c>
      <c r="E3800" s="0" t="s">
        <v>3851</v>
      </c>
      <c r="F3800" s="0" t="n">
        <v>1</v>
      </c>
      <c r="G3800" s="0" t="s">
        <v>10752</v>
      </c>
      <c r="H3800" s="0" t="s">
        <v>10753</v>
      </c>
    </row>
    <row r="3801" customFormat="false" ht="15" hidden="false" customHeight="false" outlineLevel="0" collapsed="false">
      <c r="A3801" s="0" t="s">
        <v>12</v>
      </c>
      <c r="B3801" s="3" t="s">
        <v>10754</v>
      </c>
      <c r="C3801" s="0" t="s">
        <v>10750</v>
      </c>
      <c r="D3801" s="0" t="s">
        <v>10751</v>
      </c>
      <c r="E3801" s="0" t="s">
        <v>3851</v>
      </c>
      <c r="F3801" s="0" t="n">
        <v>2</v>
      </c>
      <c r="G3801" s="0" t="s">
        <v>10755</v>
      </c>
      <c r="H3801" s="0" t="s">
        <v>10756</v>
      </c>
    </row>
    <row r="3802" customFormat="false" ht="15" hidden="false" customHeight="false" outlineLevel="0" collapsed="false">
      <c r="A3802" s="0" t="s">
        <v>12</v>
      </c>
      <c r="B3802" s="3" t="s">
        <v>10757</v>
      </c>
      <c r="C3802" s="0" t="s">
        <v>10750</v>
      </c>
      <c r="D3802" s="0" t="s">
        <v>10751</v>
      </c>
      <c r="E3802" s="0" t="s">
        <v>3851</v>
      </c>
      <c r="F3802" s="0" t="n">
        <v>3</v>
      </c>
      <c r="G3802" s="0" t="s">
        <v>10758</v>
      </c>
      <c r="H3802" s="0" t="s">
        <v>10759</v>
      </c>
    </row>
    <row r="3803" customFormat="false" ht="15" hidden="false" customHeight="false" outlineLevel="0" collapsed="false">
      <c r="A3803" s="0" t="s">
        <v>12</v>
      </c>
      <c r="B3803" s="3" t="s">
        <v>10760</v>
      </c>
      <c r="C3803" s="0" t="s">
        <v>10750</v>
      </c>
      <c r="D3803" s="0" t="s">
        <v>10751</v>
      </c>
      <c r="E3803" s="0" t="s">
        <v>3851</v>
      </c>
      <c r="F3803" s="0" t="n">
        <v>4</v>
      </c>
      <c r="G3803" s="0" t="s">
        <v>10761</v>
      </c>
      <c r="H3803" s="0" t="s">
        <v>10762</v>
      </c>
    </row>
    <row r="3804" customFormat="false" ht="15" hidden="false" customHeight="false" outlineLevel="0" collapsed="false">
      <c r="A3804" s="0" t="s">
        <v>12</v>
      </c>
      <c r="B3804" s="3" t="s">
        <v>10763</v>
      </c>
      <c r="C3804" s="0" t="s">
        <v>10750</v>
      </c>
      <c r="D3804" s="0" t="s">
        <v>10751</v>
      </c>
      <c r="E3804" s="0" t="s">
        <v>3851</v>
      </c>
      <c r="F3804" s="0" t="n">
        <v>5</v>
      </c>
      <c r="G3804" s="0" t="s">
        <v>10764</v>
      </c>
      <c r="H3804" s="0" t="s">
        <v>10765</v>
      </c>
    </row>
    <row r="3805" customFormat="false" ht="15" hidden="false" customHeight="false" outlineLevel="0" collapsed="false">
      <c r="A3805" s="0" t="s">
        <v>12</v>
      </c>
      <c r="B3805" s="3" t="s">
        <v>10766</v>
      </c>
      <c r="C3805" s="0" t="s">
        <v>10750</v>
      </c>
      <c r="D3805" s="0" t="s">
        <v>10751</v>
      </c>
      <c r="E3805" s="0" t="s">
        <v>3851</v>
      </c>
      <c r="F3805" s="0" t="n">
        <v>6</v>
      </c>
      <c r="G3805" s="0" t="s">
        <v>10767</v>
      </c>
      <c r="H3805" s="0" t="s">
        <v>10768</v>
      </c>
    </row>
    <row r="3806" customFormat="false" ht="15" hidden="false" customHeight="false" outlineLevel="0" collapsed="false">
      <c r="A3806" s="0" t="s">
        <v>12</v>
      </c>
      <c r="B3806" s="3" t="s">
        <v>10769</v>
      </c>
      <c r="C3806" s="0" t="s">
        <v>10750</v>
      </c>
      <c r="D3806" s="0" t="s">
        <v>10751</v>
      </c>
      <c r="E3806" s="0" t="s">
        <v>3851</v>
      </c>
      <c r="F3806" s="0" t="n">
        <v>7</v>
      </c>
      <c r="G3806" s="0" t="s">
        <v>10770</v>
      </c>
      <c r="H3806" s="0" t="s">
        <v>10771</v>
      </c>
    </row>
    <row r="3807" customFormat="false" ht="15" hidden="false" customHeight="false" outlineLevel="0" collapsed="false">
      <c r="A3807" s="0" t="s">
        <v>12</v>
      </c>
      <c r="B3807" s="3" t="s">
        <v>10772</v>
      </c>
      <c r="C3807" s="0" t="s">
        <v>10750</v>
      </c>
      <c r="D3807" s="0" t="s">
        <v>10751</v>
      </c>
      <c r="E3807" s="0" t="s">
        <v>3851</v>
      </c>
      <c r="F3807" s="0" t="n">
        <v>8</v>
      </c>
      <c r="G3807" s="0" t="s">
        <v>10773</v>
      </c>
      <c r="H3807" s="0" t="s">
        <v>10774</v>
      </c>
    </row>
    <row r="3808" customFormat="false" ht="15" hidden="false" customHeight="false" outlineLevel="0" collapsed="false">
      <c r="A3808" s="0" t="s">
        <v>12</v>
      </c>
      <c r="B3808" s="3" t="s">
        <v>10775</v>
      </c>
      <c r="C3808" s="0" t="s">
        <v>10750</v>
      </c>
      <c r="D3808" s="0" t="s">
        <v>10751</v>
      </c>
      <c r="E3808" s="0" t="s">
        <v>3851</v>
      </c>
      <c r="F3808" s="0" t="n">
        <v>9</v>
      </c>
      <c r="G3808" s="0" t="s">
        <v>10776</v>
      </c>
      <c r="H3808" s="0" t="s">
        <v>10777</v>
      </c>
    </row>
    <row r="3809" customFormat="false" ht="15" hidden="false" customHeight="false" outlineLevel="0" collapsed="false">
      <c r="A3809" s="0" t="s">
        <v>12</v>
      </c>
      <c r="B3809" s="3" t="s">
        <v>10778</v>
      </c>
      <c r="C3809" s="0" t="s">
        <v>10750</v>
      </c>
      <c r="D3809" s="0" t="s">
        <v>10751</v>
      </c>
      <c r="E3809" s="0" t="s">
        <v>3851</v>
      </c>
      <c r="F3809" s="0" t="n">
        <v>10</v>
      </c>
      <c r="G3809" s="0" t="s">
        <v>10779</v>
      </c>
      <c r="H3809" s="0" t="s">
        <v>10780</v>
      </c>
    </row>
    <row r="3810" customFormat="false" ht="15" hidden="false" customHeight="false" outlineLevel="0" collapsed="false">
      <c r="A3810" s="0" t="s">
        <v>12</v>
      </c>
      <c r="B3810" s="3" t="s">
        <v>10781</v>
      </c>
      <c r="C3810" s="0" t="s">
        <v>10750</v>
      </c>
      <c r="D3810" s="0" t="s">
        <v>10751</v>
      </c>
      <c r="E3810" s="0" t="s">
        <v>3851</v>
      </c>
      <c r="F3810" s="0" t="n">
        <v>11</v>
      </c>
      <c r="G3810" s="0" t="s">
        <v>10782</v>
      </c>
      <c r="H3810" s="0" t="s">
        <v>10783</v>
      </c>
    </row>
    <row r="3811" customFormat="false" ht="15" hidden="false" customHeight="false" outlineLevel="0" collapsed="false">
      <c r="A3811" s="0" t="s">
        <v>12</v>
      </c>
      <c r="B3811" s="3" t="s">
        <v>10784</v>
      </c>
      <c r="C3811" s="0" t="s">
        <v>10750</v>
      </c>
      <c r="D3811" s="0" t="s">
        <v>10751</v>
      </c>
      <c r="E3811" s="0" t="s">
        <v>3851</v>
      </c>
      <c r="F3811" s="0" t="n">
        <v>12</v>
      </c>
      <c r="G3811" s="0" t="s">
        <v>10785</v>
      </c>
      <c r="H3811" s="0" t="s">
        <v>10786</v>
      </c>
    </row>
    <row r="3812" customFormat="false" ht="15" hidden="false" customHeight="false" outlineLevel="0" collapsed="false">
      <c r="A3812" s="0" t="s">
        <v>12</v>
      </c>
      <c r="B3812" s="3" t="s">
        <v>10787</v>
      </c>
      <c r="C3812" s="0" t="s">
        <v>10750</v>
      </c>
      <c r="D3812" s="0" t="s">
        <v>10751</v>
      </c>
      <c r="E3812" s="0" t="s">
        <v>3851</v>
      </c>
      <c r="F3812" s="0" t="n">
        <v>13</v>
      </c>
      <c r="G3812" s="0" t="s">
        <v>10788</v>
      </c>
      <c r="H3812" s="0" t="s">
        <v>10789</v>
      </c>
    </row>
    <row r="3813" customFormat="false" ht="15" hidden="false" customHeight="false" outlineLevel="0" collapsed="false">
      <c r="A3813" s="0" t="s">
        <v>12</v>
      </c>
      <c r="B3813" s="3" t="s">
        <v>10790</v>
      </c>
      <c r="C3813" s="0" t="s">
        <v>10750</v>
      </c>
      <c r="D3813" s="0" t="s">
        <v>10751</v>
      </c>
      <c r="E3813" s="0" t="s">
        <v>3851</v>
      </c>
      <c r="F3813" s="0" t="n">
        <v>14</v>
      </c>
      <c r="G3813" s="0" t="s">
        <v>10791</v>
      </c>
      <c r="H3813" s="0" t="s">
        <v>10792</v>
      </c>
    </row>
    <row r="3814" customFormat="false" ht="15" hidden="false" customHeight="false" outlineLevel="0" collapsed="false">
      <c r="A3814" s="0" t="s">
        <v>12</v>
      </c>
      <c r="B3814" s="3" t="s">
        <v>10793</v>
      </c>
      <c r="C3814" s="0" t="s">
        <v>10750</v>
      </c>
      <c r="D3814" s="0" t="s">
        <v>10751</v>
      </c>
      <c r="E3814" s="0" t="s">
        <v>3851</v>
      </c>
      <c r="F3814" s="0" t="n">
        <v>15</v>
      </c>
      <c r="G3814" s="0" t="s">
        <v>10794</v>
      </c>
      <c r="H3814" s="0" t="s">
        <v>10795</v>
      </c>
    </row>
    <row r="3815" customFormat="false" ht="15" hidden="false" customHeight="false" outlineLevel="0" collapsed="false">
      <c r="A3815" s="0" t="s">
        <v>12</v>
      </c>
      <c r="B3815" s="3" t="s">
        <v>10796</v>
      </c>
      <c r="C3815" s="0" t="s">
        <v>10750</v>
      </c>
      <c r="D3815" s="0" t="s">
        <v>10751</v>
      </c>
      <c r="E3815" s="0" t="s">
        <v>3851</v>
      </c>
      <c r="F3815" s="0" t="n">
        <v>16</v>
      </c>
      <c r="G3815" s="0" t="s">
        <v>10797</v>
      </c>
      <c r="H3815" s="0" t="s">
        <v>10798</v>
      </c>
    </row>
    <row r="3816" customFormat="false" ht="15" hidden="false" customHeight="false" outlineLevel="0" collapsed="false">
      <c r="A3816" s="0" t="s">
        <v>12</v>
      </c>
      <c r="B3816" s="3" t="s">
        <v>10799</v>
      </c>
      <c r="C3816" s="0" t="s">
        <v>10750</v>
      </c>
      <c r="D3816" s="0" t="s">
        <v>10751</v>
      </c>
      <c r="E3816" s="0" t="s">
        <v>3851</v>
      </c>
      <c r="F3816" s="0" t="n">
        <v>17</v>
      </c>
      <c r="G3816" s="0" t="s">
        <v>10800</v>
      </c>
      <c r="H3816" s="0" t="s">
        <v>10801</v>
      </c>
    </row>
    <row r="3817" customFormat="false" ht="15" hidden="false" customHeight="false" outlineLevel="0" collapsed="false">
      <c r="A3817" s="0" t="s">
        <v>12</v>
      </c>
      <c r="B3817" s="3" t="s">
        <v>10802</v>
      </c>
      <c r="C3817" s="0" t="s">
        <v>10750</v>
      </c>
      <c r="D3817" s="0" t="s">
        <v>10751</v>
      </c>
      <c r="E3817" s="0" t="s">
        <v>3851</v>
      </c>
      <c r="F3817" s="0" t="n">
        <v>18</v>
      </c>
      <c r="G3817" s="0" t="s">
        <v>10803</v>
      </c>
      <c r="H3817" s="0" t="s">
        <v>10804</v>
      </c>
    </row>
    <row r="3818" customFormat="false" ht="15" hidden="false" customHeight="false" outlineLevel="0" collapsed="false">
      <c r="A3818" s="0" t="s">
        <v>12</v>
      </c>
      <c r="B3818" s="3" t="s">
        <v>10805</v>
      </c>
      <c r="C3818" s="0" t="s">
        <v>10750</v>
      </c>
      <c r="D3818" s="0" t="s">
        <v>10751</v>
      </c>
      <c r="E3818" s="0" t="s">
        <v>3851</v>
      </c>
      <c r="F3818" s="0" t="n">
        <v>19</v>
      </c>
      <c r="G3818" s="0" t="s">
        <v>10806</v>
      </c>
      <c r="H3818" s="0" t="s">
        <v>10807</v>
      </c>
    </row>
    <row r="3819" customFormat="false" ht="15" hidden="false" customHeight="false" outlineLevel="0" collapsed="false">
      <c r="A3819" s="0" t="s">
        <v>12</v>
      </c>
      <c r="B3819" s="3" t="s">
        <v>10808</v>
      </c>
      <c r="C3819" s="0" t="s">
        <v>10750</v>
      </c>
      <c r="D3819" s="0" t="s">
        <v>10809</v>
      </c>
      <c r="E3819" s="0" t="s">
        <v>3851</v>
      </c>
      <c r="F3819" s="0" t="n">
        <v>1</v>
      </c>
      <c r="G3819" s="0" t="s">
        <v>10810</v>
      </c>
      <c r="H3819" s="0" t="s">
        <v>10811</v>
      </c>
    </row>
    <row r="3820" customFormat="false" ht="15" hidden="false" customHeight="false" outlineLevel="0" collapsed="false">
      <c r="A3820" s="0" t="s">
        <v>12</v>
      </c>
      <c r="B3820" s="3" t="s">
        <v>10812</v>
      </c>
      <c r="C3820" s="0" t="s">
        <v>10750</v>
      </c>
      <c r="D3820" s="0" t="s">
        <v>10809</v>
      </c>
      <c r="E3820" s="0" t="s">
        <v>3851</v>
      </c>
      <c r="F3820" s="0" t="n">
        <v>2</v>
      </c>
      <c r="G3820" s="0" t="s">
        <v>10813</v>
      </c>
      <c r="H3820" s="0" t="s">
        <v>10814</v>
      </c>
    </row>
    <row r="3821" customFormat="false" ht="15" hidden="false" customHeight="false" outlineLevel="0" collapsed="false">
      <c r="A3821" s="0" t="s">
        <v>12</v>
      </c>
      <c r="B3821" s="3" t="s">
        <v>10815</v>
      </c>
      <c r="C3821" s="0" t="s">
        <v>10750</v>
      </c>
      <c r="D3821" s="0" t="s">
        <v>10809</v>
      </c>
      <c r="E3821" s="0" t="s">
        <v>3851</v>
      </c>
      <c r="F3821" s="0" t="n">
        <v>3</v>
      </c>
      <c r="G3821" s="0" t="s">
        <v>10816</v>
      </c>
      <c r="H3821" s="0" t="s">
        <v>10817</v>
      </c>
    </row>
    <row r="3822" customFormat="false" ht="15" hidden="false" customHeight="false" outlineLevel="0" collapsed="false">
      <c r="A3822" s="0" t="s">
        <v>12</v>
      </c>
      <c r="B3822" s="3" t="s">
        <v>10818</v>
      </c>
      <c r="C3822" s="0" t="s">
        <v>10750</v>
      </c>
      <c r="D3822" s="0" t="s">
        <v>10809</v>
      </c>
      <c r="E3822" s="0" t="s">
        <v>3851</v>
      </c>
      <c r="F3822" s="0" t="n">
        <v>4</v>
      </c>
      <c r="G3822" s="0" t="s">
        <v>10819</v>
      </c>
      <c r="H3822" s="0" t="s">
        <v>10820</v>
      </c>
    </row>
    <row r="3823" customFormat="false" ht="15" hidden="false" customHeight="false" outlineLevel="0" collapsed="false">
      <c r="A3823" s="0" t="s">
        <v>12</v>
      </c>
      <c r="B3823" s="3" t="s">
        <v>10821</v>
      </c>
      <c r="C3823" s="0" t="s">
        <v>10750</v>
      </c>
      <c r="D3823" s="0" t="s">
        <v>10809</v>
      </c>
      <c r="E3823" s="0" t="s">
        <v>3851</v>
      </c>
      <c r="F3823" s="0" t="n">
        <v>5</v>
      </c>
      <c r="G3823" s="0" t="s">
        <v>10822</v>
      </c>
      <c r="H3823" s="0" t="s">
        <v>10823</v>
      </c>
    </row>
    <row r="3824" customFormat="false" ht="15" hidden="false" customHeight="false" outlineLevel="0" collapsed="false">
      <c r="A3824" s="0" t="s">
        <v>12</v>
      </c>
      <c r="B3824" s="3" t="s">
        <v>10824</v>
      </c>
      <c r="C3824" s="0" t="s">
        <v>10750</v>
      </c>
      <c r="D3824" s="0" t="s">
        <v>10809</v>
      </c>
      <c r="E3824" s="0" t="s">
        <v>3851</v>
      </c>
      <c r="F3824" s="0" t="n">
        <v>6</v>
      </c>
      <c r="G3824" s="0" t="s">
        <v>10825</v>
      </c>
      <c r="H3824" s="0" t="s">
        <v>10826</v>
      </c>
    </row>
    <row r="3825" customFormat="false" ht="15" hidden="false" customHeight="false" outlineLevel="0" collapsed="false">
      <c r="A3825" s="0" t="s">
        <v>12</v>
      </c>
      <c r="B3825" s="3" t="s">
        <v>10827</v>
      </c>
      <c r="C3825" s="0" t="s">
        <v>10750</v>
      </c>
      <c r="D3825" s="0" t="s">
        <v>10809</v>
      </c>
      <c r="E3825" s="0" t="s">
        <v>3851</v>
      </c>
      <c r="F3825" s="0" t="n">
        <v>7</v>
      </c>
      <c r="G3825" s="0" t="s">
        <v>10828</v>
      </c>
      <c r="H3825" s="0" t="s">
        <v>10829</v>
      </c>
    </row>
    <row r="3826" customFormat="false" ht="15" hidden="false" customHeight="false" outlineLevel="0" collapsed="false">
      <c r="A3826" s="0" t="s">
        <v>12</v>
      </c>
      <c r="B3826" s="3" t="s">
        <v>10830</v>
      </c>
      <c r="C3826" s="0" t="s">
        <v>10750</v>
      </c>
      <c r="D3826" s="0" t="s">
        <v>10809</v>
      </c>
      <c r="E3826" s="0" t="s">
        <v>3851</v>
      </c>
      <c r="F3826" s="0" t="n">
        <v>8</v>
      </c>
      <c r="G3826" s="0" t="s">
        <v>10831</v>
      </c>
      <c r="H3826" s="0" t="s">
        <v>10832</v>
      </c>
    </row>
    <row r="3827" customFormat="false" ht="15" hidden="false" customHeight="false" outlineLevel="0" collapsed="false">
      <c r="A3827" s="0" t="s">
        <v>12</v>
      </c>
      <c r="B3827" s="3" t="s">
        <v>10833</v>
      </c>
      <c r="C3827" s="0" t="s">
        <v>10750</v>
      </c>
      <c r="D3827" s="0" t="s">
        <v>10809</v>
      </c>
      <c r="E3827" s="0" t="s">
        <v>3851</v>
      </c>
      <c r="F3827" s="0" t="n">
        <v>9</v>
      </c>
      <c r="G3827" s="0" t="s">
        <v>10834</v>
      </c>
      <c r="H3827" s="0" t="s">
        <v>10835</v>
      </c>
    </row>
    <row r="3828" customFormat="false" ht="15" hidden="false" customHeight="false" outlineLevel="0" collapsed="false">
      <c r="A3828" s="0" t="s">
        <v>12</v>
      </c>
      <c r="B3828" s="3" t="s">
        <v>10790</v>
      </c>
      <c r="C3828" s="0" t="s">
        <v>10750</v>
      </c>
      <c r="D3828" s="0" t="s">
        <v>10809</v>
      </c>
      <c r="E3828" s="0" t="s">
        <v>3851</v>
      </c>
      <c r="F3828" s="0" t="n">
        <v>10</v>
      </c>
      <c r="G3828" s="0" t="s">
        <v>10836</v>
      </c>
      <c r="H3828" s="0" t="s">
        <v>10837</v>
      </c>
    </row>
    <row r="3829" customFormat="false" ht="15" hidden="false" customHeight="false" outlineLevel="0" collapsed="false">
      <c r="A3829" s="0" t="s">
        <v>12</v>
      </c>
      <c r="B3829" s="3" t="s">
        <v>10838</v>
      </c>
      <c r="C3829" s="0" t="s">
        <v>10750</v>
      </c>
      <c r="D3829" s="0" t="s">
        <v>10809</v>
      </c>
      <c r="E3829" s="0" t="s">
        <v>3851</v>
      </c>
      <c r="F3829" s="0" t="n">
        <v>11</v>
      </c>
      <c r="G3829" s="0" t="s">
        <v>10839</v>
      </c>
      <c r="H3829" s="0" t="s">
        <v>10840</v>
      </c>
    </row>
    <row r="3830" customFormat="false" ht="15" hidden="false" customHeight="false" outlineLevel="0" collapsed="false">
      <c r="A3830" s="0" t="s">
        <v>12</v>
      </c>
      <c r="B3830" s="3" t="s">
        <v>10841</v>
      </c>
      <c r="C3830" s="0" t="s">
        <v>10750</v>
      </c>
      <c r="D3830" s="0" t="s">
        <v>10809</v>
      </c>
      <c r="E3830" s="0" t="s">
        <v>3851</v>
      </c>
      <c r="F3830" s="0" t="n">
        <v>12</v>
      </c>
      <c r="G3830" s="0" t="s">
        <v>10842</v>
      </c>
      <c r="H3830" s="0" t="s">
        <v>10843</v>
      </c>
    </row>
    <row r="3831" customFormat="false" ht="15" hidden="false" customHeight="false" outlineLevel="0" collapsed="false">
      <c r="A3831" s="0" t="s">
        <v>12</v>
      </c>
      <c r="B3831" s="3" t="s">
        <v>10844</v>
      </c>
      <c r="C3831" s="0" t="s">
        <v>10750</v>
      </c>
      <c r="D3831" s="0" t="s">
        <v>10809</v>
      </c>
      <c r="E3831" s="0" t="s">
        <v>3851</v>
      </c>
      <c r="F3831" s="0" t="n">
        <v>13</v>
      </c>
      <c r="G3831" s="0" t="s">
        <v>10845</v>
      </c>
      <c r="H3831" s="0" t="s">
        <v>10846</v>
      </c>
    </row>
    <row r="3832" customFormat="false" ht="15" hidden="false" customHeight="false" outlineLevel="0" collapsed="false">
      <c r="A3832" s="0" t="s">
        <v>12</v>
      </c>
      <c r="B3832" s="3" t="s">
        <v>10847</v>
      </c>
      <c r="C3832" s="0" t="s">
        <v>10750</v>
      </c>
      <c r="D3832" s="0" t="s">
        <v>10809</v>
      </c>
      <c r="E3832" s="0" t="s">
        <v>3851</v>
      </c>
      <c r="F3832" s="0" t="n">
        <v>14</v>
      </c>
      <c r="G3832" s="0" t="s">
        <v>10848</v>
      </c>
      <c r="H3832" s="0" t="s">
        <v>10849</v>
      </c>
    </row>
    <row r="3833" customFormat="false" ht="15" hidden="false" customHeight="false" outlineLevel="0" collapsed="false">
      <c r="A3833" s="0" t="s">
        <v>12</v>
      </c>
      <c r="B3833" s="3" t="s">
        <v>10850</v>
      </c>
      <c r="C3833" s="0" t="s">
        <v>10750</v>
      </c>
      <c r="D3833" s="0" t="s">
        <v>10809</v>
      </c>
      <c r="E3833" s="0" t="s">
        <v>3851</v>
      </c>
      <c r="F3833" s="0" t="n">
        <v>15</v>
      </c>
      <c r="G3833" s="0" t="s">
        <v>10851</v>
      </c>
      <c r="H3833" s="0" t="s">
        <v>10852</v>
      </c>
    </row>
    <row r="3834" customFormat="false" ht="15" hidden="false" customHeight="false" outlineLevel="0" collapsed="false">
      <c r="A3834" s="0" t="s">
        <v>12</v>
      </c>
      <c r="B3834" s="3" t="s">
        <v>10853</v>
      </c>
      <c r="C3834" s="0" t="s">
        <v>10750</v>
      </c>
      <c r="D3834" s="0" t="s">
        <v>10809</v>
      </c>
      <c r="E3834" s="0" t="s">
        <v>3851</v>
      </c>
      <c r="F3834" s="0" t="n">
        <v>16</v>
      </c>
      <c r="G3834" s="0" t="s">
        <v>10854</v>
      </c>
      <c r="H3834" s="0" t="s">
        <v>10855</v>
      </c>
    </row>
    <row r="3835" customFormat="false" ht="15" hidden="false" customHeight="false" outlineLevel="0" collapsed="false">
      <c r="A3835" s="0" t="s">
        <v>12</v>
      </c>
      <c r="B3835" s="3" t="s">
        <v>10856</v>
      </c>
      <c r="C3835" s="0" t="s">
        <v>10750</v>
      </c>
      <c r="D3835" s="0" t="s">
        <v>10809</v>
      </c>
      <c r="E3835" s="0" t="s">
        <v>3851</v>
      </c>
      <c r="F3835" s="0" t="n">
        <v>17</v>
      </c>
      <c r="G3835" s="0" t="s">
        <v>10857</v>
      </c>
      <c r="H3835" s="0" t="s">
        <v>10858</v>
      </c>
    </row>
    <row r="3836" customFormat="false" ht="15" hidden="false" customHeight="false" outlineLevel="0" collapsed="false">
      <c r="A3836" s="0" t="s">
        <v>12</v>
      </c>
      <c r="B3836" s="3" t="s">
        <v>10859</v>
      </c>
      <c r="C3836" s="0" t="s">
        <v>1971</v>
      </c>
      <c r="D3836" s="0" t="s">
        <v>10860</v>
      </c>
      <c r="E3836" s="0" t="s">
        <v>263</v>
      </c>
      <c r="F3836" s="0" t="n">
        <v>7</v>
      </c>
      <c r="G3836" s="0" t="s">
        <v>10861</v>
      </c>
      <c r="H3836" s="0" t="s">
        <v>10862</v>
      </c>
    </row>
    <row r="3837" customFormat="false" ht="15" hidden="false" customHeight="false" outlineLevel="0" collapsed="false">
      <c r="A3837" s="0" t="s">
        <v>12</v>
      </c>
      <c r="B3837" s="3" t="s">
        <v>10863</v>
      </c>
      <c r="C3837" s="0" t="s">
        <v>1123</v>
      </c>
      <c r="D3837" s="0" t="s">
        <v>10864</v>
      </c>
      <c r="E3837" s="0" t="s">
        <v>3851</v>
      </c>
      <c r="F3837" s="0" t="n">
        <v>12</v>
      </c>
      <c r="G3837" s="0" t="s">
        <v>10865</v>
      </c>
      <c r="H3837" s="0" t="s">
        <v>10866</v>
      </c>
    </row>
    <row r="3838" customFormat="false" ht="15" hidden="false" customHeight="false" outlineLevel="0" collapsed="false">
      <c r="A3838" s="0" t="s">
        <v>12</v>
      </c>
      <c r="B3838" s="3" t="s">
        <v>10867</v>
      </c>
      <c r="C3838" s="0" t="s">
        <v>1123</v>
      </c>
      <c r="D3838" s="0" t="s">
        <v>10864</v>
      </c>
      <c r="E3838" s="0" t="s">
        <v>3851</v>
      </c>
      <c r="F3838" s="0" t="n">
        <v>29</v>
      </c>
      <c r="G3838" s="0" t="s">
        <v>10868</v>
      </c>
      <c r="H3838" s="0" t="s">
        <v>10869</v>
      </c>
    </row>
    <row r="3839" customFormat="false" ht="15" hidden="false" customHeight="false" outlineLevel="0" collapsed="false">
      <c r="A3839" s="0" t="s">
        <v>12</v>
      </c>
      <c r="B3839" s="3" t="s">
        <v>10870</v>
      </c>
      <c r="C3839" s="0" t="s">
        <v>1123</v>
      </c>
      <c r="D3839" s="0" t="s">
        <v>10864</v>
      </c>
      <c r="E3839" s="0" t="s">
        <v>3851</v>
      </c>
      <c r="F3839" s="0" t="n">
        <v>14</v>
      </c>
      <c r="G3839" s="0" t="s">
        <v>10871</v>
      </c>
      <c r="H3839" s="0" t="s">
        <v>10872</v>
      </c>
    </row>
    <row r="3840" customFormat="false" ht="15" hidden="false" customHeight="false" outlineLevel="0" collapsed="false">
      <c r="A3840" s="0" t="s">
        <v>12</v>
      </c>
      <c r="B3840" s="3" t="s">
        <v>10873</v>
      </c>
      <c r="C3840" s="0" t="s">
        <v>1123</v>
      </c>
      <c r="D3840" s="0" t="s">
        <v>10864</v>
      </c>
      <c r="E3840" s="0" t="s">
        <v>3851</v>
      </c>
      <c r="F3840" s="0" t="n">
        <v>23</v>
      </c>
      <c r="G3840" s="0" t="s">
        <v>10874</v>
      </c>
      <c r="H3840" s="0" t="s">
        <v>10875</v>
      </c>
    </row>
    <row r="3841" customFormat="false" ht="15" hidden="false" customHeight="false" outlineLevel="0" collapsed="false">
      <c r="A3841" s="0" t="s">
        <v>12</v>
      </c>
      <c r="B3841" s="3" t="s">
        <v>224</v>
      </c>
      <c r="C3841" s="0" t="s">
        <v>1123</v>
      </c>
      <c r="D3841" s="0" t="s">
        <v>10864</v>
      </c>
      <c r="E3841" s="0" t="s">
        <v>3851</v>
      </c>
      <c r="F3841" s="0" t="n">
        <v>26</v>
      </c>
      <c r="G3841" s="0" t="s">
        <v>10876</v>
      </c>
      <c r="H3841" s="0" t="s">
        <v>10877</v>
      </c>
    </row>
    <row r="3842" customFormat="false" ht="15" hidden="false" customHeight="false" outlineLevel="0" collapsed="false">
      <c r="A3842" s="0" t="s">
        <v>12</v>
      </c>
      <c r="B3842" s="3" t="s">
        <v>10878</v>
      </c>
      <c r="C3842" s="0" t="s">
        <v>1123</v>
      </c>
      <c r="D3842" s="0" t="s">
        <v>10864</v>
      </c>
      <c r="E3842" s="0" t="s">
        <v>3851</v>
      </c>
      <c r="F3842" s="0" t="n">
        <v>2</v>
      </c>
      <c r="G3842" s="0" t="s">
        <v>10879</v>
      </c>
      <c r="H3842" s="0" t="s">
        <v>10880</v>
      </c>
    </row>
    <row r="3843" customFormat="false" ht="15" hidden="false" customHeight="false" outlineLevel="0" collapsed="false">
      <c r="A3843" s="0" t="s">
        <v>12</v>
      </c>
      <c r="B3843" s="3" t="s">
        <v>10881</v>
      </c>
      <c r="C3843" s="0" t="s">
        <v>1123</v>
      </c>
      <c r="D3843" s="0" t="s">
        <v>10864</v>
      </c>
      <c r="E3843" s="0" t="s">
        <v>3851</v>
      </c>
      <c r="F3843" s="0" t="n">
        <v>13</v>
      </c>
      <c r="G3843" s="0" t="s">
        <v>10882</v>
      </c>
      <c r="H3843" s="0" t="s">
        <v>10883</v>
      </c>
    </row>
    <row r="3844" customFormat="false" ht="15" hidden="false" customHeight="false" outlineLevel="0" collapsed="false">
      <c r="A3844" s="0" t="s">
        <v>12</v>
      </c>
      <c r="B3844" s="3" t="s">
        <v>224</v>
      </c>
      <c r="C3844" s="0" t="s">
        <v>1123</v>
      </c>
      <c r="D3844" s="0" t="s">
        <v>10864</v>
      </c>
      <c r="E3844" s="0" t="s">
        <v>3851</v>
      </c>
      <c r="F3844" s="0" t="n">
        <v>16</v>
      </c>
      <c r="G3844" s="0" t="s">
        <v>10884</v>
      </c>
      <c r="H3844" s="0" t="s">
        <v>10885</v>
      </c>
    </row>
    <row r="3845" customFormat="false" ht="15" hidden="false" customHeight="false" outlineLevel="0" collapsed="false">
      <c r="A3845" s="0" t="s">
        <v>12</v>
      </c>
      <c r="B3845" s="3" t="s">
        <v>10886</v>
      </c>
      <c r="C3845" s="0" t="s">
        <v>1123</v>
      </c>
      <c r="D3845" s="0" t="s">
        <v>10864</v>
      </c>
      <c r="E3845" s="0" t="s">
        <v>3851</v>
      </c>
      <c r="F3845" s="0" t="n">
        <v>28</v>
      </c>
      <c r="G3845" s="0" t="s">
        <v>10887</v>
      </c>
      <c r="H3845" s="0" t="s">
        <v>10888</v>
      </c>
    </row>
    <row r="3846" customFormat="false" ht="15" hidden="false" customHeight="false" outlineLevel="0" collapsed="false">
      <c r="A3846" s="0" t="s">
        <v>12</v>
      </c>
      <c r="B3846" s="3" t="s">
        <v>10889</v>
      </c>
      <c r="C3846" s="0" t="s">
        <v>1123</v>
      </c>
      <c r="D3846" s="0" t="s">
        <v>10864</v>
      </c>
      <c r="E3846" s="0" t="s">
        <v>3851</v>
      </c>
      <c r="F3846" s="0" t="n">
        <v>6</v>
      </c>
      <c r="G3846" s="0" t="s">
        <v>10890</v>
      </c>
      <c r="H3846" s="0" t="s">
        <v>10891</v>
      </c>
    </row>
    <row r="3847" customFormat="false" ht="15" hidden="false" customHeight="false" outlineLevel="0" collapsed="false">
      <c r="A3847" s="0" t="s">
        <v>12</v>
      </c>
      <c r="B3847" s="3" t="s">
        <v>10892</v>
      </c>
      <c r="C3847" s="0" t="s">
        <v>1123</v>
      </c>
      <c r="D3847" s="0" t="s">
        <v>10864</v>
      </c>
      <c r="E3847" s="0" t="s">
        <v>3851</v>
      </c>
      <c r="F3847" s="0" t="n">
        <v>31</v>
      </c>
      <c r="G3847" s="0" t="s">
        <v>10893</v>
      </c>
      <c r="H3847" s="0" t="s">
        <v>10894</v>
      </c>
    </row>
    <row r="3848" customFormat="false" ht="15" hidden="false" customHeight="false" outlineLevel="0" collapsed="false">
      <c r="A3848" s="0" t="s">
        <v>12</v>
      </c>
      <c r="B3848" s="3" t="s">
        <v>10895</v>
      </c>
      <c r="C3848" s="0" t="s">
        <v>1123</v>
      </c>
      <c r="D3848" s="0" t="s">
        <v>10864</v>
      </c>
      <c r="E3848" s="0" t="s">
        <v>3851</v>
      </c>
      <c r="F3848" s="0" t="n">
        <v>17</v>
      </c>
      <c r="G3848" s="0" t="s">
        <v>10896</v>
      </c>
      <c r="H3848" s="0" t="s">
        <v>10897</v>
      </c>
    </row>
    <row r="3849" customFormat="false" ht="15" hidden="false" customHeight="false" outlineLevel="0" collapsed="false">
      <c r="A3849" s="0" t="s">
        <v>12</v>
      </c>
      <c r="B3849" s="3" t="s">
        <v>10898</v>
      </c>
      <c r="C3849" s="0" t="s">
        <v>1123</v>
      </c>
      <c r="D3849" s="0" t="s">
        <v>10864</v>
      </c>
      <c r="E3849" s="0" t="s">
        <v>3851</v>
      </c>
      <c r="F3849" s="0" t="n">
        <v>15</v>
      </c>
      <c r="G3849" s="0" t="s">
        <v>10899</v>
      </c>
      <c r="H3849" s="0" t="s">
        <v>10900</v>
      </c>
    </row>
    <row r="3850" customFormat="false" ht="15" hidden="false" customHeight="false" outlineLevel="0" collapsed="false">
      <c r="A3850" s="0" t="s">
        <v>12</v>
      </c>
      <c r="B3850" s="3" t="s">
        <v>10901</v>
      </c>
      <c r="C3850" s="0" t="s">
        <v>1123</v>
      </c>
      <c r="D3850" s="0" t="s">
        <v>10864</v>
      </c>
      <c r="E3850" s="0" t="s">
        <v>3851</v>
      </c>
      <c r="F3850" s="0" t="n">
        <v>7</v>
      </c>
      <c r="G3850" s="0" t="s">
        <v>10902</v>
      </c>
      <c r="H3850" s="0" t="s">
        <v>10903</v>
      </c>
    </row>
    <row r="3851" customFormat="false" ht="15" hidden="false" customHeight="false" outlineLevel="0" collapsed="false">
      <c r="A3851" s="0" t="s">
        <v>12</v>
      </c>
      <c r="B3851" s="3" t="s">
        <v>224</v>
      </c>
      <c r="C3851" s="0" t="s">
        <v>1123</v>
      </c>
      <c r="D3851" s="0" t="s">
        <v>10864</v>
      </c>
      <c r="E3851" s="0" t="s">
        <v>3851</v>
      </c>
      <c r="F3851" s="0" t="n">
        <v>18</v>
      </c>
      <c r="G3851" s="0" t="s">
        <v>10904</v>
      </c>
      <c r="H3851" s="0" t="s">
        <v>10905</v>
      </c>
    </row>
    <row r="3852" customFormat="false" ht="15" hidden="false" customHeight="false" outlineLevel="0" collapsed="false">
      <c r="A3852" s="0" t="s">
        <v>12</v>
      </c>
      <c r="B3852" s="3" t="s">
        <v>224</v>
      </c>
      <c r="C3852" s="0" t="s">
        <v>1123</v>
      </c>
      <c r="D3852" s="0" t="s">
        <v>10864</v>
      </c>
      <c r="E3852" s="0" t="s">
        <v>3851</v>
      </c>
      <c r="F3852" s="0" t="n">
        <v>11</v>
      </c>
      <c r="G3852" s="0" t="s">
        <v>10906</v>
      </c>
      <c r="H3852" s="0" t="s">
        <v>10907</v>
      </c>
    </row>
    <row r="3853" customFormat="false" ht="15" hidden="false" customHeight="false" outlineLevel="0" collapsed="false">
      <c r="A3853" s="0" t="s">
        <v>12</v>
      </c>
      <c r="B3853" s="3" t="s">
        <v>10908</v>
      </c>
      <c r="C3853" s="0" t="s">
        <v>1123</v>
      </c>
      <c r="D3853" s="0" t="s">
        <v>10864</v>
      </c>
      <c r="E3853" s="0" t="s">
        <v>3851</v>
      </c>
      <c r="F3853" s="0" t="n">
        <v>4</v>
      </c>
      <c r="G3853" s="0" t="s">
        <v>10909</v>
      </c>
      <c r="H3853" s="0" t="s">
        <v>10910</v>
      </c>
    </row>
    <row r="3854" customFormat="false" ht="15" hidden="false" customHeight="false" outlineLevel="0" collapsed="false">
      <c r="A3854" s="0" t="s">
        <v>12</v>
      </c>
      <c r="B3854" s="3" t="s">
        <v>3848</v>
      </c>
      <c r="C3854" s="0" t="s">
        <v>1123</v>
      </c>
      <c r="D3854" s="0" t="s">
        <v>10864</v>
      </c>
      <c r="E3854" s="0" t="s">
        <v>3851</v>
      </c>
      <c r="F3854" s="0" t="n">
        <v>1</v>
      </c>
      <c r="G3854" s="0" t="s">
        <v>10911</v>
      </c>
      <c r="H3854" s="0" t="s">
        <v>10912</v>
      </c>
    </row>
    <row r="3855" customFormat="false" ht="15" hidden="false" customHeight="false" outlineLevel="0" collapsed="false">
      <c r="A3855" s="0" t="s">
        <v>12</v>
      </c>
      <c r="B3855" s="3" t="s">
        <v>10913</v>
      </c>
      <c r="C3855" s="0" t="s">
        <v>1123</v>
      </c>
      <c r="D3855" s="0" t="s">
        <v>10864</v>
      </c>
      <c r="E3855" s="0" t="s">
        <v>3851</v>
      </c>
      <c r="F3855" s="0" t="n">
        <v>19</v>
      </c>
      <c r="G3855" s="0" t="s">
        <v>10914</v>
      </c>
      <c r="H3855" s="0" t="s">
        <v>10915</v>
      </c>
    </row>
    <row r="3856" customFormat="false" ht="15" hidden="false" customHeight="false" outlineLevel="0" collapsed="false">
      <c r="A3856" s="0" t="s">
        <v>12</v>
      </c>
      <c r="B3856" s="3" t="s">
        <v>10916</v>
      </c>
      <c r="C3856" s="0" t="s">
        <v>1123</v>
      </c>
      <c r="D3856" s="0" t="s">
        <v>10864</v>
      </c>
      <c r="E3856" s="0" t="s">
        <v>3851</v>
      </c>
      <c r="F3856" s="0" t="n">
        <v>25</v>
      </c>
      <c r="G3856" s="0" t="s">
        <v>10917</v>
      </c>
      <c r="H3856" s="0" t="s">
        <v>10918</v>
      </c>
    </row>
    <row r="3857" customFormat="false" ht="15" hidden="false" customHeight="false" outlineLevel="0" collapsed="false">
      <c r="A3857" s="0" t="s">
        <v>12</v>
      </c>
      <c r="B3857" s="3" t="s">
        <v>10919</v>
      </c>
      <c r="C3857" s="0" t="s">
        <v>1123</v>
      </c>
      <c r="D3857" s="0" t="s">
        <v>10864</v>
      </c>
      <c r="E3857" s="0" t="s">
        <v>3851</v>
      </c>
      <c r="F3857" s="0" t="n">
        <v>21</v>
      </c>
      <c r="G3857" s="0" t="s">
        <v>10920</v>
      </c>
      <c r="H3857" s="0" t="s">
        <v>10921</v>
      </c>
    </row>
    <row r="3858" customFormat="false" ht="15" hidden="false" customHeight="false" outlineLevel="0" collapsed="false">
      <c r="A3858" s="0" t="s">
        <v>12</v>
      </c>
      <c r="B3858" s="3" t="s">
        <v>10922</v>
      </c>
      <c r="C3858" s="0" t="s">
        <v>1123</v>
      </c>
      <c r="D3858" s="0" t="s">
        <v>10864</v>
      </c>
      <c r="E3858" s="0" t="s">
        <v>3851</v>
      </c>
      <c r="F3858" s="0" t="n">
        <v>3</v>
      </c>
      <c r="G3858" s="0" t="s">
        <v>10923</v>
      </c>
      <c r="H3858" s="0" t="s">
        <v>10924</v>
      </c>
    </row>
    <row r="3859" customFormat="false" ht="15" hidden="false" customHeight="false" outlineLevel="0" collapsed="false">
      <c r="A3859" s="0" t="s">
        <v>12</v>
      </c>
      <c r="B3859" s="3" t="s">
        <v>10925</v>
      </c>
      <c r="C3859" s="0" t="s">
        <v>1123</v>
      </c>
      <c r="D3859" s="0" t="s">
        <v>10864</v>
      </c>
      <c r="E3859" s="0" t="s">
        <v>3851</v>
      </c>
      <c r="F3859" s="0" t="n">
        <v>5</v>
      </c>
      <c r="G3859" s="0" t="s">
        <v>10926</v>
      </c>
      <c r="H3859" s="0" t="s">
        <v>10927</v>
      </c>
    </row>
    <row r="3860" customFormat="false" ht="15" hidden="false" customHeight="false" outlineLevel="0" collapsed="false">
      <c r="A3860" s="0" t="s">
        <v>12</v>
      </c>
      <c r="B3860" s="3" t="s">
        <v>224</v>
      </c>
      <c r="C3860" s="0" t="s">
        <v>1123</v>
      </c>
      <c r="D3860" s="0" t="s">
        <v>10864</v>
      </c>
      <c r="E3860" s="0" t="s">
        <v>3851</v>
      </c>
      <c r="F3860" s="0" t="n">
        <v>32</v>
      </c>
      <c r="G3860" s="0" t="s">
        <v>10928</v>
      </c>
      <c r="H3860" s="0" t="s">
        <v>10929</v>
      </c>
    </row>
    <row r="3861" customFormat="false" ht="15" hidden="false" customHeight="false" outlineLevel="0" collapsed="false">
      <c r="A3861" s="0" t="s">
        <v>12</v>
      </c>
      <c r="B3861" s="3" t="s">
        <v>10930</v>
      </c>
      <c r="C3861" s="0" t="s">
        <v>1123</v>
      </c>
      <c r="D3861" s="0" t="s">
        <v>10864</v>
      </c>
      <c r="E3861" s="0" t="s">
        <v>3851</v>
      </c>
      <c r="F3861" s="0" t="n">
        <v>27</v>
      </c>
      <c r="G3861" s="0" t="s">
        <v>10931</v>
      </c>
      <c r="H3861" s="0" t="s">
        <v>10932</v>
      </c>
    </row>
    <row r="3862" customFormat="false" ht="15" hidden="false" customHeight="false" outlineLevel="0" collapsed="false">
      <c r="A3862" s="0" t="s">
        <v>12</v>
      </c>
      <c r="B3862" s="3" t="s">
        <v>10933</v>
      </c>
      <c r="C3862" s="0" t="s">
        <v>1123</v>
      </c>
      <c r="D3862" s="0" t="s">
        <v>10864</v>
      </c>
      <c r="E3862" s="0" t="s">
        <v>3851</v>
      </c>
      <c r="F3862" s="0" t="n">
        <v>8</v>
      </c>
      <c r="G3862" s="0" t="s">
        <v>10934</v>
      </c>
      <c r="H3862" s="0" t="s">
        <v>10935</v>
      </c>
    </row>
    <row r="3863" customFormat="false" ht="15" hidden="false" customHeight="false" outlineLevel="0" collapsed="false">
      <c r="A3863" s="0" t="s">
        <v>12</v>
      </c>
      <c r="B3863" s="3" t="s">
        <v>10936</v>
      </c>
      <c r="C3863" s="0" t="s">
        <v>1123</v>
      </c>
      <c r="D3863" s="0" t="s">
        <v>10864</v>
      </c>
      <c r="E3863" s="0" t="s">
        <v>3851</v>
      </c>
      <c r="F3863" s="0" t="n">
        <v>30</v>
      </c>
      <c r="G3863" s="0" t="s">
        <v>10937</v>
      </c>
      <c r="H3863" s="0" t="s">
        <v>10938</v>
      </c>
    </row>
    <row r="3864" customFormat="false" ht="15" hidden="false" customHeight="false" outlineLevel="0" collapsed="false">
      <c r="A3864" s="0" t="s">
        <v>12</v>
      </c>
      <c r="B3864" s="3" t="s">
        <v>224</v>
      </c>
      <c r="C3864" s="0" t="s">
        <v>1123</v>
      </c>
      <c r="D3864" s="0" t="s">
        <v>10864</v>
      </c>
      <c r="E3864" s="0" t="s">
        <v>3851</v>
      </c>
      <c r="F3864" s="0" t="n">
        <v>10</v>
      </c>
      <c r="G3864" s="0" t="s">
        <v>10939</v>
      </c>
      <c r="H3864" s="0" t="s">
        <v>10940</v>
      </c>
    </row>
    <row r="3865" customFormat="false" ht="15" hidden="false" customHeight="false" outlineLevel="0" collapsed="false">
      <c r="A3865" s="0" t="s">
        <v>12</v>
      </c>
      <c r="B3865" s="3" t="s">
        <v>10941</v>
      </c>
      <c r="C3865" s="0" t="s">
        <v>1123</v>
      </c>
      <c r="D3865" s="0" t="s">
        <v>10864</v>
      </c>
      <c r="E3865" s="0" t="s">
        <v>3851</v>
      </c>
      <c r="F3865" s="0" t="n">
        <v>24</v>
      </c>
      <c r="G3865" s="0" t="s">
        <v>10942</v>
      </c>
      <c r="H3865" s="0" t="s">
        <v>10943</v>
      </c>
    </row>
    <row r="3866" customFormat="false" ht="15" hidden="false" customHeight="false" outlineLevel="0" collapsed="false">
      <c r="A3866" s="0" t="s">
        <v>12</v>
      </c>
      <c r="B3866" s="3" t="s">
        <v>10944</v>
      </c>
      <c r="C3866" s="0" t="s">
        <v>1123</v>
      </c>
      <c r="D3866" s="0" t="s">
        <v>10864</v>
      </c>
      <c r="E3866" s="0" t="s">
        <v>3851</v>
      </c>
      <c r="F3866" s="0" t="n">
        <v>9</v>
      </c>
      <c r="G3866" s="0" t="s">
        <v>10945</v>
      </c>
      <c r="H3866" s="0" t="s">
        <v>10946</v>
      </c>
    </row>
    <row r="3867" customFormat="false" ht="15" hidden="false" customHeight="false" outlineLevel="0" collapsed="false">
      <c r="A3867" s="0" t="s">
        <v>12</v>
      </c>
      <c r="B3867" s="3" t="s">
        <v>10947</v>
      </c>
      <c r="C3867" s="0" t="s">
        <v>1123</v>
      </c>
      <c r="D3867" s="0" t="s">
        <v>10864</v>
      </c>
      <c r="E3867" s="0" t="s">
        <v>3851</v>
      </c>
      <c r="F3867" s="0" t="n">
        <v>20</v>
      </c>
      <c r="G3867" s="0" t="s">
        <v>10948</v>
      </c>
      <c r="H3867" s="0" t="s">
        <v>10949</v>
      </c>
    </row>
    <row r="3868" customFormat="false" ht="15" hidden="false" customHeight="false" outlineLevel="0" collapsed="false">
      <c r="A3868" s="0" t="s">
        <v>12</v>
      </c>
      <c r="B3868" s="3" t="s">
        <v>224</v>
      </c>
      <c r="C3868" s="0" t="s">
        <v>1123</v>
      </c>
      <c r="D3868" s="0" t="s">
        <v>10864</v>
      </c>
      <c r="E3868" s="0" t="s">
        <v>3851</v>
      </c>
      <c r="F3868" s="0" t="n">
        <v>22</v>
      </c>
      <c r="G3868" s="0" t="s">
        <v>10950</v>
      </c>
      <c r="H3868" s="0" t="s">
        <v>10951</v>
      </c>
    </row>
    <row r="3869" customFormat="false" ht="15" hidden="false" customHeight="false" outlineLevel="0" collapsed="false">
      <c r="A3869" s="0" t="s">
        <v>12</v>
      </c>
      <c r="B3869" s="3" t="s">
        <v>10952</v>
      </c>
      <c r="C3869" s="0" t="s">
        <v>1123</v>
      </c>
      <c r="D3869" s="0" t="s">
        <v>10953</v>
      </c>
      <c r="E3869" s="0" t="s">
        <v>3851</v>
      </c>
      <c r="F3869" s="0" t="n">
        <v>7</v>
      </c>
      <c r="G3869" s="0" t="s">
        <v>10954</v>
      </c>
      <c r="H3869" s="0" t="s">
        <v>10955</v>
      </c>
    </row>
    <row r="3870" customFormat="false" ht="15" hidden="false" customHeight="false" outlineLevel="0" collapsed="false">
      <c r="A3870" s="0" t="s">
        <v>12</v>
      </c>
      <c r="B3870" s="3" t="s">
        <v>10956</v>
      </c>
      <c r="C3870" s="0" t="s">
        <v>1123</v>
      </c>
      <c r="D3870" s="0" t="s">
        <v>10953</v>
      </c>
      <c r="E3870" s="0" t="s">
        <v>3851</v>
      </c>
      <c r="F3870" s="0" t="n">
        <v>14</v>
      </c>
      <c r="G3870" s="0" t="s">
        <v>10957</v>
      </c>
      <c r="H3870" s="0" t="s">
        <v>10958</v>
      </c>
    </row>
    <row r="3871" customFormat="false" ht="15" hidden="false" customHeight="false" outlineLevel="0" collapsed="false">
      <c r="A3871" s="0" t="s">
        <v>12</v>
      </c>
      <c r="B3871" s="3" t="s">
        <v>10959</v>
      </c>
      <c r="C3871" s="0" t="s">
        <v>1123</v>
      </c>
      <c r="D3871" s="0" t="s">
        <v>10953</v>
      </c>
      <c r="E3871" s="0" t="s">
        <v>3851</v>
      </c>
      <c r="F3871" s="0" t="n">
        <v>12</v>
      </c>
      <c r="G3871" s="0" t="s">
        <v>10960</v>
      </c>
      <c r="H3871" s="0" t="s">
        <v>10961</v>
      </c>
    </row>
    <row r="3872" customFormat="false" ht="15" hidden="false" customHeight="false" outlineLevel="0" collapsed="false">
      <c r="A3872" s="0" t="s">
        <v>12</v>
      </c>
      <c r="B3872" s="3" t="s">
        <v>10962</v>
      </c>
      <c r="C3872" s="0" t="s">
        <v>1123</v>
      </c>
      <c r="D3872" s="0" t="s">
        <v>10953</v>
      </c>
      <c r="E3872" s="0" t="s">
        <v>3851</v>
      </c>
      <c r="F3872" s="0" t="n">
        <v>3</v>
      </c>
      <c r="G3872" s="0" t="s">
        <v>10963</v>
      </c>
      <c r="H3872" s="0" t="s">
        <v>10964</v>
      </c>
    </row>
    <row r="3873" customFormat="false" ht="15" hidden="false" customHeight="false" outlineLevel="0" collapsed="false">
      <c r="A3873" s="0" t="s">
        <v>12</v>
      </c>
      <c r="B3873" s="3" t="s">
        <v>10965</v>
      </c>
      <c r="C3873" s="0" t="s">
        <v>1123</v>
      </c>
      <c r="D3873" s="0" t="s">
        <v>10953</v>
      </c>
      <c r="E3873" s="0" t="s">
        <v>3851</v>
      </c>
      <c r="F3873" s="0" t="n">
        <v>1</v>
      </c>
      <c r="G3873" s="0" t="s">
        <v>10966</v>
      </c>
      <c r="H3873" s="0" t="s">
        <v>10967</v>
      </c>
    </row>
    <row r="3874" customFormat="false" ht="15" hidden="false" customHeight="false" outlineLevel="0" collapsed="false">
      <c r="A3874" s="0" t="s">
        <v>12</v>
      </c>
      <c r="B3874" s="3" t="s">
        <v>10968</v>
      </c>
      <c r="C3874" s="0" t="s">
        <v>1123</v>
      </c>
      <c r="D3874" s="0" t="s">
        <v>10953</v>
      </c>
      <c r="E3874" s="0" t="s">
        <v>3851</v>
      </c>
      <c r="F3874" s="0" t="n">
        <v>4</v>
      </c>
      <c r="G3874" s="0" t="s">
        <v>10969</v>
      </c>
      <c r="H3874" s="0" t="s">
        <v>10970</v>
      </c>
    </row>
    <row r="3875" customFormat="false" ht="15" hidden="false" customHeight="false" outlineLevel="0" collapsed="false">
      <c r="A3875" s="0" t="s">
        <v>12</v>
      </c>
      <c r="B3875" s="3" t="s">
        <v>10971</v>
      </c>
      <c r="C3875" s="0" t="s">
        <v>1123</v>
      </c>
      <c r="D3875" s="0" t="s">
        <v>10953</v>
      </c>
      <c r="E3875" s="0" t="s">
        <v>3851</v>
      </c>
      <c r="F3875" s="0" t="n">
        <v>5</v>
      </c>
      <c r="G3875" s="0" t="s">
        <v>10972</v>
      </c>
      <c r="H3875" s="0" t="s">
        <v>10973</v>
      </c>
    </row>
    <row r="3876" customFormat="false" ht="15" hidden="false" customHeight="false" outlineLevel="0" collapsed="false">
      <c r="A3876" s="0" t="s">
        <v>12</v>
      </c>
      <c r="B3876" s="3" t="s">
        <v>10974</v>
      </c>
      <c r="C3876" s="0" t="s">
        <v>1123</v>
      </c>
      <c r="D3876" s="0" t="s">
        <v>10953</v>
      </c>
      <c r="E3876" s="0" t="s">
        <v>3851</v>
      </c>
      <c r="F3876" s="0" t="n">
        <v>10</v>
      </c>
      <c r="G3876" s="0" t="s">
        <v>10975</v>
      </c>
      <c r="H3876" s="0" t="s">
        <v>10976</v>
      </c>
    </row>
    <row r="3877" customFormat="false" ht="15" hidden="false" customHeight="false" outlineLevel="0" collapsed="false">
      <c r="A3877" s="0" t="s">
        <v>12</v>
      </c>
      <c r="B3877" s="3" t="s">
        <v>10977</v>
      </c>
      <c r="C3877" s="0" t="s">
        <v>1123</v>
      </c>
      <c r="D3877" s="0" t="s">
        <v>10953</v>
      </c>
      <c r="E3877" s="0" t="s">
        <v>3851</v>
      </c>
      <c r="F3877" s="0" t="n">
        <v>9</v>
      </c>
      <c r="G3877" s="0" t="s">
        <v>10978</v>
      </c>
      <c r="H3877" s="0" t="s">
        <v>10979</v>
      </c>
    </row>
    <row r="3878" customFormat="false" ht="15" hidden="false" customHeight="false" outlineLevel="0" collapsed="false">
      <c r="A3878" s="0" t="s">
        <v>12</v>
      </c>
      <c r="B3878" s="3" t="s">
        <v>10980</v>
      </c>
      <c r="C3878" s="0" t="s">
        <v>1123</v>
      </c>
      <c r="D3878" s="0" t="s">
        <v>10953</v>
      </c>
      <c r="E3878" s="0" t="s">
        <v>3851</v>
      </c>
      <c r="F3878" s="0" t="n">
        <v>23</v>
      </c>
      <c r="G3878" s="0" t="s">
        <v>10981</v>
      </c>
      <c r="H3878" s="0" t="s">
        <v>10982</v>
      </c>
    </row>
    <row r="3879" customFormat="false" ht="15" hidden="false" customHeight="false" outlineLevel="0" collapsed="false">
      <c r="A3879" s="0" t="s">
        <v>12</v>
      </c>
      <c r="B3879" s="3" t="s">
        <v>10983</v>
      </c>
      <c r="C3879" s="0" t="s">
        <v>1123</v>
      </c>
      <c r="D3879" s="0" t="s">
        <v>10953</v>
      </c>
      <c r="E3879" s="0" t="s">
        <v>3851</v>
      </c>
      <c r="F3879" s="0" t="n">
        <v>18</v>
      </c>
      <c r="G3879" s="0" t="s">
        <v>10984</v>
      </c>
      <c r="H3879" s="0" t="s">
        <v>10985</v>
      </c>
    </row>
    <row r="3880" customFormat="false" ht="15" hidden="false" customHeight="false" outlineLevel="0" collapsed="false">
      <c r="A3880" s="0" t="s">
        <v>12</v>
      </c>
      <c r="B3880" s="3" t="s">
        <v>10986</v>
      </c>
      <c r="C3880" s="0" t="s">
        <v>1123</v>
      </c>
      <c r="D3880" s="0" t="s">
        <v>10953</v>
      </c>
      <c r="E3880" s="0" t="s">
        <v>3851</v>
      </c>
      <c r="F3880" s="0" t="n">
        <v>6</v>
      </c>
      <c r="G3880" s="0" t="s">
        <v>10987</v>
      </c>
      <c r="H3880" s="0" t="s">
        <v>10988</v>
      </c>
    </row>
    <row r="3881" customFormat="false" ht="15" hidden="false" customHeight="false" outlineLevel="0" collapsed="false">
      <c r="A3881" s="0" t="s">
        <v>12</v>
      </c>
      <c r="B3881" s="3" t="s">
        <v>10989</v>
      </c>
      <c r="C3881" s="0" t="s">
        <v>1123</v>
      </c>
      <c r="D3881" s="0" t="s">
        <v>10953</v>
      </c>
      <c r="E3881" s="0" t="s">
        <v>3851</v>
      </c>
      <c r="F3881" s="0" t="n">
        <v>11</v>
      </c>
      <c r="G3881" s="0" t="s">
        <v>10990</v>
      </c>
      <c r="H3881" s="0" t="s">
        <v>10991</v>
      </c>
    </row>
    <row r="3882" customFormat="false" ht="15" hidden="false" customHeight="false" outlineLevel="0" collapsed="false">
      <c r="A3882" s="0" t="s">
        <v>12</v>
      </c>
      <c r="B3882" s="3" t="s">
        <v>10992</v>
      </c>
      <c r="C3882" s="0" t="s">
        <v>1123</v>
      </c>
      <c r="D3882" s="0" t="s">
        <v>10953</v>
      </c>
      <c r="E3882" s="0" t="s">
        <v>3851</v>
      </c>
      <c r="F3882" s="0" t="n">
        <v>15</v>
      </c>
      <c r="G3882" s="0" t="s">
        <v>10993</v>
      </c>
      <c r="H3882" s="0" t="s">
        <v>10994</v>
      </c>
      <c r="O3882" s="0" t="n">
        <f aca="false">SEARCH("-",H3882)</f>
        <v>8</v>
      </c>
      <c r="P3882" s="0" t="str">
        <f aca="false">MID(H3882,O3882+2,LEN(H3882)-O3882-5)</f>
        <v>Le Nozze di Figaro 2 - L'ho perduta... (Barbarina, Figaro, Marcellina, Basilio, Bartolo) - 15</v>
      </c>
    </row>
    <row r="3883" customFormat="false" ht="15" hidden="false" customHeight="false" outlineLevel="0" collapsed="false">
      <c r="A3883" s="0" t="s">
        <v>12</v>
      </c>
      <c r="B3883" s="3" t="s">
        <v>10995</v>
      </c>
      <c r="C3883" s="0" t="s">
        <v>1123</v>
      </c>
      <c r="D3883" s="0" t="s">
        <v>10953</v>
      </c>
      <c r="E3883" s="0" t="s">
        <v>3851</v>
      </c>
      <c r="F3883" s="0" t="n">
        <v>22</v>
      </c>
      <c r="G3883" s="0" t="s">
        <v>10996</v>
      </c>
      <c r="H3883" s="0" t="s">
        <v>10997</v>
      </c>
      <c r="O3883" s="0" t="n">
        <f aca="false">SEARCH("-",H3883)</f>
        <v>8</v>
      </c>
      <c r="P3883" s="0" t="str">
        <f aca="false">MID(H3883,O3883+2,LEN(H3883)-O3883-5)</f>
        <v>Le Nozze di Figaro 2 - Pace, pace, mio dolce tesoro (Susanna, Figaro, Conte) - 22</v>
      </c>
    </row>
    <row r="3884" customFormat="false" ht="15" hidden="false" customHeight="false" outlineLevel="0" collapsed="false">
      <c r="A3884" s="0" t="s">
        <v>12</v>
      </c>
      <c r="B3884" s="3" t="s">
        <v>10998</v>
      </c>
      <c r="C3884" s="0" t="s">
        <v>1123</v>
      </c>
      <c r="D3884" s="0" t="s">
        <v>10953</v>
      </c>
      <c r="E3884" s="0" t="s">
        <v>3851</v>
      </c>
      <c r="F3884" s="0" t="n">
        <v>19</v>
      </c>
      <c r="G3884" s="0" t="s">
        <v>10999</v>
      </c>
      <c r="H3884" s="0" t="s">
        <v>11000</v>
      </c>
      <c r="O3884" s="0" t="n">
        <f aca="false">SEARCH("-",H3884)</f>
        <v>8</v>
      </c>
      <c r="P3884" s="0" t="str">
        <f aca="false">MID(H3884,O3884+2,LEN(H3884)-O3884-5)</f>
        <v>Le Nozze di Figaro 2 - Perfida! (Figaro, Contessa, Cherubino) - 19</v>
      </c>
    </row>
    <row r="3885" customFormat="false" ht="15" hidden="false" customHeight="false" outlineLevel="0" collapsed="false">
      <c r="A3885" s="0" t="s">
        <v>12</v>
      </c>
      <c r="B3885" s="3" t="s">
        <v>11001</v>
      </c>
      <c r="C3885" s="0" t="s">
        <v>1123</v>
      </c>
      <c r="D3885" s="0" t="s">
        <v>10953</v>
      </c>
      <c r="E3885" s="0" t="s">
        <v>3851</v>
      </c>
      <c r="F3885" s="0" t="n">
        <v>20</v>
      </c>
      <c r="G3885" s="0" t="s">
        <v>11002</v>
      </c>
      <c r="H3885" s="0" t="s">
        <v>11003</v>
      </c>
      <c r="O3885" s="0" t="n">
        <f aca="false">SEARCH("-",H3885)</f>
        <v>8</v>
      </c>
      <c r="P3885" s="0" t="str">
        <f aca="false">MID(H3885,O3885+2,LEN(H3885)-O3885-5)</f>
        <v>Le Nozze di Figaro 2 - Pian pianin le andr  pi  presso (5) - 20</v>
      </c>
    </row>
    <row r="3886" customFormat="false" ht="15" hidden="false" customHeight="false" outlineLevel="0" collapsed="false">
      <c r="A3886" s="0" t="s">
        <v>12</v>
      </c>
      <c r="B3886" s="3" t="s">
        <v>11004</v>
      </c>
      <c r="C3886" s="0" t="s">
        <v>1123</v>
      </c>
      <c r="D3886" s="0" t="s">
        <v>10953</v>
      </c>
      <c r="E3886" s="0" t="s">
        <v>3851</v>
      </c>
      <c r="F3886" s="0" t="n">
        <v>13</v>
      </c>
      <c r="G3886" s="0" t="s">
        <v>11005</v>
      </c>
      <c r="H3886" s="0" t="s">
        <v>11006</v>
      </c>
      <c r="O3886" s="0" t="n">
        <f aca="false">SEARCH("-",H3886)</f>
        <v>8</v>
      </c>
      <c r="P3886" s="0" t="str">
        <f aca="false">MID(H3886,O3886+2,LEN(H3886)-O3886-5)</f>
        <v>Le Nozze di Figaro 2 - Ricevete, o padroncina (tutti) - 13</v>
      </c>
    </row>
    <row r="3887" customFormat="false" ht="15" hidden="false" customHeight="false" outlineLevel="0" collapsed="false">
      <c r="A3887" s="0" t="s">
        <v>12</v>
      </c>
      <c r="B3887" s="3" t="s">
        <v>11007</v>
      </c>
      <c r="C3887" s="0" t="s">
        <v>1123</v>
      </c>
      <c r="D3887" s="0" t="s">
        <v>10953</v>
      </c>
      <c r="E3887" s="0" t="s">
        <v>3851</v>
      </c>
      <c r="F3887" s="0" t="n">
        <v>8</v>
      </c>
      <c r="G3887" s="0" t="s">
        <v>11008</v>
      </c>
      <c r="H3887" s="0" t="s">
        <v>11009</v>
      </c>
      <c r="O3887" s="0" t="n">
        <f aca="false">SEARCH("-",H3887)</f>
        <v>8</v>
      </c>
      <c r="P3887" s="0" t="str">
        <f aca="false">MID(H3887,O3887+2,LEN(H3887)-O3887-5)</f>
        <v>Le Nozze di Figaro 2 - Riconosci in questo amplesso..(sextet) - 08</v>
      </c>
    </row>
    <row r="3888" customFormat="false" ht="15" hidden="false" customHeight="false" outlineLevel="0" collapsed="false">
      <c r="A3888" s="0" t="s">
        <v>12</v>
      </c>
      <c r="B3888" s="3" t="s">
        <v>11010</v>
      </c>
      <c r="C3888" s="0" t="s">
        <v>1123</v>
      </c>
      <c r="D3888" s="0" t="s">
        <v>10953</v>
      </c>
      <c r="E3888" s="0" t="s">
        <v>3851</v>
      </c>
      <c r="F3888" s="0" t="n">
        <v>17</v>
      </c>
      <c r="G3888" s="0" t="s">
        <v>11011</v>
      </c>
      <c r="H3888" s="0" t="s">
        <v>11012</v>
      </c>
      <c r="O3888" s="0" t="n">
        <f aca="false">SEARCH("-",H3888)</f>
        <v>8</v>
      </c>
      <c r="P3888" s="0" t="str">
        <f aca="false">MID(H3888,O3888+2,LEN(H3888)-O3888-5)</f>
        <v>Le Nozze di Figaro 2 - Signora, ella mi disse (Susanna, Marcellina, Figaro) - 17</v>
      </c>
    </row>
    <row r="3889" customFormat="false" ht="15" hidden="false" customHeight="false" outlineLevel="0" collapsed="false">
      <c r="A3889" s="0" t="s">
        <v>12</v>
      </c>
      <c r="B3889" s="3" t="s">
        <v>11013</v>
      </c>
      <c r="C3889" s="0" t="s">
        <v>1123</v>
      </c>
      <c r="D3889" s="0" t="s">
        <v>10953</v>
      </c>
      <c r="E3889" s="0" t="s">
        <v>3851</v>
      </c>
      <c r="F3889" s="0" t="n">
        <v>16</v>
      </c>
      <c r="G3889" s="0" t="s">
        <v>11014</v>
      </c>
      <c r="H3889" s="0" t="s">
        <v>11015</v>
      </c>
      <c r="O3889" s="0" t="n">
        <f aca="false">SEARCH("-",H3889)</f>
        <v>8</v>
      </c>
      <c r="P3889" s="0" t="str">
        <f aca="false">MID(H3889,O3889+2,LEN(H3889)-O3889-5)</f>
        <v>Le Nozze di Figaro 2 - Tutto   disposto... (Figaro) - 16</v>
      </c>
    </row>
    <row r="3890" customFormat="false" ht="15" hidden="false" customHeight="false" outlineLevel="0" collapsed="false">
      <c r="A3890" s="0" t="s">
        <v>12</v>
      </c>
      <c r="B3890" s="3" t="s">
        <v>11016</v>
      </c>
      <c r="C3890" s="0" t="s">
        <v>1123</v>
      </c>
      <c r="D3890" s="0" t="s">
        <v>10953</v>
      </c>
      <c r="E3890" s="0" t="s">
        <v>3851</v>
      </c>
      <c r="F3890" s="0" t="n">
        <v>21</v>
      </c>
      <c r="G3890" s="0" t="s">
        <v>11017</v>
      </c>
      <c r="H3890" s="0" t="s">
        <v>11018</v>
      </c>
      <c r="O3890" s="0" t="n">
        <f aca="false">SEARCH("-",H3890)</f>
        <v>8</v>
      </c>
      <c r="P3890" s="0" t="str">
        <f aca="false">MID(H3890,O3890+2,LEN(H3890)-O3890-5)</f>
        <v>Le Nozze di Figaro 2 - Tutto   tranquillo e placido (Figaro, Susanna) - 21</v>
      </c>
    </row>
    <row r="3891" customFormat="false" ht="15" hidden="false" customHeight="false" outlineLevel="0" collapsed="false">
      <c r="A3891" s="0" t="s">
        <v>12</v>
      </c>
      <c r="B3891" s="3" t="s">
        <v>11019</v>
      </c>
      <c r="C3891" s="0" t="s">
        <v>1123</v>
      </c>
      <c r="D3891" s="0" t="s">
        <v>10953</v>
      </c>
      <c r="E3891" s="0" t="s">
        <v>3851</v>
      </c>
      <c r="F3891" s="0" t="n">
        <v>2</v>
      </c>
      <c r="G3891" s="0" t="s">
        <v>11020</v>
      </c>
      <c r="H3891" s="0" t="s">
        <v>11021</v>
      </c>
      <c r="O3891" s="0" t="n">
        <f aca="false">SEARCH("-",H3891)</f>
        <v>8</v>
      </c>
      <c r="P3891" s="0" t="str">
        <f aca="false">MID(H3891,O3891+2,LEN(H3891)-O3891-5)</f>
        <v>Le Nozze di Figaro 2 - Voi, signor, che giusto siete (septet) - 02</v>
      </c>
    </row>
    <row r="3892" customFormat="false" ht="15" hidden="false" customHeight="false" outlineLevel="0" collapsed="false">
      <c r="A3892" s="0" t="s">
        <v>12</v>
      </c>
      <c r="B3892" s="3" t="s">
        <v>11022</v>
      </c>
      <c r="C3892" s="0" t="s">
        <v>11023</v>
      </c>
      <c r="D3892" s="0" t="s">
        <v>11024</v>
      </c>
      <c r="E3892" s="0" t="s">
        <v>1905</v>
      </c>
      <c r="F3892" s="0" t="n">
        <v>1</v>
      </c>
      <c r="G3892" s="0" t="s">
        <v>11025</v>
      </c>
      <c r="H3892" s="0" t="s">
        <v>11026</v>
      </c>
      <c r="O3892" s="0" t="e">
        <f aca="false">SEARCH("-",H3892)</f>
        <v>#VALUE!</v>
      </c>
      <c r="P3892" s="0" t="e">
        <f aca="false">MID(H3892,O3892+2,LEN(H3892)-O3892-5)</f>
        <v>#VALUE!</v>
      </c>
    </row>
    <row r="3893" customFormat="false" ht="15" hidden="false" customHeight="false" outlineLevel="0" collapsed="false">
      <c r="A3893" s="0" t="s">
        <v>12</v>
      </c>
      <c r="B3893" s="3" t="s">
        <v>11027</v>
      </c>
      <c r="C3893" s="0" t="s">
        <v>11023</v>
      </c>
      <c r="D3893" s="0" t="s">
        <v>11024</v>
      </c>
      <c r="E3893" s="0" t="s">
        <v>1905</v>
      </c>
      <c r="F3893" s="0" t="n">
        <v>2</v>
      </c>
      <c r="G3893" s="0" t="s">
        <v>11028</v>
      </c>
      <c r="H3893" s="0" t="s">
        <v>11029</v>
      </c>
      <c r="O3893" s="0" t="e">
        <f aca="false">SEARCH("-",H3893)</f>
        <v>#VALUE!</v>
      </c>
      <c r="P3893" s="0" t="e">
        <f aca="false">MID(H3893,O3893+2,LEN(H3893)-O3893-5)</f>
        <v>#VALUE!</v>
      </c>
    </row>
    <row r="3894" customFormat="false" ht="15" hidden="false" customHeight="false" outlineLevel="0" collapsed="false">
      <c r="A3894" s="0" t="s">
        <v>12</v>
      </c>
      <c r="B3894" s="3" t="s">
        <v>11030</v>
      </c>
      <c r="C3894" s="0" t="s">
        <v>11023</v>
      </c>
      <c r="D3894" s="0" t="s">
        <v>11024</v>
      </c>
      <c r="E3894" s="0" t="s">
        <v>1905</v>
      </c>
      <c r="F3894" s="0" t="n">
        <v>3</v>
      </c>
      <c r="G3894" s="0" t="s">
        <v>11031</v>
      </c>
      <c r="H3894" s="0" t="s">
        <v>11032</v>
      </c>
      <c r="O3894" s="0" t="e">
        <f aca="false">SEARCH("-",H3894)</f>
        <v>#VALUE!</v>
      </c>
      <c r="P3894" s="0" t="e">
        <f aca="false">MID(H3894,O3894+2,LEN(H3894)-O3894-5)</f>
        <v>#VALUE!</v>
      </c>
    </row>
    <row r="3895" customFormat="false" ht="15" hidden="false" customHeight="false" outlineLevel="0" collapsed="false">
      <c r="A3895" s="0" t="s">
        <v>12</v>
      </c>
      <c r="B3895" s="3" t="s">
        <v>11033</v>
      </c>
      <c r="C3895" s="0" t="s">
        <v>11023</v>
      </c>
      <c r="D3895" s="0" t="s">
        <v>11024</v>
      </c>
      <c r="E3895" s="0" t="s">
        <v>1905</v>
      </c>
      <c r="F3895" s="0" t="n">
        <v>4</v>
      </c>
      <c r="G3895" s="0" t="s">
        <v>11034</v>
      </c>
      <c r="H3895" s="0" t="s">
        <v>11035</v>
      </c>
      <c r="O3895" s="0" t="e">
        <f aca="false">SEARCH("-",H3895)</f>
        <v>#VALUE!</v>
      </c>
      <c r="P3895" s="0" t="e">
        <f aca="false">MID(H3895,O3895+2,LEN(H3895)-O3895-5)</f>
        <v>#VALUE!</v>
      </c>
    </row>
    <row r="3896" customFormat="false" ht="15" hidden="false" customHeight="false" outlineLevel="0" collapsed="false">
      <c r="A3896" s="0" t="s">
        <v>12</v>
      </c>
      <c r="B3896" s="3" t="s">
        <v>11036</v>
      </c>
      <c r="C3896" s="0" t="s">
        <v>11023</v>
      </c>
      <c r="D3896" s="0" t="s">
        <v>11024</v>
      </c>
      <c r="E3896" s="0" t="s">
        <v>1905</v>
      </c>
      <c r="F3896" s="0" t="n">
        <v>5</v>
      </c>
      <c r="G3896" s="0" t="s">
        <v>11037</v>
      </c>
      <c r="H3896" s="0" t="s">
        <v>11038</v>
      </c>
      <c r="O3896" s="0" t="e">
        <f aca="false">SEARCH("-",H3896)</f>
        <v>#VALUE!</v>
      </c>
      <c r="P3896" s="0" t="e">
        <f aca="false">MID(H3896,O3896+2,LEN(H3896)-O3896-5)</f>
        <v>#VALUE!</v>
      </c>
    </row>
    <row r="3897" customFormat="false" ht="15" hidden="false" customHeight="false" outlineLevel="0" collapsed="false">
      <c r="A3897" s="0" t="s">
        <v>12</v>
      </c>
      <c r="B3897" s="3" t="s">
        <v>11039</v>
      </c>
      <c r="C3897" s="0" t="s">
        <v>11023</v>
      </c>
      <c r="D3897" s="0" t="s">
        <v>11024</v>
      </c>
      <c r="E3897" s="0" t="s">
        <v>1905</v>
      </c>
      <c r="F3897" s="0" t="n">
        <v>6</v>
      </c>
      <c r="G3897" s="0" t="s">
        <v>11040</v>
      </c>
      <c r="H3897" s="0" t="s">
        <v>11041</v>
      </c>
      <c r="O3897" s="0" t="e">
        <f aca="false">SEARCH("-",H3897)</f>
        <v>#VALUE!</v>
      </c>
      <c r="P3897" s="0" t="e">
        <f aca="false">MID(H3897,O3897+2,LEN(H3897)-O3897-5)</f>
        <v>#VALUE!</v>
      </c>
    </row>
    <row r="3898" customFormat="false" ht="15" hidden="false" customHeight="false" outlineLevel="0" collapsed="false">
      <c r="A3898" s="0" t="s">
        <v>12</v>
      </c>
      <c r="B3898" s="3" t="s">
        <v>11042</v>
      </c>
      <c r="C3898" s="0" t="s">
        <v>11023</v>
      </c>
      <c r="D3898" s="0" t="s">
        <v>11024</v>
      </c>
      <c r="E3898" s="0" t="s">
        <v>1905</v>
      </c>
      <c r="F3898" s="0" t="n">
        <v>7</v>
      </c>
      <c r="G3898" s="0" t="s">
        <v>11043</v>
      </c>
      <c r="H3898" s="0" t="s">
        <v>11044</v>
      </c>
      <c r="O3898" s="0" t="e">
        <f aca="false">SEARCH("-",H3898)</f>
        <v>#VALUE!</v>
      </c>
      <c r="P3898" s="0" t="e">
        <f aca="false">MID(H3898,O3898+2,LEN(H3898)-O3898-5)</f>
        <v>#VALUE!</v>
      </c>
    </row>
    <row r="3899" customFormat="false" ht="15" hidden="false" customHeight="false" outlineLevel="0" collapsed="false">
      <c r="A3899" s="0" t="s">
        <v>12</v>
      </c>
      <c r="B3899" s="3" t="s">
        <v>11045</v>
      </c>
      <c r="C3899" s="0" t="s">
        <v>11023</v>
      </c>
      <c r="D3899" s="0" t="s">
        <v>11024</v>
      </c>
      <c r="E3899" s="0" t="s">
        <v>1905</v>
      </c>
      <c r="F3899" s="0" t="n">
        <v>8</v>
      </c>
      <c r="G3899" s="0" t="s">
        <v>11046</v>
      </c>
      <c r="H3899" s="0" t="s">
        <v>11047</v>
      </c>
      <c r="O3899" s="0" t="e">
        <f aca="false">SEARCH("-",H3899)</f>
        <v>#VALUE!</v>
      </c>
      <c r="P3899" s="0" t="e">
        <f aca="false">MID(H3899,O3899+2,LEN(H3899)-O3899-5)</f>
        <v>#VALUE!</v>
      </c>
    </row>
    <row r="3900" customFormat="false" ht="15" hidden="false" customHeight="false" outlineLevel="0" collapsed="false">
      <c r="A3900" s="0" t="s">
        <v>12</v>
      </c>
      <c r="B3900" s="3" t="s">
        <v>11048</v>
      </c>
      <c r="C3900" s="0" t="s">
        <v>11023</v>
      </c>
      <c r="D3900" s="0" t="s">
        <v>11024</v>
      </c>
      <c r="E3900" s="0" t="s">
        <v>1905</v>
      </c>
      <c r="F3900" s="0" t="n">
        <v>9</v>
      </c>
      <c r="G3900" s="0" t="s">
        <v>11049</v>
      </c>
      <c r="H3900" s="0" t="s">
        <v>11050</v>
      </c>
      <c r="O3900" s="0" t="e">
        <f aca="false">SEARCH("-",H3900)</f>
        <v>#VALUE!</v>
      </c>
      <c r="P3900" s="0" t="e">
        <f aca="false">MID(H3900,O3900+2,LEN(H3900)-O3900-5)</f>
        <v>#VALUE!</v>
      </c>
    </row>
    <row r="3901" customFormat="false" ht="15" hidden="false" customHeight="false" outlineLevel="0" collapsed="false">
      <c r="A3901" s="0" t="s">
        <v>12</v>
      </c>
      <c r="B3901" s="3" t="s">
        <v>11051</v>
      </c>
      <c r="C3901" s="0" t="s">
        <v>577</v>
      </c>
      <c r="D3901" s="0" t="s">
        <v>11052</v>
      </c>
      <c r="E3901" s="0" t="s">
        <v>263</v>
      </c>
      <c r="F3901" s="0" t="n">
        <v>11</v>
      </c>
      <c r="G3901" s="0" t="s">
        <v>11053</v>
      </c>
      <c r="H3901" s="0" t="s">
        <v>11054</v>
      </c>
      <c r="O3901" s="0" t="n">
        <f aca="false">SEARCH("-",H3901)</f>
        <v>17</v>
      </c>
      <c r="P3901" s="0" t="str">
        <f aca="false">MID(H3901,O3901+2,LEN(H3901)-O3901-5)</f>
        <v>cu cu ru cu cu paloma</v>
      </c>
    </row>
    <row r="3902" customFormat="false" ht="15" hidden="false" customHeight="false" outlineLevel="0" collapsed="false">
      <c r="A3902" s="0" t="s">
        <v>12</v>
      </c>
      <c r="B3902" s="3" t="s">
        <v>11055</v>
      </c>
      <c r="C3902" s="0" t="s">
        <v>4465</v>
      </c>
      <c r="D3902" s="0" t="s">
        <v>11056</v>
      </c>
      <c r="E3902" s="0" t="s">
        <v>396</v>
      </c>
      <c r="F3902" s="0" t="n">
        <v>7</v>
      </c>
      <c r="G3902" s="0" t="s">
        <v>11057</v>
      </c>
      <c r="H3902" s="0" t="s">
        <v>11058</v>
      </c>
      <c r="O3902" s="0" t="n">
        <f aca="false">SEARCH("-",H3902)</f>
        <v>14</v>
      </c>
      <c r="P3902" s="0" t="str">
        <f aca="false">MID(H3902,O3902+2,LEN(H3902)-O3902-5)</f>
        <v>little red rooster</v>
      </c>
    </row>
    <row r="3903" customFormat="false" ht="15" hidden="false" customHeight="false" outlineLevel="0" collapsed="false">
      <c r="A3903" s="0" t="s">
        <v>12</v>
      </c>
      <c r="B3903" s="3" t="s">
        <v>11059</v>
      </c>
      <c r="C3903" s="0" t="s">
        <v>11060</v>
      </c>
      <c r="D3903" s="0" t="s">
        <v>11061</v>
      </c>
      <c r="E3903" s="0" t="s">
        <v>324</v>
      </c>
      <c r="F3903" s="0" t="n">
        <v>7</v>
      </c>
      <c r="G3903" s="0" t="s">
        <v>11062</v>
      </c>
      <c r="H3903" s="0" t="s">
        <v>11063</v>
      </c>
      <c r="O3903" s="0" t="n">
        <f aca="false">SEARCH("-",H3903)</f>
        <v>17</v>
      </c>
      <c r="P3903" s="0" t="str">
        <f aca="false">MID(H3903,O3903+2,LEN(H3903)-O3903-5)</f>
        <v>Bumblebee, Bumblebee -</v>
      </c>
    </row>
    <row r="3904" customFormat="false" ht="15" hidden="false" customHeight="false" outlineLevel="0" collapsed="false">
      <c r="A3904" s="0" t="s">
        <v>12</v>
      </c>
      <c r="B3904" s="3" t="s">
        <v>11064</v>
      </c>
      <c r="C3904" s="0" t="s">
        <v>11065</v>
      </c>
      <c r="D3904" s="0" t="s">
        <v>11066</v>
      </c>
      <c r="E3904" s="0" t="s">
        <v>218</v>
      </c>
      <c r="F3904" s="0" t="n">
        <v>1</v>
      </c>
      <c r="G3904" s="0" t="s">
        <v>11067</v>
      </c>
      <c r="H3904" s="0" t="s">
        <v>11068</v>
      </c>
      <c r="O3904" s="0" t="n">
        <f aca="false">SEARCH("-",H3904)</f>
        <v>13</v>
      </c>
      <c r="P3904" s="0" t="str">
        <f aca="false">MID(H3904,O3904+2,LEN(H3904)-O3904-5)</f>
        <v>Ligabue - Libera nos a malo 1</v>
      </c>
    </row>
    <row r="3905" customFormat="false" ht="15" hidden="false" customHeight="false" outlineLevel="0" collapsed="false">
      <c r="A3905" s="0" t="s">
        <v>12</v>
      </c>
      <c r="B3905" s="3" t="s">
        <v>11069</v>
      </c>
      <c r="C3905" s="0" t="s">
        <v>11070</v>
      </c>
      <c r="D3905" s="0" t="s">
        <v>11071</v>
      </c>
      <c r="E3905" s="0" t="s">
        <v>16</v>
      </c>
      <c r="F3905" s="0" t="n">
        <v>5</v>
      </c>
      <c r="G3905" s="0" t="s">
        <v>11072</v>
      </c>
      <c r="H3905" s="0" t="s">
        <v>11073</v>
      </c>
      <c r="O3905" s="0" t="e">
        <f aca="false">SEARCH("-",H3905)</f>
        <v>#VALUE!</v>
      </c>
      <c r="P3905" s="0" t="e">
        <f aca="false">MID(H3905,O3905+2,LEN(H3905)-O3905-5)</f>
        <v>#VALUE!</v>
      </c>
    </row>
    <row r="3906" customFormat="false" ht="15" hidden="false" customHeight="false" outlineLevel="0" collapsed="false">
      <c r="A3906" s="0" t="s">
        <v>12</v>
      </c>
      <c r="B3906" s="3" t="s">
        <v>11074</v>
      </c>
      <c r="C3906" s="0" t="s">
        <v>11070</v>
      </c>
      <c r="D3906" s="0" t="s">
        <v>11071</v>
      </c>
      <c r="E3906" s="0" t="s">
        <v>16</v>
      </c>
      <c r="F3906" s="0" t="n">
        <v>10</v>
      </c>
      <c r="G3906" s="0" t="s">
        <v>11075</v>
      </c>
      <c r="H3906" s="0" t="s">
        <v>11076</v>
      </c>
      <c r="O3906" s="0" t="e">
        <f aca="false">SEARCH("-",H3906,16)</f>
        <v>#VALUE!</v>
      </c>
      <c r="P3906" s="0" t="e">
        <f aca="false">SEARCH("-",H3906,O3906+1)</f>
        <v>#VALUE!</v>
      </c>
      <c r="Q3906" s="0" t="e">
        <f aca="false">SEARCH("-",H3906,P3906+1)</f>
        <v>#VALUE!</v>
      </c>
      <c r="R3906" s="0" t="e">
        <f aca="false">MID(H3906,Q3906+2,LEN(H3906)-Q3906-5)</f>
        <v>#VALUE!</v>
      </c>
      <c r="S3906" s="0" t="e">
        <f aca="false">MID(H3906,O3906+2,P3906-O3906-2)</f>
        <v>#VALUE!</v>
      </c>
      <c r="T3906" s="0" t="e">
        <f aca="false">INT(MID(H3906,P3906+2,Q3906-P3906-2))</f>
        <v>#VALUE!</v>
      </c>
    </row>
    <row r="3907" customFormat="false" ht="15" hidden="false" customHeight="false" outlineLevel="0" collapsed="false">
      <c r="A3907" s="0" t="s">
        <v>12</v>
      </c>
      <c r="B3907" s="3" t="s">
        <v>11077</v>
      </c>
      <c r="C3907" s="0" t="s">
        <v>11070</v>
      </c>
      <c r="D3907" s="0" t="s">
        <v>11071</v>
      </c>
      <c r="E3907" s="0" t="s">
        <v>16</v>
      </c>
      <c r="F3907" s="0" t="n">
        <v>7</v>
      </c>
      <c r="G3907" s="0" t="s">
        <v>11078</v>
      </c>
      <c r="H3907" s="0" t="s">
        <v>11079</v>
      </c>
      <c r="O3907" s="0" t="e">
        <f aca="false">SEARCH("-",H3907,16)</f>
        <v>#VALUE!</v>
      </c>
      <c r="P3907" s="0" t="e">
        <f aca="false">SEARCH("-",H3907,O3907+1)</f>
        <v>#VALUE!</v>
      </c>
      <c r="Q3907" s="0" t="e">
        <f aca="false">SEARCH("-",H3907,P3907+1)</f>
        <v>#VALUE!</v>
      </c>
      <c r="R3907" s="0" t="e">
        <f aca="false">MID(H3907,Q3907+2,LEN(H3907)-Q3907-5)</f>
        <v>#VALUE!</v>
      </c>
      <c r="S3907" s="0" t="e">
        <f aca="false">MID(H3907,O3907+2,P3907-O3907-2)</f>
        <v>#VALUE!</v>
      </c>
      <c r="T3907" s="0" t="e">
        <f aca="false">INT(MID(H3907,P3907+2,Q3907-P3907-2))</f>
        <v>#VALUE!</v>
      </c>
    </row>
    <row r="3908" customFormat="false" ht="15" hidden="false" customHeight="false" outlineLevel="0" collapsed="false">
      <c r="A3908" s="0" t="s">
        <v>12</v>
      </c>
      <c r="B3908" s="3" t="s">
        <v>11080</v>
      </c>
      <c r="C3908" s="0" t="s">
        <v>11070</v>
      </c>
      <c r="D3908" s="0" t="s">
        <v>11071</v>
      </c>
      <c r="E3908" s="0" t="s">
        <v>16</v>
      </c>
      <c r="F3908" s="0" t="n">
        <v>13</v>
      </c>
      <c r="G3908" s="0" t="s">
        <v>11081</v>
      </c>
      <c r="H3908" s="0" t="s">
        <v>11082</v>
      </c>
      <c r="O3908" s="0" t="e">
        <f aca="false">SEARCH("-",H3908,16)</f>
        <v>#VALUE!</v>
      </c>
      <c r="P3908" s="0" t="e">
        <f aca="false">SEARCH("-",H3908,O3908+1)</f>
        <v>#VALUE!</v>
      </c>
      <c r="Q3908" s="0" t="e">
        <f aca="false">SEARCH("-",H3908,P3908+1)</f>
        <v>#VALUE!</v>
      </c>
      <c r="R3908" s="0" t="e">
        <f aca="false">MID(H3908,Q3908+2,LEN(H3908)-Q3908-5)</f>
        <v>#VALUE!</v>
      </c>
      <c r="S3908" s="0" t="e">
        <f aca="false">MID(H3908,O3908+2,P3908-O3908-2)</f>
        <v>#VALUE!</v>
      </c>
      <c r="T3908" s="0" t="e">
        <f aca="false">INT(MID(H3908,P3908+2,Q3908-P3908-2))</f>
        <v>#VALUE!</v>
      </c>
    </row>
    <row r="3909" customFormat="false" ht="15" hidden="false" customHeight="false" outlineLevel="0" collapsed="false">
      <c r="A3909" s="0" t="s">
        <v>12</v>
      </c>
      <c r="B3909" s="3" t="s">
        <v>11083</v>
      </c>
      <c r="C3909" s="0" t="s">
        <v>11070</v>
      </c>
      <c r="D3909" s="0" t="s">
        <v>11071</v>
      </c>
      <c r="E3909" s="0" t="s">
        <v>16</v>
      </c>
      <c r="F3909" s="0" t="n">
        <v>6</v>
      </c>
      <c r="G3909" s="0" t="s">
        <v>11084</v>
      </c>
      <c r="H3909" s="0" t="s">
        <v>11085</v>
      </c>
      <c r="O3909" s="0" t="e">
        <f aca="false">SEARCH("-",H3909,16)</f>
        <v>#VALUE!</v>
      </c>
      <c r="P3909" s="0" t="e">
        <f aca="false">SEARCH("-",H3909,O3909+1)</f>
        <v>#VALUE!</v>
      </c>
      <c r="Q3909" s="0" t="e">
        <f aca="false">SEARCH("-",H3909,P3909+1)</f>
        <v>#VALUE!</v>
      </c>
      <c r="R3909" s="0" t="e">
        <f aca="false">MID(H3909,Q3909+2,LEN(H3909)-Q3909-5)</f>
        <v>#VALUE!</v>
      </c>
      <c r="S3909" s="0" t="e">
        <f aca="false">MID(H3909,O3909+2,P3909-O3909-2)</f>
        <v>#VALUE!</v>
      </c>
      <c r="T3909" s="0" t="e">
        <f aca="false">INT(MID(H3909,P3909+2,Q3909-P3909-2))</f>
        <v>#VALUE!</v>
      </c>
    </row>
    <row r="3910" customFormat="false" ht="15" hidden="false" customHeight="false" outlineLevel="0" collapsed="false">
      <c r="A3910" s="0" t="s">
        <v>12</v>
      </c>
      <c r="B3910" s="3" t="s">
        <v>11086</v>
      </c>
      <c r="C3910" s="0" t="s">
        <v>11070</v>
      </c>
      <c r="D3910" s="0" t="s">
        <v>11071</v>
      </c>
      <c r="E3910" s="0" t="s">
        <v>16</v>
      </c>
      <c r="F3910" s="0" t="n">
        <v>3</v>
      </c>
      <c r="G3910" s="0" t="s">
        <v>11087</v>
      </c>
      <c r="H3910" s="0" t="s">
        <v>11088</v>
      </c>
      <c r="O3910" s="0" t="e">
        <f aca="false">SEARCH("-",H3910,16)</f>
        <v>#VALUE!</v>
      </c>
      <c r="P3910" s="0" t="e">
        <f aca="false">SEARCH("-",H3910,O3910+1)</f>
        <v>#VALUE!</v>
      </c>
      <c r="Q3910" s="0" t="e">
        <f aca="false">SEARCH("-",H3910,P3910+1)</f>
        <v>#VALUE!</v>
      </c>
      <c r="R3910" s="0" t="e">
        <f aca="false">MID(H3910,Q3910+2,LEN(H3910)-Q3910-5)</f>
        <v>#VALUE!</v>
      </c>
      <c r="S3910" s="0" t="e">
        <f aca="false">MID(H3910,O3910+2,P3910-O3910-2)</f>
        <v>#VALUE!</v>
      </c>
      <c r="T3910" s="0" t="e">
        <f aca="false">INT(MID(H3910,P3910+2,Q3910-P3910-2))</f>
        <v>#VALUE!</v>
      </c>
    </row>
    <row r="3911" customFormat="false" ht="15" hidden="false" customHeight="false" outlineLevel="0" collapsed="false">
      <c r="A3911" s="0" t="s">
        <v>12</v>
      </c>
      <c r="B3911" s="3" t="s">
        <v>11089</v>
      </c>
      <c r="C3911" s="0" t="s">
        <v>11070</v>
      </c>
      <c r="D3911" s="0" t="s">
        <v>11071</v>
      </c>
      <c r="E3911" s="0" t="s">
        <v>16</v>
      </c>
      <c r="F3911" s="0" t="n">
        <v>4</v>
      </c>
      <c r="G3911" s="0" t="s">
        <v>11090</v>
      </c>
      <c r="H3911" s="0" t="s">
        <v>11091</v>
      </c>
      <c r="O3911" s="0" t="e">
        <f aca="false">SEARCH("-",H3911,16)</f>
        <v>#VALUE!</v>
      </c>
      <c r="P3911" s="0" t="e">
        <f aca="false">SEARCH("-",H3911,O3911+1)</f>
        <v>#VALUE!</v>
      </c>
      <c r="Q3911" s="0" t="e">
        <f aca="false">SEARCH("-",H3911,P3911+1)</f>
        <v>#VALUE!</v>
      </c>
      <c r="R3911" s="0" t="e">
        <f aca="false">MID(H3911,Q3911+2,LEN(H3911)-Q3911-5)</f>
        <v>#VALUE!</v>
      </c>
      <c r="S3911" s="0" t="e">
        <f aca="false">MID(H3911,O3911+2,P3911-O3911-2)</f>
        <v>#VALUE!</v>
      </c>
      <c r="T3911" s="0" t="e">
        <f aca="false">INT(MID(H3911,P3911+2,Q3911-P3911-2))</f>
        <v>#VALUE!</v>
      </c>
    </row>
    <row r="3912" customFormat="false" ht="15" hidden="false" customHeight="false" outlineLevel="0" collapsed="false">
      <c r="A3912" s="0" t="s">
        <v>12</v>
      </c>
      <c r="B3912" s="3" t="s">
        <v>11092</v>
      </c>
      <c r="C3912" s="0" t="s">
        <v>11070</v>
      </c>
      <c r="D3912" s="0" t="s">
        <v>11071</v>
      </c>
      <c r="E3912" s="0" t="s">
        <v>16</v>
      </c>
      <c r="F3912" s="0" t="n">
        <v>11</v>
      </c>
      <c r="G3912" s="0" t="s">
        <v>11093</v>
      </c>
      <c r="H3912" s="0" t="s">
        <v>11094</v>
      </c>
      <c r="O3912" s="0" t="e">
        <f aca="false">SEARCH("-",H3912,16)</f>
        <v>#VALUE!</v>
      </c>
      <c r="P3912" s="0" t="e">
        <f aca="false">SEARCH("-",H3912,O3912+1)</f>
        <v>#VALUE!</v>
      </c>
      <c r="Q3912" s="0" t="e">
        <f aca="false">SEARCH("-",H3912,P3912+1)</f>
        <v>#VALUE!</v>
      </c>
      <c r="R3912" s="0" t="e">
        <f aca="false">MID(H3912,Q3912+2,LEN(H3912)-Q3912-5)</f>
        <v>#VALUE!</v>
      </c>
      <c r="S3912" s="0" t="e">
        <f aca="false">MID(H3912,O3912+2,P3912-O3912-2)</f>
        <v>#VALUE!</v>
      </c>
      <c r="T3912" s="0" t="e">
        <f aca="false">INT(MID(H3912,P3912+2,Q3912-P3912-2))</f>
        <v>#VALUE!</v>
      </c>
    </row>
    <row r="3913" customFormat="false" ht="15" hidden="false" customHeight="false" outlineLevel="0" collapsed="false">
      <c r="A3913" s="0" t="s">
        <v>12</v>
      </c>
      <c r="B3913" s="3" t="s">
        <v>11095</v>
      </c>
      <c r="C3913" s="0" t="s">
        <v>11070</v>
      </c>
      <c r="D3913" s="0" t="s">
        <v>11071</v>
      </c>
      <c r="E3913" s="0" t="s">
        <v>16</v>
      </c>
      <c r="F3913" s="0" t="n">
        <v>9</v>
      </c>
      <c r="G3913" s="0" t="s">
        <v>11096</v>
      </c>
      <c r="H3913" s="0" t="s">
        <v>11097</v>
      </c>
      <c r="O3913" s="0" t="e">
        <f aca="false">SEARCH("-",H3913,16)</f>
        <v>#VALUE!</v>
      </c>
      <c r="P3913" s="0" t="e">
        <f aca="false">SEARCH("-",H3913,O3913+1)</f>
        <v>#VALUE!</v>
      </c>
      <c r="Q3913" s="0" t="e">
        <f aca="false">SEARCH("-",H3913,P3913+1)</f>
        <v>#VALUE!</v>
      </c>
      <c r="R3913" s="0" t="e">
        <f aca="false">MID(H3913,Q3913+2,LEN(H3913)-Q3913-5)</f>
        <v>#VALUE!</v>
      </c>
      <c r="S3913" s="0" t="e">
        <f aca="false">MID(H3913,O3913+2,P3913-O3913-2)</f>
        <v>#VALUE!</v>
      </c>
      <c r="T3913" s="0" t="e">
        <f aca="false">INT(MID(H3913,P3913+2,Q3913-P3913-2))</f>
        <v>#VALUE!</v>
      </c>
    </row>
    <row r="3914" customFormat="false" ht="15" hidden="false" customHeight="false" outlineLevel="0" collapsed="false">
      <c r="A3914" s="0" t="s">
        <v>12</v>
      </c>
      <c r="B3914" s="3" t="s">
        <v>11098</v>
      </c>
      <c r="C3914" s="0" t="s">
        <v>11070</v>
      </c>
      <c r="D3914" s="0" t="s">
        <v>11071</v>
      </c>
      <c r="E3914" s="0" t="s">
        <v>16</v>
      </c>
      <c r="F3914" s="0" t="n">
        <v>12</v>
      </c>
      <c r="G3914" s="0" t="s">
        <v>11099</v>
      </c>
      <c r="H3914" s="0" t="s">
        <v>11100</v>
      </c>
      <c r="O3914" s="0" t="e">
        <f aca="false">SEARCH("-",H3914,16)</f>
        <v>#VALUE!</v>
      </c>
      <c r="P3914" s="0" t="e">
        <f aca="false">SEARCH("-",H3914,O3914+1)</f>
        <v>#VALUE!</v>
      </c>
      <c r="Q3914" s="0" t="e">
        <f aca="false">SEARCH("-",H3914,P3914+1)</f>
        <v>#VALUE!</v>
      </c>
      <c r="R3914" s="0" t="e">
        <f aca="false">MID(H3914,Q3914+2,LEN(H3914)-Q3914-5)</f>
        <v>#VALUE!</v>
      </c>
      <c r="S3914" s="0" t="e">
        <f aca="false">MID(H3914,O3914+2,P3914-O3914-2)</f>
        <v>#VALUE!</v>
      </c>
      <c r="T3914" s="0" t="e">
        <f aca="false">INT(MID(H3914,P3914+2,Q3914-P3914-2))</f>
        <v>#VALUE!</v>
      </c>
    </row>
    <row r="3915" customFormat="false" ht="15" hidden="false" customHeight="false" outlineLevel="0" collapsed="false">
      <c r="A3915" s="0" t="s">
        <v>12</v>
      </c>
      <c r="B3915" s="3" t="s">
        <v>11101</v>
      </c>
      <c r="C3915" s="0" t="s">
        <v>11070</v>
      </c>
      <c r="D3915" s="0" t="s">
        <v>11071</v>
      </c>
      <c r="E3915" s="0" t="s">
        <v>16</v>
      </c>
      <c r="F3915" s="0" t="n">
        <v>1</v>
      </c>
      <c r="G3915" s="0" t="s">
        <v>11102</v>
      </c>
      <c r="H3915" s="0" t="s">
        <v>11103</v>
      </c>
      <c r="O3915" s="0" t="e">
        <f aca="false">SEARCH("-",H3915,16)</f>
        <v>#VALUE!</v>
      </c>
      <c r="P3915" s="0" t="e">
        <f aca="false">SEARCH("-",H3915,O3915+1)</f>
        <v>#VALUE!</v>
      </c>
      <c r="Q3915" s="0" t="e">
        <f aca="false">SEARCH("-",H3915,P3915+1)</f>
        <v>#VALUE!</v>
      </c>
      <c r="R3915" s="0" t="e">
        <f aca="false">MID(H3915,Q3915+2,LEN(H3915)-Q3915-5)</f>
        <v>#VALUE!</v>
      </c>
      <c r="S3915" s="0" t="e">
        <f aca="false">MID(H3915,O3915+2,P3915-O3915-2)</f>
        <v>#VALUE!</v>
      </c>
      <c r="T3915" s="0" t="e">
        <f aca="false">INT(MID(H3915,P3915+2,Q3915-P3915-2))</f>
        <v>#VALUE!</v>
      </c>
    </row>
    <row r="3916" customFormat="false" ht="15" hidden="false" customHeight="false" outlineLevel="0" collapsed="false">
      <c r="A3916" s="0" t="s">
        <v>12</v>
      </c>
      <c r="B3916" s="3" t="s">
        <v>11104</v>
      </c>
      <c r="C3916" s="0" t="s">
        <v>11070</v>
      </c>
      <c r="D3916" s="0" t="s">
        <v>11071</v>
      </c>
      <c r="E3916" s="0" t="s">
        <v>16</v>
      </c>
      <c r="F3916" s="0" t="n">
        <v>2</v>
      </c>
      <c r="G3916" s="0" t="s">
        <v>11105</v>
      </c>
      <c r="H3916" s="0" t="s">
        <v>11106</v>
      </c>
      <c r="O3916" s="0" t="e">
        <f aca="false">SEARCH("-",H3916,16)</f>
        <v>#VALUE!</v>
      </c>
      <c r="P3916" s="0" t="e">
        <f aca="false">SEARCH("-",H3916,O3916+1)</f>
        <v>#VALUE!</v>
      </c>
      <c r="Q3916" s="0" t="e">
        <f aca="false">SEARCH("-",H3916,P3916+1)</f>
        <v>#VALUE!</v>
      </c>
      <c r="R3916" s="0" t="e">
        <f aca="false">MID(H3916,Q3916+2,LEN(H3916)-Q3916-5)</f>
        <v>#VALUE!</v>
      </c>
      <c r="S3916" s="0" t="e">
        <f aca="false">MID(H3916,O3916+2,P3916-O3916-2)</f>
        <v>#VALUE!</v>
      </c>
      <c r="T3916" s="0" t="e">
        <f aca="false">INT(MID(H3916,P3916+2,Q3916-P3916-2))</f>
        <v>#VALUE!</v>
      </c>
    </row>
    <row r="3917" customFormat="false" ht="15" hidden="false" customHeight="false" outlineLevel="0" collapsed="false">
      <c r="A3917" s="0" t="s">
        <v>12</v>
      </c>
      <c r="B3917" s="3" t="s">
        <v>11107</v>
      </c>
      <c r="C3917" s="0" t="s">
        <v>11070</v>
      </c>
      <c r="D3917" s="0" t="s">
        <v>11071</v>
      </c>
      <c r="E3917" s="0" t="s">
        <v>16</v>
      </c>
      <c r="F3917" s="0" t="n">
        <v>8</v>
      </c>
      <c r="G3917" s="0" t="s">
        <v>11108</v>
      </c>
      <c r="H3917" s="0" t="s">
        <v>11109</v>
      </c>
      <c r="O3917" s="0" t="e">
        <f aca="false">SEARCH("-",H3917,16)</f>
        <v>#VALUE!</v>
      </c>
      <c r="P3917" s="0" t="e">
        <f aca="false">SEARCH("-",H3917,O3917+1)</f>
        <v>#VALUE!</v>
      </c>
      <c r="Q3917" s="0" t="e">
        <f aca="false">SEARCH("-",H3917,P3917+1)</f>
        <v>#VALUE!</v>
      </c>
      <c r="R3917" s="0" t="e">
        <f aca="false">MID(H3917,Q3917+2,LEN(H3917)-Q3917-5)</f>
        <v>#VALUE!</v>
      </c>
      <c r="S3917" s="0" t="e">
        <f aca="false">MID(H3917,O3917+2,P3917-O3917-2)</f>
        <v>#VALUE!</v>
      </c>
      <c r="T3917" s="0" t="e">
        <f aca="false">INT(MID(H3917,P3917+2,Q3917-P3917-2))</f>
        <v>#VALUE!</v>
      </c>
    </row>
    <row r="3918" customFormat="false" ht="15" hidden="false" customHeight="false" outlineLevel="0" collapsed="false">
      <c r="A3918" s="0" t="s">
        <v>12</v>
      </c>
      <c r="B3918" s="3" t="s">
        <v>11092</v>
      </c>
      <c r="C3918" s="0" t="s">
        <v>11070</v>
      </c>
      <c r="D3918" s="0" t="s">
        <v>11071</v>
      </c>
      <c r="E3918" s="0" t="s">
        <v>16</v>
      </c>
      <c r="F3918" s="0" t="n">
        <v>11</v>
      </c>
      <c r="G3918" s="0" t="s">
        <v>11110</v>
      </c>
      <c r="H3918" s="0" t="s">
        <v>11111</v>
      </c>
      <c r="O3918" s="0" t="e">
        <f aca="false">SEARCH("-",H3918,16)</f>
        <v>#VALUE!</v>
      </c>
      <c r="P3918" s="0" t="e">
        <f aca="false">SEARCH("-",H3918,O3918+1)</f>
        <v>#VALUE!</v>
      </c>
      <c r="Q3918" s="0" t="e">
        <f aca="false">SEARCH("-",H3918,P3918+1)</f>
        <v>#VALUE!</v>
      </c>
      <c r="R3918" s="0" t="e">
        <f aca="false">MID(H3918,Q3918+2,LEN(H3918)-Q3918-5)</f>
        <v>#VALUE!</v>
      </c>
      <c r="S3918" s="0" t="e">
        <f aca="false">MID(H3918,O3918+2,P3918-O3918-2)</f>
        <v>#VALUE!</v>
      </c>
      <c r="T3918" s="0" t="e">
        <f aca="false">INT(MID(H3918,P3918+2,Q3918-P3918-2))</f>
        <v>#VALUE!</v>
      </c>
    </row>
    <row r="3919" customFormat="false" ht="15" hidden="false" customHeight="false" outlineLevel="0" collapsed="false">
      <c r="A3919" s="0" t="s">
        <v>12</v>
      </c>
      <c r="B3919" s="3" t="s">
        <v>11092</v>
      </c>
      <c r="C3919" s="0" t="s">
        <v>11070</v>
      </c>
      <c r="D3919" s="0" t="s">
        <v>11071</v>
      </c>
      <c r="E3919" s="0" t="s">
        <v>16</v>
      </c>
      <c r="F3919" s="0" t="n">
        <v>11</v>
      </c>
      <c r="G3919" s="0" t="s">
        <v>11112</v>
      </c>
      <c r="H3919" s="0" t="s">
        <v>11111</v>
      </c>
      <c r="O3919" s="0" t="e">
        <f aca="false">SEARCH("-",H3919,16)</f>
        <v>#VALUE!</v>
      </c>
      <c r="P3919" s="0" t="e">
        <f aca="false">SEARCH("-",H3919,O3919+1)</f>
        <v>#VALUE!</v>
      </c>
      <c r="Q3919" s="0" t="e">
        <f aca="false">SEARCH("-",H3919,P3919+1)</f>
        <v>#VALUE!</v>
      </c>
      <c r="R3919" s="0" t="e">
        <f aca="false">MID(H3919,Q3919+2,LEN(H3919)-Q3919-5)</f>
        <v>#VALUE!</v>
      </c>
      <c r="S3919" s="0" t="e">
        <f aca="false">MID(H3919,O3919+2,P3919-O3919-2)</f>
        <v>#VALUE!</v>
      </c>
      <c r="T3919" s="0" t="e">
        <f aca="false">INT(MID(H3919,P3919+2,Q3919-P3919-2))</f>
        <v>#VALUE!</v>
      </c>
    </row>
    <row r="3920" customFormat="false" ht="15" hidden="false" customHeight="false" outlineLevel="0" collapsed="false">
      <c r="A3920" s="0" t="s">
        <v>12</v>
      </c>
      <c r="B3920" s="3" t="s">
        <v>11092</v>
      </c>
      <c r="C3920" s="0" t="s">
        <v>11070</v>
      </c>
      <c r="D3920" s="0" t="s">
        <v>11071</v>
      </c>
      <c r="E3920" s="0" t="s">
        <v>16</v>
      </c>
      <c r="F3920" s="0" t="n">
        <v>11</v>
      </c>
      <c r="G3920" s="0" t="s">
        <v>11113</v>
      </c>
      <c r="H3920" s="0" t="s">
        <v>11114</v>
      </c>
      <c r="O3920" s="0" t="e">
        <f aca="false">SEARCH("-",H3920,16)</f>
        <v>#VALUE!</v>
      </c>
      <c r="P3920" s="0" t="e">
        <f aca="false">SEARCH("-",H3920,O3920+1)</f>
        <v>#VALUE!</v>
      </c>
      <c r="Q3920" s="0" t="e">
        <f aca="false">SEARCH("-",H3920,P3920+1)</f>
        <v>#VALUE!</v>
      </c>
      <c r="R3920" s="0" t="e">
        <f aca="false">MID(H3920,Q3920+2,LEN(H3920)-Q3920-5)</f>
        <v>#VALUE!</v>
      </c>
      <c r="S3920" s="0" t="e">
        <f aca="false">MID(H3920,O3920+2,P3920-O3920-2)</f>
        <v>#VALUE!</v>
      </c>
      <c r="T3920" s="0" t="e">
        <f aca="false">INT(MID(H3920,P3920+2,Q3920-P3920-2))</f>
        <v>#VALUE!</v>
      </c>
    </row>
    <row r="3921" customFormat="false" ht="15" hidden="false" customHeight="false" outlineLevel="0" collapsed="false">
      <c r="A3921" s="0" t="s">
        <v>12</v>
      </c>
      <c r="B3921" s="3" t="s">
        <v>11092</v>
      </c>
      <c r="C3921" s="0" t="s">
        <v>11070</v>
      </c>
      <c r="D3921" s="0" t="s">
        <v>11071</v>
      </c>
      <c r="E3921" s="0" t="s">
        <v>16</v>
      </c>
      <c r="F3921" s="0" t="n">
        <v>11</v>
      </c>
      <c r="G3921" s="0" t="s">
        <v>11115</v>
      </c>
      <c r="H3921" s="0" t="s">
        <v>11114</v>
      </c>
      <c r="O3921" s="0" t="e">
        <f aca="false">SEARCH("-",H3921,16)</f>
        <v>#VALUE!</v>
      </c>
      <c r="P3921" s="0" t="e">
        <f aca="false">SEARCH("-",H3921,O3921+1)</f>
        <v>#VALUE!</v>
      </c>
      <c r="Q3921" s="0" t="e">
        <f aca="false">SEARCH("-",H3921,P3921+1)</f>
        <v>#VALUE!</v>
      </c>
      <c r="R3921" s="0" t="e">
        <f aca="false">MID(H3921,Q3921+2,LEN(H3921)-Q3921-5)</f>
        <v>#VALUE!</v>
      </c>
      <c r="S3921" s="0" t="e">
        <f aca="false">MID(H3921,O3921+2,P3921-O3921-2)</f>
        <v>#VALUE!</v>
      </c>
      <c r="T3921" s="0" t="e">
        <f aca="false">INT(MID(H3921,P3921+2,Q3921-P3921-2))</f>
        <v>#VALUE!</v>
      </c>
    </row>
    <row r="3922" customFormat="false" ht="15" hidden="false" customHeight="false" outlineLevel="0" collapsed="false">
      <c r="A3922" s="0" t="s">
        <v>12</v>
      </c>
      <c r="B3922" s="3" t="s">
        <v>11077</v>
      </c>
      <c r="C3922" s="0" t="s">
        <v>11070</v>
      </c>
      <c r="D3922" s="0" t="s">
        <v>11071</v>
      </c>
      <c r="E3922" s="0" t="s">
        <v>16</v>
      </c>
      <c r="F3922" s="0" t="n">
        <v>7</v>
      </c>
      <c r="G3922" s="0" t="s">
        <v>11116</v>
      </c>
      <c r="H3922" s="0" t="s">
        <v>11117</v>
      </c>
      <c r="O3922" s="0" t="e">
        <f aca="false">SEARCH("-",H3922,16)</f>
        <v>#VALUE!</v>
      </c>
      <c r="P3922" s="0" t="e">
        <f aca="false">SEARCH("-",H3922,O3922+1)</f>
        <v>#VALUE!</v>
      </c>
      <c r="Q3922" s="0" t="e">
        <f aca="false">SEARCH("-",H3922,P3922+1)</f>
        <v>#VALUE!</v>
      </c>
      <c r="R3922" s="0" t="e">
        <f aca="false">MID(H3922,Q3922+2,LEN(H3922)-Q3922-5)</f>
        <v>#VALUE!</v>
      </c>
      <c r="S3922" s="0" t="e">
        <f aca="false">MID(H3922,O3922+2,P3922-O3922-2)</f>
        <v>#VALUE!</v>
      </c>
      <c r="T3922" s="0" t="e">
        <f aca="false">INT(MID(H3922,P3922+2,Q3922-P3922-2))</f>
        <v>#VALUE!</v>
      </c>
    </row>
    <row r="3923" customFormat="false" ht="15" hidden="false" customHeight="false" outlineLevel="0" collapsed="false">
      <c r="A3923" s="0" t="s">
        <v>12</v>
      </c>
      <c r="B3923" s="3" t="s">
        <v>11077</v>
      </c>
      <c r="C3923" s="0" t="s">
        <v>11070</v>
      </c>
      <c r="D3923" s="0" t="s">
        <v>11071</v>
      </c>
      <c r="E3923" s="0" t="s">
        <v>16</v>
      </c>
      <c r="F3923" s="0" t="n">
        <v>7</v>
      </c>
      <c r="G3923" s="0" t="s">
        <v>11118</v>
      </c>
      <c r="H3923" s="0" t="s">
        <v>11117</v>
      </c>
      <c r="O3923" s="0" t="e">
        <f aca="false">SEARCH("-",H3923,16)</f>
        <v>#VALUE!</v>
      </c>
      <c r="P3923" s="0" t="e">
        <f aca="false">SEARCH("-",H3923,O3923+1)</f>
        <v>#VALUE!</v>
      </c>
      <c r="Q3923" s="0" t="e">
        <f aca="false">SEARCH("-",H3923,P3923+1)</f>
        <v>#VALUE!</v>
      </c>
      <c r="R3923" s="0" t="e">
        <f aca="false">MID(H3923,Q3923+2,LEN(H3923)-Q3923-5)</f>
        <v>#VALUE!</v>
      </c>
      <c r="S3923" s="0" t="e">
        <f aca="false">MID(H3923,O3923+2,P3923-O3923-2)</f>
        <v>#VALUE!</v>
      </c>
      <c r="T3923" s="0" t="e">
        <f aca="false">INT(MID(H3923,P3923+2,Q3923-P3923-2))</f>
        <v>#VALUE!</v>
      </c>
    </row>
    <row r="3924" customFormat="false" ht="15" hidden="false" customHeight="false" outlineLevel="0" collapsed="false">
      <c r="A3924" s="0" t="s">
        <v>12</v>
      </c>
      <c r="B3924" s="3" t="s">
        <v>11077</v>
      </c>
      <c r="C3924" s="0" t="s">
        <v>11070</v>
      </c>
      <c r="D3924" s="0" t="s">
        <v>11071</v>
      </c>
      <c r="E3924" s="0" t="s">
        <v>16</v>
      </c>
      <c r="F3924" s="0" t="n">
        <v>7</v>
      </c>
      <c r="G3924" s="0" t="s">
        <v>11119</v>
      </c>
      <c r="H3924" s="0" t="s">
        <v>11120</v>
      </c>
      <c r="O3924" s="0" t="e">
        <f aca="false">SEARCH("-",H3924,16)</f>
        <v>#VALUE!</v>
      </c>
      <c r="P3924" s="0" t="e">
        <f aca="false">SEARCH("-",H3924,O3924+1)</f>
        <v>#VALUE!</v>
      </c>
      <c r="Q3924" s="0" t="e">
        <f aca="false">SEARCH("-",H3924,P3924+1)</f>
        <v>#VALUE!</v>
      </c>
      <c r="R3924" s="0" t="e">
        <f aca="false">MID(H3924,Q3924+2,LEN(H3924)-Q3924-5)</f>
        <v>#VALUE!</v>
      </c>
      <c r="S3924" s="0" t="e">
        <f aca="false">MID(H3924,O3924+2,P3924-O3924-2)</f>
        <v>#VALUE!</v>
      </c>
      <c r="T3924" s="0" t="e">
        <f aca="false">INT(MID(H3924,P3924+2,Q3924-P3924-2))</f>
        <v>#VALUE!</v>
      </c>
    </row>
    <row r="3925" customFormat="false" ht="15" hidden="false" customHeight="false" outlineLevel="0" collapsed="false">
      <c r="A3925" s="0" t="s">
        <v>12</v>
      </c>
      <c r="B3925" s="3" t="s">
        <v>11077</v>
      </c>
      <c r="C3925" s="0" t="s">
        <v>11070</v>
      </c>
      <c r="D3925" s="0" t="s">
        <v>11071</v>
      </c>
      <c r="E3925" s="0" t="s">
        <v>16</v>
      </c>
      <c r="F3925" s="0" t="n">
        <v>7</v>
      </c>
      <c r="G3925" s="0" t="s">
        <v>11121</v>
      </c>
      <c r="H3925" s="0" t="s">
        <v>11120</v>
      </c>
      <c r="O3925" s="0" t="e">
        <f aca="false">SEARCH("-",H3925,16)</f>
        <v>#VALUE!</v>
      </c>
      <c r="P3925" s="0" t="e">
        <f aca="false">SEARCH("-",H3925,O3925+1)</f>
        <v>#VALUE!</v>
      </c>
      <c r="Q3925" s="0" t="e">
        <f aca="false">SEARCH("-",H3925,P3925+1)</f>
        <v>#VALUE!</v>
      </c>
      <c r="R3925" s="0" t="e">
        <f aca="false">MID(H3925,Q3925+2,LEN(H3925)-Q3925-5)</f>
        <v>#VALUE!</v>
      </c>
      <c r="S3925" s="0" t="e">
        <f aca="false">MID(H3925,O3925+2,P3925-O3925-2)</f>
        <v>#VALUE!</v>
      </c>
      <c r="T3925" s="0" t="e">
        <f aca="false">INT(MID(H3925,P3925+2,Q3925-P3925-2))</f>
        <v>#VALUE!</v>
      </c>
    </row>
    <row r="3926" customFormat="false" ht="15" hidden="false" customHeight="false" outlineLevel="0" collapsed="false">
      <c r="A3926" s="0" t="s">
        <v>12</v>
      </c>
      <c r="B3926" s="3" t="s">
        <v>11083</v>
      </c>
      <c r="C3926" s="0" t="s">
        <v>11070</v>
      </c>
      <c r="D3926" s="0" t="s">
        <v>11071</v>
      </c>
      <c r="E3926" s="0" t="s">
        <v>16</v>
      </c>
      <c r="F3926" s="0" t="n">
        <v>6</v>
      </c>
      <c r="G3926" s="0" t="s">
        <v>11122</v>
      </c>
      <c r="H3926" s="0" t="s">
        <v>11123</v>
      </c>
      <c r="O3926" s="0" t="e">
        <f aca="false">SEARCH("-",H3926,16)</f>
        <v>#VALUE!</v>
      </c>
      <c r="P3926" s="0" t="e">
        <f aca="false">SEARCH("-",H3926,O3926+1)</f>
        <v>#VALUE!</v>
      </c>
      <c r="Q3926" s="0" t="e">
        <f aca="false">SEARCH("-",H3926,P3926+1)</f>
        <v>#VALUE!</v>
      </c>
      <c r="R3926" s="0" t="e">
        <f aca="false">MID(H3926,Q3926+2,LEN(H3926)-Q3926-5)</f>
        <v>#VALUE!</v>
      </c>
      <c r="S3926" s="0" t="e">
        <f aca="false">MID(H3926,O3926+2,P3926-O3926-2)</f>
        <v>#VALUE!</v>
      </c>
      <c r="T3926" s="0" t="e">
        <f aca="false">INT(MID(H3926,P3926+2,Q3926-P3926-2))</f>
        <v>#VALUE!</v>
      </c>
    </row>
    <row r="3927" customFormat="false" ht="15" hidden="false" customHeight="false" outlineLevel="0" collapsed="false">
      <c r="A3927" s="0" t="s">
        <v>12</v>
      </c>
      <c r="B3927" s="3" t="s">
        <v>11083</v>
      </c>
      <c r="C3927" s="0" t="s">
        <v>11070</v>
      </c>
      <c r="D3927" s="0" t="s">
        <v>11071</v>
      </c>
      <c r="E3927" s="0" t="s">
        <v>16</v>
      </c>
      <c r="F3927" s="0" t="n">
        <v>6</v>
      </c>
      <c r="G3927" s="0" t="s">
        <v>11124</v>
      </c>
      <c r="H3927" s="0" t="s">
        <v>11123</v>
      </c>
      <c r="O3927" s="0" t="e">
        <f aca="false">SEARCH("-",H3927,16)</f>
        <v>#VALUE!</v>
      </c>
      <c r="P3927" s="0" t="e">
        <f aca="false">SEARCH("-",H3927,O3927+1)</f>
        <v>#VALUE!</v>
      </c>
      <c r="Q3927" s="0" t="e">
        <f aca="false">SEARCH("-",H3927,P3927+1)</f>
        <v>#VALUE!</v>
      </c>
      <c r="R3927" s="0" t="e">
        <f aca="false">MID(H3927,Q3927+2,LEN(H3927)-Q3927-5)</f>
        <v>#VALUE!</v>
      </c>
      <c r="S3927" s="0" t="e">
        <f aca="false">MID(H3927,O3927+2,P3927-O3927-2)</f>
        <v>#VALUE!</v>
      </c>
      <c r="T3927" s="0" t="e">
        <f aca="false">INT(MID(H3927,P3927+2,Q3927-P3927-2))</f>
        <v>#VALUE!</v>
      </c>
    </row>
    <row r="3928" customFormat="false" ht="15" hidden="false" customHeight="false" outlineLevel="0" collapsed="false">
      <c r="A3928" s="0" t="s">
        <v>12</v>
      </c>
      <c r="B3928" s="3" t="s">
        <v>11083</v>
      </c>
      <c r="C3928" s="0" t="s">
        <v>11070</v>
      </c>
      <c r="D3928" s="0" t="s">
        <v>11071</v>
      </c>
      <c r="E3928" s="0" t="s">
        <v>16</v>
      </c>
      <c r="F3928" s="0" t="n">
        <v>6</v>
      </c>
      <c r="G3928" s="0" t="s">
        <v>11125</v>
      </c>
      <c r="H3928" s="0" t="s">
        <v>11126</v>
      </c>
      <c r="O3928" s="0" t="e">
        <f aca="false">SEARCH("-",H3928,16)</f>
        <v>#VALUE!</v>
      </c>
      <c r="P3928" s="0" t="e">
        <f aca="false">SEARCH("-",H3928,O3928+1)</f>
        <v>#VALUE!</v>
      </c>
      <c r="Q3928" s="0" t="e">
        <f aca="false">SEARCH("-",H3928,P3928+1)</f>
        <v>#VALUE!</v>
      </c>
      <c r="R3928" s="0" t="e">
        <f aca="false">MID(H3928,Q3928+2,LEN(H3928)-Q3928-5)</f>
        <v>#VALUE!</v>
      </c>
      <c r="S3928" s="0" t="e">
        <f aca="false">MID(H3928,O3928+2,P3928-O3928-2)</f>
        <v>#VALUE!</v>
      </c>
      <c r="T3928" s="0" t="e">
        <f aca="false">INT(MID(H3928,P3928+2,Q3928-P3928-2))</f>
        <v>#VALUE!</v>
      </c>
    </row>
    <row r="3929" customFormat="false" ht="15" hidden="false" customHeight="false" outlineLevel="0" collapsed="false">
      <c r="A3929" s="0" t="s">
        <v>12</v>
      </c>
      <c r="B3929" s="3" t="s">
        <v>11083</v>
      </c>
      <c r="C3929" s="0" t="s">
        <v>11070</v>
      </c>
      <c r="D3929" s="0" t="s">
        <v>11071</v>
      </c>
      <c r="E3929" s="0" t="s">
        <v>16</v>
      </c>
      <c r="F3929" s="0" t="n">
        <v>6</v>
      </c>
      <c r="G3929" s="0" t="s">
        <v>11127</v>
      </c>
      <c r="H3929" s="0" t="s">
        <v>11126</v>
      </c>
      <c r="O3929" s="0" t="e">
        <f aca="false">SEARCH("-",H3929,16)</f>
        <v>#VALUE!</v>
      </c>
      <c r="P3929" s="0" t="e">
        <f aca="false">SEARCH("-",H3929,O3929+1)</f>
        <v>#VALUE!</v>
      </c>
      <c r="Q3929" s="0" t="e">
        <f aca="false">SEARCH("-",H3929,P3929+1)</f>
        <v>#VALUE!</v>
      </c>
      <c r="R3929" s="0" t="e">
        <f aca="false">MID(H3929,Q3929+2,LEN(H3929)-Q3929-5)</f>
        <v>#VALUE!</v>
      </c>
      <c r="S3929" s="0" t="e">
        <f aca="false">MID(H3929,O3929+2,P3929-O3929-2)</f>
        <v>#VALUE!</v>
      </c>
      <c r="T3929" s="0" t="e">
        <f aca="false">INT(MID(H3929,P3929+2,Q3929-P3929-2))</f>
        <v>#VALUE!</v>
      </c>
    </row>
    <row r="3930" customFormat="false" ht="15" hidden="false" customHeight="false" outlineLevel="0" collapsed="false">
      <c r="A3930" s="0" t="s">
        <v>12</v>
      </c>
      <c r="B3930" s="3" t="s">
        <v>11074</v>
      </c>
      <c r="C3930" s="0" t="s">
        <v>11070</v>
      </c>
      <c r="D3930" s="0" t="s">
        <v>11071</v>
      </c>
      <c r="E3930" s="0" t="s">
        <v>16</v>
      </c>
      <c r="F3930" s="0" t="n">
        <v>10</v>
      </c>
      <c r="G3930" s="0" t="s">
        <v>11128</v>
      </c>
      <c r="H3930" s="0" t="s">
        <v>11129</v>
      </c>
      <c r="O3930" s="0" t="e">
        <f aca="false">SEARCH("-",H3930,16)</f>
        <v>#VALUE!</v>
      </c>
      <c r="P3930" s="0" t="e">
        <f aca="false">SEARCH("-",H3930,O3930+1)</f>
        <v>#VALUE!</v>
      </c>
      <c r="Q3930" s="0" t="e">
        <f aca="false">SEARCH("-",H3930,P3930+1)</f>
        <v>#VALUE!</v>
      </c>
      <c r="R3930" s="0" t="e">
        <f aca="false">MID(H3930,Q3930+2,LEN(H3930)-Q3930-5)</f>
        <v>#VALUE!</v>
      </c>
      <c r="S3930" s="0" t="e">
        <f aca="false">MID(H3930,O3930+2,P3930-O3930-2)</f>
        <v>#VALUE!</v>
      </c>
      <c r="T3930" s="0" t="e">
        <f aca="false">INT(MID(H3930,P3930+2,Q3930-P3930-2))</f>
        <v>#VALUE!</v>
      </c>
    </row>
    <row r="3931" customFormat="false" ht="15" hidden="false" customHeight="false" outlineLevel="0" collapsed="false">
      <c r="A3931" s="0" t="s">
        <v>12</v>
      </c>
      <c r="B3931" s="3" t="s">
        <v>11074</v>
      </c>
      <c r="C3931" s="0" t="s">
        <v>11070</v>
      </c>
      <c r="D3931" s="0" t="s">
        <v>11071</v>
      </c>
      <c r="E3931" s="0" t="s">
        <v>16</v>
      </c>
      <c r="F3931" s="0" t="n">
        <v>10</v>
      </c>
      <c r="G3931" s="0" t="s">
        <v>11130</v>
      </c>
      <c r="H3931" s="0" t="s">
        <v>11129</v>
      </c>
      <c r="O3931" s="0" t="e">
        <f aca="false">SEARCH("-",H3931,16)</f>
        <v>#VALUE!</v>
      </c>
      <c r="P3931" s="0" t="e">
        <f aca="false">SEARCH("-",H3931,O3931+1)</f>
        <v>#VALUE!</v>
      </c>
      <c r="Q3931" s="0" t="e">
        <f aca="false">SEARCH("-",H3931,P3931+1)</f>
        <v>#VALUE!</v>
      </c>
      <c r="R3931" s="0" t="e">
        <f aca="false">MID(H3931,Q3931+2,LEN(H3931)-Q3931-5)</f>
        <v>#VALUE!</v>
      </c>
      <c r="S3931" s="0" t="e">
        <f aca="false">MID(H3931,O3931+2,P3931-O3931-2)</f>
        <v>#VALUE!</v>
      </c>
      <c r="T3931" s="0" t="e">
        <f aca="false">INT(MID(H3931,P3931+2,Q3931-P3931-2))</f>
        <v>#VALUE!</v>
      </c>
    </row>
    <row r="3932" customFormat="false" ht="15" hidden="false" customHeight="false" outlineLevel="0" collapsed="false">
      <c r="A3932" s="0" t="s">
        <v>12</v>
      </c>
      <c r="B3932" s="3" t="s">
        <v>11074</v>
      </c>
      <c r="C3932" s="0" t="s">
        <v>11070</v>
      </c>
      <c r="D3932" s="0" t="s">
        <v>11071</v>
      </c>
      <c r="E3932" s="0" t="s">
        <v>16</v>
      </c>
      <c r="F3932" s="0" t="n">
        <v>10</v>
      </c>
      <c r="G3932" s="0" t="s">
        <v>11131</v>
      </c>
      <c r="H3932" s="0" t="s">
        <v>11132</v>
      </c>
      <c r="O3932" s="0" t="e">
        <f aca="false">SEARCH("-",H3932,16)</f>
        <v>#VALUE!</v>
      </c>
      <c r="P3932" s="0" t="e">
        <f aca="false">SEARCH("-",H3932,O3932+1)</f>
        <v>#VALUE!</v>
      </c>
      <c r="Q3932" s="0" t="e">
        <f aca="false">SEARCH("-",H3932,P3932+1)</f>
        <v>#VALUE!</v>
      </c>
      <c r="R3932" s="0" t="e">
        <f aca="false">MID(H3932,Q3932+2,LEN(H3932)-Q3932-5)</f>
        <v>#VALUE!</v>
      </c>
      <c r="S3932" s="0" t="e">
        <f aca="false">MID(H3932,O3932+2,P3932-O3932-2)</f>
        <v>#VALUE!</v>
      </c>
      <c r="T3932" s="0" t="e">
        <f aca="false">INT(MID(H3932,P3932+2,Q3932-P3932-2))</f>
        <v>#VALUE!</v>
      </c>
    </row>
    <row r="3933" customFormat="false" ht="15" hidden="false" customHeight="false" outlineLevel="0" collapsed="false">
      <c r="A3933" s="0" t="s">
        <v>12</v>
      </c>
      <c r="B3933" s="3" t="s">
        <v>11074</v>
      </c>
      <c r="C3933" s="0" t="s">
        <v>11070</v>
      </c>
      <c r="D3933" s="0" t="s">
        <v>11071</v>
      </c>
      <c r="E3933" s="0" t="s">
        <v>16</v>
      </c>
      <c r="F3933" s="0" t="n">
        <v>10</v>
      </c>
      <c r="G3933" s="0" t="s">
        <v>11133</v>
      </c>
      <c r="H3933" s="0" t="s">
        <v>11132</v>
      </c>
      <c r="O3933" s="0" t="e">
        <f aca="false">SEARCH("-",H3933,16)</f>
        <v>#VALUE!</v>
      </c>
      <c r="P3933" s="0" t="e">
        <f aca="false">SEARCH("-",H3933,O3933+1)</f>
        <v>#VALUE!</v>
      </c>
      <c r="Q3933" s="0" t="e">
        <f aca="false">SEARCH("-",H3933,P3933+1)</f>
        <v>#VALUE!</v>
      </c>
      <c r="R3933" s="0" t="e">
        <f aca="false">MID(H3933,Q3933+2,LEN(H3933)-Q3933-5)</f>
        <v>#VALUE!</v>
      </c>
      <c r="S3933" s="0" t="e">
        <f aca="false">MID(H3933,O3933+2,P3933-O3933-2)</f>
        <v>#VALUE!</v>
      </c>
      <c r="T3933" s="0" t="e">
        <f aca="false">INT(MID(H3933,P3933+2,Q3933-P3933-2))</f>
        <v>#VALUE!</v>
      </c>
    </row>
    <row r="3934" customFormat="false" ht="15" hidden="false" customHeight="false" outlineLevel="0" collapsed="false">
      <c r="A3934" s="0" t="s">
        <v>12</v>
      </c>
      <c r="B3934" s="3" t="s">
        <v>11107</v>
      </c>
      <c r="C3934" s="0" t="s">
        <v>11070</v>
      </c>
      <c r="D3934" s="0" t="s">
        <v>11071</v>
      </c>
      <c r="E3934" s="0" t="s">
        <v>16</v>
      </c>
      <c r="F3934" s="0" t="n">
        <v>8</v>
      </c>
      <c r="G3934" s="0" t="s">
        <v>11134</v>
      </c>
      <c r="H3934" s="0" t="s">
        <v>11135</v>
      </c>
      <c r="O3934" s="0" t="e">
        <f aca="false">SEARCH("-",H3934,16)</f>
        <v>#VALUE!</v>
      </c>
      <c r="P3934" s="0" t="e">
        <f aca="false">SEARCH("-",H3934,O3934+1)</f>
        <v>#VALUE!</v>
      </c>
      <c r="Q3934" s="0" t="e">
        <f aca="false">SEARCH("-",H3934,P3934+1)</f>
        <v>#VALUE!</v>
      </c>
      <c r="R3934" s="0" t="e">
        <f aca="false">MID(H3934,Q3934+2,LEN(H3934)-Q3934-5)</f>
        <v>#VALUE!</v>
      </c>
      <c r="S3934" s="0" t="e">
        <f aca="false">MID(H3934,O3934+2,P3934-O3934-2)</f>
        <v>#VALUE!</v>
      </c>
      <c r="T3934" s="0" t="e">
        <f aca="false">INT(MID(H3934,P3934+2,Q3934-P3934-2))</f>
        <v>#VALUE!</v>
      </c>
    </row>
    <row r="3935" customFormat="false" ht="15" hidden="false" customHeight="false" outlineLevel="0" collapsed="false">
      <c r="A3935" s="0" t="s">
        <v>12</v>
      </c>
      <c r="B3935" s="3" t="s">
        <v>11107</v>
      </c>
      <c r="C3935" s="0" t="s">
        <v>11070</v>
      </c>
      <c r="D3935" s="0" t="s">
        <v>11071</v>
      </c>
      <c r="E3935" s="0" t="s">
        <v>16</v>
      </c>
      <c r="F3935" s="0" t="n">
        <v>8</v>
      </c>
      <c r="G3935" s="0" t="s">
        <v>11136</v>
      </c>
      <c r="H3935" s="0" t="s">
        <v>11135</v>
      </c>
      <c r="O3935" s="0" t="e">
        <f aca="false">SEARCH("-",H3935,16)</f>
        <v>#VALUE!</v>
      </c>
      <c r="P3935" s="0" t="e">
        <f aca="false">SEARCH("-",H3935,O3935+1)</f>
        <v>#VALUE!</v>
      </c>
      <c r="Q3935" s="0" t="e">
        <f aca="false">SEARCH("-",H3935,P3935+1)</f>
        <v>#VALUE!</v>
      </c>
      <c r="R3935" s="0" t="e">
        <f aca="false">MID(H3935,Q3935+2,LEN(H3935)-Q3935-5)</f>
        <v>#VALUE!</v>
      </c>
      <c r="S3935" s="0" t="e">
        <f aca="false">MID(H3935,O3935+2,P3935-O3935-2)</f>
        <v>#VALUE!</v>
      </c>
      <c r="T3935" s="0" t="e">
        <f aca="false">INT(MID(H3935,P3935+2,Q3935-P3935-2))</f>
        <v>#VALUE!</v>
      </c>
    </row>
    <row r="3936" customFormat="false" ht="15" hidden="false" customHeight="false" outlineLevel="0" collapsed="false">
      <c r="A3936" s="0" t="s">
        <v>12</v>
      </c>
      <c r="B3936" s="3" t="s">
        <v>11107</v>
      </c>
      <c r="C3936" s="0" t="s">
        <v>11070</v>
      </c>
      <c r="D3936" s="0" t="s">
        <v>11071</v>
      </c>
      <c r="E3936" s="0" t="s">
        <v>16</v>
      </c>
      <c r="F3936" s="0" t="n">
        <v>8</v>
      </c>
      <c r="G3936" s="0" t="s">
        <v>11137</v>
      </c>
      <c r="H3936" s="0" t="s">
        <v>11138</v>
      </c>
      <c r="O3936" s="0" t="e">
        <f aca="false">SEARCH("-",H3936,16)</f>
        <v>#VALUE!</v>
      </c>
      <c r="P3936" s="0" t="e">
        <f aca="false">SEARCH("-",H3936,O3936+1)</f>
        <v>#VALUE!</v>
      </c>
      <c r="Q3936" s="0" t="e">
        <f aca="false">SEARCH("-",H3936,P3936+1)</f>
        <v>#VALUE!</v>
      </c>
      <c r="R3936" s="0" t="e">
        <f aca="false">MID(H3936,Q3936+2,LEN(H3936)-Q3936-5)</f>
        <v>#VALUE!</v>
      </c>
      <c r="S3936" s="0" t="e">
        <f aca="false">MID(H3936,O3936+2,P3936-O3936-2)</f>
        <v>#VALUE!</v>
      </c>
      <c r="T3936" s="0" t="e">
        <f aca="false">INT(MID(H3936,P3936+2,Q3936-P3936-2))</f>
        <v>#VALUE!</v>
      </c>
    </row>
    <row r="3937" customFormat="false" ht="15" hidden="false" customHeight="false" outlineLevel="0" collapsed="false">
      <c r="A3937" s="0" t="s">
        <v>12</v>
      </c>
      <c r="B3937" s="3" t="s">
        <v>11107</v>
      </c>
      <c r="C3937" s="0" t="s">
        <v>11070</v>
      </c>
      <c r="D3937" s="0" t="s">
        <v>11071</v>
      </c>
      <c r="E3937" s="0" t="s">
        <v>16</v>
      </c>
      <c r="F3937" s="0" t="n">
        <v>8</v>
      </c>
      <c r="G3937" s="0" t="s">
        <v>11139</v>
      </c>
      <c r="H3937" s="0" t="s">
        <v>11138</v>
      </c>
      <c r="O3937" s="0" t="e">
        <f aca="false">SEARCH("-",H3937,16)</f>
        <v>#VALUE!</v>
      </c>
      <c r="P3937" s="0" t="e">
        <f aca="false">SEARCH("-",H3937,O3937+1)</f>
        <v>#VALUE!</v>
      </c>
      <c r="Q3937" s="0" t="e">
        <f aca="false">SEARCH("-",H3937,P3937+1)</f>
        <v>#VALUE!</v>
      </c>
      <c r="R3937" s="0" t="e">
        <f aca="false">MID(H3937,Q3937+2,LEN(H3937)-Q3937-5)</f>
        <v>#VALUE!</v>
      </c>
      <c r="S3937" s="0" t="e">
        <f aca="false">MID(H3937,O3937+2,P3937-O3937-2)</f>
        <v>#VALUE!</v>
      </c>
      <c r="T3937" s="0" t="e">
        <f aca="false">INT(MID(H3937,P3937+2,Q3937-P3937-2))</f>
        <v>#VALUE!</v>
      </c>
    </row>
    <row r="3938" customFormat="false" ht="15" hidden="false" customHeight="false" outlineLevel="0" collapsed="false">
      <c r="A3938" s="0" t="s">
        <v>12</v>
      </c>
      <c r="B3938" s="3" t="s">
        <v>11095</v>
      </c>
      <c r="C3938" s="0" t="s">
        <v>11070</v>
      </c>
      <c r="D3938" s="0" t="s">
        <v>11071</v>
      </c>
      <c r="E3938" s="0" t="s">
        <v>16</v>
      </c>
      <c r="F3938" s="0" t="n">
        <v>9</v>
      </c>
      <c r="G3938" s="0" t="s">
        <v>11140</v>
      </c>
      <c r="H3938" s="0" t="s">
        <v>11141</v>
      </c>
    </row>
    <row r="3939" customFormat="false" ht="15" hidden="false" customHeight="false" outlineLevel="0" collapsed="false">
      <c r="A3939" s="0" t="s">
        <v>12</v>
      </c>
      <c r="B3939" s="3" t="s">
        <v>11095</v>
      </c>
      <c r="C3939" s="0" t="s">
        <v>11070</v>
      </c>
      <c r="D3939" s="0" t="s">
        <v>11071</v>
      </c>
      <c r="E3939" s="0" t="s">
        <v>16</v>
      </c>
      <c r="F3939" s="0" t="n">
        <v>9</v>
      </c>
      <c r="G3939" s="0" t="s">
        <v>11142</v>
      </c>
      <c r="H3939" s="0" t="s">
        <v>11141</v>
      </c>
    </row>
    <row r="3940" customFormat="false" ht="15" hidden="false" customHeight="false" outlineLevel="0" collapsed="false">
      <c r="A3940" s="0" t="s">
        <v>12</v>
      </c>
      <c r="B3940" s="3" t="s">
        <v>11095</v>
      </c>
      <c r="C3940" s="0" t="s">
        <v>11070</v>
      </c>
      <c r="D3940" s="0" t="s">
        <v>11071</v>
      </c>
      <c r="E3940" s="0" t="s">
        <v>16</v>
      </c>
      <c r="F3940" s="0" t="n">
        <v>9</v>
      </c>
      <c r="G3940" s="0" t="s">
        <v>11143</v>
      </c>
      <c r="H3940" s="0" t="s">
        <v>11144</v>
      </c>
    </row>
    <row r="3941" customFormat="false" ht="15" hidden="false" customHeight="false" outlineLevel="0" collapsed="false">
      <c r="A3941" s="0" t="s">
        <v>12</v>
      </c>
      <c r="B3941" s="3" t="s">
        <v>11095</v>
      </c>
      <c r="C3941" s="0" t="s">
        <v>11070</v>
      </c>
      <c r="D3941" s="0" t="s">
        <v>11071</v>
      </c>
      <c r="E3941" s="0" t="s">
        <v>16</v>
      </c>
      <c r="F3941" s="0" t="n">
        <v>9</v>
      </c>
      <c r="G3941" s="0" t="s">
        <v>11145</v>
      </c>
      <c r="H3941" s="0" t="s">
        <v>11144</v>
      </c>
    </row>
    <row r="3942" customFormat="false" ht="15" hidden="false" customHeight="false" outlineLevel="0" collapsed="false">
      <c r="A3942" s="0" t="s">
        <v>12</v>
      </c>
      <c r="B3942" s="3" t="s">
        <v>11089</v>
      </c>
      <c r="C3942" s="0" t="s">
        <v>11070</v>
      </c>
      <c r="D3942" s="0" t="s">
        <v>11071</v>
      </c>
      <c r="E3942" s="0" t="s">
        <v>16</v>
      </c>
      <c r="F3942" s="0" t="n">
        <v>4</v>
      </c>
      <c r="G3942" s="0" t="s">
        <v>11146</v>
      </c>
      <c r="H3942" s="0" t="s">
        <v>11147</v>
      </c>
    </row>
    <row r="3943" customFormat="false" ht="15" hidden="false" customHeight="false" outlineLevel="0" collapsed="false">
      <c r="A3943" s="0" t="s">
        <v>12</v>
      </c>
      <c r="B3943" s="3" t="s">
        <v>11089</v>
      </c>
      <c r="C3943" s="0" t="s">
        <v>11070</v>
      </c>
      <c r="D3943" s="0" t="s">
        <v>11071</v>
      </c>
      <c r="E3943" s="0" t="s">
        <v>16</v>
      </c>
      <c r="F3943" s="0" t="n">
        <v>4</v>
      </c>
      <c r="G3943" s="0" t="s">
        <v>11148</v>
      </c>
      <c r="H3943" s="0" t="s">
        <v>11147</v>
      </c>
    </row>
    <row r="3944" customFormat="false" ht="15" hidden="false" customHeight="false" outlineLevel="0" collapsed="false">
      <c r="A3944" s="0" t="s">
        <v>12</v>
      </c>
      <c r="B3944" s="3" t="s">
        <v>11089</v>
      </c>
      <c r="C3944" s="0" t="s">
        <v>11070</v>
      </c>
      <c r="D3944" s="0" t="s">
        <v>11071</v>
      </c>
      <c r="E3944" s="0" t="s">
        <v>16</v>
      </c>
      <c r="F3944" s="0" t="n">
        <v>4</v>
      </c>
      <c r="G3944" s="0" t="s">
        <v>11149</v>
      </c>
      <c r="H3944" s="0" t="s">
        <v>11150</v>
      </c>
    </row>
    <row r="3945" customFormat="false" ht="15" hidden="false" customHeight="false" outlineLevel="0" collapsed="false">
      <c r="A3945" s="0" t="s">
        <v>12</v>
      </c>
      <c r="B3945" s="3" t="s">
        <v>11089</v>
      </c>
      <c r="C3945" s="0" t="s">
        <v>11070</v>
      </c>
      <c r="D3945" s="0" t="s">
        <v>11071</v>
      </c>
      <c r="E3945" s="0" t="s">
        <v>16</v>
      </c>
      <c r="F3945" s="0" t="n">
        <v>4</v>
      </c>
      <c r="G3945" s="0" t="s">
        <v>11151</v>
      </c>
      <c r="H3945" s="0" t="s">
        <v>11150</v>
      </c>
    </row>
    <row r="3946" customFormat="false" ht="15" hidden="false" customHeight="false" outlineLevel="0" collapsed="false">
      <c r="A3946" s="0" t="s">
        <v>12</v>
      </c>
      <c r="B3946" s="3" t="s">
        <v>11101</v>
      </c>
      <c r="C3946" s="0" t="s">
        <v>11070</v>
      </c>
      <c r="D3946" s="0" t="s">
        <v>11071</v>
      </c>
      <c r="E3946" s="0" t="s">
        <v>16</v>
      </c>
      <c r="F3946" s="0" t="n">
        <v>1</v>
      </c>
      <c r="G3946" s="0" t="s">
        <v>11152</v>
      </c>
      <c r="H3946" s="0" t="s">
        <v>11153</v>
      </c>
    </row>
    <row r="3947" customFormat="false" ht="15" hidden="false" customHeight="false" outlineLevel="0" collapsed="false">
      <c r="A3947" s="0" t="s">
        <v>12</v>
      </c>
      <c r="B3947" s="3" t="s">
        <v>11101</v>
      </c>
      <c r="C3947" s="0" t="s">
        <v>11070</v>
      </c>
      <c r="D3947" s="0" t="s">
        <v>11071</v>
      </c>
      <c r="E3947" s="0" t="s">
        <v>16</v>
      </c>
      <c r="F3947" s="0" t="n">
        <v>1</v>
      </c>
      <c r="G3947" s="0" t="s">
        <v>11154</v>
      </c>
      <c r="H3947" s="0" t="s">
        <v>11153</v>
      </c>
    </row>
    <row r="3948" customFormat="false" ht="15" hidden="false" customHeight="false" outlineLevel="0" collapsed="false">
      <c r="A3948" s="0" t="s">
        <v>12</v>
      </c>
      <c r="B3948" s="3" t="s">
        <v>11101</v>
      </c>
      <c r="C3948" s="0" t="s">
        <v>11070</v>
      </c>
      <c r="D3948" s="0" t="s">
        <v>11071</v>
      </c>
      <c r="E3948" s="0" t="s">
        <v>16</v>
      </c>
      <c r="F3948" s="0" t="n">
        <v>1</v>
      </c>
      <c r="G3948" s="0" t="s">
        <v>11155</v>
      </c>
      <c r="H3948" s="0" t="s">
        <v>11156</v>
      </c>
    </row>
    <row r="3949" customFormat="false" ht="15" hidden="false" customHeight="false" outlineLevel="0" collapsed="false">
      <c r="A3949" s="0" t="s">
        <v>12</v>
      </c>
      <c r="B3949" s="3" t="s">
        <v>11101</v>
      </c>
      <c r="C3949" s="0" t="s">
        <v>11070</v>
      </c>
      <c r="D3949" s="0" t="s">
        <v>11071</v>
      </c>
      <c r="E3949" s="0" t="s">
        <v>16</v>
      </c>
      <c r="F3949" s="0" t="n">
        <v>1</v>
      </c>
      <c r="G3949" s="0" t="s">
        <v>11157</v>
      </c>
      <c r="H3949" s="0" t="s">
        <v>11156</v>
      </c>
    </row>
    <row r="3950" customFormat="false" ht="15" hidden="false" customHeight="false" outlineLevel="0" collapsed="false">
      <c r="A3950" s="0" t="s">
        <v>12</v>
      </c>
      <c r="B3950" s="3" t="s">
        <v>11086</v>
      </c>
      <c r="C3950" s="0" t="s">
        <v>11070</v>
      </c>
      <c r="D3950" s="0" t="s">
        <v>11071</v>
      </c>
      <c r="E3950" s="0" t="s">
        <v>16</v>
      </c>
      <c r="F3950" s="0" t="n">
        <v>3</v>
      </c>
      <c r="G3950" s="0" t="s">
        <v>11158</v>
      </c>
      <c r="H3950" s="0" t="s">
        <v>11159</v>
      </c>
    </row>
    <row r="3951" customFormat="false" ht="15" hidden="false" customHeight="false" outlineLevel="0" collapsed="false">
      <c r="A3951" s="0" t="s">
        <v>12</v>
      </c>
      <c r="B3951" s="3" t="s">
        <v>11086</v>
      </c>
      <c r="C3951" s="0" t="s">
        <v>11070</v>
      </c>
      <c r="D3951" s="0" t="s">
        <v>11071</v>
      </c>
      <c r="E3951" s="0" t="s">
        <v>16</v>
      </c>
      <c r="F3951" s="0" t="n">
        <v>3</v>
      </c>
      <c r="G3951" s="0" t="s">
        <v>11160</v>
      </c>
      <c r="H3951" s="0" t="s">
        <v>11159</v>
      </c>
    </row>
    <row r="3952" customFormat="false" ht="15" hidden="false" customHeight="false" outlineLevel="0" collapsed="false">
      <c r="A3952" s="0" t="s">
        <v>12</v>
      </c>
      <c r="B3952" s="3" t="s">
        <v>11086</v>
      </c>
      <c r="C3952" s="0" t="s">
        <v>11070</v>
      </c>
      <c r="D3952" s="0" t="s">
        <v>11071</v>
      </c>
      <c r="E3952" s="0" t="s">
        <v>16</v>
      </c>
      <c r="F3952" s="0" t="n">
        <v>3</v>
      </c>
      <c r="G3952" s="0" t="s">
        <v>11161</v>
      </c>
      <c r="H3952" s="0" t="s">
        <v>11162</v>
      </c>
    </row>
    <row r="3953" customFormat="false" ht="15" hidden="false" customHeight="false" outlineLevel="0" collapsed="false">
      <c r="A3953" s="0" t="s">
        <v>12</v>
      </c>
      <c r="B3953" s="3" t="s">
        <v>11086</v>
      </c>
      <c r="C3953" s="0" t="s">
        <v>11070</v>
      </c>
      <c r="D3953" s="0" t="s">
        <v>11071</v>
      </c>
      <c r="E3953" s="0" t="s">
        <v>16</v>
      </c>
      <c r="F3953" s="0" t="n">
        <v>3</v>
      </c>
      <c r="G3953" s="0" t="s">
        <v>11163</v>
      </c>
      <c r="H3953" s="0" t="s">
        <v>11162</v>
      </c>
    </row>
    <row r="3954" customFormat="false" ht="15" hidden="false" customHeight="false" outlineLevel="0" collapsed="false">
      <c r="A3954" s="0" t="s">
        <v>12</v>
      </c>
      <c r="B3954" s="3" t="s">
        <v>11098</v>
      </c>
      <c r="C3954" s="0" t="s">
        <v>11070</v>
      </c>
      <c r="D3954" s="0" t="s">
        <v>11071</v>
      </c>
      <c r="E3954" s="0" t="s">
        <v>16</v>
      </c>
      <c r="F3954" s="0" t="n">
        <v>12</v>
      </c>
      <c r="G3954" s="0" t="s">
        <v>11164</v>
      </c>
      <c r="H3954" s="0" t="s">
        <v>11165</v>
      </c>
    </row>
    <row r="3955" customFormat="false" ht="15" hidden="false" customHeight="false" outlineLevel="0" collapsed="false">
      <c r="A3955" s="0" t="s">
        <v>12</v>
      </c>
      <c r="B3955" s="3" t="s">
        <v>11098</v>
      </c>
      <c r="C3955" s="0" t="s">
        <v>11070</v>
      </c>
      <c r="D3955" s="0" t="s">
        <v>11071</v>
      </c>
      <c r="E3955" s="0" t="s">
        <v>16</v>
      </c>
      <c r="F3955" s="0" t="n">
        <v>12</v>
      </c>
      <c r="G3955" s="0" t="s">
        <v>11166</v>
      </c>
      <c r="H3955" s="0" t="s">
        <v>11165</v>
      </c>
    </row>
    <row r="3956" customFormat="false" ht="15" hidden="false" customHeight="false" outlineLevel="0" collapsed="false">
      <c r="A3956" s="0" t="s">
        <v>12</v>
      </c>
      <c r="B3956" s="3" t="s">
        <v>11098</v>
      </c>
      <c r="C3956" s="0" t="s">
        <v>11070</v>
      </c>
      <c r="D3956" s="0" t="s">
        <v>11071</v>
      </c>
      <c r="E3956" s="0" t="s">
        <v>16</v>
      </c>
      <c r="F3956" s="0" t="n">
        <v>12</v>
      </c>
      <c r="G3956" s="0" t="s">
        <v>11167</v>
      </c>
      <c r="H3956" s="0" t="s">
        <v>11168</v>
      </c>
    </row>
    <row r="3957" customFormat="false" ht="15" hidden="false" customHeight="false" outlineLevel="0" collapsed="false">
      <c r="A3957" s="0" t="s">
        <v>12</v>
      </c>
      <c r="B3957" s="3" t="s">
        <v>11098</v>
      </c>
      <c r="C3957" s="0" t="s">
        <v>11070</v>
      </c>
      <c r="D3957" s="0" t="s">
        <v>11071</v>
      </c>
      <c r="E3957" s="0" t="s">
        <v>16</v>
      </c>
      <c r="F3957" s="0" t="n">
        <v>12</v>
      </c>
      <c r="G3957" s="0" t="s">
        <v>11169</v>
      </c>
      <c r="H3957" s="0" t="s">
        <v>11168</v>
      </c>
    </row>
    <row r="3958" customFormat="false" ht="15" hidden="false" customHeight="false" outlineLevel="0" collapsed="false">
      <c r="A3958" s="0" t="s">
        <v>12</v>
      </c>
      <c r="B3958" s="3" t="s">
        <v>11069</v>
      </c>
      <c r="C3958" s="0" t="s">
        <v>11070</v>
      </c>
      <c r="D3958" s="0" t="s">
        <v>11071</v>
      </c>
      <c r="E3958" s="0" t="s">
        <v>16</v>
      </c>
      <c r="F3958" s="0" t="n">
        <v>5</v>
      </c>
      <c r="G3958" s="0" t="s">
        <v>11170</v>
      </c>
      <c r="H3958" s="0" t="s">
        <v>11171</v>
      </c>
    </row>
    <row r="3959" customFormat="false" ht="15" hidden="false" customHeight="false" outlineLevel="0" collapsed="false">
      <c r="A3959" s="0" t="s">
        <v>12</v>
      </c>
      <c r="B3959" s="3" t="s">
        <v>11069</v>
      </c>
      <c r="C3959" s="0" t="s">
        <v>11070</v>
      </c>
      <c r="D3959" s="0" t="s">
        <v>11071</v>
      </c>
      <c r="E3959" s="0" t="s">
        <v>16</v>
      </c>
      <c r="F3959" s="0" t="n">
        <v>5</v>
      </c>
      <c r="G3959" s="0" t="s">
        <v>11172</v>
      </c>
      <c r="H3959" s="0" t="s">
        <v>11171</v>
      </c>
    </row>
    <row r="3960" customFormat="false" ht="15" hidden="false" customHeight="false" outlineLevel="0" collapsed="false">
      <c r="A3960" s="0" t="s">
        <v>12</v>
      </c>
      <c r="B3960" s="3" t="s">
        <v>11069</v>
      </c>
      <c r="C3960" s="0" t="s">
        <v>11070</v>
      </c>
      <c r="D3960" s="0" t="s">
        <v>11071</v>
      </c>
      <c r="E3960" s="0" t="s">
        <v>16</v>
      </c>
      <c r="F3960" s="0" t="n">
        <v>5</v>
      </c>
      <c r="G3960" s="0" t="s">
        <v>11173</v>
      </c>
      <c r="H3960" s="0" t="s">
        <v>11174</v>
      </c>
    </row>
    <row r="3961" customFormat="false" ht="15" hidden="false" customHeight="false" outlineLevel="0" collapsed="false">
      <c r="A3961" s="0" t="s">
        <v>12</v>
      </c>
      <c r="B3961" s="3" t="s">
        <v>11069</v>
      </c>
      <c r="C3961" s="0" t="s">
        <v>11070</v>
      </c>
      <c r="D3961" s="0" t="s">
        <v>11071</v>
      </c>
      <c r="E3961" s="0" t="s">
        <v>16</v>
      </c>
      <c r="F3961" s="0" t="n">
        <v>5</v>
      </c>
      <c r="G3961" s="0" t="s">
        <v>11175</v>
      </c>
      <c r="H3961" s="0" t="s">
        <v>11174</v>
      </c>
    </row>
    <row r="3962" customFormat="false" ht="15" hidden="false" customHeight="false" outlineLevel="0" collapsed="false">
      <c r="A3962" s="0" t="s">
        <v>12</v>
      </c>
      <c r="B3962" s="3" t="s">
        <v>11104</v>
      </c>
      <c r="C3962" s="0" t="s">
        <v>11070</v>
      </c>
      <c r="D3962" s="0" t="s">
        <v>11071</v>
      </c>
      <c r="E3962" s="0" t="s">
        <v>16</v>
      </c>
      <c r="F3962" s="0" t="n">
        <v>2</v>
      </c>
      <c r="G3962" s="0" t="s">
        <v>11176</v>
      </c>
      <c r="H3962" s="0" t="s">
        <v>11177</v>
      </c>
    </row>
    <row r="3963" customFormat="false" ht="15" hidden="false" customHeight="false" outlineLevel="0" collapsed="false">
      <c r="A3963" s="0" t="s">
        <v>12</v>
      </c>
      <c r="B3963" s="3" t="s">
        <v>11104</v>
      </c>
      <c r="C3963" s="0" t="s">
        <v>11070</v>
      </c>
      <c r="D3963" s="0" t="s">
        <v>11071</v>
      </c>
      <c r="E3963" s="0" t="s">
        <v>16</v>
      </c>
      <c r="F3963" s="0" t="n">
        <v>2</v>
      </c>
      <c r="G3963" s="0" t="s">
        <v>11178</v>
      </c>
      <c r="H3963" s="0" t="s">
        <v>11177</v>
      </c>
    </row>
    <row r="3964" customFormat="false" ht="15" hidden="false" customHeight="false" outlineLevel="0" collapsed="false">
      <c r="A3964" s="0" t="s">
        <v>12</v>
      </c>
      <c r="B3964" s="3" t="s">
        <v>11104</v>
      </c>
      <c r="C3964" s="0" t="s">
        <v>11070</v>
      </c>
      <c r="D3964" s="0" t="s">
        <v>11071</v>
      </c>
      <c r="E3964" s="0" t="s">
        <v>16</v>
      </c>
      <c r="F3964" s="0" t="n">
        <v>2</v>
      </c>
      <c r="G3964" s="0" t="s">
        <v>11179</v>
      </c>
      <c r="H3964" s="0" t="s">
        <v>11180</v>
      </c>
    </row>
    <row r="3965" customFormat="false" ht="15" hidden="false" customHeight="false" outlineLevel="0" collapsed="false">
      <c r="A3965" s="0" t="s">
        <v>12</v>
      </c>
      <c r="B3965" s="3" t="s">
        <v>11104</v>
      </c>
      <c r="C3965" s="0" t="s">
        <v>11070</v>
      </c>
      <c r="D3965" s="0" t="s">
        <v>11071</v>
      </c>
      <c r="E3965" s="0" t="s">
        <v>16</v>
      </c>
      <c r="F3965" s="0" t="n">
        <v>2</v>
      </c>
      <c r="G3965" s="0" t="s">
        <v>11181</v>
      </c>
      <c r="H3965" s="0" t="s">
        <v>11180</v>
      </c>
    </row>
    <row r="3966" customFormat="false" ht="15" hidden="false" customHeight="false" outlineLevel="0" collapsed="false">
      <c r="A3966" s="0" t="s">
        <v>12</v>
      </c>
      <c r="B3966" s="3" t="s">
        <v>11080</v>
      </c>
      <c r="C3966" s="0" t="s">
        <v>11070</v>
      </c>
      <c r="D3966" s="0" t="s">
        <v>11071</v>
      </c>
      <c r="E3966" s="0" t="s">
        <v>16</v>
      </c>
      <c r="F3966" s="0" t="n">
        <v>13</v>
      </c>
      <c r="G3966" s="0" t="s">
        <v>11182</v>
      </c>
      <c r="H3966" s="0" t="s">
        <v>11183</v>
      </c>
    </row>
    <row r="3967" customFormat="false" ht="15" hidden="false" customHeight="false" outlineLevel="0" collapsed="false">
      <c r="A3967" s="0" t="s">
        <v>12</v>
      </c>
      <c r="B3967" s="3" t="s">
        <v>11080</v>
      </c>
      <c r="C3967" s="0" t="s">
        <v>11070</v>
      </c>
      <c r="D3967" s="0" t="s">
        <v>11071</v>
      </c>
      <c r="E3967" s="0" t="s">
        <v>16</v>
      </c>
      <c r="F3967" s="0" t="n">
        <v>13</v>
      </c>
      <c r="G3967" s="0" t="s">
        <v>11184</v>
      </c>
      <c r="H3967" s="0" t="s">
        <v>11183</v>
      </c>
    </row>
    <row r="3968" customFormat="false" ht="15" hidden="false" customHeight="false" outlineLevel="0" collapsed="false">
      <c r="A3968" s="0" t="s">
        <v>12</v>
      </c>
      <c r="B3968" s="3" t="s">
        <v>11080</v>
      </c>
      <c r="C3968" s="0" t="s">
        <v>11070</v>
      </c>
      <c r="D3968" s="0" t="s">
        <v>11071</v>
      </c>
      <c r="E3968" s="0" t="s">
        <v>16</v>
      </c>
      <c r="F3968" s="0" t="n">
        <v>13</v>
      </c>
      <c r="G3968" s="0" t="s">
        <v>11185</v>
      </c>
      <c r="H3968" s="0" t="s">
        <v>11186</v>
      </c>
    </row>
    <row r="3969" customFormat="false" ht="15" hidden="false" customHeight="false" outlineLevel="0" collapsed="false">
      <c r="A3969" s="0" t="s">
        <v>12</v>
      </c>
      <c r="B3969" s="3" t="s">
        <v>11080</v>
      </c>
      <c r="C3969" s="0" t="s">
        <v>11070</v>
      </c>
      <c r="D3969" s="0" t="s">
        <v>11071</v>
      </c>
      <c r="E3969" s="0" t="s">
        <v>16</v>
      </c>
      <c r="F3969" s="0" t="n">
        <v>13</v>
      </c>
      <c r="G3969" s="0" t="s">
        <v>11187</v>
      </c>
      <c r="H3969" s="0" t="s">
        <v>11186</v>
      </c>
    </row>
    <row r="3970" customFormat="false" ht="15" hidden="false" customHeight="false" outlineLevel="0" collapsed="false">
      <c r="A3970" s="0" t="s">
        <v>12</v>
      </c>
      <c r="B3970" s="3" t="s">
        <v>11188</v>
      </c>
      <c r="C3970" s="0" t="s">
        <v>6994</v>
      </c>
      <c r="D3970" s="0" t="s">
        <v>11189</v>
      </c>
      <c r="E3970" s="0" t="s">
        <v>572</v>
      </c>
      <c r="F3970" s="0" t="n">
        <v>12</v>
      </c>
      <c r="G3970" s="0" t="s">
        <v>11190</v>
      </c>
      <c r="H3970" s="0" t="s">
        <v>11191</v>
      </c>
    </row>
    <row r="3971" customFormat="false" ht="15" hidden="false" customHeight="false" outlineLevel="0" collapsed="false">
      <c r="A3971" s="0" t="s">
        <v>12</v>
      </c>
      <c r="B3971" s="3" t="s">
        <v>11192</v>
      </c>
      <c r="C3971" s="0" t="s">
        <v>2684</v>
      </c>
      <c r="D3971" s="0" t="s">
        <v>11193</v>
      </c>
      <c r="E3971" s="0" t="s">
        <v>16</v>
      </c>
      <c r="F3971" s="0" t="n">
        <v>1</v>
      </c>
      <c r="G3971" s="0" t="s">
        <v>11194</v>
      </c>
      <c r="H3971" s="0" t="s">
        <v>11195</v>
      </c>
    </row>
    <row r="3972" customFormat="false" ht="15" hidden="false" customHeight="false" outlineLevel="0" collapsed="false">
      <c r="A3972" s="0" t="s">
        <v>12</v>
      </c>
      <c r="B3972" s="3" t="s">
        <v>11196</v>
      </c>
      <c r="C3972" s="0" t="s">
        <v>2684</v>
      </c>
      <c r="D3972" s="0" t="s">
        <v>11193</v>
      </c>
      <c r="E3972" s="0" t="s">
        <v>16</v>
      </c>
      <c r="F3972" s="0" t="n">
        <v>2</v>
      </c>
      <c r="G3972" s="0" t="s">
        <v>11197</v>
      </c>
      <c r="H3972" s="0" t="s">
        <v>11198</v>
      </c>
    </row>
    <row r="3973" customFormat="false" ht="15" hidden="false" customHeight="false" outlineLevel="0" collapsed="false">
      <c r="A3973" s="0" t="s">
        <v>12</v>
      </c>
      <c r="B3973" s="3" t="s">
        <v>11199</v>
      </c>
      <c r="C3973" s="0" t="s">
        <v>2684</v>
      </c>
      <c r="D3973" s="0" t="s">
        <v>11193</v>
      </c>
      <c r="E3973" s="0" t="s">
        <v>16</v>
      </c>
      <c r="F3973" s="0" t="n">
        <v>3</v>
      </c>
      <c r="G3973" s="0" t="s">
        <v>11200</v>
      </c>
      <c r="H3973" s="0" t="s">
        <v>11201</v>
      </c>
    </row>
    <row r="3974" customFormat="false" ht="15" hidden="false" customHeight="false" outlineLevel="0" collapsed="false">
      <c r="A3974" s="0" t="s">
        <v>12</v>
      </c>
      <c r="B3974" s="3" t="s">
        <v>11202</v>
      </c>
      <c r="C3974" s="0" t="s">
        <v>2684</v>
      </c>
      <c r="D3974" s="0" t="s">
        <v>11193</v>
      </c>
      <c r="E3974" s="0" t="s">
        <v>16</v>
      </c>
      <c r="F3974" s="0" t="n">
        <v>4</v>
      </c>
      <c r="G3974" s="0" t="s">
        <v>11203</v>
      </c>
      <c r="H3974" s="0" t="s">
        <v>11204</v>
      </c>
    </row>
    <row r="3975" customFormat="false" ht="15" hidden="false" customHeight="false" outlineLevel="0" collapsed="false">
      <c r="A3975" s="0" t="s">
        <v>12</v>
      </c>
      <c r="B3975" s="3" t="s">
        <v>11205</v>
      </c>
      <c r="C3975" s="0" t="s">
        <v>2684</v>
      </c>
      <c r="D3975" s="0" t="s">
        <v>11193</v>
      </c>
      <c r="E3975" s="0" t="s">
        <v>16</v>
      </c>
      <c r="F3975" s="0" t="n">
        <v>5</v>
      </c>
      <c r="G3975" s="0" t="s">
        <v>11206</v>
      </c>
      <c r="H3975" s="0" t="s">
        <v>11207</v>
      </c>
    </row>
    <row r="3976" customFormat="false" ht="15" hidden="false" customHeight="false" outlineLevel="0" collapsed="false">
      <c r="A3976" s="0" t="s">
        <v>12</v>
      </c>
      <c r="B3976" s="3" t="s">
        <v>11208</v>
      </c>
      <c r="C3976" s="0" t="s">
        <v>2684</v>
      </c>
      <c r="D3976" s="0" t="s">
        <v>11193</v>
      </c>
      <c r="E3976" s="0" t="s">
        <v>16</v>
      </c>
      <c r="F3976" s="0" t="n">
        <v>6</v>
      </c>
      <c r="G3976" s="0" t="s">
        <v>11209</v>
      </c>
      <c r="H3976" s="0" t="s">
        <v>11210</v>
      </c>
    </row>
    <row r="3977" customFormat="false" ht="15" hidden="false" customHeight="false" outlineLevel="0" collapsed="false">
      <c r="A3977" s="0" t="s">
        <v>12</v>
      </c>
      <c r="B3977" s="3" t="s">
        <v>11211</v>
      </c>
      <c r="C3977" s="0" t="s">
        <v>2684</v>
      </c>
      <c r="D3977" s="0" t="s">
        <v>11193</v>
      </c>
      <c r="E3977" s="0" t="s">
        <v>16</v>
      </c>
      <c r="F3977" s="0" t="n">
        <v>7</v>
      </c>
      <c r="G3977" s="0" t="s">
        <v>11212</v>
      </c>
      <c r="H3977" s="0" t="s">
        <v>11213</v>
      </c>
    </row>
    <row r="3978" customFormat="false" ht="15" hidden="false" customHeight="false" outlineLevel="0" collapsed="false">
      <c r="A3978" s="0" t="s">
        <v>12</v>
      </c>
      <c r="B3978" s="3" t="s">
        <v>11214</v>
      </c>
      <c r="C3978" s="0" t="s">
        <v>2684</v>
      </c>
      <c r="D3978" s="0" t="s">
        <v>11193</v>
      </c>
      <c r="E3978" s="0" t="s">
        <v>16</v>
      </c>
      <c r="F3978" s="0" t="n">
        <v>9</v>
      </c>
      <c r="G3978" s="0" t="s">
        <v>11215</v>
      </c>
      <c r="H3978" s="0" t="s">
        <v>11216</v>
      </c>
    </row>
    <row r="3979" customFormat="false" ht="15" hidden="false" customHeight="false" outlineLevel="0" collapsed="false">
      <c r="A3979" s="0" t="s">
        <v>12</v>
      </c>
      <c r="B3979" s="3" t="s">
        <v>11217</v>
      </c>
      <c r="C3979" s="0" t="s">
        <v>2684</v>
      </c>
      <c r="D3979" s="0" t="s">
        <v>11193</v>
      </c>
      <c r="E3979" s="0" t="s">
        <v>16</v>
      </c>
      <c r="F3979" s="0" t="n">
        <v>10</v>
      </c>
      <c r="G3979" s="0" t="s">
        <v>11218</v>
      </c>
      <c r="H3979" s="0" t="s">
        <v>11219</v>
      </c>
    </row>
    <row r="3980" customFormat="false" ht="15" hidden="false" customHeight="false" outlineLevel="0" collapsed="false">
      <c r="A3980" s="0" t="s">
        <v>12</v>
      </c>
      <c r="B3980" s="3" t="s">
        <v>11220</v>
      </c>
      <c r="C3980" s="0" t="s">
        <v>2684</v>
      </c>
      <c r="D3980" s="0" t="s">
        <v>11193</v>
      </c>
      <c r="E3980" s="0" t="s">
        <v>16</v>
      </c>
      <c r="F3980" s="0" t="n">
        <v>11</v>
      </c>
      <c r="G3980" s="0" t="s">
        <v>11221</v>
      </c>
      <c r="H3980" s="0" t="s">
        <v>11222</v>
      </c>
    </row>
    <row r="3981" customFormat="false" ht="15" hidden="false" customHeight="false" outlineLevel="0" collapsed="false">
      <c r="A3981" s="0" t="s">
        <v>12</v>
      </c>
      <c r="B3981" s="3" t="s">
        <v>11223</v>
      </c>
      <c r="C3981" s="0" t="s">
        <v>4674</v>
      </c>
      <c r="D3981" s="0" t="s">
        <v>11223</v>
      </c>
      <c r="E3981" s="0" t="s">
        <v>2010</v>
      </c>
      <c r="F3981" s="0" t="n">
        <v>5</v>
      </c>
      <c r="G3981" s="0" t="s">
        <v>11224</v>
      </c>
      <c r="H3981" s="0" t="s">
        <v>11225</v>
      </c>
    </row>
    <row r="3982" customFormat="false" ht="15" hidden="false" customHeight="false" outlineLevel="0" collapsed="false">
      <c r="A3982" s="0" t="s">
        <v>12</v>
      </c>
      <c r="B3982" s="3" t="s">
        <v>11223</v>
      </c>
      <c r="C3982" s="0" t="s">
        <v>4674</v>
      </c>
      <c r="D3982" s="0" t="s">
        <v>11223</v>
      </c>
      <c r="E3982" s="0" t="s">
        <v>2010</v>
      </c>
      <c r="F3982" s="0" t="n">
        <v>5</v>
      </c>
      <c r="G3982" s="0" t="s">
        <v>11226</v>
      </c>
      <c r="H3982" s="0" t="s">
        <v>11225</v>
      </c>
    </row>
    <row r="3983" customFormat="false" ht="15" hidden="false" customHeight="false" outlineLevel="0" collapsed="false">
      <c r="A3983" s="0" t="s">
        <v>12</v>
      </c>
      <c r="B3983" s="3" t="s">
        <v>11227</v>
      </c>
      <c r="C3983" s="0" t="s">
        <v>11228</v>
      </c>
      <c r="D3983" s="0" t="s">
        <v>11229</v>
      </c>
      <c r="E3983" s="0" t="s">
        <v>2010</v>
      </c>
      <c r="F3983" s="0" t="n">
        <v>1</v>
      </c>
      <c r="G3983" s="0" t="s">
        <v>11230</v>
      </c>
      <c r="H3983" s="0" t="s">
        <v>11231</v>
      </c>
      <c r="P3983" s="0" t="str">
        <f aca="false">C3983</f>
        <v>Talking Heads</v>
      </c>
      <c r="Q3983" s="0" t="str">
        <f aca="false">B3983</f>
        <v>And She Was</v>
      </c>
    </row>
    <row r="3984" customFormat="false" ht="15" hidden="false" customHeight="false" outlineLevel="0" collapsed="false">
      <c r="A3984" s="0" t="s">
        <v>12</v>
      </c>
      <c r="B3984" s="3" t="s">
        <v>11232</v>
      </c>
      <c r="C3984" s="0" t="s">
        <v>11228</v>
      </c>
      <c r="D3984" s="0" t="s">
        <v>11229</v>
      </c>
      <c r="E3984" s="0" t="s">
        <v>2010</v>
      </c>
      <c r="F3984" s="0" t="n">
        <v>2</v>
      </c>
      <c r="G3984" s="0" t="s">
        <v>11233</v>
      </c>
      <c r="H3984" s="0" t="s">
        <v>11234</v>
      </c>
      <c r="P3984" s="0" t="str">
        <f aca="false">C3984</f>
        <v>Talking Heads</v>
      </c>
      <c r="Q3984" s="0" t="str">
        <f aca="false">B3984</f>
        <v>Give Me Back My Name</v>
      </c>
    </row>
    <row r="3985" customFormat="false" ht="15" hidden="false" customHeight="false" outlineLevel="0" collapsed="false">
      <c r="A3985" s="0" t="s">
        <v>12</v>
      </c>
      <c r="B3985" s="3" t="s">
        <v>11235</v>
      </c>
      <c r="C3985" s="0" t="s">
        <v>11228</v>
      </c>
      <c r="D3985" s="0" t="s">
        <v>11229</v>
      </c>
      <c r="E3985" s="0" t="s">
        <v>2010</v>
      </c>
      <c r="F3985" s="0" t="n">
        <v>3</v>
      </c>
      <c r="G3985" s="0" t="s">
        <v>11236</v>
      </c>
      <c r="H3985" s="0" t="s">
        <v>11237</v>
      </c>
    </row>
    <row r="3986" customFormat="false" ht="15" hidden="false" customHeight="false" outlineLevel="0" collapsed="false">
      <c r="A3986" s="0" t="s">
        <v>12</v>
      </c>
      <c r="B3986" s="3" t="s">
        <v>11238</v>
      </c>
      <c r="C3986" s="0" t="s">
        <v>11228</v>
      </c>
      <c r="D3986" s="0" t="s">
        <v>11229</v>
      </c>
      <c r="E3986" s="0" t="s">
        <v>2010</v>
      </c>
      <c r="F3986" s="0" t="n">
        <v>4</v>
      </c>
      <c r="G3986" s="0" t="s">
        <v>11239</v>
      </c>
      <c r="H3986" s="0" t="s">
        <v>11240</v>
      </c>
    </row>
    <row r="3987" customFormat="false" ht="15" hidden="false" customHeight="false" outlineLevel="0" collapsed="false">
      <c r="A3987" s="0" t="s">
        <v>12</v>
      </c>
      <c r="B3987" s="3" t="s">
        <v>11241</v>
      </c>
      <c r="C3987" s="0" t="s">
        <v>11228</v>
      </c>
      <c r="D3987" s="0" t="s">
        <v>11229</v>
      </c>
      <c r="E3987" s="0" t="s">
        <v>2010</v>
      </c>
      <c r="F3987" s="0" t="n">
        <v>5</v>
      </c>
      <c r="G3987" s="0" t="s">
        <v>11242</v>
      </c>
      <c r="H3987" s="0" t="s">
        <v>11243</v>
      </c>
    </row>
    <row r="3988" customFormat="false" ht="15" hidden="false" customHeight="false" outlineLevel="0" collapsed="false">
      <c r="A3988" s="0" t="s">
        <v>12</v>
      </c>
      <c r="B3988" s="3" t="s">
        <v>11244</v>
      </c>
      <c r="C3988" s="0" t="s">
        <v>11228</v>
      </c>
      <c r="D3988" s="0" t="s">
        <v>11229</v>
      </c>
      <c r="E3988" s="0" t="s">
        <v>2010</v>
      </c>
      <c r="F3988" s="0" t="n">
        <v>6</v>
      </c>
      <c r="G3988" s="0" t="s">
        <v>11245</v>
      </c>
      <c r="H3988" s="0" t="s">
        <v>11246</v>
      </c>
    </row>
    <row r="3989" customFormat="false" ht="15" hidden="false" customHeight="false" outlineLevel="0" collapsed="false">
      <c r="A3989" s="0" t="s">
        <v>12</v>
      </c>
      <c r="B3989" s="3" t="s">
        <v>11247</v>
      </c>
      <c r="C3989" s="0" t="s">
        <v>11228</v>
      </c>
      <c r="D3989" s="0" t="s">
        <v>11229</v>
      </c>
      <c r="E3989" s="0" t="s">
        <v>2010</v>
      </c>
      <c r="F3989" s="0" t="n">
        <v>7</v>
      </c>
      <c r="G3989" s="0" t="s">
        <v>11248</v>
      </c>
      <c r="H3989" s="0" t="s">
        <v>11249</v>
      </c>
    </row>
    <row r="3990" customFormat="false" ht="15" hidden="false" customHeight="false" outlineLevel="0" collapsed="false">
      <c r="A3990" s="0" t="s">
        <v>12</v>
      </c>
      <c r="B3990" s="3" t="s">
        <v>11250</v>
      </c>
      <c r="C3990" s="0" t="s">
        <v>11228</v>
      </c>
      <c r="D3990" s="0" t="s">
        <v>11229</v>
      </c>
      <c r="E3990" s="0" t="s">
        <v>2010</v>
      </c>
      <c r="F3990" s="0" t="n">
        <v>8</v>
      </c>
      <c r="G3990" s="0" t="s">
        <v>11251</v>
      </c>
      <c r="H3990" s="0" t="s">
        <v>11252</v>
      </c>
    </row>
    <row r="3991" customFormat="false" ht="15" hidden="false" customHeight="false" outlineLevel="0" collapsed="false">
      <c r="A3991" s="0" t="s">
        <v>12</v>
      </c>
      <c r="B3991" s="3" t="s">
        <v>11253</v>
      </c>
      <c r="C3991" s="0" t="s">
        <v>11228</v>
      </c>
      <c r="D3991" s="0" t="s">
        <v>11229</v>
      </c>
      <c r="E3991" s="0" t="s">
        <v>2010</v>
      </c>
      <c r="F3991" s="0" t="n">
        <v>9</v>
      </c>
      <c r="G3991" s="0" t="s">
        <v>11254</v>
      </c>
      <c r="H3991" s="0" t="s">
        <v>11255</v>
      </c>
    </row>
    <row r="3992" customFormat="false" ht="15" hidden="false" customHeight="false" outlineLevel="0" collapsed="false">
      <c r="A3992" s="0" t="s">
        <v>12</v>
      </c>
      <c r="B3992" s="3" t="s">
        <v>11256</v>
      </c>
      <c r="C3992" s="0" t="s">
        <v>11228</v>
      </c>
      <c r="D3992" s="0" t="s">
        <v>11229</v>
      </c>
      <c r="E3992" s="0" t="s">
        <v>2010</v>
      </c>
      <c r="F3992" s="0" t="n">
        <v>10</v>
      </c>
      <c r="G3992" s="0" t="s">
        <v>11257</v>
      </c>
      <c r="H3992" s="0" t="s">
        <v>11258</v>
      </c>
    </row>
    <row r="3993" customFormat="false" ht="15" hidden="false" customHeight="false" outlineLevel="0" collapsed="false">
      <c r="A3993" s="0" t="s">
        <v>12</v>
      </c>
      <c r="B3993" s="3" t="s">
        <v>11259</v>
      </c>
      <c r="C3993" s="0" t="s">
        <v>4812</v>
      </c>
      <c r="D3993" s="0" t="s">
        <v>11260</v>
      </c>
      <c r="E3993" s="0" t="s">
        <v>16</v>
      </c>
      <c r="F3993" s="0" t="n">
        <v>99</v>
      </c>
      <c r="G3993" s="0" t="s">
        <v>11261</v>
      </c>
      <c r="H3993" s="0" t="s">
        <v>11262</v>
      </c>
    </row>
    <row r="3994" customFormat="false" ht="15" hidden="false" customHeight="false" outlineLevel="0" collapsed="false">
      <c r="A3994" s="0" t="s">
        <v>12</v>
      </c>
      <c r="B3994" s="3" t="s">
        <v>11259</v>
      </c>
      <c r="C3994" s="0" t="s">
        <v>4812</v>
      </c>
      <c r="D3994" s="0" t="s">
        <v>11260</v>
      </c>
      <c r="E3994" s="0" t="s">
        <v>16</v>
      </c>
      <c r="F3994" s="0" t="n">
        <v>99</v>
      </c>
      <c r="G3994" s="0" t="s">
        <v>11263</v>
      </c>
      <c r="H3994" s="0" t="s">
        <v>11262</v>
      </c>
    </row>
    <row r="3995" customFormat="false" ht="15" hidden="false" customHeight="false" outlineLevel="0" collapsed="false">
      <c r="A3995" s="0" t="s">
        <v>12</v>
      </c>
      <c r="B3995" s="3" t="s">
        <v>11264</v>
      </c>
      <c r="C3995" s="0" t="s">
        <v>1971</v>
      </c>
      <c r="D3995" s="0" t="s">
        <v>11265</v>
      </c>
      <c r="E3995" s="0" t="s">
        <v>263</v>
      </c>
      <c r="F3995" s="0" t="n">
        <v>8</v>
      </c>
      <c r="G3995" s="0" t="s">
        <v>11266</v>
      </c>
      <c r="H3995" s="0" t="s">
        <v>11267</v>
      </c>
    </row>
    <row r="3996" customFormat="false" ht="15" hidden="false" customHeight="false" outlineLevel="0" collapsed="false">
      <c r="A3996" s="0" t="s">
        <v>12</v>
      </c>
      <c r="B3996" s="3" t="s">
        <v>11268</v>
      </c>
      <c r="C3996" s="0" t="s">
        <v>2055</v>
      </c>
      <c r="D3996" s="0" t="s">
        <v>11269</v>
      </c>
      <c r="E3996" s="0" t="s">
        <v>209</v>
      </c>
      <c r="F3996" s="0" t="n">
        <v>12</v>
      </c>
      <c r="G3996" s="0" t="s">
        <v>11270</v>
      </c>
      <c r="H3996" s="0" t="s">
        <v>11271</v>
      </c>
    </row>
    <row r="3997" customFormat="false" ht="15" hidden="false" customHeight="false" outlineLevel="0" collapsed="false">
      <c r="A3997" s="0" t="s">
        <v>12</v>
      </c>
      <c r="B3997" s="3" t="s">
        <v>11268</v>
      </c>
      <c r="C3997" s="0" t="s">
        <v>2055</v>
      </c>
      <c r="D3997" s="0" t="s">
        <v>11269</v>
      </c>
      <c r="E3997" s="0" t="s">
        <v>209</v>
      </c>
      <c r="F3997" s="0" t="n">
        <v>12</v>
      </c>
      <c r="G3997" s="0" t="s">
        <v>11272</v>
      </c>
      <c r="H3997" s="0" t="s">
        <v>11271</v>
      </c>
    </row>
    <row r="3998" customFormat="false" ht="15" hidden="false" customHeight="false" outlineLevel="0" collapsed="false">
      <c r="A3998" s="0" t="s">
        <v>12</v>
      </c>
      <c r="B3998" s="3" t="s">
        <v>11273</v>
      </c>
      <c r="C3998" s="0" t="s">
        <v>5828</v>
      </c>
      <c r="D3998" s="0" t="s">
        <v>11274</v>
      </c>
      <c r="E3998" s="0" t="s">
        <v>572</v>
      </c>
      <c r="F3998" s="0" t="n">
        <v>1</v>
      </c>
      <c r="G3998" s="0" t="s">
        <v>11275</v>
      </c>
      <c r="H3998" s="0" t="s">
        <v>11276</v>
      </c>
    </row>
    <row r="3999" customFormat="false" ht="15" hidden="false" customHeight="false" outlineLevel="0" collapsed="false">
      <c r="A3999" s="0" t="s">
        <v>12</v>
      </c>
      <c r="B3999" s="3" t="s">
        <v>11273</v>
      </c>
      <c r="C3999" s="0" t="s">
        <v>5828</v>
      </c>
      <c r="D3999" s="0" t="s">
        <v>11274</v>
      </c>
      <c r="E3999" s="0" t="s">
        <v>572</v>
      </c>
      <c r="F3999" s="0" t="n">
        <v>1</v>
      </c>
      <c r="G3999" s="0" t="s">
        <v>11277</v>
      </c>
      <c r="H3999" s="0" t="s">
        <v>11276</v>
      </c>
    </row>
    <row r="4000" customFormat="false" ht="15" hidden="false" customHeight="false" outlineLevel="0" collapsed="false">
      <c r="A4000" s="0" t="s">
        <v>12</v>
      </c>
      <c r="B4000" s="3" t="s">
        <v>11278</v>
      </c>
      <c r="C4000" s="0" t="s">
        <v>2168</v>
      </c>
      <c r="D4000" s="0" t="s">
        <v>11279</v>
      </c>
      <c r="E4000" s="0" t="s">
        <v>1905</v>
      </c>
      <c r="F4000" s="0" t="n">
        <v>8</v>
      </c>
      <c r="G4000" s="0" t="s">
        <v>11280</v>
      </c>
      <c r="H4000" s="0" t="s">
        <v>11281</v>
      </c>
    </row>
    <row r="4001" customFormat="false" ht="15" hidden="false" customHeight="false" outlineLevel="0" collapsed="false">
      <c r="A4001" s="0" t="s">
        <v>12</v>
      </c>
      <c r="B4001" s="3" t="s">
        <v>11278</v>
      </c>
      <c r="C4001" s="0" t="s">
        <v>2168</v>
      </c>
      <c r="D4001" s="0" t="s">
        <v>11279</v>
      </c>
      <c r="E4001" s="0" t="s">
        <v>1905</v>
      </c>
      <c r="F4001" s="0" t="n">
        <v>8</v>
      </c>
      <c r="G4001" s="0" t="s">
        <v>11282</v>
      </c>
      <c r="H4001" s="0" t="s">
        <v>11281</v>
      </c>
    </row>
    <row r="4002" customFormat="false" ht="15" hidden="false" customHeight="false" outlineLevel="0" collapsed="false">
      <c r="A4002" s="0" t="s">
        <v>12</v>
      </c>
      <c r="B4002" s="3" t="s">
        <v>11283</v>
      </c>
      <c r="C4002" s="0" t="s">
        <v>4812</v>
      </c>
      <c r="D4002" s="0" t="s">
        <v>11284</v>
      </c>
      <c r="E4002" s="0" t="s">
        <v>16</v>
      </c>
      <c r="F4002" s="0" t="n">
        <v>4</v>
      </c>
      <c r="G4002" s="0" t="s">
        <v>11285</v>
      </c>
      <c r="H4002" s="0" t="s">
        <v>11286</v>
      </c>
    </row>
    <row r="4003" customFormat="false" ht="15" hidden="false" customHeight="false" outlineLevel="0" collapsed="false">
      <c r="A4003" s="0" t="s">
        <v>12</v>
      </c>
      <c r="B4003" s="3" t="s">
        <v>11283</v>
      </c>
      <c r="C4003" s="0" t="s">
        <v>4812</v>
      </c>
      <c r="D4003" s="0" t="s">
        <v>11284</v>
      </c>
      <c r="E4003" s="0" t="s">
        <v>16</v>
      </c>
      <c r="F4003" s="0" t="n">
        <v>4</v>
      </c>
      <c r="G4003" s="0" t="s">
        <v>11287</v>
      </c>
      <c r="H4003" s="0" t="s">
        <v>11286</v>
      </c>
      <c r="P4003" s="0" t="str">
        <f aca="false">C4003</f>
        <v>Ben Harper</v>
      </c>
      <c r="Q4003" s="0" t="str">
        <f aca="false">B4003</f>
        <v>Sexual Healing</v>
      </c>
    </row>
    <row r="4004" customFormat="false" ht="15" hidden="false" customHeight="false" outlineLevel="0" collapsed="false">
      <c r="A4004" s="0" t="s">
        <v>12</v>
      </c>
      <c r="B4004" s="3" t="s">
        <v>11288</v>
      </c>
      <c r="C4004" s="0" t="s">
        <v>1971</v>
      </c>
      <c r="D4004" s="0" t="s">
        <v>11289</v>
      </c>
      <c r="E4004" s="0" t="s">
        <v>263</v>
      </c>
      <c r="F4004" s="0" t="n">
        <v>14</v>
      </c>
      <c r="G4004" s="0" t="s">
        <v>11290</v>
      </c>
      <c r="H4004" s="0" t="s">
        <v>11291</v>
      </c>
    </row>
    <row r="4005" customFormat="false" ht="15" hidden="false" customHeight="false" outlineLevel="0" collapsed="false">
      <c r="A4005" s="0" t="s">
        <v>12</v>
      </c>
      <c r="B4005" s="3" t="s">
        <v>11292</v>
      </c>
      <c r="C4005" s="0" t="s">
        <v>11293</v>
      </c>
      <c r="D4005" s="0" t="s">
        <v>11294</v>
      </c>
      <c r="E4005" s="0" t="s">
        <v>396</v>
      </c>
      <c r="F4005" s="0" t="n">
        <v>1</v>
      </c>
      <c r="G4005" s="0" t="s">
        <v>11295</v>
      </c>
      <c r="H4005" s="0" t="s">
        <v>11296</v>
      </c>
    </row>
    <row r="4006" customFormat="false" ht="15" hidden="false" customHeight="false" outlineLevel="0" collapsed="false">
      <c r="A4006" s="0" t="s">
        <v>12</v>
      </c>
      <c r="B4006" s="3" t="s">
        <v>11297</v>
      </c>
      <c r="C4006" s="0" t="s">
        <v>11293</v>
      </c>
      <c r="D4006" s="0" t="s">
        <v>11294</v>
      </c>
      <c r="E4006" s="0" t="s">
        <v>396</v>
      </c>
      <c r="F4006" s="0" t="n">
        <v>2</v>
      </c>
      <c r="G4006" s="0" t="s">
        <v>11298</v>
      </c>
      <c r="H4006" s="0" t="s">
        <v>11299</v>
      </c>
    </row>
    <row r="4007" customFormat="false" ht="15" hidden="false" customHeight="false" outlineLevel="0" collapsed="false">
      <c r="A4007" s="0" t="s">
        <v>12</v>
      </c>
      <c r="B4007" s="3" t="s">
        <v>11300</v>
      </c>
      <c r="C4007" s="0" t="s">
        <v>11293</v>
      </c>
      <c r="D4007" s="0" t="s">
        <v>11294</v>
      </c>
      <c r="E4007" s="0" t="s">
        <v>396</v>
      </c>
      <c r="F4007" s="0" t="n">
        <v>3</v>
      </c>
      <c r="G4007" s="0" t="s">
        <v>11301</v>
      </c>
      <c r="H4007" s="0" t="s">
        <v>11302</v>
      </c>
    </row>
    <row r="4008" customFormat="false" ht="15" hidden="false" customHeight="false" outlineLevel="0" collapsed="false">
      <c r="A4008" s="0" t="s">
        <v>12</v>
      </c>
      <c r="B4008" s="3" t="s">
        <v>857</v>
      </c>
      <c r="C4008" s="0" t="s">
        <v>11293</v>
      </c>
      <c r="D4008" s="0" t="s">
        <v>11294</v>
      </c>
      <c r="E4008" s="0" t="s">
        <v>396</v>
      </c>
      <c r="F4008" s="0" t="n">
        <v>4</v>
      </c>
      <c r="G4008" s="0" t="s">
        <v>11303</v>
      </c>
      <c r="H4008" s="0" t="s">
        <v>11304</v>
      </c>
    </row>
    <row r="4009" customFormat="false" ht="15" hidden="false" customHeight="false" outlineLevel="0" collapsed="false">
      <c r="A4009" s="0" t="s">
        <v>12</v>
      </c>
      <c r="B4009" s="3" t="s">
        <v>11305</v>
      </c>
      <c r="C4009" s="0" t="s">
        <v>11293</v>
      </c>
      <c r="D4009" s="0" t="s">
        <v>11294</v>
      </c>
      <c r="E4009" s="0" t="s">
        <v>396</v>
      </c>
      <c r="F4009" s="0" t="n">
        <v>5</v>
      </c>
      <c r="G4009" s="0" t="s">
        <v>11306</v>
      </c>
      <c r="H4009" s="0" t="s">
        <v>11307</v>
      </c>
    </row>
    <row r="4010" customFormat="false" ht="15" hidden="false" customHeight="false" outlineLevel="0" collapsed="false">
      <c r="A4010" s="0" t="s">
        <v>12</v>
      </c>
      <c r="B4010" s="3" t="s">
        <v>11308</v>
      </c>
      <c r="C4010" s="0" t="s">
        <v>11293</v>
      </c>
      <c r="D4010" s="0" t="s">
        <v>11294</v>
      </c>
      <c r="E4010" s="0" t="s">
        <v>396</v>
      </c>
      <c r="F4010" s="0" t="n">
        <v>6</v>
      </c>
      <c r="G4010" s="0" t="s">
        <v>11309</v>
      </c>
      <c r="H4010" s="0" t="s">
        <v>11310</v>
      </c>
    </row>
    <row r="4011" customFormat="false" ht="15" hidden="false" customHeight="false" outlineLevel="0" collapsed="false">
      <c r="A4011" s="0" t="s">
        <v>12</v>
      </c>
      <c r="B4011" s="3" t="s">
        <v>11311</v>
      </c>
      <c r="C4011" s="0" t="s">
        <v>11293</v>
      </c>
      <c r="D4011" s="0" t="s">
        <v>11294</v>
      </c>
      <c r="E4011" s="0" t="s">
        <v>396</v>
      </c>
      <c r="F4011" s="0" t="n">
        <v>7</v>
      </c>
      <c r="G4011" s="0" t="s">
        <v>11312</v>
      </c>
      <c r="H4011" s="0" t="s">
        <v>11313</v>
      </c>
    </row>
    <row r="4012" customFormat="false" ht="15" hidden="false" customHeight="false" outlineLevel="0" collapsed="false">
      <c r="A4012" s="0" t="s">
        <v>12</v>
      </c>
      <c r="B4012" s="3" t="s">
        <v>11314</v>
      </c>
      <c r="C4012" s="0" t="s">
        <v>11293</v>
      </c>
      <c r="D4012" s="0" t="s">
        <v>11294</v>
      </c>
      <c r="E4012" s="0" t="s">
        <v>396</v>
      </c>
      <c r="F4012" s="0" t="n">
        <v>8</v>
      </c>
      <c r="G4012" s="0" t="s">
        <v>11315</v>
      </c>
      <c r="H4012" s="0" t="s">
        <v>11316</v>
      </c>
    </row>
    <row r="4013" customFormat="false" ht="15" hidden="false" customHeight="false" outlineLevel="0" collapsed="false">
      <c r="A4013" s="0" t="s">
        <v>12</v>
      </c>
      <c r="B4013" s="3" t="s">
        <v>11317</v>
      </c>
      <c r="C4013" s="0" t="s">
        <v>11293</v>
      </c>
      <c r="D4013" s="0" t="s">
        <v>11294</v>
      </c>
      <c r="E4013" s="0" t="s">
        <v>396</v>
      </c>
      <c r="F4013" s="0" t="n">
        <v>9</v>
      </c>
      <c r="G4013" s="0" t="s">
        <v>11318</v>
      </c>
      <c r="H4013" s="0" t="s">
        <v>11319</v>
      </c>
    </row>
    <row r="4014" customFormat="false" ht="15" hidden="false" customHeight="false" outlineLevel="0" collapsed="false">
      <c r="A4014" s="0" t="s">
        <v>12</v>
      </c>
      <c r="B4014" s="3" t="s">
        <v>11320</v>
      </c>
      <c r="C4014" s="0" t="s">
        <v>11293</v>
      </c>
      <c r="D4014" s="0" t="s">
        <v>11294</v>
      </c>
      <c r="E4014" s="0" t="s">
        <v>396</v>
      </c>
      <c r="F4014" s="0" t="n">
        <v>10</v>
      </c>
      <c r="G4014" s="0" t="s">
        <v>11321</v>
      </c>
      <c r="H4014" s="0" t="s">
        <v>11322</v>
      </c>
    </row>
    <row r="4015" customFormat="false" ht="15" hidden="false" customHeight="false" outlineLevel="0" collapsed="false">
      <c r="A4015" s="0" t="s">
        <v>12</v>
      </c>
      <c r="B4015" s="3" t="s">
        <v>11323</v>
      </c>
      <c r="C4015" s="0" t="s">
        <v>11293</v>
      </c>
      <c r="D4015" s="0" t="s">
        <v>11294</v>
      </c>
      <c r="E4015" s="0" t="s">
        <v>396</v>
      </c>
      <c r="F4015" s="0" t="n">
        <v>11</v>
      </c>
      <c r="G4015" s="0" t="s">
        <v>11324</v>
      </c>
      <c r="H4015" s="0" t="s">
        <v>11325</v>
      </c>
    </row>
    <row r="4016" customFormat="false" ht="15" hidden="false" customHeight="false" outlineLevel="0" collapsed="false">
      <c r="A4016" s="0" t="s">
        <v>12</v>
      </c>
      <c r="B4016" s="3" t="s">
        <v>1997</v>
      </c>
      <c r="C4016" s="0" t="s">
        <v>11293</v>
      </c>
      <c r="D4016" s="0" t="s">
        <v>11294</v>
      </c>
      <c r="E4016" s="0" t="s">
        <v>396</v>
      </c>
      <c r="F4016" s="0" t="n">
        <v>12</v>
      </c>
      <c r="G4016" s="0" t="s">
        <v>11326</v>
      </c>
      <c r="H4016" s="0" t="s">
        <v>11327</v>
      </c>
    </row>
    <row r="4017" customFormat="false" ht="15" hidden="false" customHeight="false" outlineLevel="0" collapsed="false">
      <c r="A4017" s="0" t="s">
        <v>12</v>
      </c>
      <c r="B4017" s="3" t="s">
        <v>11328</v>
      </c>
      <c r="C4017" s="0" t="s">
        <v>2168</v>
      </c>
      <c r="D4017" s="0" t="s">
        <v>11329</v>
      </c>
      <c r="E4017" s="0" t="s">
        <v>1905</v>
      </c>
      <c r="F4017" s="0" t="n">
        <v>1</v>
      </c>
      <c r="G4017" s="0" t="s">
        <v>11330</v>
      </c>
      <c r="H4017" s="0" t="s">
        <v>11331</v>
      </c>
    </row>
    <row r="4018" customFormat="false" ht="15" hidden="false" customHeight="false" outlineLevel="0" collapsed="false">
      <c r="A4018" s="0" t="s">
        <v>12</v>
      </c>
      <c r="B4018" s="3" t="s">
        <v>11328</v>
      </c>
      <c r="C4018" s="0" t="s">
        <v>2168</v>
      </c>
      <c r="D4018" s="0" t="s">
        <v>11329</v>
      </c>
      <c r="E4018" s="0" t="s">
        <v>1905</v>
      </c>
      <c r="F4018" s="0" t="n">
        <v>1</v>
      </c>
      <c r="G4018" s="0" t="s">
        <v>11332</v>
      </c>
      <c r="H4018" s="0" t="s">
        <v>11331</v>
      </c>
    </row>
    <row r="4019" customFormat="false" ht="15" hidden="false" customHeight="false" outlineLevel="0" collapsed="false">
      <c r="A4019" s="0" t="s">
        <v>12</v>
      </c>
      <c r="B4019" s="3" t="s">
        <v>6750</v>
      </c>
      <c r="C4019" s="0" t="s">
        <v>2168</v>
      </c>
      <c r="D4019" s="0" t="s">
        <v>11329</v>
      </c>
      <c r="E4019" s="0" t="s">
        <v>1905</v>
      </c>
      <c r="F4019" s="0" t="n">
        <v>9</v>
      </c>
      <c r="G4019" s="0" t="s">
        <v>11333</v>
      </c>
      <c r="H4019" s="0" t="s">
        <v>11334</v>
      </c>
    </row>
    <row r="4020" customFormat="false" ht="15" hidden="false" customHeight="false" outlineLevel="0" collapsed="false">
      <c r="A4020" s="0" t="s">
        <v>12</v>
      </c>
      <c r="B4020" s="3" t="s">
        <v>6750</v>
      </c>
      <c r="C4020" s="0" t="s">
        <v>2168</v>
      </c>
      <c r="D4020" s="0" t="s">
        <v>11329</v>
      </c>
      <c r="E4020" s="0" t="s">
        <v>1905</v>
      </c>
      <c r="F4020" s="0" t="n">
        <v>9</v>
      </c>
      <c r="G4020" s="0" t="s">
        <v>11335</v>
      </c>
      <c r="H4020" s="0" t="s">
        <v>11334</v>
      </c>
    </row>
    <row r="4021" customFormat="false" ht="15" hidden="false" customHeight="false" outlineLevel="0" collapsed="false">
      <c r="A4021" s="0" t="s">
        <v>12</v>
      </c>
      <c r="B4021" s="3" t="s">
        <v>11336</v>
      </c>
      <c r="C4021" s="0" t="s">
        <v>2168</v>
      </c>
      <c r="D4021" s="0" t="s">
        <v>11329</v>
      </c>
      <c r="E4021" s="0" t="s">
        <v>1905</v>
      </c>
      <c r="F4021" s="0" t="n">
        <v>6</v>
      </c>
      <c r="G4021" s="0" t="s">
        <v>11337</v>
      </c>
      <c r="H4021" s="0" t="s">
        <v>11338</v>
      </c>
    </row>
    <row r="4022" customFormat="false" ht="15" hidden="false" customHeight="false" outlineLevel="0" collapsed="false">
      <c r="A4022" s="0" t="s">
        <v>12</v>
      </c>
      <c r="B4022" s="3" t="s">
        <v>11336</v>
      </c>
      <c r="C4022" s="0" t="s">
        <v>2168</v>
      </c>
      <c r="D4022" s="0" t="s">
        <v>11329</v>
      </c>
      <c r="E4022" s="0" t="s">
        <v>1905</v>
      </c>
      <c r="F4022" s="0" t="n">
        <v>6</v>
      </c>
      <c r="G4022" s="0" t="s">
        <v>11339</v>
      </c>
      <c r="H4022" s="0" t="s">
        <v>11338</v>
      </c>
    </row>
    <row r="4023" customFormat="false" ht="15" hidden="false" customHeight="false" outlineLevel="0" collapsed="false">
      <c r="A4023" s="0" t="s">
        <v>12</v>
      </c>
      <c r="B4023" s="3" t="s">
        <v>11340</v>
      </c>
      <c r="C4023" s="0" t="s">
        <v>2168</v>
      </c>
      <c r="D4023" s="0" t="s">
        <v>11329</v>
      </c>
      <c r="E4023" s="0" t="s">
        <v>1905</v>
      </c>
      <c r="F4023" s="0" t="n">
        <v>2</v>
      </c>
      <c r="G4023" s="0" t="s">
        <v>11341</v>
      </c>
      <c r="H4023" s="0" t="s">
        <v>11342</v>
      </c>
    </row>
    <row r="4024" customFormat="false" ht="15" hidden="false" customHeight="false" outlineLevel="0" collapsed="false">
      <c r="A4024" s="0" t="s">
        <v>12</v>
      </c>
      <c r="B4024" s="3" t="s">
        <v>11340</v>
      </c>
      <c r="C4024" s="0" t="s">
        <v>2168</v>
      </c>
      <c r="D4024" s="0" t="s">
        <v>11329</v>
      </c>
      <c r="E4024" s="0" t="s">
        <v>1905</v>
      </c>
      <c r="F4024" s="0" t="n">
        <v>3</v>
      </c>
      <c r="G4024" s="0" t="s">
        <v>11343</v>
      </c>
      <c r="H4024" s="0" t="s">
        <v>11342</v>
      </c>
    </row>
    <row r="4025" customFormat="false" ht="15" hidden="false" customHeight="false" outlineLevel="0" collapsed="false">
      <c r="A4025" s="0" t="s">
        <v>12</v>
      </c>
      <c r="B4025" s="3" t="s">
        <v>11344</v>
      </c>
      <c r="C4025" s="0" t="s">
        <v>1971</v>
      </c>
      <c r="D4025" s="0" t="s">
        <v>11345</v>
      </c>
      <c r="E4025" s="0" t="s">
        <v>263</v>
      </c>
      <c r="F4025" s="0" t="n">
        <v>11</v>
      </c>
      <c r="G4025" s="0" t="s">
        <v>11346</v>
      </c>
      <c r="H4025" s="0" t="s">
        <v>11347</v>
      </c>
    </row>
    <row r="4026" customFormat="false" ht="15" hidden="false" customHeight="false" outlineLevel="0" collapsed="false">
      <c r="A4026" s="0" t="s">
        <v>12</v>
      </c>
      <c r="B4026" s="3" t="s">
        <v>11348</v>
      </c>
      <c r="C4026" s="0" t="s">
        <v>1971</v>
      </c>
      <c r="D4026" s="0" t="s">
        <v>11349</v>
      </c>
      <c r="E4026" s="0" t="s">
        <v>263</v>
      </c>
      <c r="F4026" s="0" t="n">
        <v>11</v>
      </c>
      <c r="G4026" s="0" t="s">
        <v>11350</v>
      </c>
      <c r="H4026" s="0" t="s">
        <v>11351</v>
      </c>
    </row>
    <row r="4027" customFormat="false" ht="15" hidden="false" customHeight="false" outlineLevel="0" collapsed="false">
      <c r="A4027" s="0" t="s">
        <v>12</v>
      </c>
      <c r="B4027" s="3" t="s">
        <v>11352</v>
      </c>
      <c r="C4027" s="0" t="s">
        <v>2168</v>
      </c>
      <c r="D4027" s="0" t="s">
        <v>11353</v>
      </c>
      <c r="E4027" s="0" t="s">
        <v>1905</v>
      </c>
      <c r="F4027" s="0" t="n">
        <v>1</v>
      </c>
      <c r="G4027" s="0" t="s">
        <v>11354</v>
      </c>
      <c r="H4027" s="0" t="s">
        <v>11355</v>
      </c>
    </row>
    <row r="4028" customFormat="false" ht="15" hidden="false" customHeight="false" outlineLevel="0" collapsed="false">
      <c r="A4028" s="0" t="s">
        <v>12</v>
      </c>
      <c r="B4028" s="3" t="s">
        <v>11352</v>
      </c>
      <c r="C4028" s="0" t="s">
        <v>2168</v>
      </c>
      <c r="D4028" s="0" t="s">
        <v>11353</v>
      </c>
      <c r="E4028" s="0" t="s">
        <v>1905</v>
      </c>
      <c r="F4028" s="0" t="n">
        <v>1</v>
      </c>
      <c r="G4028" s="0" t="s">
        <v>11356</v>
      </c>
      <c r="H4028" s="0" t="s">
        <v>11355</v>
      </c>
    </row>
    <row r="4029" customFormat="false" ht="15" hidden="false" customHeight="false" outlineLevel="0" collapsed="false">
      <c r="A4029" s="0" t="s">
        <v>12</v>
      </c>
      <c r="B4029" s="3" t="s">
        <v>11357</v>
      </c>
      <c r="C4029" s="0" t="s">
        <v>2249</v>
      </c>
      <c r="D4029" s="0" t="s">
        <v>11358</v>
      </c>
      <c r="E4029" s="0" t="s">
        <v>572</v>
      </c>
      <c r="F4029" s="0" t="n">
        <v>1</v>
      </c>
      <c r="G4029" s="0" t="s">
        <v>11359</v>
      </c>
      <c r="H4029" s="0" t="s">
        <v>11360</v>
      </c>
    </row>
    <row r="4030" customFormat="false" ht="15" hidden="false" customHeight="false" outlineLevel="0" collapsed="false">
      <c r="A4030" s="0" t="s">
        <v>12</v>
      </c>
      <c r="B4030" s="3" t="s">
        <v>11357</v>
      </c>
      <c r="C4030" s="0" t="s">
        <v>2249</v>
      </c>
      <c r="D4030" s="0" t="s">
        <v>11358</v>
      </c>
      <c r="E4030" s="0" t="s">
        <v>572</v>
      </c>
      <c r="F4030" s="0" t="n">
        <v>1</v>
      </c>
      <c r="G4030" s="0" t="s">
        <v>11361</v>
      </c>
      <c r="H4030" s="0" t="s">
        <v>11360</v>
      </c>
    </row>
    <row r="4031" customFormat="false" ht="15" hidden="false" customHeight="false" outlineLevel="0" collapsed="false">
      <c r="A4031" s="0" t="s">
        <v>12</v>
      </c>
      <c r="B4031" s="3" t="s">
        <v>11362</v>
      </c>
      <c r="C4031" s="0" t="s">
        <v>2249</v>
      </c>
      <c r="D4031" s="0" t="s">
        <v>11358</v>
      </c>
      <c r="E4031" s="0" t="s">
        <v>572</v>
      </c>
      <c r="F4031" s="0" t="n">
        <v>2</v>
      </c>
      <c r="G4031" s="0" t="s">
        <v>11363</v>
      </c>
      <c r="H4031" s="0" t="s">
        <v>11364</v>
      </c>
    </row>
    <row r="4032" customFormat="false" ht="15" hidden="false" customHeight="false" outlineLevel="0" collapsed="false">
      <c r="A4032" s="0" t="s">
        <v>12</v>
      </c>
      <c r="B4032" s="3" t="s">
        <v>11362</v>
      </c>
      <c r="C4032" s="0" t="s">
        <v>2249</v>
      </c>
      <c r="D4032" s="0" t="s">
        <v>11358</v>
      </c>
      <c r="E4032" s="0" t="s">
        <v>572</v>
      </c>
      <c r="F4032" s="0" t="n">
        <v>2</v>
      </c>
      <c r="G4032" s="0" t="s">
        <v>11365</v>
      </c>
      <c r="H4032" s="0" t="s">
        <v>11364</v>
      </c>
    </row>
    <row r="4033" customFormat="false" ht="15" hidden="false" customHeight="false" outlineLevel="0" collapsed="false">
      <c r="A4033" s="0" t="s">
        <v>12</v>
      </c>
      <c r="B4033" s="3" t="s">
        <v>11366</v>
      </c>
      <c r="C4033" s="0" t="s">
        <v>2249</v>
      </c>
      <c r="D4033" s="0" t="s">
        <v>11358</v>
      </c>
      <c r="E4033" s="0" t="s">
        <v>572</v>
      </c>
      <c r="F4033" s="0" t="n">
        <v>3</v>
      </c>
      <c r="G4033" s="0" t="s">
        <v>11367</v>
      </c>
      <c r="H4033" s="0" t="s">
        <v>11368</v>
      </c>
    </row>
    <row r="4034" customFormat="false" ht="15" hidden="false" customHeight="false" outlineLevel="0" collapsed="false">
      <c r="A4034" s="0" t="s">
        <v>12</v>
      </c>
      <c r="B4034" s="3" t="s">
        <v>11366</v>
      </c>
      <c r="C4034" s="0" t="s">
        <v>2249</v>
      </c>
      <c r="D4034" s="0" t="s">
        <v>11358</v>
      </c>
      <c r="E4034" s="0" t="s">
        <v>572</v>
      </c>
      <c r="F4034" s="0" t="n">
        <v>3</v>
      </c>
      <c r="G4034" s="0" t="s">
        <v>11369</v>
      </c>
      <c r="H4034" s="0" t="s">
        <v>11368</v>
      </c>
    </row>
    <row r="4035" customFormat="false" ht="15" hidden="false" customHeight="false" outlineLevel="0" collapsed="false">
      <c r="A4035" s="0" t="s">
        <v>12</v>
      </c>
      <c r="B4035" s="3" t="s">
        <v>11370</v>
      </c>
      <c r="C4035" s="0" t="s">
        <v>2249</v>
      </c>
      <c r="D4035" s="0" t="s">
        <v>11358</v>
      </c>
      <c r="E4035" s="0" t="s">
        <v>572</v>
      </c>
      <c r="F4035" s="0" t="n">
        <v>4</v>
      </c>
      <c r="G4035" s="0" t="s">
        <v>11371</v>
      </c>
      <c r="H4035" s="0" t="s">
        <v>11372</v>
      </c>
    </row>
    <row r="4036" customFormat="false" ht="15" hidden="false" customHeight="false" outlineLevel="0" collapsed="false">
      <c r="A4036" s="0" t="s">
        <v>12</v>
      </c>
      <c r="B4036" s="3" t="s">
        <v>11370</v>
      </c>
      <c r="C4036" s="0" t="s">
        <v>2249</v>
      </c>
      <c r="D4036" s="0" t="s">
        <v>11358</v>
      </c>
      <c r="E4036" s="0" t="s">
        <v>572</v>
      </c>
      <c r="F4036" s="0" t="n">
        <v>4</v>
      </c>
      <c r="G4036" s="0" t="s">
        <v>11373</v>
      </c>
      <c r="H4036" s="0" t="s">
        <v>11372</v>
      </c>
    </row>
    <row r="4037" customFormat="false" ht="15" hidden="false" customHeight="false" outlineLevel="0" collapsed="false">
      <c r="A4037" s="0" t="s">
        <v>12</v>
      </c>
      <c r="B4037" s="3" t="s">
        <v>11374</v>
      </c>
      <c r="C4037" s="0" t="s">
        <v>2249</v>
      </c>
      <c r="D4037" s="0" t="s">
        <v>11358</v>
      </c>
      <c r="E4037" s="0" t="s">
        <v>572</v>
      </c>
      <c r="F4037" s="0" t="n">
        <v>5</v>
      </c>
      <c r="G4037" s="0" t="s">
        <v>11375</v>
      </c>
      <c r="H4037" s="0" t="s">
        <v>11376</v>
      </c>
    </row>
    <row r="4038" customFormat="false" ht="15" hidden="false" customHeight="false" outlineLevel="0" collapsed="false">
      <c r="A4038" s="0" t="s">
        <v>12</v>
      </c>
      <c r="B4038" s="3" t="s">
        <v>11374</v>
      </c>
      <c r="C4038" s="0" t="s">
        <v>2249</v>
      </c>
      <c r="D4038" s="0" t="s">
        <v>11358</v>
      </c>
      <c r="E4038" s="0" t="s">
        <v>572</v>
      </c>
      <c r="F4038" s="0" t="n">
        <v>5</v>
      </c>
      <c r="G4038" s="0" t="s">
        <v>11377</v>
      </c>
      <c r="H4038" s="0" t="s">
        <v>11376</v>
      </c>
    </row>
    <row r="4039" customFormat="false" ht="15" hidden="false" customHeight="false" outlineLevel="0" collapsed="false">
      <c r="A4039" s="0" t="s">
        <v>12</v>
      </c>
      <c r="B4039" s="3" t="s">
        <v>11378</v>
      </c>
      <c r="C4039" s="0" t="s">
        <v>2249</v>
      </c>
      <c r="D4039" s="0" t="s">
        <v>11358</v>
      </c>
      <c r="E4039" s="0" t="s">
        <v>572</v>
      </c>
      <c r="F4039" s="0" t="n">
        <v>6</v>
      </c>
      <c r="G4039" s="0" t="s">
        <v>11379</v>
      </c>
      <c r="H4039" s="0" t="s">
        <v>11380</v>
      </c>
    </row>
    <row r="4040" customFormat="false" ht="15" hidden="false" customHeight="false" outlineLevel="0" collapsed="false">
      <c r="A4040" s="0" t="s">
        <v>12</v>
      </c>
      <c r="B4040" s="3" t="s">
        <v>11378</v>
      </c>
      <c r="C4040" s="0" t="s">
        <v>2249</v>
      </c>
      <c r="D4040" s="0" t="s">
        <v>11358</v>
      </c>
      <c r="E4040" s="0" t="s">
        <v>572</v>
      </c>
      <c r="F4040" s="0" t="n">
        <v>6</v>
      </c>
      <c r="G4040" s="0" t="s">
        <v>11381</v>
      </c>
      <c r="H4040" s="0" t="s">
        <v>11380</v>
      </c>
    </row>
    <row r="4041" customFormat="false" ht="15" hidden="false" customHeight="false" outlineLevel="0" collapsed="false">
      <c r="A4041" s="0" t="s">
        <v>12</v>
      </c>
      <c r="B4041" s="3" t="s">
        <v>11382</v>
      </c>
      <c r="C4041" s="0" t="s">
        <v>2249</v>
      </c>
      <c r="D4041" s="0" t="s">
        <v>11358</v>
      </c>
      <c r="E4041" s="0" t="s">
        <v>572</v>
      </c>
      <c r="F4041" s="0" t="n">
        <v>7</v>
      </c>
      <c r="G4041" s="0" t="s">
        <v>11383</v>
      </c>
      <c r="H4041" s="0" t="s">
        <v>11384</v>
      </c>
    </row>
    <row r="4042" customFormat="false" ht="15" hidden="false" customHeight="false" outlineLevel="0" collapsed="false">
      <c r="A4042" s="0" t="s">
        <v>12</v>
      </c>
      <c r="B4042" s="3" t="s">
        <v>11382</v>
      </c>
      <c r="C4042" s="0" t="s">
        <v>2249</v>
      </c>
      <c r="D4042" s="0" t="s">
        <v>11358</v>
      </c>
      <c r="E4042" s="0" t="s">
        <v>572</v>
      </c>
      <c r="F4042" s="0" t="n">
        <v>7</v>
      </c>
      <c r="G4042" s="0" t="s">
        <v>11385</v>
      </c>
      <c r="H4042" s="0" t="s">
        <v>11384</v>
      </c>
    </row>
    <row r="4043" customFormat="false" ht="15" hidden="false" customHeight="false" outlineLevel="0" collapsed="false">
      <c r="A4043" s="0" t="s">
        <v>12</v>
      </c>
      <c r="B4043" s="3" t="s">
        <v>11386</v>
      </c>
      <c r="C4043" s="0" t="s">
        <v>2249</v>
      </c>
      <c r="D4043" s="0" t="s">
        <v>11358</v>
      </c>
      <c r="E4043" s="0" t="s">
        <v>572</v>
      </c>
      <c r="F4043" s="0" t="n">
        <v>8</v>
      </c>
      <c r="G4043" s="0" t="s">
        <v>11387</v>
      </c>
      <c r="H4043" s="0" t="s">
        <v>11388</v>
      </c>
    </row>
    <row r="4044" customFormat="false" ht="15" hidden="false" customHeight="false" outlineLevel="0" collapsed="false">
      <c r="A4044" s="0" t="s">
        <v>12</v>
      </c>
      <c r="B4044" s="3" t="s">
        <v>11386</v>
      </c>
      <c r="C4044" s="0" t="s">
        <v>2249</v>
      </c>
      <c r="D4044" s="0" t="s">
        <v>11358</v>
      </c>
      <c r="E4044" s="0" t="s">
        <v>572</v>
      </c>
      <c r="F4044" s="0" t="n">
        <v>8</v>
      </c>
      <c r="G4044" s="0" t="s">
        <v>11389</v>
      </c>
      <c r="H4044" s="0" t="s">
        <v>11388</v>
      </c>
    </row>
    <row r="4045" customFormat="false" ht="15" hidden="false" customHeight="false" outlineLevel="0" collapsed="false">
      <c r="A4045" s="0" t="s">
        <v>12</v>
      </c>
      <c r="B4045" s="3" t="s">
        <v>11390</v>
      </c>
      <c r="C4045" s="0" t="s">
        <v>2249</v>
      </c>
      <c r="D4045" s="0" t="s">
        <v>11358</v>
      </c>
      <c r="E4045" s="0" t="s">
        <v>572</v>
      </c>
      <c r="F4045" s="0" t="n">
        <v>9</v>
      </c>
      <c r="G4045" s="0" t="s">
        <v>11391</v>
      </c>
      <c r="H4045" s="0" t="s">
        <v>11392</v>
      </c>
    </row>
    <row r="4046" customFormat="false" ht="15" hidden="false" customHeight="false" outlineLevel="0" collapsed="false">
      <c r="A4046" s="0" t="s">
        <v>12</v>
      </c>
      <c r="B4046" s="3" t="s">
        <v>11390</v>
      </c>
      <c r="C4046" s="0" t="s">
        <v>2249</v>
      </c>
      <c r="D4046" s="0" t="s">
        <v>11358</v>
      </c>
      <c r="E4046" s="0" t="s">
        <v>572</v>
      </c>
      <c r="F4046" s="0" t="n">
        <v>9</v>
      </c>
      <c r="G4046" s="0" t="s">
        <v>11393</v>
      </c>
      <c r="H4046" s="0" t="s">
        <v>11392</v>
      </c>
    </row>
    <row r="4047" customFormat="false" ht="15" hidden="false" customHeight="false" outlineLevel="0" collapsed="false">
      <c r="A4047" s="0" t="s">
        <v>12</v>
      </c>
      <c r="B4047" s="3" t="s">
        <v>11394</v>
      </c>
      <c r="C4047" s="0" t="s">
        <v>2249</v>
      </c>
      <c r="D4047" s="0" t="s">
        <v>11358</v>
      </c>
      <c r="E4047" s="0" t="s">
        <v>572</v>
      </c>
      <c r="F4047" s="0" t="n">
        <v>10</v>
      </c>
      <c r="G4047" s="0" t="s">
        <v>11395</v>
      </c>
      <c r="H4047" s="0" t="s">
        <v>11396</v>
      </c>
    </row>
    <row r="4048" customFormat="false" ht="15" hidden="false" customHeight="false" outlineLevel="0" collapsed="false">
      <c r="A4048" s="0" t="s">
        <v>12</v>
      </c>
      <c r="B4048" s="3" t="s">
        <v>11394</v>
      </c>
      <c r="C4048" s="0" t="s">
        <v>2249</v>
      </c>
      <c r="D4048" s="0" t="s">
        <v>11358</v>
      </c>
      <c r="E4048" s="0" t="s">
        <v>572</v>
      </c>
      <c r="F4048" s="0" t="n">
        <v>10</v>
      </c>
      <c r="G4048" s="0" t="s">
        <v>11397</v>
      </c>
      <c r="H4048" s="0" t="s">
        <v>11396</v>
      </c>
    </row>
    <row r="4049" customFormat="false" ht="15" hidden="false" customHeight="false" outlineLevel="0" collapsed="false">
      <c r="A4049" s="0" t="s">
        <v>12</v>
      </c>
      <c r="B4049" s="3" t="s">
        <v>11398</v>
      </c>
      <c r="C4049" s="0" t="s">
        <v>2249</v>
      </c>
      <c r="D4049" s="0" t="s">
        <v>11358</v>
      </c>
      <c r="E4049" s="0" t="s">
        <v>572</v>
      </c>
      <c r="F4049" s="0" t="n">
        <v>11</v>
      </c>
      <c r="G4049" s="0" t="s">
        <v>11399</v>
      </c>
      <c r="H4049" s="0" t="s">
        <v>11400</v>
      </c>
    </row>
    <row r="4050" customFormat="false" ht="15" hidden="false" customHeight="false" outlineLevel="0" collapsed="false">
      <c r="A4050" s="0" t="s">
        <v>12</v>
      </c>
      <c r="B4050" s="3" t="s">
        <v>11398</v>
      </c>
      <c r="C4050" s="0" t="s">
        <v>2249</v>
      </c>
      <c r="D4050" s="0" t="s">
        <v>11358</v>
      </c>
      <c r="E4050" s="0" t="s">
        <v>572</v>
      </c>
      <c r="F4050" s="0" t="n">
        <v>11</v>
      </c>
      <c r="G4050" s="0" t="s">
        <v>11401</v>
      </c>
      <c r="H4050" s="0" t="s">
        <v>11400</v>
      </c>
    </row>
    <row r="4051" customFormat="false" ht="15" hidden="false" customHeight="false" outlineLevel="0" collapsed="false">
      <c r="A4051" s="0" t="s">
        <v>12</v>
      </c>
      <c r="B4051" s="3" t="s">
        <v>11402</v>
      </c>
      <c r="C4051" s="0" t="s">
        <v>2249</v>
      </c>
      <c r="D4051" s="0" t="s">
        <v>11358</v>
      </c>
      <c r="E4051" s="0" t="s">
        <v>572</v>
      </c>
      <c r="F4051" s="0" t="n">
        <v>12</v>
      </c>
      <c r="G4051" s="0" t="s">
        <v>11403</v>
      </c>
      <c r="H4051" s="0" t="s">
        <v>11404</v>
      </c>
    </row>
    <row r="4052" customFormat="false" ht="15" hidden="false" customHeight="false" outlineLevel="0" collapsed="false">
      <c r="A4052" s="0" t="s">
        <v>12</v>
      </c>
      <c r="B4052" s="3" t="s">
        <v>11402</v>
      </c>
      <c r="C4052" s="0" t="s">
        <v>2249</v>
      </c>
      <c r="D4052" s="0" t="s">
        <v>11358</v>
      </c>
      <c r="E4052" s="0" t="s">
        <v>572</v>
      </c>
      <c r="F4052" s="0" t="n">
        <v>12</v>
      </c>
      <c r="G4052" s="0" t="s">
        <v>11405</v>
      </c>
      <c r="H4052" s="0" t="s">
        <v>11404</v>
      </c>
    </row>
    <row r="4053" customFormat="false" ht="15" hidden="false" customHeight="false" outlineLevel="0" collapsed="false">
      <c r="A4053" s="0" t="s">
        <v>12</v>
      </c>
      <c r="B4053" s="3" t="s">
        <v>11406</v>
      </c>
      <c r="C4053" s="0" t="s">
        <v>2249</v>
      </c>
      <c r="D4053" s="0" t="s">
        <v>11358</v>
      </c>
      <c r="E4053" s="0" t="s">
        <v>572</v>
      </c>
      <c r="F4053" s="0" t="n">
        <v>13</v>
      </c>
      <c r="G4053" s="0" t="s">
        <v>11407</v>
      </c>
      <c r="H4053" s="0" t="s">
        <v>11408</v>
      </c>
    </row>
    <row r="4054" customFormat="false" ht="15" hidden="false" customHeight="false" outlineLevel="0" collapsed="false">
      <c r="A4054" s="0" t="s">
        <v>12</v>
      </c>
      <c r="B4054" s="3" t="s">
        <v>11406</v>
      </c>
      <c r="C4054" s="0" t="s">
        <v>2249</v>
      </c>
      <c r="D4054" s="0" t="s">
        <v>11358</v>
      </c>
      <c r="E4054" s="0" t="s">
        <v>572</v>
      </c>
      <c r="F4054" s="0" t="n">
        <v>13</v>
      </c>
      <c r="G4054" s="0" t="s">
        <v>11409</v>
      </c>
      <c r="H4054" s="0" t="s">
        <v>11408</v>
      </c>
    </row>
    <row r="4055" customFormat="false" ht="15" hidden="false" customHeight="false" outlineLevel="0" collapsed="false">
      <c r="A4055" s="0" t="s">
        <v>12</v>
      </c>
      <c r="B4055" s="3" t="s">
        <v>11410</v>
      </c>
      <c r="C4055" s="0" t="s">
        <v>2249</v>
      </c>
      <c r="D4055" s="0" t="s">
        <v>11358</v>
      </c>
      <c r="E4055" s="0" t="s">
        <v>572</v>
      </c>
      <c r="F4055" s="0" t="n">
        <v>14</v>
      </c>
      <c r="G4055" s="0" t="s">
        <v>11411</v>
      </c>
      <c r="H4055" s="0" t="s">
        <v>11412</v>
      </c>
    </row>
    <row r="4056" customFormat="false" ht="15" hidden="false" customHeight="false" outlineLevel="0" collapsed="false">
      <c r="A4056" s="0" t="s">
        <v>12</v>
      </c>
      <c r="B4056" s="3" t="s">
        <v>11410</v>
      </c>
      <c r="C4056" s="0" t="s">
        <v>2249</v>
      </c>
      <c r="D4056" s="0" t="s">
        <v>11358</v>
      </c>
      <c r="E4056" s="0" t="s">
        <v>572</v>
      </c>
      <c r="F4056" s="0" t="n">
        <v>14</v>
      </c>
      <c r="G4056" s="0" t="s">
        <v>11413</v>
      </c>
      <c r="H4056" s="0" t="s">
        <v>11412</v>
      </c>
    </row>
    <row r="4057" customFormat="false" ht="15" hidden="false" customHeight="false" outlineLevel="0" collapsed="false">
      <c r="A4057" s="0" t="s">
        <v>12</v>
      </c>
      <c r="B4057" s="3" t="s">
        <v>11414</v>
      </c>
      <c r="C4057" s="0" t="s">
        <v>2249</v>
      </c>
      <c r="D4057" s="0" t="s">
        <v>11358</v>
      </c>
      <c r="E4057" s="0" t="s">
        <v>572</v>
      </c>
      <c r="F4057" s="0" t="n">
        <v>15</v>
      </c>
      <c r="G4057" s="0" t="s">
        <v>11415</v>
      </c>
      <c r="H4057" s="0" t="s">
        <v>11416</v>
      </c>
    </row>
    <row r="4058" customFormat="false" ht="15" hidden="false" customHeight="false" outlineLevel="0" collapsed="false">
      <c r="A4058" s="0" t="s">
        <v>12</v>
      </c>
      <c r="B4058" s="3" t="s">
        <v>11414</v>
      </c>
      <c r="C4058" s="0" t="s">
        <v>2249</v>
      </c>
      <c r="D4058" s="0" t="s">
        <v>11358</v>
      </c>
      <c r="E4058" s="0" t="s">
        <v>572</v>
      </c>
      <c r="F4058" s="0" t="n">
        <v>15</v>
      </c>
      <c r="G4058" s="0" t="s">
        <v>11417</v>
      </c>
      <c r="H4058" s="0" t="s">
        <v>11416</v>
      </c>
    </row>
    <row r="4059" customFormat="false" ht="15" hidden="false" customHeight="false" outlineLevel="0" collapsed="false">
      <c r="A4059" s="0" t="s">
        <v>12</v>
      </c>
      <c r="B4059" s="3" t="s">
        <v>11418</v>
      </c>
      <c r="C4059" s="0" t="s">
        <v>2249</v>
      </c>
      <c r="D4059" s="0" t="s">
        <v>11358</v>
      </c>
      <c r="E4059" s="0" t="s">
        <v>572</v>
      </c>
      <c r="F4059" s="0" t="n">
        <v>16</v>
      </c>
      <c r="G4059" s="0" t="s">
        <v>11419</v>
      </c>
      <c r="H4059" s="0" t="s">
        <v>11420</v>
      </c>
    </row>
    <row r="4060" customFormat="false" ht="15" hidden="false" customHeight="false" outlineLevel="0" collapsed="false">
      <c r="A4060" s="0" t="s">
        <v>12</v>
      </c>
      <c r="B4060" s="3" t="s">
        <v>11418</v>
      </c>
      <c r="C4060" s="0" t="s">
        <v>2249</v>
      </c>
      <c r="D4060" s="0" t="s">
        <v>11358</v>
      </c>
      <c r="E4060" s="0" t="s">
        <v>572</v>
      </c>
      <c r="F4060" s="0" t="n">
        <v>16</v>
      </c>
      <c r="G4060" s="0" t="s">
        <v>11421</v>
      </c>
      <c r="H4060" s="0" t="s">
        <v>11420</v>
      </c>
    </row>
    <row r="4061" customFormat="false" ht="15" hidden="false" customHeight="false" outlineLevel="0" collapsed="false">
      <c r="A4061" s="0" t="s">
        <v>12</v>
      </c>
      <c r="B4061" s="3" t="s">
        <v>11422</v>
      </c>
      <c r="C4061" s="0" t="s">
        <v>2249</v>
      </c>
      <c r="D4061" s="0" t="s">
        <v>11358</v>
      </c>
      <c r="E4061" s="0" t="s">
        <v>572</v>
      </c>
      <c r="F4061" s="0" t="n">
        <v>17</v>
      </c>
      <c r="G4061" s="0" t="s">
        <v>11423</v>
      </c>
      <c r="H4061" s="0" t="s">
        <v>11424</v>
      </c>
    </row>
    <row r="4062" customFormat="false" ht="15" hidden="false" customHeight="false" outlineLevel="0" collapsed="false">
      <c r="A4062" s="0" t="s">
        <v>12</v>
      </c>
      <c r="B4062" s="3" t="s">
        <v>11422</v>
      </c>
      <c r="C4062" s="0" t="s">
        <v>2249</v>
      </c>
      <c r="D4062" s="0" t="s">
        <v>11358</v>
      </c>
      <c r="E4062" s="0" t="s">
        <v>572</v>
      </c>
      <c r="F4062" s="0" t="n">
        <v>17</v>
      </c>
      <c r="G4062" s="0" t="s">
        <v>11425</v>
      </c>
      <c r="H4062" s="0" t="s">
        <v>11424</v>
      </c>
    </row>
    <row r="4063" customFormat="false" ht="15" hidden="false" customHeight="false" outlineLevel="0" collapsed="false">
      <c r="A4063" s="0" t="s">
        <v>12</v>
      </c>
      <c r="B4063" s="3" t="s">
        <v>11426</v>
      </c>
      <c r="C4063" s="0" t="s">
        <v>2249</v>
      </c>
      <c r="D4063" s="0" t="s">
        <v>11358</v>
      </c>
      <c r="E4063" s="0" t="s">
        <v>572</v>
      </c>
      <c r="F4063" s="0" t="n">
        <v>18</v>
      </c>
      <c r="G4063" s="0" t="s">
        <v>11427</v>
      </c>
      <c r="H4063" s="0" t="s">
        <v>11428</v>
      </c>
    </row>
    <row r="4064" customFormat="false" ht="15" hidden="false" customHeight="false" outlineLevel="0" collapsed="false">
      <c r="A4064" s="0" t="s">
        <v>12</v>
      </c>
      <c r="B4064" s="3" t="s">
        <v>11426</v>
      </c>
      <c r="C4064" s="0" t="s">
        <v>2249</v>
      </c>
      <c r="D4064" s="0" t="s">
        <v>11358</v>
      </c>
      <c r="E4064" s="0" t="s">
        <v>572</v>
      </c>
      <c r="F4064" s="0" t="n">
        <v>18</v>
      </c>
      <c r="G4064" s="0" t="s">
        <v>11429</v>
      </c>
      <c r="H4064" s="0" t="s">
        <v>11428</v>
      </c>
    </row>
    <row r="4065" customFormat="false" ht="15" hidden="false" customHeight="false" outlineLevel="0" collapsed="false">
      <c r="A4065" s="0" t="s">
        <v>12</v>
      </c>
      <c r="B4065" s="3" t="s">
        <v>11430</v>
      </c>
      <c r="C4065" s="0" t="s">
        <v>2249</v>
      </c>
      <c r="D4065" s="0" t="s">
        <v>11358</v>
      </c>
      <c r="E4065" s="0" t="s">
        <v>572</v>
      </c>
      <c r="F4065" s="0" t="n">
        <v>19</v>
      </c>
      <c r="G4065" s="0" t="s">
        <v>11431</v>
      </c>
      <c r="H4065" s="0" t="s">
        <v>11432</v>
      </c>
    </row>
    <row r="4066" customFormat="false" ht="15" hidden="false" customHeight="false" outlineLevel="0" collapsed="false">
      <c r="A4066" s="0" t="s">
        <v>12</v>
      </c>
      <c r="B4066" s="3" t="s">
        <v>11430</v>
      </c>
      <c r="C4066" s="0" t="s">
        <v>2249</v>
      </c>
      <c r="D4066" s="0" t="s">
        <v>11358</v>
      </c>
      <c r="E4066" s="0" t="s">
        <v>572</v>
      </c>
      <c r="F4066" s="0" t="n">
        <v>19</v>
      </c>
      <c r="G4066" s="0" t="s">
        <v>11433</v>
      </c>
      <c r="H4066" s="0" t="s">
        <v>11432</v>
      </c>
    </row>
    <row r="4067" customFormat="false" ht="15" hidden="false" customHeight="false" outlineLevel="0" collapsed="false">
      <c r="A4067" s="0" t="s">
        <v>12</v>
      </c>
      <c r="B4067" s="3" t="s">
        <v>11434</v>
      </c>
      <c r="C4067" s="0" t="s">
        <v>4372</v>
      </c>
      <c r="D4067" s="0" t="s">
        <v>11435</v>
      </c>
      <c r="E4067" s="0" t="s">
        <v>1905</v>
      </c>
      <c r="F4067" s="0" t="n">
        <v>12</v>
      </c>
      <c r="G4067" s="0" t="s">
        <v>11436</v>
      </c>
      <c r="H4067" s="0" t="s">
        <v>11437</v>
      </c>
    </row>
    <row r="4068" customFormat="false" ht="15" hidden="false" customHeight="false" outlineLevel="0" collapsed="false">
      <c r="A4068" s="0" t="s">
        <v>12</v>
      </c>
      <c r="B4068" s="3" t="s">
        <v>11438</v>
      </c>
      <c r="C4068" s="0" t="s">
        <v>3251</v>
      </c>
      <c r="D4068" s="0" t="s">
        <v>3251</v>
      </c>
      <c r="E4068" s="0" t="s">
        <v>263</v>
      </c>
      <c r="F4068" s="0" t="n">
        <v>8</v>
      </c>
      <c r="G4068" s="0" t="s">
        <v>11439</v>
      </c>
      <c r="H4068" s="0" t="s">
        <v>11440</v>
      </c>
    </row>
    <row r="4069" customFormat="false" ht="15" hidden="false" customHeight="false" outlineLevel="0" collapsed="false">
      <c r="A4069" s="0" t="s">
        <v>12</v>
      </c>
      <c r="B4069" s="3" t="s">
        <v>11441</v>
      </c>
      <c r="C4069" s="0" t="s">
        <v>3251</v>
      </c>
      <c r="D4069" s="0" t="s">
        <v>3251</v>
      </c>
      <c r="E4069" s="0" t="s">
        <v>263</v>
      </c>
      <c r="F4069" s="0" t="n">
        <v>5</v>
      </c>
      <c r="G4069" s="0" t="s">
        <v>11442</v>
      </c>
      <c r="H4069" s="0" t="s">
        <v>11443</v>
      </c>
    </row>
    <row r="4070" customFormat="false" ht="15" hidden="false" customHeight="false" outlineLevel="0" collapsed="false">
      <c r="A4070" s="0" t="s">
        <v>12</v>
      </c>
      <c r="B4070" s="3" t="s">
        <v>11444</v>
      </c>
      <c r="C4070" s="0" t="s">
        <v>3251</v>
      </c>
      <c r="D4070" s="0" t="s">
        <v>11445</v>
      </c>
      <c r="E4070" s="0" t="s">
        <v>263</v>
      </c>
      <c r="F4070" s="0" t="n">
        <v>8</v>
      </c>
      <c r="G4070" s="0" t="s">
        <v>11446</v>
      </c>
      <c r="H4070" s="0" t="s">
        <v>11447</v>
      </c>
    </row>
    <row r="4071" customFormat="false" ht="15" hidden="false" customHeight="false" outlineLevel="0" collapsed="false">
      <c r="A4071" s="0" t="s">
        <v>12</v>
      </c>
      <c r="B4071" s="3" t="s">
        <v>11448</v>
      </c>
      <c r="C4071" s="0" t="s">
        <v>4674</v>
      </c>
      <c r="D4071" s="0" t="s">
        <v>11448</v>
      </c>
      <c r="E4071" s="0" t="s">
        <v>2010</v>
      </c>
      <c r="F4071" s="0" t="n">
        <v>9</v>
      </c>
      <c r="G4071" s="0" t="s">
        <v>11449</v>
      </c>
      <c r="H4071" s="0" t="s">
        <v>11450</v>
      </c>
    </row>
    <row r="4072" customFormat="false" ht="15" hidden="false" customHeight="false" outlineLevel="0" collapsed="false">
      <c r="A4072" s="0" t="s">
        <v>12</v>
      </c>
      <c r="B4072" s="3" t="s">
        <v>11448</v>
      </c>
      <c r="C4072" s="0" t="s">
        <v>4674</v>
      </c>
      <c r="D4072" s="0" t="s">
        <v>11448</v>
      </c>
      <c r="E4072" s="0" t="s">
        <v>2010</v>
      </c>
      <c r="F4072" s="0" t="n">
        <v>9</v>
      </c>
      <c r="G4072" s="0" t="s">
        <v>11451</v>
      </c>
      <c r="H4072" s="0" t="s">
        <v>11450</v>
      </c>
    </row>
    <row r="4073" customFormat="false" ht="15" hidden="false" customHeight="false" outlineLevel="0" collapsed="false">
      <c r="A4073" s="0" t="s">
        <v>12</v>
      </c>
      <c r="B4073" s="3" t="s">
        <v>11452</v>
      </c>
      <c r="C4073" s="0" t="s">
        <v>2676</v>
      </c>
      <c r="D4073" s="0" t="s">
        <v>11453</v>
      </c>
      <c r="E4073" s="0" t="s">
        <v>209</v>
      </c>
      <c r="F4073" s="0" t="n">
        <v>2</v>
      </c>
      <c r="G4073" s="0" t="s">
        <v>11454</v>
      </c>
      <c r="H4073" s="0" t="s">
        <v>11455</v>
      </c>
    </row>
    <row r="4074" customFormat="false" ht="15" hidden="false" customHeight="false" outlineLevel="0" collapsed="false">
      <c r="A4074" s="0" t="s">
        <v>12</v>
      </c>
      <c r="B4074" s="3" t="s">
        <v>11456</v>
      </c>
      <c r="C4074" s="0" t="s">
        <v>2676</v>
      </c>
      <c r="D4074" s="0" t="s">
        <v>11453</v>
      </c>
      <c r="E4074" s="0" t="s">
        <v>209</v>
      </c>
      <c r="F4074" s="0" t="n">
        <v>95</v>
      </c>
      <c r="G4074" s="0" t="s">
        <v>11457</v>
      </c>
      <c r="H4074" s="0" t="s">
        <v>11458</v>
      </c>
    </row>
    <row r="4075" customFormat="false" ht="15" hidden="false" customHeight="false" outlineLevel="0" collapsed="false">
      <c r="A4075" s="0" t="s">
        <v>12</v>
      </c>
      <c r="B4075" s="3" t="s">
        <v>11459</v>
      </c>
      <c r="C4075" s="0" t="s">
        <v>2676</v>
      </c>
      <c r="D4075" s="0" t="s">
        <v>11453</v>
      </c>
      <c r="E4075" s="0" t="s">
        <v>209</v>
      </c>
      <c r="F4075" s="0" t="n">
        <v>67</v>
      </c>
      <c r="G4075" s="0" t="s">
        <v>11460</v>
      </c>
      <c r="H4075" s="0" t="s">
        <v>11461</v>
      </c>
    </row>
    <row r="4076" customFormat="false" ht="15" hidden="false" customHeight="false" outlineLevel="0" collapsed="false">
      <c r="A4076" s="0" t="s">
        <v>12</v>
      </c>
      <c r="B4076" s="3" t="s">
        <v>11462</v>
      </c>
      <c r="C4076" s="0" t="s">
        <v>207</v>
      </c>
      <c r="D4076" s="0" t="s">
        <v>11463</v>
      </c>
      <c r="E4076" s="0" t="s">
        <v>209</v>
      </c>
      <c r="F4076" s="0" t="n">
        <v>10</v>
      </c>
      <c r="G4076" s="0" t="s">
        <v>11464</v>
      </c>
      <c r="H4076" s="0" t="s">
        <v>11465</v>
      </c>
    </row>
    <row r="4077" customFormat="false" ht="15" hidden="false" customHeight="false" outlineLevel="0" collapsed="false">
      <c r="A4077" s="0" t="s">
        <v>12</v>
      </c>
      <c r="B4077" s="3" t="s">
        <v>11466</v>
      </c>
      <c r="C4077" s="0" t="s">
        <v>2055</v>
      </c>
      <c r="D4077" s="0" t="s">
        <v>11467</v>
      </c>
      <c r="E4077" s="0" t="s">
        <v>209</v>
      </c>
      <c r="F4077" s="0" t="n">
        <v>6</v>
      </c>
      <c r="G4077" s="0" t="s">
        <v>11468</v>
      </c>
      <c r="H4077" s="0" t="s">
        <v>11469</v>
      </c>
    </row>
    <row r="4078" customFormat="false" ht="15" hidden="false" customHeight="false" outlineLevel="0" collapsed="false">
      <c r="A4078" s="0" t="s">
        <v>12</v>
      </c>
      <c r="B4078" s="3" t="s">
        <v>11466</v>
      </c>
      <c r="C4078" s="0" t="s">
        <v>2055</v>
      </c>
      <c r="D4078" s="0" t="s">
        <v>11467</v>
      </c>
      <c r="E4078" s="0" t="s">
        <v>209</v>
      </c>
      <c r="F4078" s="0" t="n">
        <v>6</v>
      </c>
      <c r="G4078" s="0" t="s">
        <v>11470</v>
      </c>
      <c r="H4078" s="0" t="s">
        <v>11469</v>
      </c>
    </row>
    <row r="4079" customFormat="false" ht="15" hidden="false" customHeight="false" outlineLevel="0" collapsed="false">
      <c r="A4079" s="0" t="s">
        <v>12</v>
      </c>
      <c r="B4079" s="3" t="s">
        <v>11471</v>
      </c>
      <c r="C4079" s="0" t="s">
        <v>2055</v>
      </c>
      <c r="D4079" s="0" t="s">
        <v>11472</v>
      </c>
      <c r="E4079" s="0" t="s">
        <v>209</v>
      </c>
      <c r="F4079" s="0" t="n">
        <v>11</v>
      </c>
      <c r="G4079" s="0" t="s">
        <v>11473</v>
      </c>
      <c r="H4079" s="0" t="s">
        <v>11474</v>
      </c>
    </row>
    <row r="4080" customFormat="false" ht="15" hidden="false" customHeight="false" outlineLevel="0" collapsed="false">
      <c r="A4080" s="0" t="s">
        <v>12</v>
      </c>
      <c r="B4080" s="3" t="s">
        <v>11471</v>
      </c>
      <c r="C4080" s="0" t="s">
        <v>2055</v>
      </c>
      <c r="D4080" s="0" t="s">
        <v>11472</v>
      </c>
      <c r="E4080" s="0" t="s">
        <v>209</v>
      </c>
      <c r="F4080" s="0" t="n">
        <v>11</v>
      </c>
      <c r="G4080" s="0" t="s">
        <v>11475</v>
      </c>
      <c r="H4080" s="0" t="s">
        <v>11474</v>
      </c>
    </row>
    <row r="4081" customFormat="false" ht="15" hidden="false" customHeight="false" outlineLevel="0" collapsed="false">
      <c r="A4081" s="0" t="s">
        <v>12</v>
      </c>
      <c r="B4081" s="3" t="s">
        <v>11476</v>
      </c>
      <c r="C4081" s="0" t="s">
        <v>2055</v>
      </c>
      <c r="D4081" s="0" t="s">
        <v>11477</v>
      </c>
      <c r="E4081" s="0" t="s">
        <v>209</v>
      </c>
      <c r="F4081" s="0" t="n">
        <v>3</v>
      </c>
      <c r="G4081" s="0" t="s">
        <v>11478</v>
      </c>
      <c r="H4081" s="0" t="s">
        <v>11479</v>
      </c>
    </row>
    <row r="4082" customFormat="false" ht="15" hidden="false" customHeight="false" outlineLevel="0" collapsed="false">
      <c r="A4082" s="0" t="s">
        <v>12</v>
      </c>
      <c r="B4082" s="3" t="s">
        <v>11476</v>
      </c>
      <c r="C4082" s="0" t="s">
        <v>2055</v>
      </c>
      <c r="D4082" s="0" t="s">
        <v>11477</v>
      </c>
      <c r="E4082" s="0" t="s">
        <v>209</v>
      </c>
      <c r="F4082" s="0" t="n">
        <v>3</v>
      </c>
      <c r="G4082" s="0" t="s">
        <v>11480</v>
      </c>
      <c r="H4082" s="0" t="s">
        <v>11479</v>
      </c>
    </row>
    <row r="4083" customFormat="false" ht="15" hidden="false" customHeight="false" outlineLevel="0" collapsed="false">
      <c r="A4083" s="0" t="s">
        <v>12</v>
      </c>
      <c r="B4083" s="3" t="s">
        <v>11481</v>
      </c>
      <c r="C4083" s="0" t="s">
        <v>11482</v>
      </c>
      <c r="D4083" s="0" t="s">
        <v>11483</v>
      </c>
      <c r="E4083" s="0" t="s">
        <v>16</v>
      </c>
      <c r="F4083" s="0" t="n">
        <v>1</v>
      </c>
      <c r="G4083" s="0" t="s">
        <v>11484</v>
      </c>
      <c r="H4083" s="0" t="s">
        <v>11485</v>
      </c>
    </row>
    <row r="4084" customFormat="false" ht="15" hidden="false" customHeight="false" outlineLevel="0" collapsed="false">
      <c r="A4084" s="0" t="s">
        <v>12</v>
      </c>
      <c r="B4084" s="3" t="s">
        <v>11486</v>
      </c>
      <c r="C4084" s="0" t="s">
        <v>11487</v>
      </c>
      <c r="D4084" s="0" t="s">
        <v>11483</v>
      </c>
      <c r="E4084" s="0" t="s">
        <v>16</v>
      </c>
      <c r="F4084" s="0" t="n">
        <v>2</v>
      </c>
      <c r="G4084" s="0" t="s">
        <v>11488</v>
      </c>
      <c r="H4084" s="0" t="s">
        <v>11489</v>
      </c>
    </row>
    <row r="4085" customFormat="false" ht="15" hidden="false" customHeight="false" outlineLevel="0" collapsed="false">
      <c r="A4085" s="0" t="s">
        <v>12</v>
      </c>
      <c r="B4085" s="3" t="s">
        <v>11490</v>
      </c>
      <c r="C4085" s="0" t="s">
        <v>11482</v>
      </c>
      <c r="D4085" s="0" t="s">
        <v>11483</v>
      </c>
      <c r="E4085" s="0" t="s">
        <v>16</v>
      </c>
      <c r="F4085" s="0" t="n">
        <v>3</v>
      </c>
      <c r="G4085" s="0" t="s">
        <v>11491</v>
      </c>
      <c r="H4085" s="0" t="s">
        <v>11492</v>
      </c>
    </row>
    <row r="4086" customFormat="false" ht="15" hidden="false" customHeight="false" outlineLevel="0" collapsed="false">
      <c r="A4086" s="0" t="s">
        <v>12</v>
      </c>
      <c r="B4086" s="3" t="s">
        <v>11493</v>
      </c>
      <c r="C4086" s="0" t="s">
        <v>11482</v>
      </c>
      <c r="D4086" s="0" t="s">
        <v>11483</v>
      </c>
      <c r="E4086" s="0" t="s">
        <v>16</v>
      </c>
      <c r="F4086" s="0" t="n">
        <v>4</v>
      </c>
      <c r="G4086" s="0" t="s">
        <v>11494</v>
      </c>
      <c r="H4086" s="0" t="s">
        <v>11495</v>
      </c>
    </row>
    <row r="4087" customFormat="false" ht="15" hidden="false" customHeight="false" outlineLevel="0" collapsed="false">
      <c r="A4087" s="0" t="s">
        <v>12</v>
      </c>
      <c r="B4087" s="3" t="s">
        <v>11496</v>
      </c>
      <c r="C4087" s="0" t="s">
        <v>11497</v>
      </c>
      <c r="D4087" s="0" t="s">
        <v>11483</v>
      </c>
      <c r="E4087" s="0" t="s">
        <v>16</v>
      </c>
      <c r="F4087" s="0" t="n">
        <v>5</v>
      </c>
      <c r="G4087" s="0" t="s">
        <v>11498</v>
      </c>
      <c r="H4087" s="0" t="s">
        <v>11499</v>
      </c>
    </row>
    <row r="4088" customFormat="false" ht="15" hidden="false" customHeight="false" outlineLevel="0" collapsed="false">
      <c r="A4088" s="0" t="s">
        <v>12</v>
      </c>
      <c r="B4088" s="3" t="s">
        <v>11500</v>
      </c>
      <c r="C4088" s="0" t="s">
        <v>11482</v>
      </c>
      <c r="D4088" s="0" t="s">
        <v>11483</v>
      </c>
      <c r="E4088" s="0" t="s">
        <v>16</v>
      </c>
      <c r="F4088" s="0" t="n">
        <v>6</v>
      </c>
      <c r="G4088" s="0" t="s">
        <v>11501</v>
      </c>
      <c r="H4088" s="0" t="s">
        <v>11502</v>
      </c>
    </row>
    <row r="4089" customFormat="false" ht="15" hidden="false" customHeight="false" outlineLevel="0" collapsed="false">
      <c r="A4089" s="0" t="s">
        <v>12</v>
      </c>
      <c r="B4089" s="3" t="s">
        <v>11503</v>
      </c>
      <c r="C4089" s="0" t="s">
        <v>11482</v>
      </c>
      <c r="D4089" s="0" t="s">
        <v>11483</v>
      </c>
      <c r="E4089" s="0" t="s">
        <v>16</v>
      </c>
      <c r="F4089" s="0" t="n">
        <v>7</v>
      </c>
      <c r="G4089" s="0" t="s">
        <v>11504</v>
      </c>
      <c r="H4089" s="0" t="s">
        <v>11505</v>
      </c>
    </row>
    <row r="4090" customFormat="false" ht="15" hidden="false" customHeight="false" outlineLevel="0" collapsed="false">
      <c r="A4090" s="0" t="s">
        <v>12</v>
      </c>
      <c r="B4090" s="3" t="s">
        <v>11506</v>
      </c>
      <c r="C4090" s="0" t="s">
        <v>11482</v>
      </c>
      <c r="D4090" s="0" t="s">
        <v>11483</v>
      </c>
      <c r="E4090" s="0" t="s">
        <v>16</v>
      </c>
      <c r="F4090" s="0" t="n">
        <v>8</v>
      </c>
      <c r="G4090" s="0" t="s">
        <v>11507</v>
      </c>
      <c r="H4090" s="0" t="s">
        <v>11508</v>
      </c>
    </row>
    <row r="4091" customFormat="false" ht="15" hidden="false" customHeight="false" outlineLevel="0" collapsed="false">
      <c r="A4091" s="0" t="s">
        <v>12</v>
      </c>
      <c r="B4091" s="3" t="s">
        <v>11509</v>
      </c>
      <c r="C4091" s="0" t="s">
        <v>11482</v>
      </c>
      <c r="D4091" s="0" t="s">
        <v>11483</v>
      </c>
      <c r="E4091" s="0" t="s">
        <v>16</v>
      </c>
      <c r="F4091" s="0" t="n">
        <v>9</v>
      </c>
      <c r="G4091" s="0" t="s">
        <v>11510</v>
      </c>
      <c r="H4091" s="0" t="s">
        <v>11511</v>
      </c>
    </row>
    <row r="4092" customFormat="false" ht="15" hidden="false" customHeight="false" outlineLevel="0" collapsed="false">
      <c r="A4092" s="0" t="s">
        <v>12</v>
      </c>
      <c r="B4092" s="3" t="s">
        <v>11512</v>
      </c>
      <c r="C4092" s="0" t="s">
        <v>11482</v>
      </c>
      <c r="D4092" s="0" t="s">
        <v>11483</v>
      </c>
      <c r="E4092" s="0" t="s">
        <v>16</v>
      </c>
      <c r="F4092" s="0" t="n">
        <v>10</v>
      </c>
      <c r="G4092" s="0" t="s">
        <v>11513</v>
      </c>
      <c r="H4092" s="0" t="s">
        <v>11514</v>
      </c>
    </row>
    <row r="4093" customFormat="false" ht="15" hidden="false" customHeight="false" outlineLevel="0" collapsed="false">
      <c r="A4093" s="0" t="s">
        <v>12</v>
      </c>
      <c r="B4093" s="3" t="s">
        <v>11515</v>
      </c>
      <c r="C4093" s="0" t="s">
        <v>11482</v>
      </c>
      <c r="D4093" s="0" t="s">
        <v>11483</v>
      </c>
      <c r="E4093" s="0" t="s">
        <v>16</v>
      </c>
      <c r="F4093" s="0" t="n">
        <v>11</v>
      </c>
      <c r="G4093" s="0" t="s">
        <v>11516</v>
      </c>
      <c r="H4093" s="0" t="s">
        <v>11517</v>
      </c>
    </row>
    <row r="4094" customFormat="false" ht="15" hidden="false" customHeight="false" outlineLevel="0" collapsed="false">
      <c r="A4094" s="0" t="s">
        <v>12</v>
      </c>
      <c r="B4094" s="3" t="s">
        <v>11518</v>
      </c>
      <c r="C4094" s="0" t="s">
        <v>2676</v>
      </c>
      <c r="D4094" s="0" t="s">
        <v>11519</v>
      </c>
      <c r="E4094" s="0" t="s">
        <v>209</v>
      </c>
      <c r="F4094" s="0" t="n">
        <v>9</v>
      </c>
      <c r="G4094" s="0" t="s">
        <v>11520</v>
      </c>
      <c r="H4094" s="0" t="s">
        <v>11521</v>
      </c>
    </row>
    <row r="4095" customFormat="false" ht="15" hidden="false" customHeight="false" outlineLevel="0" collapsed="false">
      <c r="A4095" s="0" t="s">
        <v>12</v>
      </c>
      <c r="B4095" s="3" t="s">
        <v>11522</v>
      </c>
      <c r="C4095" s="0" t="s">
        <v>2676</v>
      </c>
      <c r="D4095" s="0" t="s">
        <v>11519</v>
      </c>
      <c r="E4095" s="0" t="s">
        <v>209</v>
      </c>
      <c r="F4095" s="0" t="n">
        <v>14</v>
      </c>
      <c r="G4095" s="0" t="s">
        <v>11523</v>
      </c>
      <c r="H4095" s="0" t="s">
        <v>11524</v>
      </c>
    </row>
    <row r="4096" customFormat="false" ht="15" hidden="false" customHeight="false" outlineLevel="0" collapsed="false">
      <c r="A4096" s="0" t="s">
        <v>12</v>
      </c>
      <c r="B4096" s="3" t="s">
        <v>11525</v>
      </c>
      <c r="C4096" s="0" t="s">
        <v>577</v>
      </c>
      <c r="D4096" s="0" t="s">
        <v>11526</v>
      </c>
      <c r="E4096" s="0" t="s">
        <v>263</v>
      </c>
      <c r="F4096" s="0" t="n">
        <v>10</v>
      </c>
      <c r="G4096" s="0" t="s">
        <v>11527</v>
      </c>
      <c r="H4096" s="0" t="s">
        <v>11528</v>
      </c>
    </row>
    <row r="4097" customFormat="false" ht="15" hidden="false" customHeight="false" outlineLevel="0" collapsed="false">
      <c r="A4097" s="0" t="s">
        <v>11529</v>
      </c>
      <c r="B4097" s="3" t="s">
        <v>11530</v>
      </c>
      <c r="C4097" s="0" t="s">
        <v>11531</v>
      </c>
      <c r="D4097" s="0" t="s">
        <v>11532</v>
      </c>
      <c r="E4097" s="0" t="s">
        <v>11533</v>
      </c>
      <c r="F4097" s="0" t="n">
        <v>32</v>
      </c>
      <c r="G4097" s="0" t="s">
        <v>11534</v>
      </c>
      <c r="H4097" s="0" t="s">
        <v>11535</v>
      </c>
    </row>
    <row r="4098" customFormat="false" ht="15" hidden="false" customHeight="false" outlineLevel="0" collapsed="false">
      <c r="A4098" s="0" t="s">
        <v>11529</v>
      </c>
      <c r="B4098" s="3" t="s">
        <v>11536</v>
      </c>
      <c r="C4098" s="0" t="s">
        <v>11537</v>
      </c>
      <c r="D4098" s="0" t="s">
        <v>11538</v>
      </c>
      <c r="E4098" s="0" t="s">
        <v>11533</v>
      </c>
      <c r="F4098" s="0" t="n">
        <v>115</v>
      </c>
      <c r="G4098" s="0" t="s">
        <v>11539</v>
      </c>
      <c r="H4098" s="0" t="s">
        <v>11540</v>
      </c>
    </row>
    <row r="4099" customFormat="false" ht="15" hidden="false" customHeight="false" outlineLevel="0" collapsed="false">
      <c r="A4099" s="0" t="s">
        <v>11529</v>
      </c>
      <c r="B4099" s="3" t="s">
        <v>11541</v>
      </c>
      <c r="C4099" s="0" t="s">
        <v>6096</v>
      </c>
      <c r="D4099" s="0" t="s">
        <v>7493</v>
      </c>
      <c r="E4099" s="0" t="s">
        <v>2103</v>
      </c>
      <c r="F4099" s="0" t="n">
        <v>9</v>
      </c>
      <c r="G4099" s="0" t="s">
        <v>11542</v>
      </c>
      <c r="H4099" s="0" t="s">
        <v>11543</v>
      </c>
    </row>
    <row r="4100" customFormat="false" ht="15" hidden="false" customHeight="false" outlineLevel="0" collapsed="false">
      <c r="A4100" s="0" t="s">
        <v>12</v>
      </c>
      <c r="B4100" s="3" t="s">
        <v>11544</v>
      </c>
      <c r="C4100" s="0" t="s">
        <v>11545</v>
      </c>
      <c r="D4100" s="0" t="s">
        <v>11546</v>
      </c>
      <c r="E4100" s="0" t="s">
        <v>218</v>
      </c>
      <c r="F4100" s="0" t="n">
        <v>1</v>
      </c>
      <c r="G4100" s="0" t="s">
        <v>11547</v>
      </c>
      <c r="H4100" s="0" t="s">
        <v>11548</v>
      </c>
    </row>
    <row r="4101" customFormat="false" ht="15" hidden="false" customHeight="false" outlineLevel="0" collapsed="false">
      <c r="A4101" s="0" t="s">
        <v>12</v>
      </c>
      <c r="B4101" s="3" t="s">
        <v>11549</v>
      </c>
      <c r="C4101" s="0" t="s">
        <v>11545</v>
      </c>
      <c r="D4101" s="0" t="s">
        <v>11546</v>
      </c>
      <c r="E4101" s="0" t="s">
        <v>218</v>
      </c>
      <c r="F4101" s="0" t="n">
        <v>2</v>
      </c>
      <c r="G4101" s="0" t="s">
        <v>11550</v>
      </c>
      <c r="H4101" s="0" t="s">
        <v>11551</v>
      </c>
    </row>
    <row r="4102" customFormat="false" ht="15" hidden="false" customHeight="false" outlineLevel="0" collapsed="false">
      <c r="A4102" s="0" t="s">
        <v>12</v>
      </c>
      <c r="B4102" s="3" t="s">
        <v>11552</v>
      </c>
      <c r="C4102" s="0" t="s">
        <v>11545</v>
      </c>
      <c r="D4102" s="0" t="s">
        <v>11546</v>
      </c>
      <c r="E4102" s="0" t="s">
        <v>218</v>
      </c>
      <c r="F4102" s="0" t="n">
        <v>3</v>
      </c>
      <c r="G4102" s="0" t="s">
        <v>11553</v>
      </c>
      <c r="H4102" s="0" t="s">
        <v>11554</v>
      </c>
    </row>
    <row r="4103" customFormat="false" ht="15" hidden="false" customHeight="false" outlineLevel="0" collapsed="false">
      <c r="A4103" s="0" t="s">
        <v>12</v>
      </c>
      <c r="B4103" s="3" t="s">
        <v>11555</v>
      </c>
      <c r="C4103" s="0" t="s">
        <v>11545</v>
      </c>
      <c r="D4103" s="0" t="s">
        <v>11546</v>
      </c>
      <c r="E4103" s="0" t="s">
        <v>218</v>
      </c>
      <c r="F4103" s="0" t="n">
        <v>4</v>
      </c>
      <c r="G4103" s="0" t="s">
        <v>11556</v>
      </c>
      <c r="H4103" s="0" t="s">
        <v>11557</v>
      </c>
    </row>
    <row r="4104" customFormat="false" ht="15" hidden="false" customHeight="false" outlineLevel="0" collapsed="false">
      <c r="A4104" s="0" t="s">
        <v>12</v>
      </c>
      <c r="B4104" s="3" t="s">
        <v>11558</v>
      </c>
      <c r="C4104" s="0" t="s">
        <v>11545</v>
      </c>
      <c r="D4104" s="0" t="s">
        <v>11546</v>
      </c>
      <c r="E4104" s="0" t="s">
        <v>218</v>
      </c>
      <c r="F4104" s="0" t="n">
        <v>5</v>
      </c>
      <c r="G4104" s="0" t="s">
        <v>11559</v>
      </c>
      <c r="H4104" s="0" t="s">
        <v>11560</v>
      </c>
    </row>
    <row r="4105" customFormat="false" ht="15" hidden="false" customHeight="false" outlineLevel="0" collapsed="false">
      <c r="A4105" s="0" t="s">
        <v>12</v>
      </c>
      <c r="B4105" s="3" t="s">
        <v>11561</v>
      </c>
      <c r="C4105" s="0" t="s">
        <v>11545</v>
      </c>
      <c r="D4105" s="0" t="s">
        <v>11546</v>
      </c>
      <c r="E4105" s="0" t="s">
        <v>218</v>
      </c>
      <c r="F4105" s="0" t="n">
        <v>6</v>
      </c>
      <c r="G4105" s="0" t="s">
        <v>11562</v>
      </c>
      <c r="H4105" s="0" t="s">
        <v>11563</v>
      </c>
    </row>
    <row r="4106" customFormat="false" ht="15" hidden="false" customHeight="false" outlineLevel="0" collapsed="false">
      <c r="A4106" s="0" t="s">
        <v>12</v>
      </c>
      <c r="B4106" s="3" t="s">
        <v>11564</v>
      </c>
      <c r="C4106" s="0" t="s">
        <v>11545</v>
      </c>
      <c r="D4106" s="0" t="s">
        <v>11546</v>
      </c>
      <c r="E4106" s="0" t="s">
        <v>218</v>
      </c>
      <c r="F4106" s="0" t="n">
        <v>7</v>
      </c>
      <c r="G4106" s="0" t="s">
        <v>11565</v>
      </c>
      <c r="H4106" s="0" t="s">
        <v>11566</v>
      </c>
    </row>
    <row r="4107" customFormat="false" ht="15" hidden="false" customHeight="false" outlineLevel="0" collapsed="false">
      <c r="A4107" s="0" t="s">
        <v>12</v>
      </c>
      <c r="B4107" s="3" t="s">
        <v>11567</v>
      </c>
      <c r="C4107" s="0" t="s">
        <v>11545</v>
      </c>
      <c r="D4107" s="0" t="s">
        <v>11546</v>
      </c>
      <c r="E4107" s="0" t="s">
        <v>218</v>
      </c>
      <c r="F4107" s="0" t="n">
        <v>8</v>
      </c>
      <c r="G4107" s="0" t="s">
        <v>11568</v>
      </c>
      <c r="H4107" s="0" t="s">
        <v>11569</v>
      </c>
    </row>
    <row r="4108" customFormat="false" ht="15" hidden="false" customHeight="false" outlineLevel="0" collapsed="false">
      <c r="A4108" s="0" t="s">
        <v>12</v>
      </c>
      <c r="B4108" s="3" t="s">
        <v>11570</v>
      </c>
      <c r="C4108" s="0" t="s">
        <v>11545</v>
      </c>
      <c r="D4108" s="0" t="s">
        <v>11546</v>
      </c>
      <c r="E4108" s="0" t="s">
        <v>218</v>
      </c>
      <c r="F4108" s="0" t="n">
        <v>9</v>
      </c>
      <c r="G4108" s="0" t="s">
        <v>11571</v>
      </c>
      <c r="H4108" s="0" t="s">
        <v>11572</v>
      </c>
    </row>
    <row r="4109" customFormat="false" ht="15" hidden="false" customHeight="false" outlineLevel="0" collapsed="false">
      <c r="A4109" s="0" t="s">
        <v>12</v>
      </c>
      <c r="B4109" s="3" t="s">
        <v>11573</v>
      </c>
      <c r="C4109" s="0" t="s">
        <v>11545</v>
      </c>
      <c r="D4109" s="0" t="s">
        <v>11546</v>
      </c>
      <c r="E4109" s="0" t="s">
        <v>218</v>
      </c>
      <c r="F4109" s="0" t="n">
        <v>10</v>
      </c>
      <c r="G4109" s="0" t="s">
        <v>11574</v>
      </c>
      <c r="H4109" s="0" t="s">
        <v>11575</v>
      </c>
    </row>
    <row r="4110" customFormat="false" ht="15" hidden="false" customHeight="false" outlineLevel="0" collapsed="false">
      <c r="A4110" s="0" t="s">
        <v>12</v>
      </c>
      <c r="B4110" s="3" t="s">
        <v>11576</v>
      </c>
      <c r="C4110" s="0" t="s">
        <v>11545</v>
      </c>
      <c r="D4110" s="0" t="s">
        <v>11546</v>
      </c>
      <c r="E4110" s="0" t="s">
        <v>218</v>
      </c>
      <c r="F4110" s="0" t="n">
        <v>11</v>
      </c>
      <c r="G4110" s="0" t="s">
        <v>11577</v>
      </c>
      <c r="H4110" s="0" t="s">
        <v>11578</v>
      </c>
    </row>
    <row r="4111" customFormat="false" ht="15" hidden="false" customHeight="false" outlineLevel="0" collapsed="false">
      <c r="A4111" s="0" t="s">
        <v>11529</v>
      </c>
      <c r="B4111" s="3" t="s">
        <v>11579</v>
      </c>
      <c r="C4111" s="0" t="s">
        <v>4484</v>
      </c>
      <c r="D4111" s="0" t="s">
        <v>11580</v>
      </c>
      <c r="E4111" s="0" t="s">
        <v>396</v>
      </c>
      <c r="F4111" s="0" t="n">
        <v>1</v>
      </c>
      <c r="G4111" s="0" t="s">
        <v>11581</v>
      </c>
      <c r="H4111" s="0" t="s">
        <v>11582</v>
      </c>
    </row>
    <row r="4112" customFormat="false" ht="15" hidden="false" customHeight="false" outlineLevel="0" collapsed="false">
      <c r="A4112" s="0" t="s">
        <v>11529</v>
      </c>
      <c r="B4112" s="3" t="s">
        <v>11579</v>
      </c>
      <c r="C4112" s="0" t="s">
        <v>4484</v>
      </c>
      <c r="D4112" s="0" t="s">
        <v>11580</v>
      </c>
      <c r="E4112" s="0" t="s">
        <v>396</v>
      </c>
      <c r="F4112" s="0" t="n">
        <v>1</v>
      </c>
      <c r="G4112" s="0" t="s">
        <v>11583</v>
      </c>
      <c r="H4112" s="0" t="s">
        <v>11582</v>
      </c>
    </row>
    <row r="4113" customFormat="false" ht="15" hidden="false" customHeight="false" outlineLevel="0" collapsed="false">
      <c r="A4113" s="0" t="s">
        <v>11529</v>
      </c>
      <c r="B4113" s="3" t="s">
        <v>11579</v>
      </c>
      <c r="C4113" s="0" t="s">
        <v>4484</v>
      </c>
      <c r="D4113" s="0" t="s">
        <v>11580</v>
      </c>
      <c r="E4113" s="0" t="s">
        <v>396</v>
      </c>
      <c r="F4113" s="0" t="n">
        <v>1</v>
      </c>
      <c r="G4113" s="0" t="s">
        <v>11584</v>
      </c>
      <c r="H4113" s="0" t="s">
        <v>11585</v>
      </c>
    </row>
    <row r="4114" customFormat="false" ht="15" hidden="false" customHeight="false" outlineLevel="0" collapsed="false">
      <c r="A4114" s="0" t="s">
        <v>11529</v>
      </c>
      <c r="B4114" s="3" t="s">
        <v>11579</v>
      </c>
      <c r="C4114" s="0" t="s">
        <v>4484</v>
      </c>
      <c r="D4114" s="0" t="s">
        <v>11580</v>
      </c>
      <c r="E4114" s="0" t="s">
        <v>396</v>
      </c>
      <c r="F4114" s="0" t="n">
        <v>1</v>
      </c>
      <c r="G4114" s="0" t="s">
        <v>11586</v>
      </c>
      <c r="H4114" s="0" t="s">
        <v>11585</v>
      </c>
    </row>
    <row r="4115" customFormat="false" ht="15" hidden="false" customHeight="false" outlineLevel="0" collapsed="false">
      <c r="A4115" s="0" t="s">
        <v>11529</v>
      </c>
      <c r="B4115" s="3" t="s">
        <v>11587</v>
      </c>
      <c r="C4115" s="0" t="s">
        <v>4484</v>
      </c>
      <c r="D4115" s="0" t="s">
        <v>11580</v>
      </c>
      <c r="E4115" s="0" t="s">
        <v>396</v>
      </c>
      <c r="F4115" s="0" t="n">
        <v>2</v>
      </c>
      <c r="G4115" s="0" t="s">
        <v>11588</v>
      </c>
      <c r="H4115" s="0" t="s">
        <v>11589</v>
      </c>
    </row>
    <row r="4116" customFormat="false" ht="15" hidden="false" customHeight="false" outlineLevel="0" collapsed="false">
      <c r="A4116" s="0" t="s">
        <v>11529</v>
      </c>
      <c r="B4116" s="3" t="s">
        <v>11587</v>
      </c>
      <c r="C4116" s="0" t="s">
        <v>4484</v>
      </c>
      <c r="D4116" s="0" t="s">
        <v>11580</v>
      </c>
      <c r="E4116" s="0" t="s">
        <v>396</v>
      </c>
      <c r="F4116" s="0" t="n">
        <v>2</v>
      </c>
      <c r="G4116" s="0" t="s">
        <v>11590</v>
      </c>
      <c r="H4116" s="0" t="s">
        <v>11589</v>
      </c>
    </row>
    <row r="4117" customFormat="false" ht="15" hidden="false" customHeight="false" outlineLevel="0" collapsed="false">
      <c r="A4117" s="0" t="s">
        <v>11529</v>
      </c>
      <c r="B4117" s="3" t="s">
        <v>11587</v>
      </c>
      <c r="C4117" s="0" t="s">
        <v>4484</v>
      </c>
      <c r="D4117" s="0" t="s">
        <v>11580</v>
      </c>
      <c r="E4117" s="0" t="s">
        <v>396</v>
      </c>
      <c r="F4117" s="0" t="n">
        <v>2</v>
      </c>
      <c r="G4117" s="0" t="s">
        <v>11591</v>
      </c>
      <c r="H4117" s="0" t="s">
        <v>11592</v>
      </c>
    </row>
    <row r="4118" customFormat="false" ht="15" hidden="false" customHeight="false" outlineLevel="0" collapsed="false">
      <c r="A4118" s="0" t="s">
        <v>11529</v>
      </c>
      <c r="B4118" s="3" t="s">
        <v>11587</v>
      </c>
      <c r="C4118" s="0" t="s">
        <v>4484</v>
      </c>
      <c r="D4118" s="0" t="s">
        <v>11580</v>
      </c>
      <c r="E4118" s="0" t="s">
        <v>396</v>
      </c>
      <c r="F4118" s="0" t="n">
        <v>2</v>
      </c>
      <c r="G4118" s="0" t="s">
        <v>11593</v>
      </c>
      <c r="H4118" s="0" t="s">
        <v>11592</v>
      </c>
    </row>
    <row r="4119" customFormat="false" ht="15" hidden="false" customHeight="false" outlineLevel="0" collapsed="false">
      <c r="A4119" s="0" t="s">
        <v>11529</v>
      </c>
      <c r="B4119" s="3" t="s">
        <v>11594</v>
      </c>
      <c r="C4119" s="0" t="s">
        <v>4484</v>
      </c>
      <c r="D4119" s="0" t="s">
        <v>11580</v>
      </c>
      <c r="E4119" s="0" t="s">
        <v>396</v>
      </c>
      <c r="F4119" s="0" t="n">
        <v>3</v>
      </c>
      <c r="G4119" s="0" t="s">
        <v>11595</v>
      </c>
      <c r="H4119" s="0" t="s">
        <v>11596</v>
      </c>
    </row>
    <row r="4120" customFormat="false" ht="15" hidden="false" customHeight="false" outlineLevel="0" collapsed="false">
      <c r="A4120" s="0" t="s">
        <v>11529</v>
      </c>
      <c r="B4120" s="3" t="s">
        <v>11594</v>
      </c>
      <c r="C4120" s="0" t="s">
        <v>4484</v>
      </c>
      <c r="D4120" s="0" t="s">
        <v>11580</v>
      </c>
      <c r="E4120" s="0" t="s">
        <v>396</v>
      </c>
      <c r="F4120" s="0" t="n">
        <v>3</v>
      </c>
      <c r="G4120" s="0" t="s">
        <v>11597</v>
      </c>
      <c r="H4120" s="0" t="s">
        <v>11596</v>
      </c>
    </row>
    <row r="4121" customFormat="false" ht="15" hidden="false" customHeight="false" outlineLevel="0" collapsed="false">
      <c r="A4121" s="0" t="s">
        <v>11529</v>
      </c>
      <c r="B4121" s="3" t="s">
        <v>11594</v>
      </c>
      <c r="C4121" s="0" t="s">
        <v>4484</v>
      </c>
      <c r="D4121" s="0" t="s">
        <v>11580</v>
      </c>
      <c r="E4121" s="0" t="s">
        <v>396</v>
      </c>
      <c r="F4121" s="0" t="n">
        <v>3</v>
      </c>
      <c r="G4121" s="0" t="s">
        <v>11598</v>
      </c>
      <c r="H4121" s="0" t="s">
        <v>11599</v>
      </c>
    </row>
    <row r="4122" customFormat="false" ht="15" hidden="false" customHeight="false" outlineLevel="0" collapsed="false">
      <c r="A4122" s="0" t="s">
        <v>11529</v>
      </c>
      <c r="B4122" s="3" t="s">
        <v>11594</v>
      </c>
      <c r="C4122" s="0" t="s">
        <v>4484</v>
      </c>
      <c r="D4122" s="0" t="s">
        <v>11580</v>
      </c>
      <c r="E4122" s="0" t="s">
        <v>396</v>
      </c>
      <c r="F4122" s="0" t="n">
        <v>3</v>
      </c>
      <c r="G4122" s="0" t="s">
        <v>11600</v>
      </c>
      <c r="H4122" s="0" t="s">
        <v>11599</v>
      </c>
    </row>
    <row r="4123" customFormat="false" ht="15" hidden="false" customHeight="false" outlineLevel="0" collapsed="false">
      <c r="A4123" s="0" t="s">
        <v>11529</v>
      </c>
      <c r="B4123" s="3" t="s">
        <v>11601</v>
      </c>
      <c r="C4123" s="0" t="s">
        <v>4484</v>
      </c>
      <c r="D4123" s="0" t="s">
        <v>11580</v>
      </c>
      <c r="E4123" s="0" t="s">
        <v>396</v>
      </c>
      <c r="F4123" s="0" t="n">
        <v>4</v>
      </c>
      <c r="G4123" s="0" t="s">
        <v>11602</v>
      </c>
      <c r="H4123" s="0" t="s">
        <v>11603</v>
      </c>
    </row>
    <row r="4124" customFormat="false" ht="15" hidden="false" customHeight="false" outlineLevel="0" collapsed="false">
      <c r="A4124" s="0" t="s">
        <v>11529</v>
      </c>
      <c r="B4124" s="3" t="s">
        <v>11601</v>
      </c>
      <c r="C4124" s="0" t="s">
        <v>4484</v>
      </c>
      <c r="D4124" s="0" t="s">
        <v>11580</v>
      </c>
      <c r="E4124" s="0" t="s">
        <v>396</v>
      </c>
      <c r="F4124" s="0" t="n">
        <v>4</v>
      </c>
      <c r="G4124" s="0" t="s">
        <v>11604</v>
      </c>
      <c r="H4124" s="0" t="s">
        <v>11603</v>
      </c>
    </row>
    <row r="4125" customFormat="false" ht="15" hidden="false" customHeight="false" outlineLevel="0" collapsed="false">
      <c r="A4125" s="0" t="s">
        <v>11529</v>
      </c>
      <c r="B4125" s="3" t="s">
        <v>11601</v>
      </c>
      <c r="C4125" s="0" t="s">
        <v>4484</v>
      </c>
      <c r="D4125" s="0" t="s">
        <v>11580</v>
      </c>
      <c r="E4125" s="0" t="s">
        <v>396</v>
      </c>
      <c r="F4125" s="0" t="n">
        <v>4</v>
      </c>
      <c r="G4125" s="0" t="s">
        <v>11605</v>
      </c>
      <c r="H4125" s="0" t="s">
        <v>11606</v>
      </c>
    </row>
    <row r="4126" customFormat="false" ht="15" hidden="false" customHeight="false" outlineLevel="0" collapsed="false">
      <c r="A4126" s="0" t="s">
        <v>11529</v>
      </c>
      <c r="B4126" s="3" t="s">
        <v>11601</v>
      </c>
      <c r="C4126" s="0" t="s">
        <v>4484</v>
      </c>
      <c r="D4126" s="0" t="s">
        <v>11580</v>
      </c>
      <c r="E4126" s="0" t="s">
        <v>396</v>
      </c>
      <c r="F4126" s="0" t="n">
        <v>4</v>
      </c>
      <c r="G4126" s="0" t="s">
        <v>11607</v>
      </c>
      <c r="H4126" s="0" t="s">
        <v>11606</v>
      </c>
    </row>
    <row r="4127" customFormat="false" ht="15" hidden="false" customHeight="false" outlineLevel="0" collapsed="false">
      <c r="A4127" s="0" t="s">
        <v>11529</v>
      </c>
      <c r="B4127" s="3" t="s">
        <v>11608</v>
      </c>
      <c r="C4127" s="0" t="s">
        <v>4484</v>
      </c>
      <c r="D4127" s="0" t="s">
        <v>11580</v>
      </c>
      <c r="E4127" s="0" t="s">
        <v>396</v>
      </c>
      <c r="F4127" s="0" t="n">
        <v>5</v>
      </c>
      <c r="G4127" s="0" t="s">
        <v>11609</v>
      </c>
      <c r="H4127" s="0" t="s">
        <v>11610</v>
      </c>
    </row>
    <row r="4128" customFormat="false" ht="15" hidden="false" customHeight="false" outlineLevel="0" collapsed="false">
      <c r="A4128" s="0" t="s">
        <v>11529</v>
      </c>
      <c r="B4128" s="3" t="s">
        <v>11608</v>
      </c>
      <c r="C4128" s="0" t="s">
        <v>4484</v>
      </c>
      <c r="D4128" s="0" t="s">
        <v>11580</v>
      </c>
      <c r="E4128" s="0" t="s">
        <v>396</v>
      </c>
      <c r="F4128" s="0" t="n">
        <v>5</v>
      </c>
      <c r="G4128" s="0" t="s">
        <v>11611</v>
      </c>
      <c r="H4128" s="0" t="s">
        <v>11610</v>
      </c>
    </row>
    <row r="4129" customFormat="false" ht="15" hidden="false" customHeight="false" outlineLevel="0" collapsed="false">
      <c r="A4129" s="0" t="s">
        <v>11529</v>
      </c>
      <c r="B4129" s="3" t="s">
        <v>11608</v>
      </c>
      <c r="C4129" s="0" t="s">
        <v>4484</v>
      </c>
      <c r="D4129" s="0" t="s">
        <v>11580</v>
      </c>
      <c r="E4129" s="0" t="s">
        <v>396</v>
      </c>
      <c r="F4129" s="0" t="n">
        <v>5</v>
      </c>
      <c r="G4129" s="0" t="s">
        <v>11612</v>
      </c>
      <c r="H4129" s="0" t="s">
        <v>11613</v>
      </c>
    </row>
    <row r="4130" customFormat="false" ht="15" hidden="false" customHeight="false" outlineLevel="0" collapsed="false">
      <c r="A4130" s="0" t="s">
        <v>11529</v>
      </c>
      <c r="B4130" s="3" t="s">
        <v>11608</v>
      </c>
      <c r="C4130" s="0" t="s">
        <v>4484</v>
      </c>
      <c r="D4130" s="0" t="s">
        <v>11580</v>
      </c>
      <c r="E4130" s="0" t="s">
        <v>396</v>
      </c>
      <c r="F4130" s="0" t="n">
        <v>5</v>
      </c>
      <c r="G4130" s="0" t="s">
        <v>11614</v>
      </c>
      <c r="H4130" s="0" t="s">
        <v>11613</v>
      </c>
    </row>
    <row r="4131" customFormat="false" ht="15" hidden="false" customHeight="false" outlineLevel="0" collapsed="false">
      <c r="A4131" s="0" t="s">
        <v>11529</v>
      </c>
      <c r="B4131" s="3" t="s">
        <v>11615</v>
      </c>
      <c r="C4131" s="0" t="s">
        <v>4484</v>
      </c>
      <c r="D4131" s="0" t="s">
        <v>11580</v>
      </c>
      <c r="E4131" s="0" t="s">
        <v>396</v>
      </c>
      <c r="F4131" s="0" t="n">
        <v>6</v>
      </c>
      <c r="G4131" s="0" t="s">
        <v>11616</v>
      </c>
      <c r="H4131" s="0" t="s">
        <v>11617</v>
      </c>
    </row>
    <row r="4132" customFormat="false" ht="15" hidden="false" customHeight="false" outlineLevel="0" collapsed="false">
      <c r="A4132" s="0" t="s">
        <v>11529</v>
      </c>
      <c r="B4132" s="3" t="s">
        <v>11615</v>
      </c>
      <c r="C4132" s="0" t="s">
        <v>4484</v>
      </c>
      <c r="D4132" s="0" t="s">
        <v>11580</v>
      </c>
      <c r="E4132" s="0" t="s">
        <v>396</v>
      </c>
      <c r="F4132" s="0" t="n">
        <v>6</v>
      </c>
      <c r="G4132" s="0" t="s">
        <v>11618</v>
      </c>
      <c r="H4132" s="0" t="s">
        <v>11617</v>
      </c>
    </row>
    <row r="4133" customFormat="false" ht="15" hidden="false" customHeight="false" outlineLevel="0" collapsed="false">
      <c r="A4133" s="0" t="s">
        <v>11529</v>
      </c>
      <c r="B4133" s="3" t="s">
        <v>11615</v>
      </c>
      <c r="C4133" s="0" t="s">
        <v>4484</v>
      </c>
      <c r="D4133" s="0" t="s">
        <v>11580</v>
      </c>
      <c r="E4133" s="0" t="s">
        <v>396</v>
      </c>
      <c r="F4133" s="0" t="n">
        <v>6</v>
      </c>
      <c r="G4133" s="0" t="s">
        <v>11619</v>
      </c>
      <c r="H4133" s="0" t="s">
        <v>11620</v>
      </c>
    </row>
    <row r="4134" customFormat="false" ht="15" hidden="false" customHeight="false" outlineLevel="0" collapsed="false">
      <c r="A4134" s="0" t="s">
        <v>11529</v>
      </c>
      <c r="B4134" s="3" t="s">
        <v>11615</v>
      </c>
      <c r="C4134" s="0" t="s">
        <v>4484</v>
      </c>
      <c r="D4134" s="0" t="s">
        <v>11580</v>
      </c>
      <c r="E4134" s="0" t="s">
        <v>396</v>
      </c>
      <c r="F4134" s="0" t="n">
        <v>6</v>
      </c>
      <c r="G4134" s="0" t="s">
        <v>11621</v>
      </c>
      <c r="H4134" s="0" t="s">
        <v>11620</v>
      </c>
    </row>
    <row r="4135" customFormat="false" ht="15" hidden="false" customHeight="false" outlineLevel="0" collapsed="false">
      <c r="A4135" s="0" t="s">
        <v>11529</v>
      </c>
      <c r="B4135" s="3" t="s">
        <v>11580</v>
      </c>
      <c r="C4135" s="0" t="s">
        <v>4484</v>
      </c>
      <c r="D4135" s="0" t="s">
        <v>11580</v>
      </c>
      <c r="E4135" s="0" t="s">
        <v>396</v>
      </c>
      <c r="F4135" s="0" t="n">
        <v>7</v>
      </c>
      <c r="G4135" s="0" t="s">
        <v>11622</v>
      </c>
      <c r="H4135" s="0" t="s">
        <v>11623</v>
      </c>
    </row>
    <row r="4136" customFormat="false" ht="15" hidden="false" customHeight="false" outlineLevel="0" collapsed="false">
      <c r="A4136" s="0" t="s">
        <v>11529</v>
      </c>
      <c r="B4136" s="3" t="s">
        <v>11580</v>
      </c>
      <c r="C4136" s="0" t="s">
        <v>4484</v>
      </c>
      <c r="D4136" s="0" t="s">
        <v>11580</v>
      </c>
      <c r="E4136" s="0" t="s">
        <v>396</v>
      </c>
      <c r="F4136" s="0" t="n">
        <v>7</v>
      </c>
      <c r="G4136" s="0" t="s">
        <v>11624</v>
      </c>
      <c r="H4136" s="0" t="s">
        <v>11623</v>
      </c>
    </row>
    <row r="4137" customFormat="false" ht="15" hidden="false" customHeight="false" outlineLevel="0" collapsed="false">
      <c r="A4137" s="0" t="s">
        <v>11529</v>
      </c>
      <c r="B4137" s="3" t="s">
        <v>11580</v>
      </c>
      <c r="C4137" s="0" t="s">
        <v>4484</v>
      </c>
      <c r="D4137" s="0" t="s">
        <v>11580</v>
      </c>
      <c r="E4137" s="0" t="s">
        <v>396</v>
      </c>
      <c r="F4137" s="0" t="n">
        <v>7</v>
      </c>
      <c r="G4137" s="0" t="s">
        <v>11625</v>
      </c>
      <c r="H4137" s="0" t="s">
        <v>11626</v>
      </c>
    </row>
    <row r="4138" customFormat="false" ht="15" hidden="false" customHeight="false" outlineLevel="0" collapsed="false">
      <c r="A4138" s="0" t="s">
        <v>11529</v>
      </c>
      <c r="B4138" s="3" t="s">
        <v>11580</v>
      </c>
      <c r="C4138" s="0" t="s">
        <v>4484</v>
      </c>
      <c r="D4138" s="0" t="s">
        <v>11580</v>
      </c>
      <c r="E4138" s="0" t="s">
        <v>396</v>
      </c>
      <c r="F4138" s="0" t="n">
        <v>7</v>
      </c>
      <c r="G4138" s="0" t="s">
        <v>11627</v>
      </c>
      <c r="H4138" s="0" t="s">
        <v>11626</v>
      </c>
    </row>
    <row r="4139" customFormat="false" ht="15" hidden="false" customHeight="false" outlineLevel="0" collapsed="false">
      <c r="A4139" s="0" t="s">
        <v>11529</v>
      </c>
      <c r="B4139" s="3" t="s">
        <v>11628</v>
      </c>
      <c r="C4139" s="0" t="s">
        <v>4484</v>
      </c>
      <c r="D4139" s="0" t="s">
        <v>11580</v>
      </c>
      <c r="E4139" s="0" t="s">
        <v>396</v>
      </c>
      <c r="F4139" s="0" t="n">
        <v>8</v>
      </c>
      <c r="G4139" s="0" t="s">
        <v>11629</v>
      </c>
      <c r="H4139" s="0" t="s">
        <v>11630</v>
      </c>
    </row>
    <row r="4140" customFormat="false" ht="15" hidden="false" customHeight="false" outlineLevel="0" collapsed="false">
      <c r="A4140" s="0" t="s">
        <v>11529</v>
      </c>
      <c r="B4140" s="3" t="s">
        <v>11628</v>
      </c>
      <c r="C4140" s="0" t="s">
        <v>4484</v>
      </c>
      <c r="D4140" s="0" t="s">
        <v>11580</v>
      </c>
      <c r="E4140" s="0" t="s">
        <v>396</v>
      </c>
      <c r="F4140" s="0" t="n">
        <v>8</v>
      </c>
      <c r="G4140" s="0" t="s">
        <v>11631</v>
      </c>
      <c r="H4140" s="0" t="s">
        <v>11630</v>
      </c>
    </row>
    <row r="4141" customFormat="false" ht="15" hidden="false" customHeight="false" outlineLevel="0" collapsed="false">
      <c r="A4141" s="0" t="s">
        <v>11529</v>
      </c>
      <c r="B4141" s="3" t="s">
        <v>11628</v>
      </c>
      <c r="C4141" s="0" t="s">
        <v>4484</v>
      </c>
      <c r="D4141" s="0" t="s">
        <v>11580</v>
      </c>
      <c r="E4141" s="0" t="s">
        <v>396</v>
      </c>
      <c r="F4141" s="0" t="n">
        <v>8</v>
      </c>
      <c r="G4141" s="0" t="s">
        <v>11632</v>
      </c>
      <c r="H4141" s="0" t="s">
        <v>11633</v>
      </c>
    </row>
    <row r="4142" customFormat="false" ht="15" hidden="false" customHeight="false" outlineLevel="0" collapsed="false">
      <c r="A4142" s="0" t="s">
        <v>11529</v>
      </c>
      <c r="B4142" s="3" t="s">
        <v>11628</v>
      </c>
      <c r="C4142" s="0" t="s">
        <v>4484</v>
      </c>
      <c r="D4142" s="0" t="s">
        <v>11580</v>
      </c>
      <c r="E4142" s="0" t="s">
        <v>396</v>
      </c>
      <c r="F4142" s="0" t="n">
        <v>8</v>
      </c>
      <c r="G4142" s="0" t="s">
        <v>11634</v>
      </c>
      <c r="H4142" s="0" t="s">
        <v>11633</v>
      </c>
    </row>
    <row r="4143" customFormat="false" ht="15" hidden="false" customHeight="false" outlineLevel="0" collapsed="false">
      <c r="A4143" s="0" t="s">
        <v>11529</v>
      </c>
      <c r="B4143" s="3" t="s">
        <v>11635</v>
      </c>
      <c r="C4143" s="0" t="s">
        <v>4484</v>
      </c>
      <c r="D4143" s="0" t="s">
        <v>11580</v>
      </c>
      <c r="E4143" s="0" t="s">
        <v>396</v>
      </c>
      <c r="F4143" s="0" t="n">
        <v>9</v>
      </c>
      <c r="G4143" s="0" t="s">
        <v>11636</v>
      </c>
      <c r="H4143" s="0" t="s">
        <v>11637</v>
      </c>
    </row>
    <row r="4144" customFormat="false" ht="15" hidden="false" customHeight="false" outlineLevel="0" collapsed="false">
      <c r="A4144" s="0" t="s">
        <v>11529</v>
      </c>
      <c r="B4144" s="3" t="s">
        <v>11635</v>
      </c>
      <c r="C4144" s="0" t="s">
        <v>4484</v>
      </c>
      <c r="D4144" s="0" t="s">
        <v>11580</v>
      </c>
      <c r="E4144" s="0" t="s">
        <v>396</v>
      </c>
      <c r="F4144" s="0" t="n">
        <v>9</v>
      </c>
      <c r="G4144" s="0" t="s">
        <v>11638</v>
      </c>
      <c r="H4144" s="0" t="s">
        <v>11637</v>
      </c>
    </row>
    <row r="4145" customFormat="false" ht="15" hidden="false" customHeight="false" outlineLevel="0" collapsed="false">
      <c r="A4145" s="0" t="s">
        <v>11529</v>
      </c>
      <c r="B4145" s="3" t="s">
        <v>11635</v>
      </c>
      <c r="C4145" s="0" t="s">
        <v>4484</v>
      </c>
      <c r="D4145" s="0" t="s">
        <v>11580</v>
      </c>
      <c r="E4145" s="0" t="s">
        <v>396</v>
      </c>
      <c r="F4145" s="0" t="n">
        <v>9</v>
      </c>
      <c r="G4145" s="0" t="s">
        <v>11639</v>
      </c>
      <c r="H4145" s="0" t="s">
        <v>11640</v>
      </c>
    </row>
    <row r="4146" customFormat="false" ht="15" hidden="false" customHeight="false" outlineLevel="0" collapsed="false">
      <c r="A4146" s="0" t="s">
        <v>11529</v>
      </c>
      <c r="B4146" s="3" t="s">
        <v>11635</v>
      </c>
      <c r="C4146" s="0" t="s">
        <v>4484</v>
      </c>
      <c r="D4146" s="0" t="s">
        <v>11580</v>
      </c>
      <c r="E4146" s="0" t="s">
        <v>396</v>
      </c>
      <c r="F4146" s="0" t="n">
        <v>9</v>
      </c>
      <c r="G4146" s="0" t="s">
        <v>11641</v>
      </c>
      <c r="H4146" s="0" t="s">
        <v>11640</v>
      </c>
    </row>
    <row r="4147" customFormat="false" ht="15" hidden="false" customHeight="false" outlineLevel="0" collapsed="false">
      <c r="A4147" s="0" t="s">
        <v>11529</v>
      </c>
      <c r="B4147" s="3" t="s">
        <v>11642</v>
      </c>
      <c r="C4147" s="0" t="s">
        <v>4484</v>
      </c>
      <c r="D4147" s="0" t="s">
        <v>11580</v>
      </c>
      <c r="E4147" s="0" t="s">
        <v>396</v>
      </c>
      <c r="F4147" s="0" t="n">
        <v>10</v>
      </c>
      <c r="G4147" s="0" t="s">
        <v>11643</v>
      </c>
      <c r="H4147" s="0" t="s">
        <v>11644</v>
      </c>
    </row>
    <row r="4148" customFormat="false" ht="15" hidden="false" customHeight="false" outlineLevel="0" collapsed="false">
      <c r="A4148" s="0" t="s">
        <v>11529</v>
      </c>
      <c r="B4148" s="3" t="s">
        <v>11642</v>
      </c>
      <c r="C4148" s="0" t="s">
        <v>4484</v>
      </c>
      <c r="D4148" s="0" t="s">
        <v>11580</v>
      </c>
      <c r="E4148" s="0" t="s">
        <v>396</v>
      </c>
      <c r="F4148" s="0" t="n">
        <v>10</v>
      </c>
      <c r="G4148" s="0" t="s">
        <v>11645</v>
      </c>
      <c r="H4148" s="0" t="s">
        <v>11644</v>
      </c>
    </row>
    <row r="4149" customFormat="false" ht="15" hidden="false" customHeight="false" outlineLevel="0" collapsed="false">
      <c r="A4149" s="0" t="s">
        <v>11529</v>
      </c>
      <c r="B4149" s="3" t="s">
        <v>11642</v>
      </c>
      <c r="C4149" s="0" t="s">
        <v>4484</v>
      </c>
      <c r="D4149" s="0" t="s">
        <v>11580</v>
      </c>
      <c r="E4149" s="0" t="s">
        <v>396</v>
      </c>
      <c r="F4149" s="0" t="n">
        <v>10</v>
      </c>
      <c r="G4149" s="0" t="s">
        <v>11646</v>
      </c>
      <c r="H4149" s="0" t="s">
        <v>11647</v>
      </c>
    </row>
    <row r="4150" customFormat="false" ht="15" hidden="false" customHeight="false" outlineLevel="0" collapsed="false">
      <c r="A4150" s="0" t="s">
        <v>11529</v>
      </c>
      <c r="B4150" s="3" t="s">
        <v>11642</v>
      </c>
      <c r="C4150" s="0" t="s">
        <v>4484</v>
      </c>
      <c r="D4150" s="0" t="s">
        <v>11580</v>
      </c>
      <c r="E4150" s="0" t="s">
        <v>396</v>
      </c>
      <c r="F4150" s="0" t="n">
        <v>10</v>
      </c>
      <c r="G4150" s="0" t="s">
        <v>11648</v>
      </c>
      <c r="H4150" s="0" t="s">
        <v>11647</v>
      </c>
    </row>
    <row r="4151" customFormat="false" ht="15" hidden="false" customHeight="false" outlineLevel="0" collapsed="false">
      <c r="A4151" s="0" t="s">
        <v>11529</v>
      </c>
      <c r="B4151" s="3" t="s">
        <v>11649</v>
      </c>
      <c r="C4151" s="0" t="s">
        <v>4484</v>
      </c>
      <c r="D4151" s="0" t="s">
        <v>11580</v>
      </c>
      <c r="E4151" s="0" t="s">
        <v>396</v>
      </c>
      <c r="F4151" s="0" t="n">
        <v>11</v>
      </c>
      <c r="G4151" s="0" t="s">
        <v>11650</v>
      </c>
      <c r="H4151" s="0" t="s">
        <v>11651</v>
      </c>
    </row>
    <row r="4152" customFormat="false" ht="15" hidden="false" customHeight="false" outlineLevel="0" collapsed="false">
      <c r="A4152" s="0" t="s">
        <v>11529</v>
      </c>
      <c r="B4152" s="3" t="s">
        <v>11649</v>
      </c>
      <c r="C4152" s="0" t="s">
        <v>4484</v>
      </c>
      <c r="D4152" s="0" t="s">
        <v>11580</v>
      </c>
      <c r="E4152" s="0" t="s">
        <v>396</v>
      </c>
      <c r="F4152" s="0" t="n">
        <v>11</v>
      </c>
      <c r="G4152" s="0" t="s">
        <v>11652</v>
      </c>
      <c r="H4152" s="0" t="s">
        <v>11651</v>
      </c>
    </row>
    <row r="4153" customFormat="false" ht="15" hidden="false" customHeight="false" outlineLevel="0" collapsed="false">
      <c r="A4153" s="0" t="s">
        <v>11529</v>
      </c>
      <c r="B4153" s="3" t="s">
        <v>11649</v>
      </c>
      <c r="C4153" s="0" t="s">
        <v>4484</v>
      </c>
      <c r="D4153" s="0" t="s">
        <v>11580</v>
      </c>
      <c r="E4153" s="0" t="s">
        <v>396</v>
      </c>
      <c r="F4153" s="0" t="n">
        <v>11</v>
      </c>
      <c r="G4153" s="0" t="s">
        <v>11653</v>
      </c>
      <c r="H4153" s="0" t="s">
        <v>11654</v>
      </c>
    </row>
    <row r="4154" customFormat="false" ht="15" hidden="false" customHeight="false" outlineLevel="0" collapsed="false">
      <c r="A4154" s="0" t="s">
        <v>11529</v>
      </c>
      <c r="B4154" s="3" t="s">
        <v>11649</v>
      </c>
      <c r="C4154" s="0" t="s">
        <v>4484</v>
      </c>
      <c r="D4154" s="0" t="s">
        <v>11580</v>
      </c>
      <c r="E4154" s="0" t="s">
        <v>396</v>
      </c>
      <c r="F4154" s="0" t="n">
        <v>11</v>
      </c>
      <c r="G4154" s="0" t="s">
        <v>11655</v>
      </c>
      <c r="H4154" s="0" t="s">
        <v>11654</v>
      </c>
    </row>
    <row r="4155" customFormat="false" ht="15" hidden="false" customHeight="false" outlineLevel="0" collapsed="false">
      <c r="A4155" s="0" t="s">
        <v>11529</v>
      </c>
      <c r="B4155" s="3" t="s">
        <v>11656</v>
      </c>
      <c r="C4155" s="0" t="s">
        <v>4484</v>
      </c>
      <c r="D4155" s="0" t="s">
        <v>11580</v>
      </c>
      <c r="E4155" s="0" t="s">
        <v>396</v>
      </c>
      <c r="F4155" s="0" t="n">
        <v>12</v>
      </c>
      <c r="G4155" s="0" t="s">
        <v>11657</v>
      </c>
      <c r="H4155" s="0" t="s">
        <v>11658</v>
      </c>
    </row>
    <row r="4156" customFormat="false" ht="15" hidden="false" customHeight="false" outlineLevel="0" collapsed="false">
      <c r="A4156" s="0" t="s">
        <v>11529</v>
      </c>
      <c r="B4156" s="3" t="s">
        <v>11656</v>
      </c>
      <c r="C4156" s="0" t="s">
        <v>4484</v>
      </c>
      <c r="D4156" s="0" t="s">
        <v>11580</v>
      </c>
      <c r="E4156" s="0" t="s">
        <v>396</v>
      </c>
      <c r="F4156" s="0" t="n">
        <v>12</v>
      </c>
      <c r="G4156" s="0" t="s">
        <v>11659</v>
      </c>
      <c r="H4156" s="0" t="s">
        <v>11658</v>
      </c>
    </row>
    <row r="4157" customFormat="false" ht="15" hidden="false" customHeight="false" outlineLevel="0" collapsed="false">
      <c r="A4157" s="0" t="s">
        <v>11529</v>
      </c>
      <c r="B4157" s="3" t="s">
        <v>11656</v>
      </c>
      <c r="C4157" s="0" t="s">
        <v>4484</v>
      </c>
      <c r="D4157" s="0" t="s">
        <v>11580</v>
      </c>
      <c r="E4157" s="0" t="s">
        <v>396</v>
      </c>
      <c r="F4157" s="0" t="n">
        <v>12</v>
      </c>
      <c r="G4157" s="0" t="s">
        <v>11660</v>
      </c>
      <c r="H4157" s="0" t="s">
        <v>11661</v>
      </c>
    </row>
    <row r="4158" customFormat="false" ht="15" hidden="false" customHeight="false" outlineLevel="0" collapsed="false">
      <c r="A4158" s="0" t="s">
        <v>11529</v>
      </c>
      <c r="B4158" s="3" t="s">
        <v>11656</v>
      </c>
      <c r="C4158" s="0" t="s">
        <v>4484</v>
      </c>
      <c r="D4158" s="0" t="s">
        <v>11580</v>
      </c>
      <c r="E4158" s="0" t="s">
        <v>396</v>
      </c>
      <c r="F4158" s="0" t="n">
        <v>12</v>
      </c>
      <c r="G4158" s="0" t="s">
        <v>11662</v>
      </c>
      <c r="H4158" s="0" t="s">
        <v>11661</v>
      </c>
    </row>
    <row r="4159" customFormat="false" ht="15" hidden="false" customHeight="false" outlineLevel="0" collapsed="false">
      <c r="A4159" s="0" t="s">
        <v>11529</v>
      </c>
      <c r="B4159" s="3" t="s">
        <v>11663</v>
      </c>
      <c r="C4159" s="0" t="s">
        <v>4484</v>
      </c>
      <c r="D4159" s="0" t="s">
        <v>11580</v>
      </c>
      <c r="E4159" s="0" t="s">
        <v>396</v>
      </c>
      <c r="F4159" s="0" t="n">
        <v>13</v>
      </c>
      <c r="G4159" s="0" t="s">
        <v>11664</v>
      </c>
      <c r="H4159" s="0" t="s">
        <v>11665</v>
      </c>
    </row>
    <row r="4160" customFormat="false" ht="15" hidden="false" customHeight="false" outlineLevel="0" collapsed="false">
      <c r="A4160" s="0" t="s">
        <v>11529</v>
      </c>
      <c r="B4160" s="3" t="s">
        <v>11663</v>
      </c>
      <c r="C4160" s="0" t="s">
        <v>4484</v>
      </c>
      <c r="D4160" s="0" t="s">
        <v>11580</v>
      </c>
      <c r="E4160" s="0" t="s">
        <v>396</v>
      </c>
      <c r="F4160" s="0" t="n">
        <v>13</v>
      </c>
      <c r="G4160" s="0" t="s">
        <v>11666</v>
      </c>
      <c r="H4160" s="0" t="s">
        <v>11665</v>
      </c>
    </row>
    <row r="4161" customFormat="false" ht="15" hidden="false" customHeight="false" outlineLevel="0" collapsed="false">
      <c r="A4161" s="0" t="s">
        <v>11529</v>
      </c>
      <c r="B4161" s="3" t="s">
        <v>11663</v>
      </c>
      <c r="C4161" s="0" t="s">
        <v>4484</v>
      </c>
      <c r="D4161" s="0" t="s">
        <v>11580</v>
      </c>
      <c r="E4161" s="0" t="s">
        <v>396</v>
      </c>
      <c r="F4161" s="0" t="n">
        <v>13</v>
      </c>
      <c r="G4161" s="0" t="s">
        <v>11667</v>
      </c>
      <c r="H4161" s="0" t="s">
        <v>11668</v>
      </c>
    </row>
    <row r="4162" customFormat="false" ht="15" hidden="false" customHeight="false" outlineLevel="0" collapsed="false">
      <c r="A4162" s="0" t="s">
        <v>11529</v>
      </c>
      <c r="B4162" s="3" t="s">
        <v>11663</v>
      </c>
      <c r="C4162" s="0" t="s">
        <v>4484</v>
      </c>
      <c r="D4162" s="0" t="s">
        <v>11580</v>
      </c>
      <c r="E4162" s="0" t="s">
        <v>396</v>
      </c>
      <c r="F4162" s="0" t="n">
        <v>13</v>
      </c>
      <c r="G4162" s="0" t="s">
        <v>11669</v>
      </c>
      <c r="H4162" s="0" t="s">
        <v>11668</v>
      </c>
    </row>
    <row r="4163" customFormat="false" ht="15" hidden="false" customHeight="false" outlineLevel="0" collapsed="false">
      <c r="A4163" s="0" t="s">
        <v>11529</v>
      </c>
      <c r="B4163" s="3" t="s">
        <v>11670</v>
      </c>
      <c r="C4163" s="0" t="s">
        <v>4484</v>
      </c>
      <c r="D4163" s="0" t="s">
        <v>11580</v>
      </c>
      <c r="E4163" s="0" t="s">
        <v>396</v>
      </c>
      <c r="F4163" s="0" t="n">
        <v>14</v>
      </c>
      <c r="G4163" s="0" t="s">
        <v>11671</v>
      </c>
      <c r="H4163" s="0" t="s">
        <v>11672</v>
      </c>
    </row>
    <row r="4164" customFormat="false" ht="15" hidden="false" customHeight="false" outlineLevel="0" collapsed="false">
      <c r="A4164" s="0" t="s">
        <v>11529</v>
      </c>
      <c r="B4164" s="3" t="s">
        <v>11670</v>
      </c>
      <c r="C4164" s="0" t="s">
        <v>4484</v>
      </c>
      <c r="D4164" s="0" t="s">
        <v>11580</v>
      </c>
      <c r="E4164" s="0" t="s">
        <v>396</v>
      </c>
      <c r="F4164" s="0" t="n">
        <v>14</v>
      </c>
      <c r="G4164" s="0" t="s">
        <v>11673</v>
      </c>
      <c r="H4164" s="0" t="s">
        <v>11672</v>
      </c>
    </row>
    <row r="4165" customFormat="false" ht="15" hidden="false" customHeight="false" outlineLevel="0" collapsed="false">
      <c r="A4165" s="0" t="s">
        <v>11529</v>
      </c>
      <c r="B4165" s="3" t="s">
        <v>11670</v>
      </c>
      <c r="C4165" s="0" t="s">
        <v>4484</v>
      </c>
      <c r="D4165" s="0" t="s">
        <v>11580</v>
      </c>
      <c r="E4165" s="0" t="s">
        <v>396</v>
      </c>
      <c r="F4165" s="0" t="n">
        <v>14</v>
      </c>
      <c r="G4165" s="0" t="s">
        <v>11674</v>
      </c>
      <c r="H4165" s="0" t="s">
        <v>11675</v>
      </c>
    </row>
    <row r="4166" customFormat="false" ht="15" hidden="false" customHeight="false" outlineLevel="0" collapsed="false">
      <c r="A4166" s="0" t="s">
        <v>11529</v>
      </c>
      <c r="B4166" s="3" t="s">
        <v>11670</v>
      </c>
      <c r="C4166" s="0" t="s">
        <v>4484</v>
      </c>
      <c r="D4166" s="0" t="s">
        <v>11580</v>
      </c>
      <c r="E4166" s="0" t="s">
        <v>396</v>
      </c>
      <c r="F4166" s="0" t="n">
        <v>14</v>
      </c>
      <c r="G4166" s="0" t="s">
        <v>11676</v>
      </c>
      <c r="H4166" s="0" t="s">
        <v>11675</v>
      </c>
    </row>
    <row r="4167" customFormat="false" ht="15" hidden="false" customHeight="false" outlineLevel="0" collapsed="false">
      <c r="A4167" s="0" t="s">
        <v>12</v>
      </c>
      <c r="B4167" s="3" t="s">
        <v>11677</v>
      </c>
      <c r="C4167" s="0" t="s">
        <v>11678</v>
      </c>
      <c r="D4167" s="0" t="s">
        <v>11679</v>
      </c>
      <c r="E4167" s="0" t="s">
        <v>3322</v>
      </c>
      <c r="F4167" s="0" t="n">
        <v>1</v>
      </c>
      <c r="G4167" s="0" t="s">
        <v>11680</v>
      </c>
      <c r="H4167" s="0" t="s">
        <v>11681</v>
      </c>
    </row>
    <row r="4168" customFormat="false" ht="15" hidden="false" customHeight="false" outlineLevel="0" collapsed="false">
      <c r="A4168" s="0" t="s">
        <v>12</v>
      </c>
      <c r="B4168" s="3" t="s">
        <v>11677</v>
      </c>
      <c r="C4168" s="0" t="s">
        <v>11678</v>
      </c>
      <c r="D4168" s="0" t="s">
        <v>11679</v>
      </c>
      <c r="E4168" s="0" t="s">
        <v>3322</v>
      </c>
      <c r="F4168" s="0" t="n">
        <v>1</v>
      </c>
      <c r="G4168" s="0" t="s">
        <v>11682</v>
      </c>
      <c r="H4168" s="0" t="s">
        <v>11681</v>
      </c>
    </row>
    <row r="4169" customFormat="false" ht="15" hidden="false" customHeight="false" outlineLevel="0" collapsed="false">
      <c r="A4169" s="0" t="s">
        <v>12</v>
      </c>
      <c r="B4169" s="3" t="s">
        <v>11683</v>
      </c>
      <c r="C4169" s="0" t="s">
        <v>11678</v>
      </c>
      <c r="D4169" s="0" t="s">
        <v>11679</v>
      </c>
      <c r="E4169" s="0" t="s">
        <v>3322</v>
      </c>
      <c r="F4169" s="0" t="n">
        <v>2</v>
      </c>
      <c r="G4169" s="0" t="s">
        <v>11684</v>
      </c>
      <c r="H4169" s="0" t="s">
        <v>11685</v>
      </c>
    </row>
    <row r="4170" customFormat="false" ht="15" hidden="false" customHeight="false" outlineLevel="0" collapsed="false">
      <c r="A4170" s="0" t="s">
        <v>12</v>
      </c>
      <c r="B4170" s="3" t="s">
        <v>11683</v>
      </c>
      <c r="C4170" s="0" t="s">
        <v>11678</v>
      </c>
      <c r="D4170" s="0" t="s">
        <v>11679</v>
      </c>
      <c r="E4170" s="0" t="s">
        <v>3322</v>
      </c>
      <c r="F4170" s="0" t="n">
        <v>2</v>
      </c>
      <c r="G4170" s="0" t="s">
        <v>11686</v>
      </c>
      <c r="H4170" s="0" t="s">
        <v>11685</v>
      </c>
    </row>
    <row r="4171" customFormat="false" ht="15" hidden="false" customHeight="false" outlineLevel="0" collapsed="false">
      <c r="A4171" s="0" t="s">
        <v>12</v>
      </c>
      <c r="B4171" s="3" t="s">
        <v>11687</v>
      </c>
      <c r="C4171" s="0" t="s">
        <v>11678</v>
      </c>
      <c r="D4171" s="0" t="s">
        <v>11679</v>
      </c>
      <c r="E4171" s="0" t="s">
        <v>3322</v>
      </c>
      <c r="F4171" s="0" t="n">
        <v>3</v>
      </c>
      <c r="G4171" s="0" t="s">
        <v>11688</v>
      </c>
      <c r="H4171" s="0" t="s">
        <v>11689</v>
      </c>
    </row>
    <row r="4172" customFormat="false" ht="15" hidden="false" customHeight="false" outlineLevel="0" collapsed="false">
      <c r="A4172" s="0" t="s">
        <v>12</v>
      </c>
      <c r="B4172" s="3" t="s">
        <v>11687</v>
      </c>
      <c r="C4172" s="0" t="s">
        <v>11678</v>
      </c>
      <c r="D4172" s="0" t="s">
        <v>11679</v>
      </c>
      <c r="E4172" s="0" t="s">
        <v>3322</v>
      </c>
      <c r="F4172" s="0" t="n">
        <v>3</v>
      </c>
      <c r="G4172" s="0" t="s">
        <v>11690</v>
      </c>
      <c r="H4172" s="0" t="s">
        <v>11689</v>
      </c>
    </row>
    <row r="4173" customFormat="false" ht="15" hidden="false" customHeight="false" outlineLevel="0" collapsed="false">
      <c r="A4173" s="0" t="s">
        <v>12</v>
      </c>
      <c r="B4173" s="3" t="s">
        <v>11691</v>
      </c>
      <c r="C4173" s="0" t="s">
        <v>11678</v>
      </c>
      <c r="D4173" s="0" t="s">
        <v>11679</v>
      </c>
      <c r="E4173" s="0" t="s">
        <v>3322</v>
      </c>
      <c r="F4173" s="0" t="n">
        <v>4</v>
      </c>
      <c r="G4173" s="0" t="s">
        <v>11692</v>
      </c>
      <c r="H4173" s="0" t="s">
        <v>11693</v>
      </c>
    </row>
    <row r="4174" customFormat="false" ht="15" hidden="false" customHeight="false" outlineLevel="0" collapsed="false">
      <c r="A4174" s="0" t="s">
        <v>12</v>
      </c>
      <c r="B4174" s="3" t="s">
        <v>11691</v>
      </c>
      <c r="C4174" s="0" t="s">
        <v>11678</v>
      </c>
      <c r="D4174" s="0" t="s">
        <v>11679</v>
      </c>
      <c r="E4174" s="0" t="s">
        <v>3322</v>
      </c>
      <c r="F4174" s="0" t="n">
        <v>4</v>
      </c>
      <c r="G4174" s="0" t="s">
        <v>11694</v>
      </c>
      <c r="H4174" s="0" t="s">
        <v>11693</v>
      </c>
    </row>
    <row r="4175" customFormat="false" ht="15" hidden="false" customHeight="false" outlineLevel="0" collapsed="false">
      <c r="A4175" s="0" t="s">
        <v>12</v>
      </c>
      <c r="B4175" s="3" t="s">
        <v>11695</v>
      </c>
      <c r="C4175" s="0" t="s">
        <v>11678</v>
      </c>
      <c r="D4175" s="0" t="s">
        <v>11679</v>
      </c>
      <c r="E4175" s="0" t="s">
        <v>3322</v>
      </c>
      <c r="F4175" s="0" t="n">
        <v>5</v>
      </c>
      <c r="G4175" s="0" t="s">
        <v>11696</v>
      </c>
      <c r="H4175" s="0" t="s">
        <v>11697</v>
      </c>
    </row>
    <row r="4176" customFormat="false" ht="15" hidden="false" customHeight="false" outlineLevel="0" collapsed="false">
      <c r="A4176" s="0" t="s">
        <v>12</v>
      </c>
      <c r="B4176" s="3" t="s">
        <v>11695</v>
      </c>
      <c r="C4176" s="0" t="s">
        <v>11678</v>
      </c>
      <c r="D4176" s="0" t="s">
        <v>11679</v>
      </c>
      <c r="E4176" s="0" t="s">
        <v>3322</v>
      </c>
      <c r="F4176" s="0" t="n">
        <v>5</v>
      </c>
      <c r="G4176" s="0" t="s">
        <v>11698</v>
      </c>
      <c r="H4176" s="0" t="s">
        <v>11697</v>
      </c>
    </row>
    <row r="4177" customFormat="false" ht="15" hidden="false" customHeight="false" outlineLevel="0" collapsed="false">
      <c r="A4177" s="0" t="s">
        <v>12</v>
      </c>
      <c r="B4177" s="3" t="s">
        <v>11699</v>
      </c>
      <c r="C4177" s="0" t="s">
        <v>11678</v>
      </c>
      <c r="D4177" s="0" t="s">
        <v>11679</v>
      </c>
      <c r="E4177" s="0" t="s">
        <v>3322</v>
      </c>
      <c r="F4177" s="0" t="n">
        <v>6</v>
      </c>
      <c r="G4177" s="0" t="s">
        <v>11700</v>
      </c>
      <c r="H4177" s="0" t="s">
        <v>11701</v>
      </c>
    </row>
    <row r="4178" customFormat="false" ht="15" hidden="false" customHeight="false" outlineLevel="0" collapsed="false">
      <c r="A4178" s="0" t="s">
        <v>12</v>
      </c>
      <c r="B4178" s="3" t="s">
        <v>11699</v>
      </c>
      <c r="C4178" s="0" t="s">
        <v>11678</v>
      </c>
      <c r="D4178" s="0" t="s">
        <v>11679</v>
      </c>
      <c r="E4178" s="0" t="s">
        <v>3322</v>
      </c>
      <c r="F4178" s="0" t="n">
        <v>6</v>
      </c>
      <c r="G4178" s="0" t="s">
        <v>11702</v>
      </c>
      <c r="H4178" s="0" t="s">
        <v>11701</v>
      </c>
    </row>
    <row r="4179" customFormat="false" ht="15" hidden="false" customHeight="false" outlineLevel="0" collapsed="false">
      <c r="A4179" s="0" t="s">
        <v>12</v>
      </c>
      <c r="B4179" s="3" t="s">
        <v>11703</v>
      </c>
      <c r="C4179" s="0" t="s">
        <v>11678</v>
      </c>
      <c r="D4179" s="0" t="s">
        <v>11679</v>
      </c>
      <c r="E4179" s="0" t="s">
        <v>3322</v>
      </c>
      <c r="F4179" s="0" t="n">
        <v>7</v>
      </c>
      <c r="G4179" s="0" t="s">
        <v>11704</v>
      </c>
      <c r="H4179" s="0" t="s">
        <v>11705</v>
      </c>
    </row>
    <row r="4180" customFormat="false" ht="15" hidden="false" customHeight="false" outlineLevel="0" collapsed="false">
      <c r="A4180" s="0" t="s">
        <v>12</v>
      </c>
      <c r="B4180" s="3" t="s">
        <v>11703</v>
      </c>
      <c r="C4180" s="0" t="s">
        <v>11678</v>
      </c>
      <c r="D4180" s="0" t="s">
        <v>11679</v>
      </c>
      <c r="E4180" s="0" t="s">
        <v>3322</v>
      </c>
      <c r="F4180" s="0" t="n">
        <v>7</v>
      </c>
      <c r="G4180" s="0" t="s">
        <v>11706</v>
      </c>
      <c r="H4180" s="0" t="s">
        <v>11705</v>
      </c>
    </row>
    <row r="4181" customFormat="false" ht="15" hidden="false" customHeight="false" outlineLevel="0" collapsed="false">
      <c r="A4181" s="0" t="s">
        <v>12</v>
      </c>
      <c r="B4181" s="3" t="s">
        <v>11707</v>
      </c>
      <c r="C4181" s="0" t="s">
        <v>11678</v>
      </c>
      <c r="D4181" s="0" t="s">
        <v>11679</v>
      </c>
      <c r="E4181" s="0" t="s">
        <v>3322</v>
      </c>
      <c r="F4181" s="0" t="n">
        <v>8</v>
      </c>
      <c r="G4181" s="0" t="s">
        <v>11708</v>
      </c>
      <c r="H4181" s="0" t="s">
        <v>11709</v>
      </c>
    </row>
    <row r="4182" customFormat="false" ht="15" hidden="false" customHeight="false" outlineLevel="0" collapsed="false">
      <c r="A4182" s="0" t="s">
        <v>12</v>
      </c>
      <c r="B4182" s="3" t="s">
        <v>11707</v>
      </c>
      <c r="C4182" s="0" t="s">
        <v>11678</v>
      </c>
      <c r="D4182" s="0" t="s">
        <v>11679</v>
      </c>
      <c r="E4182" s="0" t="s">
        <v>3322</v>
      </c>
      <c r="F4182" s="0" t="n">
        <v>8</v>
      </c>
      <c r="G4182" s="0" t="s">
        <v>11710</v>
      </c>
      <c r="H4182" s="0" t="s">
        <v>11709</v>
      </c>
    </row>
    <row r="4183" customFormat="false" ht="15" hidden="false" customHeight="false" outlineLevel="0" collapsed="false">
      <c r="A4183" s="0" t="s">
        <v>12</v>
      </c>
      <c r="B4183" s="3" t="s">
        <v>11711</v>
      </c>
      <c r="C4183" s="0" t="s">
        <v>11678</v>
      </c>
      <c r="D4183" s="0" t="s">
        <v>11679</v>
      </c>
      <c r="E4183" s="0" t="s">
        <v>3322</v>
      </c>
      <c r="F4183" s="0" t="n">
        <v>9</v>
      </c>
      <c r="G4183" s="0" t="s">
        <v>11712</v>
      </c>
      <c r="H4183" s="0" t="s">
        <v>11713</v>
      </c>
    </row>
    <row r="4184" customFormat="false" ht="15" hidden="false" customHeight="false" outlineLevel="0" collapsed="false">
      <c r="A4184" s="0" t="s">
        <v>12</v>
      </c>
      <c r="B4184" s="3" t="s">
        <v>11711</v>
      </c>
      <c r="C4184" s="0" t="s">
        <v>11678</v>
      </c>
      <c r="D4184" s="0" t="s">
        <v>11679</v>
      </c>
      <c r="E4184" s="0" t="s">
        <v>3322</v>
      </c>
      <c r="F4184" s="0" t="n">
        <v>9</v>
      </c>
      <c r="G4184" s="0" t="s">
        <v>11714</v>
      </c>
      <c r="H4184" s="0" t="s">
        <v>11713</v>
      </c>
    </row>
    <row r="4185" customFormat="false" ht="15" hidden="false" customHeight="false" outlineLevel="0" collapsed="false">
      <c r="A4185" s="0" t="s">
        <v>12</v>
      </c>
      <c r="B4185" s="3" t="s">
        <v>11715</v>
      </c>
      <c r="C4185" s="0" t="s">
        <v>11678</v>
      </c>
      <c r="D4185" s="0" t="s">
        <v>11679</v>
      </c>
      <c r="E4185" s="0" t="s">
        <v>3322</v>
      </c>
      <c r="F4185" s="0" t="n">
        <v>10</v>
      </c>
      <c r="G4185" s="0" t="s">
        <v>11716</v>
      </c>
      <c r="H4185" s="0" t="s">
        <v>11717</v>
      </c>
    </row>
    <row r="4186" customFormat="false" ht="15" hidden="false" customHeight="false" outlineLevel="0" collapsed="false">
      <c r="A4186" s="0" t="s">
        <v>12</v>
      </c>
      <c r="B4186" s="3" t="s">
        <v>11715</v>
      </c>
      <c r="C4186" s="0" t="s">
        <v>11678</v>
      </c>
      <c r="D4186" s="0" t="s">
        <v>11679</v>
      </c>
      <c r="E4186" s="0" t="s">
        <v>3322</v>
      </c>
      <c r="F4186" s="0" t="n">
        <v>10</v>
      </c>
      <c r="G4186" s="0" t="s">
        <v>11718</v>
      </c>
      <c r="H4186" s="0" t="s">
        <v>11717</v>
      </c>
    </row>
    <row r="4187" customFormat="false" ht="15" hidden="false" customHeight="false" outlineLevel="0" collapsed="false">
      <c r="A4187" s="0" t="s">
        <v>12</v>
      </c>
      <c r="B4187" s="3" t="s">
        <v>11719</v>
      </c>
      <c r="C4187" s="0" t="s">
        <v>2168</v>
      </c>
      <c r="D4187" s="0" t="s">
        <v>11720</v>
      </c>
      <c r="E4187" s="0" t="s">
        <v>1905</v>
      </c>
      <c r="F4187" s="0" t="n">
        <v>2</v>
      </c>
      <c r="G4187" s="0" t="s">
        <v>11721</v>
      </c>
      <c r="H4187" s="0" t="s">
        <v>11722</v>
      </c>
    </row>
    <row r="4188" customFormat="false" ht="15" hidden="false" customHeight="false" outlineLevel="0" collapsed="false">
      <c r="A4188" s="0" t="s">
        <v>12</v>
      </c>
      <c r="B4188" s="3" t="s">
        <v>11719</v>
      </c>
      <c r="C4188" s="0" t="s">
        <v>2168</v>
      </c>
      <c r="D4188" s="0" t="s">
        <v>11720</v>
      </c>
      <c r="E4188" s="0" t="s">
        <v>1905</v>
      </c>
      <c r="F4188" s="0" t="n">
        <v>2</v>
      </c>
      <c r="G4188" s="0" t="s">
        <v>11723</v>
      </c>
      <c r="H4188" s="0" t="s">
        <v>11722</v>
      </c>
    </row>
    <row r="4189" customFormat="false" ht="15" hidden="false" customHeight="false" outlineLevel="0" collapsed="false">
      <c r="A4189" s="0" t="s">
        <v>12</v>
      </c>
      <c r="B4189" s="3" t="s">
        <v>11724</v>
      </c>
      <c r="C4189" s="0" t="s">
        <v>2168</v>
      </c>
      <c r="D4189" s="0" t="s">
        <v>11720</v>
      </c>
      <c r="E4189" s="0" t="s">
        <v>1905</v>
      </c>
      <c r="F4189" s="0" t="n">
        <v>3</v>
      </c>
      <c r="G4189" s="0" t="s">
        <v>11725</v>
      </c>
      <c r="H4189" s="0" t="s">
        <v>11726</v>
      </c>
    </row>
    <row r="4190" customFormat="false" ht="15" hidden="false" customHeight="false" outlineLevel="0" collapsed="false">
      <c r="A4190" s="0" t="s">
        <v>12</v>
      </c>
      <c r="B4190" s="3" t="s">
        <v>11724</v>
      </c>
      <c r="C4190" s="0" t="s">
        <v>2168</v>
      </c>
      <c r="D4190" s="0" t="s">
        <v>11720</v>
      </c>
      <c r="E4190" s="0" t="s">
        <v>1905</v>
      </c>
      <c r="F4190" s="0" t="n">
        <v>3</v>
      </c>
      <c r="G4190" s="0" t="s">
        <v>11727</v>
      </c>
      <c r="H4190" s="0" t="s">
        <v>11726</v>
      </c>
    </row>
    <row r="4191" customFormat="false" ht="15" hidden="false" customHeight="false" outlineLevel="0" collapsed="false">
      <c r="A4191" s="0" t="s">
        <v>12</v>
      </c>
      <c r="B4191" s="3" t="s">
        <v>11728</v>
      </c>
      <c r="C4191" s="0" t="s">
        <v>9866</v>
      </c>
      <c r="D4191" s="0" t="s">
        <v>11729</v>
      </c>
      <c r="E4191" s="0" t="s">
        <v>218</v>
      </c>
      <c r="F4191" s="0" t="n">
        <v>8</v>
      </c>
      <c r="G4191" s="0" t="s">
        <v>11730</v>
      </c>
      <c r="H4191" s="0" t="s">
        <v>11731</v>
      </c>
    </row>
    <row r="4192" customFormat="false" ht="15" hidden="false" customHeight="false" outlineLevel="0" collapsed="false">
      <c r="A4192" s="0" t="s">
        <v>12</v>
      </c>
      <c r="B4192" s="3" t="s">
        <v>11729</v>
      </c>
      <c r="C4192" s="0" t="s">
        <v>9866</v>
      </c>
      <c r="D4192" s="0" t="s">
        <v>11729</v>
      </c>
      <c r="E4192" s="0" t="s">
        <v>218</v>
      </c>
      <c r="F4192" s="0" t="n">
        <v>1</v>
      </c>
      <c r="G4192" s="0" t="s">
        <v>11732</v>
      </c>
      <c r="H4192" s="0" t="s">
        <v>11733</v>
      </c>
    </row>
    <row r="4193" customFormat="false" ht="15" hidden="false" customHeight="false" outlineLevel="0" collapsed="false">
      <c r="A4193" s="0" t="s">
        <v>12</v>
      </c>
      <c r="B4193" s="3" t="s">
        <v>11734</v>
      </c>
      <c r="C4193" s="0" t="s">
        <v>9866</v>
      </c>
      <c r="D4193" s="0" t="s">
        <v>11729</v>
      </c>
      <c r="E4193" s="0" t="s">
        <v>218</v>
      </c>
      <c r="F4193" s="0" t="n">
        <v>2</v>
      </c>
      <c r="G4193" s="0" t="s">
        <v>11735</v>
      </c>
      <c r="H4193" s="0" t="s">
        <v>11736</v>
      </c>
    </row>
    <row r="4194" customFormat="false" ht="15" hidden="false" customHeight="false" outlineLevel="0" collapsed="false">
      <c r="A4194" s="0" t="s">
        <v>12</v>
      </c>
      <c r="B4194" s="3" t="s">
        <v>11737</v>
      </c>
      <c r="C4194" s="0" t="s">
        <v>9866</v>
      </c>
      <c r="D4194" s="0" t="s">
        <v>11729</v>
      </c>
      <c r="E4194" s="0" t="s">
        <v>218</v>
      </c>
      <c r="F4194" s="0" t="n">
        <v>3</v>
      </c>
      <c r="G4194" s="0" t="s">
        <v>11738</v>
      </c>
      <c r="H4194" s="0" t="s">
        <v>11739</v>
      </c>
    </row>
    <row r="4195" customFormat="false" ht="15" hidden="false" customHeight="false" outlineLevel="0" collapsed="false">
      <c r="A4195" s="0" t="s">
        <v>12</v>
      </c>
      <c r="B4195" s="3" t="s">
        <v>11740</v>
      </c>
      <c r="C4195" s="0" t="s">
        <v>9866</v>
      </c>
      <c r="D4195" s="0" t="s">
        <v>11729</v>
      </c>
      <c r="E4195" s="0" t="s">
        <v>218</v>
      </c>
      <c r="F4195" s="0" t="n">
        <v>4</v>
      </c>
      <c r="G4195" s="0" t="s">
        <v>11741</v>
      </c>
      <c r="H4195" s="0" t="s">
        <v>11742</v>
      </c>
    </row>
    <row r="4196" customFormat="false" ht="15" hidden="false" customHeight="false" outlineLevel="0" collapsed="false">
      <c r="A4196" s="0" t="s">
        <v>12</v>
      </c>
      <c r="B4196" s="3" t="s">
        <v>11743</v>
      </c>
      <c r="C4196" s="0" t="s">
        <v>9866</v>
      </c>
      <c r="D4196" s="0" t="s">
        <v>11729</v>
      </c>
      <c r="E4196" s="0" t="s">
        <v>218</v>
      </c>
      <c r="F4196" s="0" t="n">
        <v>5</v>
      </c>
      <c r="G4196" s="0" t="s">
        <v>11744</v>
      </c>
      <c r="H4196" s="0" t="s">
        <v>11745</v>
      </c>
    </row>
    <row r="4197" customFormat="false" ht="15" hidden="false" customHeight="false" outlineLevel="0" collapsed="false">
      <c r="A4197" s="0" t="s">
        <v>12</v>
      </c>
      <c r="B4197" s="3" t="s">
        <v>11746</v>
      </c>
      <c r="C4197" s="0" t="s">
        <v>9866</v>
      </c>
      <c r="D4197" s="0" t="s">
        <v>11729</v>
      </c>
      <c r="E4197" s="0" t="s">
        <v>218</v>
      </c>
      <c r="F4197" s="0" t="n">
        <v>6</v>
      </c>
      <c r="G4197" s="0" t="s">
        <v>11747</v>
      </c>
      <c r="H4197" s="0" t="s">
        <v>11748</v>
      </c>
    </row>
    <row r="4198" customFormat="false" ht="15" hidden="false" customHeight="false" outlineLevel="0" collapsed="false">
      <c r="A4198" s="0" t="s">
        <v>12</v>
      </c>
      <c r="B4198" s="3" t="s">
        <v>11749</v>
      </c>
      <c r="C4198" s="0" t="s">
        <v>9866</v>
      </c>
      <c r="D4198" s="0" t="s">
        <v>11729</v>
      </c>
      <c r="E4198" s="0" t="s">
        <v>218</v>
      </c>
      <c r="F4198" s="0" t="n">
        <v>7</v>
      </c>
      <c r="G4198" s="0" t="s">
        <v>11750</v>
      </c>
      <c r="H4198" s="0" t="s">
        <v>11751</v>
      </c>
    </row>
    <row r="4199" customFormat="false" ht="15" hidden="false" customHeight="false" outlineLevel="0" collapsed="false">
      <c r="A4199" s="0" t="s">
        <v>12</v>
      </c>
      <c r="B4199" s="3" t="s">
        <v>11752</v>
      </c>
      <c r="C4199" s="0" t="s">
        <v>9866</v>
      </c>
      <c r="D4199" s="0" t="s">
        <v>11729</v>
      </c>
      <c r="E4199" s="0" t="s">
        <v>218</v>
      </c>
      <c r="F4199" s="0" t="n">
        <v>9</v>
      </c>
      <c r="G4199" s="0" t="s">
        <v>11753</v>
      </c>
      <c r="H4199" s="0" t="s">
        <v>11754</v>
      </c>
    </row>
    <row r="4200" customFormat="false" ht="15" hidden="false" customHeight="false" outlineLevel="0" collapsed="false">
      <c r="A4200" s="0" t="s">
        <v>12</v>
      </c>
      <c r="B4200" s="3" t="s">
        <v>11755</v>
      </c>
      <c r="C4200" s="0" t="s">
        <v>9866</v>
      </c>
      <c r="D4200" s="0" t="s">
        <v>11729</v>
      </c>
      <c r="E4200" s="0" t="s">
        <v>218</v>
      </c>
      <c r="F4200" s="0" t="n">
        <v>10</v>
      </c>
      <c r="G4200" s="0" t="s">
        <v>11756</v>
      </c>
      <c r="H4200" s="0" t="s">
        <v>11757</v>
      </c>
    </row>
    <row r="4201" customFormat="false" ht="15" hidden="false" customHeight="false" outlineLevel="0" collapsed="false">
      <c r="A4201" s="0" t="s">
        <v>12</v>
      </c>
      <c r="B4201" s="3" t="s">
        <v>11758</v>
      </c>
      <c r="C4201" s="0" t="s">
        <v>9866</v>
      </c>
      <c r="D4201" s="0" t="s">
        <v>11729</v>
      </c>
      <c r="E4201" s="0" t="s">
        <v>218</v>
      </c>
      <c r="F4201" s="0" t="n">
        <v>11</v>
      </c>
      <c r="G4201" s="0" t="s">
        <v>11759</v>
      </c>
      <c r="H4201" s="0" t="s">
        <v>11760</v>
      </c>
    </row>
    <row r="4202" customFormat="false" ht="15" hidden="false" customHeight="false" outlineLevel="0" collapsed="false">
      <c r="A4202" s="0" t="s">
        <v>12</v>
      </c>
      <c r="B4202" s="3" t="s">
        <v>11761</v>
      </c>
      <c r="C4202" s="0" t="s">
        <v>9866</v>
      </c>
      <c r="D4202" s="0" t="s">
        <v>11729</v>
      </c>
      <c r="E4202" s="0" t="s">
        <v>218</v>
      </c>
      <c r="F4202" s="0" t="n">
        <v>12</v>
      </c>
      <c r="G4202" s="0" t="s">
        <v>11762</v>
      </c>
      <c r="H4202" s="0" t="s">
        <v>11763</v>
      </c>
    </row>
    <row r="4203" customFormat="false" ht="15" hidden="false" customHeight="false" outlineLevel="0" collapsed="false">
      <c r="A4203" s="0" t="s">
        <v>12</v>
      </c>
      <c r="B4203" s="3" t="s">
        <v>11764</v>
      </c>
      <c r="C4203" s="0" t="s">
        <v>577</v>
      </c>
      <c r="D4203" s="0" t="s">
        <v>11765</v>
      </c>
      <c r="E4203" s="0" t="s">
        <v>263</v>
      </c>
      <c r="F4203" s="0" t="n">
        <v>9</v>
      </c>
      <c r="G4203" s="0" t="s">
        <v>11766</v>
      </c>
      <c r="H4203" s="0" t="s">
        <v>11767</v>
      </c>
    </row>
    <row r="4204" customFormat="false" ht="15" hidden="false" customHeight="false" outlineLevel="0" collapsed="false">
      <c r="A4204" s="0" t="s">
        <v>12</v>
      </c>
      <c r="B4204" s="3" t="s">
        <v>11768</v>
      </c>
      <c r="C4204" s="0" t="s">
        <v>2188</v>
      </c>
      <c r="D4204" s="0" t="s">
        <v>11769</v>
      </c>
      <c r="E4204" s="0" t="s">
        <v>1905</v>
      </c>
      <c r="F4204" s="0" t="n">
        <v>6</v>
      </c>
      <c r="G4204" s="0" t="s">
        <v>11770</v>
      </c>
      <c r="H4204" s="0" t="s">
        <v>11771</v>
      </c>
    </row>
    <row r="4205" customFormat="false" ht="15" hidden="false" customHeight="false" outlineLevel="0" collapsed="false">
      <c r="A4205" s="0" t="s">
        <v>12</v>
      </c>
      <c r="B4205" s="3" t="s">
        <v>11768</v>
      </c>
      <c r="C4205" s="0" t="s">
        <v>2188</v>
      </c>
      <c r="D4205" s="0" t="s">
        <v>11769</v>
      </c>
      <c r="E4205" s="0" t="s">
        <v>1905</v>
      </c>
      <c r="F4205" s="0" t="n">
        <v>6</v>
      </c>
      <c r="G4205" s="0" t="s">
        <v>11772</v>
      </c>
      <c r="H4205" s="0" t="s">
        <v>11771</v>
      </c>
    </row>
    <row r="4206" customFormat="false" ht="15" hidden="false" customHeight="false" outlineLevel="0" collapsed="false">
      <c r="A4206" s="0" t="s">
        <v>12</v>
      </c>
      <c r="B4206" s="3" t="s">
        <v>10731</v>
      </c>
      <c r="C4206" s="0" t="s">
        <v>6919</v>
      </c>
      <c r="D4206" s="0" t="s">
        <v>11773</v>
      </c>
      <c r="E4206" s="0" t="s">
        <v>1905</v>
      </c>
      <c r="F4206" s="0" t="n">
        <v>1</v>
      </c>
      <c r="G4206" s="0" t="s">
        <v>11774</v>
      </c>
      <c r="H4206" s="0" t="s">
        <v>11775</v>
      </c>
    </row>
    <row r="4207" customFormat="false" ht="15" hidden="false" customHeight="false" outlineLevel="0" collapsed="false">
      <c r="A4207" s="0" t="s">
        <v>12</v>
      </c>
      <c r="B4207" s="3" t="s">
        <v>11776</v>
      </c>
      <c r="C4207" s="0" t="s">
        <v>6919</v>
      </c>
      <c r="D4207" s="0" t="s">
        <v>11773</v>
      </c>
      <c r="E4207" s="0" t="s">
        <v>1905</v>
      </c>
      <c r="F4207" s="0" t="n">
        <v>2</v>
      </c>
      <c r="G4207" s="0" t="s">
        <v>11777</v>
      </c>
      <c r="H4207" s="0" t="s">
        <v>11778</v>
      </c>
    </row>
    <row r="4208" customFormat="false" ht="15" hidden="false" customHeight="false" outlineLevel="0" collapsed="false">
      <c r="A4208" s="0" t="s">
        <v>12</v>
      </c>
      <c r="B4208" s="3" t="s">
        <v>11779</v>
      </c>
      <c r="C4208" s="0" t="s">
        <v>6919</v>
      </c>
      <c r="D4208" s="0" t="s">
        <v>11773</v>
      </c>
      <c r="E4208" s="0" t="s">
        <v>1905</v>
      </c>
      <c r="F4208" s="0" t="n">
        <v>3</v>
      </c>
      <c r="G4208" s="0" t="s">
        <v>11780</v>
      </c>
      <c r="H4208" s="0" t="s">
        <v>11781</v>
      </c>
    </row>
    <row r="4209" customFormat="false" ht="15" hidden="false" customHeight="false" outlineLevel="0" collapsed="false">
      <c r="A4209" s="0" t="s">
        <v>12</v>
      </c>
      <c r="B4209" s="3" t="s">
        <v>11782</v>
      </c>
      <c r="C4209" s="0" t="s">
        <v>6919</v>
      </c>
      <c r="D4209" s="0" t="s">
        <v>11773</v>
      </c>
      <c r="E4209" s="0" t="s">
        <v>1905</v>
      </c>
      <c r="F4209" s="0" t="n">
        <v>4</v>
      </c>
      <c r="G4209" s="0" t="s">
        <v>11783</v>
      </c>
      <c r="H4209" s="0" t="s">
        <v>11784</v>
      </c>
    </row>
    <row r="4210" customFormat="false" ht="15" hidden="false" customHeight="false" outlineLevel="0" collapsed="false">
      <c r="A4210" s="0" t="s">
        <v>12</v>
      </c>
      <c r="B4210" s="3" t="s">
        <v>11785</v>
      </c>
      <c r="C4210" s="0" t="s">
        <v>6919</v>
      </c>
      <c r="D4210" s="0" t="s">
        <v>11773</v>
      </c>
      <c r="E4210" s="0" t="s">
        <v>1905</v>
      </c>
      <c r="F4210" s="0" t="n">
        <v>5</v>
      </c>
      <c r="G4210" s="0" t="s">
        <v>11786</v>
      </c>
      <c r="H4210" s="0" t="s">
        <v>11787</v>
      </c>
    </row>
    <row r="4211" customFormat="false" ht="15" hidden="false" customHeight="false" outlineLevel="0" collapsed="false">
      <c r="A4211" s="0" t="s">
        <v>12</v>
      </c>
      <c r="B4211" s="3" t="s">
        <v>11788</v>
      </c>
      <c r="C4211" s="0" t="s">
        <v>6919</v>
      </c>
      <c r="D4211" s="0" t="s">
        <v>11773</v>
      </c>
      <c r="E4211" s="0" t="s">
        <v>1905</v>
      </c>
      <c r="F4211" s="0" t="n">
        <v>6</v>
      </c>
      <c r="G4211" s="0" t="s">
        <v>11789</v>
      </c>
      <c r="H4211" s="0" t="s">
        <v>11790</v>
      </c>
    </row>
    <row r="4212" customFormat="false" ht="15" hidden="false" customHeight="false" outlineLevel="0" collapsed="false">
      <c r="A4212" s="0" t="s">
        <v>12</v>
      </c>
      <c r="B4212" s="3" t="s">
        <v>11791</v>
      </c>
      <c r="C4212" s="0" t="s">
        <v>6919</v>
      </c>
      <c r="D4212" s="0" t="s">
        <v>11773</v>
      </c>
      <c r="E4212" s="0" t="s">
        <v>1905</v>
      </c>
      <c r="F4212" s="0" t="n">
        <v>7</v>
      </c>
      <c r="G4212" s="0" t="s">
        <v>11792</v>
      </c>
      <c r="H4212" s="0" t="s">
        <v>11793</v>
      </c>
    </row>
    <row r="4213" customFormat="false" ht="15" hidden="false" customHeight="false" outlineLevel="0" collapsed="false">
      <c r="A4213" s="0" t="s">
        <v>12</v>
      </c>
      <c r="B4213" s="3" t="s">
        <v>11794</v>
      </c>
      <c r="C4213" s="0" t="s">
        <v>6919</v>
      </c>
      <c r="D4213" s="0" t="s">
        <v>11773</v>
      </c>
      <c r="E4213" s="0" t="s">
        <v>1905</v>
      </c>
      <c r="F4213" s="0" t="n">
        <v>8</v>
      </c>
      <c r="G4213" s="0" t="s">
        <v>11795</v>
      </c>
      <c r="H4213" s="0" t="s">
        <v>11796</v>
      </c>
    </row>
    <row r="4214" customFormat="false" ht="15" hidden="false" customHeight="false" outlineLevel="0" collapsed="false">
      <c r="A4214" s="0" t="s">
        <v>12</v>
      </c>
      <c r="B4214" s="3" t="s">
        <v>11797</v>
      </c>
      <c r="C4214" s="0" t="s">
        <v>6919</v>
      </c>
      <c r="D4214" s="0" t="s">
        <v>11773</v>
      </c>
      <c r="E4214" s="0" t="s">
        <v>1905</v>
      </c>
      <c r="F4214" s="0" t="n">
        <v>9</v>
      </c>
      <c r="G4214" s="0" t="s">
        <v>11798</v>
      </c>
      <c r="H4214" s="0" t="s">
        <v>11799</v>
      </c>
    </row>
    <row r="4215" customFormat="false" ht="15" hidden="false" customHeight="false" outlineLevel="0" collapsed="false">
      <c r="A4215" s="0" t="s">
        <v>12</v>
      </c>
      <c r="B4215" s="3" t="s">
        <v>11800</v>
      </c>
      <c r="C4215" s="0" t="s">
        <v>6919</v>
      </c>
      <c r="D4215" s="0" t="s">
        <v>11773</v>
      </c>
      <c r="E4215" s="0" t="s">
        <v>1905</v>
      </c>
      <c r="F4215" s="0" t="n">
        <v>10</v>
      </c>
      <c r="G4215" s="0" t="s">
        <v>11801</v>
      </c>
      <c r="H4215" s="0" t="s">
        <v>11802</v>
      </c>
    </row>
    <row r="4216" customFormat="false" ht="15" hidden="false" customHeight="false" outlineLevel="0" collapsed="false">
      <c r="A4216" s="0" t="s">
        <v>12</v>
      </c>
      <c r="B4216" s="3" t="s">
        <v>11803</v>
      </c>
      <c r="C4216" s="0" t="s">
        <v>6919</v>
      </c>
      <c r="D4216" s="0" t="s">
        <v>11773</v>
      </c>
      <c r="E4216" s="0" t="s">
        <v>1905</v>
      </c>
      <c r="F4216" s="0" t="n">
        <v>11</v>
      </c>
      <c r="G4216" s="0" t="s">
        <v>11804</v>
      </c>
      <c r="H4216" s="0" t="s">
        <v>11805</v>
      </c>
    </row>
    <row r="4217" customFormat="false" ht="15" hidden="false" customHeight="false" outlineLevel="0" collapsed="false">
      <c r="A4217" s="0" t="s">
        <v>12</v>
      </c>
      <c r="B4217" s="3" t="s">
        <v>11806</v>
      </c>
      <c r="C4217" s="0" t="s">
        <v>6919</v>
      </c>
      <c r="D4217" s="0" t="s">
        <v>11773</v>
      </c>
      <c r="E4217" s="0" t="s">
        <v>1905</v>
      </c>
      <c r="F4217" s="0" t="n">
        <v>12</v>
      </c>
      <c r="G4217" s="0" t="s">
        <v>11807</v>
      </c>
      <c r="H4217" s="0" t="s">
        <v>11808</v>
      </c>
    </row>
    <row r="4218" customFormat="false" ht="15" hidden="false" customHeight="false" outlineLevel="0" collapsed="false">
      <c r="A4218" s="0" t="s">
        <v>12</v>
      </c>
      <c r="B4218" s="3" t="s">
        <v>11809</v>
      </c>
      <c r="C4218" s="0" t="s">
        <v>2168</v>
      </c>
      <c r="D4218" s="0" t="s">
        <v>11810</v>
      </c>
      <c r="E4218" s="0" t="s">
        <v>1905</v>
      </c>
      <c r="F4218" s="0" t="n">
        <v>32</v>
      </c>
      <c r="G4218" s="0" t="s">
        <v>11811</v>
      </c>
      <c r="H4218" s="0" t="s">
        <v>11812</v>
      </c>
    </row>
    <row r="4219" customFormat="false" ht="15" hidden="false" customHeight="false" outlineLevel="0" collapsed="false">
      <c r="A4219" s="0" t="s">
        <v>12</v>
      </c>
      <c r="B4219" s="3" t="s">
        <v>11809</v>
      </c>
      <c r="C4219" s="0" t="s">
        <v>2168</v>
      </c>
      <c r="D4219" s="0" t="s">
        <v>11810</v>
      </c>
      <c r="E4219" s="0" t="s">
        <v>1905</v>
      </c>
      <c r="F4219" s="0" t="n">
        <v>32</v>
      </c>
      <c r="G4219" s="0" t="s">
        <v>11813</v>
      </c>
      <c r="H4219" s="0" t="s">
        <v>11812</v>
      </c>
    </row>
    <row r="4220" customFormat="false" ht="15" hidden="false" customHeight="false" outlineLevel="0" collapsed="false">
      <c r="A4220" s="0" t="s">
        <v>12</v>
      </c>
      <c r="B4220" s="3" t="s">
        <v>11814</v>
      </c>
      <c r="C4220" s="0" t="s">
        <v>1903</v>
      </c>
      <c r="D4220" s="0" t="s">
        <v>11815</v>
      </c>
      <c r="E4220" s="0" t="s">
        <v>1905</v>
      </c>
      <c r="F4220" s="0" t="n">
        <v>13</v>
      </c>
      <c r="G4220" s="0" t="s">
        <v>11816</v>
      </c>
      <c r="H4220" s="0" t="s">
        <v>11817</v>
      </c>
    </row>
    <row r="4221" customFormat="false" ht="15" hidden="false" customHeight="false" outlineLevel="0" collapsed="false">
      <c r="A4221" s="0" t="s">
        <v>12</v>
      </c>
      <c r="B4221" s="3" t="s">
        <v>11818</v>
      </c>
      <c r="C4221" s="0" t="s">
        <v>207</v>
      </c>
      <c r="D4221" s="0" t="s">
        <v>11819</v>
      </c>
      <c r="E4221" s="0" t="s">
        <v>209</v>
      </c>
      <c r="F4221" s="0" t="n">
        <v>1</v>
      </c>
      <c r="G4221" s="0" t="s">
        <v>11820</v>
      </c>
      <c r="H4221" s="0" t="s">
        <v>11821</v>
      </c>
    </row>
    <row r="4222" customFormat="false" ht="15" hidden="false" customHeight="false" outlineLevel="0" collapsed="false">
      <c r="A4222" s="0" t="s">
        <v>12</v>
      </c>
      <c r="B4222" s="3" t="s">
        <v>11822</v>
      </c>
      <c r="C4222" s="0" t="s">
        <v>3260</v>
      </c>
      <c r="D4222" s="0" t="s">
        <v>11823</v>
      </c>
      <c r="E4222" s="0" t="s">
        <v>396</v>
      </c>
      <c r="F4222" s="0" t="n">
        <v>6</v>
      </c>
      <c r="G4222" s="0" t="s">
        <v>11824</v>
      </c>
      <c r="H4222" s="0" t="s">
        <v>11825</v>
      </c>
    </row>
    <row r="4223" customFormat="false" ht="15" hidden="false" customHeight="false" outlineLevel="0" collapsed="false">
      <c r="A4223" s="0" t="s">
        <v>12</v>
      </c>
      <c r="B4223" s="3" t="s">
        <v>11826</v>
      </c>
      <c r="C4223" s="0" t="s">
        <v>3260</v>
      </c>
      <c r="D4223" s="0" t="s">
        <v>11823</v>
      </c>
      <c r="E4223" s="0" t="s">
        <v>396</v>
      </c>
      <c r="F4223" s="0" t="n">
        <v>3</v>
      </c>
      <c r="G4223" s="0" t="s">
        <v>11827</v>
      </c>
      <c r="H4223" s="0" t="s">
        <v>11828</v>
      </c>
    </row>
    <row r="4224" customFormat="false" ht="15" hidden="false" customHeight="false" outlineLevel="0" collapsed="false">
      <c r="A4224" s="0" t="s">
        <v>12</v>
      </c>
      <c r="B4224" s="3" t="s">
        <v>11829</v>
      </c>
      <c r="C4224" s="0" t="s">
        <v>6994</v>
      </c>
      <c r="D4224" s="0" t="s">
        <v>11830</v>
      </c>
      <c r="E4224" s="0" t="s">
        <v>572</v>
      </c>
      <c r="F4224" s="0" t="n">
        <v>1</v>
      </c>
      <c r="G4224" s="0" t="s">
        <v>11831</v>
      </c>
      <c r="H4224" s="0" t="s">
        <v>11832</v>
      </c>
    </row>
    <row r="4225" customFormat="false" ht="15" hidden="false" customHeight="false" outlineLevel="0" collapsed="false">
      <c r="A4225" s="0" t="s">
        <v>12</v>
      </c>
      <c r="B4225" s="3" t="s">
        <v>11833</v>
      </c>
      <c r="C4225" s="0" t="s">
        <v>6994</v>
      </c>
      <c r="D4225" s="0" t="s">
        <v>11830</v>
      </c>
      <c r="E4225" s="0" t="s">
        <v>572</v>
      </c>
      <c r="F4225" s="0" t="n">
        <v>2</v>
      </c>
      <c r="G4225" s="0" t="s">
        <v>11834</v>
      </c>
      <c r="H4225" s="0" t="s">
        <v>11835</v>
      </c>
    </row>
    <row r="4226" customFormat="false" ht="15" hidden="false" customHeight="false" outlineLevel="0" collapsed="false">
      <c r="A4226" s="0" t="s">
        <v>12</v>
      </c>
      <c r="B4226" s="3" t="s">
        <v>11836</v>
      </c>
      <c r="C4226" s="0" t="s">
        <v>6994</v>
      </c>
      <c r="D4226" s="0" t="s">
        <v>11830</v>
      </c>
      <c r="E4226" s="0" t="s">
        <v>572</v>
      </c>
      <c r="F4226" s="0" t="n">
        <v>3</v>
      </c>
      <c r="G4226" s="0" t="s">
        <v>11837</v>
      </c>
      <c r="H4226" s="0" t="s">
        <v>11838</v>
      </c>
    </row>
    <row r="4227" customFormat="false" ht="15" hidden="false" customHeight="false" outlineLevel="0" collapsed="false">
      <c r="A4227" s="0" t="s">
        <v>12</v>
      </c>
      <c r="B4227" s="3" t="s">
        <v>11839</v>
      </c>
      <c r="C4227" s="0" t="s">
        <v>6994</v>
      </c>
      <c r="D4227" s="0" t="s">
        <v>11830</v>
      </c>
      <c r="E4227" s="0" t="s">
        <v>572</v>
      </c>
      <c r="F4227" s="0" t="n">
        <v>4</v>
      </c>
      <c r="G4227" s="0" t="s">
        <v>11840</v>
      </c>
      <c r="H4227" s="0" t="s">
        <v>11841</v>
      </c>
    </row>
    <row r="4228" customFormat="false" ht="15" hidden="false" customHeight="false" outlineLevel="0" collapsed="false">
      <c r="A4228" s="0" t="s">
        <v>12</v>
      </c>
      <c r="B4228" s="3" t="s">
        <v>11842</v>
      </c>
      <c r="C4228" s="0" t="s">
        <v>6994</v>
      </c>
      <c r="D4228" s="0" t="s">
        <v>11830</v>
      </c>
      <c r="E4228" s="0" t="s">
        <v>572</v>
      </c>
      <c r="F4228" s="0" t="n">
        <v>5</v>
      </c>
      <c r="G4228" s="0" t="s">
        <v>11843</v>
      </c>
      <c r="H4228" s="0" t="s">
        <v>11844</v>
      </c>
    </row>
    <row r="4229" customFormat="false" ht="15" hidden="false" customHeight="false" outlineLevel="0" collapsed="false">
      <c r="A4229" s="0" t="s">
        <v>12</v>
      </c>
      <c r="B4229" s="3" t="s">
        <v>11845</v>
      </c>
      <c r="C4229" s="0" t="s">
        <v>6994</v>
      </c>
      <c r="D4229" s="0" t="s">
        <v>11830</v>
      </c>
      <c r="E4229" s="0" t="s">
        <v>572</v>
      </c>
      <c r="F4229" s="0" t="n">
        <v>6</v>
      </c>
      <c r="G4229" s="0" t="s">
        <v>11846</v>
      </c>
      <c r="H4229" s="0" t="s">
        <v>11847</v>
      </c>
    </row>
    <row r="4230" customFormat="false" ht="15" hidden="false" customHeight="false" outlineLevel="0" collapsed="false">
      <c r="A4230" s="0" t="s">
        <v>12</v>
      </c>
      <c r="B4230" s="3" t="s">
        <v>11848</v>
      </c>
      <c r="C4230" s="0" t="s">
        <v>6994</v>
      </c>
      <c r="D4230" s="0" t="s">
        <v>11830</v>
      </c>
      <c r="E4230" s="0" t="s">
        <v>572</v>
      </c>
      <c r="F4230" s="0" t="n">
        <v>7</v>
      </c>
      <c r="G4230" s="0" t="s">
        <v>11849</v>
      </c>
      <c r="H4230" s="0" t="s">
        <v>11850</v>
      </c>
    </row>
    <row r="4231" customFormat="false" ht="15" hidden="false" customHeight="false" outlineLevel="0" collapsed="false">
      <c r="A4231" s="0" t="s">
        <v>12</v>
      </c>
      <c r="B4231" s="3" t="s">
        <v>11851</v>
      </c>
      <c r="C4231" s="0" t="s">
        <v>6994</v>
      </c>
      <c r="D4231" s="0" t="s">
        <v>11830</v>
      </c>
      <c r="E4231" s="0" t="s">
        <v>572</v>
      </c>
      <c r="F4231" s="0" t="n">
        <v>8</v>
      </c>
      <c r="G4231" s="0" t="s">
        <v>11852</v>
      </c>
      <c r="H4231" s="0" t="s">
        <v>11853</v>
      </c>
    </row>
    <row r="4232" customFormat="false" ht="15" hidden="false" customHeight="false" outlineLevel="0" collapsed="false">
      <c r="A4232" s="0" t="s">
        <v>12</v>
      </c>
      <c r="B4232" s="3" t="s">
        <v>11854</v>
      </c>
      <c r="C4232" s="0" t="s">
        <v>6994</v>
      </c>
      <c r="D4232" s="0" t="s">
        <v>11830</v>
      </c>
      <c r="E4232" s="0" t="s">
        <v>572</v>
      </c>
      <c r="F4232" s="0" t="n">
        <v>9</v>
      </c>
      <c r="G4232" s="0" t="s">
        <v>11855</v>
      </c>
      <c r="H4232" s="0" t="s">
        <v>11856</v>
      </c>
    </row>
    <row r="4233" customFormat="false" ht="15" hidden="false" customHeight="false" outlineLevel="0" collapsed="false">
      <c r="A4233" s="0" t="s">
        <v>12</v>
      </c>
      <c r="B4233" s="3" t="s">
        <v>11857</v>
      </c>
      <c r="C4233" s="0" t="s">
        <v>6994</v>
      </c>
      <c r="D4233" s="0" t="s">
        <v>11830</v>
      </c>
      <c r="E4233" s="0" t="s">
        <v>572</v>
      </c>
      <c r="F4233" s="0" t="n">
        <v>10</v>
      </c>
      <c r="G4233" s="0" t="s">
        <v>11858</v>
      </c>
      <c r="H4233" s="0" t="s">
        <v>11859</v>
      </c>
    </row>
    <row r="4234" customFormat="false" ht="15" hidden="false" customHeight="false" outlineLevel="0" collapsed="false">
      <c r="A4234" s="0" t="s">
        <v>12</v>
      </c>
      <c r="B4234" s="3" t="s">
        <v>11860</v>
      </c>
      <c r="C4234" s="0" t="s">
        <v>6994</v>
      </c>
      <c r="D4234" s="0" t="s">
        <v>11830</v>
      </c>
      <c r="E4234" s="0" t="s">
        <v>572</v>
      </c>
      <c r="F4234" s="0" t="n">
        <v>11</v>
      </c>
      <c r="G4234" s="0" t="s">
        <v>11861</v>
      </c>
      <c r="H4234" s="0" t="s">
        <v>11862</v>
      </c>
    </row>
    <row r="4235" customFormat="false" ht="15" hidden="false" customHeight="false" outlineLevel="0" collapsed="false">
      <c r="A4235" s="0" t="s">
        <v>12</v>
      </c>
      <c r="B4235" s="3" t="s">
        <v>11863</v>
      </c>
      <c r="C4235" s="0" t="s">
        <v>6994</v>
      </c>
      <c r="D4235" s="0" t="s">
        <v>11830</v>
      </c>
      <c r="E4235" s="0" t="s">
        <v>572</v>
      </c>
      <c r="F4235" s="0" t="n">
        <v>12</v>
      </c>
      <c r="G4235" s="0" t="s">
        <v>11864</v>
      </c>
      <c r="H4235" s="0" t="s">
        <v>11865</v>
      </c>
    </row>
    <row r="4236" customFormat="false" ht="15" hidden="false" customHeight="false" outlineLevel="0" collapsed="false">
      <c r="A4236" s="0" t="s">
        <v>12</v>
      </c>
      <c r="B4236" s="3" t="s">
        <v>11866</v>
      </c>
      <c r="C4236" s="0" t="s">
        <v>6994</v>
      </c>
      <c r="D4236" s="0" t="s">
        <v>11830</v>
      </c>
      <c r="E4236" s="0" t="s">
        <v>572</v>
      </c>
      <c r="F4236" s="0" t="n">
        <v>13</v>
      </c>
      <c r="G4236" s="0" t="s">
        <v>11867</v>
      </c>
      <c r="H4236" s="0" t="s">
        <v>11868</v>
      </c>
    </row>
    <row r="4237" customFormat="false" ht="15" hidden="false" customHeight="false" outlineLevel="0" collapsed="false">
      <c r="A4237" s="0" t="s">
        <v>12</v>
      </c>
      <c r="B4237" s="3" t="s">
        <v>11869</v>
      </c>
      <c r="C4237" s="0" t="s">
        <v>6994</v>
      </c>
      <c r="D4237" s="0" t="s">
        <v>11830</v>
      </c>
      <c r="E4237" s="0" t="s">
        <v>572</v>
      </c>
      <c r="F4237" s="0" t="n">
        <v>14</v>
      </c>
      <c r="G4237" s="0" t="s">
        <v>11870</v>
      </c>
      <c r="H4237" s="0" t="s">
        <v>11871</v>
      </c>
    </row>
    <row r="4238" customFormat="false" ht="15" hidden="false" customHeight="false" outlineLevel="0" collapsed="false">
      <c r="A4238" s="0" t="s">
        <v>12</v>
      </c>
      <c r="B4238" s="3" t="s">
        <v>11872</v>
      </c>
      <c r="C4238" s="0" t="s">
        <v>6994</v>
      </c>
      <c r="D4238" s="0" t="s">
        <v>11830</v>
      </c>
      <c r="E4238" s="0" t="s">
        <v>572</v>
      </c>
      <c r="F4238" s="0" t="n">
        <v>15</v>
      </c>
      <c r="G4238" s="0" t="s">
        <v>11873</v>
      </c>
      <c r="H4238" s="0" t="s">
        <v>11874</v>
      </c>
    </row>
    <row r="4239" customFormat="false" ht="15" hidden="false" customHeight="false" outlineLevel="0" collapsed="false">
      <c r="A4239" s="0" t="s">
        <v>12</v>
      </c>
      <c r="B4239" s="3" t="s">
        <v>11875</v>
      </c>
      <c r="C4239" s="0" t="s">
        <v>6994</v>
      </c>
      <c r="D4239" s="0" t="s">
        <v>11830</v>
      </c>
      <c r="E4239" s="0" t="s">
        <v>572</v>
      </c>
      <c r="F4239" s="0" t="n">
        <v>16</v>
      </c>
      <c r="G4239" s="0" t="s">
        <v>11876</v>
      </c>
      <c r="H4239" s="0" t="s">
        <v>11877</v>
      </c>
    </row>
    <row r="4240" customFormat="false" ht="15" hidden="false" customHeight="false" outlineLevel="0" collapsed="false">
      <c r="A4240" s="0" t="s">
        <v>12</v>
      </c>
      <c r="B4240" s="3" t="s">
        <v>11878</v>
      </c>
      <c r="C4240" s="0" t="s">
        <v>11879</v>
      </c>
      <c r="D4240" s="0" t="s">
        <v>11880</v>
      </c>
      <c r="E4240" s="0" t="s">
        <v>1905</v>
      </c>
      <c r="F4240" s="0" t="n">
        <v>1</v>
      </c>
      <c r="G4240" s="0" t="s">
        <v>11881</v>
      </c>
      <c r="H4240" s="0" t="s">
        <v>11882</v>
      </c>
    </row>
    <row r="4241" customFormat="false" ht="15" hidden="false" customHeight="false" outlineLevel="0" collapsed="false">
      <c r="A4241" s="0" t="s">
        <v>12</v>
      </c>
      <c r="B4241" s="3" t="s">
        <v>11883</v>
      </c>
      <c r="C4241" s="0" t="s">
        <v>11879</v>
      </c>
      <c r="D4241" s="0" t="s">
        <v>11880</v>
      </c>
      <c r="E4241" s="0" t="s">
        <v>1905</v>
      </c>
      <c r="F4241" s="0" t="n">
        <v>2</v>
      </c>
      <c r="G4241" s="0" t="s">
        <v>11884</v>
      </c>
      <c r="H4241" s="0" t="s">
        <v>11885</v>
      </c>
    </row>
    <row r="4242" customFormat="false" ht="15" hidden="false" customHeight="false" outlineLevel="0" collapsed="false">
      <c r="A4242" s="0" t="s">
        <v>12</v>
      </c>
      <c r="B4242" s="3" t="s">
        <v>11886</v>
      </c>
      <c r="C4242" s="0" t="s">
        <v>11879</v>
      </c>
      <c r="D4242" s="0" t="s">
        <v>11880</v>
      </c>
      <c r="E4242" s="0" t="s">
        <v>1905</v>
      </c>
      <c r="F4242" s="0" t="n">
        <v>3</v>
      </c>
      <c r="G4242" s="0" t="s">
        <v>11887</v>
      </c>
      <c r="H4242" s="0" t="s">
        <v>11888</v>
      </c>
    </row>
    <row r="4243" customFormat="false" ht="15" hidden="false" customHeight="false" outlineLevel="0" collapsed="false">
      <c r="A4243" s="0" t="s">
        <v>12</v>
      </c>
      <c r="B4243" s="3" t="s">
        <v>11889</v>
      </c>
      <c r="C4243" s="0" t="s">
        <v>11879</v>
      </c>
      <c r="D4243" s="0" t="s">
        <v>11880</v>
      </c>
      <c r="E4243" s="0" t="s">
        <v>1905</v>
      </c>
      <c r="F4243" s="0" t="n">
        <v>4</v>
      </c>
      <c r="G4243" s="0" t="s">
        <v>11890</v>
      </c>
      <c r="H4243" s="0" t="s">
        <v>11891</v>
      </c>
    </row>
    <row r="4244" customFormat="false" ht="15" hidden="false" customHeight="false" outlineLevel="0" collapsed="false">
      <c r="A4244" s="0" t="s">
        <v>12</v>
      </c>
      <c r="B4244" s="3" t="s">
        <v>11892</v>
      </c>
      <c r="C4244" s="0" t="s">
        <v>11879</v>
      </c>
      <c r="D4244" s="0" t="s">
        <v>11880</v>
      </c>
      <c r="E4244" s="0" t="s">
        <v>1905</v>
      </c>
      <c r="F4244" s="0" t="n">
        <v>5</v>
      </c>
      <c r="G4244" s="0" t="s">
        <v>11893</v>
      </c>
      <c r="H4244" s="0" t="s">
        <v>11894</v>
      </c>
    </row>
    <row r="4245" customFormat="false" ht="15" hidden="false" customHeight="false" outlineLevel="0" collapsed="false">
      <c r="A4245" s="0" t="s">
        <v>12</v>
      </c>
      <c r="B4245" s="3" t="s">
        <v>11895</v>
      </c>
      <c r="C4245" s="0" t="s">
        <v>11879</v>
      </c>
      <c r="D4245" s="0" t="s">
        <v>11880</v>
      </c>
      <c r="E4245" s="0" t="s">
        <v>1905</v>
      </c>
      <c r="F4245" s="0" t="n">
        <v>6</v>
      </c>
      <c r="G4245" s="0" t="s">
        <v>11896</v>
      </c>
      <c r="H4245" s="0" t="s">
        <v>11897</v>
      </c>
    </row>
    <row r="4246" customFormat="false" ht="15" hidden="false" customHeight="false" outlineLevel="0" collapsed="false">
      <c r="A4246" s="0" t="s">
        <v>12</v>
      </c>
      <c r="B4246" s="3" t="s">
        <v>11898</v>
      </c>
      <c r="C4246" s="0" t="s">
        <v>11879</v>
      </c>
      <c r="D4246" s="0" t="s">
        <v>11880</v>
      </c>
      <c r="E4246" s="0" t="s">
        <v>1905</v>
      </c>
      <c r="F4246" s="0" t="n">
        <v>7</v>
      </c>
      <c r="G4246" s="0" t="s">
        <v>11899</v>
      </c>
      <c r="H4246" s="0" t="s">
        <v>11900</v>
      </c>
    </row>
    <row r="4247" customFormat="false" ht="15" hidden="false" customHeight="false" outlineLevel="0" collapsed="false">
      <c r="A4247" s="0" t="s">
        <v>12</v>
      </c>
      <c r="B4247" s="3" t="s">
        <v>11901</v>
      </c>
      <c r="C4247" s="0" t="s">
        <v>11879</v>
      </c>
      <c r="D4247" s="0" t="s">
        <v>11880</v>
      </c>
      <c r="E4247" s="0" t="s">
        <v>1905</v>
      </c>
      <c r="F4247" s="0" t="n">
        <v>8</v>
      </c>
      <c r="G4247" s="0" t="s">
        <v>11902</v>
      </c>
      <c r="H4247" s="0" t="s">
        <v>11903</v>
      </c>
    </row>
    <row r="4248" customFormat="false" ht="15" hidden="false" customHeight="false" outlineLevel="0" collapsed="false">
      <c r="A4248" s="0" t="s">
        <v>12</v>
      </c>
      <c r="B4248" s="3" t="s">
        <v>11904</v>
      </c>
      <c r="C4248" s="0" t="s">
        <v>11879</v>
      </c>
      <c r="D4248" s="0" t="s">
        <v>11880</v>
      </c>
      <c r="E4248" s="0" t="s">
        <v>1905</v>
      </c>
      <c r="F4248" s="0" t="n">
        <v>9</v>
      </c>
      <c r="G4248" s="0" t="s">
        <v>11905</v>
      </c>
      <c r="H4248" s="0" t="s">
        <v>11906</v>
      </c>
    </row>
    <row r="4249" customFormat="false" ht="15" hidden="false" customHeight="false" outlineLevel="0" collapsed="false">
      <c r="A4249" s="0" t="s">
        <v>12</v>
      </c>
      <c r="B4249" s="3" t="s">
        <v>11907</v>
      </c>
      <c r="C4249" s="0" t="s">
        <v>11879</v>
      </c>
      <c r="D4249" s="0" t="s">
        <v>11880</v>
      </c>
      <c r="E4249" s="0" t="s">
        <v>1905</v>
      </c>
      <c r="F4249" s="0" t="n">
        <v>10</v>
      </c>
      <c r="G4249" s="0" t="s">
        <v>11908</v>
      </c>
      <c r="H4249" s="0" t="s">
        <v>11909</v>
      </c>
    </row>
    <row r="4250" customFormat="false" ht="15" hidden="false" customHeight="false" outlineLevel="0" collapsed="false">
      <c r="A4250" s="0" t="s">
        <v>12</v>
      </c>
      <c r="B4250" s="3" t="s">
        <v>11910</v>
      </c>
      <c r="C4250" s="0" t="s">
        <v>11879</v>
      </c>
      <c r="D4250" s="0" t="s">
        <v>11880</v>
      </c>
      <c r="E4250" s="0" t="s">
        <v>1905</v>
      </c>
      <c r="F4250" s="0" t="n">
        <v>11</v>
      </c>
      <c r="G4250" s="0" t="s">
        <v>11911</v>
      </c>
      <c r="H4250" s="0" t="s">
        <v>11912</v>
      </c>
    </row>
    <row r="4251" customFormat="false" ht="15" hidden="false" customHeight="false" outlineLevel="0" collapsed="false">
      <c r="A4251" s="0" t="s">
        <v>12</v>
      </c>
      <c r="B4251" s="3" t="s">
        <v>11913</v>
      </c>
      <c r="C4251" s="0" t="s">
        <v>11879</v>
      </c>
      <c r="D4251" s="0" t="s">
        <v>11880</v>
      </c>
      <c r="E4251" s="0" t="s">
        <v>1905</v>
      </c>
      <c r="F4251" s="0" t="n">
        <v>12</v>
      </c>
      <c r="G4251" s="0" t="s">
        <v>11914</v>
      </c>
      <c r="H4251" s="0" t="s">
        <v>11915</v>
      </c>
    </row>
    <row r="4252" customFormat="false" ht="15" hidden="false" customHeight="false" outlineLevel="0" collapsed="false">
      <c r="A4252" s="0" t="s">
        <v>12</v>
      </c>
      <c r="B4252" s="3" t="s">
        <v>11916</v>
      </c>
      <c r="C4252" s="0" t="s">
        <v>11879</v>
      </c>
      <c r="D4252" s="0" t="s">
        <v>11880</v>
      </c>
      <c r="E4252" s="0" t="s">
        <v>1905</v>
      </c>
      <c r="F4252" s="0" t="n">
        <v>13</v>
      </c>
      <c r="G4252" s="0" t="s">
        <v>11917</v>
      </c>
      <c r="H4252" s="0" t="s">
        <v>11918</v>
      </c>
    </row>
    <row r="4253" customFormat="false" ht="15" hidden="false" customHeight="false" outlineLevel="0" collapsed="false">
      <c r="A4253" s="0" t="s">
        <v>12</v>
      </c>
      <c r="B4253" s="3" t="s">
        <v>11919</v>
      </c>
      <c r="C4253" s="0" t="s">
        <v>11920</v>
      </c>
      <c r="D4253" s="0" t="s">
        <v>11921</v>
      </c>
      <c r="E4253" s="0" t="s">
        <v>218</v>
      </c>
      <c r="F4253" s="0" t="n">
        <v>3</v>
      </c>
      <c r="G4253" s="0" t="s">
        <v>11922</v>
      </c>
      <c r="H4253" s="0" t="s">
        <v>11923</v>
      </c>
    </row>
    <row r="4254" customFormat="false" ht="15" hidden="false" customHeight="false" outlineLevel="0" collapsed="false">
      <c r="A4254" s="0" t="s">
        <v>12</v>
      </c>
      <c r="B4254" s="3" t="s">
        <v>11924</v>
      </c>
      <c r="C4254" s="0" t="s">
        <v>11925</v>
      </c>
      <c r="D4254" s="0" t="s">
        <v>11926</v>
      </c>
      <c r="E4254" s="0" t="s">
        <v>396</v>
      </c>
      <c r="F4254" s="0" t="n">
        <v>1</v>
      </c>
      <c r="G4254" s="0" t="s">
        <v>11927</v>
      </c>
      <c r="H4254" s="0" t="s">
        <v>11928</v>
      </c>
    </row>
    <row r="4255" customFormat="false" ht="15" hidden="false" customHeight="false" outlineLevel="0" collapsed="false">
      <c r="A4255" s="0" t="s">
        <v>12</v>
      </c>
      <c r="B4255" s="3" t="s">
        <v>11924</v>
      </c>
      <c r="C4255" s="0" t="s">
        <v>11925</v>
      </c>
      <c r="D4255" s="0" t="s">
        <v>11926</v>
      </c>
      <c r="E4255" s="0" t="s">
        <v>396</v>
      </c>
      <c r="F4255" s="0" t="n">
        <v>1</v>
      </c>
      <c r="G4255" s="0" t="s">
        <v>11929</v>
      </c>
      <c r="H4255" s="0" t="s">
        <v>11928</v>
      </c>
    </row>
    <row r="4256" customFormat="false" ht="15" hidden="false" customHeight="false" outlineLevel="0" collapsed="false">
      <c r="A4256" s="0" t="s">
        <v>12</v>
      </c>
      <c r="B4256" s="3" t="s">
        <v>11930</v>
      </c>
      <c r="C4256" s="0" t="s">
        <v>11925</v>
      </c>
      <c r="D4256" s="0" t="s">
        <v>11926</v>
      </c>
      <c r="E4256" s="0" t="s">
        <v>396</v>
      </c>
      <c r="F4256" s="0" t="n">
        <v>2</v>
      </c>
      <c r="G4256" s="0" t="s">
        <v>11931</v>
      </c>
      <c r="H4256" s="0" t="s">
        <v>11932</v>
      </c>
    </row>
    <row r="4257" customFormat="false" ht="15" hidden="false" customHeight="false" outlineLevel="0" collapsed="false">
      <c r="A4257" s="0" t="s">
        <v>12</v>
      </c>
      <c r="B4257" s="3" t="s">
        <v>11930</v>
      </c>
      <c r="C4257" s="0" t="s">
        <v>11925</v>
      </c>
      <c r="D4257" s="0" t="s">
        <v>11926</v>
      </c>
      <c r="E4257" s="0" t="s">
        <v>396</v>
      </c>
      <c r="F4257" s="0" t="n">
        <v>2</v>
      </c>
      <c r="G4257" s="0" t="s">
        <v>11933</v>
      </c>
      <c r="H4257" s="0" t="s">
        <v>11932</v>
      </c>
    </row>
    <row r="4258" customFormat="false" ht="15" hidden="false" customHeight="false" outlineLevel="0" collapsed="false">
      <c r="A4258" s="0" t="s">
        <v>12</v>
      </c>
      <c r="B4258" s="3" t="s">
        <v>11934</v>
      </c>
      <c r="C4258" s="0" t="s">
        <v>11925</v>
      </c>
      <c r="D4258" s="0" t="s">
        <v>11926</v>
      </c>
      <c r="E4258" s="0" t="s">
        <v>396</v>
      </c>
      <c r="F4258" s="0" t="n">
        <v>3</v>
      </c>
      <c r="G4258" s="0" t="s">
        <v>11935</v>
      </c>
      <c r="H4258" s="0" t="s">
        <v>11936</v>
      </c>
    </row>
    <row r="4259" customFormat="false" ht="15" hidden="false" customHeight="false" outlineLevel="0" collapsed="false">
      <c r="A4259" s="0" t="s">
        <v>12</v>
      </c>
      <c r="B4259" s="3" t="s">
        <v>11934</v>
      </c>
      <c r="C4259" s="0" t="s">
        <v>11925</v>
      </c>
      <c r="D4259" s="0" t="s">
        <v>11926</v>
      </c>
      <c r="E4259" s="0" t="s">
        <v>396</v>
      </c>
      <c r="F4259" s="0" t="n">
        <v>3</v>
      </c>
      <c r="G4259" s="0" t="s">
        <v>11937</v>
      </c>
      <c r="H4259" s="0" t="s">
        <v>11936</v>
      </c>
    </row>
    <row r="4260" customFormat="false" ht="15" hidden="false" customHeight="false" outlineLevel="0" collapsed="false">
      <c r="A4260" s="0" t="s">
        <v>12</v>
      </c>
      <c r="B4260" s="3" t="s">
        <v>11926</v>
      </c>
      <c r="C4260" s="0" t="s">
        <v>11925</v>
      </c>
      <c r="D4260" s="0" t="s">
        <v>11926</v>
      </c>
      <c r="E4260" s="0" t="s">
        <v>396</v>
      </c>
      <c r="F4260" s="0" t="n">
        <v>4</v>
      </c>
      <c r="G4260" s="0" t="s">
        <v>11938</v>
      </c>
      <c r="H4260" s="0" t="s">
        <v>11939</v>
      </c>
    </row>
    <row r="4261" customFormat="false" ht="15" hidden="false" customHeight="false" outlineLevel="0" collapsed="false">
      <c r="A4261" s="0" t="s">
        <v>12</v>
      </c>
      <c r="B4261" s="3" t="s">
        <v>11926</v>
      </c>
      <c r="C4261" s="0" t="s">
        <v>11925</v>
      </c>
      <c r="D4261" s="0" t="s">
        <v>11926</v>
      </c>
      <c r="E4261" s="0" t="s">
        <v>396</v>
      </c>
      <c r="F4261" s="0" t="n">
        <v>4</v>
      </c>
      <c r="G4261" s="0" t="s">
        <v>11940</v>
      </c>
      <c r="H4261" s="0" t="s">
        <v>11939</v>
      </c>
    </row>
    <row r="4262" customFormat="false" ht="15" hidden="false" customHeight="false" outlineLevel="0" collapsed="false">
      <c r="A4262" s="0" t="s">
        <v>12</v>
      </c>
      <c r="B4262" s="3" t="s">
        <v>11941</v>
      </c>
      <c r="C4262" s="0" t="s">
        <v>11925</v>
      </c>
      <c r="D4262" s="0" t="s">
        <v>11926</v>
      </c>
      <c r="E4262" s="0" t="s">
        <v>396</v>
      </c>
      <c r="F4262" s="0" t="n">
        <v>5</v>
      </c>
      <c r="G4262" s="0" t="s">
        <v>11942</v>
      </c>
      <c r="H4262" s="0" t="s">
        <v>11943</v>
      </c>
    </row>
    <row r="4263" customFormat="false" ht="15" hidden="false" customHeight="false" outlineLevel="0" collapsed="false">
      <c r="A4263" s="0" t="s">
        <v>12</v>
      </c>
      <c r="B4263" s="3" t="s">
        <v>11941</v>
      </c>
      <c r="C4263" s="0" t="s">
        <v>11925</v>
      </c>
      <c r="D4263" s="0" t="s">
        <v>11926</v>
      </c>
      <c r="E4263" s="0" t="s">
        <v>396</v>
      </c>
      <c r="F4263" s="0" t="n">
        <v>5</v>
      </c>
      <c r="G4263" s="0" t="s">
        <v>11944</v>
      </c>
      <c r="H4263" s="0" t="s">
        <v>11943</v>
      </c>
    </row>
    <row r="4264" customFormat="false" ht="15" hidden="false" customHeight="false" outlineLevel="0" collapsed="false">
      <c r="A4264" s="0" t="s">
        <v>12</v>
      </c>
      <c r="B4264" s="3" t="s">
        <v>11945</v>
      </c>
      <c r="C4264" s="0" t="s">
        <v>11925</v>
      </c>
      <c r="D4264" s="0" t="s">
        <v>11926</v>
      </c>
      <c r="E4264" s="0" t="s">
        <v>396</v>
      </c>
      <c r="F4264" s="0" t="n">
        <v>6</v>
      </c>
      <c r="G4264" s="0" t="s">
        <v>11946</v>
      </c>
      <c r="H4264" s="0" t="s">
        <v>11947</v>
      </c>
    </row>
    <row r="4265" customFormat="false" ht="15" hidden="false" customHeight="false" outlineLevel="0" collapsed="false">
      <c r="A4265" s="0" t="s">
        <v>12</v>
      </c>
      <c r="B4265" s="3" t="s">
        <v>11945</v>
      </c>
      <c r="C4265" s="0" t="s">
        <v>11925</v>
      </c>
      <c r="D4265" s="0" t="s">
        <v>11926</v>
      </c>
      <c r="E4265" s="0" t="s">
        <v>396</v>
      </c>
      <c r="F4265" s="0" t="n">
        <v>6</v>
      </c>
      <c r="G4265" s="0" t="s">
        <v>11948</v>
      </c>
      <c r="H4265" s="0" t="s">
        <v>11947</v>
      </c>
    </row>
    <row r="4266" customFormat="false" ht="15" hidden="false" customHeight="false" outlineLevel="0" collapsed="false">
      <c r="A4266" s="0" t="s">
        <v>12</v>
      </c>
      <c r="B4266" s="3" t="s">
        <v>11949</v>
      </c>
      <c r="C4266" s="0" t="s">
        <v>11925</v>
      </c>
      <c r="D4266" s="0" t="s">
        <v>11926</v>
      </c>
      <c r="E4266" s="0" t="s">
        <v>396</v>
      </c>
      <c r="F4266" s="0" t="n">
        <v>7</v>
      </c>
      <c r="G4266" s="0" t="s">
        <v>11950</v>
      </c>
      <c r="H4266" s="0" t="s">
        <v>11951</v>
      </c>
    </row>
    <row r="4267" customFormat="false" ht="15" hidden="false" customHeight="false" outlineLevel="0" collapsed="false">
      <c r="A4267" s="0" t="s">
        <v>12</v>
      </c>
      <c r="B4267" s="3" t="s">
        <v>11949</v>
      </c>
      <c r="C4267" s="0" t="s">
        <v>11925</v>
      </c>
      <c r="D4267" s="0" t="s">
        <v>11926</v>
      </c>
      <c r="E4267" s="0" t="s">
        <v>396</v>
      </c>
      <c r="F4267" s="0" t="n">
        <v>7</v>
      </c>
      <c r="G4267" s="0" t="s">
        <v>11952</v>
      </c>
      <c r="H4267" s="0" t="s">
        <v>11951</v>
      </c>
    </row>
    <row r="4268" customFormat="false" ht="15" hidden="false" customHeight="false" outlineLevel="0" collapsed="false">
      <c r="A4268" s="0" t="s">
        <v>12</v>
      </c>
      <c r="B4268" s="3" t="s">
        <v>11953</v>
      </c>
      <c r="C4268" s="0" t="s">
        <v>11925</v>
      </c>
      <c r="D4268" s="0" t="s">
        <v>11926</v>
      </c>
      <c r="E4268" s="0" t="s">
        <v>396</v>
      </c>
      <c r="F4268" s="0" t="n">
        <v>8</v>
      </c>
      <c r="G4268" s="0" t="s">
        <v>11954</v>
      </c>
      <c r="H4268" s="0" t="s">
        <v>11955</v>
      </c>
    </row>
    <row r="4269" customFormat="false" ht="15" hidden="false" customHeight="false" outlineLevel="0" collapsed="false">
      <c r="A4269" s="0" t="s">
        <v>12</v>
      </c>
      <c r="B4269" s="3" t="s">
        <v>11953</v>
      </c>
      <c r="C4269" s="0" t="s">
        <v>11925</v>
      </c>
      <c r="D4269" s="0" t="s">
        <v>11926</v>
      </c>
      <c r="E4269" s="0" t="s">
        <v>396</v>
      </c>
      <c r="F4269" s="0" t="n">
        <v>8</v>
      </c>
      <c r="G4269" s="0" t="s">
        <v>11956</v>
      </c>
      <c r="H4269" s="0" t="s">
        <v>11955</v>
      </c>
    </row>
    <row r="4270" customFormat="false" ht="15" hidden="false" customHeight="false" outlineLevel="0" collapsed="false">
      <c r="A4270" s="0" t="s">
        <v>12</v>
      </c>
      <c r="B4270" s="3" t="s">
        <v>11957</v>
      </c>
      <c r="C4270" s="0" t="s">
        <v>11925</v>
      </c>
      <c r="D4270" s="0" t="s">
        <v>11926</v>
      </c>
      <c r="E4270" s="0" t="s">
        <v>396</v>
      </c>
      <c r="F4270" s="0" t="n">
        <v>9</v>
      </c>
      <c r="G4270" s="0" t="s">
        <v>11958</v>
      </c>
      <c r="H4270" s="0" t="s">
        <v>11959</v>
      </c>
      <c r="P4270" s="0" t="str">
        <f aca="false">C4270</f>
        <v>Carey Bell and Tough Luck</v>
      </c>
      <c r="Q4270" s="0" t="str">
        <f aca="false">B4270</f>
        <v>That Spot Right There</v>
      </c>
    </row>
    <row r="4271" customFormat="false" ht="15" hidden="false" customHeight="false" outlineLevel="0" collapsed="false">
      <c r="A4271" s="0" t="s">
        <v>12</v>
      </c>
      <c r="B4271" s="3" t="s">
        <v>11957</v>
      </c>
      <c r="C4271" s="0" t="s">
        <v>11925</v>
      </c>
      <c r="D4271" s="0" t="s">
        <v>11926</v>
      </c>
      <c r="E4271" s="0" t="s">
        <v>396</v>
      </c>
      <c r="F4271" s="0" t="n">
        <v>9</v>
      </c>
      <c r="G4271" s="0" t="s">
        <v>11960</v>
      </c>
      <c r="H4271" s="0" t="s">
        <v>11959</v>
      </c>
    </row>
    <row r="4272" customFormat="false" ht="15" hidden="false" customHeight="false" outlineLevel="0" collapsed="false">
      <c r="A4272" s="0" t="s">
        <v>12</v>
      </c>
      <c r="B4272" s="3" t="s">
        <v>11961</v>
      </c>
      <c r="C4272" s="0" t="s">
        <v>11925</v>
      </c>
      <c r="D4272" s="0" t="s">
        <v>11926</v>
      </c>
      <c r="E4272" s="0" t="s">
        <v>396</v>
      </c>
      <c r="F4272" s="0" t="n">
        <v>10</v>
      </c>
      <c r="G4272" s="0" t="s">
        <v>11962</v>
      </c>
      <c r="H4272" s="0" t="s">
        <v>11963</v>
      </c>
    </row>
    <row r="4273" customFormat="false" ht="15" hidden="false" customHeight="false" outlineLevel="0" collapsed="false">
      <c r="A4273" s="0" t="s">
        <v>12</v>
      </c>
      <c r="B4273" s="3" t="s">
        <v>11961</v>
      </c>
      <c r="C4273" s="0" t="s">
        <v>11925</v>
      </c>
      <c r="D4273" s="0" t="s">
        <v>11926</v>
      </c>
      <c r="E4273" s="0" t="s">
        <v>396</v>
      </c>
      <c r="F4273" s="0" t="n">
        <v>10</v>
      </c>
      <c r="G4273" s="0" t="s">
        <v>11964</v>
      </c>
      <c r="H4273" s="0" t="s">
        <v>11963</v>
      </c>
    </row>
    <row r="4274" customFormat="false" ht="15" hidden="false" customHeight="false" outlineLevel="0" collapsed="false">
      <c r="A4274" s="0" t="s">
        <v>12</v>
      </c>
      <c r="B4274" s="3" t="s">
        <v>11965</v>
      </c>
      <c r="C4274" s="0" t="s">
        <v>11925</v>
      </c>
      <c r="D4274" s="0" t="s">
        <v>11926</v>
      </c>
      <c r="E4274" s="0" t="s">
        <v>396</v>
      </c>
      <c r="F4274" s="0" t="n">
        <v>11</v>
      </c>
      <c r="G4274" s="0" t="s">
        <v>11966</v>
      </c>
      <c r="H4274" s="0" t="s">
        <v>11967</v>
      </c>
    </row>
    <row r="4275" customFormat="false" ht="15" hidden="false" customHeight="false" outlineLevel="0" collapsed="false">
      <c r="A4275" s="0" t="s">
        <v>12</v>
      </c>
      <c r="B4275" s="3" t="s">
        <v>11965</v>
      </c>
      <c r="C4275" s="0" t="s">
        <v>11925</v>
      </c>
      <c r="D4275" s="0" t="s">
        <v>11926</v>
      </c>
      <c r="E4275" s="0" t="s">
        <v>396</v>
      </c>
      <c r="F4275" s="0" t="n">
        <v>11</v>
      </c>
      <c r="G4275" s="0" t="s">
        <v>11968</v>
      </c>
      <c r="H4275" s="0" t="s">
        <v>11967</v>
      </c>
    </row>
    <row r="4276" customFormat="false" ht="15" hidden="false" customHeight="false" outlineLevel="0" collapsed="false">
      <c r="A4276" s="0" t="s">
        <v>12</v>
      </c>
      <c r="B4276" s="3" t="s">
        <v>11969</v>
      </c>
      <c r="C4276" s="0" t="s">
        <v>11925</v>
      </c>
      <c r="D4276" s="0" t="s">
        <v>11926</v>
      </c>
      <c r="E4276" s="0" t="s">
        <v>396</v>
      </c>
      <c r="F4276" s="0" t="n">
        <v>12</v>
      </c>
      <c r="G4276" s="0" t="s">
        <v>11970</v>
      </c>
      <c r="H4276" s="0" t="s">
        <v>11971</v>
      </c>
    </row>
    <row r="4277" customFormat="false" ht="15" hidden="false" customHeight="false" outlineLevel="0" collapsed="false">
      <c r="A4277" s="0" t="s">
        <v>12</v>
      </c>
      <c r="B4277" s="3" t="s">
        <v>11969</v>
      </c>
      <c r="C4277" s="0" t="s">
        <v>11925</v>
      </c>
      <c r="D4277" s="0" t="s">
        <v>11926</v>
      </c>
      <c r="E4277" s="0" t="s">
        <v>396</v>
      </c>
      <c r="F4277" s="0" t="n">
        <v>12</v>
      </c>
      <c r="G4277" s="0" t="s">
        <v>11972</v>
      </c>
      <c r="H4277" s="0" t="s">
        <v>11971</v>
      </c>
    </row>
    <row r="4278" customFormat="false" ht="15" hidden="false" customHeight="false" outlineLevel="0" collapsed="false">
      <c r="A4278" s="0" t="s">
        <v>12</v>
      </c>
      <c r="B4278" s="3" t="s">
        <v>11973</v>
      </c>
      <c r="C4278" s="0" t="s">
        <v>11925</v>
      </c>
      <c r="D4278" s="0" t="s">
        <v>11926</v>
      </c>
      <c r="E4278" s="0" t="s">
        <v>396</v>
      </c>
      <c r="F4278" s="0" t="n">
        <v>13</v>
      </c>
      <c r="G4278" s="0" t="s">
        <v>11974</v>
      </c>
      <c r="H4278" s="0" t="s">
        <v>11975</v>
      </c>
    </row>
    <row r="4279" customFormat="false" ht="15" hidden="false" customHeight="false" outlineLevel="0" collapsed="false">
      <c r="A4279" s="0" t="s">
        <v>12</v>
      </c>
      <c r="B4279" s="3" t="s">
        <v>11973</v>
      </c>
      <c r="C4279" s="0" t="s">
        <v>11925</v>
      </c>
      <c r="D4279" s="0" t="s">
        <v>11926</v>
      </c>
      <c r="E4279" s="0" t="s">
        <v>396</v>
      </c>
      <c r="F4279" s="0" t="n">
        <v>13</v>
      </c>
      <c r="G4279" s="0" t="s">
        <v>11976</v>
      </c>
      <c r="H4279" s="0" t="s">
        <v>11975</v>
      </c>
    </row>
    <row r="4280" customFormat="false" ht="15" hidden="false" customHeight="false" outlineLevel="0" collapsed="false">
      <c r="A4280" s="0" t="s">
        <v>12</v>
      </c>
      <c r="B4280" s="3" t="s">
        <v>11977</v>
      </c>
      <c r="C4280" s="0" t="s">
        <v>6096</v>
      </c>
      <c r="D4280" s="0" t="s">
        <v>11978</v>
      </c>
      <c r="E4280" s="0" t="s">
        <v>2103</v>
      </c>
      <c r="F4280" s="0" t="n">
        <v>99</v>
      </c>
      <c r="G4280" s="0" t="s">
        <v>11979</v>
      </c>
      <c r="H4280" s="0" t="s">
        <v>11980</v>
      </c>
    </row>
    <row r="4281" customFormat="false" ht="15" hidden="false" customHeight="false" outlineLevel="0" collapsed="false">
      <c r="A4281" s="0" t="s">
        <v>12</v>
      </c>
      <c r="B4281" s="3" t="s">
        <v>11981</v>
      </c>
      <c r="C4281" s="0" t="s">
        <v>11982</v>
      </c>
      <c r="D4281" s="0" t="s">
        <v>11983</v>
      </c>
      <c r="E4281" s="0" t="s">
        <v>4979</v>
      </c>
      <c r="F4281" s="0" t="n">
        <v>1</v>
      </c>
      <c r="G4281" s="0" t="s">
        <v>11984</v>
      </c>
      <c r="H4281" s="0" t="s">
        <v>11985</v>
      </c>
    </row>
    <row r="4282" customFormat="false" ht="15" hidden="false" customHeight="false" outlineLevel="0" collapsed="false">
      <c r="A4282" s="0" t="s">
        <v>12</v>
      </c>
      <c r="B4282" s="3" t="s">
        <v>11986</v>
      </c>
      <c r="C4282" s="0" t="s">
        <v>11982</v>
      </c>
      <c r="D4282" s="0" t="s">
        <v>11983</v>
      </c>
      <c r="E4282" s="0" t="s">
        <v>4979</v>
      </c>
      <c r="F4282" s="0" t="n">
        <v>2</v>
      </c>
      <c r="G4282" s="0" t="s">
        <v>11987</v>
      </c>
      <c r="H4282" s="0" t="s">
        <v>11988</v>
      </c>
    </row>
    <row r="4283" customFormat="false" ht="15" hidden="false" customHeight="false" outlineLevel="0" collapsed="false">
      <c r="A4283" s="0" t="s">
        <v>12</v>
      </c>
      <c r="B4283" s="3" t="s">
        <v>11989</v>
      </c>
      <c r="C4283" s="0" t="s">
        <v>11982</v>
      </c>
      <c r="D4283" s="0" t="s">
        <v>11983</v>
      </c>
      <c r="E4283" s="0" t="s">
        <v>4979</v>
      </c>
      <c r="F4283" s="0" t="n">
        <v>3</v>
      </c>
      <c r="G4283" s="0" t="s">
        <v>11990</v>
      </c>
      <c r="H4283" s="0" t="s">
        <v>11991</v>
      </c>
    </row>
    <row r="4284" customFormat="false" ht="15" hidden="false" customHeight="false" outlineLevel="0" collapsed="false">
      <c r="A4284" s="0" t="s">
        <v>12</v>
      </c>
      <c r="B4284" s="3" t="s">
        <v>11992</v>
      </c>
      <c r="C4284" s="0" t="s">
        <v>11982</v>
      </c>
      <c r="D4284" s="0" t="s">
        <v>11983</v>
      </c>
      <c r="E4284" s="0" t="s">
        <v>4979</v>
      </c>
      <c r="F4284" s="0" t="n">
        <v>4</v>
      </c>
      <c r="G4284" s="0" t="s">
        <v>11993</v>
      </c>
      <c r="H4284" s="0" t="s">
        <v>11994</v>
      </c>
    </row>
    <row r="4285" customFormat="false" ht="15" hidden="false" customHeight="false" outlineLevel="0" collapsed="false">
      <c r="A4285" s="0" t="s">
        <v>12</v>
      </c>
      <c r="B4285" s="3" t="s">
        <v>11995</v>
      </c>
      <c r="C4285" s="0" t="s">
        <v>11982</v>
      </c>
      <c r="D4285" s="0" t="s">
        <v>11983</v>
      </c>
      <c r="E4285" s="0" t="s">
        <v>4979</v>
      </c>
      <c r="F4285" s="0" t="n">
        <v>5</v>
      </c>
      <c r="G4285" s="0" t="s">
        <v>11996</v>
      </c>
      <c r="H4285" s="0" t="s">
        <v>11997</v>
      </c>
    </row>
    <row r="4286" customFormat="false" ht="15" hidden="false" customHeight="false" outlineLevel="0" collapsed="false">
      <c r="A4286" s="0" t="s">
        <v>12</v>
      </c>
      <c r="B4286" s="3" t="s">
        <v>11998</v>
      </c>
      <c r="C4286" s="0" t="s">
        <v>11982</v>
      </c>
      <c r="D4286" s="0" t="s">
        <v>11983</v>
      </c>
      <c r="E4286" s="0" t="s">
        <v>4979</v>
      </c>
      <c r="F4286" s="0" t="n">
        <v>6</v>
      </c>
      <c r="G4286" s="0" t="s">
        <v>11999</v>
      </c>
      <c r="H4286" s="0" t="s">
        <v>12000</v>
      </c>
    </row>
    <row r="4287" customFormat="false" ht="15" hidden="false" customHeight="false" outlineLevel="0" collapsed="false">
      <c r="A4287" s="0" t="s">
        <v>12</v>
      </c>
      <c r="B4287" s="3" t="s">
        <v>12001</v>
      </c>
      <c r="C4287" s="0" t="s">
        <v>11982</v>
      </c>
      <c r="D4287" s="0" t="s">
        <v>11983</v>
      </c>
      <c r="E4287" s="0" t="s">
        <v>4979</v>
      </c>
      <c r="F4287" s="0" t="n">
        <v>7</v>
      </c>
      <c r="G4287" s="0" t="s">
        <v>12002</v>
      </c>
      <c r="H4287" s="0" t="s">
        <v>12003</v>
      </c>
    </row>
    <row r="4288" customFormat="false" ht="15" hidden="false" customHeight="false" outlineLevel="0" collapsed="false">
      <c r="A4288" s="0" t="s">
        <v>12</v>
      </c>
      <c r="B4288" s="3" t="s">
        <v>12004</v>
      </c>
      <c r="C4288" s="0" t="s">
        <v>11982</v>
      </c>
      <c r="D4288" s="0" t="s">
        <v>11983</v>
      </c>
      <c r="E4288" s="0" t="s">
        <v>4979</v>
      </c>
      <c r="F4288" s="0" t="n">
        <v>8</v>
      </c>
      <c r="G4288" s="0" t="s">
        <v>12005</v>
      </c>
      <c r="H4288" s="0" t="s">
        <v>12006</v>
      </c>
    </row>
    <row r="4289" customFormat="false" ht="15" hidden="false" customHeight="false" outlineLevel="0" collapsed="false">
      <c r="A4289" s="0" t="s">
        <v>12</v>
      </c>
      <c r="B4289" s="3" t="s">
        <v>12007</v>
      </c>
      <c r="C4289" s="0" t="s">
        <v>11982</v>
      </c>
      <c r="D4289" s="0" t="s">
        <v>11983</v>
      </c>
      <c r="E4289" s="0" t="s">
        <v>4979</v>
      </c>
      <c r="F4289" s="0" t="n">
        <v>9</v>
      </c>
      <c r="G4289" s="0" t="s">
        <v>12008</v>
      </c>
      <c r="H4289" s="0" t="s">
        <v>12009</v>
      </c>
    </row>
    <row r="4290" customFormat="false" ht="15" hidden="false" customHeight="false" outlineLevel="0" collapsed="false">
      <c r="A4290" s="0" t="s">
        <v>12</v>
      </c>
      <c r="B4290" s="3" t="s">
        <v>12010</v>
      </c>
      <c r="C4290" s="0" t="s">
        <v>11982</v>
      </c>
      <c r="D4290" s="0" t="s">
        <v>11983</v>
      </c>
      <c r="E4290" s="0" t="s">
        <v>4979</v>
      </c>
      <c r="F4290" s="0" t="n">
        <v>10</v>
      </c>
      <c r="G4290" s="0" t="s">
        <v>12011</v>
      </c>
      <c r="H4290" s="0" t="s">
        <v>12012</v>
      </c>
    </row>
    <row r="4291" customFormat="false" ht="15" hidden="false" customHeight="false" outlineLevel="0" collapsed="false">
      <c r="A4291" s="0" t="s">
        <v>12</v>
      </c>
      <c r="B4291" s="3" t="s">
        <v>12013</v>
      </c>
      <c r="C4291" s="0" t="s">
        <v>11982</v>
      </c>
      <c r="D4291" s="0" t="s">
        <v>11983</v>
      </c>
      <c r="E4291" s="0" t="s">
        <v>4979</v>
      </c>
      <c r="F4291" s="0" t="n">
        <v>11</v>
      </c>
      <c r="G4291" s="0" t="s">
        <v>12014</v>
      </c>
      <c r="H4291" s="0" t="s">
        <v>12015</v>
      </c>
    </row>
    <row r="4292" customFormat="false" ht="15" hidden="false" customHeight="false" outlineLevel="0" collapsed="false">
      <c r="A4292" s="0" t="s">
        <v>12</v>
      </c>
      <c r="B4292" s="3" t="s">
        <v>12016</v>
      </c>
      <c r="C4292" s="0" t="s">
        <v>11982</v>
      </c>
      <c r="D4292" s="0" t="s">
        <v>11983</v>
      </c>
      <c r="E4292" s="0" t="s">
        <v>4979</v>
      </c>
      <c r="F4292" s="0" t="n">
        <v>12</v>
      </c>
      <c r="G4292" s="0" t="s">
        <v>12017</v>
      </c>
      <c r="H4292" s="0" t="s">
        <v>12018</v>
      </c>
    </row>
    <row r="4293" customFormat="false" ht="15" hidden="false" customHeight="false" outlineLevel="0" collapsed="false">
      <c r="A4293" s="0" t="s">
        <v>12</v>
      </c>
      <c r="B4293" s="3" t="s">
        <v>6513</v>
      </c>
      <c r="C4293" s="0" t="s">
        <v>2672</v>
      </c>
      <c r="D4293" s="0" t="s">
        <v>12019</v>
      </c>
      <c r="E4293" s="0" t="s">
        <v>4900</v>
      </c>
      <c r="F4293" s="0" t="n">
        <v>1</v>
      </c>
      <c r="G4293" s="0" t="s">
        <v>12020</v>
      </c>
      <c r="H4293" s="0" t="s">
        <v>12021</v>
      </c>
    </row>
    <row r="4294" customFormat="false" ht="15" hidden="false" customHeight="false" outlineLevel="0" collapsed="false">
      <c r="A4294" s="0" t="s">
        <v>12</v>
      </c>
      <c r="B4294" s="3" t="s">
        <v>12022</v>
      </c>
      <c r="C4294" s="0" t="s">
        <v>2672</v>
      </c>
      <c r="D4294" s="0" t="s">
        <v>12019</v>
      </c>
      <c r="E4294" s="0" t="s">
        <v>4900</v>
      </c>
      <c r="F4294" s="0" t="n">
        <v>2</v>
      </c>
      <c r="G4294" s="0" t="s">
        <v>12023</v>
      </c>
      <c r="H4294" s="0" t="s">
        <v>12024</v>
      </c>
      <c r="P4294" s="0" t="str">
        <f aca="false">C4294</f>
        <v>Massive Attack</v>
      </c>
      <c r="Q4294" s="0" t="str">
        <f aca="false">B4294</f>
        <v>Risingson</v>
      </c>
    </row>
    <row r="4295" customFormat="false" ht="15" hidden="false" customHeight="false" outlineLevel="0" collapsed="false">
      <c r="A4295" s="0" t="s">
        <v>12</v>
      </c>
      <c r="B4295" s="3" t="s">
        <v>12025</v>
      </c>
      <c r="C4295" s="0" t="s">
        <v>2672</v>
      </c>
      <c r="D4295" s="0" t="s">
        <v>12019</v>
      </c>
      <c r="E4295" s="0" t="s">
        <v>4900</v>
      </c>
      <c r="F4295" s="0" t="n">
        <v>3</v>
      </c>
      <c r="G4295" s="0" t="s">
        <v>12026</v>
      </c>
      <c r="H4295" s="0" t="s">
        <v>12027</v>
      </c>
    </row>
    <row r="4296" customFormat="false" ht="15" hidden="false" customHeight="false" outlineLevel="0" collapsed="false">
      <c r="A4296" s="0" t="s">
        <v>12</v>
      </c>
      <c r="B4296" s="3" t="s">
        <v>12028</v>
      </c>
      <c r="C4296" s="0" t="s">
        <v>2672</v>
      </c>
      <c r="D4296" s="0" t="s">
        <v>12019</v>
      </c>
      <c r="E4296" s="0" t="s">
        <v>4900</v>
      </c>
      <c r="F4296" s="0" t="n">
        <v>4</v>
      </c>
      <c r="G4296" s="0" t="s">
        <v>12029</v>
      </c>
      <c r="H4296" s="0" t="s">
        <v>12030</v>
      </c>
    </row>
    <row r="4297" customFormat="false" ht="15" hidden="false" customHeight="false" outlineLevel="0" collapsed="false">
      <c r="A4297" s="0" t="s">
        <v>12</v>
      </c>
      <c r="B4297" s="3" t="s">
        <v>12031</v>
      </c>
      <c r="C4297" s="0" t="s">
        <v>2672</v>
      </c>
      <c r="D4297" s="0" t="s">
        <v>12019</v>
      </c>
      <c r="E4297" s="0" t="s">
        <v>4900</v>
      </c>
      <c r="F4297" s="0" t="n">
        <v>6</v>
      </c>
      <c r="G4297" s="0" t="s">
        <v>12032</v>
      </c>
      <c r="H4297" s="0" t="s">
        <v>12033</v>
      </c>
    </row>
    <row r="4298" customFormat="false" ht="15" hidden="false" customHeight="false" outlineLevel="0" collapsed="false">
      <c r="A4298" s="0" t="s">
        <v>12</v>
      </c>
      <c r="B4298" s="3" t="s">
        <v>12034</v>
      </c>
      <c r="C4298" s="0" t="s">
        <v>2672</v>
      </c>
      <c r="D4298" s="0" t="s">
        <v>12019</v>
      </c>
      <c r="E4298" s="0" t="s">
        <v>4900</v>
      </c>
      <c r="F4298" s="0" t="n">
        <v>7</v>
      </c>
      <c r="G4298" s="0" t="s">
        <v>12035</v>
      </c>
      <c r="H4298" s="0" t="s">
        <v>12036</v>
      </c>
    </row>
    <row r="4299" customFormat="false" ht="15" hidden="false" customHeight="false" outlineLevel="0" collapsed="false">
      <c r="A4299" s="0" t="s">
        <v>12</v>
      </c>
      <c r="B4299" s="3" t="s">
        <v>12037</v>
      </c>
      <c r="C4299" s="0" t="s">
        <v>2672</v>
      </c>
      <c r="D4299" s="0" t="s">
        <v>12019</v>
      </c>
      <c r="E4299" s="0" t="s">
        <v>4900</v>
      </c>
      <c r="F4299" s="0" t="n">
        <v>8</v>
      </c>
      <c r="G4299" s="0" t="s">
        <v>12038</v>
      </c>
      <c r="H4299" s="0" t="s">
        <v>12039</v>
      </c>
    </row>
    <row r="4300" customFormat="false" ht="15" hidden="false" customHeight="false" outlineLevel="0" collapsed="false">
      <c r="A4300" s="0" t="s">
        <v>12</v>
      </c>
      <c r="B4300" s="3" t="s">
        <v>12019</v>
      </c>
      <c r="C4300" s="0" t="s">
        <v>2672</v>
      </c>
      <c r="D4300" s="0" t="s">
        <v>12019</v>
      </c>
      <c r="E4300" s="0" t="s">
        <v>4900</v>
      </c>
      <c r="F4300" s="0" t="n">
        <v>9</v>
      </c>
      <c r="G4300" s="0" t="s">
        <v>12040</v>
      </c>
      <c r="H4300" s="0" t="s">
        <v>12041</v>
      </c>
    </row>
    <row r="4301" customFormat="false" ht="15" hidden="false" customHeight="false" outlineLevel="0" collapsed="false">
      <c r="A4301" s="0" t="s">
        <v>12</v>
      </c>
      <c r="B4301" s="3" t="s">
        <v>12042</v>
      </c>
      <c r="C4301" s="0" t="s">
        <v>2672</v>
      </c>
      <c r="D4301" s="0" t="s">
        <v>12019</v>
      </c>
      <c r="E4301" s="0" t="s">
        <v>4900</v>
      </c>
      <c r="F4301" s="0" t="n">
        <v>10</v>
      </c>
      <c r="G4301" s="0" t="s">
        <v>12043</v>
      </c>
      <c r="H4301" s="0" t="s">
        <v>12044</v>
      </c>
    </row>
    <row r="4302" customFormat="false" ht="15" hidden="false" customHeight="false" outlineLevel="0" collapsed="false">
      <c r="A4302" s="0" t="s">
        <v>12</v>
      </c>
      <c r="B4302" s="3" t="s">
        <v>12045</v>
      </c>
      <c r="C4302" s="0" t="s">
        <v>2672</v>
      </c>
      <c r="D4302" s="0" t="s">
        <v>12019</v>
      </c>
      <c r="E4302" s="0" t="s">
        <v>4900</v>
      </c>
      <c r="F4302" s="0" t="n">
        <v>11</v>
      </c>
      <c r="G4302" s="0" t="s">
        <v>12046</v>
      </c>
      <c r="H4302" s="0" t="s">
        <v>12047</v>
      </c>
    </row>
    <row r="4303" customFormat="false" ht="15" hidden="false" customHeight="false" outlineLevel="0" collapsed="false">
      <c r="A4303" s="0" t="s">
        <v>12</v>
      </c>
      <c r="B4303" s="3" t="s">
        <v>12048</v>
      </c>
      <c r="C4303" s="0" t="s">
        <v>2716</v>
      </c>
      <c r="D4303" s="0" t="s">
        <v>12049</v>
      </c>
      <c r="E4303" s="0" t="s">
        <v>1905</v>
      </c>
      <c r="F4303" s="0" t="n">
        <v>1</v>
      </c>
      <c r="G4303" s="0" t="s">
        <v>12050</v>
      </c>
      <c r="H4303" s="0" t="s">
        <v>12051</v>
      </c>
    </row>
    <row r="4304" customFormat="false" ht="15" hidden="false" customHeight="false" outlineLevel="0" collapsed="false">
      <c r="A4304" s="0" t="s">
        <v>12</v>
      </c>
      <c r="B4304" s="3" t="s">
        <v>12048</v>
      </c>
      <c r="C4304" s="0" t="s">
        <v>2716</v>
      </c>
      <c r="D4304" s="0" t="s">
        <v>12049</v>
      </c>
      <c r="E4304" s="0" t="s">
        <v>1905</v>
      </c>
      <c r="F4304" s="0" t="n">
        <v>1</v>
      </c>
      <c r="G4304" s="0" t="s">
        <v>12052</v>
      </c>
      <c r="H4304" s="0" t="s">
        <v>12051</v>
      </c>
    </row>
    <row r="4305" customFormat="false" ht="15" hidden="false" customHeight="false" outlineLevel="0" collapsed="false">
      <c r="A4305" s="0" t="s">
        <v>12</v>
      </c>
      <c r="B4305" s="3" t="s">
        <v>12053</v>
      </c>
      <c r="C4305" s="0" t="s">
        <v>2676</v>
      </c>
      <c r="D4305" s="0" t="s">
        <v>12054</v>
      </c>
      <c r="E4305" s="0" t="s">
        <v>209</v>
      </c>
      <c r="F4305" s="0" t="n">
        <v>54</v>
      </c>
      <c r="G4305" s="0" t="s">
        <v>12055</v>
      </c>
      <c r="H4305" s="0" t="s">
        <v>12056</v>
      </c>
    </row>
    <row r="4306" customFormat="false" ht="15" hidden="false" customHeight="false" outlineLevel="0" collapsed="false">
      <c r="A4306" s="0" t="s">
        <v>12</v>
      </c>
      <c r="B4306" s="3" t="s">
        <v>12057</v>
      </c>
      <c r="C4306" s="0" t="s">
        <v>2676</v>
      </c>
      <c r="D4306" s="0" t="s">
        <v>12054</v>
      </c>
      <c r="E4306" s="0" t="s">
        <v>209</v>
      </c>
      <c r="F4306" s="0" t="n">
        <v>14</v>
      </c>
      <c r="G4306" s="0" t="s">
        <v>12058</v>
      </c>
      <c r="H4306" s="0" t="s">
        <v>12059</v>
      </c>
    </row>
    <row r="4307" customFormat="false" ht="15" hidden="false" customHeight="false" outlineLevel="0" collapsed="false">
      <c r="A4307" s="0" t="s">
        <v>12</v>
      </c>
      <c r="B4307" s="3" t="s">
        <v>12060</v>
      </c>
      <c r="C4307" s="0" t="s">
        <v>2676</v>
      </c>
      <c r="D4307" s="0" t="s">
        <v>12054</v>
      </c>
      <c r="E4307" s="0" t="s">
        <v>209</v>
      </c>
      <c r="F4307" s="0" t="n">
        <v>11</v>
      </c>
      <c r="G4307" s="0" t="s">
        <v>12061</v>
      </c>
      <c r="H4307" s="0" t="s">
        <v>12062</v>
      </c>
    </row>
    <row r="4308" customFormat="false" ht="15" hidden="false" customHeight="false" outlineLevel="0" collapsed="false">
      <c r="A4308" s="0" t="s">
        <v>12</v>
      </c>
      <c r="B4308" s="3" t="s">
        <v>12063</v>
      </c>
      <c r="C4308" s="0" t="s">
        <v>2676</v>
      </c>
      <c r="D4308" s="0" t="s">
        <v>12054</v>
      </c>
      <c r="E4308" s="0" t="s">
        <v>209</v>
      </c>
      <c r="F4308" s="0" t="n">
        <v>13</v>
      </c>
      <c r="G4308" s="0" t="s">
        <v>12064</v>
      </c>
      <c r="H4308" s="0" t="s">
        <v>12065</v>
      </c>
    </row>
    <row r="4309" customFormat="false" ht="15" hidden="false" customHeight="false" outlineLevel="0" collapsed="false">
      <c r="A4309" s="0" t="s">
        <v>12</v>
      </c>
      <c r="B4309" s="3" t="s">
        <v>12066</v>
      </c>
      <c r="C4309" s="0" t="s">
        <v>2676</v>
      </c>
      <c r="D4309" s="0" t="s">
        <v>12054</v>
      </c>
      <c r="E4309" s="0" t="s">
        <v>209</v>
      </c>
      <c r="F4309" s="0" t="n">
        <v>5</v>
      </c>
      <c r="G4309" s="0" t="s">
        <v>12067</v>
      </c>
      <c r="H4309" s="0" t="s">
        <v>12068</v>
      </c>
    </row>
    <row r="4310" customFormat="false" ht="15" hidden="false" customHeight="false" outlineLevel="0" collapsed="false">
      <c r="A4310" s="0" t="s">
        <v>12</v>
      </c>
      <c r="B4310" s="3" t="s">
        <v>5206</v>
      </c>
      <c r="C4310" s="0" t="s">
        <v>1722</v>
      </c>
      <c r="D4310" s="0" t="s">
        <v>12069</v>
      </c>
      <c r="E4310" s="0" t="s">
        <v>16</v>
      </c>
      <c r="F4310" s="0" t="n">
        <v>2</v>
      </c>
      <c r="G4310" s="0" t="s">
        <v>12070</v>
      </c>
      <c r="H4310" s="0" t="s">
        <v>12071</v>
      </c>
    </row>
    <row r="4311" customFormat="false" ht="15" hidden="false" customHeight="false" outlineLevel="0" collapsed="false">
      <c r="A4311" s="0" t="s">
        <v>12</v>
      </c>
      <c r="B4311" s="3" t="s">
        <v>12072</v>
      </c>
      <c r="C4311" s="0" t="s">
        <v>1722</v>
      </c>
      <c r="D4311" s="0" t="s">
        <v>12069</v>
      </c>
      <c r="E4311" s="0" t="s">
        <v>16</v>
      </c>
      <c r="F4311" s="0" t="n">
        <v>3</v>
      </c>
      <c r="G4311" s="0" t="s">
        <v>12073</v>
      </c>
      <c r="H4311" s="0" t="s">
        <v>12074</v>
      </c>
    </row>
    <row r="4312" customFormat="false" ht="15" hidden="false" customHeight="false" outlineLevel="0" collapsed="false">
      <c r="A4312" s="0" t="s">
        <v>12</v>
      </c>
      <c r="B4312" s="3" t="s">
        <v>12075</v>
      </c>
      <c r="C4312" s="0" t="s">
        <v>1722</v>
      </c>
      <c r="D4312" s="0" t="s">
        <v>12069</v>
      </c>
      <c r="E4312" s="0" t="s">
        <v>16</v>
      </c>
      <c r="F4312" s="0" t="n">
        <v>4</v>
      </c>
      <c r="G4312" s="0" t="s">
        <v>12076</v>
      </c>
      <c r="H4312" s="0" t="s">
        <v>12077</v>
      </c>
    </row>
    <row r="4313" customFormat="false" ht="15" hidden="false" customHeight="false" outlineLevel="0" collapsed="false">
      <c r="A4313" s="0" t="s">
        <v>12</v>
      </c>
      <c r="B4313" s="3" t="s">
        <v>12078</v>
      </c>
      <c r="C4313" s="0" t="s">
        <v>1722</v>
      </c>
      <c r="D4313" s="0" t="s">
        <v>12069</v>
      </c>
      <c r="E4313" s="0" t="s">
        <v>16</v>
      </c>
      <c r="F4313" s="0" t="n">
        <v>9</v>
      </c>
      <c r="G4313" s="0" t="s">
        <v>12079</v>
      </c>
      <c r="H4313" s="0" t="s">
        <v>12080</v>
      </c>
      <c r="P4313" s="0" t="str">
        <f aca="false">C4313</f>
        <v>Sarah Mclachlan</v>
      </c>
      <c r="Q4313" s="0" t="str">
        <f aca="false">B4313</f>
        <v>Fear</v>
      </c>
    </row>
    <row r="4314" customFormat="false" ht="15" hidden="false" customHeight="false" outlineLevel="0" collapsed="false">
      <c r="A4314" s="0" t="s">
        <v>12</v>
      </c>
      <c r="B4314" s="3" t="s">
        <v>12081</v>
      </c>
      <c r="C4314" s="0" t="s">
        <v>1722</v>
      </c>
      <c r="D4314" s="0" t="s">
        <v>12069</v>
      </c>
      <c r="E4314" s="0" t="s">
        <v>16</v>
      </c>
      <c r="F4314" s="0" t="n">
        <v>10</v>
      </c>
      <c r="G4314" s="0" t="s">
        <v>12082</v>
      </c>
      <c r="H4314" s="0" t="s">
        <v>12083</v>
      </c>
    </row>
    <row r="4315" customFormat="false" ht="15" hidden="false" customHeight="false" outlineLevel="0" collapsed="false">
      <c r="A4315" s="0" t="s">
        <v>12</v>
      </c>
      <c r="B4315" s="3" t="s">
        <v>12084</v>
      </c>
      <c r="C4315" s="0" t="s">
        <v>1722</v>
      </c>
      <c r="D4315" s="0" t="s">
        <v>12069</v>
      </c>
      <c r="E4315" s="0" t="s">
        <v>16</v>
      </c>
      <c r="F4315" s="0" t="n">
        <v>12</v>
      </c>
      <c r="G4315" s="0" t="s">
        <v>12085</v>
      </c>
      <c r="H4315" s="0" t="s">
        <v>12086</v>
      </c>
    </row>
    <row r="4316" customFormat="false" ht="15" hidden="false" customHeight="false" outlineLevel="0" collapsed="false">
      <c r="A4316" s="0" t="s">
        <v>12</v>
      </c>
      <c r="B4316" s="3" t="s">
        <v>8831</v>
      </c>
      <c r="C4316" s="0" t="s">
        <v>1722</v>
      </c>
      <c r="D4316" s="0" t="s">
        <v>12069</v>
      </c>
      <c r="E4316" s="0" t="s">
        <v>16</v>
      </c>
      <c r="F4316" s="0" t="n">
        <v>13</v>
      </c>
      <c r="G4316" s="0" t="s">
        <v>12087</v>
      </c>
      <c r="H4316" s="0" t="s">
        <v>12088</v>
      </c>
    </row>
    <row r="4317" customFormat="false" ht="15" hidden="false" customHeight="false" outlineLevel="0" collapsed="false">
      <c r="A4317" s="0" t="s">
        <v>12</v>
      </c>
      <c r="B4317" s="3" t="s">
        <v>12089</v>
      </c>
      <c r="C4317" s="0" t="s">
        <v>12090</v>
      </c>
      <c r="D4317" s="0" t="s">
        <v>12090</v>
      </c>
      <c r="E4317" s="0" t="s">
        <v>1905</v>
      </c>
      <c r="F4317" s="0" t="n">
        <v>1</v>
      </c>
      <c r="G4317" s="0" t="s">
        <v>12091</v>
      </c>
      <c r="H4317" s="0" t="s">
        <v>12092</v>
      </c>
    </row>
    <row r="4318" customFormat="false" ht="15" hidden="false" customHeight="false" outlineLevel="0" collapsed="false">
      <c r="A4318" s="0" t="s">
        <v>12</v>
      </c>
      <c r="B4318" s="3" t="s">
        <v>12093</v>
      </c>
      <c r="C4318" s="0" t="s">
        <v>12090</v>
      </c>
      <c r="D4318" s="0" t="s">
        <v>12090</v>
      </c>
      <c r="E4318" s="0" t="s">
        <v>1905</v>
      </c>
      <c r="F4318" s="0" t="n">
        <v>2</v>
      </c>
      <c r="G4318" s="0" t="s">
        <v>12094</v>
      </c>
      <c r="H4318" s="0" t="s">
        <v>12095</v>
      </c>
    </row>
    <row r="4319" customFormat="false" ht="15" hidden="false" customHeight="false" outlineLevel="0" collapsed="false">
      <c r="A4319" s="0" t="s">
        <v>12</v>
      </c>
      <c r="B4319" s="3" t="s">
        <v>12096</v>
      </c>
      <c r="C4319" s="0" t="s">
        <v>12090</v>
      </c>
      <c r="D4319" s="0" t="s">
        <v>12090</v>
      </c>
      <c r="E4319" s="0" t="s">
        <v>1905</v>
      </c>
      <c r="F4319" s="0" t="n">
        <v>3</v>
      </c>
      <c r="G4319" s="0" t="s">
        <v>12097</v>
      </c>
      <c r="H4319" s="0" t="s">
        <v>12098</v>
      </c>
    </row>
    <row r="4320" customFormat="false" ht="15" hidden="false" customHeight="false" outlineLevel="0" collapsed="false">
      <c r="A4320" s="0" t="s">
        <v>12</v>
      </c>
      <c r="B4320" s="3" t="s">
        <v>12099</v>
      </c>
      <c r="C4320" s="0" t="s">
        <v>12090</v>
      </c>
      <c r="D4320" s="0" t="s">
        <v>12090</v>
      </c>
      <c r="E4320" s="0" t="s">
        <v>1905</v>
      </c>
      <c r="F4320" s="0" t="n">
        <v>4</v>
      </c>
      <c r="G4320" s="0" t="s">
        <v>12100</v>
      </c>
      <c r="H4320" s="0" t="s">
        <v>12101</v>
      </c>
    </row>
    <row r="4321" customFormat="false" ht="15" hidden="false" customHeight="false" outlineLevel="0" collapsed="false">
      <c r="A4321" s="0" t="s">
        <v>12</v>
      </c>
      <c r="B4321" s="3" t="s">
        <v>12102</v>
      </c>
      <c r="C4321" s="0" t="s">
        <v>12090</v>
      </c>
      <c r="D4321" s="0" t="s">
        <v>12090</v>
      </c>
      <c r="E4321" s="0" t="s">
        <v>1905</v>
      </c>
      <c r="F4321" s="0" t="n">
        <v>5</v>
      </c>
      <c r="G4321" s="0" t="s">
        <v>12103</v>
      </c>
      <c r="H4321" s="0" t="s">
        <v>12104</v>
      </c>
    </row>
    <row r="4322" customFormat="false" ht="15" hidden="false" customHeight="false" outlineLevel="0" collapsed="false">
      <c r="A4322" s="0" t="s">
        <v>12</v>
      </c>
      <c r="B4322" s="3" t="s">
        <v>12105</v>
      </c>
      <c r="C4322" s="0" t="s">
        <v>12090</v>
      </c>
      <c r="D4322" s="0" t="s">
        <v>12090</v>
      </c>
      <c r="E4322" s="0" t="s">
        <v>1905</v>
      </c>
      <c r="F4322" s="0" t="n">
        <v>6</v>
      </c>
      <c r="G4322" s="0" t="s">
        <v>12106</v>
      </c>
      <c r="H4322" s="0" t="s">
        <v>12107</v>
      </c>
    </row>
    <row r="4323" customFormat="false" ht="15" hidden="false" customHeight="false" outlineLevel="0" collapsed="false">
      <c r="A4323" s="0" t="s">
        <v>12</v>
      </c>
      <c r="B4323" s="3" t="s">
        <v>12108</v>
      </c>
      <c r="C4323" s="0" t="s">
        <v>12090</v>
      </c>
      <c r="D4323" s="0" t="s">
        <v>12090</v>
      </c>
      <c r="E4323" s="0" t="s">
        <v>1905</v>
      </c>
      <c r="F4323" s="0" t="n">
        <v>7</v>
      </c>
      <c r="G4323" s="0" t="s">
        <v>12109</v>
      </c>
      <c r="H4323" s="0" t="s">
        <v>12110</v>
      </c>
    </row>
    <row r="4324" customFormat="false" ht="15" hidden="false" customHeight="false" outlineLevel="0" collapsed="false">
      <c r="A4324" s="0" t="s">
        <v>12</v>
      </c>
      <c r="B4324" s="3" t="s">
        <v>12111</v>
      </c>
      <c r="C4324" s="0" t="s">
        <v>12090</v>
      </c>
      <c r="D4324" s="0" t="s">
        <v>12090</v>
      </c>
      <c r="E4324" s="0" t="s">
        <v>1905</v>
      </c>
      <c r="F4324" s="0" t="n">
        <v>8</v>
      </c>
      <c r="G4324" s="0" t="s">
        <v>12112</v>
      </c>
      <c r="H4324" s="0" t="s">
        <v>12113</v>
      </c>
    </row>
    <row r="4325" customFormat="false" ht="15" hidden="false" customHeight="false" outlineLevel="0" collapsed="false">
      <c r="A4325" s="0" t="s">
        <v>12</v>
      </c>
      <c r="B4325" s="3" t="s">
        <v>12114</v>
      </c>
      <c r="C4325" s="0" t="s">
        <v>12090</v>
      </c>
      <c r="D4325" s="0" t="s">
        <v>12090</v>
      </c>
      <c r="E4325" s="0" t="s">
        <v>1905</v>
      </c>
      <c r="F4325" s="0" t="n">
        <v>9</v>
      </c>
      <c r="G4325" s="0" t="s">
        <v>12115</v>
      </c>
      <c r="H4325" s="0" t="s">
        <v>12116</v>
      </c>
      <c r="O4325" s="0" t="n">
        <f aca="false">SEARCH("-",H4325,16)</f>
        <v>17</v>
      </c>
      <c r="P4325" s="0" t="n">
        <f aca="false">SEARCH("-",H4325,O4325+1)</f>
        <v>22</v>
      </c>
      <c r="Q4325" s="0" t="str">
        <f aca="false">MID(H4325,P4325+2,LEN(H4325)-P4325-5)</f>
        <v>Another Like You</v>
      </c>
    </row>
    <row r="4326" customFormat="false" ht="15" hidden="false" customHeight="false" outlineLevel="0" collapsed="false">
      <c r="A4326" s="0" t="s">
        <v>12</v>
      </c>
      <c r="B4326" s="3" t="s">
        <v>12117</v>
      </c>
      <c r="C4326" s="0" t="s">
        <v>12090</v>
      </c>
      <c r="D4326" s="0" t="s">
        <v>12090</v>
      </c>
      <c r="E4326" s="0" t="s">
        <v>1905</v>
      </c>
      <c r="F4326" s="0" t="n">
        <v>10</v>
      </c>
      <c r="G4326" s="0" t="s">
        <v>12118</v>
      </c>
      <c r="H4326" s="0" t="s">
        <v>12119</v>
      </c>
      <c r="O4326" s="0" t="n">
        <f aca="false">SEARCH("-",H4326,16)</f>
        <v>17</v>
      </c>
      <c r="P4326" s="0" t="n">
        <f aca="false">SEARCH("-",H4326,O4326+1)</f>
        <v>22</v>
      </c>
      <c r="Q4326" s="0" t="str">
        <f aca="false">MID(H4326,P4326+2,LEN(H4326)-P4326-5)</f>
        <v>When The Rain Comes Down</v>
      </c>
    </row>
    <row r="4327" customFormat="false" ht="15" hidden="false" customHeight="false" outlineLevel="0" collapsed="false">
      <c r="A4327" s="0" t="s">
        <v>12</v>
      </c>
      <c r="B4327" s="3" t="s">
        <v>12120</v>
      </c>
      <c r="C4327" s="0" t="s">
        <v>12121</v>
      </c>
      <c r="D4327" s="0" t="s">
        <v>12122</v>
      </c>
      <c r="E4327" s="0" t="s">
        <v>218</v>
      </c>
      <c r="F4327" s="0" t="n">
        <v>1</v>
      </c>
      <c r="G4327" s="0" t="s">
        <v>12123</v>
      </c>
      <c r="H4327" s="0" t="s">
        <v>12124</v>
      </c>
      <c r="O4327" s="0" t="n">
        <f aca="false">SEARCH("-",H4327,16)</f>
        <v>39</v>
      </c>
      <c r="P4327" s="0" t="n">
        <f aca="false">SEARCH("-",H4327,O4327+1)</f>
        <v>44</v>
      </c>
      <c r="Q4327" s="0" t="str">
        <f aca="false">MID(H4327,P4327+2,LEN(H4327)-P4327-5)</f>
        <v>Yoolelle Maman 1</v>
      </c>
    </row>
    <row r="4328" customFormat="false" ht="15" hidden="false" customHeight="false" outlineLevel="0" collapsed="false">
      <c r="A4328" s="0" t="s">
        <v>12</v>
      </c>
      <c r="B4328" s="3" t="s">
        <v>12120</v>
      </c>
      <c r="C4328" s="0" t="s">
        <v>12121</v>
      </c>
      <c r="D4328" s="0" t="s">
        <v>12122</v>
      </c>
      <c r="E4328" s="0" t="s">
        <v>218</v>
      </c>
      <c r="F4328" s="0" t="n">
        <v>1</v>
      </c>
      <c r="G4328" s="0" t="s">
        <v>12125</v>
      </c>
      <c r="H4328" s="0" t="s">
        <v>12124</v>
      </c>
    </row>
    <row r="4329" customFormat="false" ht="15" hidden="false" customHeight="false" outlineLevel="0" collapsed="false">
      <c r="A4329" s="0" t="s">
        <v>12</v>
      </c>
      <c r="B4329" s="3" t="s">
        <v>12120</v>
      </c>
      <c r="C4329" s="0" t="s">
        <v>12121</v>
      </c>
      <c r="D4329" s="0" t="s">
        <v>12122</v>
      </c>
      <c r="E4329" s="0" t="s">
        <v>218</v>
      </c>
      <c r="F4329" s="0" t="n">
        <v>1</v>
      </c>
      <c r="G4329" s="0" t="s">
        <v>12126</v>
      </c>
      <c r="H4329" s="0" t="s">
        <v>12127</v>
      </c>
    </row>
    <row r="4330" customFormat="false" ht="15" hidden="false" customHeight="false" outlineLevel="0" collapsed="false">
      <c r="A4330" s="0" t="s">
        <v>12</v>
      </c>
      <c r="B4330" s="3" t="s">
        <v>12120</v>
      </c>
      <c r="C4330" s="0" t="s">
        <v>12121</v>
      </c>
      <c r="D4330" s="0" t="s">
        <v>12122</v>
      </c>
      <c r="E4330" s="0" t="s">
        <v>218</v>
      </c>
      <c r="F4330" s="0" t="n">
        <v>1</v>
      </c>
      <c r="G4330" s="0" t="s">
        <v>12128</v>
      </c>
      <c r="H4330" s="0" t="s">
        <v>12127</v>
      </c>
    </row>
    <row r="4331" customFormat="false" ht="15" hidden="false" customHeight="false" outlineLevel="0" collapsed="false">
      <c r="A4331" s="0" t="s">
        <v>12</v>
      </c>
      <c r="B4331" s="3" t="s">
        <v>12129</v>
      </c>
      <c r="C4331" s="0" t="s">
        <v>12121</v>
      </c>
      <c r="D4331" s="0" t="s">
        <v>12122</v>
      </c>
      <c r="E4331" s="0" t="s">
        <v>218</v>
      </c>
      <c r="F4331" s="0" t="n">
        <v>2</v>
      </c>
      <c r="G4331" s="0" t="s">
        <v>12130</v>
      </c>
      <c r="H4331" s="0" t="s">
        <v>12131</v>
      </c>
    </row>
    <row r="4332" customFormat="false" ht="15" hidden="false" customHeight="false" outlineLevel="0" collapsed="false">
      <c r="A4332" s="0" t="s">
        <v>12</v>
      </c>
      <c r="B4332" s="3" t="s">
        <v>12129</v>
      </c>
      <c r="C4332" s="0" t="s">
        <v>12121</v>
      </c>
      <c r="D4332" s="0" t="s">
        <v>12122</v>
      </c>
      <c r="E4332" s="0" t="s">
        <v>218</v>
      </c>
      <c r="F4332" s="0" t="n">
        <v>2</v>
      </c>
      <c r="G4332" s="0" t="s">
        <v>12132</v>
      </c>
      <c r="H4332" s="0" t="s">
        <v>12131</v>
      </c>
    </row>
    <row r="4333" customFormat="false" ht="15" hidden="false" customHeight="false" outlineLevel="0" collapsed="false">
      <c r="A4333" s="0" t="s">
        <v>12</v>
      </c>
      <c r="B4333" s="3" t="s">
        <v>12129</v>
      </c>
      <c r="C4333" s="0" t="s">
        <v>12121</v>
      </c>
      <c r="D4333" s="0" t="s">
        <v>12122</v>
      </c>
      <c r="E4333" s="0" t="s">
        <v>218</v>
      </c>
      <c r="F4333" s="0" t="n">
        <v>2</v>
      </c>
      <c r="G4333" s="0" t="s">
        <v>12133</v>
      </c>
      <c r="H4333" s="0" t="s">
        <v>12134</v>
      </c>
    </row>
    <row r="4334" customFormat="false" ht="15" hidden="false" customHeight="false" outlineLevel="0" collapsed="false">
      <c r="A4334" s="0" t="s">
        <v>12</v>
      </c>
      <c r="B4334" s="3" t="s">
        <v>12129</v>
      </c>
      <c r="C4334" s="0" t="s">
        <v>12121</v>
      </c>
      <c r="D4334" s="0" t="s">
        <v>12122</v>
      </c>
      <c r="E4334" s="0" t="s">
        <v>218</v>
      </c>
      <c r="F4334" s="0" t="n">
        <v>2</v>
      </c>
      <c r="G4334" s="0" t="s">
        <v>12135</v>
      </c>
      <c r="H4334" s="0" t="s">
        <v>12134</v>
      </c>
    </row>
    <row r="4335" customFormat="false" ht="15" hidden="false" customHeight="false" outlineLevel="0" collapsed="false">
      <c r="A4335" s="0" t="s">
        <v>12</v>
      </c>
      <c r="B4335" s="3" t="s">
        <v>12136</v>
      </c>
      <c r="C4335" s="0" t="s">
        <v>12121</v>
      </c>
      <c r="D4335" s="0" t="s">
        <v>12122</v>
      </c>
      <c r="E4335" s="0" t="s">
        <v>218</v>
      </c>
      <c r="F4335" s="0" t="n">
        <v>3</v>
      </c>
      <c r="G4335" s="0" t="s">
        <v>12137</v>
      </c>
      <c r="H4335" s="0" t="s">
        <v>12138</v>
      </c>
    </row>
    <row r="4336" customFormat="false" ht="15" hidden="false" customHeight="false" outlineLevel="0" collapsed="false">
      <c r="A4336" s="0" t="s">
        <v>12</v>
      </c>
      <c r="B4336" s="3" t="s">
        <v>12136</v>
      </c>
      <c r="C4336" s="0" t="s">
        <v>12121</v>
      </c>
      <c r="D4336" s="0" t="s">
        <v>12122</v>
      </c>
      <c r="E4336" s="0" t="s">
        <v>218</v>
      </c>
      <c r="F4336" s="0" t="n">
        <v>3</v>
      </c>
      <c r="G4336" s="0" t="s">
        <v>12139</v>
      </c>
      <c r="H4336" s="0" t="s">
        <v>12138</v>
      </c>
    </row>
    <row r="4337" customFormat="false" ht="15" hidden="false" customHeight="false" outlineLevel="0" collapsed="false">
      <c r="A4337" s="0" t="s">
        <v>12</v>
      </c>
      <c r="B4337" s="3" t="s">
        <v>12136</v>
      </c>
      <c r="C4337" s="0" t="s">
        <v>12121</v>
      </c>
      <c r="D4337" s="0" t="s">
        <v>12122</v>
      </c>
      <c r="E4337" s="0" t="s">
        <v>218</v>
      </c>
      <c r="F4337" s="0" t="n">
        <v>3</v>
      </c>
      <c r="G4337" s="0" t="s">
        <v>12140</v>
      </c>
      <c r="H4337" s="0" t="s">
        <v>12141</v>
      </c>
    </row>
    <row r="4338" customFormat="false" ht="15" hidden="false" customHeight="false" outlineLevel="0" collapsed="false">
      <c r="A4338" s="0" t="s">
        <v>12</v>
      </c>
      <c r="B4338" s="3" t="s">
        <v>12136</v>
      </c>
      <c r="C4338" s="0" t="s">
        <v>12121</v>
      </c>
      <c r="D4338" s="0" t="s">
        <v>12122</v>
      </c>
      <c r="E4338" s="0" t="s">
        <v>218</v>
      </c>
      <c r="F4338" s="0" t="n">
        <v>3</v>
      </c>
      <c r="G4338" s="0" t="s">
        <v>12142</v>
      </c>
      <c r="H4338" s="0" t="s">
        <v>12141</v>
      </c>
    </row>
    <row r="4339" customFormat="false" ht="15" hidden="false" customHeight="false" outlineLevel="0" collapsed="false">
      <c r="A4339" s="0" t="s">
        <v>12</v>
      </c>
      <c r="B4339" s="3" t="s">
        <v>12143</v>
      </c>
      <c r="C4339" s="0" t="s">
        <v>12121</v>
      </c>
      <c r="D4339" s="0" t="s">
        <v>12122</v>
      </c>
      <c r="E4339" s="0" t="s">
        <v>218</v>
      </c>
      <c r="F4339" s="0" t="n">
        <v>4</v>
      </c>
      <c r="G4339" s="0" t="s">
        <v>12144</v>
      </c>
      <c r="H4339" s="0" t="s">
        <v>12145</v>
      </c>
    </row>
    <row r="4340" customFormat="false" ht="15" hidden="false" customHeight="false" outlineLevel="0" collapsed="false">
      <c r="A4340" s="0" t="s">
        <v>12</v>
      </c>
      <c r="B4340" s="3" t="s">
        <v>12143</v>
      </c>
      <c r="C4340" s="0" t="s">
        <v>12121</v>
      </c>
      <c r="D4340" s="0" t="s">
        <v>12122</v>
      </c>
      <c r="E4340" s="0" t="s">
        <v>218</v>
      </c>
      <c r="F4340" s="0" t="n">
        <v>4</v>
      </c>
      <c r="G4340" s="0" t="s">
        <v>12146</v>
      </c>
      <c r="H4340" s="0" t="s">
        <v>12145</v>
      </c>
    </row>
    <row r="4341" customFormat="false" ht="15" hidden="false" customHeight="false" outlineLevel="0" collapsed="false">
      <c r="A4341" s="0" t="s">
        <v>12</v>
      </c>
      <c r="B4341" s="3" t="s">
        <v>12143</v>
      </c>
      <c r="C4341" s="0" t="s">
        <v>12121</v>
      </c>
      <c r="D4341" s="0" t="s">
        <v>12122</v>
      </c>
      <c r="E4341" s="0" t="s">
        <v>218</v>
      </c>
      <c r="F4341" s="0" t="n">
        <v>4</v>
      </c>
      <c r="G4341" s="0" t="s">
        <v>12147</v>
      </c>
      <c r="H4341" s="0" t="s">
        <v>12148</v>
      </c>
    </row>
    <row r="4342" customFormat="false" ht="15" hidden="false" customHeight="false" outlineLevel="0" collapsed="false">
      <c r="A4342" s="0" t="s">
        <v>12</v>
      </c>
      <c r="B4342" s="3" t="s">
        <v>12143</v>
      </c>
      <c r="C4342" s="0" t="s">
        <v>12121</v>
      </c>
      <c r="D4342" s="0" t="s">
        <v>12122</v>
      </c>
      <c r="E4342" s="0" t="s">
        <v>218</v>
      </c>
      <c r="F4342" s="0" t="n">
        <v>4</v>
      </c>
      <c r="G4342" s="0" t="s">
        <v>12149</v>
      </c>
      <c r="H4342" s="0" t="s">
        <v>12148</v>
      </c>
    </row>
    <row r="4343" customFormat="false" ht="15" hidden="false" customHeight="false" outlineLevel="0" collapsed="false">
      <c r="A4343" s="0" t="s">
        <v>12</v>
      </c>
      <c r="B4343" s="3" t="s">
        <v>12150</v>
      </c>
      <c r="C4343" s="0" t="s">
        <v>12121</v>
      </c>
      <c r="D4343" s="0" t="s">
        <v>12122</v>
      </c>
      <c r="E4343" s="0" t="s">
        <v>218</v>
      </c>
      <c r="F4343" s="0" t="n">
        <v>5</v>
      </c>
      <c r="G4343" s="0" t="s">
        <v>12151</v>
      </c>
      <c r="H4343" s="0" t="s">
        <v>12152</v>
      </c>
    </row>
    <row r="4344" customFormat="false" ht="15" hidden="false" customHeight="false" outlineLevel="0" collapsed="false">
      <c r="A4344" s="0" t="s">
        <v>12</v>
      </c>
      <c r="B4344" s="3" t="s">
        <v>12150</v>
      </c>
      <c r="C4344" s="0" t="s">
        <v>12121</v>
      </c>
      <c r="D4344" s="0" t="s">
        <v>12122</v>
      </c>
      <c r="E4344" s="0" t="s">
        <v>218</v>
      </c>
      <c r="F4344" s="0" t="n">
        <v>5</v>
      </c>
      <c r="G4344" s="0" t="s">
        <v>12153</v>
      </c>
      <c r="H4344" s="0" t="s">
        <v>12152</v>
      </c>
    </row>
    <row r="4345" customFormat="false" ht="15" hidden="false" customHeight="false" outlineLevel="0" collapsed="false">
      <c r="A4345" s="0" t="s">
        <v>12</v>
      </c>
      <c r="B4345" s="3" t="s">
        <v>12150</v>
      </c>
      <c r="C4345" s="0" t="s">
        <v>12121</v>
      </c>
      <c r="D4345" s="0" t="s">
        <v>12122</v>
      </c>
      <c r="E4345" s="0" t="s">
        <v>218</v>
      </c>
      <c r="F4345" s="0" t="n">
        <v>5</v>
      </c>
      <c r="G4345" s="0" t="s">
        <v>12154</v>
      </c>
      <c r="H4345" s="0" t="s">
        <v>12155</v>
      </c>
    </row>
    <row r="4346" customFormat="false" ht="15" hidden="false" customHeight="false" outlineLevel="0" collapsed="false">
      <c r="A4346" s="0" t="s">
        <v>12</v>
      </c>
      <c r="B4346" s="3" t="s">
        <v>12150</v>
      </c>
      <c r="C4346" s="0" t="s">
        <v>12121</v>
      </c>
      <c r="D4346" s="0" t="s">
        <v>12122</v>
      </c>
      <c r="E4346" s="0" t="s">
        <v>218</v>
      </c>
      <c r="F4346" s="0" t="n">
        <v>5</v>
      </c>
      <c r="G4346" s="0" t="s">
        <v>12156</v>
      </c>
      <c r="H4346" s="0" t="s">
        <v>12155</v>
      </c>
    </row>
    <row r="4347" customFormat="false" ht="15" hidden="false" customHeight="false" outlineLevel="0" collapsed="false">
      <c r="A4347" s="0" t="s">
        <v>12</v>
      </c>
      <c r="B4347" s="3" t="s">
        <v>12157</v>
      </c>
      <c r="C4347" s="0" t="s">
        <v>12121</v>
      </c>
      <c r="D4347" s="0" t="s">
        <v>12122</v>
      </c>
      <c r="E4347" s="0" t="s">
        <v>218</v>
      </c>
      <c r="F4347" s="0" t="n">
        <v>6</v>
      </c>
      <c r="G4347" s="0" t="s">
        <v>12158</v>
      </c>
      <c r="H4347" s="0" t="s">
        <v>12159</v>
      </c>
    </row>
    <row r="4348" customFormat="false" ht="15" hidden="false" customHeight="false" outlineLevel="0" collapsed="false">
      <c r="A4348" s="0" t="s">
        <v>12</v>
      </c>
      <c r="B4348" s="3" t="s">
        <v>12157</v>
      </c>
      <c r="C4348" s="0" t="s">
        <v>12121</v>
      </c>
      <c r="D4348" s="0" t="s">
        <v>12122</v>
      </c>
      <c r="E4348" s="0" t="s">
        <v>218</v>
      </c>
      <c r="F4348" s="0" t="n">
        <v>6</v>
      </c>
      <c r="G4348" s="0" t="s">
        <v>12160</v>
      </c>
      <c r="H4348" s="0" t="s">
        <v>12159</v>
      </c>
    </row>
    <row r="4349" customFormat="false" ht="15" hidden="false" customHeight="false" outlineLevel="0" collapsed="false">
      <c r="A4349" s="0" t="s">
        <v>12</v>
      </c>
      <c r="B4349" s="3" t="s">
        <v>12157</v>
      </c>
      <c r="C4349" s="0" t="s">
        <v>12121</v>
      </c>
      <c r="D4349" s="0" t="s">
        <v>12122</v>
      </c>
      <c r="E4349" s="0" t="s">
        <v>218</v>
      </c>
      <c r="F4349" s="0" t="n">
        <v>6</v>
      </c>
      <c r="G4349" s="0" t="s">
        <v>12161</v>
      </c>
      <c r="H4349" s="0" t="s">
        <v>12162</v>
      </c>
    </row>
    <row r="4350" customFormat="false" ht="15" hidden="false" customHeight="false" outlineLevel="0" collapsed="false">
      <c r="A4350" s="0" t="s">
        <v>12</v>
      </c>
      <c r="B4350" s="3" t="s">
        <v>12157</v>
      </c>
      <c r="C4350" s="0" t="s">
        <v>12121</v>
      </c>
      <c r="D4350" s="0" t="s">
        <v>12122</v>
      </c>
      <c r="E4350" s="0" t="s">
        <v>218</v>
      </c>
      <c r="F4350" s="0" t="n">
        <v>6</v>
      </c>
      <c r="G4350" s="0" t="s">
        <v>12163</v>
      </c>
      <c r="H4350" s="0" t="s">
        <v>12162</v>
      </c>
    </row>
    <row r="4351" customFormat="false" ht="15" hidden="false" customHeight="false" outlineLevel="0" collapsed="false">
      <c r="A4351" s="0" t="s">
        <v>12</v>
      </c>
      <c r="B4351" s="3" t="s">
        <v>12164</v>
      </c>
      <c r="C4351" s="0" t="s">
        <v>12121</v>
      </c>
      <c r="D4351" s="0" t="s">
        <v>12122</v>
      </c>
      <c r="E4351" s="0" t="s">
        <v>218</v>
      </c>
      <c r="F4351" s="0" t="n">
        <v>7</v>
      </c>
      <c r="G4351" s="0" t="s">
        <v>12165</v>
      </c>
      <c r="H4351" s="0" t="s">
        <v>12166</v>
      </c>
    </row>
    <row r="4352" customFormat="false" ht="15" hidden="false" customHeight="false" outlineLevel="0" collapsed="false">
      <c r="A4352" s="0" t="s">
        <v>12</v>
      </c>
      <c r="B4352" s="3" t="s">
        <v>12164</v>
      </c>
      <c r="C4352" s="0" t="s">
        <v>12121</v>
      </c>
      <c r="D4352" s="0" t="s">
        <v>12122</v>
      </c>
      <c r="E4352" s="0" t="s">
        <v>218</v>
      </c>
      <c r="F4352" s="0" t="n">
        <v>7</v>
      </c>
      <c r="G4352" s="0" t="s">
        <v>12167</v>
      </c>
      <c r="H4352" s="0" t="s">
        <v>12166</v>
      </c>
    </row>
    <row r="4353" customFormat="false" ht="15" hidden="false" customHeight="false" outlineLevel="0" collapsed="false">
      <c r="A4353" s="0" t="s">
        <v>12</v>
      </c>
      <c r="B4353" s="3" t="s">
        <v>12164</v>
      </c>
      <c r="C4353" s="0" t="s">
        <v>12121</v>
      </c>
      <c r="D4353" s="0" t="s">
        <v>12122</v>
      </c>
      <c r="E4353" s="0" t="s">
        <v>218</v>
      </c>
      <c r="F4353" s="0" t="n">
        <v>7</v>
      </c>
      <c r="G4353" s="0" t="s">
        <v>12168</v>
      </c>
      <c r="H4353" s="0" t="s">
        <v>12169</v>
      </c>
    </row>
    <row r="4354" customFormat="false" ht="15" hidden="false" customHeight="false" outlineLevel="0" collapsed="false">
      <c r="A4354" s="0" t="s">
        <v>12</v>
      </c>
      <c r="B4354" s="3" t="s">
        <v>12164</v>
      </c>
      <c r="C4354" s="0" t="s">
        <v>12121</v>
      </c>
      <c r="D4354" s="0" t="s">
        <v>12122</v>
      </c>
      <c r="E4354" s="0" t="s">
        <v>218</v>
      </c>
      <c r="F4354" s="0" t="n">
        <v>7</v>
      </c>
      <c r="G4354" s="0" t="s">
        <v>12170</v>
      </c>
      <c r="H4354" s="0" t="s">
        <v>12169</v>
      </c>
    </row>
    <row r="4355" customFormat="false" ht="15" hidden="false" customHeight="false" outlineLevel="0" collapsed="false">
      <c r="A4355" s="0" t="s">
        <v>12</v>
      </c>
      <c r="B4355" s="3" t="s">
        <v>12171</v>
      </c>
      <c r="C4355" s="0" t="s">
        <v>12121</v>
      </c>
      <c r="D4355" s="0" t="s">
        <v>12122</v>
      </c>
      <c r="E4355" s="0" t="s">
        <v>218</v>
      </c>
      <c r="F4355" s="0" t="n">
        <v>8</v>
      </c>
      <c r="G4355" s="0" t="s">
        <v>12172</v>
      </c>
      <c r="H4355" s="0" t="s">
        <v>12173</v>
      </c>
    </row>
    <row r="4356" customFormat="false" ht="15" hidden="false" customHeight="false" outlineLevel="0" collapsed="false">
      <c r="A4356" s="0" t="s">
        <v>12</v>
      </c>
      <c r="B4356" s="3" t="s">
        <v>12171</v>
      </c>
      <c r="C4356" s="0" t="s">
        <v>12121</v>
      </c>
      <c r="D4356" s="0" t="s">
        <v>12122</v>
      </c>
      <c r="E4356" s="0" t="s">
        <v>218</v>
      </c>
      <c r="F4356" s="0" t="n">
        <v>8</v>
      </c>
      <c r="G4356" s="0" t="s">
        <v>12174</v>
      </c>
      <c r="H4356" s="0" t="s">
        <v>12173</v>
      </c>
    </row>
    <row r="4357" customFormat="false" ht="15" hidden="false" customHeight="false" outlineLevel="0" collapsed="false">
      <c r="A4357" s="0" t="s">
        <v>12</v>
      </c>
      <c r="B4357" s="3" t="s">
        <v>12171</v>
      </c>
      <c r="C4357" s="0" t="s">
        <v>12121</v>
      </c>
      <c r="D4357" s="0" t="s">
        <v>12122</v>
      </c>
      <c r="E4357" s="0" t="s">
        <v>218</v>
      </c>
      <c r="F4357" s="0" t="n">
        <v>8</v>
      </c>
      <c r="G4357" s="0" t="s">
        <v>12175</v>
      </c>
      <c r="H4357" s="0" t="s">
        <v>12176</v>
      </c>
    </row>
    <row r="4358" customFormat="false" ht="15" hidden="false" customHeight="false" outlineLevel="0" collapsed="false">
      <c r="A4358" s="0" t="s">
        <v>12</v>
      </c>
      <c r="B4358" s="3" t="s">
        <v>12171</v>
      </c>
      <c r="C4358" s="0" t="s">
        <v>12121</v>
      </c>
      <c r="D4358" s="0" t="s">
        <v>12122</v>
      </c>
      <c r="E4358" s="0" t="s">
        <v>218</v>
      </c>
      <c r="F4358" s="0" t="n">
        <v>8</v>
      </c>
      <c r="G4358" s="0" t="s">
        <v>12177</v>
      </c>
      <c r="H4358" s="0" t="s">
        <v>12176</v>
      </c>
    </row>
    <row r="4359" customFormat="false" ht="15" hidden="false" customHeight="false" outlineLevel="0" collapsed="false">
      <c r="A4359" s="0" t="s">
        <v>12</v>
      </c>
      <c r="B4359" s="3" t="s">
        <v>12178</v>
      </c>
      <c r="C4359" s="0" t="s">
        <v>12121</v>
      </c>
      <c r="D4359" s="0" t="s">
        <v>12122</v>
      </c>
      <c r="E4359" s="0" t="s">
        <v>218</v>
      </c>
      <c r="F4359" s="0" t="n">
        <v>9</v>
      </c>
      <c r="G4359" s="0" t="s">
        <v>12179</v>
      </c>
      <c r="H4359" s="0" t="s">
        <v>12180</v>
      </c>
      <c r="R4359" s="0" t="s">
        <v>9</v>
      </c>
      <c r="S4359" s="0" t="s">
        <v>12181</v>
      </c>
      <c r="T4359" s="0" t="s">
        <v>5</v>
      </c>
    </row>
    <row r="4360" customFormat="false" ht="15" hidden="false" customHeight="false" outlineLevel="0" collapsed="false">
      <c r="A4360" s="0" t="s">
        <v>12</v>
      </c>
      <c r="B4360" s="3" t="s">
        <v>12178</v>
      </c>
      <c r="C4360" s="0" t="s">
        <v>12121</v>
      </c>
      <c r="D4360" s="0" t="s">
        <v>12122</v>
      </c>
      <c r="E4360" s="0" t="s">
        <v>218</v>
      </c>
      <c r="F4360" s="0" t="n">
        <v>9</v>
      </c>
      <c r="G4360" s="0" t="s">
        <v>12182</v>
      </c>
      <c r="H4360" s="0" t="s">
        <v>12180</v>
      </c>
      <c r="O4360" s="0" t="n">
        <f aca="false">SEARCH("-",H4360,16)</f>
        <v>39</v>
      </c>
      <c r="P4360" s="0" t="n">
        <f aca="false">SEARCH("-",H4360,O4360+1)</f>
        <v>44</v>
      </c>
      <c r="Q4360" s="0" t="e">
        <f aca="false">SEARCH("-",H4360,P4360+1)</f>
        <v>#VALUE!</v>
      </c>
      <c r="R4360" s="0" t="e">
        <f aca="false">INT(MID(H4360,P4360+2,3))</f>
        <v>#VALUE!</v>
      </c>
      <c r="S4360" s="0" t="str">
        <f aca="false">MID(H4360,O4360+2,P4360-O4360-3)</f>
        <v>09</v>
      </c>
      <c r="T4360" s="0" t="e">
        <f aca="false">MID(H4360,Q4360+2,LEN(H4360)-Q4360-5)</f>
        <v>#VALUE!</v>
      </c>
      <c r="V4360" s="0" t="s">
        <v>7863</v>
      </c>
    </row>
    <row r="4361" customFormat="false" ht="15" hidden="false" customHeight="false" outlineLevel="0" collapsed="false">
      <c r="A4361" s="0" t="s">
        <v>12</v>
      </c>
      <c r="B4361" s="3" t="s">
        <v>12178</v>
      </c>
      <c r="C4361" s="0" t="s">
        <v>12121</v>
      </c>
      <c r="D4361" s="0" t="s">
        <v>12122</v>
      </c>
      <c r="E4361" s="0" t="s">
        <v>218</v>
      </c>
      <c r="F4361" s="0" t="n">
        <v>9</v>
      </c>
      <c r="G4361" s="0" t="s">
        <v>12183</v>
      </c>
      <c r="H4361" s="0" t="s">
        <v>12184</v>
      </c>
      <c r="O4361" s="0" t="n">
        <f aca="false">SEARCH("-",H4361,16)</f>
        <v>39</v>
      </c>
      <c r="P4361" s="0" t="n">
        <f aca="false">SEARCH("-",H4361,O4361+1)</f>
        <v>44</v>
      </c>
      <c r="Q4361" s="0" t="e">
        <f aca="false">SEARCH("-",H4361,P4361+1)</f>
        <v>#VALUE!</v>
      </c>
      <c r="R4361" s="0" t="e">
        <f aca="false">INT(MID(H4361,P4361+2,3))</f>
        <v>#VALUE!</v>
      </c>
      <c r="S4361" s="0" t="str">
        <f aca="false">MID(H4361,O4361+2,P4361-O4361-3)</f>
        <v>09</v>
      </c>
      <c r="T4361" s="0" t="e">
        <f aca="false">MID(H4361,Q4361+2,LEN(H4361)-Q4361-5)</f>
        <v>#VALUE!</v>
      </c>
      <c r="V4361" s="0" t="s">
        <v>7863</v>
      </c>
    </row>
    <row r="4362" customFormat="false" ht="15" hidden="false" customHeight="false" outlineLevel="0" collapsed="false">
      <c r="A4362" s="0" t="s">
        <v>12</v>
      </c>
      <c r="B4362" s="3" t="s">
        <v>12178</v>
      </c>
      <c r="C4362" s="0" t="s">
        <v>12121</v>
      </c>
      <c r="D4362" s="0" t="s">
        <v>12122</v>
      </c>
      <c r="E4362" s="0" t="s">
        <v>218</v>
      </c>
      <c r="F4362" s="0" t="n">
        <v>9</v>
      </c>
      <c r="G4362" s="0" t="s">
        <v>12185</v>
      </c>
      <c r="H4362" s="0" t="s">
        <v>12184</v>
      </c>
      <c r="O4362" s="0" t="n">
        <f aca="false">SEARCH("-",H4362,16)</f>
        <v>39</v>
      </c>
      <c r="P4362" s="0" t="n">
        <f aca="false">SEARCH("-",H4362,O4362+1)</f>
        <v>44</v>
      </c>
      <c r="Q4362" s="0" t="e">
        <f aca="false">SEARCH("-",H4362,P4362+1)</f>
        <v>#VALUE!</v>
      </c>
      <c r="R4362" s="0" t="e">
        <f aca="false">INT(MID(H4362,P4362+2,3))</f>
        <v>#VALUE!</v>
      </c>
      <c r="S4362" s="0" t="str">
        <f aca="false">MID(H4362,O4362+2,P4362-O4362-3)</f>
        <v>09</v>
      </c>
      <c r="T4362" s="0" t="e">
        <f aca="false">MID(H4362,Q4362+2,LEN(H4362)-Q4362-5)</f>
        <v>#VALUE!</v>
      </c>
      <c r="V4362" s="0" t="s">
        <v>7863</v>
      </c>
    </row>
    <row r="4363" customFormat="false" ht="15" hidden="false" customHeight="false" outlineLevel="0" collapsed="false">
      <c r="A4363" s="0" t="s">
        <v>12</v>
      </c>
      <c r="B4363" s="3" t="s">
        <v>12186</v>
      </c>
      <c r="C4363" s="0" t="s">
        <v>12121</v>
      </c>
      <c r="D4363" s="0" t="s">
        <v>12122</v>
      </c>
      <c r="E4363" s="0" t="s">
        <v>218</v>
      </c>
      <c r="F4363" s="0" t="n">
        <v>10</v>
      </c>
      <c r="G4363" s="0" t="s">
        <v>12187</v>
      </c>
      <c r="H4363" s="0" t="s">
        <v>12188</v>
      </c>
      <c r="O4363" s="0" t="n">
        <f aca="false">SEARCH("-",H4363,16)</f>
        <v>39</v>
      </c>
      <c r="P4363" s="0" t="n">
        <f aca="false">SEARCH("-",H4363,O4363+1)</f>
        <v>44</v>
      </c>
      <c r="Q4363" s="0" t="e">
        <f aca="false">SEARCH("-",H4363,P4363+1)</f>
        <v>#VALUE!</v>
      </c>
      <c r="R4363" s="0" t="e">
        <f aca="false">INT(MID(H4363,P4363+2,3))</f>
        <v>#VALUE!</v>
      </c>
      <c r="S4363" s="0" t="str">
        <f aca="false">MID(H4363,O4363+2,P4363-O4363-3)</f>
        <v>10</v>
      </c>
      <c r="T4363" s="0" t="e">
        <f aca="false">MID(H4363,Q4363+2,LEN(H4363)-Q4363-5)</f>
        <v>#VALUE!</v>
      </c>
      <c r="V4363" s="0" t="s">
        <v>7863</v>
      </c>
    </row>
    <row r="4364" customFormat="false" ht="15" hidden="false" customHeight="false" outlineLevel="0" collapsed="false">
      <c r="A4364" s="0" t="s">
        <v>12</v>
      </c>
      <c r="B4364" s="3" t="s">
        <v>12186</v>
      </c>
      <c r="C4364" s="0" t="s">
        <v>12121</v>
      </c>
      <c r="D4364" s="0" t="s">
        <v>12122</v>
      </c>
      <c r="E4364" s="0" t="s">
        <v>218</v>
      </c>
      <c r="F4364" s="0" t="n">
        <v>10</v>
      </c>
      <c r="G4364" s="0" t="s">
        <v>12189</v>
      </c>
      <c r="H4364" s="0" t="s">
        <v>12188</v>
      </c>
      <c r="O4364" s="0" t="n">
        <f aca="false">SEARCH("-",H4364,16)</f>
        <v>39</v>
      </c>
      <c r="P4364" s="0" t="n">
        <f aca="false">SEARCH("-",H4364,O4364+1)</f>
        <v>44</v>
      </c>
      <c r="Q4364" s="0" t="e">
        <f aca="false">SEARCH("-",H4364,P4364+1)</f>
        <v>#VALUE!</v>
      </c>
      <c r="R4364" s="0" t="e">
        <f aca="false">INT(MID(H4364,P4364+2,3))</f>
        <v>#VALUE!</v>
      </c>
      <c r="S4364" s="0" t="str">
        <f aca="false">MID(H4364,O4364+2,P4364-O4364-3)</f>
        <v>10</v>
      </c>
      <c r="T4364" s="0" t="e">
        <f aca="false">MID(H4364,Q4364+2,LEN(H4364)-Q4364-5)</f>
        <v>#VALUE!</v>
      </c>
      <c r="V4364" s="0" t="s">
        <v>7791</v>
      </c>
    </row>
    <row r="4365" customFormat="false" ht="15" hidden="false" customHeight="false" outlineLevel="0" collapsed="false">
      <c r="A4365" s="0" t="s">
        <v>12</v>
      </c>
      <c r="B4365" s="3" t="s">
        <v>12186</v>
      </c>
      <c r="C4365" s="0" t="s">
        <v>12121</v>
      </c>
      <c r="D4365" s="0" t="s">
        <v>12122</v>
      </c>
      <c r="E4365" s="0" t="s">
        <v>218</v>
      </c>
      <c r="F4365" s="0" t="n">
        <v>10</v>
      </c>
      <c r="G4365" s="0" t="s">
        <v>12190</v>
      </c>
      <c r="H4365" s="0" t="s">
        <v>12191</v>
      </c>
      <c r="O4365" s="0" t="n">
        <f aca="false">SEARCH("-",H4365,16)</f>
        <v>39</v>
      </c>
      <c r="P4365" s="0" t="n">
        <f aca="false">SEARCH("-",H4365,O4365+1)</f>
        <v>44</v>
      </c>
      <c r="Q4365" s="0" t="e">
        <f aca="false">SEARCH("-",H4365,P4365+1)</f>
        <v>#VALUE!</v>
      </c>
      <c r="R4365" s="0" t="e">
        <f aca="false">INT(MID(H4365,P4365+2,3))</f>
        <v>#VALUE!</v>
      </c>
      <c r="S4365" s="0" t="str">
        <f aca="false">MID(H4365,O4365+2,P4365-O4365-3)</f>
        <v>10</v>
      </c>
      <c r="T4365" s="0" t="e">
        <f aca="false">MID(H4365,Q4365+2,LEN(H4365)-Q4365-5)</f>
        <v>#VALUE!</v>
      </c>
      <c r="V4365" s="0" t="s">
        <v>7791</v>
      </c>
    </row>
    <row r="4366" customFormat="false" ht="15" hidden="false" customHeight="false" outlineLevel="0" collapsed="false">
      <c r="A4366" s="0" t="s">
        <v>12</v>
      </c>
      <c r="B4366" s="3" t="s">
        <v>12186</v>
      </c>
      <c r="C4366" s="0" t="s">
        <v>12121</v>
      </c>
      <c r="D4366" s="0" t="s">
        <v>12122</v>
      </c>
      <c r="E4366" s="0" t="s">
        <v>218</v>
      </c>
      <c r="F4366" s="0" t="n">
        <v>10</v>
      </c>
      <c r="G4366" s="0" t="s">
        <v>12192</v>
      </c>
      <c r="H4366" s="0" t="s">
        <v>12191</v>
      </c>
      <c r="O4366" s="0" t="n">
        <f aca="false">SEARCH("-",H4366,16)</f>
        <v>39</v>
      </c>
      <c r="P4366" s="0" t="n">
        <f aca="false">SEARCH("-",H4366,O4366+1)</f>
        <v>44</v>
      </c>
      <c r="Q4366" s="0" t="e">
        <f aca="false">SEARCH("-",H4366,P4366+1)</f>
        <v>#VALUE!</v>
      </c>
      <c r="R4366" s="0" t="e">
        <f aca="false">INT(MID(H4366,P4366+2,3))</f>
        <v>#VALUE!</v>
      </c>
      <c r="S4366" s="0" t="str">
        <f aca="false">MID(H4366,O4366+2,P4366-O4366-3)</f>
        <v>10</v>
      </c>
      <c r="T4366" s="0" t="e">
        <f aca="false">MID(H4366,Q4366+2,LEN(H4366)-Q4366-5)</f>
        <v>#VALUE!</v>
      </c>
      <c r="V4366" s="0" t="s">
        <v>7863</v>
      </c>
    </row>
    <row r="4367" customFormat="false" ht="15" hidden="false" customHeight="false" outlineLevel="0" collapsed="false">
      <c r="A4367" s="0" t="s">
        <v>12</v>
      </c>
      <c r="B4367" s="3" t="s">
        <v>12193</v>
      </c>
      <c r="C4367" s="0" t="s">
        <v>12121</v>
      </c>
      <c r="D4367" s="0" t="s">
        <v>12122</v>
      </c>
      <c r="E4367" s="0" t="s">
        <v>218</v>
      </c>
      <c r="F4367" s="0" t="n">
        <v>11</v>
      </c>
      <c r="G4367" s="0" t="s">
        <v>12194</v>
      </c>
      <c r="H4367" s="0" t="s">
        <v>12195</v>
      </c>
      <c r="O4367" s="0" t="n">
        <f aca="false">SEARCH("-",H4367,16)</f>
        <v>39</v>
      </c>
      <c r="P4367" s="0" t="n">
        <f aca="false">SEARCH("-",H4367,O4367+1)</f>
        <v>44</v>
      </c>
      <c r="Q4367" s="0" t="e">
        <f aca="false">SEARCH("-",H4367,P4367+1)</f>
        <v>#VALUE!</v>
      </c>
      <c r="R4367" s="0" t="e">
        <f aca="false">INT(MID(H4367,P4367+2,3))</f>
        <v>#VALUE!</v>
      </c>
      <c r="S4367" s="0" t="str">
        <f aca="false">MID(H4367,O4367+2,P4367-O4367-3)</f>
        <v>11</v>
      </c>
      <c r="T4367" s="0" t="e">
        <f aca="false">MID(H4367,Q4367+2,LEN(H4367)-Q4367-5)</f>
        <v>#VALUE!</v>
      </c>
      <c r="V4367" s="0" t="s">
        <v>7791</v>
      </c>
    </row>
    <row r="4368" customFormat="false" ht="15" hidden="false" customHeight="false" outlineLevel="0" collapsed="false">
      <c r="A4368" s="0" t="s">
        <v>12</v>
      </c>
      <c r="B4368" s="3" t="s">
        <v>12193</v>
      </c>
      <c r="C4368" s="0" t="s">
        <v>12121</v>
      </c>
      <c r="D4368" s="0" t="s">
        <v>12122</v>
      </c>
      <c r="E4368" s="0" t="s">
        <v>218</v>
      </c>
      <c r="F4368" s="0" t="n">
        <v>11</v>
      </c>
      <c r="G4368" s="0" t="s">
        <v>12196</v>
      </c>
      <c r="H4368" s="0" t="s">
        <v>12195</v>
      </c>
      <c r="O4368" s="0" t="n">
        <f aca="false">SEARCH("-",H4368,16)</f>
        <v>39</v>
      </c>
      <c r="P4368" s="0" t="n">
        <f aca="false">SEARCH("-",H4368,O4368+1)</f>
        <v>44</v>
      </c>
      <c r="Q4368" s="0" t="e">
        <f aca="false">SEARCH("-",H4368,P4368+1)</f>
        <v>#VALUE!</v>
      </c>
      <c r="R4368" s="0" t="e">
        <f aca="false">INT(MID(H4368,P4368+2,3))</f>
        <v>#VALUE!</v>
      </c>
      <c r="S4368" s="0" t="str">
        <f aca="false">MID(H4368,O4368+2,P4368-O4368-3)</f>
        <v>11</v>
      </c>
      <c r="T4368" s="0" t="e">
        <f aca="false">MID(H4368,Q4368+2,LEN(H4368)-Q4368-5)</f>
        <v>#VALUE!</v>
      </c>
      <c r="V4368" s="0" t="s">
        <v>7791</v>
      </c>
    </row>
    <row r="4369" customFormat="false" ht="15" hidden="false" customHeight="false" outlineLevel="0" collapsed="false">
      <c r="A4369" s="0" t="s">
        <v>12</v>
      </c>
      <c r="B4369" s="3" t="s">
        <v>12193</v>
      </c>
      <c r="C4369" s="0" t="s">
        <v>12121</v>
      </c>
      <c r="D4369" s="0" t="s">
        <v>12122</v>
      </c>
      <c r="E4369" s="0" t="s">
        <v>218</v>
      </c>
      <c r="F4369" s="0" t="n">
        <v>11</v>
      </c>
      <c r="G4369" s="0" t="s">
        <v>12197</v>
      </c>
      <c r="H4369" s="0" t="s">
        <v>12198</v>
      </c>
      <c r="O4369" s="0" t="n">
        <f aca="false">SEARCH("-",H4369,16)</f>
        <v>39</v>
      </c>
      <c r="P4369" s="0" t="n">
        <f aca="false">SEARCH("-",H4369,O4369+1)</f>
        <v>44</v>
      </c>
      <c r="Q4369" s="0" t="e">
        <f aca="false">SEARCH("-",H4369,P4369+1)</f>
        <v>#VALUE!</v>
      </c>
      <c r="R4369" s="0" t="e">
        <f aca="false">INT(MID(H4369,P4369+2,3))</f>
        <v>#VALUE!</v>
      </c>
      <c r="S4369" s="0" t="str">
        <f aca="false">MID(H4369,O4369+2,P4369-O4369-3)</f>
        <v>11</v>
      </c>
      <c r="T4369" s="0" t="e">
        <f aca="false">MID(H4369,Q4369+2,LEN(H4369)-Q4369-5)</f>
        <v>#VALUE!</v>
      </c>
      <c r="V4369" s="0" t="s">
        <v>7863</v>
      </c>
    </row>
    <row r="4370" customFormat="false" ht="15" hidden="false" customHeight="false" outlineLevel="0" collapsed="false">
      <c r="A4370" s="0" t="s">
        <v>12</v>
      </c>
      <c r="B4370" s="3" t="s">
        <v>12193</v>
      </c>
      <c r="C4370" s="0" t="s">
        <v>12121</v>
      </c>
      <c r="D4370" s="0" t="s">
        <v>12122</v>
      </c>
      <c r="E4370" s="0" t="s">
        <v>218</v>
      </c>
      <c r="F4370" s="0" t="n">
        <v>11</v>
      </c>
      <c r="G4370" s="0" t="s">
        <v>12199</v>
      </c>
      <c r="H4370" s="0" t="s">
        <v>12198</v>
      </c>
      <c r="O4370" s="0" t="n">
        <f aca="false">SEARCH("-",H4370,16)</f>
        <v>39</v>
      </c>
      <c r="P4370" s="0" t="n">
        <f aca="false">SEARCH("-",H4370,O4370+1)</f>
        <v>44</v>
      </c>
      <c r="Q4370" s="0" t="e">
        <f aca="false">SEARCH("-",H4370,P4370+1)</f>
        <v>#VALUE!</v>
      </c>
      <c r="R4370" s="0" t="e">
        <f aca="false">INT(MID(H4370,P4370+2,3))</f>
        <v>#VALUE!</v>
      </c>
      <c r="S4370" s="0" t="str">
        <f aca="false">MID(H4370,O4370+2,P4370-O4370-3)</f>
        <v>11</v>
      </c>
      <c r="T4370" s="0" t="e">
        <f aca="false">MID(H4370,Q4370+2,LEN(H4370)-Q4370-5)</f>
        <v>#VALUE!</v>
      </c>
      <c r="V4370" s="0" t="s">
        <v>7791</v>
      </c>
    </row>
    <row r="4371" customFormat="false" ht="15" hidden="false" customHeight="false" outlineLevel="0" collapsed="false">
      <c r="A4371" s="0" t="s">
        <v>12</v>
      </c>
      <c r="B4371" s="3" t="s">
        <v>12200</v>
      </c>
      <c r="C4371" s="0" t="s">
        <v>12201</v>
      </c>
      <c r="D4371" s="0" t="s">
        <v>12202</v>
      </c>
      <c r="E4371" s="0" t="s">
        <v>218</v>
      </c>
      <c r="F4371" s="0" t="n">
        <v>1</v>
      </c>
      <c r="G4371" s="0" t="s">
        <v>12203</v>
      </c>
      <c r="H4371" s="0" t="s">
        <v>12204</v>
      </c>
      <c r="O4371" s="0" t="n">
        <f aca="false">SEARCH("-",H4371,16)</f>
        <v>22</v>
      </c>
      <c r="P4371" s="0" t="n">
        <f aca="false">SEARCH("-",H4371,O4371+1)</f>
        <v>27</v>
      </c>
      <c r="Q4371" s="0" t="e">
        <f aca="false">SEARCH("-",H4371,P4371+1)</f>
        <v>#VALUE!</v>
      </c>
      <c r="R4371" s="0" t="e">
        <f aca="false">INT(MID(H4371,P4371+2,3))</f>
        <v>#VALUE!</v>
      </c>
      <c r="S4371" s="0" t="str">
        <f aca="false">MID(H4371,O4371+2,P4371-O4371-3)</f>
        <v>01</v>
      </c>
      <c r="T4371" s="0" t="e">
        <f aca="false">MID(H4371,Q4371+2,LEN(H4371)-Q4371-5)</f>
        <v>#VALUE!</v>
      </c>
      <c r="V4371" s="0" t="s">
        <v>7863</v>
      </c>
    </row>
    <row r="4372" customFormat="false" ht="15" hidden="false" customHeight="false" outlineLevel="0" collapsed="false">
      <c r="A4372" s="0" t="s">
        <v>12</v>
      </c>
      <c r="B4372" s="3" t="s">
        <v>12205</v>
      </c>
      <c r="C4372" s="0" t="s">
        <v>12201</v>
      </c>
      <c r="D4372" s="0" t="s">
        <v>12202</v>
      </c>
      <c r="E4372" s="0" t="s">
        <v>218</v>
      </c>
      <c r="F4372" s="0" t="n">
        <v>2</v>
      </c>
      <c r="G4372" s="0" t="s">
        <v>12206</v>
      </c>
      <c r="H4372" s="0" t="s">
        <v>12207</v>
      </c>
      <c r="O4372" s="0" t="n">
        <f aca="false">SEARCH("-",H4372,16)</f>
        <v>22</v>
      </c>
      <c r="P4372" s="0" t="n">
        <f aca="false">SEARCH("-",H4372,O4372+1)</f>
        <v>27</v>
      </c>
      <c r="Q4372" s="0" t="e">
        <f aca="false">SEARCH("-",H4372,P4372+1)</f>
        <v>#VALUE!</v>
      </c>
      <c r="R4372" s="0" t="e">
        <f aca="false">INT(MID(H4372,P4372+2,3))</f>
        <v>#VALUE!</v>
      </c>
      <c r="S4372" s="0" t="str">
        <f aca="false">MID(H4372,O4372+2,P4372-O4372-3)</f>
        <v>02</v>
      </c>
      <c r="T4372" s="0" t="e">
        <f aca="false">MID(H4372,Q4372+2,LEN(H4372)-Q4372-5)</f>
        <v>#VALUE!</v>
      </c>
      <c r="V4372" s="0" t="s">
        <v>7863</v>
      </c>
    </row>
    <row r="4373" customFormat="false" ht="15" hidden="false" customHeight="false" outlineLevel="0" collapsed="false">
      <c r="A4373" s="0" t="s">
        <v>12</v>
      </c>
      <c r="B4373" s="3" t="s">
        <v>12208</v>
      </c>
      <c r="C4373" s="0" t="s">
        <v>12201</v>
      </c>
      <c r="D4373" s="0" t="s">
        <v>12202</v>
      </c>
      <c r="E4373" s="0" t="s">
        <v>218</v>
      </c>
      <c r="F4373" s="0" t="n">
        <v>3</v>
      </c>
      <c r="G4373" s="0" t="s">
        <v>12209</v>
      </c>
      <c r="H4373" s="0" t="s">
        <v>12210</v>
      </c>
      <c r="O4373" s="0" t="n">
        <f aca="false">SEARCH("-",H4373,16)</f>
        <v>22</v>
      </c>
      <c r="P4373" s="0" t="n">
        <f aca="false">SEARCH("-",H4373,O4373+1)</f>
        <v>27</v>
      </c>
      <c r="Q4373" s="0" t="e">
        <f aca="false">SEARCH("-",H4373,P4373+1)</f>
        <v>#VALUE!</v>
      </c>
      <c r="R4373" s="0" t="e">
        <f aca="false">INT(MID(H4373,P4373+2,3))</f>
        <v>#VALUE!</v>
      </c>
      <c r="S4373" s="0" t="str">
        <f aca="false">MID(H4373,O4373+2,P4373-O4373-3)</f>
        <v>03</v>
      </c>
      <c r="T4373" s="0" t="e">
        <f aca="false">MID(H4373,Q4373+2,LEN(H4373)-Q4373-5)</f>
        <v>#VALUE!</v>
      </c>
      <c r="V4373" s="0" t="s">
        <v>7863</v>
      </c>
    </row>
    <row r="4374" customFormat="false" ht="15" hidden="false" customHeight="false" outlineLevel="0" collapsed="false">
      <c r="A4374" s="0" t="s">
        <v>12</v>
      </c>
      <c r="B4374" s="3" t="s">
        <v>12211</v>
      </c>
      <c r="C4374" s="0" t="s">
        <v>12201</v>
      </c>
      <c r="D4374" s="0" t="s">
        <v>12202</v>
      </c>
      <c r="E4374" s="0" t="s">
        <v>218</v>
      </c>
      <c r="F4374" s="0" t="n">
        <v>4</v>
      </c>
      <c r="G4374" s="0" t="s">
        <v>12212</v>
      </c>
      <c r="H4374" s="0" t="s">
        <v>12213</v>
      </c>
      <c r="O4374" s="0" t="n">
        <f aca="false">SEARCH("-",H4374,16)</f>
        <v>22</v>
      </c>
      <c r="P4374" s="0" t="n">
        <f aca="false">SEARCH("-",H4374,O4374+1)</f>
        <v>27</v>
      </c>
      <c r="Q4374" s="0" t="e">
        <f aca="false">SEARCH("-",H4374,P4374+1)</f>
        <v>#VALUE!</v>
      </c>
      <c r="R4374" s="0" t="e">
        <f aca="false">INT(MID(H4374,P4374+2,3))</f>
        <v>#VALUE!</v>
      </c>
      <c r="S4374" s="0" t="str">
        <f aca="false">MID(H4374,O4374+2,P4374-O4374-3)</f>
        <v>04</v>
      </c>
      <c r="T4374" s="0" t="e">
        <f aca="false">MID(H4374,Q4374+2,LEN(H4374)-Q4374-5)</f>
        <v>#VALUE!</v>
      </c>
      <c r="V4374" s="0" t="s">
        <v>7791</v>
      </c>
    </row>
    <row r="4375" customFormat="false" ht="15" hidden="false" customHeight="false" outlineLevel="0" collapsed="false">
      <c r="A4375" s="0" t="s">
        <v>12</v>
      </c>
      <c r="B4375" s="3" t="s">
        <v>12214</v>
      </c>
      <c r="C4375" s="0" t="s">
        <v>12201</v>
      </c>
      <c r="D4375" s="0" t="s">
        <v>12202</v>
      </c>
      <c r="E4375" s="0" t="s">
        <v>218</v>
      </c>
      <c r="F4375" s="0" t="n">
        <v>5</v>
      </c>
      <c r="G4375" s="0" t="s">
        <v>12215</v>
      </c>
      <c r="H4375" s="0" t="s">
        <v>12216</v>
      </c>
      <c r="O4375" s="0" t="n">
        <f aca="false">SEARCH("-",H4375,16)</f>
        <v>22</v>
      </c>
      <c r="P4375" s="0" t="n">
        <f aca="false">SEARCH("-",H4375,O4375+1)</f>
        <v>27</v>
      </c>
      <c r="Q4375" s="0" t="e">
        <f aca="false">SEARCH("-",H4375,P4375+1)</f>
        <v>#VALUE!</v>
      </c>
      <c r="R4375" s="0" t="e">
        <f aca="false">INT(MID(H4375,P4375+2,3))</f>
        <v>#VALUE!</v>
      </c>
      <c r="S4375" s="0" t="str">
        <f aca="false">MID(H4375,O4375+2,P4375-O4375-3)</f>
        <v>05</v>
      </c>
      <c r="T4375" s="0" t="e">
        <f aca="false">MID(H4375,Q4375+2,LEN(H4375)-Q4375-5)</f>
        <v>#VALUE!</v>
      </c>
      <c r="V4375" s="0" t="s">
        <v>7791</v>
      </c>
    </row>
    <row r="4376" customFormat="false" ht="15" hidden="false" customHeight="false" outlineLevel="0" collapsed="false">
      <c r="A4376" s="0" t="s">
        <v>12</v>
      </c>
      <c r="B4376" s="3" t="s">
        <v>12217</v>
      </c>
      <c r="C4376" s="0" t="s">
        <v>12201</v>
      </c>
      <c r="D4376" s="0" t="s">
        <v>12202</v>
      </c>
      <c r="E4376" s="0" t="s">
        <v>218</v>
      </c>
      <c r="F4376" s="0" t="n">
        <v>6</v>
      </c>
      <c r="G4376" s="0" t="s">
        <v>12218</v>
      </c>
      <c r="H4376" s="0" t="s">
        <v>12219</v>
      </c>
      <c r="O4376" s="0" t="n">
        <f aca="false">SEARCH("-",H4376,16)</f>
        <v>22</v>
      </c>
      <c r="P4376" s="0" t="n">
        <f aca="false">SEARCH("-",H4376,O4376+1)</f>
        <v>27</v>
      </c>
      <c r="Q4376" s="0" t="e">
        <f aca="false">SEARCH("-",H4376,P4376+1)</f>
        <v>#VALUE!</v>
      </c>
      <c r="R4376" s="0" t="e">
        <f aca="false">INT(MID(H4376,P4376+2,3))</f>
        <v>#VALUE!</v>
      </c>
      <c r="S4376" s="0" t="str">
        <f aca="false">MID(H4376,O4376+2,P4376-O4376-3)</f>
        <v>06</v>
      </c>
      <c r="T4376" s="0" t="e">
        <f aca="false">MID(H4376,Q4376+2,LEN(H4376)-Q4376-5)</f>
        <v>#VALUE!</v>
      </c>
      <c r="V4376" s="0" t="s">
        <v>7791</v>
      </c>
    </row>
    <row r="4377" customFormat="false" ht="15" hidden="false" customHeight="false" outlineLevel="0" collapsed="false">
      <c r="A4377" s="0" t="s">
        <v>12</v>
      </c>
      <c r="B4377" s="3" t="s">
        <v>12220</v>
      </c>
      <c r="C4377" s="0" t="s">
        <v>12201</v>
      </c>
      <c r="D4377" s="0" t="s">
        <v>12202</v>
      </c>
      <c r="E4377" s="0" t="s">
        <v>218</v>
      </c>
      <c r="F4377" s="0" t="n">
        <v>7</v>
      </c>
      <c r="G4377" s="0" t="s">
        <v>12221</v>
      </c>
      <c r="H4377" s="0" t="s">
        <v>12222</v>
      </c>
      <c r="O4377" s="0" t="n">
        <f aca="false">SEARCH("-",H4377,16)</f>
        <v>22</v>
      </c>
      <c r="P4377" s="0" t="n">
        <f aca="false">SEARCH("-",H4377,O4377+1)</f>
        <v>27</v>
      </c>
      <c r="Q4377" s="0" t="e">
        <f aca="false">SEARCH("-",H4377,P4377+1)</f>
        <v>#VALUE!</v>
      </c>
      <c r="R4377" s="0" t="e">
        <f aca="false">INT(MID(H4377,P4377+2,3))</f>
        <v>#VALUE!</v>
      </c>
      <c r="S4377" s="0" t="str">
        <f aca="false">MID(H4377,O4377+2,P4377-O4377-3)</f>
        <v>07</v>
      </c>
      <c r="T4377" s="0" t="e">
        <f aca="false">MID(H4377,Q4377+2,LEN(H4377)-Q4377-5)</f>
        <v>#VALUE!</v>
      </c>
      <c r="V4377" s="0" t="s">
        <v>7791</v>
      </c>
    </row>
    <row r="4378" customFormat="false" ht="15" hidden="false" customHeight="false" outlineLevel="0" collapsed="false">
      <c r="A4378" s="0" t="s">
        <v>12</v>
      </c>
      <c r="B4378" s="3" t="s">
        <v>12223</v>
      </c>
      <c r="C4378" s="0" t="s">
        <v>12201</v>
      </c>
      <c r="D4378" s="0" t="s">
        <v>12202</v>
      </c>
      <c r="E4378" s="0" t="s">
        <v>218</v>
      </c>
      <c r="F4378" s="0" t="n">
        <v>8</v>
      </c>
      <c r="G4378" s="0" t="s">
        <v>12224</v>
      </c>
      <c r="H4378" s="0" t="s">
        <v>12225</v>
      </c>
      <c r="O4378" s="0" t="n">
        <f aca="false">SEARCH("-",H4378,16)</f>
        <v>22</v>
      </c>
      <c r="P4378" s="0" t="n">
        <f aca="false">SEARCH("-",H4378,O4378+1)</f>
        <v>27</v>
      </c>
      <c r="Q4378" s="0" t="e">
        <f aca="false">SEARCH("-",H4378,P4378+1)</f>
        <v>#VALUE!</v>
      </c>
      <c r="R4378" s="0" t="e">
        <f aca="false">INT(MID(H4378,P4378+2,3))</f>
        <v>#VALUE!</v>
      </c>
      <c r="S4378" s="0" t="str">
        <f aca="false">MID(H4378,O4378+2,P4378-O4378-3)</f>
        <v>08</v>
      </c>
      <c r="T4378" s="0" t="e">
        <f aca="false">MID(H4378,Q4378+2,LEN(H4378)-Q4378-5)</f>
        <v>#VALUE!</v>
      </c>
      <c r="V4378" s="0" t="s">
        <v>7863</v>
      </c>
    </row>
    <row r="4379" customFormat="false" ht="15" hidden="false" customHeight="false" outlineLevel="0" collapsed="false">
      <c r="A4379" s="0" t="s">
        <v>12</v>
      </c>
      <c r="B4379" s="3" t="s">
        <v>12226</v>
      </c>
      <c r="C4379" s="0" t="s">
        <v>12201</v>
      </c>
      <c r="D4379" s="0" t="s">
        <v>12202</v>
      </c>
      <c r="E4379" s="0" t="s">
        <v>218</v>
      </c>
      <c r="F4379" s="0" t="n">
        <v>9</v>
      </c>
      <c r="G4379" s="0" t="s">
        <v>12227</v>
      </c>
      <c r="H4379" s="0" t="s">
        <v>12228</v>
      </c>
      <c r="O4379" s="0" t="n">
        <f aca="false">SEARCH("-",H4379,16)</f>
        <v>22</v>
      </c>
      <c r="P4379" s="0" t="n">
        <f aca="false">SEARCH("-",H4379,O4379+1)</f>
        <v>27</v>
      </c>
      <c r="Q4379" s="0" t="e">
        <f aca="false">SEARCH("-",H4379,P4379+1)</f>
        <v>#VALUE!</v>
      </c>
      <c r="R4379" s="0" t="e">
        <f aca="false">INT(MID(H4379,P4379+2,3))</f>
        <v>#VALUE!</v>
      </c>
      <c r="S4379" s="0" t="str">
        <f aca="false">MID(H4379,O4379+2,P4379-O4379-3)</f>
        <v>09</v>
      </c>
      <c r="T4379" s="0" t="e">
        <f aca="false">MID(H4379,Q4379+2,LEN(H4379)-Q4379-5)</f>
        <v>#VALUE!</v>
      </c>
      <c r="V4379" s="0" t="s">
        <v>7863</v>
      </c>
    </row>
    <row r="4380" customFormat="false" ht="15" hidden="false" customHeight="false" outlineLevel="0" collapsed="false">
      <c r="A4380" s="0" t="s">
        <v>12</v>
      </c>
      <c r="B4380" s="3" t="s">
        <v>12229</v>
      </c>
      <c r="C4380" s="0" t="s">
        <v>12201</v>
      </c>
      <c r="D4380" s="0" t="s">
        <v>12202</v>
      </c>
      <c r="E4380" s="0" t="s">
        <v>218</v>
      </c>
      <c r="F4380" s="0" t="n">
        <v>10</v>
      </c>
      <c r="G4380" s="0" t="s">
        <v>12230</v>
      </c>
      <c r="H4380" s="0" t="s">
        <v>12231</v>
      </c>
      <c r="O4380" s="0" t="n">
        <f aca="false">SEARCH("-",H4380,16)</f>
        <v>22</v>
      </c>
      <c r="P4380" s="0" t="n">
        <f aca="false">SEARCH("-",H4380,O4380+1)</f>
        <v>27</v>
      </c>
      <c r="Q4380" s="0" t="e">
        <f aca="false">SEARCH("-",H4380,P4380+1)</f>
        <v>#VALUE!</v>
      </c>
      <c r="R4380" s="0" t="e">
        <f aca="false">INT(MID(H4380,P4380+2,3))</f>
        <v>#VALUE!</v>
      </c>
      <c r="S4380" s="0" t="str">
        <f aca="false">MID(H4380,O4380+2,P4380-O4380-3)</f>
        <v>10</v>
      </c>
      <c r="T4380" s="0" t="e">
        <f aca="false">MID(H4380,Q4380+2,LEN(H4380)-Q4380-5)</f>
        <v>#VALUE!</v>
      </c>
      <c r="V4380" s="0" t="s">
        <v>7791</v>
      </c>
    </row>
    <row r="4381" customFormat="false" ht="15" hidden="false" customHeight="false" outlineLevel="0" collapsed="false">
      <c r="A4381" s="0" t="s">
        <v>12</v>
      </c>
      <c r="B4381" s="3" t="s">
        <v>12232</v>
      </c>
      <c r="C4381" s="0" t="s">
        <v>6096</v>
      </c>
      <c r="D4381" s="0" t="s">
        <v>12233</v>
      </c>
      <c r="E4381" s="0" t="s">
        <v>2103</v>
      </c>
      <c r="F4381" s="0" t="n">
        <v>3</v>
      </c>
      <c r="G4381" s="0" t="s">
        <v>12234</v>
      </c>
      <c r="H4381" s="0" t="s">
        <v>12235</v>
      </c>
      <c r="O4381" s="0" t="n">
        <f aca="false">SEARCH("-",H4381,16)</f>
        <v>17</v>
      </c>
      <c r="P4381" s="0" t="n">
        <f aca="false">SEARCH("-",H4381,O4381+1)</f>
        <v>36</v>
      </c>
      <c r="Q4381" s="0" t="n">
        <f aca="false">SEARCH("-",H4381,P4381+1)</f>
        <v>41</v>
      </c>
      <c r="R4381" s="0" t="n">
        <f aca="false">INT(MID(H4381,P4381+2,3))</f>
        <v>3</v>
      </c>
      <c r="S4381" s="0" t="str">
        <f aca="false">MID(H4381,O4381+2,P4381-O4381-3)</f>
        <v>Mojito Mix [Zyx]</v>
      </c>
      <c r="T4381" s="0" t="str">
        <f aca="false">MID(H4381,Q4381+2,LEN(H4381)-Q4381-5)</f>
        <v>The Girl From Ipanema</v>
      </c>
      <c r="V4381" s="0" t="s">
        <v>7791</v>
      </c>
    </row>
    <row r="4382" customFormat="false" ht="15" hidden="false" customHeight="false" outlineLevel="0" collapsed="false">
      <c r="A4382" s="0" t="s">
        <v>12</v>
      </c>
      <c r="B4382" s="3" t="s">
        <v>12236</v>
      </c>
      <c r="C4382" s="0" t="s">
        <v>12237</v>
      </c>
      <c r="D4382" s="0" t="s">
        <v>12238</v>
      </c>
      <c r="E4382" s="0" t="s">
        <v>218</v>
      </c>
      <c r="F4382" s="0" t="n">
        <v>7</v>
      </c>
      <c r="G4382" s="0" t="s">
        <v>12239</v>
      </c>
      <c r="H4382" s="0" t="s">
        <v>12240</v>
      </c>
      <c r="O4382" s="0" t="n">
        <f aca="false">SEARCH("-",H4382,16)</f>
        <v>27</v>
      </c>
      <c r="P4382" s="0" t="e">
        <f aca="false">SEARCH("-",H4382,O4382+1)</f>
        <v>#VALUE!</v>
      </c>
      <c r="Q4382" s="0" t="e">
        <f aca="false">SEARCH("-",H4382,P4382+1)</f>
        <v>#VALUE!</v>
      </c>
      <c r="R4382" s="0" t="e">
        <f aca="false">INT(MID(H4382,P4382+2,3))</f>
        <v>#VALUE!</v>
      </c>
      <c r="S4382" s="0" t="e">
        <f aca="false">MID(H4382,O4382+2,P4382-O4382-3)</f>
        <v>#VALUE!</v>
      </c>
      <c r="T4382" s="0" t="e">
        <f aca="false">MID(H4382,Q4382+2,LEN(H4382)-Q4382-5)</f>
        <v>#VALUE!</v>
      </c>
      <c r="V4382" s="0" t="s">
        <v>7863</v>
      </c>
    </row>
    <row r="4383" customFormat="false" ht="15" hidden="false" customHeight="false" outlineLevel="0" collapsed="false">
      <c r="A4383" s="0" t="s">
        <v>12</v>
      </c>
      <c r="B4383" s="3" t="s">
        <v>12241</v>
      </c>
      <c r="C4383" s="0" t="s">
        <v>4812</v>
      </c>
      <c r="D4383" s="0" t="s">
        <v>12242</v>
      </c>
      <c r="E4383" s="0" t="s">
        <v>16</v>
      </c>
      <c r="F4383" s="0" t="n">
        <v>3</v>
      </c>
      <c r="G4383" s="0" t="s">
        <v>12243</v>
      </c>
      <c r="H4383" s="0" t="s">
        <v>12244</v>
      </c>
      <c r="O4383" s="0" t="e">
        <f aca="false">SEARCH("-",H4383,16)</f>
        <v>#VALUE!</v>
      </c>
      <c r="P4383" s="0" t="e">
        <f aca="false">SEARCH("-",H4383,O4383+1)</f>
        <v>#VALUE!</v>
      </c>
      <c r="Q4383" s="0" t="e">
        <f aca="false">SEARCH("-",H4383,P4383+1)</f>
        <v>#VALUE!</v>
      </c>
      <c r="R4383" s="0" t="e">
        <f aca="false">INT(MID(H4383,P4383+2,3))</f>
        <v>#VALUE!</v>
      </c>
      <c r="S4383" s="0" t="e">
        <f aca="false">MID(H4383,O4383+2,P4383-O4383-3)</f>
        <v>#VALUE!</v>
      </c>
      <c r="T4383" s="0" t="e">
        <f aca="false">MID(H4383,Q4383+2,LEN(H4383)-Q4383-5)</f>
        <v>#VALUE!</v>
      </c>
      <c r="V4383" s="0" t="s">
        <v>7906</v>
      </c>
    </row>
    <row r="4384" customFormat="false" ht="15" hidden="false" customHeight="false" outlineLevel="0" collapsed="false">
      <c r="A4384" s="0" t="s">
        <v>12</v>
      </c>
      <c r="B4384" s="3" t="s">
        <v>12241</v>
      </c>
      <c r="C4384" s="0" t="s">
        <v>4812</v>
      </c>
      <c r="D4384" s="0" t="s">
        <v>12242</v>
      </c>
      <c r="E4384" s="0" t="s">
        <v>16</v>
      </c>
      <c r="F4384" s="0" t="n">
        <v>3</v>
      </c>
      <c r="G4384" s="0" t="s">
        <v>12245</v>
      </c>
      <c r="H4384" s="0" t="s">
        <v>12244</v>
      </c>
      <c r="O4384" s="0" t="e">
        <f aca="false">SEARCH("-",H4384,16)</f>
        <v>#VALUE!</v>
      </c>
      <c r="P4384" s="0" t="e">
        <f aca="false">SEARCH("-",H4384,O4384+1)</f>
        <v>#VALUE!</v>
      </c>
      <c r="Q4384" s="0" t="e">
        <f aca="false">SEARCH("-",H4384,P4384+1)</f>
        <v>#VALUE!</v>
      </c>
      <c r="R4384" s="0" t="e">
        <f aca="false">INT(MID(H4384,P4384+2,3))</f>
        <v>#VALUE!</v>
      </c>
      <c r="S4384" s="0" t="e">
        <f aca="false">MID(H4384,O4384+2,P4384-O4384-3)</f>
        <v>#VALUE!</v>
      </c>
      <c r="T4384" s="0" t="e">
        <f aca="false">MID(H4384,Q4384+2,LEN(H4384)-Q4384-5)</f>
        <v>#VALUE!</v>
      </c>
      <c r="V4384" s="0" t="s">
        <v>7906</v>
      </c>
    </row>
    <row r="4385" customFormat="false" ht="15" hidden="false" customHeight="false" outlineLevel="0" collapsed="false">
      <c r="A4385" s="0" t="s">
        <v>12</v>
      </c>
      <c r="B4385" s="3" t="s">
        <v>12246</v>
      </c>
      <c r="C4385" s="0" t="s">
        <v>6994</v>
      </c>
      <c r="D4385" s="0" t="s">
        <v>12247</v>
      </c>
      <c r="E4385" s="0" t="s">
        <v>572</v>
      </c>
      <c r="F4385" s="0" t="n">
        <v>17</v>
      </c>
      <c r="G4385" s="0" t="s">
        <v>12248</v>
      </c>
      <c r="H4385" s="0" t="s">
        <v>12249</v>
      </c>
      <c r="O4385" s="0" t="n">
        <f aca="false">SEARCH("-",H4385,16)</f>
        <v>30</v>
      </c>
      <c r="P4385" s="0" t="n">
        <f aca="false">SEARCH("-",H4385,O4385+1)</f>
        <v>64</v>
      </c>
      <c r="Q4385" s="0" t="n">
        <f aca="false">SEARCH("-",H4385,P4385+1)</f>
        <v>69</v>
      </c>
      <c r="R4385" s="0" t="n">
        <f aca="false">INT(MID(H4385,P4385+2,3))</f>
        <v>17</v>
      </c>
      <c r="S4385" s="0" t="str">
        <f aca="false">MID(H4385,O4385+2,P4385-O4385-3)</f>
        <v>Monty Python And The Holy Grail</v>
      </c>
      <c r="T4385" s="0" t="str">
        <f aca="false">MID(H4385,Q4385+2,LEN(H4385)-Q4385-5)</f>
        <v>The Tale Of Sir Robin</v>
      </c>
      <c r="V4385" s="0" t="s">
        <v>7906</v>
      </c>
    </row>
    <row r="4386" customFormat="false" ht="15" hidden="false" customHeight="false" outlineLevel="0" collapsed="false">
      <c r="A4386" s="0" t="s">
        <v>12</v>
      </c>
      <c r="B4386" s="3" t="s">
        <v>12250</v>
      </c>
      <c r="C4386" s="0" t="s">
        <v>6994</v>
      </c>
      <c r="D4386" s="0" t="s">
        <v>12251</v>
      </c>
      <c r="E4386" s="0" t="s">
        <v>572</v>
      </c>
      <c r="F4386" s="0" t="n">
        <v>1</v>
      </c>
      <c r="G4386" s="0" t="s">
        <v>12252</v>
      </c>
      <c r="H4386" s="0" t="s">
        <v>12253</v>
      </c>
      <c r="O4386" s="0" t="n">
        <f aca="false">SEARCH("-",H4386,16)</f>
        <v>60</v>
      </c>
      <c r="P4386" s="0" t="n">
        <f aca="false">SEARCH("-",H4386,O4386+1)</f>
        <v>65</v>
      </c>
      <c r="Q4386" s="0" t="e">
        <f aca="false">SEARCH("-",H4386,P4386+1)</f>
        <v>#VALUE!</v>
      </c>
      <c r="R4386" s="0" t="e">
        <f aca="false">INT(MID(H4386,P4386+2,3))</f>
        <v>#VALUE!</v>
      </c>
      <c r="S4386" s="0" t="str">
        <f aca="false">MID(H4386,O4386+2,P4386-O4386-3)</f>
        <v>01</v>
      </c>
      <c r="T4386" s="0" t="e">
        <f aca="false">MID(H4386,Q4386+2,LEN(H4386)-Q4386-5)</f>
        <v>#VALUE!</v>
      </c>
      <c r="V4386" s="0" t="s">
        <v>7906</v>
      </c>
    </row>
    <row r="4387" customFormat="false" ht="15" hidden="false" customHeight="false" outlineLevel="0" collapsed="false">
      <c r="A4387" s="0" t="s">
        <v>12</v>
      </c>
      <c r="B4387" s="3" t="s">
        <v>12254</v>
      </c>
      <c r="C4387" s="0" t="s">
        <v>6994</v>
      </c>
      <c r="D4387" s="0" t="s">
        <v>12251</v>
      </c>
      <c r="E4387" s="0" t="s">
        <v>572</v>
      </c>
      <c r="F4387" s="0" t="n">
        <v>2</v>
      </c>
      <c r="G4387" s="0" t="s">
        <v>12255</v>
      </c>
      <c r="H4387" s="0" t="s">
        <v>12256</v>
      </c>
      <c r="O4387" s="0" t="n">
        <f aca="false">SEARCH("-",H4387,16)</f>
        <v>60</v>
      </c>
      <c r="P4387" s="0" t="n">
        <f aca="false">SEARCH("-",H4387,O4387+1)</f>
        <v>65</v>
      </c>
      <c r="Q4387" s="0" t="e">
        <f aca="false">SEARCH("-",H4387,P4387+1)</f>
        <v>#VALUE!</v>
      </c>
      <c r="R4387" s="0" t="e">
        <f aca="false">INT(MID(H4387,P4387+2,3))</f>
        <v>#VALUE!</v>
      </c>
      <c r="S4387" s="0" t="str">
        <f aca="false">MID(H4387,O4387+2,P4387-O4387-3)</f>
        <v>02</v>
      </c>
      <c r="T4387" s="0" t="e">
        <f aca="false">MID(H4387,Q4387+2,LEN(H4387)-Q4387-5)</f>
        <v>#VALUE!</v>
      </c>
      <c r="V4387" s="0" t="s">
        <v>7832</v>
      </c>
    </row>
    <row r="4388" customFormat="false" ht="15" hidden="false" customHeight="false" outlineLevel="0" collapsed="false">
      <c r="A4388" s="0" t="s">
        <v>12</v>
      </c>
      <c r="B4388" s="3" t="s">
        <v>12257</v>
      </c>
      <c r="C4388" s="0" t="s">
        <v>6994</v>
      </c>
      <c r="D4388" s="0" t="s">
        <v>12251</v>
      </c>
      <c r="E4388" s="0" t="s">
        <v>572</v>
      </c>
      <c r="F4388" s="0" t="n">
        <v>3</v>
      </c>
      <c r="G4388" s="0" t="s">
        <v>12258</v>
      </c>
      <c r="H4388" s="0" t="s">
        <v>12259</v>
      </c>
      <c r="O4388" s="0" t="n">
        <f aca="false">SEARCH("-",H4388,16)</f>
        <v>60</v>
      </c>
      <c r="P4388" s="0" t="n">
        <f aca="false">SEARCH("-",H4388,O4388+1)</f>
        <v>65</v>
      </c>
      <c r="Q4388" s="0" t="e">
        <f aca="false">SEARCH("-",H4388,P4388+1)</f>
        <v>#VALUE!</v>
      </c>
      <c r="R4388" s="0" t="e">
        <f aca="false">INT(MID(H4388,P4388+2,3))</f>
        <v>#VALUE!</v>
      </c>
      <c r="S4388" s="0" t="str">
        <f aca="false">MID(H4388,O4388+2,P4388-O4388-3)</f>
        <v>03</v>
      </c>
      <c r="T4388" s="0" t="e">
        <f aca="false">MID(H4388,Q4388+2,LEN(H4388)-Q4388-5)</f>
        <v>#VALUE!</v>
      </c>
      <c r="V4388" s="0" t="s">
        <v>7832</v>
      </c>
    </row>
    <row r="4389" customFormat="false" ht="15" hidden="false" customHeight="false" outlineLevel="0" collapsed="false">
      <c r="A4389" s="0" t="s">
        <v>12</v>
      </c>
      <c r="B4389" s="3" t="s">
        <v>12260</v>
      </c>
      <c r="C4389" s="0" t="s">
        <v>6994</v>
      </c>
      <c r="D4389" s="0" t="s">
        <v>12251</v>
      </c>
      <c r="E4389" s="0" t="s">
        <v>572</v>
      </c>
      <c r="F4389" s="0" t="n">
        <v>4</v>
      </c>
      <c r="G4389" s="0" t="s">
        <v>12261</v>
      </c>
      <c r="H4389" s="0" t="s">
        <v>12262</v>
      </c>
      <c r="O4389" s="0" t="n">
        <f aca="false">SEARCH("-",H4389,16)</f>
        <v>60</v>
      </c>
      <c r="P4389" s="0" t="n">
        <f aca="false">SEARCH("-",H4389,O4389+1)</f>
        <v>65</v>
      </c>
      <c r="Q4389" s="0" t="e">
        <f aca="false">SEARCH("-",H4389,P4389+1)</f>
        <v>#VALUE!</v>
      </c>
      <c r="R4389" s="0" t="e">
        <f aca="false">INT(MID(H4389,P4389+2,3))</f>
        <v>#VALUE!</v>
      </c>
      <c r="S4389" s="0" t="str">
        <f aca="false">MID(H4389,O4389+2,P4389-O4389-3)</f>
        <v>04</v>
      </c>
      <c r="T4389" s="0" t="e">
        <f aca="false">MID(H4389,Q4389+2,LEN(H4389)-Q4389-5)</f>
        <v>#VALUE!</v>
      </c>
      <c r="V4389" s="0" t="s">
        <v>7832</v>
      </c>
    </row>
    <row r="4390" customFormat="false" ht="15" hidden="false" customHeight="false" outlineLevel="0" collapsed="false">
      <c r="A4390" s="0" t="s">
        <v>12</v>
      </c>
      <c r="B4390" s="3" t="s">
        <v>12263</v>
      </c>
      <c r="C4390" s="0" t="s">
        <v>6994</v>
      </c>
      <c r="D4390" s="0" t="s">
        <v>12251</v>
      </c>
      <c r="E4390" s="0" t="s">
        <v>572</v>
      </c>
      <c r="F4390" s="0" t="n">
        <v>5</v>
      </c>
      <c r="G4390" s="0" t="s">
        <v>12264</v>
      </c>
      <c r="H4390" s="0" t="s">
        <v>12265</v>
      </c>
      <c r="O4390" s="0" t="n">
        <f aca="false">SEARCH("-",H4390,16)</f>
        <v>60</v>
      </c>
      <c r="P4390" s="0" t="n">
        <f aca="false">SEARCH("-",H4390,O4390+1)</f>
        <v>65</v>
      </c>
      <c r="Q4390" s="0" t="e">
        <f aca="false">SEARCH("-",H4390,P4390+1)</f>
        <v>#VALUE!</v>
      </c>
      <c r="R4390" s="0" t="e">
        <f aca="false">INT(MID(H4390,P4390+2,3))</f>
        <v>#VALUE!</v>
      </c>
      <c r="S4390" s="0" t="str">
        <f aca="false">MID(H4390,O4390+2,P4390-O4390-3)</f>
        <v>05</v>
      </c>
      <c r="T4390" s="0" t="e">
        <f aca="false">MID(H4390,Q4390+2,LEN(H4390)-Q4390-5)</f>
        <v>#VALUE!</v>
      </c>
      <c r="V4390" s="0" t="s">
        <v>7832</v>
      </c>
    </row>
    <row r="4391" customFormat="false" ht="15" hidden="false" customHeight="false" outlineLevel="0" collapsed="false">
      <c r="A4391" s="0" t="s">
        <v>12</v>
      </c>
      <c r="B4391" s="3" t="s">
        <v>12266</v>
      </c>
      <c r="C4391" s="0" t="s">
        <v>6994</v>
      </c>
      <c r="D4391" s="0" t="s">
        <v>12251</v>
      </c>
      <c r="E4391" s="0" t="s">
        <v>572</v>
      </c>
      <c r="F4391" s="0" t="n">
        <v>6</v>
      </c>
      <c r="G4391" s="0" t="s">
        <v>12267</v>
      </c>
      <c r="H4391" s="0" t="s">
        <v>12268</v>
      </c>
      <c r="O4391" s="0" t="n">
        <f aca="false">SEARCH("-",H4391,16)</f>
        <v>60</v>
      </c>
      <c r="P4391" s="0" t="n">
        <f aca="false">SEARCH("-",H4391,O4391+1)</f>
        <v>65</v>
      </c>
      <c r="Q4391" s="0" t="e">
        <f aca="false">SEARCH("-",H4391,P4391+1)</f>
        <v>#VALUE!</v>
      </c>
      <c r="R4391" s="0" t="e">
        <f aca="false">INT(MID(H4391,P4391+2,3))</f>
        <v>#VALUE!</v>
      </c>
      <c r="S4391" s="0" t="str">
        <f aca="false">MID(H4391,O4391+2,P4391-O4391-3)</f>
        <v>06</v>
      </c>
      <c r="T4391" s="0" t="e">
        <f aca="false">MID(H4391,Q4391+2,LEN(H4391)-Q4391-5)</f>
        <v>#VALUE!</v>
      </c>
      <c r="V4391" s="0" t="s">
        <v>7832</v>
      </c>
    </row>
    <row r="4392" customFormat="false" ht="15" hidden="false" customHeight="false" outlineLevel="0" collapsed="false">
      <c r="A4392" s="0" t="s">
        <v>12</v>
      </c>
      <c r="B4392" s="3" t="s">
        <v>12269</v>
      </c>
      <c r="C4392" s="0" t="s">
        <v>6994</v>
      </c>
      <c r="D4392" s="0" t="s">
        <v>12251</v>
      </c>
      <c r="E4392" s="0" t="s">
        <v>572</v>
      </c>
      <c r="F4392" s="0" t="n">
        <v>7</v>
      </c>
      <c r="G4392" s="0" t="s">
        <v>12270</v>
      </c>
      <c r="H4392" s="0" t="s">
        <v>12271</v>
      </c>
      <c r="O4392" s="0" t="n">
        <f aca="false">SEARCH("-",H4392,16)</f>
        <v>60</v>
      </c>
      <c r="P4392" s="0" t="n">
        <f aca="false">SEARCH("-",H4392,O4392+1)</f>
        <v>65</v>
      </c>
      <c r="Q4392" s="0" t="e">
        <f aca="false">SEARCH("-",H4392,P4392+1)</f>
        <v>#VALUE!</v>
      </c>
      <c r="R4392" s="0" t="e">
        <f aca="false">INT(MID(H4392,P4392+2,3))</f>
        <v>#VALUE!</v>
      </c>
      <c r="S4392" s="0" t="str">
        <f aca="false">MID(H4392,O4392+2,P4392-O4392-3)</f>
        <v>07</v>
      </c>
      <c r="T4392" s="0" t="e">
        <f aca="false">MID(H4392,Q4392+2,LEN(H4392)-Q4392-5)</f>
        <v>#VALUE!</v>
      </c>
      <c r="V4392" s="0" t="s">
        <v>7832</v>
      </c>
    </row>
    <row r="4393" customFormat="false" ht="15" hidden="false" customHeight="false" outlineLevel="0" collapsed="false">
      <c r="A4393" s="0" t="s">
        <v>12</v>
      </c>
      <c r="B4393" s="3" t="s">
        <v>12272</v>
      </c>
      <c r="C4393" s="0" t="s">
        <v>6994</v>
      </c>
      <c r="D4393" s="0" t="s">
        <v>12251</v>
      </c>
      <c r="E4393" s="0" t="s">
        <v>572</v>
      </c>
      <c r="F4393" s="0" t="n">
        <v>8</v>
      </c>
      <c r="G4393" s="0" t="s">
        <v>12273</v>
      </c>
      <c r="H4393" s="0" t="s">
        <v>12274</v>
      </c>
      <c r="O4393" s="0" t="n">
        <f aca="false">SEARCH("-",H4393,16)</f>
        <v>60</v>
      </c>
      <c r="P4393" s="0" t="n">
        <f aca="false">SEARCH("-",H4393,O4393+1)</f>
        <v>65</v>
      </c>
      <c r="Q4393" s="0" t="e">
        <f aca="false">SEARCH("-",H4393,P4393+1)</f>
        <v>#VALUE!</v>
      </c>
      <c r="R4393" s="0" t="e">
        <f aca="false">INT(MID(H4393,P4393+2,3))</f>
        <v>#VALUE!</v>
      </c>
      <c r="S4393" s="0" t="str">
        <f aca="false">MID(H4393,O4393+2,P4393-O4393-3)</f>
        <v>08</v>
      </c>
      <c r="T4393" s="0" t="e">
        <f aca="false">MID(H4393,Q4393+2,LEN(H4393)-Q4393-5)</f>
        <v>#VALUE!</v>
      </c>
      <c r="V4393" s="0" t="s">
        <v>7906</v>
      </c>
    </row>
    <row r="4394" customFormat="false" ht="15" hidden="false" customHeight="false" outlineLevel="0" collapsed="false">
      <c r="A4394" s="0" t="s">
        <v>12</v>
      </c>
      <c r="B4394" s="3" t="s">
        <v>12275</v>
      </c>
      <c r="C4394" s="0" t="s">
        <v>6994</v>
      </c>
      <c r="D4394" s="0" t="s">
        <v>12251</v>
      </c>
      <c r="E4394" s="0" t="s">
        <v>572</v>
      </c>
      <c r="F4394" s="0" t="n">
        <v>9</v>
      </c>
      <c r="G4394" s="0" t="s">
        <v>12276</v>
      </c>
      <c r="H4394" s="0" t="s">
        <v>12277</v>
      </c>
      <c r="O4394" s="0" t="n">
        <f aca="false">SEARCH("-",H4394,16)</f>
        <v>60</v>
      </c>
      <c r="P4394" s="0" t="n">
        <f aca="false">SEARCH("-",H4394,O4394+1)</f>
        <v>65</v>
      </c>
      <c r="Q4394" s="0" t="e">
        <f aca="false">SEARCH("-",H4394,P4394+1)</f>
        <v>#VALUE!</v>
      </c>
      <c r="R4394" s="0" t="e">
        <f aca="false">INT(MID(H4394,P4394+2,3))</f>
        <v>#VALUE!</v>
      </c>
      <c r="S4394" s="0" t="str">
        <f aca="false">MID(H4394,O4394+2,P4394-O4394-3)</f>
        <v>09</v>
      </c>
      <c r="T4394" s="0" t="e">
        <f aca="false">MID(H4394,Q4394+2,LEN(H4394)-Q4394-5)</f>
        <v>#VALUE!</v>
      </c>
      <c r="V4394" s="0" t="s">
        <v>7906</v>
      </c>
    </row>
    <row r="4395" customFormat="false" ht="15" hidden="false" customHeight="false" outlineLevel="0" collapsed="false">
      <c r="A4395" s="0" t="s">
        <v>12</v>
      </c>
      <c r="B4395" s="3" t="s">
        <v>12278</v>
      </c>
      <c r="C4395" s="0" t="s">
        <v>6994</v>
      </c>
      <c r="D4395" s="0" t="s">
        <v>12251</v>
      </c>
      <c r="E4395" s="0" t="s">
        <v>572</v>
      </c>
      <c r="F4395" s="0" t="n">
        <v>10</v>
      </c>
      <c r="G4395" s="0" t="s">
        <v>12279</v>
      </c>
      <c r="H4395" s="0" t="s">
        <v>12280</v>
      </c>
      <c r="O4395" s="0" t="n">
        <f aca="false">SEARCH("-",H4395,16)</f>
        <v>60</v>
      </c>
      <c r="P4395" s="0" t="n">
        <f aca="false">SEARCH("-",H4395,O4395+1)</f>
        <v>65</v>
      </c>
      <c r="Q4395" s="0" t="e">
        <f aca="false">SEARCH("-",H4395,P4395+1)</f>
        <v>#VALUE!</v>
      </c>
      <c r="R4395" s="0" t="e">
        <f aca="false">INT(MID(H4395,P4395+2,3))</f>
        <v>#VALUE!</v>
      </c>
      <c r="S4395" s="0" t="str">
        <f aca="false">MID(H4395,O4395+2,P4395-O4395-3)</f>
        <v>10</v>
      </c>
      <c r="T4395" s="0" t="e">
        <f aca="false">MID(H4395,Q4395+2,LEN(H4395)-Q4395-5)</f>
        <v>#VALUE!</v>
      </c>
      <c r="V4395" s="0" t="s">
        <v>7832</v>
      </c>
    </row>
    <row r="4396" customFormat="false" ht="15" hidden="false" customHeight="false" outlineLevel="0" collapsed="false">
      <c r="A4396" s="0" t="s">
        <v>12</v>
      </c>
      <c r="B4396" s="3" t="s">
        <v>12281</v>
      </c>
      <c r="C4396" s="0" t="s">
        <v>6994</v>
      </c>
      <c r="D4396" s="0" t="s">
        <v>12251</v>
      </c>
      <c r="E4396" s="0" t="s">
        <v>572</v>
      </c>
      <c r="F4396" s="0" t="n">
        <v>11</v>
      </c>
      <c r="G4396" s="0" t="s">
        <v>12282</v>
      </c>
      <c r="H4396" s="0" t="s">
        <v>12283</v>
      </c>
      <c r="O4396" s="0" t="n">
        <f aca="false">SEARCH("-",H4396,16)</f>
        <v>60</v>
      </c>
      <c r="P4396" s="0" t="n">
        <f aca="false">SEARCH("-",H4396,O4396+1)</f>
        <v>65</v>
      </c>
      <c r="Q4396" s="0" t="e">
        <f aca="false">SEARCH("-",H4396,P4396+1)</f>
        <v>#VALUE!</v>
      </c>
      <c r="R4396" s="0" t="e">
        <f aca="false">INT(MID(H4396,P4396+2,3))</f>
        <v>#VALUE!</v>
      </c>
      <c r="S4396" s="0" t="str">
        <f aca="false">MID(H4396,O4396+2,P4396-O4396-3)</f>
        <v>11</v>
      </c>
      <c r="T4396" s="0" t="e">
        <f aca="false">MID(H4396,Q4396+2,LEN(H4396)-Q4396-5)</f>
        <v>#VALUE!</v>
      </c>
      <c r="V4396" s="0" t="s">
        <v>7832</v>
      </c>
    </row>
    <row r="4397" customFormat="false" ht="15" hidden="false" customHeight="false" outlineLevel="0" collapsed="false">
      <c r="A4397" s="0" t="s">
        <v>12</v>
      </c>
      <c r="B4397" s="3" t="s">
        <v>12284</v>
      </c>
      <c r="C4397" s="0" t="s">
        <v>6994</v>
      </c>
      <c r="D4397" s="0" t="s">
        <v>12251</v>
      </c>
      <c r="E4397" s="0" t="s">
        <v>572</v>
      </c>
      <c r="F4397" s="0" t="n">
        <v>12</v>
      </c>
      <c r="G4397" s="0" t="s">
        <v>12285</v>
      </c>
      <c r="H4397" s="0" t="s">
        <v>12286</v>
      </c>
      <c r="O4397" s="0" t="n">
        <f aca="false">SEARCH("-",H4397,16)</f>
        <v>60</v>
      </c>
      <c r="P4397" s="0" t="n">
        <f aca="false">SEARCH("-",H4397,O4397+1)</f>
        <v>65</v>
      </c>
      <c r="Q4397" s="0" t="e">
        <f aca="false">SEARCH("-",H4397,P4397+1)</f>
        <v>#VALUE!</v>
      </c>
      <c r="R4397" s="0" t="e">
        <f aca="false">INT(MID(H4397,P4397+2,3))</f>
        <v>#VALUE!</v>
      </c>
      <c r="S4397" s="0" t="str">
        <f aca="false">MID(H4397,O4397+2,P4397-O4397-3)</f>
        <v>12</v>
      </c>
      <c r="T4397" s="0" t="e">
        <f aca="false">MID(H4397,Q4397+2,LEN(H4397)-Q4397-5)</f>
        <v>#VALUE!</v>
      </c>
      <c r="V4397" s="0" t="s">
        <v>7832</v>
      </c>
    </row>
    <row r="4398" customFormat="false" ht="15" hidden="false" customHeight="false" outlineLevel="0" collapsed="false">
      <c r="A4398" s="0" t="s">
        <v>12</v>
      </c>
      <c r="B4398" s="3" t="s">
        <v>12287</v>
      </c>
      <c r="C4398" s="0" t="s">
        <v>6994</v>
      </c>
      <c r="D4398" s="0" t="s">
        <v>12251</v>
      </c>
      <c r="E4398" s="0" t="s">
        <v>572</v>
      </c>
      <c r="F4398" s="0" t="n">
        <v>13</v>
      </c>
      <c r="G4398" s="0" t="s">
        <v>12288</v>
      </c>
      <c r="H4398" s="0" t="s">
        <v>12289</v>
      </c>
    </row>
    <row r="4399" customFormat="false" ht="15" hidden="false" customHeight="false" outlineLevel="0" collapsed="false">
      <c r="A4399" s="0" t="s">
        <v>12</v>
      </c>
      <c r="B4399" s="3" t="s">
        <v>12290</v>
      </c>
      <c r="C4399" s="0" t="s">
        <v>6994</v>
      </c>
      <c r="D4399" s="0" t="s">
        <v>12251</v>
      </c>
      <c r="E4399" s="0" t="s">
        <v>572</v>
      </c>
      <c r="F4399" s="0" t="n">
        <v>14</v>
      </c>
      <c r="G4399" s="0" t="s">
        <v>12291</v>
      </c>
      <c r="H4399" s="0" t="s">
        <v>12292</v>
      </c>
    </row>
    <row r="4400" customFormat="false" ht="15" hidden="false" customHeight="false" outlineLevel="0" collapsed="false">
      <c r="A4400" s="0" t="s">
        <v>12</v>
      </c>
      <c r="B4400" s="3" t="s">
        <v>12293</v>
      </c>
      <c r="C4400" s="0" t="s">
        <v>6994</v>
      </c>
      <c r="D4400" s="0" t="s">
        <v>12251</v>
      </c>
      <c r="E4400" s="0" t="s">
        <v>572</v>
      </c>
      <c r="F4400" s="0" t="n">
        <v>15</v>
      </c>
      <c r="G4400" s="0" t="s">
        <v>12294</v>
      </c>
      <c r="H4400" s="0" t="s">
        <v>12295</v>
      </c>
    </row>
    <row r="4401" customFormat="false" ht="15" hidden="false" customHeight="false" outlineLevel="0" collapsed="false">
      <c r="A4401" s="0" t="s">
        <v>12</v>
      </c>
      <c r="B4401" s="3" t="s">
        <v>12296</v>
      </c>
      <c r="C4401" s="0" t="s">
        <v>6994</v>
      </c>
      <c r="D4401" s="0" t="s">
        <v>12251</v>
      </c>
      <c r="E4401" s="0" t="s">
        <v>572</v>
      </c>
      <c r="F4401" s="0" t="n">
        <v>16</v>
      </c>
      <c r="G4401" s="0" t="s">
        <v>12297</v>
      </c>
      <c r="H4401" s="0" t="s">
        <v>12298</v>
      </c>
    </row>
    <row r="4402" customFormat="false" ht="15" hidden="false" customHeight="false" outlineLevel="0" collapsed="false">
      <c r="A4402" s="0" t="s">
        <v>12</v>
      </c>
      <c r="B4402" s="3" t="s">
        <v>12299</v>
      </c>
      <c r="C4402" s="0" t="s">
        <v>6994</v>
      </c>
      <c r="D4402" s="0" t="s">
        <v>12251</v>
      </c>
      <c r="E4402" s="0" t="s">
        <v>572</v>
      </c>
      <c r="F4402" s="0" t="n">
        <v>17</v>
      </c>
      <c r="G4402" s="0" t="s">
        <v>12300</v>
      </c>
      <c r="H4402" s="0" t="s">
        <v>12301</v>
      </c>
    </row>
    <row r="4403" customFormat="false" ht="15" hidden="false" customHeight="false" outlineLevel="0" collapsed="false">
      <c r="A4403" s="0" t="s">
        <v>12</v>
      </c>
      <c r="B4403" s="3" t="s">
        <v>12302</v>
      </c>
      <c r="C4403" s="0" t="s">
        <v>6994</v>
      </c>
      <c r="D4403" s="0" t="s">
        <v>12251</v>
      </c>
      <c r="E4403" s="0" t="s">
        <v>572</v>
      </c>
      <c r="F4403" s="0" t="n">
        <v>18</v>
      </c>
      <c r="G4403" s="0" t="s">
        <v>12303</v>
      </c>
      <c r="H4403" s="0" t="s">
        <v>12304</v>
      </c>
    </row>
    <row r="4404" customFormat="false" ht="15" hidden="false" customHeight="false" outlineLevel="0" collapsed="false">
      <c r="A4404" s="0" t="s">
        <v>12</v>
      </c>
      <c r="B4404" s="3" t="s">
        <v>12305</v>
      </c>
      <c r="C4404" s="0" t="s">
        <v>6994</v>
      </c>
      <c r="D4404" s="0" t="s">
        <v>12251</v>
      </c>
      <c r="E4404" s="0" t="s">
        <v>572</v>
      </c>
      <c r="F4404" s="0" t="n">
        <v>19</v>
      </c>
      <c r="G4404" s="0" t="s">
        <v>12306</v>
      </c>
      <c r="H4404" s="0" t="s">
        <v>12307</v>
      </c>
    </row>
    <row r="4405" customFormat="false" ht="15" hidden="false" customHeight="false" outlineLevel="0" collapsed="false">
      <c r="A4405" s="0" t="s">
        <v>12</v>
      </c>
      <c r="B4405" s="3" t="s">
        <v>12308</v>
      </c>
      <c r="C4405" s="0" t="s">
        <v>6994</v>
      </c>
      <c r="D4405" s="0" t="s">
        <v>12251</v>
      </c>
      <c r="E4405" s="0" t="s">
        <v>572</v>
      </c>
      <c r="F4405" s="0" t="n">
        <v>20</v>
      </c>
      <c r="G4405" s="0" t="s">
        <v>12309</v>
      </c>
      <c r="H4405" s="0" t="s">
        <v>12310</v>
      </c>
    </row>
    <row r="4406" customFormat="false" ht="15" hidden="false" customHeight="false" outlineLevel="0" collapsed="false">
      <c r="A4406" s="0" t="s">
        <v>12</v>
      </c>
      <c r="B4406" s="3" t="s">
        <v>12311</v>
      </c>
      <c r="C4406" s="0" t="s">
        <v>6994</v>
      </c>
      <c r="D4406" s="0" t="s">
        <v>12251</v>
      </c>
      <c r="E4406" s="0" t="s">
        <v>572</v>
      </c>
      <c r="F4406" s="0" t="n">
        <v>21</v>
      </c>
      <c r="G4406" s="0" t="s">
        <v>12312</v>
      </c>
      <c r="H4406" s="0" t="s">
        <v>12313</v>
      </c>
    </row>
    <row r="4407" customFormat="false" ht="15" hidden="false" customHeight="false" outlineLevel="0" collapsed="false">
      <c r="A4407" s="0" t="s">
        <v>12</v>
      </c>
      <c r="B4407" s="3" t="s">
        <v>12314</v>
      </c>
      <c r="C4407" s="0" t="s">
        <v>6994</v>
      </c>
      <c r="D4407" s="0" t="s">
        <v>12251</v>
      </c>
      <c r="E4407" s="0" t="s">
        <v>572</v>
      </c>
      <c r="F4407" s="0" t="n">
        <v>22</v>
      </c>
      <c r="G4407" s="0" t="s">
        <v>12315</v>
      </c>
      <c r="H4407" s="0" t="s">
        <v>12316</v>
      </c>
    </row>
    <row r="4408" customFormat="false" ht="15" hidden="false" customHeight="false" outlineLevel="0" collapsed="false">
      <c r="A4408" s="0" t="s">
        <v>12</v>
      </c>
      <c r="B4408" s="3" t="s">
        <v>12317</v>
      </c>
      <c r="C4408" s="0" t="s">
        <v>6994</v>
      </c>
      <c r="D4408" s="0" t="s">
        <v>12251</v>
      </c>
      <c r="E4408" s="0" t="s">
        <v>572</v>
      </c>
      <c r="F4408" s="0" t="n">
        <v>23</v>
      </c>
      <c r="G4408" s="0" t="s">
        <v>12318</v>
      </c>
      <c r="H4408" s="0" t="s">
        <v>12319</v>
      </c>
    </row>
    <row r="4409" customFormat="false" ht="15" hidden="false" customHeight="false" outlineLevel="0" collapsed="false">
      <c r="A4409" s="0" t="s">
        <v>12</v>
      </c>
      <c r="B4409" s="3" t="s">
        <v>12320</v>
      </c>
      <c r="C4409" s="0" t="s">
        <v>6994</v>
      </c>
      <c r="D4409" s="0" t="s">
        <v>12251</v>
      </c>
      <c r="E4409" s="0" t="s">
        <v>572</v>
      </c>
      <c r="F4409" s="0" t="n">
        <v>24</v>
      </c>
      <c r="G4409" s="0" t="s">
        <v>12321</v>
      </c>
      <c r="H4409" s="0" t="s">
        <v>12322</v>
      </c>
    </row>
    <row r="4410" customFormat="false" ht="15" hidden="false" customHeight="false" outlineLevel="0" collapsed="false">
      <c r="A4410" s="0" t="s">
        <v>12</v>
      </c>
      <c r="B4410" s="3" t="s">
        <v>12323</v>
      </c>
      <c r="C4410" s="0" t="s">
        <v>261</v>
      </c>
      <c r="D4410" s="0" t="s">
        <v>12324</v>
      </c>
      <c r="E4410" s="0" t="s">
        <v>263</v>
      </c>
      <c r="F4410" s="0" t="n">
        <v>9</v>
      </c>
      <c r="G4410" s="0" t="s">
        <v>12325</v>
      </c>
      <c r="H4410" s="0" t="s">
        <v>12326</v>
      </c>
    </row>
    <row r="4411" customFormat="false" ht="15" hidden="false" customHeight="false" outlineLevel="0" collapsed="false">
      <c r="A4411" s="0" t="s">
        <v>12</v>
      </c>
      <c r="B4411" s="3" t="s">
        <v>12327</v>
      </c>
      <c r="C4411" s="0" t="s">
        <v>2716</v>
      </c>
      <c r="D4411" s="0" t="s">
        <v>12328</v>
      </c>
      <c r="E4411" s="0" t="s">
        <v>1905</v>
      </c>
      <c r="F4411" s="0" t="n">
        <v>14</v>
      </c>
      <c r="G4411" s="0" t="s">
        <v>12329</v>
      </c>
      <c r="H4411" s="0" t="s">
        <v>12330</v>
      </c>
    </row>
    <row r="4412" customFormat="false" ht="15" hidden="false" customHeight="false" outlineLevel="0" collapsed="false">
      <c r="A4412" s="0" t="s">
        <v>12</v>
      </c>
      <c r="B4412" s="3" t="s">
        <v>12327</v>
      </c>
      <c r="C4412" s="0" t="s">
        <v>2716</v>
      </c>
      <c r="D4412" s="0" t="s">
        <v>12328</v>
      </c>
      <c r="E4412" s="0" t="s">
        <v>1905</v>
      </c>
      <c r="F4412" s="0" t="n">
        <v>14</v>
      </c>
      <c r="G4412" s="0" t="s">
        <v>12331</v>
      </c>
      <c r="H4412" s="0" t="s">
        <v>12330</v>
      </c>
    </row>
    <row r="4413" customFormat="false" ht="15" hidden="false" customHeight="false" outlineLevel="0" collapsed="false">
      <c r="A4413" s="0" t="s">
        <v>12</v>
      </c>
      <c r="B4413" s="3" t="s">
        <v>12332</v>
      </c>
      <c r="C4413" s="0" t="s">
        <v>2716</v>
      </c>
      <c r="D4413" s="0" t="s">
        <v>12328</v>
      </c>
      <c r="E4413" s="0" t="s">
        <v>1905</v>
      </c>
      <c r="F4413" s="0" t="n">
        <v>18</v>
      </c>
      <c r="G4413" s="0" t="s">
        <v>12333</v>
      </c>
      <c r="H4413" s="0" t="s">
        <v>12334</v>
      </c>
    </row>
    <row r="4414" customFormat="false" ht="15" hidden="false" customHeight="false" outlineLevel="0" collapsed="false">
      <c r="A4414" s="0" t="s">
        <v>12</v>
      </c>
      <c r="B4414" s="3" t="s">
        <v>12332</v>
      </c>
      <c r="C4414" s="0" t="s">
        <v>2716</v>
      </c>
      <c r="D4414" s="0" t="s">
        <v>12328</v>
      </c>
      <c r="E4414" s="0" t="s">
        <v>1905</v>
      </c>
      <c r="F4414" s="0" t="n">
        <v>18</v>
      </c>
      <c r="G4414" s="0" t="s">
        <v>12335</v>
      </c>
      <c r="H4414" s="0" t="s">
        <v>12334</v>
      </c>
    </row>
    <row r="4415" customFormat="false" ht="15" hidden="false" customHeight="false" outlineLevel="0" collapsed="false">
      <c r="A4415" s="0" t="s">
        <v>12</v>
      </c>
      <c r="B4415" s="3" t="s">
        <v>12328</v>
      </c>
      <c r="C4415" s="0" t="s">
        <v>2716</v>
      </c>
      <c r="D4415" s="0" t="s">
        <v>12328</v>
      </c>
      <c r="E4415" s="0" t="s">
        <v>1905</v>
      </c>
      <c r="F4415" s="0" t="n">
        <v>6</v>
      </c>
      <c r="G4415" s="0" t="s">
        <v>12336</v>
      </c>
      <c r="H4415" s="0" t="s">
        <v>12337</v>
      </c>
    </row>
    <row r="4416" customFormat="false" ht="15" hidden="false" customHeight="false" outlineLevel="0" collapsed="false">
      <c r="A4416" s="0" t="s">
        <v>12</v>
      </c>
      <c r="B4416" s="3" t="s">
        <v>12328</v>
      </c>
      <c r="C4416" s="0" t="s">
        <v>2716</v>
      </c>
      <c r="D4416" s="0" t="s">
        <v>12328</v>
      </c>
      <c r="E4416" s="0" t="s">
        <v>1905</v>
      </c>
      <c r="F4416" s="0" t="n">
        <v>6</v>
      </c>
      <c r="G4416" s="0" t="s">
        <v>12338</v>
      </c>
      <c r="H4416" s="0" t="s">
        <v>12337</v>
      </c>
    </row>
    <row r="4417" customFormat="false" ht="15" hidden="false" customHeight="false" outlineLevel="0" collapsed="false">
      <c r="A4417" s="0" t="s">
        <v>12</v>
      </c>
      <c r="B4417" s="3" t="s">
        <v>12339</v>
      </c>
      <c r="C4417" s="0" t="s">
        <v>2716</v>
      </c>
      <c r="D4417" s="0" t="s">
        <v>12328</v>
      </c>
      <c r="E4417" s="0" t="s">
        <v>1905</v>
      </c>
      <c r="F4417" s="0" t="n">
        <v>7</v>
      </c>
      <c r="G4417" s="0" t="s">
        <v>12340</v>
      </c>
      <c r="H4417" s="0" t="s">
        <v>12341</v>
      </c>
    </row>
    <row r="4418" customFormat="false" ht="15" hidden="false" customHeight="false" outlineLevel="0" collapsed="false">
      <c r="A4418" s="0" t="s">
        <v>12</v>
      </c>
      <c r="B4418" s="3" t="s">
        <v>12339</v>
      </c>
      <c r="C4418" s="0" t="s">
        <v>2716</v>
      </c>
      <c r="D4418" s="0" t="s">
        <v>12328</v>
      </c>
      <c r="E4418" s="0" t="s">
        <v>1905</v>
      </c>
      <c r="F4418" s="0" t="n">
        <v>7</v>
      </c>
      <c r="G4418" s="0" t="s">
        <v>12342</v>
      </c>
      <c r="H4418" s="0" t="s">
        <v>12341</v>
      </c>
    </row>
    <row r="4419" customFormat="false" ht="15" hidden="false" customHeight="false" outlineLevel="0" collapsed="false">
      <c r="A4419" s="0" t="s">
        <v>12</v>
      </c>
      <c r="B4419" s="3" t="s">
        <v>12343</v>
      </c>
      <c r="C4419" s="0" t="s">
        <v>2716</v>
      </c>
      <c r="D4419" s="0" t="s">
        <v>12328</v>
      </c>
      <c r="E4419" s="0" t="s">
        <v>1905</v>
      </c>
      <c r="F4419" s="0" t="n">
        <v>16</v>
      </c>
      <c r="G4419" s="0" t="s">
        <v>12344</v>
      </c>
      <c r="H4419" s="0" t="s">
        <v>12345</v>
      </c>
    </row>
    <row r="4420" customFormat="false" ht="15" hidden="false" customHeight="false" outlineLevel="0" collapsed="false">
      <c r="A4420" s="0" t="s">
        <v>12</v>
      </c>
      <c r="B4420" s="3" t="s">
        <v>12343</v>
      </c>
      <c r="C4420" s="0" t="s">
        <v>2716</v>
      </c>
      <c r="D4420" s="0" t="s">
        <v>12328</v>
      </c>
      <c r="E4420" s="0" t="s">
        <v>1905</v>
      </c>
      <c r="F4420" s="0" t="n">
        <v>16</v>
      </c>
      <c r="G4420" s="0" t="s">
        <v>12346</v>
      </c>
      <c r="H4420" s="0" t="s">
        <v>12345</v>
      </c>
    </row>
    <row r="4421" customFormat="false" ht="15" hidden="false" customHeight="false" outlineLevel="0" collapsed="false">
      <c r="A4421" s="0" t="s">
        <v>12</v>
      </c>
      <c r="B4421" s="3" t="s">
        <v>12347</v>
      </c>
      <c r="C4421" s="0" t="s">
        <v>1903</v>
      </c>
      <c r="D4421" s="0" t="s">
        <v>12348</v>
      </c>
      <c r="E4421" s="0" t="s">
        <v>1905</v>
      </c>
      <c r="F4421" s="0" t="n">
        <v>5</v>
      </c>
      <c r="G4421" s="0" t="s">
        <v>12349</v>
      </c>
      <c r="H4421" s="0" t="s">
        <v>12350</v>
      </c>
    </row>
    <row r="4422" customFormat="false" ht="15" hidden="false" customHeight="false" outlineLevel="0" collapsed="false">
      <c r="A4422" s="0" t="s">
        <v>12</v>
      </c>
      <c r="B4422" s="3" t="s">
        <v>12351</v>
      </c>
      <c r="C4422" s="0" t="s">
        <v>1903</v>
      </c>
      <c r="D4422" s="0" t="s">
        <v>12352</v>
      </c>
      <c r="E4422" s="0" t="s">
        <v>1905</v>
      </c>
      <c r="F4422" s="0" t="n">
        <v>13</v>
      </c>
      <c r="G4422" s="0" t="s">
        <v>12353</v>
      </c>
      <c r="H4422" s="0" t="s">
        <v>12354</v>
      </c>
    </row>
    <row r="4423" customFormat="false" ht="15" hidden="false" customHeight="false" outlineLevel="0" collapsed="false">
      <c r="A4423" s="0" t="s">
        <v>12</v>
      </c>
      <c r="B4423" s="3" t="s">
        <v>12355</v>
      </c>
      <c r="C4423" s="0" t="s">
        <v>2188</v>
      </c>
      <c r="D4423" s="0" t="s">
        <v>12356</v>
      </c>
      <c r="E4423" s="0" t="s">
        <v>1905</v>
      </c>
      <c r="F4423" s="0" t="n">
        <v>1</v>
      </c>
      <c r="G4423" s="0" t="s">
        <v>12357</v>
      </c>
      <c r="H4423" s="0" t="s">
        <v>12358</v>
      </c>
    </row>
    <row r="4424" customFormat="false" ht="15" hidden="false" customHeight="false" outlineLevel="0" collapsed="false">
      <c r="A4424" s="0" t="s">
        <v>12</v>
      </c>
      <c r="B4424" s="3" t="s">
        <v>12355</v>
      </c>
      <c r="C4424" s="0" t="s">
        <v>2188</v>
      </c>
      <c r="D4424" s="0" t="s">
        <v>12356</v>
      </c>
      <c r="E4424" s="0" t="s">
        <v>1905</v>
      </c>
      <c r="F4424" s="0" t="n">
        <v>1</v>
      </c>
      <c r="G4424" s="0" t="s">
        <v>12359</v>
      </c>
      <c r="H4424" s="0" t="s">
        <v>12358</v>
      </c>
    </row>
    <row r="4425" customFormat="false" ht="15" hidden="false" customHeight="false" outlineLevel="0" collapsed="false">
      <c r="A4425" s="0" t="s">
        <v>12</v>
      </c>
      <c r="B4425" s="3" t="s">
        <v>12360</v>
      </c>
      <c r="C4425" s="0" t="s">
        <v>12361</v>
      </c>
      <c r="D4425" s="0" t="s">
        <v>12362</v>
      </c>
      <c r="E4425" s="0" t="s">
        <v>3322</v>
      </c>
      <c r="F4425" s="0" t="n">
        <v>10</v>
      </c>
      <c r="G4425" s="0" t="s">
        <v>12363</v>
      </c>
      <c r="H4425" s="0" t="s">
        <v>12364</v>
      </c>
    </row>
    <row r="4426" customFormat="false" ht="15" hidden="false" customHeight="false" outlineLevel="0" collapsed="false">
      <c r="A4426" s="0" t="s">
        <v>12</v>
      </c>
      <c r="B4426" s="3" t="s">
        <v>12365</v>
      </c>
      <c r="C4426" s="0" t="s">
        <v>12366</v>
      </c>
      <c r="D4426" s="0" t="s">
        <v>12362</v>
      </c>
      <c r="E4426" s="0" t="s">
        <v>3322</v>
      </c>
      <c r="F4426" s="0" t="n">
        <v>6</v>
      </c>
      <c r="G4426" s="0" t="s">
        <v>12367</v>
      </c>
      <c r="H4426" s="0" t="s">
        <v>12368</v>
      </c>
    </row>
    <row r="4427" customFormat="false" ht="15" hidden="false" customHeight="false" outlineLevel="0" collapsed="false">
      <c r="A4427" s="0" t="s">
        <v>12</v>
      </c>
      <c r="B4427" s="3" t="s">
        <v>12369</v>
      </c>
      <c r="C4427" s="0" t="s">
        <v>12370</v>
      </c>
      <c r="D4427" s="0" t="s">
        <v>12362</v>
      </c>
      <c r="E4427" s="0" t="s">
        <v>3322</v>
      </c>
      <c r="F4427" s="0" t="n">
        <v>4</v>
      </c>
      <c r="G4427" s="0" t="s">
        <v>12371</v>
      </c>
      <c r="H4427" s="0" t="s">
        <v>12372</v>
      </c>
    </row>
    <row r="4428" customFormat="false" ht="15" hidden="false" customHeight="false" outlineLevel="0" collapsed="false">
      <c r="A4428" s="0" t="s">
        <v>12</v>
      </c>
      <c r="B4428" s="3" t="s">
        <v>12373</v>
      </c>
      <c r="C4428" s="0" t="s">
        <v>12374</v>
      </c>
      <c r="D4428" s="0" t="s">
        <v>12362</v>
      </c>
      <c r="E4428" s="0" t="s">
        <v>3322</v>
      </c>
      <c r="F4428" s="0" t="n">
        <v>12</v>
      </c>
      <c r="G4428" s="0" t="s">
        <v>12375</v>
      </c>
      <c r="H4428" s="0" t="s">
        <v>12376</v>
      </c>
    </row>
    <row r="4429" customFormat="false" ht="15" hidden="false" customHeight="false" outlineLevel="0" collapsed="false">
      <c r="A4429" s="0" t="s">
        <v>12</v>
      </c>
      <c r="B4429" s="3" t="s">
        <v>12377</v>
      </c>
      <c r="C4429" s="0" t="s">
        <v>12378</v>
      </c>
      <c r="D4429" s="0" t="s">
        <v>12362</v>
      </c>
      <c r="E4429" s="0" t="s">
        <v>3322</v>
      </c>
      <c r="F4429" s="0" t="n">
        <v>170</v>
      </c>
      <c r="G4429" s="0" t="s">
        <v>12379</v>
      </c>
      <c r="H4429" s="0" t="s">
        <v>12380</v>
      </c>
    </row>
    <row r="4430" customFormat="false" ht="15" hidden="false" customHeight="false" outlineLevel="0" collapsed="false">
      <c r="A4430" s="0" t="s">
        <v>12</v>
      </c>
      <c r="B4430" s="3" t="s">
        <v>12381</v>
      </c>
      <c r="C4430" s="0" t="s">
        <v>12382</v>
      </c>
      <c r="D4430" s="0" t="s">
        <v>12362</v>
      </c>
      <c r="E4430" s="0" t="s">
        <v>3322</v>
      </c>
      <c r="F4430" s="0" t="n">
        <v>170</v>
      </c>
      <c r="G4430" s="0" t="s">
        <v>12383</v>
      </c>
      <c r="H4430" s="0" t="s">
        <v>12384</v>
      </c>
    </row>
    <row r="4431" customFormat="false" ht="15" hidden="false" customHeight="false" outlineLevel="0" collapsed="false">
      <c r="A4431" s="0" t="s">
        <v>12</v>
      </c>
      <c r="B4431" s="3" t="s">
        <v>12385</v>
      </c>
      <c r="C4431" s="0" t="s">
        <v>12386</v>
      </c>
      <c r="D4431" s="0" t="s">
        <v>12362</v>
      </c>
      <c r="E4431" s="0" t="s">
        <v>3322</v>
      </c>
      <c r="F4431" s="0" t="n">
        <v>170</v>
      </c>
      <c r="G4431" s="0" t="s">
        <v>12387</v>
      </c>
      <c r="H4431" s="0" t="s">
        <v>12388</v>
      </c>
    </row>
    <row r="4432" customFormat="false" ht="15" hidden="false" customHeight="false" outlineLevel="0" collapsed="false">
      <c r="A4432" s="0" t="s">
        <v>12</v>
      </c>
      <c r="B4432" s="0" t="s">
        <v>11743</v>
      </c>
      <c r="C4432" s="0" t="s">
        <v>9866</v>
      </c>
      <c r="D4432" s="0" t="s">
        <v>12362</v>
      </c>
      <c r="E4432" s="0" t="s">
        <v>3322</v>
      </c>
      <c r="F4432" s="0" t="n">
        <v>99</v>
      </c>
      <c r="G4432" s="0" t="s">
        <v>12389</v>
      </c>
      <c r="H4432" s="0" t="s">
        <v>12390</v>
      </c>
    </row>
    <row r="4433" customFormat="false" ht="15" hidden="false" customHeight="false" outlineLevel="0" collapsed="false">
      <c r="A4433" s="0" t="s">
        <v>12</v>
      </c>
      <c r="B4433" s="3" t="s">
        <v>12391</v>
      </c>
      <c r="C4433" s="0" t="s">
        <v>12392</v>
      </c>
      <c r="D4433" s="0" t="s">
        <v>12362</v>
      </c>
      <c r="E4433" s="0" t="s">
        <v>3322</v>
      </c>
      <c r="F4433" s="0" t="n">
        <v>170</v>
      </c>
      <c r="G4433" s="0" t="s">
        <v>12393</v>
      </c>
      <c r="H4433" s="0" t="s">
        <v>12394</v>
      </c>
    </row>
    <row r="4434" customFormat="false" ht="15" hidden="false" customHeight="false" outlineLevel="0" collapsed="false">
      <c r="A4434" s="0" t="s">
        <v>12</v>
      </c>
      <c r="B4434" s="3" t="s">
        <v>12395</v>
      </c>
      <c r="C4434" s="0" t="s">
        <v>12396</v>
      </c>
      <c r="D4434" s="0" t="s">
        <v>12362</v>
      </c>
      <c r="E4434" s="0" t="s">
        <v>3322</v>
      </c>
      <c r="F4434" s="0" t="n">
        <v>170</v>
      </c>
      <c r="G4434" s="0" t="s">
        <v>12397</v>
      </c>
      <c r="H4434" s="0" t="s">
        <v>12398</v>
      </c>
    </row>
    <row r="4435" customFormat="false" ht="15" hidden="false" customHeight="false" outlineLevel="0" collapsed="false">
      <c r="A4435" s="0" t="s">
        <v>12</v>
      </c>
      <c r="B4435" s="3" t="s">
        <v>12399</v>
      </c>
      <c r="C4435" s="0" t="s">
        <v>12400</v>
      </c>
      <c r="D4435" s="0" t="s">
        <v>12362</v>
      </c>
      <c r="E4435" s="0" t="s">
        <v>3322</v>
      </c>
      <c r="F4435" s="0" t="n">
        <v>170</v>
      </c>
      <c r="G4435" s="0" t="s">
        <v>12401</v>
      </c>
      <c r="H4435" s="0" t="s">
        <v>12402</v>
      </c>
    </row>
    <row r="4436" customFormat="false" ht="15" hidden="false" customHeight="false" outlineLevel="0" collapsed="false">
      <c r="A4436" s="0" t="s">
        <v>12</v>
      </c>
      <c r="B4436" s="3" t="s">
        <v>12403</v>
      </c>
      <c r="C4436" s="0" t="s">
        <v>12404</v>
      </c>
      <c r="D4436" s="0" t="s">
        <v>12362</v>
      </c>
      <c r="E4436" s="0" t="s">
        <v>3322</v>
      </c>
      <c r="F4436" s="0" t="n">
        <v>85</v>
      </c>
      <c r="G4436" s="0" t="s">
        <v>12405</v>
      </c>
      <c r="H4436" s="0" t="s">
        <v>12406</v>
      </c>
    </row>
    <row r="4437" customFormat="false" ht="15" hidden="false" customHeight="false" outlineLevel="0" collapsed="false">
      <c r="A4437" s="0" t="s">
        <v>12</v>
      </c>
      <c r="B4437" s="3" t="s">
        <v>12403</v>
      </c>
      <c r="C4437" s="0" t="s">
        <v>12404</v>
      </c>
      <c r="D4437" s="0" t="s">
        <v>12362</v>
      </c>
      <c r="E4437" s="0" t="s">
        <v>3322</v>
      </c>
      <c r="F4437" s="0" t="n">
        <v>85</v>
      </c>
      <c r="G4437" s="0" t="s">
        <v>12407</v>
      </c>
      <c r="H4437" s="0" t="s">
        <v>12406</v>
      </c>
    </row>
    <row r="4438" customFormat="false" ht="15" hidden="false" customHeight="false" outlineLevel="0" collapsed="false">
      <c r="A4438" s="0" t="s">
        <v>12</v>
      </c>
      <c r="B4438" s="3" t="s">
        <v>12408</v>
      </c>
      <c r="C4438" s="0" t="s">
        <v>12409</v>
      </c>
      <c r="D4438" s="0" t="s">
        <v>12362</v>
      </c>
      <c r="E4438" s="0" t="s">
        <v>3322</v>
      </c>
      <c r="F4438" s="0" t="n">
        <v>85</v>
      </c>
      <c r="G4438" s="0" t="s">
        <v>12410</v>
      </c>
      <c r="H4438" s="0" t="s">
        <v>12411</v>
      </c>
    </row>
    <row r="4439" customFormat="false" ht="15" hidden="false" customHeight="false" outlineLevel="0" collapsed="false">
      <c r="A4439" s="0" t="s">
        <v>12</v>
      </c>
      <c r="B4439" s="3" t="s">
        <v>12412</v>
      </c>
      <c r="C4439" s="0" t="s">
        <v>9897</v>
      </c>
      <c r="D4439" s="0" t="s">
        <v>12362</v>
      </c>
      <c r="E4439" s="0" t="s">
        <v>3322</v>
      </c>
      <c r="F4439" s="0" t="n">
        <v>85</v>
      </c>
      <c r="G4439" s="0" t="s">
        <v>12413</v>
      </c>
      <c r="H4439" s="0" t="s">
        <v>12414</v>
      </c>
    </row>
    <row r="4440" customFormat="false" ht="15" hidden="false" customHeight="false" outlineLevel="0" collapsed="false">
      <c r="A4440" s="0" t="s">
        <v>12</v>
      </c>
      <c r="B4440" s="3" t="s">
        <v>12415</v>
      </c>
      <c r="C4440" s="0" t="s">
        <v>12416</v>
      </c>
      <c r="D4440" s="0" t="s">
        <v>12417</v>
      </c>
      <c r="E4440" s="0" t="s">
        <v>218</v>
      </c>
      <c r="F4440" s="0" t="n">
        <v>1</v>
      </c>
      <c r="G4440" s="0" t="s">
        <v>12418</v>
      </c>
      <c r="H4440" s="0" t="s">
        <v>12419</v>
      </c>
    </row>
    <row r="4441" customFormat="false" ht="15" hidden="false" customHeight="false" outlineLevel="0" collapsed="false">
      <c r="A4441" s="0" t="s">
        <v>12</v>
      </c>
      <c r="B4441" s="3" t="s">
        <v>12420</v>
      </c>
      <c r="C4441" s="0" t="s">
        <v>12416</v>
      </c>
      <c r="D4441" s="0" t="s">
        <v>12417</v>
      </c>
      <c r="E4441" s="0" t="s">
        <v>218</v>
      </c>
      <c r="F4441" s="0" t="n">
        <v>2</v>
      </c>
      <c r="G4441" s="0" t="s">
        <v>12421</v>
      </c>
      <c r="H4441" s="0" t="s">
        <v>12422</v>
      </c>
    </row>
    <row r="4442" customFormat="false" ht="15" hidden="false" customHeight="false" outlineLevel="0" collapsed="false">
      <c r="A4442" s="0" t="s">
        <v>12</v>
      </c>
      <c r="B4442" s="3" t="s">
        <v>12423</v>
      </c>
      <c r="C4442" s="0" t="s">
        <v>12416</v>
      </c>
      <c r="D4442" s="0" t="s">
        <v>12417</v>
      </c>
      <c r="E4442" s="0" t="s">
        <v>218</v>
      </c>
      <c r="F4442" s="0" t="n">
        <v>3</v>
      </c>
      <c r="G4442" s="0" t="s">
        <v>12424</v>
      </c>
      <c r="H4442" s="0" t="s">
        <v>12425</v>
      </c>
    </row>
    <row r="4443" customFormat="false" ht="15" hidden="false" customHeight="false" outlineLevel="0" collapsed="false">
      <c r="A4443" s="0" t="s">
        <v>12</v>
      </c>
      <c r="B4443" s="3" t="s">
        <v>12426</v>
      </c>
      <c r="C4443" s="0" t="s">
        <v>12416</v>
      </c>
      <c r="D4443" s="0" t="s">
        <v>12417</v>
      </c>
      <c r="E4443" s="0" t="s">
        <v>218</v>
      </c>
      <c r="F4443" s="0" t="n">
        <v>4</v>
      </c>
      <c r="G4443" s="0" t="s">
        <v>12427</v>
      </c>
      <c r="H4443" s="0" t="s">
        <v>12428</v>
      </c>
      <c r="O4443" s="0" t="n">
        <f aca="false">SEARCH("-",H4443,16)</f>
        <v>27</v>
      </c>
      <c r="P4443" s="0" t="n">
        <f aca="false">SEARCH("-",H4443,O4443+1)</f>
        <v>32</v>
      </c>
      <c r="Q4443" s="0" t="str">
        <f aca="false">MID(H4443,P4443+2,LEN(H4443)-P4443-5)</f>
        <v>Açúcar Please</v>
      </c>
      <c r="S4443" s="0" t="n">
        <f aca="false">INT(MID(H4443,P4443-4,3))</f>
        <v>4</v>
      </c>
    </row>
    <row r="4444" customFormat="false" ht="15" hidden="false" customHeight="false" outlineLevel="0" collapsed="false">
      <c r="A4444" s="0" t="s">
        <v>12</v>
      </c>
      <c r="B4444" s="3" t="s">
        <v>12429</v>
      </c>
      <c r="C4444" s="0" t="s">
        <v>12416</v>
      </c>
      <c r="D4444" s="0" t="s">
        <v>12417</v>
      </c>
      <c r="E4444" s="0" t="s">
        <v>218</v>
      </c>
      <c r="F4444" s="0" t="n">
        <v>5</v>
      </c>
      <c r="G4444" s="0" t="s">
        <v>12430</v>
      </c>
      <c r="H4444" s="0" t="s">
        <v>12431</v>
      </c>
      <c r="O4444" s="0" t="n">
        <f aca="false">SEARCH("-",H4444,16)</f>
        <v>27</v>
      </c>
      <c r="P4444" s="0" t="n">
        <f aca="false">SEARCH("-",H4444,O4444+1)</f>
        <v>32</v>
      </c>
      <c r="Q4444" s="0" t="str">
        <f aca="false">MID(H4444,P4444+2,LEN(H4444)-P4444-5)</f>
        <v>Ongoroci Pros Orixás</v>
      </c>
      <c r="S4444" s="0" t="n">
        <f aca="false">INT(MID(H4444,P4444-4,3))</f>
        <v>5</v>
      </c>
    </row>
    <row r="4445" customFormat="false" ht="15" hidden="false" customHeight="false" outlineLevel="0" collapsed="false">
      <c r="A4445" s="0" t="s">
        <v>12</v>
      </c>
      <c r="B4445" s="3" t="s">
        <v>12432</v>
      </c>
      <c r="C4445" s="0" t="s">
        <v>12416</v>
      </c>
      <c r="D4445" s="0" t="s">
        <v>12417</v>
      </c>
      <c r="E4445" s="0" t="s">
        <v>218</v>
      </c>
      <c r="F4445" s="0" t="n">
        <v>6</v>
      </c>
      <c r="G4445" s="0" t="s">
        <v>12433</v>
      </c>
      <c r="H4445" s="0" t="s">
        <v>12434</v>
      </c>
      <c r="O4445" s="0" t="n">
        <f aca="false">SEARCH("-",H4445,16)</f>
        <v>27</v>
      </c>
      <c r="P4445" s="0" t="n">
        <f aca="false">SEARCH("-",H4445,O4445+1)</f>
        <v>32</v>
      </c>
      <c r="Q4445" s="0" t="str">
        <f aca="false">MID(H4445,P4445+2,LEN(H4445)-P4445-5)</f>
        <v>Ginga De Balé</v>
      </c>
      <c r="S4445" s="0" t="n">
        <f aca="false">INT(MID(H4445,P4445-4,3))</f>
        <v>6</v>
      </c>
    </row>
    <row r="4446" customFormat="false" ht="15" hidden="false" customHeight="false" outlineLevel="0" collapsed="false">
      <c r="A4446" s="0" t="s">
        <v>12</v>
      </c>
      <c r="B4446" s="3" t="s">
        <v>12435</v>
      </c>
      <c r="C4446" s="0" t="s">
        <v>12416</v>
      </c>
      <c r="D4446" s="0" t="s">
        <v>12417</v>
      </c>
      <c r="E4446" s="0" t="s">
        <v>218</v>
      </c>
      <c r="F4446" s="0" t="n">
        <v>7</v>
      </c>
      <c r="G4446" s="0" t="s">
        <v>12436</v>
      </c>
      <c r="H4446" s="0" t="s">
        <v>12437</v>
      </c>
      <c r="O4446" s="0" t="n">
        <f aca="false">SEARCH("-",H4446,16)</f>
        <v>27</v>
      </c>
      <c r="P4446" s="0" t="n">
        <f aca="false">SEARCH("-",H4446,O4446+1)</f>
        <v>32</v>
      </c>
      <c r="Q4446" s="0" t="str">
        <f aca="false">MID(H4446,P4446+2,LEN(H4446)-P4446-5)</f>
        <v>Ralé</v>
      </c>
      <c r="S4446" s="0" t="n">
        <f aca="false">INT(MID(H4446,P4446-4,3))</f>
        <v>7</v>
      </c>
    </row>
    <row r="4447" customFormat="false" ht="15" hidden="false" customHeight="false" outlineLevel="0" collapsed="false">
      <c r="A4447" s="0" t="s">
        <v>12</v>
      </c>
      <c r="B4447" s="3" t="s">
        <v>12438</v>
      </c>
      <c r="C4447" s="0" t="s">
        <v>12416</v>
      </c>
      <c r="D4447" s="0" t="s">
        <v>12417</v>
      </c>
      <c r="E4447" s="0" t="s">
        <v>218</v>
      </c>
      <c r="F4447" s="0" t="n">
        <v>8</v>
      </c>
      <c r="G4447" s="0" t="s">
        <v>12439</v>
      </c>
      <c r="H4447" s="0" t="s">
        <v>12440</v>
      </c>
      <c r="O4447" s="0" t="n">
        <f aca="false">SEARCH("-",H4447,16)</f>
        <v>27</v>
      </c>
      <c r="P4447" s="0" t="n">
        <f aca="false">SEARCH("-",H4447,O4447+1)</f>
        <v>32</v>
      </c>
      <c r="Q4447" s="0" t="str">
        <f aca="false">MID(H4447,P4447+2,LEN(H4447)-P4447-5)</f>
        <v>Canção De Paquerar</v>
      </c>
      <c r="S4447" s="0" t="n">
        <f aca="false">INT(MID(H4447,P4447-4,3))</f>
        <v>8</v>
      </c>
    </row>
    <row r="4448" customFormat="false" ht="15" hidden="false" customHeight="false" outlineLevel="0" collapsed="false">
      <c r="A4448" s="0" t="s">
        <v>12</v>
      </c>
      <c r="B4448" s="3" t="s">
        <v>12441</v>
      </c>
      <c r="C4448" s="0" t="s">
        <v>12416</v>
      </c>
      <c r="D4448" s="0" t="s">
        <v>12417</v>
      </c>
      <c r="E4448" s="0" t="s">
        <v>218</v>
      </c>
      <c r="F4448" s="0" t="n">
        <v>9</v>
      </c>
      <c r="G4448" s="0" t="s">
        <v>12442</v>
      </c>
      <c r="H4448" s="0" t="s">
        <v>12443</v>
      </c>
      <c r="O4448" s="0" t="n">
        <f aca="false">SEARCH("-",H4448,16)</f>
        <v>27</v>
      </c>
      <c r="P4448" s="0" t="n">
        <f aca="false">SEARCH("-",H4448,O4448+1)</f>
        <v>32</v>
      </c>
      <c r="Q4448" s="0" t="str">
        <f aca="false">MID(H4448,P4448+2,LEN(H4448)-P4448-5)</f>
        <v>Justifique Baby</v>
      </c>
      <c r="S4448" s="0" t="n">
        <f aca="false">INT(MID(H4448,P4448-4,3))</f>
        <v>9</v>
      </c>
    </row>
    <row r="4449" customFormat="false" ht="15" hidden="false" customHeight="false" outlineLevel="0" collapsed="false">
      <c r="A4449" s="0" t="s">
        <v>12</v>
      </c>
      <c r="B4449" s="3" t="s">
        <v>12444</v>
      </c>
      <c r="C4449" s="0" t="s">
        <v>12416</v>
      </c>
      <c r="D4449" s="0" t="s">
        <v>12417</v>
      </c>
      <c r="E4449" s="0" t="s">
        <v>218</v>
      </c>
      <c r="F4449" s="0" t="n">
        <v>10</v>
      </c>
      <c r="G4449" s="0" t="s">
        <v>12445</v>
      </c>
      <c r="H4449" s="0" t="s">
        <v>12446</v>
      </c>
      <c r="O4449" s="0" t="n">
        <f aca="false">SEARCH("-",H4449,16)</f>
        <v>27</v>
      </c>
      <c r="P4449" s="0" t="n">
        <f aca="false">SEARCH("-",H4449,O4449+1)</f>
        <v>32</v>
      </c>
      <c r="Q4449" s="0" t="str">
        <f aca="false">MID(H4449,P4449+2,LEN(H4449)-P4449-5)</f>
        <v>Tugu Du Du</v>
      </c>
      <c r="S4449" s="0" t="n">
        <f aca="false">INT(MID(H4449,P4449-4,3))</f>
        <v>10</v>
      </c>
    </row>
    <row r="4450" customFormat="false" ht="15" hidden="false" customHeight="false" outlineLevel="0" collapsed="false">
      <c r="A4450" s="0" t="s">
        <v>12</v>
      </c>
      <c r="B4450" s="3" t="s">
        <v>12447</v>
      </c>
      <c r="C4450" s="0" t="s">
        <v>12416</v>
      </c>
      <c r="D4450" s="0" t="s">
        <v>12417</v>
      </c>
      <c r="E4450" s="0" t="s">
        <v>218</v>
      </c>
      <c r="F4450" s="0" t="n">
        <v>11</v>
      </c>
      <c r="G4450" s="0" t="s">
        <v>12448</v>
      </c>
      <c r="H4450" s="0" t="s">
        <v>12449</v>
      </c>
      <c r="O4450" s="0" t="n">
        <f aca="false">SEARCH("-",H4450,16)</f>
        <v>27</v>
      </c>
      <c r="P4450" s="0" t="n">
        <f aca="false">SEARCH("-",H4450,O4450+1)</f>
        <v>32</v>
      </c>
      <c r="Q4450" s="0" t="str">
        <f aca="false">MID(H4450,P4450+2,LEN(H4450)-P4450-5)</f>
        <v>EkÔ EkÔ</v>
      </c>
      <c r="S4450" s="0" t="n">
        <f aca="false">INT(MID(H4450,P4450-4,3))</f>
        <v>11</v>
      </c>
    </row>
    <row r="4451" customFormat="false" ht="15" hidden="false" customHeight="false" outlineLevel="0" collapsed="false">
      <c r="A4451" s="0" t="s">
        <v>12</v>
      </c>
      <c r="B4451" s="3" t="s">
        <v>12450</v>
      </c>
      <c r="C4451" s="0" t="s">
        <v>12416</v>
      </c>
      <c r="D4451" s="0" t="s">
        <v>12417</v>
      </c>
      <c r="E4451" s="0" t="s">
        <v>218</v>
      </c>
      <c r="F4451" s="0" t="n">
        <v>12</v>
      </c>
      <c r="G4451" s="0" t="s">
        <v>12451</v>
      </c>
      <c r="H4451" s="0" t="s">
        <v>12452</v>
      </c>
      <c r="O4451" s="0" t="n">
        <f aca="false">SEARCH("-",H4451,16)</f>
        <v>27</v>
      </c>
      <c r="P4451" s="0" t="n">
        <f aca="false">SEARCH("-",H4451,O4451+1)</f>
        <v>32</v>
      </c>
      <c r="Q4451" s="0" t="str">
        <f aca="false">MID(H4451,P4451+2,LEN(H4451)-P4451-5)</f>
        <v>Todo Mundo Junto</v>
      </c>
      <c r="S4451" s="0" t="n">
        <f aca="false">INT(MID(H4451,P4451-4,3))</f>
        <v>12</v>
      </c>
    </row>
    <row r="4452" customFormat="false" ht="15" hidden="false" customHeight="false" outlineLevel="0" collapsed="false">
      <c r="A4452" s="0" t="s">
        <v>12</v>
      </c>
      <c r="B4452" s="3" t="s">
        <v>12453</v>
      </c>
      <c r="C4452" s="0" t="s">
        <v>4525</v>
      </c>
      <c r="D4452" s="0" t="s">
        <v>12454</v>
      </c>
      <c r="E4452" s="0" t="s">
        <v>263</v>
      </c>
      <c r="F4452" s="0" t="n">
        <v>10</v>
      </c>
      <c r="G4452" s="0" t="s">
        <v>12455</v>
      </c>
      <c r="H4452" s="0" t="s">
        <v>12456</v>
      </c>
      <c r="O4452" s="0" t="e">
        <f aca="false">SEARCH("-",H4452,16)</f>
        <v>#VALUE!</v>
      </c>
      <c r="P4452" s="0" t="e">
        <f aca="false">SEARCH("-",H4452,O4452+1)</f>
        <v>#VALUE!</v>
      </c>
      <c r="Q4452" s="0" t="e">
        <f aca="false">MID(H4452,P4452+2,LEN(H4452)-P4452-5)</f>
        <v>#VALUE!</v>
      </c>
      <c r="S4452" s="0" t="e">
        <f aca="false">INT(MID(H4452,P4452-4,3))</f>
        <v>#VALUE!</v>
      </c>
    </row>
    <row r="4453" customFormat="false" ht="15" hidden="false" customHeight="false" outlineLevel="0" collapsed="false">
      <c r="A4453" s="0" t="s">
        <v>12</v>
      </c>
      <c r="B4453" s="3" t="s">
        <v>12457</v>
      </c>
      <c r="C4453" s="0" t="s">
        <v>12458</v>
      </c>
      <c r="D4453" s="0" t="s">
        <v>12459</v>
      </c>
      <c r="E4453" s="0" t="s">
        <v>3851</v>
      </c>
      <c r="F4453" s="0" t="n">
        <v>10</v>
      </c>
      <c r="G4453" s="0" t="s">
        <v>12460</v>
      </c>
      <c r="H4453" s="0" t="s">
        <v>12461</v>
      </c>
      <c r="O4453" s="0" t="n">
        <f aca="false">SEARCH("-",H4453,16)</f>
        <v>19</v>
      </c>
      <c r="P4453" s="0" t="n">
        <f aca="false">SEARCH("-",H4453,O4453+1)</f>
        <v>44</v>
      </c>
      <c r="Q4453" s="0" t="str">
        <f aca="false">MID(H4453,P4453+2,LEN(H4453)-P4453-5)</f>
        <v>10 - Le Nozze di Figaro</v>
      </c>
      <c r="S4453" s="0" t="e">
        <f aca="false">INT(MID(H4453,P4453-4,3))</f>
        <v>#VALUE!</v>
      </c>
    </row>
    <row r="4454" customFormat="false" ht="15" hidden="false" customHeight="false" outlineLevel="0" collapsed="false">
      <c r="A4454" s="0" t="s">
        <v>12</v>
      </c>
      <c r="B4454" s="3" t="s">
        <v>12457</v>
      </c>
      <c r="C4454" s="0" t="s">
        <v>12458</v>
      </c>
      <c r="D4454" s="0" t="s">
        <v>12459</v>
      </c>
      <c r="E4454" s="0" t="s">
        <v>3851</v>
      </c>
      <c r="F4454" s="0" t="n">
        <v>10</v>
      </c>
      <c r="G4454" s="0" t="s">
        <v>12462</v>
      </c>
      <c r="H4454" s="0" t="s">
        <v>12461</v>
      </c>
      <c r="O4454" s="0" t="n">
        <f aca="false">SEARCH("-",H4454,16)</f>
        <v>19</v>
      </c>
      <c r="P4454" s="0" t="n">
        <f aca="false">SEARCH("-",H4454,O4454+1)</f>
        <v>44</v>
      </c>
      <c r="Q4454" s="0" t="str">
        <f aca="false">MID(H4454,P4454+2,LEN(H4454)-P4454-5)</f>
        <v>10 - Le Nozze di Figaro</v>
      </c>
      <c r="S4454" s="0" t="e">
        <f aca="false">INT(MID(H4454,P4454-4,3))</f>
        <v>#VALUE!</v>
      </c>
    </row>
    <row r="4455" customFormat="false" ht="15" hidden="false" customHeight="false" outlineLevel="0" collapsed="false">
      <c r="A4455" s="0" t="s">
        <v>12</v>
      </c>
      <c r="B4455" s="3" t="s">
        <v>12463</v>
      </c>
      <c r="C4455" s="0" t="s">
        <v>12464</v>
      </c>
      <c r="D4455" s="0" t="s">
        <v>12459</v>
      </c>
      <c r="E4455" s="0" t="s">
        <v>3851</v>
      </c>
      <c r="F4455" s="0" t="n">
        <v>7</v>
      </c>
      <c r="G4455" s="0" t="s">
        <v>12465</v>
      </c>
      <c r="H4455" s="0" t="s">
        <v>12466</v>
      </c>
      <c r="O4455" s="0" t="n">
        <f aca="false">SEARCH("-",H4455,16)</f>
        <v>19</v>
      </c>
      <c r="P4455" s="0" t="n">
        <f aca="false">SEARCH("-",H4455,O4455+1)</f>
        <v>36</v>
      </c>
      <c r="Q4455" s="0" t="str">
        <f aca="false">MID(H4455,P4455+2,LEN(H4455)-P4455-5)</f>
        <v>07 - Un'aura amorosa</v>
      </c>
      <c r="S4455" s="0" t="e">
        <f aca="false">INT(MID(H4455,P4455-4,3))</f>
        <v>#VALUE!</v>
      </c>
    </row>
    <row r="4456" customFormat="false" ht="15" hidden="false" customHeight="false" outlineLevel="0" collapsed="false">
      <c r="A4456" s="0" t="s">
        <v>12</v>
      </c>
      <c r="B4456" s="3" t="s">
        <v>12463</v>
      </c>
      <c r="C4456" s="0" t="s">
        <v>12464</v>
      </c>
      <c r="D4456" s="0" t="s">
        <v>12459</v>
      </c>
      <c r="E4456" s="0" t="s">
        <v>3851</v>
      </c>
      <c r="F4456" s="0" t="n">
        <v>7</v>
      </c>
      <c r="G4456" s="0" t="s">
        <v>12467</v>
      </c>
      <c r="H4456" s="0" t="s">
        <v>12466</v>
      </c>
      <c r="O4456" s="0" t="n">
        <f aca="false">SEARCH("-",H4456,16)</f>
        <v>19</v>
      </c>
      <c r="P4456" s="0" t="n">
        <f aca="false">SEARCH("-",H4456,O4456+1)</f>
        <v>36</v>
      </c>
      <c r="Q4456" s="0" t="str">
        <f aca="false">MID(H4456,P4456+2,LEN(H4456)-P4456-5)</f>
        <v>07 - Un'aura amorosa</v>
      </c>
      <c r="S4456" s="0" t="e">
        <f aca="false">INT(MID(H4456,P4456-4,3))</f>
        <v>#VALUE!</v>
      </c>
    </row>
    <row r="4457" customFormat="false" ht="15" hidden="false" customHeight="false" outlineLevel="0" collapsed="false">
      <c r="A4457" s="0" t="s">
        <v>12</v>
      </c>
      <c r="B4457" s="3" t="s">
        <v>12463</v>
      </c>
      <c r="C4457" s="0" t="s">
        <v>12468</v>
      </c>
      <c r="D4457" s="0" t="s">
        <v>12459</v>
      </c>
      <c r="E4457" s="0" t="s">
        <v>3851</v>
      </c>
      <c r="F4457" s="0" t="n">
        <v>8</v>
      </c>
      <c r="G4457" s="0" t="s">
        <v>12469</v>
      </c>
      <c r="H4457" s="0" t="s">
        <v>12470</v>
      </c>
      <c r="O4457" s="0" t="n">
        <f aca="false">SEARCH("-",H4457,16)</f>
        <v>19</v>
      </c>
      <c r="P4457" s="0" t="n">
        <f aca="false">SEARCH("-",H4457,O4457+1)</f>
        <v>36</v>
      </c>
      <c r="Q4457" s="0" t="str">
        <f aca="false">MID(H4457,P4457+2,LEN(H4457)-P4457-5)</f>
        <v>08 - In qual fiero contrasto</v>
      </c>
      <c r="S4457" s="0" t="e">
        <f aca="false">INT(MID(H4457,P4457-4,3))</f>
        <v>#VALUE!</v>
      </c>
    </row>
    <row r="4458" customFormat="false" ht="15" hidden="false" customHeight="false" outlineLevel="0" collapsed="false">
      <c r="A4458" s="0" t="s">
        <v>12</v>
      </c>
      <c r="B4458" s="3" t="s">
        <v>12463</v>
      </c>
      <c r="C4458" s="0" t="s">
        <v>12468</v>
      </c>
      <c r="D4458" s="0" t="s">
        <v>12459</v>
      </c>
      <c r="E4458" s="0" t="s">
        <v>3851</v>
      </c>
      <c r="F4458" s="0" t="n">
        <v>8</v>
      </c>
      <c r="G4458" s="0" t="s">
        <v>12471</v>
      </c>
      <c r="H4458" s="0" t="s">
        <v>12470</v>
      </c>
      <c r="O4458" s="0" t="n">
        <f aca="false">SEARCH("-",H4458,16)</f>
        <v>19</v>
      </c>
      <c r="P4458" s="0" t="n">
        <f aca="false">SEARCH("-",H4458,O4458+1)</f>
        <v>36</v>
      </c>
      <c r="Q4458" s="0" t="str">
        <f aca="false">MID(H4458,P4458+2,LEN(H4458)-P4458-5)</f>
        <v>08 - In qual fiero contrasto</v>
      </c>
      <c r="S4458" s="0" t="e">
        <f aca="false">INT(MID(H4458,P4458-4,3))</f>
        <v>#VALUE!</v>
      </c>
    </row>
    <row r="4459" customFormat="false" ht="15" hidden="false" customHeight="false" outlineLevel="0" collapsed="false">
      <c r="A4459" s="0" t="s">
        <v>12</v>
      </c>
      <c r="B4459" s="3" t="s">
        <v>12472</v>
      </c>
      <c r="C4459" s="0" t="s">
        <v>12473</v>
      </c>
      <c r="D4459" s="0" t="s">
        <v>12459</v>
      </c>
      <c r="E4459" s="0" t="s">
        <v>3851</v>
      </c>
      <c r="F4459" s="0" t="n">
        <v>7</v>
      </c>
      <c r="G4459" s="0" t="s">
        <v>12474</v>
      </c>
      <c r="H4459" s="0" t="s">
        <v>12475</v>
      </c>
      <c r="O4459" s="0" t="n">
        <f aca="false">SEARCH("-",H4459,16)</f>
        <v>19</v>
      </c>
      <c r="P4459" s="0" t="n">
        <f aca="false">SEARCH("-",H4459,O4459+1)</f>
        <v>45</v>
      </c>
      <c r="Q4459" s="0" t="str">
        <f aca="false">MID(H4459,P4459+2,LEN(H4459)-P4459-5)</f>
        <v>07 - Don Giovanni</v>
      </c>
      <c r="S4459" s="0" t="e">
        <f aca="false">INT(MID(H4459,P4459-4,3))</f>
        <v>#VALUE!</v>
      </c>
    </row>
    <row r="4460" customFormat="false" ht="15" hidden="false" customHeight="false" outlineLevel="0" collapsed="false">
      <c r="A4460" s="0" t="s">
        <v>12</v>
      </c>
      <c r="B4460" s="3" t="s">
        <v>12472</v>
      </c>
      <c r="C4460" s="0" t="s">
        <v>12473</v>
      </c>
      <c r="D4460" s="0" t="s">
        <v>12459</v>
      </c>
      <c r="E4460" s="0" t="s">
        <v>3851</v>
      </c>
      <c r="F4460" s="0" t="n">
        <v>7</v>
      </c>
      <c r="G4460" s="0" t="s">
        <v>12476</v>
      </c>
      <c r="H4460" s="0" t="s">
        <v>12475</v>
      </c>
      <c r="O4460" s="0" t="n">
        <f aca="false">SEARCH("-",H4460,16)</f>
        <v>19</v>
      </c>
      <c r="P4460" s="0" t="n">
        <f aca="false">SEARCH("-",H4460,O4460+1)</f>
        <v>45</v>
      </c>
      <c r="Q4460" s="0" t="str">
        <f aca="false">MID(H4460,P4460+2,LEN(H4460)-P4460-5)</f>
        <v>07 - Don Giovanni</v>
      </c>
      <c r="S4460" s="0" t="e">
        <f aca="false">INT(MID(H4460,P4460-4,3))</f>
        <v>#VALUE!</v>
      </c>
    </row>
    <row r="4461" customFormat="false" ht="15" hidden="false" customHeight="false" outlineLevel="0" collapsed="false">
      <c r="A4461" s="0" t="s">
        <v>12</v>
      </c>
      <c r="B4461" s="3" t="s">
        <v>12477</v>
      </c>
      <c r="C4461" s="0" t="s">
        <v>12478</v>
      </c>
      <c r="D4461" s="0" t="s">
        <v>12459</v>
      </c>
      <c r="E4461" s="0" t="s">
        <v>3851</v>
      </c>
      <c r="F4461" s="0" t="n">
        <v>1</v>
      </c>
      <c r="G4461" s="0" t="s">
        <v>12479</v>
      </c>
      <c r="H4461" s="0" t="s">
        <v>12480</v>
      </c>
      <c r="O4461" s="0" t="n">
        <f aca="false">SEARCH("-",H4461,16)</f>
        <v>19</v>
      </c>
      <c r="P4461" s="0" t="n">
        <f aca="false">SEARCH("-",H4461,O4461+1)</f>
        <v>48</v>
      </c>
      <c r="Q4461" s="0" t="str">
        <f aca="false">MID(H4461,P4461+2,LEN(H4461)-P4461-5)</f>
        <v>01 - Die Zauberflöte</v>
      </c>
      <c r="S4461" s="0" t="e">
        <f aca="false">INT(MID(H4461,P4461-4,3))</f>
        <v>#VALUE!</v>
      </c>
    </row>
    <row r="4462" customFormat="false" ht="15" hidden="false" customHeight="false" outlineLevel="0" collapsed="false">
      <c r="A4462" s="0" t="s">
        <v>12</v>
      </c>
      <c r="B4462" s="3" t="s">
        <v>12481</v>
      </c>
      <c r="C4462" s="0" t="s">
        <v>12482</v>
      </c>
      <c r="D4462" s="0" t="s">
        <v>12459</v>
      </c>
      <c r="E4462" s="0" t="s">
        <v>3851</v>
      </c>
      <c r="F4462" s="0" t="n">
        <v>1</v>
      </c>
      <c r="G4462" s="0" t="s">
        <v>12483</v>
      </c>
      <c r="H4462" s="0" t="s">
        <v>12484</v>
      </c>
      <c r="O4462" s="0" t="n">
        <f aca="false">SEARCH("-",H4462,16)</f>
        <v>19</v>
      </c>
      <c r="P4462" s="0" t="n">
        <f aca="false">SEARCH("-",H4462,O4462+1)</f>
        <v>51</v>
      </c>
      <c r="Q4462" s="0" t="str">
        <f aca="false">MID(H4462,P4462+2,LEN(H4462)-P4462-5)</f>
        <v>01 - Hier soll ich dich denn sehen</v>
      </c>
      <c r="S4462" s="0" t="e">
        <f aca="false">INT(MID(H4462,P4462-4,3))</f>
        <v>#VALUE!</v>
      </c>
    </row>
    <row r="4463" customFormat="false" ht="15" hidden="false" customHeight="false" outlineLevel="0" collapsed="false">
      <c r="A4463" s="0" t="s">
        <v>12</v>
      </c>
      <c r="B4463" s="3" t="s">
        <v>12481</v>
      </c>
      <c r="C4463" s="0" t="s">
        <v>12485</v>
      </c>
      <c r="D4463" s="0" t="s">
        <v>12459</v>
      </c>
      <c r="E4463" s="0" t="s">
        <v>3851</v>
      </c>
      <c r="F4463" s="0" t="n">
        <v>2</v>
      </c>
      <c r="G4463" s="0" t="s">
        <v>12486</v>
      </c>
      <c r="H4463" s="0" t="s">
        <v>12487</v>
      </c>
      <c r="O4463" s="0" t="n">
        <f aca="false">SEARCH("-",H4463,16)</f>
        <v>19</v>
      </c>
      <c r="P4463" s="0" t="n">
        <f aca="false">SEARCH("-",H4463,O4463+1)</f>
        <v>51</v>
      </c>
      <c r="Q4463" s="0" t="str">
        <f aca="false">MID(H4463,P4463+2,LEN(H4463)-P4463-5)</f>
        <v>02 - Constanze, dich wiederzusehen</v>
      </c>
      <c r="S4463" s="0" t="e">
        <f aca="false">INT(MID(H4463,P4463-4,3))</f>
        <v>#VALUE!</v>
      </c>
    </row>
    <row r="4464" customFormat="false" ht="15" hidden="false" customHeight="false" outlineLevel="0" collapsed="false">
      <c r="A4464" s="0" t="s">
        <v>12</v>
      </c>
      <c r="B4464" s="3" t="s">
        <v>12481</v>
      </c>
      <c r="C4464" s="0" t="s">
        <v>12488</v>
      </c>
      <c r="D4464" s="0" t="s">
        <v>12459</v>
      </c>
      <c r="E4464" s="0" t="s">
        <v>3851</v>
      </c>
      <c r="F4464" s="0" t="n">
        <v>3</v>
      </c>
      <c r="G4464" s="0" t="s">
        <v>12489</v>
      </c>
      <c r="H4464" s="0" t="s">
        <v>12490</v>
      </c>
      <c r="O4464" s="0" t="n">
        <f aca="false">SEARCH("-",H4464,16)</f>
        <v>19</v>
      </c>
      <c r="P4464" s="0" t="n">
        <f aca="false">SEARCH("-",H4464,O4464+1)</f>
        <v>51</v>
      </c>
      <c r="Q4464" s="0" t="str">
        <f aca="false">MID(H4464,P4464+2,LEN(H4464)-P4464-5)</f>
        <v>03 - Wenn der Freude Tränen fließen</v>
      </c>
      <c r="S4464" s="0" t="e">
        <f aca="false">INT(MID(H4464,P4464-4,3))</f>
        <v>#VALUE!</v>
      </c>
    </row>
    <row r="4465" customFormat="false" ht="15" hidden="false" customHeight="false" outlineLevel="0" collapsed="false">
      <c r="A4465" s="0" t="s">
        <v>12</v>
      </c>
      <c r="B4465" s="3" t="s">
        <v>12481</v>
      </c>
      <c r="C4465" s="0" t="s">
        <v>12491</v>
      </c>
      <c r="D4465" s="0" t="s">
        <v>12459</v>
      </c>
      <c r="E4465" s="0" t="s">
        <v>3851</v>
      </c>
      <c r="F4465" s="0" t="n">
        <v>4</v>
      </c>
      <c r="G4465" s="0" t="s">
        <v>12492</v>
      </c>
      <c r="H4465" s="0" t="s">
        <v>12493</v>
      </c>
      <c r="O4465" s="0" t="n">
        <f aca="false">SEARCH("-",H4465,16)</f>
        <v>19</v>
      </c>
      <c r="P4465" s="0" t="n">
        <f aca="false">SEARCH("-",H4465,O4465+1)</f>
        <v>51</v>
      </c>
      <c r="Q4465" s="0" t="str">
        <f aca="false">MID(H4465,P4465+2,LEN(H4465)-P4465-5)</f>
        <v>04 - Ich baue ganz auf deine Stärke</v>
      </c>
      <c r="S4465" s="0" t="e">
        <f aca="false">INT(MID(H4465,P4465-4,3))</f>
        <v>#VALUE!</v>
      </c>
    </row>
    <row r="4466" customFormat="false" ht="15" hidden="false" customHeight="false" outlineLevel="0" collapsed="false">
      <c r="A4466" s="0" t="s">
        <v>12</v>
      </c>
      <c r="B4466" s="3" t="s">
        <v>12478</v>
      </c>
      <c r="C4466" s="0" t="s">
        <v>12494</v>
      </c>
      <c r="D4466" s="0" t="s">
        <v>12459</v>
      </c>
      <c r="E4466" s="0" t="s">
        <v>3851</v>
      </c>
      <c r="F4466" s="0" t="n">
        <v>5</v>
      </c>
      <c r="G4466" s="0" t="s">
        <v>12495</v>
      </c>
      <c r="H4466" s="0" t="s">
        <v>12496</v>
      </c>
      <c r="O4466" s="0" t="n">
        <f aca="false">SEARCH("-",H4466,16)</f>
        <v>19</v>
      </c>
      <c r="P4466" s="0" t="n">
        <f aca="false">SEARCH("-",H4466,O4466+1)</f>
        <v>37</v>
      </c>
      <c r="Q4466" s="0" t="str">
        <f aca="false">MID(H4466,P4466+2,LEN(H4466)-P4466-5)</f>
        <v>05 - Dies Bildnis ist bezaubernd schön</v>
      </c>
      <c r="S4466" s="0" t="e">
        <f aca="false">INT(MID(H4466,P4466-4,3))</f>
        <v>#VALUE!</v>
      </c>
    </row>
    <row r="4467" customFormat="false" ht="15" hidden="false" customHeight="false" outlineLevel="0" collapsed="false">
      <c r="A4467" s="0" t="s">
        <v>12</v>
      </c>
      <c r="B4467" s="3" t="s">
        <v>12478</v>
      </c>
      <c r="C4467" s="0" t="s">
        <v>12497</v>
      </c>
      <c r="D4467" s="0" t="s">
        <v>12459</v>
      </c>
      <c r="E4467" s="0" t="s">
        <v>3851</v>
      </c>
      <c r="F4467" s="0" t="n">
        <v>6</v>
      </c>
      <c r="G4467" s="0" t="s">
        <v>12498</v>
      </c>
      <c r="H4467" s="0" t="s">
        <v>12499</v>
      </c>
      <c r="O4467" s="0" t="n">
        <f aca="false">SEARCH("-",H4467,16)</f>
        <v>19</v>
      </c>
      <c r="P4467" s="0" t="n">
        <f aca="false">SEARCH("-",H4467,O4467+1)</f>
        <v>37</v>
      </c>
      <c r="Q4467" s="0" t="str">
        <f aca="false">MID(H4467,P4467+2,LEN(H4467)-P4467-5)</f>
        <v>06 - Wie stark ist nicht dein Zauberton</v>
      </c>
      <c r="S4467" s="0" t="e">
        <f aca="false">INT(MID(H4467,P4467-4,3))</f>
        <v>#VALUE!</v>
      </c>
    </row>
    <row r="4468" customFormat="false" ht="15" hidden="false" customHeight="false" outlineLevel="0" collapsed="false">
      <c r="A4468" s="0" t="s">
        <v>12</v>
      </c>
      <c r="B4468" s="3" t="s">
        <v>12473</v>
      </c>
      <c r="C4468" s="0" t="s">
        <v>12500</v>
      </c>
      <c r="D4468" s="0" t="s">
        <v>12459</v>
      </c>
      <c r="E4468" s="0" t="s">
        <v>3851</v>
      </c>
      <c r="F4468" s="0" t="n">
        <v>9</v>
      </c>
      <c r="G4468" s="0" t="s">
        <v>12501</v>
      </c>
      <c r="H4468" s="0" t="s">
        <v>12502</v>
      </c>
      <c r="O4468" s="0" t="n">
        <f aca="false">SEARCH("-",H4468,16)</f>
        <v>19</v>
      </c>
      <c r="P4468" s="0" t="n">
        <f aca="false">SEARCH("-",H4468,O4468+1)</f>
        <v>34</v>
      </c>
      <c r="Q4468" s="0" t="str">
        <f aca="false">MID(H4468,P4468+2,LEN(H4468)-P4468-5)</f>
        <v>09 - Come mai creder deggio</v>
      </c>
      <c r="S4468" s="0" t="e">
        <f aca="false">INT(MID(H4468,P4468-4,3))</f>
        <v>#VALUE!</v>
      </c>
    </row>
    <row r="4469" customFormat="false" ht="15" hidden="false" customHeight="false" outlineLevel="0" collapsed="false">
      <c r="A4469" s="0" t="s">
        <v>12</v>
      </c>
      <c r="B4469" s="3" t="s">
        <v>12473</v>
      </c>
      <c r="C4469" s="0" t="s">
        <v>12503</v>
      </c>
      <c r="D4469" s="0" t="s">
        <v>12459</v>
      </c>
      <c r="E4469" s="0" t="s">
        <v>3851</v>
      </c>
      <c r="F4469" s="0" t="n">
        <v>10</v>
      </c>
      <c r="G4469" s="0" t="s">
        <v>12504</v>
      </c>
      <c r="H4469" s="0" t="s">
        <v>12505</v>
      </c>
      <c r="O4469" s="0" t="n">
        <f aca="false">SEARCH("-",H4469,16)</f>
        <v>19</v>
      </c>
      <c r="P4469" s="0" t="n">
        <f aca="false">SEARCH("-",H4469,O4469+1)</f>
        <v>34</v>
      </c>
      <c r="Q4469" s="0" t="str">
        <f aca="false">MID(H4469,P4469+2,LEN(H4469)-P4469-5)</f>
        <v>10 - Amici miei</v>
      </c>
      <c r="S4469" s="0" t="e">
        <f aca="false">INT(MID(H4469,P4469-4,3))</f>
        <v>#VALUE!</v>
      </c>
    </row>
    <row r="4470" customFormat="false" ht="15" hidden="false" customHeight="false" outlineLevel="0" collapsed="false">
      <c r="A4470" s="0" t="s">
        <v>12</v>
      </c>
      <c r="B4470" s="3" t="s">
        <v>12506</v>
      </c>
      <c r="C4470" s="0" t="s">
        <v>12507</v>
      </c>
      <c r="D4470" s="0" t="s">
        <v>12459</v>
      </c>
      <c r="E4470" s="0" t="s">
        <v>3851</v>
      </c>
      <c r="F4470" s="0" t="n">
        <v>5</v>
      </c>
      <c r="G4470" s="0" t="s">
        <v>12508</v>
      </c>
      <c r="H4470" s="0" t="s">
        <v>12509</v>
      </c>
      <c r="O4470" s="0" t="n">
        <f aca="false">SEARCH("-",H4470,16)</f>
        <v>19</v>
      </c>
      <c r="P4470" s="0" t="n">
        <f aca="false">SEARCH("-",H4470,O4470+1)</f>
        <v>48</v>
      </c>
      <c r="Q4470" s="0" t="str">
        <f aca="false">MID(H4470,P4470+2,LEN(H4470)-P4470-5)</f>
        <v>05 - Così fan tutte</v>
      </c>
      <c r="S4470" s="0" t="e">
        <f aca="false">INT(MID(H4470,P4470-4,3))</f>
        <v>#VALUE!</v>
      </c>
    </row>
    <row r="4471" customFormat="false" ht="15" hidden="false" customHeight="false" outlineLevel="0" collapsed="false">
      <c r="A4471" s="0" t="s">
        <v>12</v>
      </c>
      <c r="B4471" s="3" t="s">
        <v>12510</v>
      </c>
      <c r="C4471" s="0" t="s">
        <v>12478</v>
      </c>
      <c r="D4471" s="0" t="s">
        <v>12459</v>
      </c>
      <c r="E4471" s="0" t="s">
        <v>3851</v>
      </c>
      <c r="F4471" s="0" t="n">
        <v>2</v>
      </c>
      <c r="G4471" s="0" t="s">
        <v>12511</v>
      </c>
      <c r="H4471" s="0" t="s">
        <v>12512</v>
      </c>
      <c r="O4471" s="0" t="n">
        <f aca="false">SEARCH("-",H4471,16)</f>
        <v>19</v>
      </c>
      <c r="P4471" s="0" t="n">
        <f aca="false">SEARCH("-",H4471,O4471+1)</f>
        <v>69</v>
      </c>
      <c r="Q4471" s="0" t="str">
        <f aca="false">MID(H4471,P4471+2,LEN(H4471)-P4471-5)</f>
        <v>02 - Die Zauberflöte</v>
      </c>
      <c r="S4471" s="0" t="e">
        <f aca="false">INT(MID(H4471,P4471-4,3))</f>
        <v>#VALUE!</v>
      </c>
    </row>
    <row r="4472" customFormat="false" ht="15" hidden="false" customHeight="false" outlineLevel="0" collapsed="false">
      <c r="A4472" s="0" t="s">
        <v>12</v>
      </c>
      <c r="B4472" s="3" t="s">
        <v>12513</v>
      </c>
      <c r="C4472" s="0" t="s">
        <v>12473</v>
      </c>
      <c r="D4472" s="0" t="s">
        <v>12459</v>
      </c>
      <c r="E4472" s="0" t="s">
        <v>3851</v>
      </c>
      <c r="F4472" s="0" t="n">
        <v>6</v>
      </c>
      <c r="G4472" s="0" t="s">
        <v>12514</v>
      </c>
      <c r="H4472" s="0" t="s">
        <v>12515</v>
      </c>
      <c r="O4472" s="0" t="n">
        <f aca="false">SEARCH("-",H4472,16)</f>
        <v>19</v>
      </c>
      <c r="P4472" s="0" t="n">
        <f aca="false">SEARCH("-",H4472,O4472+1)</f>
        <v>56</v>
      </c>
      <c r="Q4472" s="0" t="str">
        <f aca="false">MID(H4472,P4472+2,LEN(H4472)-P4472-5)</f>
        <v>06 - Don Giovanni</v>
      </c>
      <c r="S4472" s="0" t="e">
        <f aca="false">INT(MID(H4472,P4472-4,3))</f>
        <v>#VALUE!</v>
      </c>
    </row>
    <row r="4473" customFormat="false" ht="15" hidden="false" customHeight="false" outlineLevel="0" collapsed="false">
      <c r="A4473" s="0" t="s">
        <v>12</v>
      </c>
      <c r="B4473" s="3" t="s">
        <v>12516</v>
      </c>
      <c r="C4473" s="0" t="s">
        <v>12458</v>
      </c>
      <c r="D4473" s="0" t="s">
        <v>12459</v>
      </c>
      <c r="E4473" s="0" t="s">
        <v>3851</v>
      </c>
      <c r="F4473" s="0" t="n">
        <v>13</v>
      </c>
      <c r="G4473" s="0" t="s">
        <v>12517</v>
      </c>
      <c r="H4473" s="0" t="s">
        <v>12518</v>
      </c>
      <c r="O4473" s="0" t="n">
        <f aca="false">SEARCH("-",H4473,16)</f>
        <v>19</v>
      </c>
      <c r="P4473" s="0" t="n">
        <f aca="false">SEARCH("-",H4473,O4473+1)</f>
        <v>45</v>
      </c>
      <c r="Q4473" s="0" t="str">
        <f aca="false">MID(H4473,P4473+2,LEN(H4473)-P4473-5)</f>
        <v>13 - Le Nozze di Figaro</v>
      </c>
      <c r="S4473" s="0" t="e">
        <f aca="false">INT(MID(H4473,P4473-4,3))</f>
        <v>#VALUE!</v>
      </c>
    </row>
    <row r="4474" customFormat="false" ht="15" hidden="false" customHeight="false" outlineLevel="0" collapsed="false">
      <c r="A4474" s="0" t="s">
        <v>12</v>
      </c>
      <c r="B4474" s="3" t="s">
        <v>12519</v>
      </c>
      <c r="C4474" s="0" t="s">
        <v>12473</v>
      </c>
      <c r="D4474" s="0" t="s">
        <v>12459</v>
      </c>
      <c r="E4474" s="0" t="s">
        <v>3851</v>
      </c>
      <c r="F4474" s="0" t="n">
        <v>9</v>
      </c>
      <c r="G4474" s="0" t="s">
        <v>12520</v>
      </c>
      <c r="H4474" s="0" t="s">
        <v>12521</v>
      </c>
      <c r="O4474" s="0" t="n">
        <f aca="false">SEARCH("-",H4474,16)</f>
        <v>19</v>
      </c>
      <c r="P4474" s="0" t="n">
        <f aca="false">SEARCH("-",H4474,O4474+1)</f>
        <v>39</v>
      </c>
      <c r="Q4474" s="0" t="str">
        <f aca="false">MID(H4474,P4474+2,LEN(H4474)-P4474-5)</f>
        <v>09 - Don Giovanni</v>
      </c>
      <c r="S4474" s="0" t="e">
        <f aca="false">INT(MID(H4474,P4474-4,3))</f>
        <v>#VALUE!</v>
      </c>
    </row>
    <row r="4475" customFormat="false" ht="15" hidden="false" customHeight="false" outlineLevel="0" collapsed="false">
      <c r="A4475" s="0" t="s">
        <v>12</v>
      </c>
      <c r="B4475" s="3" t="s">
        <v>12522</v>
      </c>
      <c r="C4475" s="0" t="s">
        <v>12473</v>
      </c>
      <c r="D4475" s="0" t="s">
        <v>12459</v>
      </c>
      <c r="E4475" s="0" t="s">
        <v>3851</v>
      </c>
      <c r="F4475" s="0" t="n">
        <v>8</v>
      </c>
      <c r="G4475" s="0" t="s">
        <v>12523</v>
      </c>
      <c r="H4475" s="0" t="s">
        <v>12524</v>
      </c>
      <c r="O4475" s="0" t="n">
        <f aca="false">SEARCH("-",H4475,16)</f>
        <v>19</v>
      </c>
      <c r="P4475" s="0" t="n">
        <f aca="false">SEARCH("-",H4475,O4475+1)</f>
        <v>45</v>
      </c>
      <c r="Q4475" s="0" t="str">
        <f aca="false">MID(H4475,P4475+2,LEN(H4475)-P4475-5)</f>
        <v>08 - Don Giovanni</v>
      </c>
      <c r="S4475" s="0" t="e">
        <f aca="false">INT(MID(H4475,P4475-4,3))</f>
        <v>#VALUE!</v>
      </c>
    </row>
    <row r="4476" customFormat="false" ht="15" hidden="false" customHeight="false" outlineLevel="0" collapsed="false">
      <c r="A4476" s="0" t="s">
        <v>12</v>
      </c>
      <c r="B4476" s="3" t="s">
        <v>12525</v>
      </c>
      <c r="C4476" s="0" t="s">
        <v>12458</v>
      </c>
      <c r="D4476" s="0" t="s">
        <v>12459</v>
      </c>
      <c r="E4476" s="0" t="s">
        <v>3851</v>
      </c>
      <c r="F4476" s="0" t="n">
        <v>11</v>
      </c>
      <c r="G4476" s="0" t="s">
        <v>12526</v>
      </c>
      <c r="H4476" s="0" t="s">
        <v>12527</v>
      </c>
      <c r="O4476" s="0" t="n">
        <f aca="false">SEARCH("-",H4476,16)</f>
        <v>19</v>
      </c>
      <c r="P4476" s="0" t="n">
        <f aca="false">SEARCH("-",H4476,O4476+1)</f>
        <v>56</v>
      </c>
      <c r="Q4476" s="0" t="str">
        <f aca="false">MID(H4476,P4476+2,LEN(H4476)-P4476-5)</f>
        <v>11 - Le Nozze di Figaro</v>
      </c>
      <c r="S4476" s="0" t="e">
        <f aca="false">INT(MID(H4476,P4476-4,3))</f>
        <v>#VALUE!</v>
      </c>
    </row>
    <row r="4477" customFormat="false" ht="15" hidden="false" customHeight="false" outlineLevel="0" collapsed="false">
      <c r="A4477" s="0" t="s">
        <v>12</v>
      </c>
      <c r="B4477" s="3" t="s">
        <v>12528</v>
      </c>
      <c r="C4477" s="0" t="s">
        <v>12478</v>
      </c>
      <c r="D4477" s="0" t="s">
        <v>12459</v>
      </c>
      <c r="E4477" s="0" t="s">
        <v>3851</v>
      </c>
      <c r="F4477" s="0" t="n">
        <v>3</v>
      </c>
      <c r="G4477" s="0" t="s">
        <v>12529</v>
      </c>
      <c r="H4477" s="0" t="s">
        <v>12530</v>
      </c>
      <c r="O4477" s="0" t="n">
        <f aca="false">SEARCH("-",H4477,16)</f>
        <v>19</v>
      </c>
      <c r="P4477" s="0" t="n">
        <f aca="false">SEARCH("-",H4477,O4477+1)</f>
        <v>51</v>
      </c>
      <c r="Q4477" s="0" t="str">
        <f aca="false">MID(H4477,P4477+2,LEN(H4477)-P4477-5)</f>
        <v>03 - Die Zauberflöte</v>
      </c>
      <c r="S4477" s="0" t="e">
        <f aca="false">INT(MID(H4477,P4477-4,3))</f>
        <v>#VALUE!</v>
      </c>
    </row>
    <row r="4478" customFormat="false" ht="15" hidden="false" customHeight="false" outlineLevel="0" collapsed="false">
      <c r="A4478" s="0" t="s">
        <v>12</v>
      </c>
      <c r="B4478" s="3" t="s">
        <v>12531</v>
      </c>
      <c r="C4478" s="0" t="s">
        <v>12507</v>
      </c>
      <c r="D4478" s="0" t="s">
        <v>12459</v>
      </c>
      <c r="E4478" s="0" t="s">
        <v>3851</v>
      </c>
      <c r="F4478" s="0" t="n">
        <v>4</v>
      </c>
      <c r="G4478" s="0" t="s">
        <v>12532</v>
      </c>
      <c r="H4478" s="0" t="s">
        <v>12533</v>
      </c>
      <c r="O4478" s="0" t="n">
        <f aca="false">SEARCH("-",H4478,16)</f>
        <v>19</v>
      </c>
      <c r="P4478" s="0" t="n">
        <f aca="false">SEARCH("-",H4478,O4478+1)</f>
        <v>48</v>
      </c>
      <c r="Q4478" s="0" t="str">
        <f aca="false">MID(H4478,P4478+2,LEN(H4478)-P4478-5)</f>
        <v>04 - Così fan tutte</v>
      </c>
      <c r="S4478" s="0" t="e">
        <f aca="false">INT(MID(H4478,P4478-4,3))</f>
        <v>#VALUE!</v>
      </c>
    </row>
    <row r="4479" customFormat="false" ht="15" hidden="false" customHeight="false" outlineLevel="0" collapsed="false">
      <c r="A4479" s="0" t="s">
        <v>12</v>
      </c>
      <c r="B4479" s="3" t="s">
        <v>12534</v>
      </c>
      <c r="C4479" s="0" t="s">
        <v>12535</v>
      </c>
      <c r="D4479" s="0" t="s">
        <v>12459</v>
      </c>
      <c r="E4479" s="0" t="s">
        <v>3851</v>
      </c>
      <c r="F4479" s="0" t="n">
        <v>11</v>
      </c>
      <c r="G4479" s="0" t="s">
        <v>12536</v>
      </c>
      <c r="H4479" s="0" t="s">
        <v>12537</v>
      </c>
      <c r="O4479" s="0" t="n">
        <f aca="false">SEARCH("-",H4479,16)</f>
        <v>19</v>
      </c>
      <c r="P4479" s="0" t="n">
        <f aca="false">SEARCH("-",H4479,O4479+1)</f>
        <v>27</v>
      </c>
      <c r="Q4479" s="0" t="str">
        <f aca="false">MID(H4479,P4479+2,LEN(H4479)-P4479-5)</f>
        <v>11 - Sei all'impero, amici Dei</v>
      </c>
      <c r="S4479" s="0" t="e">
        <f aca="false">INT(MID(H4479,P4479-4,3))</f>
        <v>#VALUE!</v>
      </c>
    </row>
    <row r="4480" customFormat="false" ht="15" hidden="false" customHeight="false" outlineLevel="0" collapsed="false">
      <c r="A4480" s="0" t="s">
        <v>12</v>
      </c>
      <c r="B4480" s="3" t="s">
        <v>12538</v>
      </c>
      <c r="C4480" s="0" t="s">
        <v>12458</v>
      </c>
      <c r="D4480" s="0" t="s">
        <v>12459</v>
      </c>
      <c r="E4480" s="0" t="s">
        <v>3851</v>
      </c>
      <c r="F4480" s="0" t="n">
        <v>12</v>
      </c>
      <c r="G4480" s="0" t="s">
        <v>12539</v>
      </c>
      <c r="H4480" s="0" t="s">
        <v>12540</v>
      </c>
      <c r="O4480" s="0" t="n">
        <f aca="false">SEARCH("-",H4480,16)</f>
        <v>19</v>
      </c>
      <c r="P4480" s="0" t="n">
        <f aca="false">SEARCH("-",H4480,O4480+1)</f>
        <v>38</v>
      </c>
      <c r="Q4480" s="0" t="str">
        <f aca="false">MID(H4480,P4480+2,LEN(H4480)-P4480-5)</f>
        <v>12 - Le Nozze di Figaro</v>
      </c>
      <c r="S4480" s="0" t="e">
        <f aca="false">INT(MID(H4480,P4480-4,3))</f>
        <v>#VALUE!</v>
      </c>
    </row>
    <row r="4481" customFormat="false" ht="15" hidden="false" customHeight="false" outlineLevel="0" collapsed="false">
      <c r="A4481" s="0" t="s">
        <v>12</v>
      </c>
      <c r="B4481" s="3" t="s">
        <v>12541</v>
      </c>
      <c r="C4481" s="0" t="s">
        <v>3309</v>
      </c>
      <c r="D4481" s="0" t="s">
        <v>12542</v>
      </c>
      <c r="E4481" s="0" t="s">
        <v>1905</v>
      </c>
      <c r="F4481" s="0" t="n">
        <v>99</v>
      </c>
      <c r="G4481" s="0" t="s">
        <v>12543</v>
      </c>
      <c r="H4481" s="0" t="s">
        <v>12544</v>
      </c>
      <c r="O4481" s="0" t="e">
        <f aca="false">SEARCH("-",H4481,16)</f>
        <v>#VALUE!</v>
      </c>
      <c r="P4481" s="0" t="e">
        <f aca="false">SEARCH("-",H4481,O4481+1)</f>
        <v>#VALUE!</v>
      </c>
      <c r="Q4481" s="0" t="e">
        <f aca="false">MID(H4481,P4481+2,LEN(H4481)-P4481-5)</f>
        <v>#VALUE!</v>
      </c>
      <c r="S4481" s="0" t="e">
        <f aca="false">INT(MID(H4481,P4481-4,3))</f>
        <v>#VALUE!</v>
      </c>
    </row>
    <row r="4482" customFormat="false" ht="15" hidden="false" customHeight="false" outlineLevel="0" collapsed="false">
      <c r="A4482" s="0" t="s">
        <v>12</v>
      </c>
      <c r="B4482" s="3" t="s">
        <v>12541</v>
      </c>
      <c r="C4482" s="0" t="s">
        <v>3309</v>
      </c>
      <c r="D4482" s="0" t="s">
        <v>12542</v>
      </c>
      <c r="E4482" s="0" t="s">
        <v>1905</v>
      </c>
      <c r="F4482" s="0" t="n">
        <v>99</v>
      </c>
      <c r="G4482" s="0" t="s">
        <v>12545</v>
      </c>
      <c r="H4482" s="0" t="s">
        <v>12544</v>
      </c>
    </row>
    <row r="4483" customFormat="false" ht="15" hidden="false" customHeight="false" outlineLevel="0" collapsed="false">
      <c r="A4483" s="0" t="s">
        <v>12</v>
      </c>
      <c r="B4483" s="3" t="s">
        <v>12546</v>
      </c>
      <c r="C4483" s="0" t="s">
        <v>3309</v>
      </c>
      <c r="D4483" s="0" t="s">
        <v>12542</v>
      </c>
      <c r="E4483" s="0" t="s">
        <v>1905</v>
      </c>
      <c r="F4483" s="0" t="n">
        <v>99</v>
      </c>
      <c r="G4483" s="0" t="s">
        <v>12547</v>
      </c>
      <c r="H4483" s="0" t="s">
        <v>12548</v>
      </c>
    </row>
    <row r="4484" customFormat="false" ht="15" hidden="false" customHeight="false" outlineLevel="0" collapsed="false">
      <c r="A4484" s="0" t="s">
        <v>12</v>
      </c>
      <c r="B4484" s="3" t="s">
        <v>12546</v>
      </c>
      <c r="C4484" s="0" t="s">
        <v>3309</v>
      </c>
      <c r="D4484" s="0" t="s">
        <v>12542</v>
      </c>
      <c r="E4484" s="0" t="s">
        <v>1905</v>
      </c>
      <c r="F4484" s="0" t="n">
        <v>99</v>
      </c>
      <c r="G4484" s="0" t="s">
        <v>12549</v>
      </c>
      <c r="H4484" s="0" t="s">
        <v>12548</v>
      </c>
    </row>
    <row r="4485" customFormat="false" ht="15" hidden="false" customHeight="false" outlineLevel="0" collapsed="false">
      <c r="A4485" s="0" t="s">
        <v>12</v>
      </c>
      <c r="B4485" s="3" t="s">
        <v>12550</v>
      </c>
      <c r="C4485" s="0" t="s">
        <v>3309</v>
      </c>
      <c r="D4485" s="0" t="s">
        <v>12542</v>
      </c>
      <c r="E4485" s="0" t="s">
        <v>1905</v>
      </c>
      <c r="F4485" s="0" t="n">
        <v>99</v>
      </c>
      <c r="G4485" s="0" t="s">
        <v>12551</v>
      </c>
      <c r="H4485" s="0" t="s">
        <v>12552</v>
      </c>
    </row>
    <row r="4486" customFormat="false" ht="15" hidden="false" customHeight="false" outlineLevel="0" collapsed="false">
      <c r="A4486" s="0" t="s">
        <v>12</v>
      </c>
      <c r="B4486" s="3" t="s">
        <v>12550</v>
      </c>
      <c r="C4486" s="0" t="s">
        <v>3309</v>
      </c>
      <c r="D4486" s="0" t="s">
        <v>12542</v>
      </c>
      <c r="E4486" s="0" t="s">
        <v>1905</v>
      </c>
      <c r="F4486" s="0" t="n">
        <v>99</v>
      </c>
      <c r="G4486" s="0" t="s">
        <v>12553</v>
      </c>
      <c r="H4486" s="0" t="s">
        <v>12552</v>
      </c>
    </row>
    <row r="4487" customFormat="false" ht="15" hidden="false" customHeight="false" outlineLevel="0" collapsed="false">
      <c r="A4487" s="0" t="s">
        <v>12</v>
      </c>
      <c r="B4487" s="3" t="s">
        <v>12554</v>
      </c>
      <c r="C4487" s="0" t="s">
        <v>3309</v>
      </c>
      <c r="D4487" s="0" t="s">
        <v>12542</v>
      </c>
      <c r="E4487" s="0" t="s">
        <v>1905</v>
      </c>
      <c r="F4487" s="0" t="n">
        <v>99</v>
      </c>
      <c r="G4487" s="0" t="s">
        <v>12555</v>
      </c>
      <c r="H4487" s="0" t="s">
        <v>12556</v>
      </c>
    </row>
    <row r="4488" customFormat="false" ht="15" hidden="false" customHeight="false" outlineLevel="0" collapsed="false">
      <c r="A4488" s="0" t="s">
        <v>12</v>
      </c>
      <c r="B4488" s="3" t="s">
        <v>12554</v>
      </c>
      <c r="C4488" s="0" t="s">
        <v>3309</v>
      </c>
      <c r="D4488" s="0" t="s">
        <v>12542</v>
      </c>
      <c r="E4488" s="0" t="s">
        <v>1905</v>
      </c>
      <c r="F4488" s="0" t="n">
        <v>99</v>
      </c>
      <c r="G4488" s="0" t="s">
        <v>12557</v>
      </c>
      <c r="H4488" s="0" t="s">
        <v>12556</v>
      </c>
    </row>
    <row r="4489" customFormat="false" ht="15" hidden="false" customHeight="false" outlineLevel="0" collapsed="false">
      <c r="A4489" s="0" t="s">
        <v>12</v>
      </c>
      <c r="B4489" s="3" t="s">
        <v>12558</v>
      </c>
      <c r="C4489" s="0" t="s">
        <v>3309</v>
      </c>
      <c r="D4489" s="0" t="s">
        <v>12542</v>
      </c>
      <c r="E4489" s="0" t="s">
        <v>1905</v>
      </c>
      <c r="F4489" s="0" t="n">
        <v>99</v>
      </c>
      <c r="G4489" s="0" t="s">
        <v>12559</v>
      </c>
      <c r="H4489" s="0" t="s">
        <v>12560</v>
      </c>
    </row>
    <row r="4490" customFormat="false" ht="15" hidden="false" customHeight="false" outlineLevel="0" collapsed="false">
      <c r="A4490" s="0" t="s">
        <v>12</v>
      </c>
      <c r="B4490" s="3" t="s">
        <v>12558</v>
      </c>
      <c r="C4490" s="0" t="s">
        <v>3309</v>
      </c>
      <c r="D4490" s="0" t="s">
        <v>12542</v>
      </c>
      <c r="E4490" s="0" t="s">
        <v>1905</v>
      </c>
      <c r="F4490" s="0" t="n">
        <v>99</v>
      </c>
      <c r="G4490" s="0" t="s">
        <v>12561</v>
      </c>
      <c r="H4490" s="0" t="s">
        <v>12560</v>
      </c>
    </row>
    <row r="4491" customFormat="false" ht="15" hidden="false" customHeight="false" outlineLevel="0" collapsed="false">
      <c r="A4491" s="0" t="s">
        <v>12</v>
      </c>
      <c r="B4491" s="3" t="s">
        <v>12562</v>
      </c>
      <c r="C4491" s="0" t="s">
        <v>3309</v>
      </c>
      <c r="D4491" s="0" t="s">
        <v>12542</v>
      </c>
      <c r="E4491" s="0" t="s">
        <v>1905</v>
      </c>
      <c r="F4491" s="0" t="n">
        <v>99</v>
      </c>
      <c r="G4491" s="0" t="s">
        <v>12563</v>
      </c>
      <c r="H4491" s="0" t="s">
        <v>12564</v>
      </c>
    </row>
    <row r="4492" customFormat="false" ht="15" hidden="false" customHeight="false" outlineLevel="0" collapsed="false">
      <c r="A4492" s="0" t="s">
        <v>12</v>
      </c>
      <c r="B4492" s="3" t="s">
        <v>12562</v>
      </c>
      <c r="C4492" s="0" t="s">
        <v>3309</v>
      </c>
      <c r="D4492" s="0" t="s">
        <v>12542</v>
      </c>
      <c r="E4492" s="0" t="s">
        <v>1905</v>
      </c>
      <c r="F4492" s="0" t="n">
        <v>99</v>
      </c>
      <c r="G4492" s="0" t="s">
        <v>12565</v>
      </c>
      <c r="H4492" s="0" t="s">
        <v>12564</v>
      </c>
      <c r="P4492" s="0" t="str">
        <f aca="false">C4492</f>
        <v>Buju Banton</v>
      </c>
      <c r="Q4492" s="0" t="str">
        <f aca="false">B4492</f>
        <v>love black woman</v>
      </c>
    </row>
    <row r="4493" customFormat="false" ht="15" hidden="false" customHeight="false" outlineLevel="0" collapsed="false">
      <c r="A4493" s="0" t="s">
        <v>12</v>
      </c>
      <c r="B4493" s="3" t="s">
        <v>12566</v>
      </c>
      <c r="C4493" s="0" t="s">
        <v>3309</v>
      </c>
      <c r="D4493" s="0" t="s">
        <v>12542</v>
      </c>
      <c r="E4493" s="0" t="s">
        <v>1905</v>
      </c>
      <c r="F4493" s="0" t="n">
        <v>99</v>
      </c>
      <c r="G4493" s="0" t="s">
        <v>12567</v>
      </c>
      <c r="H4493" s="0" t="s">
        <v>12568</v>
      </c>
    </row>
    <row r="4494" customFormat="false" ht="15" hidden="false" customHeight="false" outlineLevel="0" collapsed="false">
      <c r="A4494" s="0" t="s">
        <v>12</v>
      </c>
      <c r="B4494" s="3" t="s">
        <v>12566</v>
      </c>
      <c r="C4494" s="0" t="s">
        <v>3309</v>
      </c>
      <c r="D4494" s="0" t="s">
        <v>12542</v>
      </c>
      <c r="E4494" s="0" t="s">
        <v>1905</v>
      </c>
      <c r="F4494" s="0" t="n">
        <v>99</v>
      </c>
      <c r="G4494" s="0" t="s">
        <v>12569</v>
      </c>
      <c r="H4494" s="0" t="s">
        <v>12568</v>
      </c>
    </row>
    <row r="4495" customFormat="false" ht="15" hidden="false" customHeight="false" outlineLevel="0" collapsed="false">
      <c r="A4495" s="0" t="s">
        <v>12</v>
      </c>
      <c r="B4495" s="3" t="s">
        <v>12570</v>
      </c>
      <c r="C4495" s="0" t="s">
        <v>3309</v>
      </c>
      <c r="D4495" s="0" t="s">
        <v>12542</v>
      </c>
      <c r="E4495" s="0" t="s">
        <v>1905</v>
      </c>
      <c r="F4495" s="0" t="n">
        <v>99</v>
      </c>
      <c r="G4495" s="0" t="s">
        <v>12571</v>
      </c>
      <c r="H4495" s="0" t="s">
        <v>12572</v>
      </c>
    </row>
    <row r="4496" customFormat="false" ht="15" hidden="false" customHeight="false" outlineLevel="0" collapsed="false">
      <c r="A4496" s="0" t="s">
        <v>12</v>
      </c>
      <c r="B4496" s="3" t="s">
        <v>12570</v>
      </c>
      <c r="C4496" s="0" t="s">
        <v>3309</v>
      </c>
      <c r="D4496" s="0" t="s">
        <v>12542</v>
      </c>
      <c r="E4496" s="0" t="s">
        <v>1905</v>
      </c>
      <c r="F4496" s="0" t="n">
        <v>14</v>
      </c>
      <c r="G4496" s="0" t="s">
        <v>12573</v>
      </c>
      <c r="H4496" s="0" t="s">
        <v>12572</v>
      </c>
    </row>
    <row r="4497" customFormat="false" ht="15" hidden="false" customHeight="false" outlineLevel="0" collapsed="false">
      <c r="A4497" s="0" t="s">
        <v>12</v>
      </c>
      <c r="B4497" s="3" t="s">
        <v>12574</v>
      </c>
      <c r="C4497" s="0" t="s">
        <v>12575</v>
      </c>
      <c r="D4497" s="0" t="s">
        <v>12576</v>
      </c>
      <c r="E4497" s="0" t="s">
        <v>396</v>
      </c>
      <c r="F4497" s="0" t="n">
        <v>1</v>
      </c>
      <c r="G4497" s="0" t="s">
        <v>12577</v>
      </c>
      <c r="H4497" s="0" t="s">
        <v>12578</v>
      </c>
    </row>
    <row r="4498" customFormat="false" ht="15" hidden="false" customHeight="false" outlineLevel="0" collapsed="false">
      <c r="A4498" s="0" t="s">
        <v>12</v>
      </c>
      <c r="B4498" s="3" t="s">
        <v>12579</v>
      </c>
      <c r="C4498" s="0" t="s">
        <v>12575</v>
      </c>
      <c r="D4498" s="0" t="s">
        <v>12576</v>
      </c>
      <c r="E4498" s="0" t="s">
        <v>396</v>
      </c>
      <c r="F4498" s="0" t="n">
        <v>12</v>
      </c>
      <c r="G4498" s="0" t="s">
        <v>12580</v>
      </c>
      <c r="H4498" s="0" t="s">
        <v>12581</v>
      </c>
    </row>
    <row r="4499" customFormat="false" ht="15" hidden="false" customHeight="false" outlineLevel="0" collapsed="false">
      <c r="A4499" s="0" t="s">
        <v>12</v>
      </c>
      <c r="B4499" s="3" t="s">
        <v>12582</v>
      </c>
      <c r="C4499" s="0" t="s">
        <v>12575</v>
      </c>
      <c r="D4499" s="0" t="s">
        <v>12576</v>
      </c>
      <c r="E4499" s="0" t="s">
        <v>396</v>
      </c>
      <c r="F4499" s="0" t="n">
        <v>11</v>
      </c>
      <c r="G4499" s="0" t="s">
        <v>12583</v>
      </c>
      <c r="H4499" s="0" t="s">
        <v>12584</v>
      </c>
      <c r="O4499" s="0" t="n">
        <f aca="false">SEARCH("-",H4499,16)</f>
        <v>28</v>
      </c>
      <c r="P4499" s="0" t="e">
        <f aca="false">SEARCH("-",H4499,O4499+1)</f>
        <v>#VALUE!</v>
      </c>
      <c r="Q4499" s="0" t="e">
        <f aca="false">MID(H4499,P4499+2,LEN(H4499)-P4499-5)</f>
        <v>#VALUE!</v>
      </c>
    </row>
    <row r="4500" customFormat="false" ht="15" hidden="false" customHeight="false" outlineLevel="0" collapsed="false">
      <c r="A4500" s="0" t="s">
        <v>12</v>
      </c>
      <c r="B4500" s="3" t="s">
        <v>12585</v>
      </c>
      <c r="C4500" s="0" t="s">
        <v>3260</v>
      </c>
      <c r="D4500" s="0" t="s">
        <v>12576</v>
      </c>
      <c r="E4500" s="0" t="s">
        <v>396</v>
      </c>
      <c r="F4500" s="0" t="n">
        <v>8</v>
      </c>
      <c r="G4500" s="0" t="s">
        <v>12586</v>
      </c>
      <c r="H4500" s="0" t="s">
        <v>12587</v>
      </c>
      <c r="O4500" s="0" t="n">
        <f aca="false">SEARCH("-",H4500,16)</f>
        <v>28</v>
      </c>
      <c r="P4500" s="0" t="e">
        <f aca="false">SEARCH("-",H4500,O4500+1)</f>
        <v>#VALUE!</v>
      </c>
      <c r="Q4500" s="0" t="e">
        <f aca="false">MID(H4500,P4500+2,LEN(H4500)-P4500-5)</f>
        <v>#VALUE!</v>
      </c>
    </row>
    <row r="4501" customFormat="false" ht="15" hidden="false" customHeight="false" outlineLevel="0" collapsed="false">
      <c r="A4501" s="0" t="s">
        <v>12</v>
      </c>
      <c r="B4501" s="3" t="s">
        <v>12588</v>
      </c>
      <c r="C4501" s="0" t="s">
        <v>3260</v>
      </c>
      <c r="D4501" s="0" t="s">
        <v>12576</v>
      </c>
      <c r="E4501" s="0" t="s">
        <v>396</v>
      </c>
      <c r="F4501" s="0" t="n">
        <v>9</v>
      </c>
      <c r="G4501" s="0" t="s">
        <v>12589</v>
      </c>
      <c r="H4501" s="0" t="s">
        <v>12590</v>
      </c>
      <c r="O4501" s="0" t="n">
        <f aca="false">SEARCH("-",H4501,16)</f>
        <v>28</v>
      </c>
      <c r="P4501" s="0" t="e">
        <f aca="false">SEARCH("-",H4501,O4501+1)</f>
        <v>#VALUE!</v>
      </c>
      <c r="Q4501" s="0" t="e">
        <f aca="false">MID(H4501,P4501+2,LEN(H4501)-P4501-5)</f>
        <v>#VALUE!</v>
      </c>
    </row>
    <row r="4502" customFormat="false" ht="15" hidden="false" customHeight="false" outlineLevel="0" collapsed="false">
      <c r="A4502" s="0" t="s">
        <v>12</v>
      </c>
      <c r="B4502" s="3" t="s">
        <v>12591</v>
      </c>
      <c r="C4502" s="0" t="s">
        <v>3260</v>
      </c>
      <c r="D4502" s="0" t="s">
        <v>3260</v>
      </c>
      <c r="E4502" s="0" t="s">
        <v>396</v>
      </c>
      <c r="F4502" s="0" t="n">
        <v>1</v>
      </c>
      <c r="G4502" s="0" t="s">
        <v>12592</v>
      </c>
      <c r="H4502" s="0" t="s">
        <v>12593</v>
      </c>
      <c r="O4502" s="0" t="e">
        <f aca="false">SEARCH("-",H4502,16)</f>
        <v>#VALUE!</v>
      </c>
      <c r="P4502" s="0" t="e">
        <f aca="false">SEARCH("-",H4502,O4502+1)</f>
        <v>#VALUE!</v>
      </c>
      <c r="Q4502" s="0" t="e">
        <f aca="false">MID(H4502,P4502+2,LEN(H4502)-P4502-5)</f>
        <v>#VALUE!</v>
      </c>
    </row>
    <row r="4503" customFormat="false" ht="15" hidden="false" customHeight="false" outlineLevel="0" collapsed="false">
      <c r="A4503" s="0" t="s">
        <v>12</v>
      </c>
      <c r="B4503" s="3" t="s">
        <v>12594</v>
      </c>
      <c r="C4503" s="0" t="s">
        <v>3260</v>
      </c>
      <c r="D4503" s="0" t="s">
        <v>12595</v>
      </c>
      <c r="E4503" s="0" t="s">
        <v>396</v>
      </c>
      <c r="F4503" s="0" t="n">
        <v>13</v>
      </c>
      <c r="G4503" s="0" t="s">
        <v>12596</v>
      </c>
      <c r="H4503" s="0" t="s">
        <v>12597</v>
      </c>
      <c r="O4503" s="0" t="e">
        <f aca="false">SEARCH("-",H4503,16)</f>
        <v>#VALUE!</v>
      </c>
      <c r="P4503" s="0" t="e">
        <f aca="false">SEARCH("-",H4503,O4503+1)</f>
        <v>#VALUE!</v>
      </c>
      <c r="Q4503" s="0" t="e">
        <f aca="false">MID(H4503,P4503+2,LEN(H4503)-P4503-5)</f>
        <v>#VALUE!</v>
      </c>
    </row>
    <row r="4504" customFormat="false" ht="15" hidden="false" customHeight="false" outlineLevel="0" collapsed="false">
      <c r="A4504" s="0" t="s">
        <v>12</v>
      </c>
      <c r="B4504" s="3" t="s">
        <v>12598</v>
      </c>
      <c r="C4504" s="0" t="s">
        <v>3260</v>
      </c>
      <c r="D4504" s="0" t="s">
        <v>12599</v>
      </c>
      <c r="E4504" s="0" t="s">
        <v>396</v>
      </c>
      <c r="F4504" s="0" t="n">
        <v>2</v>
      </c>
      <c r="G4504" s="0" t="s">
        <v>12600</v>
      </c>
      <c r="H4504" s="0" t="s">
        <v>12601</v>
      </c>
      <c r="O4504" s="0" t="e">
        <f aca="false">SEARCH("-",H4504,16)</f>
        <v>#VALUE!</v>
      </c>
      <c r="P4504" s="0" t="e">
        <f aca="false">SEARCH("-",H4504,O4504+1)</f>
        <v>#VALUE!</v>
      </c>
      <c r="Q4504" s="0" t="e">
        <f aca="false">MID(H4504,P4504+2,LEN(H4504)-P4504-5)</f>
        <v>#VALUE!</v>
      </c>
    </row>
    <row r="4505" customFormat="false" ht="15" hidden="false" customHeight="false" outlineLevel="0" collapsed="false">
      <c r="A4505" s="0" t="s">
        <v>12</v>
      </c>
      <c r="B4505" s="3" t="s">
        <v>12602</v>
      </c>
      <c r="C4505" s="0" t="s">
        <v>1803</v>
      </c>
      <c r="D4505" s="0" t="s">
        <v>12603</v>
      </c>
      <c r="E4505" s="0" t="s">
        <v>1804</v>
      </c>
      <c r="F4505" s="0" t="n">
        <v>1</v>
      </c>
      <c r="G4505" s="0" t="s">
        <v>12604</v>
      </c>
      <c r="H4505" s="0" t="s">
        <v>12605</v>
      </c>
      <c r="O4505" s="0" t="e">
        <f aca="false">SEARCH("-",H4505,16)</f>
        <v>#VALUE!</v>
      </c>
      <c r="P4505" s="0" t="e">
        <f aca="false">SEARCH("-",H4505,O4505+1)</f>
        <v>#VALUE!</v>
      </c>
      <c r="Q4505" s="0" t="e">
        <f aca="false">MID(H4505,P4505+2,LEN(H4505)-P4505-5)</f>
        <v>#VALUE!</v>
      </c>
    </row>
    <row r="4506" customFormat="false" ht="15" hidden="false" customHeight="false" outlineLevel="0" collapsed="false">
      <c r="A4506" s="0" t="s">
        <v>12</v>
      </c>
      <c r="B4506" s="3" t="s">
        <v>12606</v>
      </c>
      <c r="C4506" s="0" t="s">
        <v>1803</v>
      </c>
      <c r="D4506" s="0" t="s">
        <v>12603</v>
      </c>
      <c r="E4506" s="0" t="s">
        <v>1804</v>
      </c>
      <c r="F4506" s="0" t="n">
        <v>16</v>
      </c>
      <c r="G4506" s="0" t="s">
        <v>12607</v>
      </c>
      <c r="H4506" s="0" t="s">
        <v>12608</v>
      </c>
      <c r="O4506" s="0" t="e">
        <f aca="false">SEARCH("-",H4506,16)</f>
        <v>#VALUE!</v>
      </c>
      <c r="P4506" s="0" t="e">
        <f aca="false">SEARCH("-",H4506,O4506+1)</f>
        <v>#VALUE!</v>
      </c>
      <c r="Q4506" s="0" t="e">
        <f aca="false">MID(H4506,P4506+2,LEN(H4506)-P4506-5)</f>
        <v>#VALUE!</v>
      </c>
    </row>
    <row r="4507" customFormat="false" ht="15" hidden="false" customHeight="false" outlineLevel="0" collapsed="false">
      <c r="A4507" s="0" t="s">
        <v>12</v>
      </c>
      <c r="B4507" s="3" t="s">
        <v>12609</v>
      </c>
      <c r="C4507" s="0" t="s">
        <v>1803</v>
      </c>
      <c r="D4507" s="0" t="s">
        <v>12603</v>
      </c>
      <c r="E4507" s="0" t="s">
        <v>1804</v>
      </c>
      <c r="F4507" s="0" t="n">
        <v>99</v>
      </c>
      <c r="G4507" s="0" t="s">
        <v>12610</v>
      </c>
      <c r="H4507" s="0" t="s">
        <v>12611</v>
      </c>
      <c r="O4507" s="0" t="e">
        <f aca="false">SEARCH("-",H4507,16)</f>
        <v>#VALUE!</v>
      </c>
      <c r="P4507" s="0" t="e">
        <f aca="false">SEARCH("-",H4507,O4507+1)</f>
        <v>#VALUE!</v>
      </c>
      <c r="Q4507" s="0" t="e">
        <f aca="false">MID(H4507,P4507+2,LEN(H4507)-P4507-5)</f>
        <v>#VALUE!</v>
      </c>
    </row>
    <row r="4508" customFormat="false" ht="15" hidden="false" customHeight="false" outlineLevel="0" collapsed="false">
      <c r="A4508" s="0" t="s">
        <v>12</v>
      </c>
      <c r="B4508" s="3" t="s">
        <v>12612</v>
      </c>
      <c r="C4508" s="0" t="s">
        <v>1803</v>
      </c>
      <c r="D4508" s="0" t="s">
        <v>12603</v>
      </c>
      <c r="E4508" s="0" t="s">
        <v>1804</v>
      </c>
      <c r="F4508" s="0" t="n">
        <v>6</v>
      </c>
      <c r="G4508" s="0" t="s">
        <v>12613</v>
      </c>
      <c r="H4508" s="0" t="s">
        <v>12614</v>
      </c>
      <c r="O4508" s="0" t="e">
        <f aca="false">SEARCH("-",H4508,16)</f>
        <v>#VALUE!</v>
      </c>
      <c r="P4508" s="0" t="e">
        <f aca="false">SEARCH("-",H4508,O4508+1)</f>
        <v>#VALUE!</v>
      </c>
      <c r="Q4508" s="0" t="e">
        <f aca="false">MID(H4508,P4508+2,LEN(H4508)-P4508-5)</f>
        <v>#VALUE!</v>
      </c>
    </row>
    <row r="4509" customFormat="false" ht="15" hidden="false" customHeight="false" outlineLevel="0" collapsed="false">
      <c r="A4509" s="0" t="s">
        <v>12</v>
      </c>
      <c r="B4509" s="3" t="s">
        <v>12615</v>
      </c>
      <c r="C4509" s="0" t="s">
        <v>2055</v>
      </c>
      <c r="D4509" s="0" t="s">
        <v>12616</v>
      </c>
      <c r="E4509" s="0" t="s">
        <v>209</v>
      </c>
      <c r="F4509" s="0" t="n">
        <v>99</v>
      </c>
      <c r="G4509" s="0" t="s">
        <v>12617</v>
      </c>
      <c r="H4509" s="0" t="s">
        <v>12618</v>
      </c>
      <c r="O4509" s="0" t="n">
        <f aca="false">SEARCH("-",H4509,16)</f>
        <v>33</v>
      </c>
      <c r="P4509" s="0" t="e">
        <f aca="false">SEARCH("-",H4509,O4509+1)</f>
        <v>#VALUE!</v>
      </c>
      <c r="Q4509" s="0" t="e">
        <f aca="false">MID(H4509,P4509+2,LEN(H4509)-P4509-5)</f>
        <v>#VALUE!</v>
      </c>
    </row>
    <row r="4510" customFormat="false" ht="15" hidden="false" customHeight="false" outlineLevel="0" collapsed="false">
      <c r="A4510" s="0" t="s">
        <v>12</v>
      </c>
      <c r="B4510" s="3" t="s">
        <v>12615</v>
      </c>
      <c r="C4510" s="0" t="s">
        <v>2055</v>
      </c>
      <c r="D4510" s="0" t="s">
        <v>12616</v>
      </c>
      <c r="E4510" s="0" t="s">
        <v>209</v>
      </c>
      <c r="F4510" s="0" t="n">
        <v>99</v>
      </c>
      <c r="G4510" s="0" t="s">
        <v>12619</v>
      </c>
      <c r="H4510" s="0" t="s">
        <v>12618</v>
      </c>
      <c r="O4510" s="0" t="n">
        <f aca="false">SEARCH("-",H4510,16)</f>
        <v>33</v>
      </c>
      <c r="P4510" s="0" t="e">
        <f aca="false">SEARCH("-",H4510,O4510+1)</f>
        <v>#VALUE!</v>
      </c>
      <c r="Q4510" s="0" t="e">
        <f aca="false">MID(H4510,P4510+2,LEN(H4510)-P4510-5)</f>
        <v>#VALUE!</v>
      </c>
    </row>
    <row r="4511" customFormat="false" ht="15" hidden="false" customHeight="false" outlineLevel="0" collapsed="false">
      <c r="A4511" s="0" t="s">
        <v>12</v>
      </c>
      <c r="B4511" s="3" t="s">
        <v>718</v>
      </c>
      <c r="C4511" s="0" t="s">
        <v>12620</v>
      </c>
      <c r="D4511" s="0" t="s">
        <v>12616</v>
      </c>
      <c r="E4511" s="0" t="s">
        <v>2010</v>
      </c>
      <c r="F4511" s="0" t="n">
        <v>99</v>
      </c>
      <c r="G4511" s="0" t="s">
        <v>12621</v>
      </c>
      <c r="H4511" s="0" t="s">
        <v>12622</v>
      </c>
      <c r="O4511" s="0" t="n">
        <f aca="false">SEARCH("-",H4511,16)</f>
        <v>19</v>
      </c>
      <c r="P4511" s="0" t="e">
        <f aca="false">SEARCH("-",H4511,O4511+1)</f>
        <v>#VALUE!</v>
      </c>
      <c r="Q4511" s="0" t="e">
        <f aca="false">MID(H4511,P4511+2,LEN(H4511)-P4511-5)</f>
        <v>#VALUE!</v>
      </c>
    </row>
    <row r="4512" customFormat="false" ht="15" hidden="false" customHeight="false" outlineLevel="0" collapsed="false">
      <c r="A4512" s="0" t="s">
        <v>12</v>
      </c>
      <c r="B4512" s="3" t="s">
        <v>718</v>
      </c>
      <c r="C4512" s="0" t="s">
        <v>12620</v>
      </c>
      <c r="D4512" s="0" t="s">
        <v>12616</v>
      </c>
      <c r="E4512" s="0" t="s">
        <v>2010</v>
      </c>
      <c r="F4512" s="0" t="n">
        <v>99</v>
      </c>
      <c r="G4512" s="0" t="s">
        <v>12623</v>
      </c>
      <c r="H4512" s="0" t="s">
        <v>12622</v>
      </c>
      <c r="O4512" s="0" t="n">
        <f aca="false">SEARCH("-",H4512,16)</f>
        <v>19</v>
      </c>
      <c r="P4512" s="0" t="e">
        <f aca="false">SEARCH("-",H4512,O4512+1)</f>
        <v>#VALUE!</v>
      </c>
      <c r="Q4512" s="0" t="e">
        <f aca="false">MID(H4512,P4512+2,LEN(H4512)-P4512-5)</f>
        <v>#VALUE!</v>
      </c>
    </row>
    <row r="4513" customFormat="false" ht="15" hidden="false" customHeight="false" outlineLevel="0" collapsed="false">
      <c r="A4513" s="0" t="s">
        <v>12</v>
      </c>
      <c r="B4513" s="3" t="s">
        <v>12624</v>
      </c>
      <c r="C4513" s="0" t="s">
        <v>12620</v>
      </c>
      <c r="D4513" s="0" t="s">
        <v>12616</v>
      </c>
      <c r="E4513" s="0" t="s">
        <v>2010</v>
      </c>
      <c r="F4513" s="0" t="n">
        <v>99</v>
      </c>
      <c r="G4513" s="0" t="s">
        <v>12625</v>
      </c>
      <c r="H4513" s="0" t="s">
        <v>12626</v>
      </c>
      <c r="O4513" s="0" t="n">
        <f aca="false">SEARCH("-",H4513,16)</f>
        <v>19</v>
      </c>
      <c r="P4513" s="0" t="e">
        <f aca="false">SEARCH("-",H4513,O4513+1)</f>
        <v>#VALUE!</v>
      </c>
      <c r="Q4513" s="0" t="e">
        <f aca="false">MID(H4513,P4513+2,LEN(H4513)-P4513-5)</f>
        <v>#VALUE!</v>
      </c>
    </row>
    <row r="4514" customFormat="false" ht="15" hidden="false" customHeight="false" outlineLevel="0" collapsed="false">
      <c r="A4514" s="0" t="s">
        <v>12</v>
      </c>
      <c r="B4514" s="3" t="s">
        <v>12624</v>
      </c>
      <c r="C4514" s="0" t="s">
        <v>12620</v>
      </c>
      <c r="D4514" s="0" t="s">
        <v>12616</v>
      </c>
      <c r="E4514" s="0" t="s">
        <v>2010</v>
      </c>
      <c r="F4514" s="0" t="n">
        <v>99</v>
      </c>
      <c r="G4514" s="0" t="s">
        <v>12627</v>
      </c>
      <c r="H4514" s="0" t="s">
        <v>12626</v>
      </c>
      <c r="O4514" s="0" t="n">
        <f aca="false">SEARCH("-",H4514,16)</f>
        <v>19</v>
      </c>
      <c r="P4514" s="0" t="e">
        <f aca="false">SEARCH("-",H4514,O4514+1)</f>
        <v>#VALUE!</v>
      </c>
      <c r="Q4514" s="0" t="e">
        <f aca="false">MID(H4514,P4514+2,LEN(H4514)-P4514-5)</f>
        <v>#VALUE!</v>
      </c>
    </row>
    <row r="4515" customFormat="false" ht="15" hidden="false" customHeight="false" outlineLevel="0" collapsed="false">
      <c r="A4515" s="0" t="s">
        <v>12</v>
      </c>
      <c r="B4515" s="3" t="s">
        <v>12628</v>
      </c>
      <c r="C4515" s="0" t="s">
        <v>2716</v>
      </c>
      <c r="D4515" s="0" t="s">
        <v>12616</v>
      </c>
      <c r="E4515" s="0" t="s">
        <v>1905</v>
      </c>
      <c r="F4515" s="0" t="n">
        <v>99</v>
      </c>
      <c r="G4515" s="0" t="s">
        <v>12629</v>
      </c>
      <c r="H4515" s="0" t="s">
        <v>12630</v>
      </c>
      <c r="O4515" s="0" t="e">
        <f aca="false">SEARCH("-",H4515,16)</f>
        <v>#VALUE!</v>
      </c>
      <c r="P4515" s="0" t="e">
        <f aca="false">SEARCH("-",H4515,O4515+1)</f>
        <v>#VALUE!</v>
      </c>
      <c r="Q4515" s="0" t="e">
        <f aca="false">MID(H4515,P4515+2,LEN(H4515)-P4515-5)</f>
        <v>#VALUE!</v>
      </c>
    </row>
    <row r="4516" customFormat="false" ht="15" hidden="false" customHeight="false" outlineLevel="0" collapsed="false">
      <c r="A4516" s="0" t="s">
        <v>12</v>
      </c>
      <c r="B4516" s="3" t="s">
        <v>12628</v>
      </c>
      <c r="C4516" s="0" t="s">
        <v>2716</v>
      </c>
      <c r="D4516" s="0" t="s">
        <v>12616</v>
      </c>
      <c r="E4516" s="0" t="s">
        <v>1905</v>
      </c>
      <c r="F4516" s="0" t="n">
        <v>99</v>
      </c>
      <c r="G4516" s="0" t="s">
        <v>12631</v>
      </c>
      <c r="H4516" s="0" t="s">
        <v>12630</v>
      </c>
      <c r="O4516" s="0" t="e">
        <f aca="false">SEARCH("-",H4516,16)</f>
        <v>#VALUE!</v>
      </c>
      <c r="P4516" s="0" t="e">
        <f aca="false">SEARCH("-",H4516,O4516+1)</f>
        <v>#VALUE!</v>
      </c>
      <c r="Q4516" s="0" t="e">
        <f aca="false">MID(H4516,P4516+2,LEN(H4516)-P4516-5)</f>
        <v>#VALUE!</v>
      </c>
    </row>
    <row r="4517" customFormat="false" ht="15" hidden="false" customHeight="false" outlineLevel="0" collapsed="false">
      <c r="A4517" s="0" t="s">
        <v>12</v>
      </c>
      <c r="B4517" s="3" t="s">
        <v>12632</v>
      </c>
      <c r="C4517" s="0" t="s">
        <v>2716</v>
      </c>
      <c r="D4517" s="0" t="s">
        <v>12616</v>
      </c>
      <c r="E4517" s="0" t="s">
        <v>1905</v>
      </c>
      <c r="F4517" s="0" t="n">
        <v>99</v>
      </c>
      <c r="G4517" s="0" t="s">
        <v>12633</v>
      </c>
      <c r="H4517" s="0" t="s">
        <v>12634</v>
      </c>
      <c r="O4517" s="0" t="e">
        <f aca="false">SEARCH("-",H4517,16)</f>
        <v>#VALUE!</v>
      </c>
      <c r="P4517" s="0" t="e">
        <f aca="false">SEARCH("-",H4517,O4517+1)</f>
        <v>#VALUE!</v>
      </c>
      <c r="Q4517" s="0" t="e">
        <f aca="false">MID(H4517,P4517+2,LEN(H4517)-P4517-5)</f>
        <v>#VALUE!</v>
      </c>
      <c r="S4517" s="0" t="e">
        <f aca="false">INT(MID(H4517,P4517-4,3))</f>
        <v>#VALUE!</v>
      </c>
    </row>
    <row r="4518" customFormat="false" ht="15" hidden="false" customHeight="false" outlineLevel="0" collapsed="false">
      <c r="A4518" s="0" t="s">
        <v>12</v>
      </c>
      <c r="B4518" s="3" t="s">
        <v>12632</v>
      </c>
      <c r="C4518" s="0" t="s">
        <v>2716</v>
      </c>
      <c r="D4518" s="0" t="s">
        <v>12616</v>
      </c>
      <c r="E4518" s="0" t="s">
        <v>1905</v>
      </c>
      <c r="F4518" s="0" t="n">
        <v>99</v>
      </c>
      <c r="G4518" s="0" t="s">
        <v>12635</v>
      </c>
      <c r="H4518" s="0" t="s">
        <v>12634</v>
      </c>
      <c r="O4518" s="0" t="e">
        <f aca="false">SEARCH("-",H4518,16)</f>
        <v>#VALUE!</v>
      </c>
      <c r="P4518" s="0" t="e">
        <f aca="false">SEARCH("-",H4518,O4518+1)</f>
        <v>#VALUE!</v>
      </c>
      <c r="Q4518" s="0" t="e">
        <f aca="false">MID(H4518,P4518+2,LEN(H4518)-P4518-5)</f>
        <v>#VALUE!</v>
      </c>
      <c r="S4518" s="0" t="e">
        <f aca="false">INT(MID(H4518,P4518-4,3))</f>
        <v>#VALUE!</v>
      </c>
    </row>
    <row r="4519" customFormat="false" ht="15" hidden="false" customHeight="false" outlineLevel="0" collapsed="false">
      <c r="A4519" s="0" t="s">
        <v>12</v>
      </c>
      <c r="B4519" s="3" t="s">
        <v>12636</v>
      </c>
      <c r="C4519" s="0" t="s">
        <v>3803</v>
      </c>
      <c r="D4519" s="0" t="s">
        <v>12616</v>
      </c>
      <c r="E4519" s="0" t="s">
        <v>572</v>
      </c>
      <c r="F4519" s="0" t="n">
        <v>99</v>
      </c>
      <c r="G4519" s="0" t="s">
        <v>12637</v>
      </c>
      <c r="H4519" s="0" t="s">
        <v>12638</v>
      </c>
      <c r="O4519" s="0" t="n">
        <f aca="false">SEARCH("-",H4519,16)</f>
        <v>19</v>
      </c>
      <c r="P4519" s="0" t="e">
        <f aca="false">SEARCH("-",H4519,O4519+1)</f>
        <v>#VALUE!</v>
      </c>
      <c r="Q4519" s="0" t="e">
        <f aca="false">MID(H4519,P4519+2,LEN(H4519)-P4519-5)</f>
        <v>#VALUE!</v>
      </c>
      <c r="S4519" s="0" t="e">
        <f aca="false">INT(MID(H4519,P4519-4,3))</f>
        <v>#VALUE!</v>
      </c>
    </row>
    <row r="4520" customFormat="false" ht="15" hidden="false" customHeight="false" outlineLevel="0" collapsed="false">
      <c r="A4520" s="0" t="s">
        <v>12</v>
      </c>
      <c r="B4520" s="3" t="s">
        <v>12636</v>
      </c>
      <c r="C4520" s="0" t="s">
        <v>3803</v>
      </c>
      <c r="D4520" s="0" t="s">
        <v>12616</v>
      </c>
      <c r="E4520" s="0" t="s">
        <v>572</v>
      </c>
      <c r="F4520" s="0" t="n">
        <v>99</v>
      </c>
      <c r="G4520" s="0" t="s">
        <v>12639</v>
      </c>
      <c r="H4520" s="0" t="s">
        <v>12638</v>
      </c>
      <c r="O4520" s="0" t="n">
        <f aca="false">SEARCH("-",H4520,16)</f>
        <v>19</v>
      </c>
      <c r="P4520" s="0" t="e">
        <f aca="false">SEARCH("-",H4520,O4520+1)</f>
        <v>#VALUE!</v>
      </c>
      <c r="Q4520" s="0" t="e">
        <f aca="false">MID(H4520,P4520+2,LEN(H4520)-P4520-5)</f>
        <v>#VALUE!</v>
      </c>
      <c r="S4520" s="0" t="e">
        <f aca="false">INT(MID(H4520,P4520-4,3))</f>
        <v>#VALUE!</v>
      </c>
    </row>
    <row r="4521" customFormat="false" ht="15" hidden="false" customHeight="false" outlineLevel="0" collapsed="false">
      <c r="A4521" s="0" t="s">
        <v>12</v>
      </c>
      <c r="B4521" s="3" t="s">
        <v>12640</v>
      </c>
      <c r="C4521" s="0" t="s">
        <v>207</v>
      </c>
      <c r="D4521" s="0" t="s">
        <v>12616</v>
      </c>
      <c r="E4521" s="0" t="s">
        <v>209</v>
      </c>
      <c r="F4521" s="0" t="n">
        <v>18</v>
      </c>
      <c r="G4521" s="0" t="s">
        <v>12641</v>
      </c>
      <c r="H4521" s="0" t="s">
        <v>12642</v>
      </c>
      <c r="O4521" s="0" t="n">
        <f aca="false">SEARCH("-",H4521,16)</f>
        <v>21</v>
      </c>
      <c r="P4521" s="0" t="n">
        <f aca="false">SEARCH("-",H4521,O4521+1)</f>
        <v>41</v>
      </c>
      <c r="Q4521" s="0" t="str">
        <f aca="false">MID(H4521,P4521+2,LEN(H4521)-P4521-5)</f>
        <v>18 - Hot Pants, Pt</v>
      </c>
      <c r="S4521" s="0" t="e">
        <f aca="false">INT(MID(H4521,P4521-4,3))</f>
        <v>#VALUE!</v>
      </c>
    </row>
    <row r="4522" customFormat="false" ht="15" hidden="false" customHeight="false" outlineLevel="0" collapsed="false">
      <c r="A4522" s="0" t="s">
        <v>12</v>
      </c>
      <c r="B4522" s="3" t="s">
        <v>12643</v>
      </c>
      <c r="C4522" s="0" t="s">
        <v>3251</v>
      </c>
      <c r="D4522" s="0" t="s">
        <v>12616</v>
      </c>
      <c r="E4522" s="0" t="s">
        <v>263</v>
      </c>
      <c r="F4522" s="0" t="n">
        <v>99</v>
      </c>
      <c r="G4522" s="0" t="s">
        <v>12644</v>
      </c>
      <c r="H4522" s="0" t="s">
        <v>12645</v>
      </c>
      <c r="O4522" s="0" t="n">
        <f aca="false">SEARCH("-",H4522,16)</f>
        <v>17</v>
      </c>
      <c r="P4522" s="0" t="e">
        <f aca="false">SEARCH("-",H4522,O4522+1)</f>
        <v>#VALUE!</v>
      </c>
      <c r="Q4522" s="0" t="e">
        <f aca="false">MID(H4522,P4522+2,LEN(H4522)-P4522-5)</f>
        <v>#VALUE!</v>
      </c>
      <c r="S4522" s="0" t="e">
        <f aca="false">INT(MID(H4522,P4522-4,3))</f>
        <v>#VALUE!</v>
      </c>
    </row>
    <row r="4523" customFormat="false" ht="15" hidden="false" customHeight="false" outlineLevel="0" collapsed="false">
      <c r="A4523" s="0" t="s">
        <v>12</v>
      </c>
      <c r="B4523" s="3" t="s">
        <v>12646</v>
      </c>
      <c r="C4523" s="0" t="s">
        <v>3251</v>
      </c>
      <c r="D4523" s="0" t="s">
        <v>12616</v>
      </c>
      <c r="E4523" s="0" t="s">
        <v>263</v>
      </c>
      <c r="F4523" s="0" t="n">
        <v>1</v>
      </c>
      <c r="G4523" s="0" t="s">
        <v>12647</v>
      </c>
      <c r="H4523" s="0" t="s">
        <v>12648</v>
      </c>
      <c r="O4523" s="0" t="n">
        <f aca="false">SEARCH("-",H4523,16)</f>
        <v>17</v>
      </c>
      <c r="P4523" s="0" t="e">
        <f aca="false">SEARCH("-",H4523,O4523+1)</f>
        <v>#VALUE!</v>
      </c>
      <c r="Q4523" s="0" t="e">
        <f aca="false">MID(H4523,P4523+2,LEN(H4523)-P4523-5)</f>
        <v>#VALUE!</v>
      </c>
      <c r="S4523" s="0" t="e">
        <f aca="false">INT(MID(H4523,P4523-4,3))</f>
        <v>#VALUE!</v>
      </c>
    </row>
    <row r="4524" customFormat="false" ht="15" hidden="false" customHeight="false" outlineLevel="0" collapsed="false">
      <c r="A4524" s="0" t="s">
        <v>12</v>
      </c>
      <c r="B4524" s="3" t="s">
        <v>12649</v>
      </c>
      <c r="C4524" s="0" t="s">
        <v>3251</v>
      </c>
      <c r="D4524" s="0" t="s">
        <v>12616</v>
      </c>
      <c r="E4524" s="0" t="s">
        <v>263</v>
      </c>
      <c r="F4524" s="0" t="n">
        <v>99</v>
      </c>
      <c r="G4524" s="0" t="s">
        <v>12650</v>
      </c>
      <c r="H4524" s="0" t="s">
        <v>12651</v>
      </c>
      <c r="O4524" s="0" t="n">
        <f aca="false">SEARCH("-",H4524,16)</f>
        <v>17</v>
      </c>
      <c r="P4524" s="0" t="e">
        <f aca="false">SEARCH("-",H4524,O4524+1)</f>
        <v>#VALUE!</v>
      </c>
      <c r="Q4524" s="0" t="e">
        <f aca="false">MID(H4524,P4524+2,LEN(H4524)-P4524-5)</f>
        <v>#VALUE!</v>
      </c>
      <c r="S4524" s="0" t="e">
        <f aca="false">INT(MID(H4524,P4524-4,3))</f>
        <v>#VALUE!</v>
      </c>
    </row>
    <row r="4525" customFormat="false" ht="15" hidden="false" customHeight="false" outlineLevel="0" collapsed="false">
      <c r="A4525" s="0" t="s">
        <v>12</v>
      </c>
      <c r="B4525" s="3" t="s">
        <v>12616</v>
      </c>
      <c r="C4525" s="0" t="s">
        <v>2684</v>
      </c>
      <c r="D4525" s="0" t="s">
        <v>12616</v>
      </c>
      <c r="E4525" s="0" t="s">
        <v>16</v>
      </c>
      <c r="F4525" s="0" t="n">
        <v>1</v>
      </c>
      <c r="G4525" s="0" t="s">
        <v>12652</v>
      </c>
      <c r="H4525" s="0" t="s">
        <v>12653</v>
      </c>
      <c r="O4525" s="0" t="n">
        <f aca="false">SEARCH("-",H4525,16)</f>
        <v>17</v>
      </c>
      <c r="P4525" s="0" t="n">
        <f aca="false">SEARCH("-",H4525,O4525+1)</f>
        <v>22</v>
      </c>
      <c r="Q4525" s="0" t="str">
        <f aca="false">MID(H4525,P4525+2,LEN(H4525)-P4525-5)</f>
        <v>Music</v>
      </c>
      <c r="S4525" s="0" t="n">
        <f aca="false">INT(MID(H4525,P4525-4,3))</f>
        <v>1</v>
      </c>
    </row>
    <row r="4526" customFormat="false" ht="15" hidden="false" customHeight="false" outlineLevel="0" collapsed="false">
      <c r="A4526" s="0" t="s">
        <v>12</v>
      </c>
      <c r="B4526" s="3" t="s">
        <v>12654</v>
      </c>
      <c r="C4526" s="0" t="s">
        <v>2684</v>
      </c>
      <c r="D4526" s="0" t="s">
        <v>12616</v>
      </c>
      <c r="E4526" s="0" t="s">
        <v>16</v>
      </c>
      <c r="F4526" s="0" t="n">
        <v>2</v>
      </c>
      <c r="G4526" s="0" t="s">
        <v>12655</v>
      </c>
      <c r="H4526" s="0" t="s">
        <v>12656</v>
      </c>
      <c r="O4526" s="0" t="n">
        <f aca="false">SEARCH("-",H4526,16)</f>
        <v>17</v>
      </c>
      <c r="P4526" s="0" t="n">
        <f aca="false">SEARCH("-",H4526,O4526+1)</f>
        <v>22</v>
      </c>
      <c r="Q4526" s="0" t="str">
        <f aca="false">MID(H4526,P4526+2,LEN(H4526)-P4526-5)</f>
        <v>Impressive Instant</v>
      </c>
      <c r="S4526" s="0" t="n">
        <f aca="false">INT(MID(H4526,P4526-4,3))</f>
        <v>2</v>
      </c>
    </row>
    <row r="4527" customFormat="false" ht="15" hidden="false" customHeight="false" outlineLevel="0" collapsed="false">
      <c r="A4527" s="0" t="s">
        <v>12</v>
      </c>
      <c r="B4527" s="3" t="s">
        <v>12657</v>
      </c>
      <c r="C4527" s="0" t="s">
        <v>2684</v>
      </c>
      <c r="D4527" s="0" t="s">
        <v>12616</v>
      </c>
      <c r="E4527" s="0" t="s">
        <v>16</v>
      </c>
      <c r="F4527" s="0" t="n">
        <v>3</v>
      </c>
      <c r="G4527" s="0" t="s">
        <v>12658</v>
      </c>
      <c r="H4527" s="0" t="s">
        <v>12659</v>
      </c>
      <c r="O4527" s="0" t="n">
        <f aca="false">SEARCH("-",H4527,16)</f>
        <v>17</v>
      </c>
      <c r="P4527" s="0" t="n">
        <f aca="false">SEARCH("-",H4527,O4527+1)</f>
        <v>22</v>
      </c>
      <c r="Q4527" s="0" t="str">
        <f aca="false">MID(H4527,P4527+2,LEN(H4527)-P4527-5)</f>
        <v>Runaway Lover</v>
      </c>
      <c r="S4527" s="0" t="n">
        <f aca="false">INT(MID(H4527,P4527-4,3))</f>
        <v>3</v>
      </c>
    </row>
    <row r="4528" customFormat="false" ht="15" hidden="false" customHeight="false" outlineLevel="0" collapsed="false">
      <c r="A4528" s="0" t="s">
        <v>12</v>
      </c>
      <c r="B4528" s="3" t="s">
        <v>12660</v>
      </c>
      <c r="C4528" s="0" t="s">
        <v>2684</v>
      </c>
      <c r="D4528" s="0" t="s">
        <v>12616</v>
      </c>
      <c r="E4528" s="0" t="s">
        <v>16</v>
      </c>
      <c r="F4528" s="0" t="n">
        <v>4</v>
      </c>
      <c r="G4528" s="0" t="s">
        <v>12661</v>
      </c>
      <c r="H4528" s="0" t="s">
        <v>12662</v>
      </c>
      <c r="O4528" s="0" t="n">
        <f aca="false">SEARCH("-",H4528,16)</f>
        <v>17</v>
      </c>
      <c r="P4528" s="0" t="n">
        <f aca="false">SEARCH("-",H4528,O4528+1)</f>
        <v>22</v>
      </c>
      <c r="Q4528" s="0" t="str">
        <f aca="false">MID(H4528,P4528+2,LEN(H4528)-P4528-5)</f>
        <v>I Deserve It</v>
      </c>
      <c r="S4528" s="0" t="n">
        <f aca="false">INT(MID(H4528,P4528-4,3))</f>
        <v>4</v>
      </c>
    </row>
    <row r="4529" customFormat="false" ht="15" hidden="false" customHeight="false" outlineLevel="0" collapsed="false">
      <c r="A4529" s="0" t="s">
        <v>12</v>
      </c>
      <c r="B4529" s="3" t="s">
        <v>12663</v>
      </c>
      <c r="C4529" s="0" t="s">
        <v>2684</v>
      </c>
      <c r="D4529" s="0" t="s">
        <v>12616</v>
      </c>
      <c r="E4529" s="0" t="s">
        <v>16</v>
      </c>
      <c r="F4529" s="0" t="n">
        <v>5</v>
      </c>
      <c r="G4529" s="0" t="s">
        <v>12664</v>
      </c>
      <c r="H4529" s="0" t="s">
        <v>12665</v>
      </c>
      <c r="O4529" s="0" t="n">
        <f aca="false">SEARCH("-",H4529,16)</f>
        <v>17</v>
      </c>
      <c r="P4529" s="0" t="n">
        <f aca="false">SEARCH("-",H4529,O4529+1)</f>
        <v>22</v>
      </c>
      <c r="Q4529" s="0" t="str">
        <f aca="false">MID(H4529,P4529+2,LEN(H4529)-P4529-5)</f>
        <v>Amazing</v>
      </c>
      <c r="S4529" s="0" t="n">
        <f aca="false">INT(MID(H4529,P4529-4,3))</f>
        <v>5</v>
      </c>
    </row>
    <row r="4530" customFormat="false" ht="15" hidden="false" customHeight="false" outlineLevel="0" collapsed="false">
      <c r="A4530" s="0" t="s">
        <v>12</v>
      </c>
      <c r="B4530" s="3" t="s">
        <v>12666</v>
      </c>
      <c r="C4530" s="0" t="s">
        <v>2684</v>
      </c>
      <c r="D4530" s="0" t="s">
        <v>12616</v>
      </c>
      <c r="E4530" s="0" t="s">
        <v>16</v>
      </c>
      <c r="F4530" s="0" t="n">
        <v>6</v>
      </c>
      <c r="G4530" s="0" t="s">
        <v>12667</v>
      </c>
      <c r="H4530" s="0" t="s">
        <v>12668</v>
      </c>
      <c r="O4530" s="0" t="n">
        <f aca="false">SEARCH("-",H4530,16)</f>
        <v>17</v>
      </c>
      <c r="P4530" s="0" t="n">
        <f aca="false">SEARCH("-",H4530,O4530+1)</f>
        <v>22</v>
      </c>
      <c r="Q4530" s="0" t="str">
        <f aca="false">MID(H4530,P4530+2,LEN(H4530)-P4530-5)</f>
        <v>Nobody's Perfect</v>
      </c>
      <c r="S4530" s="0" t="n">
        <f aca="false">INT(MID(H4530,P4530-4,3))</f>
        <v>6</v>
      </c>
    </row>
    <row r="4531" customFormat="false" ht="15" hidden="false" customHeight="false" outlineLevel="0" collapsed="false">
      <c r="A4531" s="0" t="s">
        <v>12</v>
      </c>
      <c r="B4531" s="3" t="s">
        <v>12669</v>
      </c>
      <c r="C4531" s="0" t="s">
        <v>2684</v>
      </c>
      <c r="D4531" s="0" t="s">
        <v>12616</v>
      </c>
      <c r="E4531" s="0" t="s">
        <v>16</v>
      </c>
      <c r="F4531" s="0" t="n">
        <v>7</v>
      </c>
      <c r="G4531" s="0" t="s">
        <v>12670</v>
      </c>
      <c r="H4531" s="0" t="s">
        <v>12671</v>
      </c>
      <c r="O4531" s="0" t="n">
        <f aca="false">SEARCH("-",H4531,16)</f>
        <v>17</v>
      </c>
      <c r="P4531" s="0" t="n">
        <f aca="false">SEARCH("-",H4531,O4531+1)</f>
        <v>22</v>
      </c>
      <c r="Q4531" s="0" t="str">
        <f aca="false">MID(H4531,P4531+2,LEN(H4531)-P4531-5)</f>
        <v>Don't Tell Me</v>
      </c>
      <c r="S4531" s="0" t="n">
        <f aca="false">INT(MID(H4531,P4531-4,3))</f>
        <v>7</v>
      </c>
    </row>
    <row r="4532" customFormat="false" ht="15" hidden="false" customHeight="false" outlineLevel="0" collapsed="false">
      <c r="A4532" s="0" t="s">
        <v>12</v>
      </c>
      <c r="B4532" s="3" t="s">
        <v>12672</v>
      </c>
      <c r="C4532" s="0" t="s">
        <v>2684</v>
      </c>
      <c r="D4532" s="0" t="s">
        <v>12616</v>
      </c>
      <c r="E4532" s="0" t="s">
        <v>16</v>
      </c>
      <c r="F4532" s="0" t="n">
        <v>8</v>
      </c>
      <c r="G4532" s="0" t="s">
        <v>12673</v>
      </c>
      <c r="H4532" s="0" t="s">
        <v>12674</v>
      </c>
      <c r="O4532" s="0" t="n">
        <f aca="false">SEARCH("-",H4532,16)</f>
        <v>17</v>
      </c>
      <c r="P4532" s="0" t="n">
        <f aca="false">SEARCH("-",H4532,O4532+1)</f>
        <v>22</v>
      </c>
      <c r="Q4532" s="0" t="str">
        <f aca="false">MID(H4532,P4532+2,LEN(H4532)-P4532-5)</f>
        <v>What It Feels Like For A Girl</v>
      </c>
      <c r="S4532" s="0" t="n">
        <f aca="false">INT(MID(H4532,P4532-4,3))</f>
        <v>8</v>
      </c>
    </row>
    <row r="4533" customFormat="false" ht="15" hidden="false" customHeight="false" outlineLevel="0" collapsed="false">
      <c r="A4533" s="0" t="s">
        <v>12</v>
      </c>
      <c r="B4533" s="3" t="s">
        <v>12675</v>
      </c>
      <c r="C4533" s="0" t="s">
        <v>2684</v>
      </c>
      <c r="D4533" s="0" t="s">
        <v>12616</v>
      </c>
      <c r="E4533" s="0" t="s">
        <v>16</v>
      </c>
      <c r="F4533" s="0" t="n">
        <v>9</v>
      </c>
      <c r="G4533" s="0" t="s">
        <v>12676</v>
      </c>
      <c r="H4533" s="0" t="s">
        <v>12677</v>
      </c>
    </row>
    <row r="4534" customFormat="false" ht="15" hidden="false" customHeight="false" outlineLevel="0" collapsed="false">
      <c r="A4534" s="0" t="s">
        <v>12</v>
      </c>
      <c r="B4534" s="3" t="s">
        <v>12678</v>
      </c>
      <c r="C4534" s="0" t="s">
        <v>2684</v>
      </c>
      <c r="D4534" s="0" t="s">
        <v>12616</v>
      </c>
      <c r="E4534" s="0" t="s">
        <v>16</v>
      </c>
      <c r="F4534" s="0" t="n">
        <v>10</v>
      </c>
      <c r="G4534" s="0" t="s">
        <v>12679</v>
      </c>
      <c r="H4534" s="0" t="s">
        <v>12680</v>
      </c>
    </row>
    <row r="4535" customFormat="false" ht="15" hidden="false" customHeight="false" outlineLevel="0" collapsed="false">
      <c r="A4535" s="0" t="s">
        <v>12</v>
      </c>
      <c r="B4535" s="3" t="s">
        <v>12681</v>
      </c>
      <c r="C4535" s="0" t="s">
        <v>12682</v>
      </c>
      <c r="D4535" s="0" t="s">
        <v>12616</v>
      </c>
      <c r="E4535" s="0" t="s">
        <v>16</v>
      </c>
      <c r="F4535" s="0" t="s">
        <v>1847</v>
      </c>
      <c r="G4535" s="0" t="s">
        <v>12683</v>
      </c>
      <c r="H4535" s="0" t="s">
        <v>12684</v>
      </c>
    </row>
    <row r="4536" customFormat="false" ht="15" hidden="false" customHeight="false" outlineLevel="0" collapsed="false">
      <c r="A4536" s="0" t="s">
        <v>12</v>
      </c>
      <c r="B4536" s="3" t="s">
        <v>12685</v>
      </c>
      <c r="C4536" s="0" t="s">
        <v>6994</v>
      </c>
      <c r="D4536" s="0" t="s">
        <v>12616</v>
      </c>
      <c r="E4536" s="0" t="s">
        <v>572</v>
      </c>
      <c r="F4536" s="0" t="n">
        <v>68</v>
      </c>
      <c r="G4536" s="0" t="s">
        <v>12686</v>
      </c>
      <c r="H4536" s="0" t="s">
        <v>12687</v>
      </c>
    </row>
    <row r="4537" customFormat="false" ht="15" hidden="false" customHeight="false" outlineLevel="0" collapsed="false">
      <c r="A4537" s="0" t="s">
        <v>12</v>
      </c>
      <c r="B4537" s="3" t="s">
        <v>12688</v>
      </c>
      <c r="C4537" s="0" t="s">
        <v>3260</v>
      </c>
      <c r="D4537" s="0" t="s">
        <v>12616</v>
      </c>
      <c r="E4537" s="0" t="s">
        <v>396</v>
      </c>
      <c r="F4537" s="0" t="n">
        <v>99</v>
      </c>
      <c r="G4537" s="0" t="s">
        <v>12689</v>
      </c>
      <c r="H4537" s="0" t="s">
        <v>12690</v>
      </c>
    </row>
    <row r="4538" customFormat="false" ht="15" hidden="false" customHeight="false" outlineLevel="0" collapsed="false">
      <c r="A4538" s="0" t="s">
        <v>12</v>
      </c>
      <c r="B4538" s="3" t="s">
        <v>12691</v>
      </c>
      <c r="C4538" s="0" t="s">
        <v>3260</v>
      </c>
      <c r="D4538" s="0" t="s">
        <v>12616</v>
      </c>
      <c r="E4538" s="0" t="s">
        <v>396</v>
      </c>
      <c r="F4538" s="0" t="n">
        <v>99</v>
      </c>
      <c r="G4538" s="0" t="s">
        <v>12692</v>
      </c>
      <c r="H4538" s="0" t="s">
        <v>12693</v>
      </c>
    </row>
    <row r="4539" customFormat="false" ht="15" hidden="false" customHeight="false" outlineLevel="0" collapsed="false">
      <c r="A4539" s="0" t="s">
        <v>12</v>
      </c>
      <c r="B4539" s="3" t="s">
        <v>12694</v>
      </c>
      <c r="C4539" s="0" t="s">
        <v>2008</v>
      </c>
      <c r="D4539" s="0" t="s">
        <v>12616</v>
      </c>
      <c r="E4539" s="0" t="s">
        <v>2010</v>
      </c>
      <c r="F4539" s="0" t="n">
        <v>99</v>
      </c>
      <c r="G4539" s="0" t="s">
        <v>12695</v>
      </c>
      <c r="H4539" s="0" t="s">
        <v>12696</v>
      </c>
    </row>
    <row r="4540" customFormat="false" ht="15" hidden="false" customHeight="false" outlineLevel="0" collapsed="false">
      <c r="A4540" s="0" t="s">
        <v>12</v>
      </c>
      <c r="B4540" s="3" t="s">
        <v>12697</v>
      </c>
      <c r="C4540" s="0" t="s">
        <v>2008</v>
      </c>
      <c r="D4540" s="0" t="s">
        <v>12616</v>
      </c>
      <c r="E4540" s="0" t="s">
        <v>2010</v>
      </c>
      <c r="F4540" s="0" t="n">
        <v>99</v>
      </c>
      <c r="G4540" s="0" t="s">
        <v>12698</v>
      </c>
      <c r="H4540" s="0" t="s">
        <v>12699</v>
      </c>
    </row>
    <row r="4541" customFormat="false" ht="15" hidden="false" customHeight="false" outlineLevel="0" collapsed="false">
      <c r="A4541" s="0" t="s">
        <v>12</v>
      </c>
      <c r="B4541" s="3" t="s">
        <v>12700</v>
      </c>
      <c r="C4541" s="0" t="s">
        <v>4020</v>
      </c>
      <c r="D4541" s="0" t="s">
        <v>12616</v>
      </c>
      <c r="E4541" s="0" t="s">
        <v>209</v>
      </c>
      <c r="F4541" s="0" t="n">
        <v>99</v>
      </c>
      <c r="G4541" s="0" t="s">
        <v>12701</v>
      </c>
      <c r="H4541" s="0" t="s">
        <v>12702</v>
      </c>
    </row>
    <row r="4542" customFormat="false" ht="15" hidden="false" customHeight="false" outlineLevel="0" collapsed="false">
      <c r="A4542" s="0" t="s">
        <v>12</v>
      </c>
      <c r="B4542" s="3" t="s">
        <v>12703</v>
      </c>
      <c r="C4542" s="0" t="s">
        <v>4020</v>
      </c>
      <c r="D4542" s="0" t="s">
        <v>12616</v>
      </c>
      <c r="E4542" s="0" t="s">
        <v>209</v>
      </c>
      <c r="F4542" s="0" t="n">
        <v>99</v>
      </c>
      <c r="G4542" s="0" t="s">
        <v>12704</v>
      </c>
      <c r="H4542" s="0" t="s">
        <v>12705</v>
      </c>
    </row>
    <row r="4543" customFormat="false" ht="15" hidden="false" customHeight="false" outlineLevel="0" collapsed="false">
      <c r="A4543" s="0" t="s">
        <v>12</v>
      </c>
      <c r="B4543" s="3" t="s">
        <v>2459</v>
      </c>
      <c r="C4543" s="0" t="s">
        <v>12706</v>
      </c>
      <c r="D4543" s="0" t="s">
        <v>12707</v>
      </c>
      <c r="E4543" s="0" t="s">
        <v>218</v>
      </c>
      <c r="F4543" s="0" t="n">
        <v>99</v>
      </c>
      <c r="G4543" s="0" t="s">
        <v>12708</v>
      </c>
      <c r="H4543" s="0" t="s">
        <v>12709</v>
      </c>
      <c r="O4543" s="0" t="n">
        <f aca="false">SEARCH("-",H4543,16)</f>
        <v>28</v>
      </c>
      <c r="P4543" s="0" t="e">
        <f aca="false">SEARCH("-",H4543,O4543+1)</f>
        <v>#VALUE!</v>
      </c>
      <c r="Q4543" s="0" t="e">
        <f aca="false">SEARCH("-",H4543,P4543+1)</f>
        <v>#VALUE!</v>
      </c>
      <c r="R4543" s="0" t="e">
        <f aca="false">MID(H4543,Q4543+2,LEN(H4543)-Q4543-5)</f>
        <v>#VALUE!</v>
      </c>
      <c r="S4543" s="0" t="e">
        <f aca="false">MID(H4543,O4543+2,P4543-O4543-3)</f>
        <v>#VALUE!</v>
      </c>
    </row>
    <row r="4544" customFormat="false" ht="15" hidden="false" customHeight="false" outlineLevel="0" collapsed="false">
      <c r="A4544" s="0" t="s">
        <v>12</v>
      </c>
      <c r="B4544" s="3" t="s">
        <v>12710</v>
      </c>
      <c r="C4544" s="0" t="s">
        <v>2684</v>
      </c>
      <c r="D4544" s="0" t="s">
        <v>12711</v>
      </c>
      <c r="E4544" s="0" t="s">
        <v>16</v>
      </c>
      <c r="F4544" s="0" t="n">
        <v>2</v>
      </c>
      <c r="G4544" s="0" t="s">
        <v>12712</v>
      </c>
      <c r="H4544" s="0" t="s">
        <v>12713</v>
      </c>
      <c r="O4544" s="0" t="n">
        <f aca="false">SEARCH("-",H4544,16)</f>
        <v>34</v>
      </c>
      <c r="P4544" s="0" t="n">
        <f aca="false">SEARCH("-",H4544,O4544+1)</f>
        <v>39</v>
      </c>
      <c r="Q4544" s="0" t="e">
        <f aca="false">SEARCH("-",H4544,P4544+1)</f>
        <v>#VALUE!</v>
      </c>
      <c r="R4544" s="0" t="e">
        <f aca="false">MID(H4544,Q4544+2,LEN(H4544)-Q4544-5)</f>
        <v>#VALUE!</v>
      </c>
      <c r="S4544" s="0" t="str">
        <f aca="false">MID(H4544,O4544+2,P4544-O4544-3)</f>
        <v>02</v>
      </c>
    </row>
    <row r="4545" customFormat="false" ht="15" hidden="false" customHeight="false" outlineLevel="0" collapsed="false">
      <c r="A4545" s="0" t="s">
        <v>12</v>
      </c>
      <c r="B4545" s="3" t="s">
        <v>12714</v>
      </c>
      <c r="C4545" s="0" t="s">
        <v>2684</v>
      </c>
      <c r="D4545" s="0" t="s">
        <v>12711</v>
      </c>
      <c r="E4545" s="0" t="s">
        <v>16</v>
      </c>
      <c r="F4545" s="0" t="n">
        <v>3</v>
      </c>
      <c r="G4545" s="0" t="s">
        <v>12715</v>
      </c>
      <c r="H4545" s="0" t="s">
        <v>12716</v>
      </c>
      <c r="O4545" s="0" t="n">
        <f aca="false">SEARCH("-",H4545,16)</f>
        <v>34</v>
      </c>
      <c r="P4545" s="0" t="n">
        <f aca="false">SEARCH("-",H4545,O4545+1)</f>
        <v>39</v>
      </c>
      <c r="Q4545" s="0" t="e">
        <f aca="false">SEARCH("-",H4545,P4545+1)</f>
        <v>#VALUE!</v>
      </c>
      <c r="R4545" s="0" t="e">
        <f aca="false">MID(H4545,Q4545+2,LEN(H4545)-Q4545-5)</f>
        <v>#VALUE!</v>
      </c>
      <c r="S4545" s="0" t="str">
        <f aca="false">MID(H4545,O4545+2,P4545-O4545-3)</f>
        <v>03</v>
      </c>
    </row>
    <row r="4546" customFormat="false" ht="15" hidden="false" customHeight="false" outlineLevel="0" collapsed="false">
      <c r="A4546" s="0" t="s">
        <v>12</v>
      </c>
      <c r="B4546" s="3" t="s">
        <v>12717</v>
      </c>
      <c r="C4546" s="0" t="s">
        <v>2684</v>
      </c>
      <c r="D4546" s="0" t="s">
        <v>12711</v>
      </c>
      <c r="E4546" s="0" t="s">
        <v>16</v>
      </c>
      <c r="F4546" s="0" t="n">
        <v>4</v>
      </c>
      <c r="G4546" s="0" t="s">
        <v>12718</v>
      </c>
      <c r="H4546" s="0" t="s">
        <v>12719</v>
      </c>
      <c r="O4546" s="0" t="n">
        <f aca="false">SEARCH("-",H4546,16)</f>
        <v>34</v>
      </c>
      <c r="P4546" s="0" t="n">
        <f aca="false">SEARCH("-",H4546,O4546+1)</f>
        <v>39</v>
      </c>
      <c r="Q4546" s="0" t="e">
        <f aca="false">SEARCH("-",H4546,P4546+1)</f>
        <v>#VALUE!</v>
      </c>
      <c r="R4546" s="0" t="e">
        <f aca="false">MID(H4546,Q4546+2,LEN(H4546)-Q4546-5)</f>
        <v>#VALUE!</v>
      </c>
      <c r="S4546" s="0" t="str">
        <f aca="false">MID(H4546,O4546+2,P4546-O4546-3)</f>
        <v>04</v>
      </c>
    </row>
    <row r="4547" customFormat="false" ht="15" hidden="false" customHeight="false" outlineLevel="0" collapsed="false">
      <c r="A4547" s="0" t="s">
        <v>12</v>
      </c>
      <c r="B4547" s="3" t="s">
        <v>12720</v>
      </c>
      <c r="C4547" s="0" t="s">
        <v>2684</v>
      </c>
      <c r="D4547" s="0" t="s">
        <v>12711</v>
      </c>
      <c r="E4547" s="0" t="s">
        <v>16</v>
      </c>
      <c r="F4547" s="0" t="n">
        <v>5</v>
      </c>
      <c r="G4547" s="0" t="s">
        <v>12721</v>
      </c>
      <c r="H4547" s="0" t="s">
        <v>12722</v>
      </c>
      <c r="O4547" s="0" t="n">
        <f aca="false">SEARCH("-",H4547,16)</f>
        <v>34</v>
      </c>
      <c r="P4547" s="0" t="n">
        <f aca="false">SEARCH("-",H4547,O4547+1)</f>
        <v>39</v>
      </c>
      <c r="Q4547" s="0" t="e">
        <f aca="false">SEARCH("-",H4547,P4547+1)</f>
        <v>#VALUE!</v>
      </c>
      <c r="R4547" s="0" t="e">
        <f aca="false">MID(H4547,Q4547+2,LEN(H4547)-Q4547-5)</f>
        <v>#VALUE!</v>
      </c>
      <c r="S4547" s="0" t="str">
        <f aca="false">MID(H4547,O4547+2,P4547-O4547-3)</f>
        <v>05</v>
      </c>
    </row>
    <row r="4548" customFormat="false" ht="15" hidden="false" customHeight="false" outlineLevel="0" collapsed="false">
      <c r="A4548" s="0" t="s">
        <v>12</v>
      </c>
      <c r="B4548" s="3" t="s">
        <v>12723</v>
      </c>
      <c r="C4548" s="0" t="s">
        <v>2684</v>
      </c>
      <c r="D4548" s="0" t="s">
        <v>12711</v>
      </c>
      <c r="E4548" s="0" t="s">
        <v>16</v>
      </c>
      <c r="F4548" s="0" t="n">
        <v>6</v>
      </c>
      <c r="G4548" s="0" t="s">
        <v>12724</v>
      </c>
      <c r="H4548" s="0" t="s">
        <v>12725</v>
      </c>
      <c r="O4548" s="0" t="n">
        <f aca="false">SEARCH("-",H4548,16)</f>
        <v>34</v>
      </c>
      <c r="P4548" s="0" t="n">
        <f aca="false">SEARCH("-",H4548,O4548+1)</f>
        <v>39</v>
      </c>
      <c r="Q4548" s="0" t="e">
        <f aca="false">SEARCH("-",H4548,P4548+1)</f>
        <v>#VALUE!</v>
      </c>
      <c r="R4548" s="0" t="e">
        <f aca="false">MID(H4548,Q4548+2,LEN(H4548)-Q4548-5)</f>
        <v>#VALUE!</v>
      </c>
      <c r="S4548" s="0" t="str">
        <f aca="false">MID(H4548,O4548+2,P4548-O4548-3)</f>
        <v>06</v>
      </c>
    </row>
    <row r="4549" customFormat="false" ht="15" hidden="false" customHeight="false" outlineLevel="0" collapsed="false">
      <c r="A4549" s="0" t="s">
        <v>12</v>
      </c>
      <c r="B4549" s="3" t="s">
        <v>12726</v>
      </c>
      <c r="C4549" s="0" t="s">
        <v>2684</v>
      </c>
      <c r="D4549" s="0" t="s">
        <v>12711</v>
      </c>
      <c r="E4549" s="0" t="s">
        <v>16</v>
      </c>
      <c r="F4549" s="0" t="n">
        <v>7</v>
      </c>
      <c r="G4549" s="0" t="s">
        <v>12727</v>
      </c>
      <c r="H4549" s="0" t="s">
        <v>12728</v>
      </c>
      <c r="O4549" s="0" t="n">
        <f aca="false">SEARCH("-",H4549,16)</f>
        <v>34</v>
      </c>
      <c r="P4549" s="0" t="n">
        <f aca="false">SEARCH("-",H4549,O4549+1)</f>
        <v>39</v>
      </c>
      <c r="Q4549" s="0" t="e">
        <f aca="false">SEARCH("-",H4549,P4549+1)</f>
        <v>#VALUE!</v>
      </c>
      <c r="R4549" s="0" t="e">
        <f aca="false">MID(H4549,Q4549+2,LEN(H4549)-Q4549-5)</f>
        <v>#VALUE!</v>
      </c>
      <c r="S4549" s="0" t="str">
        <f aca="false">MID(H4549,O4549+2,P4549-O4549-3)</f>
        <v>07</v>
      </c>
    </row>
    <row r="4550" customFormat="false" ht="15" hidden="false" customHeight="false" outlineLevel="0" collapsed="false">
      <c r="A4550" s="0" t="s">
        <v>12</v>
      </c>
      <c r="B4550" s="3" t="s">
        <v>12729</v>
      </c>
      <c r="C4550" s="0" t="s">
        <v>2684</v>
      </c>
      <c r="D4550" s="0" t="s">
        <v>12730</v>
      </c>
      <c r="E4550" s="0" t="s">
        <v>16</v>
      </c>
      <c r="F4550" s="0" t="n">
        <v>1</v>
      </c>
      <c r="G4550" s="0" t="s">
        <v>12731</v>
      </c>
      <c r="H4550" s="0" t="s">
        <v>12732</v>
      </c>
      <c r="O4550" s="0" t="n">
        <f aca="false">SEARCH("-",H4550,16)</f>
        <v>34</v>
      </c>
      <c r="P4550" s="0" t="n">
        <f aca="false">SEARCH("-",H4550,O4550+1)</f>
        <v>39</v>
      </c>
      <c r="Q4550" s="0" t="e">
        <f aca="false">SEARCH("-",H4550,P4550+1)</f>
        <v>#VALUE!</v>
      </c>
      <c r="R4550" s="0" t="e">
        <f aca="false">MID(H4550,Q4550+2,LEN(H4550)-Q4550-5)</f>
        <v>#VALUE!</v>
      </c>
      <c r="S4550" s="0" t="str">
        <f aca="false">MID(H4550,O4550+2,P4550-O4550-3)</f>
        <v>01</v>
      </c>
    </row>
    <row r="4551" customFormat="false" ht="15" hidden="false" customHeight="false" outlineLevel="0" collapsed="false">
      <c r="A4551" s="0" t="s">
        <v>12</v>
      </c>
      <c r="B4551" s="3" t="s">
        <v>12733</v>
      </c>
      <c r="C4551" s="0" t="s">
        <v>2684</v>
      </c>
      <c r="D4551" s="0" t="s">
        <v>12730</v>
      </c>
      <c r="E4551" s="0" t="s">
        <v>16</v>
      </c>
      <c r="F4551" s="0" t="n">
        <v>2</v>
      </c>
      <c r="G4551" s="0" t="s">
        <v>12734</v>
      </c>
      <c r="H4551" s="0" t="s">
        <v>12735</v>
      </c>
      <c r="O4551" s="0" t="n">
        <f aca="false">SEARCH("-",H4551,16)</f>
        <v>34</v>
      </c>
      <c r="P4551" s="0" t="n">
        <f aca="false">SEARCH("-",H4551,O4551+1)</f>
        <v>39</v>
      </c>
      <c r="Q4551" s="0" t="e">
        <f aca="false">SEARCH("-",H4551,P4551+1)</f>
        <v>#VALUE!</v>
      </c>
      <c r="R4551" s="0" t="e">
        <f aca="false">MID(H4551,Q4551+2,LEN(H4551)-Q4551-5)</f>
        <v>#VALUE!</v>
      </c>
      <c r="S4551" s="0" t="str">
        <f aca="false">MID(H4551,O4551+2,P4551-O4551-3)</f>
        <v>02</v>
      </c>
    </row>
    <row r="4552" customFormat="false" ht="15" hidden="false" customHeight="false" outlineLevel="0" collapsed="false">
      <c r="A4552" s="0" t="s">
        <v>12</v>
      </c>
      <c r="B4552" s="3" t="s">
        <v>12736</v>
      </c>
      <c r="C4552" s="0" t="s">
        <v>2684</v>
      </c>
      <c r="D4552" s="0" t="s">
        <v>12730</v>
      </c>
      <c r="E4552" s="0" t="s">
        <v>16</v>
      </c>
      <c r="F4552" s="0" t="n">
        <v>3</v>
      </c>
      <c r="G4552" s="0" t="s">
        <v>12737</v>
      </c>
      <c r="H4552" s="0" t="s">
        <v>12738</v>
      </c>
      <c r="O4552" s="0" t="n">
        <f aca="false">SEARCH("-",H4552,16)</f>
        <v>34</v>
      </c>
      <c r="P4552" s="0" t="n">
        <f aca="false">SEARCH("-",H4552,O4552+1)</f>
        <v>39</v>
      </c>
      <c r="Q4552" s="0" t="e">
        <f aca="false">SEARCH("-",H4552,P4552+1)</f>
        <v>#VALUE!</v>
      </c>
      <c r="R4552" s="0" t="e">
        <f aca="false">MID(H4552,Q4552+2,LEN(H4552)-Q4552-5)</f>
        <v>#VALUE!</v>
      </c>
      <c r="S4552" s="0" t="str">
        <f aca="false">MID(H4552,O4552+2,P4552-O4552-3)</f>
        <v>03</v>
      </c>
    </row>
    <row r="4553" customFormat="false" ht="15" hidden="false" customHeight="false" outlineLevel="0" collapsed="false">
      <c r="A4553" s="0" t="s">
        <v>12</v>
      </c>
      <c r="B4553" s="3" t="s">
        <v>12739</v>
      </c>
      <c r="C4553" s="0" t="s">
        <v>2684</v>
      </c>
      <c r="D4553" s="0" t="s">
        <v>12730</v>
      </c>
      <c r="E4553" s="0" t="s">
        <v>6648</v>
      </c>
      <c r="F4553" s="0" t="n">
        <v>4</v>
      </c>
      <c r="G4553" s="0" t="s">
        <v>12740</v>
      </c>
      <c r="H4553" s="0" t="s">
        <v>12741</v>
      </c>
      <c r="O4553" s="0" t="n">
        <f aca="false">SEARCH("-",H4553,16)</f>
        <v>34</v>
      </c>
      <c r="P4553" s="0" t="n">
        <f aca="false">SEARCH("-",H4553,O4553+1)</f>
        <v>39</v>
      </c>
      <c r="Q4553" s="0" t="e">
        <f aca="false">SEARCH("-",H4553,P4553+1)</f>
        <v>#VALUE!</v>
      </c>
      <c r="R4553" s="0" t="e">
        <f aca="false">MID(H4553,Q4553+2,LEN(H4553)-Q4553-5)</f>
        <v>#VALUE!</v>
      </c>
      <c r="S4553" s="0" t="str">
        <f aca="false">MID(H4553,O4553+2,P4553-O4553-3)</f>
        <v>04</v>
      </c>
    </row>
    <row r="4554" customFormat="false" ht="15" hidden="false" customHeight="false" outlineLevel="0" collapsed="false">
      <c r="A4554" s="0" t="s">
        <v>12</v>
      </c>
      <c r="B4554" s="3" t="s">
        <v>12742</v>
      </c>
      <c r="C4554" s="0" t="s">
        <v>2684</v>
      </c>
      <c r="D4554" s="0" t="s">
        <v>12730</v>
      </c>
      <c r="E4554" s="0" t="s">
        <v>6648</v>
      </c>
      <c r="F4554" s="0" t="n">
        <v>5</v>
      </c>
      <c r="G4554" s="0" t="s">
        <v>12743</v>
      </c>
      <c r="H4554" s="0" t="s">
        <v>12744</v>
      </c>
    </row>
    <row r="4555" customFormat="false" ht="15" hidden="false" customHeight="false" outlineLevel="0" collapsed="false">
      <c r="A4555" s="0" t="s">
        <v>12</v>
      </c>
      <c r="B4555" s="3" t="s">
        <v>12745</v>
      </c>
      <c r="C4555" s="0" t="s">
        <v>2684</v>
      </c>
      <c r="D4555" s="0" t="s">
        <v>12730</v>
      </c>
      <c r="E4555" s="0" t="s">
        <v>6648</v>
      </c>
      <c r="F4555" s="0" t="n">
        <v>6</v>
      </c>
      <c r="G4555" s="0" t="s">
        <v>12746</v>
      </c>
      <c r="H4555" s="0" t="s">
        <v>12747</v>
      </c>
    </row>
    <row r="4556" customFormat="false" ht="15" hidden="false" customHeight="false" outlineLevel="0" collapsed="false">
      <c r="A4556" s="0" t="s">
        <v>12</v>
      </c>
      <c r="B4556" s="3" t="s">
        <v>12748</v>
      </c>
      <c r="C4556" s="0" t="s">
        <v>2684</v>
      </c>
      <c r="D4556" s="0" t="s">
        <v>12730</v>
      </c>
      <c r="E4556" s="0" t="s">
        <v>6648</v>
      </c>
      <c r="F4556" s="0" t="n">
        <v>7</v>
      </c>
      <c r="G4556" s="0" t="s">
        <v>12749</v>
      </c>
      <c r="H4556" s="0" t="s">
        <v>12750</v>
      </c>
    </row>
    <row r="4557" customFormat="false" ht="15" hidden="false" customHeight="false" outlineLevel="0" collapsed="false">
      <c r="A4557" s="0" t="s">
        <v>12</v>
      </c>
      <c r="B4557" s="3" t="s">
        <v>11981</v>
      </c>
      <c r="C4557" s="0" t="s">
        <v>12751</v>
      </c>
      <c r="D4557" s="0" t="s">
        <v>12752</v>
      </c>
      <c r="E4557" s="0" t="s">
        <v>4979</v>
      </c>
      <c r="F4557" s="0" t="n">
        <v>1</v>
      </c>
      <c r="G4557" s="0" t="s">
        <v>12753</v>
      </c>
      <c r="H4557" s="0" t="s">
        <v>12754</v>
      </c>
    </row>
    <row r="4558" customFormat="false" ht="15" hidden="false" customHeight="false" outlineLevel="0" collapsed="false">
      <c r="A4558" s="0" t="s">
        <v>12</v>
      </c>
      <c r="B4558" s="3" t="s">
        <v>11981</v>
      </c>
      <c r="C4558" s="0" t="s">
        <v>12751</v>
      </c>
      <c r="D4558" s="0" t="s">
        <v>12752</v>
      </c>
      <c r="E4558" s="0" t="s">
        <v>4979</v>
      </c>
      <c r="F4558" s="0" t="n">
        <v>1</v>
      </c>
      <c r="G4558" s="0" t="s">
        <v>12755</v>
      </c>
      <c r="H4558" s="0" t="s">
        <v>12754</v>
      </c>
    </row>
    <row r="4559" customFormat="false" ht="15" hidden="false" customHeight="false" outlineLevel="0" collapsed="false">
      <c r="A4559" s="0" t="s">
        <v>12</v>
      </c>
      <c r="B4559" s="3" t="s">
        <v>11986</v>
      </c>
      <c r="C4559" s="0" t="s">
        <v>12751</v>
      </c>
      <c r="D4559" s="0" t="s">
        <v>12752</v>
      </c>
      <c r="E4559" s="0" t="s">
        <v>4979</v>
      </c>
      <c r="F4559" s="0" t="n">
        <v>2</v>
      </c>
      <c r="G4559" s="0" t="s">
        <v>12756</v>
      </c>
      <c r="H4559" s="0" t="s">
        <v>12757</v>
      </c>
    </row>
    <row r="4560" customFormat="false" ht="15" hidden="false" customHeight="false" outlineLevel="0" collapsed="false">
      <c r="A4560" s="0" t="s">
        <v>12</v>
      </c>
      <c r="B4560" s="3" t="s">
        <v>11986</v>
      </c>
      <c r="C4560" s="0" t="s">
        <v>12751</v>
      </c>
      <c r="D4560" s="0" t="s">
        <v>12752</v>
      </c>
      <c r="E4560" s="0" t="s">
        <v>4979</v>
      </c>
      <c r="F4560" s="0" t="n">
        <v>2</v>
      </c>
      <c r="G4560" s="0" t="s">
        <v>12758</v>
      </c>
      <c r="H4560" s="0" t="s">
        <v>12757</v>
      </c>
    </row>
    <row r="4561" customFormat="false" ht="15" hidden="false" customHeight="false" outlineLevel="0" collapsed="false">
      <c r="A4561" s="0" t="s">
        <v>12</v>
      </c>
      <c r="B4561" s="3" t="s">
        <v>11989</v>
      </c>
      <c r="C4561" s="0" t="s">
        <v>12751</v>
      </c>
      <c r="D4561" s="0" t="s">
        <v>12752</v>
      </c>
      <c r="E4561" s="0" t="s">
        <v>4979</v>
      </c>
      <c r="F4561" s="0" t="n">
        <v>3</v>
      </c>
      <c r="G4561" s="0" t="s">
        <v>12759</v>
      </c>
      <c r="H4561" s="0" t="s">
        <v>12760</v>
      </c>
    </row>
    <row r="4562" customFormat="false" ht="15" hidden="false" customHeight="false" outlineLevel="0" collapsed="false">
      <c r="A4562" s="0" t="s">
        <v>12</v>
      </c>
      <c r="B4562" s="3" t="s">
        <v>11989</v>
      </c>
      <c r="C4562" s="0" t="s">
        <v>12751</v>
      </c>
      <c r="D4562" s="0" t="s">
        <v>12752</v>
      </c>
      <c r="E4562" s="0" t="s">
        <v>4979</v>
      </c>
      <c r="F4562" s="0" t="n">
        <v>3</v>
      </c>
      <c r="G4562" s="0" t="s">
        <v>12761</v>
      </c>
      <c r="H4562" s="0" t="s">
        <v>12760</v>
      </c>
    </row>
    <row r="4563" customFormat="false" ht="15" hidden="false" customHeight="false" outlineLevel="0" collapsed="false">
      <c r="A4563" s="0" t="s">
        <v>12</v>
      </c>
      <c r="B4563" s="3" t="s">
        <v>11992</v>
      </c>
      <c r="C4563" s="0" t="s">
        <v>12751</v>
      </c>
      <c r="D4563" s="0" t="s">
        <v>12752</v>
      </c>
      <c r="E4563" s="0" t="s">
        <v>4979</v>
      </c>
      <c r="F4563" s="0" t="n">
        <v>4</v>
      </c>
      <c r="G4563" s="0" t="s">
        <v>12762</v>
      </c>
      <c r="H4563" s="0" t="s">
        <v>12763</v>
      </c>
    </row>
    <row r="4564" customFormat="false" ht="15" hidden="false" customHeight="false" outlineLevel="0" collapsed="false">
      <c r="A4564" s="0" t="s">
        <v>12</v>
      </c>
      <c r="B4564" s="3" t="s">
        <v>11992</v>
      </c>
      <c r="C4564" s="0" t="s">
        <v>12751</v>
      </c>
      <c r="D4564" s="0" t="s">
        <v>12752</v>
      </c>
      <c r="E4564" s="0" t="s">
        <v>4979</v>
      </c>
      <c r="F4564" s="0" t="n">
        <v>4</v>
      </c>
      <c r="G4564" s="0" t="s">
        <v>12764</v>
      </c>
      <c r="H4564" s="0" t="s">
        <v>12763</v>
      </c>
    </row>
    <row r="4565" customFormat="false" ht="15" hidden="false" customHeight="false" outlineLevel="0" collapsed="false">
      <c r="A4565" s="0" t="s">
        <v>12</v>
      </c>
      <c r="B4565" s="3" t="s">
        <v>11995</v>
      </c>
      <c r="C4565" s="0" t="s">
        <v>12751</v>
      </c>
      <c r="D4565" s="0" t="s">
        <v>12752</v>
      </c>
      <c r="E4565" s="0" t="s">
        <v>4979</v>
      </c>
      <c r="F4565" s="0" t="n">
        <v>5</v>
      </c>
      <c r="G4565" s="0" t="s">
        <v>12765</v>
      </c>
      <c r="H4565" s="0" t="s">
        <v>12766</v>
      </c>
    </row>
    <row r="4566" customFormat="false" ht="15" hidden="false" customHeight="false" outlineLevel="0" collapsed="false">
      <c r="A4566" s="0" t="s">
        <v>12</v>
      </c>
      <c r="B4566" s="3" t="s">
        <v>11995</v>
      </c>
      <c r="C4566" s="0" t="s">
        <v>12751</v>
      </c>
      <c r="D4566" s="0" t="s">
        <v>12752</v>
      </c>
      <c r="E4566" s="0" t="s">
        <v>4979</v>
      </c>
      <c r="F4566" s="0" t="n">
        <v>5</v>
      </c>
      <c r="G4566" s="0" t="s">
        <v>12767</v>
      </c>
      <c r="H4566" s="0" t="s">
        <v>12766</v>
      </c>
    </row>
    <row r="4567" customFormat="false" ht="15" hidden="false" customHeight="false" outlineLevel="0" collapsed="false">
      <c r="A4567" s="0" t="s">
        <v>12</v>
      </c>
      <c r="B4567" s="3" t="s">
        <v>11998</v>
      </c>
      <c r="C4567" s="0" t="s">
        <v>12751</v>
      </c>
      <c r="D4567" s="0" t="s">
        <v>12752</v>
      </c>
      <c r="E4567" s="0" t="s">
        <v>4979</v>
      </c>
      <c r="F4567" s="0" t="n">
        <v>6</v>
      </c>
      <c r="G4567" s="0" t="s">
        <v>12768</v>
      </c>
      <c r="H4567" s="0" t="s">
        <v>12769</v>
      </c>
    </row>
    <row r="4568" customFormat="false" ht="15" hidden="false" customHeight="false" outlineLevel="0" collapsed="false">
      <c r="A4568" s="0" t="s">
        <v>12</v>
      </c>
      <c r="B4568" s="3" t="s">
        <v>11998</v>
      </c>
      <c r="C4568" s="0" t="s">
        <v>12751</v>
      </c>
      <c r="D4568" s="0" t="s">
        <v>12752</v>
      </c>
      <c r="E4568" s="0" t="s">
        <v>4979</v>
      </c>
      <c r="F4568" s="0" t="n">
        <v>6</v>
      </c>
      <c r="G4568" s="0" t="s">
        <v>12770</v>
      </c>
      <c r="H4568" s="0" t="s">
        <v>12769</v>
      </c>
    </row>
    <row r="4569" customFormat="false" ht="15" hidden="false" customHeight="false" outlineLevel="0" collapsed="false">
      <c r="A4569" s="0" t="s">
        <v>12</v>
      </c>
      <c r="B4569" s="3" t="s">
        <v>12001</v>
      </c>
      <c r="C4569" s="0" t="s">
        <v>12751</v>
      </c>
      <c r="D4569" s="0" t="s">
        <v>12752</v>
      </c>
      <c r="E4569" s="0" t="s">
        <v>4979</v>
      </c>
      <c r="F4569" s="0" t="n">
        <v>7</v>
      </c>
      <c r="G4569" s="0" t="s">
        <v>12771</v>
      </c>
      <c r="H4569" s="0" t="s">
        <v>12772</v>
      </c>
    </row>
    <row r="4570" customFormat="false" ht="15" hidden="false" customHeight="false" outlineLevel="0" collapsed="false">
      <c r="A4570" s="0" t="s">
        <v>12</v>
      </c>
      <c r="B4570" s="3" t="s">
        <v>12001</v>
      </c>
      <c r="C4570" s="0" t="s">
        <v>12751</v>
      </c>
      <c r="D4570" s="0" t="s">
        <v>12752</v>
      </c>
      <c r="E4570" s="0" t="s">
        <v>4979</v>
      </c>
      <c r="F4570" s="0" t="n">
        <v>7</v>
      </c>
      <c r="G4570" s="0" t="s">
        <v>12773</v>
      </c>
      <c r="H4570" s="0" t="s">
        <v>12772</v>
      </c>
    </row>
    <row r="4571" customFormat="false" ht="15" hidden="false" customHeight="false" outlineLevel="0" collapsed="false">
      <c r="A4571" s="0" t="s">
        <v>12</v>
      </c>
      <c r="B4571" s="3" t="s">
        <v>12004</v>
      </c>
      <c r="C4571" s="0" t="s">
        <v>12751</v>
      </c>
      <c r="D4571" s="0" t="s">
        <v>12752</v>
      </c>
      <c r="E4571" s="0" t="s">
        <v>4979</v>
      </c>
      <c r="F4571" s="0" t="n">
        <v>8</v>
      </c>
      <c r="G4571" s="0" t="s">
        <v>12774</v>
      </c>
      <c r="H4571" s="0" t="s">
        <v>12775</v>
      </c>
    </row>
    <row r="4572" customFormat="false" ht="15" hidden="false" customHeight="false" outlineLevel="0" collapsed="false">
      <c r="A4572" s="0" t="s">
        <v>12</v>
      </c>
      <c r="B4572" s="3" t="s">
        <v>12004</v>
      </c>
      <c r="C4572" s="0" t="s">
        <v>12751</v>
      </c>
      <c r="D4572" s="0" t="s">
        <v>12752</v>
      </c>
      <c r="E4572" s="0" t="s">
        <v>4979</v>
      </c>
      <c r="F4572" s="0" t="n">
        <v>8</v>
      </c>
      <c r="G4572" s="0" t="s">
        <v>12776</v>
      </c>
      <c r="H4572" s="0" t="s">
        <v>12775</v>
      </c>
    </row>
    <row r="4573" customFormat="false" ht="15" hidden="false" customHeight="false" outlineLevel="0" collapsed="false">
      <c r="A4573" s="0" t="s">
        <v>12</v>
      </c>
      <c r="B4573" s="3" t="s">
        <v>12007</v>
      </c>
      <c r="C4573" s="0" t="s">
        <v>12751</v>
      </c>
      <c r="D4573" s="0" t="s">
        <v>12752</v>
      </c>
      <c r="E4573" s="0" t="s">
        <v>4979</v>
      </c>
      <c r="F4573" s="0" t="n">
        <v>9</v>
      </c>
      <c r="G4573" s="0" t="s">
        <v>12777</v>
      </c>
      <c r="H4573" s="0" t="s">
        <v>12778</v>
      </c>
    </row>
    <row r="4574" customFormat="false" ht="15" hidden="false" customHeight="false" outlineLevel="0" collapsed="false">
      <c r="A4574" s="0" t="s">
        <v>12</v>
      </c>
      <c r="B4574" s="3" t="s">
        <v>12007</v>
      </c>
      <c r="C4574" s="0" t="s">
        <v>12751</v>
      </c>
      <c r="D4574" s="0" t="s">
        <v>12752</v>
      </c>
      <c r="E4574" s="0" t="s">
        <v>4979</v>
      </c>
      <c r="F4574" s="0" t="n">
        <v>9</v>
      </c>
      <c r="G4574" s="0" t="s">
        <v>12779</v>
      </c>
      <c r="H4574" s="0" t="s">
        <v>12778</v>
      </c>
    </row>
    <row r="4575" customFormat="false" ht="15" hidden="false" customHeight="false" outlineLevel="0" collapsed="false">
      <c r="A4575" s="0" t="s">
        <v>12</v>
      </c>
      <c r="B4575" s="3" t="s">
        <v>12010</v>
      </c>
      <c r="C4575" s="0" t="s">
        <v>12751</v>
      </c>
      <c r="D4575" s="0" t="s">
        <v>12752</v>
      </c>
      <c r="E4575" s="0" t="s">
        <v>4979</v>
      </c>
      <c r="F4575" s="0" t="n">
        <v>10</v>
      </c>
      <c r="G4575" s="0" t="s">
        <v>12780</v>
      </c>
      <c r="H4575" s="0" t="s">
        <v>12781</v>
      </c>
    </row>
    <row r="4576" customFormat="false" ht="15" hidden="false" customHeight="false" outlineLevel="0" collapsed="false">
      <c r="A4576" s="0" t="s">
        <v>12</v>
      </c>
      <c r="B4576" s="3" t="s">
        <v>12010</v>
      </c>
      <c r="C4576" s="0" t="s">
        <v>12751</v>
      </c>
      <c r="D4576" s="0" t="s">
        <v>12752</v>
      </c>
      <c r="E4576" s="0" t="s">
        <v>4979</v>
      </c>
      <c r="F4576" s="0" t="n">
        <v>10</v>
      </c>
      <c r="G4576" s="0" t="s">
        <v>12782</v>
      </c>
      <c r="H4576" s="0" t="s">
        <v>12781</v>
      </c>
    </row>
    <row r="4577" customFormat="false" ht="15" hidden="false" customHeight="false" outlineLevel="0" collapsed="false">
      <c r="A4577" s="0" t="s">
        <v>12</v>
      </c>
      <c r="B4577" s="3" t="s">
        <v>12013</v>
      </c>
      <c r="C4577" s="0" t="s">
        <v>12751</v>
      </c>
      <c r="D4577" s="0" t="s">
        <v>12752</v>
      </c>
      <c r="E4577" s="0" t="s">
        <v>4979</v>
      </c>
      <c r="F4577" s="0" t="n">
        <v>11</v>
      </c>
      <c r="G4577" s="0" t="s">
        <v>12783</v>
      </c>
      <c r="H4577" s="0" t="s">
        <v>12784</v>
      </c>
    </row>
    <row r="4578" customFormat="false" ht="15" hidden="false" customHeight="false" outlineLevel="0" collapsed="false">
      <c r="A4578" s="0" t="s">
        <v>12</v>
      </c>
      <c r="B4578" s="3" t="s">
        <v>12013</v>
      </c>
      <c r="C4578" s="0" t="s">
        <v>12751</v>
      </c>
      <c r="D4578" s="0" t="s">
        <v>12752</v>
      </c>
      <c r="E4578" s="0" t="s">
        <v>4979</v>
      </c>
      <c r="F4578" s="0" t="n">
        <v>11</v>
      </c>
      <c r="G4578" s="0" t="s">
        <v>12785</v>
      </c>
      <c r="H4578" s="0" t="s">
        <v>12784</v>
      </c>
    </row>
    <row r="4579" customFormat="false" ht="15" hidden="false" customHeight="false" outlineLevel="0" collapsed="false">
      <c r="A4579" s="0" t="s">
        <v>12</v>
      </c>
      <c r="B4579" s="3" t="s">
        <v>12016</v>
      </c>
      <c r="C4579" s="0" t="s">
        <v>12751</v>
      </c>
      <c r="D4579" s="0" t="s">
        <v>12752</v>
      </c>
      <c r="E4579" s="0" t="s">
        <v>4979</v>
      </c>
      <c r="F4579" s="0" t="n">
        <v>12</v>
      </c>
      <c r="G4579" s="0" t="s">
        <v>12786</v>
      </c>
      <c r="H4579" s="0" t="s">
        <v>12787</v>
      </c>
    </row>
    <row r="4580" customFormat="false" ht="15" hidden="false" customHeight="false" outlineLevel="0" collapsed="false">
      <c r="A4580" s="0" t="s">
        <v>12</v>
      </c>
      <c r="B4580" s="3" t="s">
        <v>12016</v>
      </c>
      <c r="C4580" s="0" t="s">
        <v>12751</v>
      </c>
      <c r="D4580" s="0" t="s">
        <v>12752</v>
      </c>
      <c r="E4580" s="0" t="s">
        <v>4979</v>
      </c>
      <c r="F4580" s="0" t="n">
        <v>12</v>
      </c>
      <c r="G4580" s="0" t="s">
        <v>12788</v>
      </c>
      <c r="H4580" s="0" t="s">
        <v>12787</v>
      </c>
    </row>
    <row r="4581" customFormat="false" ht="15" hidden="false" customHeight="false" outlineLevel="0" collapsed="false">
      <c r="A4581" s="0" t="s">
        <v>11529</v>
      </c>
      <c r="B4581" s="3" t="s">
        <v>12789</v>
      </c>
      <c r="C4581" s="0" t="s">
        <v>1903</v>
      </c>
      <c r="D4581" s="0" t="s">
        <v>12790</v>
      </c>
      <c r="E4581" s="0" t="s">
        <v>1905</v>
      </c>
      <c r="F4581" s="0" t="n">
        <v>6</v>
      </c>
      <c r="G4581" s="0" t="s">
        <v>12791</v>
      </c>
      <c r="H4581" s="0" t="s">
        <v>12792</v>
      </c>
    </row>
    <row r="4582" customFormat="false" ht="15" hidden="false" customHeight="false" outlineLevel="0" collapsed="false">
      <c r="A4582" s="0" t="s">
        <v>12</v>
      </c>
      <c r="B4582" s="3" t="s">
        <v>12793</v>
      </c>
      <c r="C4582" s="0" t="s">
        <v>5383</v>
      </c>
      <c r="D4582" s="0" t="s">
        <v>12794</v>
      </c>
      <c r="E4582" s="0" t="s">
        <v>263</v>
      </c>
      <c r="F4582" s="0" t="n">
        <v>16</v>
      </c>
      <c r="G4582" s="0" t="s">
        <v>12795</v>
      </c>
      <c r="H4582" s="0" t="s">
        <v>12796</v>
      </c>
    </row>
    <row r="4583" customFormat="false" ht="15" hidden="false" customHeight="false" outlineLevel="0" collapsed="false">
      <c r="A4583" s="0" t="s">
        <v>12</v>
      </c>
      <c r="B4583" s="3" t="s">
        <v>12797</v>
      </c>
      <c r="C4583" s="0" t="s">
        <v>4525</v>
      </c>
      <c r="D4583" s="0" t="s">
        <v>12798</v>
      </c>
      <c r="E4583" s="0" t="s">
        <v>263</v>
      </c>
      <c r="F4583" s="0" t="n">
        <v>99</v>
      </c>
      <c r="G4583" s="0" t="s">
        <v>12799</v>
      </c>
      <c r="H4583" s="0" t="s">
        <v>12800</v>
      </c>
    </row>
    <row r="4584" customFormat="false" ht="15" hidden="false" customHeight="false" outlineLevel="0" collapsed="false">
      <c r="A4584" s="0" t="s">
        <v>12</v>
      </c>
      <c r="B4584" s="3" t="s">
        <v>12801</v>
      </c>
      <c r="C4584" s="0" t="s">
        <v>3260</v>
      </c>
      <c r="D4584" s="0" t="s">
        <v>12802</v>
      </c>
      <c r="E4584" s="0" t="s">
        <v>396</v>
      </c>
      <c r="F4584" s="0" t="n">
        <v>99</v>
      </c>
      <c r="G4584" s="0" t="s">
        <v>12803</v>
      </c>
      <c r="H4584" s="0" t="s">
        <v>12804</v>
      </c>
    </row>
    <row r="4585" customFormat="false" ht="15" hidden="false" customHeight="false" outlineLevel="0" collapsed="false">
      <c r="A4585" s="0" t="s">
        <v>12</v>
      </c>
      <c r="B4585" s="3" t="s">
        <v>12805</v>
      </c>
      <c r="C4585" s="0" t="s">
        <v>4484</v>
      </c>
      <c r="D4585" s="0" t="s">
        <v>12806</v>
      </c>
      <c r="E4585" s="0" t="s">
        <v>396</v>
      </c>
      <c r="F4585" s="0" t="n">
        <v>19</v>
      </c>
      <c r="G4585" s="0" t="s">
        <v>12807</v>
      </c>
      <c r="H4585" s="0" t="s">
        <v>12808</v>
      </c>
    </row>
    <row r="4586" customFormat="false" ht="15" hidden="false" customHeight="false" outlineLevel="0" collapsed="false">
      <c r="A4586" s="0" t="s">
        <v>12</v>
      </c>
      <c r="B4586" s="3" t="s">
        <v>12805</v>
      </c>
      <c r="C4586" s="0" t="s">
        <v>4484</v>
      </c>
      <c r="D4586" s="0" t="s">
        <v>12806</v>
      </c>
      <c r="E4586" s="0" t="s">
        <v>396</v>
      </c>
      <c r="F4586" s="0" t="n">
        <v>19</v>
      </c>
      <c r="G4586" s="0" t="s">
        <v>12809</v>
      </c>
      <c r="H4586" s="0" t="s">
        <v>12808</v>
      </c>
    </row>
    <row r="4587" customFormat="false" ht="15" hidden="false" customHeight="false" outlineLevel="0" collapsed="false">
      <c r="A4587" s="0" t="s">
        <v>12</v>
      </c>
      <c r="B4587" s="3" t="s">
        <v>12810</v>
      </c>
      <c r="C4587" s="0" t="s">
        <v>12811</v>
      </c>
      <c r="D4587" s="0" t="s">
        <v>12806</v>
      </c>
      <c r="E4587" s="0" t="s">
        <v>396</v>
      </c>
      <c r="F4587" s="0" t="n">
        <v>1</v>
      </c>
      <c r="G4587" s="0" t="s">
        <v>12812</v>
      </c>
      <c r="H4587" s="0" t="s">
        <v>12813</v>
      </c>
    </row>
    <row r="4588" customFormat="false" ht="15" hidden="false" customHeight="false" outlineLevel="0" collapsed="false">
      <c r="A4588" s="0" t="s">
        <v>12</v>
      </c>
      <c r="B4588" s="3" t="s">
        <v>12810</v>
      </c>
      <c r="C4588" s="0" t="s">
        <v>12811</v>
      </c>
      <c r="D4588" s="0" t="s">
        <v>12806</v>
      </c>
      <c r="E4588" s="0" t="s">
        <v>396</v>
      </c>
      <c r="F4588" s="0" t="n">
        <v>1</v>
      </c>
      <c r="G4588" s="0" t="s">
        <v>12814</v>
      </c>
      <c r="H4588" s="0" t="s">
        <v>12813</v>
      </c>
    </row>
    <row r="4589" customFormat="false" ht="15" hidden="false" customHeight="false" outlineLevel="0" collapsed="false">
      <c r="A4589" s="0" t="s">
        <v>12</v>
      </c>
      <c r="B4589" s="3" t="s">
        <v>12815</v>
      </c>
      <c r="C4589" s="0" t="s">
        <v>12811</v>
      </c>
      <c r="D4589" s="0" t="s">
        <v>12806</v>
      </c>
      <c r="E4589" s="0" t="s">
        <v>396</v>
      </c>
      <c r="F4589" s="0" t="n">
        <v>25</v>
      </c>
      <c r="G4589" s="0" t="s">
        <v>12816</v>
      </c>
      <c r="H4589" s="0" t="s">
        <v>12817</v>
      </c>
    </row>
    <row r="4590" customFormat="false" ht="15" hidden="false" customHeight="false" outlineLevel="0" collapsed="false">
      <c r="A4590" s="0" t="s">
        <v>12</v>
      </c>
      <c r="B4590" s="3" t="s">
        <v>12815</v>
      </c>
      <c r="C4590" s="0" t="s">
        <v>12811</v>
      </c>
      <c r="D4590" s="0" t="s">
        <v>12806</v>
      </c>
      <c r="E4590" s="0" t="s">
        <v>396</v>
      </c>
      <c r="F4590" s="0" t="n">
        <v>25</v>
      </c>
      <c r="G4590" s="0" t="s">
        <v>12818</v>
      </c>
      <c r="H4590" s="0" t="s">
        <v>12817</v>
      </c>
    </row>
    <row r="4591" customFormat="false" ht="15" hidden="false" customHeight="false" outlineLevel="0" collapsed="false">
      <c r="A4591" s="0" t="s">
        <v>12</v>
      </c>
      <c r="B4591" s="3" t="s">
        <v>12819</v>
      </c>
      <c r="C4591" s="0" t="s">
        <v>12819</v>
      </c>
      <c r="D4591" s="0" t="s">
        <v>12806</v>
      </c>
      <c r="E4591" s="0" t="s">
        <v>396</v>
      </c>
      <c r="F4591" s="0" t="n">
        <v>18</v>
      </c>
      <c r="G4591" s="0" t="s">
        <v>12820</v>
      </c>
      <c r="H4591" s="0" t="s">
        <v>12821</v>
      </c>
    </row>
    <row r="4592" customFormat="false" ht="15" hidden="false" customHeight="false" outlineLevel="0" collapsed="false">
      <c r="A4592" s="0" t="s">
        <v>12</v>
      </c>
      <c r="B4592" s="3" t="s">
        <v>12819</v>
      </c>
      <c r="C4592" s="0" t="s">
        <v>12819</v>
      </c>
      <c r="D4592" s="0" t="s">
        <v>12806</v>
      </c>
      <c r="E4592" s="0" t="s">
        <v>396</v>
      </c>
      <c r="F4592" s="0" t="n">
        <v>18</v>
      </c>
      <c r="G4592" s="0" t="s">
        <v>12822</v>
      </c>
      <c r="H4592" s="0" t="s">
        <v>12821</v>
      </c>
    </row>
    <row r="4593" customFormat="false" ht="15" hidden="false" customHeight="false" outlineLevel="0" collapsed="false">
      <c r="A4593" s="0" t="s">
        <v>12</v>
      </c>
      <c r="B4593" s="3" t="s">
        <v>12823</v>
      </c>
      <c r="C4593" s="0" t="s">
        <v>12824</v>
      </c>
      <c r="D4593" s="0" t="s">
        <v>12806</v>
      </c>
      <c r="E4593" s="0" t="s">
        <v>396</v>
      </c>
      <c r="F4593" s="0" t="n">
        <v>12</v>
      </c>
      <c r="G4593" s="0" t="s">
        <v>12825</v>
      </c>
      <c r="H4593" s="0" t="s">
        <v>12826</v>
      </c>
    </row>
    <row r="4594" customFormat="false" ht="15" hidden="false" customHeight="false" outlineLevel="0" collapsed="false">
      <c r="A4594" s="0" t="s">
        <v>12</v>
      </c>
      <c r="B4594" s="3" t="s">
        <v>12823</v>
      </c>
      <c r="C4594" s="0" t="s">
        <v>12824</v>
      </c>
      <c r="D4594" s="0" t="s">
        <v>12806</v>
      </c>
      <c r="E4594" s="0" t="s">
        <v>396</v>
      </c>
      <c r="F4594" s="0" t="n">
        <v>12</v>
      </c>
      <c r="G4594" s="0" t="s">
        <v>12827</v>
      </c>
      <c r="H4594" s="0" t="s">
        <v>12826</v>
      </c>
    </row>
    <row r="4595" customFormat="false" ht="15" hidden="false" customHeight="false" outlineLevel="0" collapsed="false">
      <c r="A4595" s="0" t="s">
        <v>12</v>
      </c>
      <c r="B4595" s="3" t="s">
        <v>12828</v>
      </c>
      <c r="C4595" s="0" t="s">
        <v>12829</v>
      </c>
      <c r="D4595" s="0" t="s">
        <v>12806</v>
      </c>
      <c r="E4595" s="0" t="s">
        <v>396</v>
      </c>
      <c r="F4595" s="0" t="n">
        <v>4</v>
      </c>
      <c r="G4595" s="0" t="s">
        <v>12830</v>
      </c>
      <c r="H4595" s="0" t="s">
        <v>12831</v>
      </c>
    </row>
    <row r="4596" customFormat="false" ht="15" hidden="false" customHeight="false" outlineLevel="0" collapsed="false">
      <c r="A4596" s="0" t="s">
        <v>12</v>
      </c>
      <c r="B4596" s="3" t="s">
        <v>12828</v>
      </c>
      <c r="C4596" s="0" t="s">
        <v>12829</v>
      </c>
      <c r="D4596" s="0" t="s">
        <v>12806</v>
      </c>
      <c r="E4596" s="0" t="s">
        <v>396</v>
      </c>
      <c r="F4596" s="0" t="n">
        <v>4</v>
      </c>
      <c r="G4596" s="0" t="s">
        <v>12832</v>
      </c>
      <c r="H4596" s="0" t="s">
        <v>12831</v>
      </c>
    </row>
    <row r="4597" customFormat="false" ht="15" hidden="false" customHeight="false" outlineLevel="0" collapsed="false">
      <c r="A4597" s="0" t="s">
        <v>12</v>
      </c>
      <c r="B4597" s="3" t="s">
        <v>12833</v>
      </c>
      <c r="C4597" s="0" t="s">
        <v>12834</v>
      </c>
      <c r="D4597" s="0" t="s">
        <v>12806</v>
      </c>
      <c r="E4597" s="0" t="s">
        <v>396</v>
      </c>
      <c r="F4597" s="0" t="n">
        <v>21</v>
      </c>
      <c r="G4597" s="0" t="s">
        <v>12835</v>
      </c>
      <c r="H4597" s="0" t="s">
        <v>12836</v>
      </c>
    </row>
    <row r="4598" customFormat="false" ht="15" hidden="false" customHeight="false" outlineLevel="0" collapsed="false">
      <c r="A4598" s="0" t="s">
        <v>12</v>
      </c>
      <c r="B4598" s="3" t="s">
        <v>12833</v>
      </c>
      <c r="C4598" s="0" t="s">
        <v>12834</v>
      </c>
      <c r="D4598" s="0" t="s">
        <v>12806</v>
      </c>
      <c r="E4598" s="0" t="s">
        <v>396</v>
      </c>
      <c r="F4598" s="0" t="n">
        <v>21</v>
      </c>
      <c r="G4598" s="0" t="s">
        <v>12837</v>
      </c>
      <c r="H4598" s="0" t="s">
        <v>12836</v>
      </c>
    </row>
    <row r="4599" customFormat="false" ht="15" hidden="false" customHeight="false" outlineLevel="0" collapsed="false">
      <c r="A4599" s="0" t="s">
        <v>12</v>
      </c>
      <c r="B4599" s="3" t="s">
        <v>1836</v>
      </c>
      <c r="C4599" s="0" t="s">
        <v>2342</v>
      </c>
      <c r="D4599" s="0" t="s">
        <v>12806</v>
      </c>
      <c r="E4599" s="0" t="s">
        <v>396</v>
      </c>
      <c r="F4599" s="0" t="n">
        <v>24</v>
      </c>
      <c r="G4599" s="0" t="s">
        <v>12838</v>
      </c>
      <c r="H4599" s="0" t="s">
        <v>12839</v>
      </c>
    </row>
    <row r="4600" customFormat="false" ht="15" hidden="false" customHeight="false" outlineLevel="0" collapsed="false">
      <c r="A4600" s="0" t="s">
        <v>12</v>
      </c>
      <c r="B4600" s="3" t="s">
        <v>12840</v>
      </c>
      <c r="C4600" s="0" t="s">
        <v>4465</v>
      </c>
      <c r="D4600" s="0" t="s">
        <v>12806</v>
      </c>
      <c r="E4600" s="0" t="s">
        <v>396</v>
      </c>
      <c r="F4600" s="0" t="n">
        <v>3</v>
      </c>
      <c r="G4600" s="0" t="s">
        <v>12841</v>
      </c>
      <c r="H4600" s="0" t="s">
        <v>12842</v>
      </c>
    </row>
    <row r="4601" customFormat="false" ht="15" hidden="false" customHeight="false" outlineLevel="0" collapsed="false">
      <c r="A4601" s="0" t="s">
        <v>12</v>
      </c>
      <c r="B4601" s="3" t="s">
        <v>12843</v>
      </c>
      <c r="C4601" s="0" t="s">
        <v>12844</v>
      </c>
      <c r="D4601" s="0" t="s">
        <v>12806</v>
      </c>
      <c r="E4601" s="0" t="s">
        <v>396</v>
      </c>
      <c r="F4601" s="0" t="n">
        <v>17</v>
      </c>
      <c r="G4601" s="0" t="s">
        <v>12845</v>
      </c>
      <c r="H4601" s="0" t="s">
        <v>12846</v>
      </c>
    </row>
    <row r="4602" customFormat="false" ht="15" hidden="false" customHeight="false" outlineLevel="0" collapsed="false">
      <c r="A4602" s="0" t="s">
        <v>12</v>
      </c>
      <c r="B4602" s="3" t="s">
        <v>12847</v>
      </c>
      <c r="C4602" s="0" t="s">
        <v>2003</v>
      </c>
      <c r="D4602" s="0" t="s">
        <v>12806</v>
      </c>
      <c r="E4602" s="0" t="s">
        <v>396</v>
      </c>
      <c r="F4602" s="0" t="n">
        <v>11</v>
      </c>
      <c r="G4602" s="0" t="s">
        <v>12848</v>
      </c>
      <c r="H4602" s="0" t="s">
        <v>12849</v>
      </c>
    </row>
    <row r="4603" customFormat="false" ht="15" hidden="false" customHeight="false" outlineLevel="0" collapsed="false">
      <c r="A4603" s="0" t="s">
        <v>12</v>
      </c>
      <c r="B4603" s="3" t="s">
        <v>12850</v>
      </c>
      <c r="C4603" s="0" t="s">
        <v>12851</v>
      </c>
      <c r="D4603" s="0" t="s">
        <v>12806</v>
      </c>
      <c r="E4603" s="0" t="s">
        <v>396</v>
      </c>
      <c r="F4603" s="0" t="n">
        <v>16</v>
      </c>
      <c r="G4603" s="0" t="s">
        <v>12852</v>
      </c>
      <c r="H4603" s="0" t="s">
        <v>12853</v>
      </c>
    </row>
    <row r="4604" customFormat="false" ht="15" hidden="false" customHeight="false" outlineLevel="0" collapsed="false">
      <c r="A4604" s="0" t="s">
        <v>12</v>
      </c>
      <c r="B4604" s="3" t="s">
        <v>12854</v>
      </c>
      <c r="C4604" s="0" t="s">
        <v>12855</v>
      </c>
      <c r="D4604" s="0" t="s">
        <v>12806</v>
      </c>
      <c r="E4604" s="0" t="s">
        <v>396</v>
      </c>
      <c r="F4604" s="0" t="n">
        <v>10</v>
      </c>
      <c r="G4604" s="0" t="s">
        <v>12856</v>
      </c>
      <c r="H4604" s="0" t="s">
        <v>12857</v>
      </c>
    </row>
    <row r="4605" customFormat="false" ht="15" hidden="false" customHeight="false" outlineLevel="0" collapsed="false">
      <c r="A4605" s="0" t="s">
        <v>12</v>
      </c>
      <c r="B4605" s="3" t="s">
        <v>12858</v>
      </c>
      <c r="C4605" s="0" t="s">
        <v>7785</v>
      </c>
      <c r="D4605" s="0" t="s">
        <v>12806</v>
      </c>
      <c r="E4605" s="0" t="s">
        <v>396</v>
      </c>
      <c r="F4605" s="0" t="n">
        <v>7</v>
      </c>
      <c r="G4605" s="0" t="s">
        <v>12859</v>
      </c>
      <c r="H4605" s="0" t="s">
        <v>12860</v>
      </c>
    </row>
    <row r="4606" customFormat="false" ht="15" hidden="false" customHeight="false" outlineLevel="0" collapsed="false">
      <c r="A4606" s="0" t="s">
        <v>12</v>
      </c>
      <c r="B4606" s="3" t="s">
        <v>1858</v>
      </c>
      <c r="C4606" s="0" t="s">
        <v>12861</v>
      </c>
      <c r="D4606" s="0" t="s">
        <v>12806</v>
      </c>
      <c r="E4606" s="0" t="s">
        <v>396</v>
      </c>
      <c r="F4606" s="0" t="n">
        <v>22</v>
      </c>
      <c r="G4606" s="0" t="s">
        <v>12862</v>
      </c>
      <c r="H4606" s="0" t="s">
        <v>12863</v>
      </c>
    </row>
    <row r="4607" customFormat="false" ht="15" hidden="false" customHeight="false" outlineLevel="0" collapsed="false">
      <c r="A4607" s="0" t="s">
        <v>12</v>
      </c>
      <c r="B4607" s="3" t="s">
        <v>12864</v>
      </c>
      <c r="C4607" s="0" t="s">
        <v>12865</v>
      </c>
      <c r="D4607" s="0" t="s">
        <v>12806</v>
      </c>
      <c r="E4607" s="0" t="s">
        <v>396</v>
      </c>
      <c r="F4607" s="0" t="n">
        <v>5</v>
      </c>
      <c r="G4607" s="0" t="s">
        <v>12866</v>
      </c>
      <c r="H4607" s="0" t="s">
        <v>12867</v>
      </c>
    </row>
    <row r="4608" customFormat="false" ht="15" hidden="false" customHeight="false" outlineLevel="0" collapsed="false">
      <c r="A4608" s="0" t="s">
        <v>12</v>
      </c>
      <c r="B4608" s="3" t="s">
        <v>12868</v>
      </c>
      <c r="C4608" s="0" t="s">
        <v>12869</v>
      </c>
      <c r="D4608" s="0" t="s">
        <v>12806</v>
      </c>
      <c r="E4608" s="0" t="s">
        <v>396</v>
      </c>
      <c r="F4608" s="0" t="n">
        <v>13</v>
      </c>
      <c r="G4608" s="0" t="s">
        <v>12870</v>
      </c>
      <c r="H4608" s="0" t="s">
        <v>12871</v>
      </c>
    </row>
    <row r="4609" customFormat="false" ht="15" hidden="false" customHeight="false" outlineLevel="0" collapsed="false">
      <c r="A4609" s="0" t="s">
        <v>12</v>
      </c>
      <c r="B4609" s="3" t="s">
        <v>3281</v>
      </c>
      <c r="C4609" s="0" t="s">
        <v>3260</v>
      </c>
      <c r="D4609" s="0" t="s">
        <v>12806</v>
      </c>
      <c r="E4609" s="0" t="s">
        <v>396</v>
      </c>
      <c r="F4609" s="0" t="n">
        <v>14</v>
      </c>
      <c r="G4609" s="0" t="s">
        <v>12872</v>
      </c>
      <c r="H4609" s="0" t="s">
        <v>12873</v>
      </c>
    </row>
    <row r="4610" customFormat="false" ht="15" hidden="false" customHeight="false" outlineLevel="0" collapsed="false">
      <c r="A4610" s="0" t="s">
        <v>12</v>
      </c>
      <c r="B4610" s="3" t="s">
        <v>12874</v>
      </c>
      <c r="C4610" s="0" t="s">
        <v>12875</v>
      </c>
      <c r="D4610" s="0" t="s">
        <v>12806</v>
      </c>
      <c r="E4610" s="0" t="s">
        <v>396</v>
      </c>
      <c r="F4610" s="0" t="n">
        <v>23</v>
      </c>
      <c r="G4610" s="0" t="s">
        <v>12876</v>
      </c>
      <c r="H4610" s="0" t="s">
        <v>12877</v>
      </c>
    </row>
    <row r="4611" customFormat="false" ht="15" hidden="false" customHeight="false" outlineLevel="0" collapsed="false">
      <c r="A4611" s="0" t="s">
        <v>12</v>
      </c>
      <c r="B4611" s="3" t="s">
        <v>12878</v>
      </c>
      <c r="C4611" s="0" t="s">
        <v>12879</v>
      </c>
      <c r="D4611" s="0" t="s">
        <v>12806</v>
      </c>
      <c r="E4611" s="0" t="s">
        <v>396</v>
      </c>
      <c r="F4611" s="0" t="n">
        <v>6</v>
      </c>
      <c r="G4611" s="0" t="s">
        <v>12880</v>
      </c>
      <c r="H4611" s="0" t="s">
        <v>12881</v>
      </c>
    </row>
    <row r="4612" customFormat="false" ht="15" hidden="false" customHeight="false" outlineLevel="0" collapsed="false">
      <c r="A4612" s="0" t="s">
        <v>12</v>
      </c>
      <c r="B4612" s="3" t="s">
        <v>12882</v>
      </c>
      <c r="C4612" s="0" t="s">
        <v>12883</v>
      </c>
      <c r="D4612" s="0" t="s">
        <v>12806</v>
      </c>
      <c r="E4612" s="0" t="s">
        <v>396</v>
      </c>
      <c r="F4612" s="0" t="n">
        <v>9</v>
      </c>
      <c r="G4612" s="0" t="s">
        <v>12884</v>
      </c>
      <c r="H4612" s="0" t="s">
        <v>12885</v>
      </c>
    </row>
    <row r="4613" customFormat="false" ht="15" hidden="false" customHeight="false" outlineLevel="0" collapsed="false">
      <c r="A4613" s="0" t="s">
        <v>12</v>
      </c>
      <c r="B4613" s="3" t="s">
        <v>12886</v>
      </c>
      <c r="C4613" s="0" t="s">
        <v>12887</v>
      </c>
      <c r="D4613" s="0" t="s">
        <v>12806</v>
      </c>
      <c r="E4613" s="0" t="s">
        <v>396</v>
      </c>
      <c r="F4613" s="0" t="n">
        <v>2</v>
      </c>
      <c r="G4613" s="0" t="s">
        <v>12888</v>
      </c>
      <c r="H4613" s="0" t="s">
        <v>12889</v>
      </c>
    </row>
    <row r="4614" customFormat="false" ht="15" hidden="false" customHeight="false" outlineLevel="0" collapsed="false">
      <c r="A4614" s="0" t="s">
        <v>12</v>
      </c>
      <c r="B4614" s="3" t="s">
        <v>12890</v>
      </c>
      <c r="C4614" s="0" t="s">
        <v>12887</v>
      </c>
      <c r="D4614" s="0" t="s">
        <v>12806</v>
      </c>
      <c r="E4614" s="0" t="s">
        <v>396</v>
      </c>
      <c r="F4614" s="0" t="n">
        <v>8</v>
      </c>
      <c r="G4614" s="0" t="s">
        <v>12891</v>
      </c>
      <c r="H4614" s="0" t="s">
        <v>12892</v>
      </c>
    </row>
    <row r="4615" customFormat="false" ht="15" hidden="false" customHeight="false" outlineLevel="0" collapsed="false">
      <c r="A4615" s="0" t="s">
        <v>12</v>
      </c>
      <c r="B4615" s="3" t="s">
        <v>12893</v>
      </c>
      <c r="C4615" s="0" t="s">
        <v>12887</v>
      </c>
      <c r="D4615" s="0" t="s">
        <v>12806</v>
      </c>
      <c r="E4615" s="0" t="s">
        <v>396</v>
      </c>
      <c r="F4615" s="0" t="n">
        <v>26</v>
      </c>
      <c r="G4615" s="0" t="s">
        <v>12894</v>
      </c>
      <c r="H4615" s="0" t="s">
        <v>12895</v>
      </c>
    </row>
    <row r="4616" customFormat="false" ht="15" hidden="false" customHeight="false" outlineLevel="0" collapsed="false">
      <c r="A4616" s="0" t="s">
        <v>12</v>
      </c>
      <c r="B4616" s="3" t="s">
        <v>12896</v>
      </c>
      <c r="C4616" s="0" t="s">
        <v>1899</v>
      </c>
      <c r="D4616" s="0" t="s">
        <v>12806</v>
      </c>
      <c r="E4616" s="0" t="s">
        <v>396</v>
      </c>
      <c r="F4616" s="0" t="n">
        <v>20</v>
      </c>
      <c r="G4616" s="0" t="s">
        <v>12897</v>
      </c>
      <c r="H4616" s="0" t="s">
        <v>12898</v>
      </c>
    </row>
    <row r="4617" customFormat="false" ht="15" hidden="false" customHeight="false" outlineLevel="0" collapsed="false">
      <c r="A4617" s="0" t="s">
        <v>12</v>
      </c>
      <c r="B4617" s="3" t="s">
        <v>7972</v>
      </c>
      <c r="C4617" s="0" t="s">
        <v>12899</v>
      </c>
      <c r="D4617" s="0" t="s">
        <v>12900</v>
      </c>
      <c r="E4617" s="0" t="s">
        <v>396</v>
      </c>
      <c r="F4617" s="0" t="n">
        <v>10</v>
      </c>
      <c r="G4617" s="0" t="s">
        <v>12901</v>
      </c>
      <c r="H4617" s="0" t="s">
        <v>12902</v>
      </c>
    </row>
    <row r="4618" customFormat="false" ht="15" hidden="false" customHeight="false" outlineLevel="0" collapsed="false">
      <c r="A4618" s="0" t="s">
        <v>12</v>
      </c>
      <c r="B4618" s="3" t="s">
        <v>7972</v>
      </c>
      <c r="C4618" s="0" t="s">
        <v>12899</v>
      </c>
      <c r="D4618" s="0" t="s">
        <v>12900</v>
      </c>
      <c r="E4618" s="0" t="s">
        <v>396</v>
      </c>
      <c r="F4618" s="0" t="n">
        <v>10</v>
      </c>
      <c r="G4618" s="0" t="s">
        <v>12903</v>
      </c>
      <c r="H4618" s="0" t="s">
        <v>12902</v>
      </c>
    </row>
    <row r="4619" customFormat="false" ht="15" hidden="false" customHeight="false" outlineLevel="0" collapsed="false">
      <c r="A4619" s="0" t="s">
        <v>12</v>
      </c>
      <c r="B4619" s="3" t="s">
        <v>12904</v>
      </c>
      <c r="C4619" s="0" t="s">
        <v>12121</v>
      </c>
      <c r="D4619" s="0" t="s">
        <v>12900</v>
      </c>
      <c r="E4619" s="0" t="s">
        <v>396</v>
      </c>
      <c r="F4619" s="0" t="n">
        <v>3</v>
      </c>
      <c r="G4619" s="0" t="s">
        <v>12905</v>
      </c>
      <c r="H4619" s="0" t="s">
        <v>12906</v>
      </c>
    </row>
    <row r="4620" customFormat="false" ht="15" hidden="false" customHeight="false" outlineLevel="0" collapsed="false">
      <c r="A4620" s="0" t="s">
        <v>12</v>
      </c>
      <c r="B4620" s="3" t="s">
        <v>12904</v>
      </c>
      <c r="C4620" s="0" t="s">
        <v>12121</v>
      </c>
      <c r="D4620" s="0" t="s">
        <v>12900</v>
      </c>
      <c r="E4620" s="0" t="s">
        <v>396</v>
      </c>
      <c r="F4620" s="0" t="n">
        <v>3</v>
      </c>
      <c r="G4620" s="0" t="s">
        <v>12907</v>
      </c>
      <c r="H4620" s="0" t="s">
        <v>12906</v>
      </c>
    </row>
    <row r="4621" customFormat="false" ht="15" hidden="false" customHeight="false" outlineLevel="0" collapsed="false">
      <c r="A4621" s="0" t="s">
        <v>12</v>
      </c>
      <c r="B4621" s="3" t="s">
        <v>12908</v>
      </c>
      <c r="C4621" s="0" t="s">
        <v>4484</v>
      </c>
      <c r="D4621" s="0" t="s">
        <v>12900</v>
      </c>
      <c r="E4621" s="0" t="s">
        <v>396</v>
      </c>
      <c r="F4621" s="0" t="n">
        <v>11</v>
      </c>
      <c r="G4621" s="0" t="s">
        <v>12909</v>
      </c>
      <c r="H4621" s="0" t="s">
        <v>12910</v>
      </c>
    </row>
    <row r="4622" customFormat="false" ht="15" hidden="false" customHeight="false" outlineLevel="0" collapsed="false">
      <c r="A4622" s="0" t="s">
        <v>12</v>
      </c>
      <c r="B4622" s="3" t="s">
        <v>12908</v>
      </c>
      <c r="C4622" s="0" t="s">
        <v>4484</v>
      </c>
      <c r="D4622" s="0" t="s">
        <v>12900</v>
      </c>
      <c r="E4622" s="0" t="s">
        <v>396</v>
      </c>
      <c r="F4622" s="0" t="n">
        <v>11</v>
      </c>
      <c r="G4622" s="0" t="s">
        <v>12911</v>
      </c>
      <c r="H4622" s="0" t="s">
        <v>12910</v>
      </c>
    </row>
    <row r="4623" customFormat="false" ht="15" hidden="false" customHeight="false" outlineLevel="0" collapsed="false">
      <c r="A4623" s="0" t="s">
        <v>12</v>
      </c>
      <c r="B4623" s="3" t="s">
        <v>12810</v>
      </c>
      <c r="C4623" s="0" t="s">
        <v>12811</v>
      </c>
      <c r="D4623" s="0" t="s">
        <v>12900</v>
      </c>
      <c r="E4623" s="0" t="s">
        <v>396</v>
      </c>
      <c r="F4623" s="0" t="n">
        <v>4</v>
      </c>
      <c r="G4623" s="0" t="s">
        <v>12912</v>
      </c>
      <c r="H4623" s="0" t="s">
        <v>12913</v>
      </c>
    </row>
    <row r="4624" customFormat="false" ht="15" hidden="false" customHeight="false" outlineLevel="0" collapsed="false">
      <c r="A4624" s="0" t="s">
        <v>12</v>
      </c>
      <c r="B4624" s="3" t="s">
        <v>12810</v>
      </c>
      <c r="C4624" s="0" t="s">
        <v>12811</v>
      </c>
      <c r="D4624" s="0" t="s">
        <v>12900</v>
      </c>
      <c r="E4624" s="0" t="s">
        <v>396</v>
      </c>
      <c r="F4624" s="0" t="n">
        <v>4</v>
      </c>
      <c r="G4624" s="0" t="s">
        <v>12914</v>
      </c>
      <c r="H4624" s="0" t="s">
        <v>12913</v>
      </c>
    </row>
    <row r="4625" customFormat="false" ht="15" hidden="false" customHeight="false" outlineLevel="0" collapsed="false">
      <c r="A4625" s="0" t="s">
        <v>12</v>
      </c>
      <c r="B4625" s="3" t="s">
        <v>12915</v>
      </c>
      <c r="C4625" s="0" t="s">
        <v>12819</v>
      </c>
      <c r="D4625" s="0" t="s">
        <v>12900</v>
      </c>
      <c r="E4625" s="0" t="s">
        <v>396</v>
      </c>
      <c r="F4625" s="0" t="n">
        <v>16</v>
      </c>
      <c r="G4625" s="0" t="s">
        <v>12916</v>
      </c>
      <c r="H4625" s="0" t="s">
        <v>12917</v>
      </c>
      <c r="O4625" s="0" t="n">
        <f aca="false">SEARCH("-",H4625,16)</f>
        <v>18</v>
      </c>
      <c r="P4625" s="0" t="n">
        <f aca="false">SEARCH("-",H4625,O4625+1)</f>
        <v>31</v>
      </c>
      <c r="Q4625" s="0" t="str">
        <f aca="false">MID(H4625,P4625+2,LEN(H4625)-P4625-5)</f>
        <v>16 - I'm Bad</v>
      </c>
      <c r="S4625" s="0" t="e">
        <f aca="false">INT(MID(H4625,P4625-4,3))</f>
        <v>#VALUE!</v>
      </c>
    </row>
    <row r="4626" customFormat="false" ht="15" hidden="false" customHeight="false" outlineLevel="0" collapsed="false">
      <c r="A4626" s="0" t="s">
        <v>12</v>
      </c>
      <c r="B4626" s="3" t="s">
        <v>12915</v>
      </c>
      <c r="C4626" s="0" t="s">
        <v>12819</v>
      </c>
      <c r="D4626" s="0" t="s">
        <v>12900</v>
      </c>
      <c r="E4626" s="0" t="s">
        <v>396</v>
      </c>
      <c r="F4626" s="0" t="n">
        <v>16</v>
      </c>
      <c r="G4626" s="0" t="s">
        <v>12918</v>
      </c>
      <c r="H4626" s="0" t="s">
        <v>12917</v>
      </c>
      <c r="O4626" s="0" t="n">
        <f aca="false">SEARCH("-",H4626,16)</f>
        <v>18</v>
      </c>
      <c r="P4626" s="0" t="n">
        <f aca="false">SEARCH("-",H4626,O4626+1)</f>
        <v>31</v>
      </c>
      <c r="Q4626" s="0" t="str">
        <f aca="false">MID(H4626,P4626+2,LEN(H4626)-P4626-5)</f>
        <v>16 - I'm Bad</v>
      </c>
      <c r="S4626" s="0" t="e">
        <f aca="false">INT(MID(H4626,P4626-4,3))</f>
        <v>#VALUE!</v>
      </c>
    </row>
    <row r="4627" customFormat="false" ht="15" hidden="false" customHeight="false" outlineLevel="0" collapsed="false">
      <c r="A4627" s="0" t="s">
        <v>12</v>
      </c>
      <c r="B4627" s="3" t="s">
        <v>12919</v>
      </c>
      <c r="C4627" s="0" t="s">
        <v>224</v>
      </c>
      <c r="D4627" s="0" t="s">
        <v>12900</v>
      </c>
      <c r="E4627" s="0" t="s">
        <v>396</v>
      </c>
      <c r="F4627" s="0" t="n">
        <v>7</v>
      </c>
      <c r="G4627" s="0" t="s">
        <v>12920</v>
      </c>
      <c r="H4627" s="0" t="s">
        <v>12921</v>
      </c>
      <c r="O4627" s="0" t="n">
        <f aca="false">SEARCH("-",H4627,16)</f>
        <v>18</v>
      </c>
      <c r="P4627" s="0" t="n">
        <f aca="false">SEARCH("-",H4627,O4627+1)</f>
        <v>36</v>
      </c>
      <c r="Q4627" s="0" t="str">
        <f aca="false">MID(H4627,P4627+2,LEN(H4627)-P4627-5)</f>
        <v>07 - Bebe Bo Nadero</v>
      </c>
      <c r="S4627" s="0" t="e">
        <f aca="false">INT(MID(H4627,P4627-4,3))</f>
        <v>#VALUE!</v>
      </c>
    </row>
    <row r="4628" customFormat="false" ht="15" hidden="false" customHeight="false" outlineLevel="0" collapsed="false">
      <c r="A4628" s="0" t="s">
        <v>12</v>
      </c>
      <c r="B4628" s="3" t="s">
        <v>12919</v>
      </c>
      <c r="C4628" s="0" t="s">
        <v>224</v>
      </c>
      <c r="D4628" s="0" t="s">
        <v>12900</v>
      </c>
      <c r="E4628" s="0" t="s">
        <v>396</v>
      </c>
      <c r="F4628" s="0" t="n">
        <v>7</v>
      </c>
      <c r="G4628" s="0" t="s">
        <v>12922</v>
      </c>
      <c r="H4628" s="0" t="s">
        <v>12921</v>
      </c>
      <c r="O4628" s="0" t="n">
        <f aca="false">SEARCH("-",H4628,16)</f>
        <v>18</v>
      </c>
      <c r="P4628" s="0" t="n">
        <f aca="false">SEARCH("-",H4628,O4628+1)</f>
        <v>36</v>
      </c>
      <c r="Q4628" s="0" t="str">
        <f aca="false">MID(H4628,P4628+2,LEN(H4628)-P4628-5)</f>
        <v>07 - Bebe Bo Nadero</v>
      </c>
      <c r="S4628" s="0" t="e">
        <f aca="false">INT(MID(H4628,P4628-4,3))</f>
        <v>#VALUE!</v>
      </c>
    </row>
    <row r="4629" customFormat="false" ht="15" hidden="false" customHeight="false" outlineLevel="0" collapsed="false">
      <c r="A4629" s="0" t="s">
        <v>12</v>
      </c>
      <c r="B4629" s="3" t="s">
        <v>12828</v>
      </c>
      <c r="C4629" s="0" t="s">
        <v>12829</v>
      </c>
      <c r="D4629" s="0" t="s">
        <v>12900</v>
      </c>
      <c r="E4629" s="0" t="s">
        <v>396</v>
      </c>
      <c r="F4629" s="0" t="n">
        <v>5</v>
      </c>
      <c r="G4629" s="0" t="s">
        <v>12923</v>
      </c>
      <c r="H4629" s="0" t="s">
        <v>12924</v>
      </c>
      <c r="O4629" s="0" t="n">
        <f aca="false">SEARCH("-",H4629,16)</f>
        <v>18</v>
      </c>
      <c r="P4629" s="0" t="n">
        <f aca="false">SEARCH("-",H4629,O4629+1)</f>
        <v>52</v>
      </c>
      <c r="Q4629" s="0" t="str">
        <f aca="false">MID(H4629,P4629+2,LEN(H4629)-P4629-5)</f>
        <v>05 - Joe Lee's Rock</v>
      </c>
      <c r="S4629" s="0" t="e">
        <f aca="false">INT(MID(H4629,P4629-4,3))</f>
        <v>#VALUE!</v>
      </c>
    </row>
    <row r="4630" customFormat="false" ht="15" hidden="false" customHeight="false" outlineLevel="0" collapsed="false">
      <c r="A4630" s="0" t="s">
        <v>12</v>
      </c>
      <c r="B4630" s="3" t="s">
        <v>12828</v>
      </c>
      <c r="C4630" s="0" t="s">
        <v>12829</v>
      </c>
      <c r="D4630" s="0" t="s">
        <v>12900</v>
      </c>
      <c r="E4630" s="0" t="s">
        <v>396</v>
      </c>
      <c r="F4630" s="0" t="n">
        <v>5</v>
      </c>
      <c r="G4630" s="0" t="s">
        <v>12925</v>
      </c>
      <c r="H4630" s="0" t="s">
        <v>12924</v>
      </c>
    </row>
    <row r="4631" customFormat="false" ht="15" hidden="false" customHeight="false" outlineLevel="0" collapsed="false">
      <c r="A4631" s="0" t="s">
        <v>12</v>
      </c>
      <c r="B4631" s="3" t="s">
        <v>12926</v>
      </c>
      <c r="C4631" s="0" t="s">
        <v>12834</v>
      </c>
      <c r="D4631" s="0" t="s">
        <v>12900</v>
      </c>
      <c r="E4631" s="0" t="s">
        <v>396</v>
      </c>
      <c r="F4631" s="0" t="n">
        <v>12</v>
      </c>
      <c r="G4631" s="0" t="s">
        <v>12927</v>
      </c>
      <c r="H4631" s="0" t="s">
        <v>12928</v>
      </c>
    </row>
    <row r="4632" customFormat="false" ht="15" hidden="false" customHeight="false" outlineLevel="0" collapsed="false">
      <c r="A4632" s="0" t="s">
        <v>12</v>
      </c>
      <c r="B4632" s="3" t="s">
        <v>12926</v>
      </c>
      <c r="C4632" s="0" t="s">
        <v>12834</v>
      </c>
      <c r="D4632" s="0" t="s">
        <v>12900</v>
      </c>
      <c r="E4632" s="0" t="s">
        <v>396</v>
      </c>
      <c r="F4632" s="0" t="n">
        <v>12</v>
      </c>
      <c r="G4632" s="0" t="s">
        <v>12929</v>
      </c>
      <c r="H4632" s="0" t="s">
        <v>12928</v>
      </c>
    </row>
    <row r="4633" customFormat="false" ht="15" hidden="false" customHeight="false" outlineLevel="0" collapsed="false">
      <c r="A4633" s="0" t="s">
        <v>12</v>
      </c>
      <c r="B4633" s="3" t="s">
        <v>12930</v>
      </c>
      <c r="C4633" s="0" t="s">
        <v>12931</v>
      </c>
      <c r="D4633" s="0" t="s">
        <v>12900</v>
      </c>
      <c r="E4633" s="0" t="s">
        <v>396</v>
      </c>
      <c r="F4633" s="0" t="n">
        <v>8</v>
      </c>
      <c r="G4633" s="0" t="s">
        <v>12932</v>
      </c>
      <c r="H4633" s="0" t="s">
        <v>12933</v>
      </c>
    </row>
    <row r="4634" customFormat="false" ht="15" hidden="false" customHeight="false" outlineLevel="0" collapsed="false">
      <c r="A4634" s="0" t="s">
        <v>12</v>
      </c>
      <c r="B4634" s="3" t="s">
        <v>12930</v>
      </c>
      <c r="C4634" s="0" t="s">
        <v>12931</v>
      </c>
      <c r="D4634" s="0" t="s">
        <v>12900</v>
      </c>
      <c r="E4634" s="0" t="s">
        <v>396</v>
      </c>
      <c r="F4634" s="0" t="n">
        <v>8</v>
      </c>
      <c r="G4634" s="0" t="s">
        <v>12934</v>
      </c>
      <c r="H4634" s="0" t="s">
        <v>12933</v>
      </c>
    </row>
    <row r="4635" customFormat="false" ht="15" hidden="false" customHeight="false" outlineLevel="0" collapsed="false">
      <c r="A4635" s="0" t="s">
        <v>12</v>
      </c>
      <c r="B4635" s="3" t="s">
        <v>12935</v>
      </c>
      <c r="C4635" s="0" t="s">
        <v>12936</v>
      </c>
      <c r="D4635" s="0" t="s">
        <v>12900</v>
      </c>
      <c r="E4635" s="0" t="s">
        <v>396</v>
      </c>
      <c r="F4635" s="0" t="n">
        <v>14</v>
      </c>
      <c r="G4635" s="0" t="s">
        <v>12937</v>
      </c>
      <c r="H4635" s="0" t="s">
        <v>12938</v>
      </c>
    </row>
    <row r="4636" customFormat="false" ht="15" hidden="false" customHeight="false" outlineLevel="0" collapsed="false">
      <c r="A4636" s="0" t="s">
        <v>12</v>
      </c>
      <c r="B4636" s="3" t="s">
        <v>12939</v>
      </c>
      <c r="C4636" s="0" t="s">
        <v>12940</v>
      </c>
      <c r="D4636" s="0" t="s">
        <v>12900</v>
      </c>
      <c r="E4636" s="0" t="s">
        <v>396</v>
      </c>
      <c r="F4636" s="0" t="n">
        <v>1</v>
      </c>
      <c r="G4636" s="0" t="s">
        <v>12941</v>
      </c>
      <c r="H4636" s="0" t="s">
        <v>12942</v>
      </c>
    </row>
    <row r="4637" customFormat="false" ht="15" hidden="false" customHeight="false" outlineLevel="0" collapsed="false">
      <c r="A4637" s="0" t="s">
        <v>12</v>
      </c>
      <c r="B4637" s="3" t="s">
        <v>12943</v>
      </c>
      <c r="C4637" s="0" t="s">
        <v>12944</v>
      </c>
      <c r="D4637" s="0" t="s">
        <v>12900</v>
      </c>
      <c r="E4637" s="0" t="s">
        <v>396</v>
      </c>
      <c r="F4637" s="0" t="n">
        <v>8</v>
      </c>
      <c r="G4637" s="0" t="s">
        <v>12945</v>
      </c>
      <c r="H4637" s="0" t="s">
        <v>12946</v>
      </c>
      <c r="O4637" s="0" t="n">
        <f aca="false">SEARCH("-",H4637,16)</f>
        <v>18</v>
      </c>
      <c r="P4637" s="0" t="n">
        <f aca="false">SEARCH("-",H4637,O4637+1)</f>
        <v>33</v>
      </c>
      <c r="Q4637" s="0" t="str">
        <f aca="false">MID(H4637,P4637+2,LEN(H4637)-P4637-5)</f>
        <v>08 - Kidney Stew Blues</v>
      </c>
      <c r="S4637" s="0" t="e">
        <f aca="false">INT(MID(H4637,P4637-4,3))</f>
        <v>#VALUE!</v>
      </c>
    </row>
    <row r="4638" customFormat="false" ht="15" hidden="false" customHeight="false" outlineLevel="0" collapsed="false">
      <c r="A4638" s="0" t="s">
        <v>12</v>
      </c>
      <c r="B4638" s="3" t="s">
        <v>12947</v>
      </c>
      <c r="C4638" s="0" t="s">
        <v>2342</v>
      </c>
      <c r="D4638" s="0" t="s">
        <v>12900</v>
      </c>
      <c r="E4638" s="0" t="s">
        <v>396</v>
      </c>
      <c r="F4638" s="0" t="n">
        <v>17</v>
      </c>
      <c r="G4638" s="0" t="s">
        <v>12948</v>
      </c>
      <c r="H4638" s="0" t="s">
        <v>12949</v>
      </c>
    </row>
    <row r="4639" customFormat="false" ht="15" hidden="false" customHeight="false" outlineLevel="0" collapsed="false">
      <c r="A4639" s="0" t="s">
        <v>12</v>
      </c>
      <c r="B4639" s="3" t="s">
        <v>12950</v>
      </c>
      <c r="C4639" s="0" t="s">
        <v>12951</v>
      </c>
      <c r="D4639" s="0" t="s">
        <v>12900</v>
      </c>
      <c r="E4639" s="0" t="s">
        <v>396</v>
      </c>
      <c r="F4639" s="0" t="n">
        <v>6</v>
      </c>
      <c r="G4639" s="0" t="s">
        <v>12952</v>
      </c>
      <c r="H4639" s="0" t="s">
        <v>12953</v>
      </c>
    </row>
    <row r="4640" customFormat="false" ht="15" hidden="false" customHeight="false" outlineLevel="0" collapsed="false">
      <c r="A4640" s="0" t="s">
        <v>12</v>
      </c>
      <c r="B4640" s="3" t="s">
        <v>12582</v>
      </c>
      <c r="C4640" s="0" t="s">
        <v>4465</v>
      </c>
      <c r="D4640" s="0" t="s">
        <v>12900</v>
      </c>
      <c r="E4640" s="0" t="s">
        <v>396</v>
      </c>
      <c r="F4640" s="0" t="n">
        <v>10</v>
      </c>
      <c r="G4640" s="0" t="s">
        <v>12954</v>
      </c>
      <c r="H4640" s="0" t="s">
        <v>12955</v>
      </c>
    </row>
    <row r="4641" customFormat="false" ht="15" hidden="false" customHeight="false" outlineLevel="0" collapsed="false">
      <c r="A4641" s="0" t="s">
        <v>12</v>
      </c>
      <c r="B4641" s="3" t="s">
        <v>12956</v>
      </c>
      <c r="C4641" s="0" t="s">
        <v>1695</v>
      </c>
      <c r="D4641" s="0" t="s">
        <v>12900</v>
      </c>
      <c r="E4641" s="0" t="s">
        <v>396</v>
      </c>
      <c r="F4641" s="0" t="n">
        <v>1</v>
      </c>
      <c r="G4641" s="0" t="s">
        <v>12957</v>
      </c>
      <c r="H4641" s="0" t="s">
        <v>12958</v>
      </c>
    </row>
    <row r="4642" customFormat="false" ht="15" hidden="false" customHeight="false" outlineLevel="0" collapsed="false">
      <c r="A4642" s="0" t="s">
        <v>12</v>
      </c>
      <c r="B4642" s="3" t="s">
        <v>12959</v>
      </c>
      <c r="C4642" s="0" t="s">
        <v>4391</v>
      </c>
      <c r="D4642" s="0" t="s">
        <v>12900</v>
      </c>
      <c r="E4642" s="0" t="s">
        <v>396</v>
      </c>
      <c r="F4642" s="0" t="n">
        <v>13</v>
      </c>
      <c r="G4642" s="0" t="s">
        <v>12960</v>
      </c>
      <c r="H4642" s="0" t="s">
        <v>12961</v>
      </c>
    </row>
    <row r="4643" customFormat="false" ht="15" hidden="false" customHeight="false" outlineLevel="0" collapsed="false">
      <c r="A4643" s="0" t="s">
        <v>12</v>
      </c>
      <c r="B4643" s="3" t="s">
        <v>12962</v>
      </c>
      <c r="C4643" s="0" t="s">
        <v>2003</v>
      </c>
      <c r="D4643" s="0" t="s">
        <v>12900</v>
      </c>
      <c r="E4643" s="0" t="s">
        <v>396</v>
      </c>
      <c r="F4643" s="0" t="n">
        <v>9</v>
      </c>
      <c r="G4643" s="0" t="s">
        <v>12963</v>
      </c>
      <c r="H4643" s="0" t="s">
        <v>12964</v>
      </c>
    </row>
    <row r="4644" customFormat="false" ht="15" hidden="false" customHeight="false" outlineLevel="0" collapsed="false">
      <c r="A4644" s="0" t="s">
        <v>12</v>
      </c>
      <c r="B4644" s="3" t="s">
        <v>12965</v>
      </c>
      <c r="C4644" s="0" t="s">
        <v>12966</v>
      </c>
      <c r="D4644" s="0" t="s">
        <v>12900</v>
      </c>
      <c r="E4644" s="0" t="s">
        <v>396</v>
      </c>
      <c r="F4644" s="0" t="n">
        <v>4</v>
      </c>
      <c r="G4644" s="0" t="s">
        <v>12967</v>
      </c>
      <c r="H4644" s="0" t="s">
        <v>12968</v>
      </c>
    </row>
    <row r="4645" customFormat="false" ht="15" hidden="false" customHeight="false" outlineLevel="0" collapsed="false">
      <c r="A4645" s="0" t="s">
        <v>12</v>
      </c>
      <c r="B4645" s="3" t="s">
        <v>12969</v>
      </c>
      <c r="C4645" s="0" t="s">
        <v>12970</v>
      </c>
      <c r="D4645" s="0" t="s">
        <v>12900</v>
      </c>
      <c r="E4645" s="0" t="s">
        <v>396</v>
      </c>
      <c r="F4645" s="0" t="n">
        <v>2</v>
      </c>
      <c r="G4645" s="0" t="s">
        <v>12971</v>
      </c>
      <c r="H4645" s="0" t="s">
        <v>12972</v>
      </c>
    </row>
    <row r="4646" customFormat="false" ht="15" hidden="false" customHeight="false" outlineLevel="0" collapsed="false">
      <c r="A4646" s="0" t="s">
        <v>12</v>
      </c>
      <c r="B4646" s="3" t="s">
        <v>3284</v>
      </c>
      <c r="C4646" s="0" t="s">
        <v>3260</v>
      </c>
      <c r="D4646" s="0" t="s">
        <v>12900</v>
      </c>
      <c r="E4646" s="0" t="s">
        <v>396</v>
      </c>
      <c r="F4646" s="0" t="n">
        <v>15</v>
      </c>
      <c r="G4646" s="0" t="s">
        <v>12973</v>
      </c>
      <c r="H4646" s="0" t="s">
        <v>12974</v>
      </c>
    </row>
    <row r="4647" customFormat="false" ht="15" hidden="false" customHeight="false" outlineLevel="0" collapsed="false">
      <c r="A4647" s="0" t="s">
        <v>12</v>
      </c>
      <c r="B4647" s="3" t="s">
        <v>12975</v>
      </c>
      <c r="C4647" s="0" t="s">
        <v>12976</v>
      </c>
      <c r="D4647" s="0" t="s">
        <v>12900</v>
      </c>
      <c r="E4647" s="0" t="s">
        <v>396</v>
      </c>
      <c r="F4647" s="0" t="n">
        <v>6</v>
      </c>
      <c r="G4647" s="0" t="s">
        <v>12977</v>
      </c>
      <c r="H4647" s="0" t="s">
        <v>12978</v>
      </c>
    </row>
    <row r="4648" customFormat="false" ht="15" hidden="false" customHeight="false" outlineLevel="0" collapsed="false">
      <c r="A4648" s="0" t="s">
        <v>12</v>
      </c>
      <c r="B4648" s="3" t="s">
        <v>12979</v>
      </c>
      <c r="C4648" s="0" t="s">
        <v>12980</v>
      </c>
      <c r="D4648" s="0" t="s">
        <v>12900</v>
      </c>
      <c r="E4648" s="0" t="s">
        <v>396</v>
      </c>
      <c r="F4648" s="0" t="n">
        <v>9</v>
      </c>
      <c r="G4648" s="0" t="s">
        <v>12981</v>
      </c>
      <c r="H4648" s="0" t="s">
        <v>12982</v>
      </c>
    </row>
    <row r="4649" customFormat="false" ht="15" hidden="false" customHeight="false" outlineLevel="0" collapsed="false">
      <c r="A4649" s="0" t="s">
        <v>12</v>
      </c>
      <c r="B4649" s="3" t="s">
        <v>12983</v>
      </c>
      <c r="C4649" s="0" t="s">
        <v>1656</v>
      </c>
      <c r="D4649" s="0" t="s">
        <v>12900</v>
      </c>
      <c r="E4649" s="0" t="s">
        <v>396</v>
      </c>
      <c r="F4649" s="0" t="n">
        <v>5</v>
      </c>
      <c r="G4649" s="0" t="s">
        <v>12984</v>
      </c>
      <c r="H4649" s="0" t="s">
        <v>12985</v>
      </c>
    </row>
    <row r="4650" customFormat="false" ht="15" hidden="false" customHeight="false" outlineLevel="0" collapsed="false">
      <c r="A4650" s="0" t="s">
        <v>12</v>
      </c>
      <c r="B4650" s="3" t="s">
        <v>12986</v>
      </c>
      <c r="C4650" s="0" t="s">
        <v>12987</v>
      </c>
      <c r="D4650" s="0" t="s">
        <v>12900</v>
      </c>
      <c r="E4650" s="0" t="s">
        <v>396</v>
      </c>
      <c r="F4650" s="0" t="n">
        <v>11</v>
      </c>
      <c r="G4650" s="0" t="s">
        <v>12988</v>
      </c>
      <c r="H4650" s="0" t="s">
        <v>12989</v>
      </c>
    </row>
    <row r="4651" customFormat="false" ht="15" hidden="false" customHeight="false" outlineLevel="0" collapsed="false">
      <c r="A4651" s="0" t="s">
        <v>12</v>
      </c>
      <c r="B4651" s="3" t="s">
        <v>12878</v>
      </c>
      <c r="C4651" s="0" t="s">
        <v>12879</v>
      </c>
      <c r="D4651" s="0" t="s">
        <v>12900</v>
      </c>
      <c r="E4651" s="0" t="s">
        <v>396</v>
      </c>
      <c r="F4651" s="0" t="n">
        <v>7</v>
      </c>
      <c r="G4651" s="0" t="s">
        <v>12990</v>
      </c>
      <c r="H4651" s="0" t="s">
        <v>12991</v>
      </c>
    </row>
    <row r="4652" customFormat="false" ht="15" hidden="false" customHeight="false" outlineLevel="0" collapsed="false">
      <c r="A4652" s="0" t="s">
        <v>12</v>
      </c>
      <c r="B4652" s="3" t="s">
        <v>12992</v>
      </c>
      <c r="C4652" s="0" t="s">
        <v>1887</v>
      </c>
      <c r="D4652" s="0" t="s">
        <v>12900</v>
      </c>
      <c r="E4652" s="0" t="s">
        <v>396</v>
      </c>
      <c r="F4652" s="0" t="n">
        <v>3</v>
      </c>
      <c r="G4652" s="0" t="s">
        <v>12993</v>
      </c>
      <c r="H4652" s="0" t="s">
        <v>12994</v>
      </c>
    </row>
    <row r="4653" customFormat="false" ht="15" hidden="false" customHeight="false" outlineLevel="0" collapsed="false">
      <c r="A4653" s="0" t="s">
        <v>12</v>
      </c>
      <c r="B4653" s="3" t="s">
        <v>12886</v>
      </c>
      <c r="C4653" s="0" t="s">
        <v>12887</v>
      </c>
      <c r="D4653" s="0" t="s">
        <v>12900</v>
      </c>
      <c r="E4653" s="0" t="s">
        <v>396</v>
      </c>
      <c r="F4653" s="0" t="n">
        <v>18</v>
      </c>
      <c r="G4653" s="0" t="s">
        <v>12995</v>
      </c>
      <c r="H4653" s="0" t="s">
        <v>12996</v>
      </c>
    </row>
    <row r="4654" customFormat="false" ht="15" hidden="false" customHeight="false" outlineLevel="0" collapsed="false">
      <c r="A4654" s="0" t="s">
        <v>12</v>
      </c>
      <c r="B4654" s="3" t="s">
        <v>12997</v>
      </c>
      <c r="C4654" s="0" t="s">
        <v>12998</v>
      </c>
      <c r="D4654" s="0" t="s">
        <v>12900</v>
      </c>
      <c r="E4654" s="0" t="s">
        <v>396</v>
      </c>
      <c r="F4654" s="0" t="n">
        <v>2</v>
      </c>
      <c r="G4654" s="0" t="s">
        <v>12999</v>
      </c>
      <c r="H4654" s="0" t="s">
        <v>13000</v>
      </c>
    </row>
    <row r="4655" customFormat="false" ht="15" hidden="false" customHeight="false" outlineLevel="0" collapsed="false">
      <c r="A4655" s="0" t="s">
        <v>12</v>
      </c>
      <c r="B4655" s="3" t="s">
        <v>13001</v>
      </c>
      <c r="C4655" s="0" t="s">
        <v>8030</v>
      </c>
      <c r="D4655" s="0" t="s">
        <v>13001</v>
      </c>
      <c r="E4655" s="0" t="s">
        <v>13002</v>
      </c>
      <c r="F4655" s="0" t="n">
        <v>1</v>
      </c>
      <c r="G4655" s="0" t="s">
        <v>13003</v>
      </c>
      <c r="H4655" s="0" t="s">
        <v>13004</v>
      </c>
    </row>
    <row r="4656" customFormat="false" ht="15" hidden="false" customHeight="false" outlineLevel="0" collapsed="false">
      <c r="A4656" s="0" t="s">
        <v>12</v>
      </c>
      <c r="B4656" s="3" t="s">
        <v>13005</v>
      </c>
      <c r="C4656" s="0" t="s">
        <v>8030</v>
      </c>
      <c r="D4656" s="0" t="s">
        <v>13001</v>
      </c>
      <c r="E4656" s="0" t="s">
        <v>13002</v>
      </c>
      <c r="F4656" s="0" t="n">
        <v>2</v>
      </c>
      <c r="G4656" s="0" t="s">
        <v>13006</v>
      </c>
      <c r="H4656" s="0" t="s">
        <v>13007</v>
      </c>
    </row>
    <row r="4657" customFormat="false" ht="15" hidden="false" customHeight="false" outlineLevel="0" collapsed="false">
      <c r="A4657" s="0" t="s">
        <v>12</v>
      </c>
      <c r="B4657" s="3" t="s">
        <v>13008</v>
      </c>
      <c r="C4657" s="0" t="s">
        <v>8030</v>
      </c>
      <c r="D4657" s="0" t="s">
        <v>13001</v>
      </c>
      <c r="E4657" s="0" t="s">
        <v>13002</v>
      </c>
      <c r="F4657" s="0" t="n">
        <v>3</v>
      </c>
      <c r="G4657" s="0" t="s">
        <v>13009</v>
      </c>
      <c r="H4657" s="0" t="s">
        <v>13010</v>
      </c>
    </row>
    <row r="4658" customFormat="false" ht="15" hidden="false" customHeight="false" outlineLevel="0" collapsed="false">
      <c r="A4658" s="0" t="s">
        <v>12</v>
      </c>
      <c r="B4658" s="3" t="s">
        <v>13011</v>
      </c>
      <c r="C4658" s="0" t="s">
        <v>8030</v>
      </c>
      <c r="D4658" s="0" t="s">
        <v>13001</v>
      </c>
      <c r="E4658" s="0" t="s">
        <v>13002</v>
      </c>
      <c r="F4658" s="0" t="n">
        <v>4</v>
      </c>
      <c r="G4658" s="0" t="s">
        <v>13012</v>
      </c>
      <c r="H4658" s="0" t="s">
        <v>13013</v>
      </c>
    </row>
    <row r="4659" customFormat="false" ht="15" hidden="false" customHeight="false" outlineLevel="0" collapsed="false">
      <c r="A4659" s="0" t="s">
        <v>12</v>
      </c>
      <c r="B4659" s="3" t="s">
        <v>13014</v>
      </c>
      <c r="C4659" s="0" t="s">
        <v>8030</v>
      </c>
      <c r="D4659" s="0" t="s">
        <v>13001</v>
      </c>
      <c r="E4659" s="0" t="s">
        <v>13002</v>
      </c>
      <c r="F4659" s="0" t="n">
        <v>5</v>
      </c>
      <c r="G4659" s="0" t="s">
        <v>13015</v>
      </c>
      <c r="H4659" s="0" t="s">
        <v>13016</v>
      </c>
    </row>
    <row r="4660" customFormat="false" ht="15" hidden="false" customHeight="false" outlineLevel="0" collapsed="false">
      <c r="A4660" s="0" t="s">
        <v>12</v>
      </c>
      <c r="B4660" s="3" t="s">
        <v>13017</v>
      </c>
      <c r="C4660" s="0" t="s">
        <v>8030</v>
      </c>
      <c r="D4660" s="0" t="s">
        <v>13001</v>
      </c>
      <c r="E4660" s="0" t="s">
        <v>13002</v>
      </c>
      <c r="F4660" s="0" t="n">
        <v>6</v>
      </c>
      <c r="G4660" s="0" t="s">
        <v>13018</v>
      </c>
      <c r="H4660" s="0" t="s">
        <v>13019</v>
      </c>
    </row>
    <row r="4661" customFormat="false" ht="15" hidden="false" customHeight="false" outlineLevel="0" collapsed="false">
      <c r="A4661" s="0" t="s">
        <v>12</v>
      </c>
      <c r="B4661" s="3" t="s">
        <v>13020</v>
      </c>
      <c r="C4661" s="0" t="s">
        <v>8030</v>
      </c>
      <c r="D4661" s="0" t="s">
        <v>13001</v>
      </c>
      <c r="E4661" s="0" t="s">
        <v>13002</v>
      </c>
      <c r="F4661" s="0" t="n">
        <v>7</v>
      </c>
      <c r="G4661" s="0" t="s">
        <v>13021</v>
      </c>
      <c r="H4661" s="0" t="s">
        <v>13022</v>
      </c>
    </row>
    <row r="4662" customFormat="false" ht="15" hidden="false" customHeight="false" outlineLevel="0" collapsed="false">
      <c r="A4662" s="0" t="s">
        <v>12</v>
      </c>
      <c r="B4662" s="3" t="s">
        <v>13023</v>
      </c>
      <c r="C4662" s="0" t="s">
        <v>8030</v>
      </c>
      <c r="D4662" s="0" t="s">
        <v>13001</v>
      </c>
      <c r="E4662" s="0" t="s">
        <v>13002</v>
      </c>
      <c r="F4662" s="0" t="n">
        <v>8</v>
      </c>
      <c r="G4662" s="0" t="s">
        <v>13024</v>
      </c>
      <c r="H4662" s="0" t="s">
        <v>13025</v>
      </c>
    </row>
    <row r="4663" customFormat="false" ht="15" hidden="false" customHeight="false" outlineLevel="0" collapsed="false">
      <c r="A4663" s="0" t="s">
        <v>12</v>
      </c>
      <c r="B4663" s="3" t="s">
        <v>13026</v>
      </c>
      <c r="C4663" s="0" t="s">
        <v>8030</v>
      </c>
      <c r="D4663" s="0" t="s">
        <v>13001</v>
      </c>
      <c r="E4663" s="0" t="s">
        <v>13002</v>
      </c>
      <c r="F4663" s="0" t="n">
        <v>9</v>
      </c>
      <c r="G4663" s="0" t="s">
        <v>13027</v>
      </c>
      <c r="H4663" s="0" t="s">
        <v>13028</v>
      </c>
    </row>
    <row r="4664" customFormat="false" ht="15" hidden="false" customHeight="false" outlineLevel="0" collapsed="false">
      <c r="A4664" s="0" t="s">
        <v>12</v>
      </c>
      <c r="B4664" s="3" t="s">
        <v>13029</v>
      </c>
      <c r="C4664" s="0" t="s">
        <v>8030</v>
      </c>
      <c r="D4664" s="0" t="s">
        <v>13001</v>
      </c>
      <c r="E4664" s="0" t="s">
        <v>13002</v>
      </c>
      <c r="F4664" s="0" t="n">
        <v>10</v>
      </c>
      <c r="G4664" s="0" t="s">
        <v>13030</v>
      </c>
      <c r="H4664" s="0" t="s">
        <v>13031</v>
      </c>
    </row>
    <row r="4665" customFormat="false" ht="15" hidden="false" customHeight="false" outlineLevel="0" collapsed="false">
      <c r="A4665" s="0" t="s">
        <v>12</v>
      </c>
      <c r="B4665" s="3" t="s">
        <v>13032</v>
      </c>
      <c r="C4665" s="0" t="s">
        <v>8030</v>
      </c>
      <c r="D4665" s="0" t="s">
        <v>13001</v>
      </c>
      <c r="E4665" s="0" t="s">
        <v>13002</v>
      </c>
      <c r="F4665" s="0" t="n">
        <v>11</v>
      </c>
      <c r="G4665" s="0" t="s">
        <v>13033</v>
      </c>
      <c r="H4665" s="0" t="s">
        <v>13034</v>
      </c>
    </row>
    <row r="4666" customFormat="false" ht="15" hidden="false" customHeight="false" outlineLevel="0" collapsed="false">
      <c r="A4666" s="0" t="s">
        <v>12</v>
      </c>
      <c r="B4666" s="3" t="s">
        <v>537</v>
      </c>
      <c r="C4666" s="0" t="s">
        <v>8030</v>
      </c>
      <c r="D4666" s="0" t="s">
        <v>13001</v>
      </c>
      <c r="E4666" s="0" t="s">
        <v>13002</v>
      </c>
      <c r="F4666" s="0" t="n">
        <v>12</v>
      </c>
      <c r="G4666" s="0" t="s">
        <v>13035</v>
      </c>
      <c r="H4666" s="0" t="s">
        <v>13036</v>
      </c>
    </row>
    <row r="4667" customFormat="false" ht="15" hidden="false" customHeight="false" outlineLevel="0" collapsed="false">
      <c r="A4667" s="0" t="s">
        <v>12</v>
      </c>
      <c r="B4667" s="3" t="s">
        <v>13037</v>
      </c>
      <c r="C4667" s="0" t="s">
        <v>8030</v>
      </c>
      <c r="D4667" s="0" t="s">
        <v>13001</v>
      </c>
      <c r="E4667" s="0" t="s">
        <v>13002</v>
      </c>
      <c r="F4667" s="0" t="n">
        <v>13</v>
      </c>
      <c r="G4667" s="0" t="s">
        <v>13038</v>
      </c>
      <c r="H4667" s="0" t="s">
        <v>13039</v>
      </c>
    </row>
    <row r="4668" customFormat="false" ht="15" hidden="false" customHeight="false" outlineLevel="0" collapsed="false">
      <c r="A4668" s="0" t="s">
        <v>12</v>
      </c>
      <c r="B4668" s="3" t="s">
        <v>13040</v>
      </c>
      <c r="C4668" s="0" t="s">
        <v>8030</v>
      </c>
      <c r="D4668" s="0" t="s">
        <v>13001</v>
      </c>
      <c r="E4668" s="0" t="s">
        <v>13002</v>
      </c>
      <c r="F4668" s="0" t="n">
        <v>14</v>
      </c>
      <c r="G4668" s="0" t="s">
        <v>13041</v>
      </c>
      <c r="H4668" s="0" t="s">
        <v>13042</v>
      </c>
    </row>
    <row r="4669" customFormat="false" ht="15" hidden="false" customHeight="false" outlineLevel="0" collapsed="false">
      <c r="A4669" s="0" t="s">
        <v>12</v>
      </c>
      <c r="B4669" s="3" t="n">
        <v>5000</v>
      </c>
      <c r="C4669" s="0" t="s">
        <v>8030</v>
      </c>
      <c r="D4669" s="0" t="s">
        <v>13001</v>
      </c>
      <c r="E4669" s="0" t="s">
        <v>13002</v>
      </c>
      <c r="F4669" s="0" t="n">
        <v>15</v>
      </c>
      <c r="G4669" s="0" t="s">
        <v>13043</v>
      </c>
      <c r="H4669" s="0" t="s">
        <v>13044</v>
      </c>
    </row>
    <row r="4670" customFormat="false" ht="15" hidden="false" customHeight="false" outlineLevel="0" collapsed="false">
      <c r="A4670" s="0" t="s">
        <v>12</v>
      </c>
      <c r="B4670" s="3" t="s">
        <v>13045</v>
      </c>
      <c r="C4670" s="0" t="s">
        <v>8030</v>
      </c>
      <c r="D4670" s="0" t="s">
        <v>13001</v>
      </c>
      <c r="E4670" s="0" t="s">
        <v>13002</v>
      </c>
      <c r="F4670" s="0" t="n">
        <v>16</v>
      </c>
      <c r="G4670" s="0" t="s">
        <v>13046</v>
      </c>
      <c r="H4670" s="0" t="s">
        <v>13047</v>
      </c>
    </row>
    <row r="4671" customFormat="false" ht="15" hidden="false" customHeight="false" outlineLevel="0" collapsed="false">
      <c r="A4671" s="0" t="s">
        <v>12</v>
      </c>
      <c r="B4671" s="3" t="s">
        <v>13048</v>
      </c>
      <c r="C4671" s="0" t="s">
        <v>8030</v>
      </c>
      <c r="D4671" s="0" t="s">
        <v>13001</v>
      </c>
      <c r="E4671" s="0" t="s">
        <v>13002</v>
      </c>
      <c r="F4671" s="0" t="n">
        <v>17</v>
      </c>
      <c r="G4671" s="0" t="s">
        <v>13049</v>
      </c>
      <c r="H4671" s="0" t="s">
        <v>13050</v>
      </c>
    </row>
    <row r="4672" customFormat="false" ht="15" hidden="false" customHeight="false" outlineLevel="0" collapsed="false">
      <c r="A4672" s="0" t="s">
        <v>12</v>
      </c>
      <c r="B4672" s="3" t="s">
        <v>13051</v>
      </c>
      <c r="C4672" s="0" t="s">
        <v>8030</v>
      </c>
      <c r="D4672" s="0" t="s">
        <v>13001</v>
      </c>
      <c r="E4672" s="0" t="s">
        <v>13002</v>
      </c>
      <c r="F4672" s="0" t="n">
        <v>18</v>
      </c>
      <c r="G4672" s="0" t="s">
        <v>13052</v>
      </c>
      <c r="H4672" s="0" t="s">
        <v>13053</v>
      </c>
    </row>
    <row r="4673" customFormat="false" ht="15" hidden="false" customHeight="false" outlineLevel="0" collapsed="false">
      <c r="A4673" s="0" t="s">
        <v>12</v>
      </c>
      <c r="B4673" s="3" t="s">
        <v>13054</v>
      </c>
      <c r="C4673" s="0" t="s">
        <v>8030</v>
      </c>
      <c r="D4673" s="0" t="s">
        <v>13001</v>
      </c>
      <c r="E4673" s="0" t="s">
        <v>13002</v>
      </c>
      <c r="F4673" s="0" t="n">
        <v>19</v>
      </c>
      <c r="G4673" s="0" t="s">
        <v>13055</v>
      </c>
      <c r="H4673" s="0" t="s">
        <v>13056</v>
      </c>
    </row>
    <row r="4674" customFormat="false" ht="15" hidden="false" customHeight="false" outlineLevel="0" collapsed="false">
      <c r="A4674" s="0" t="s">
        <v>12</v>
      </c>
      <c r="B4674" s="3" t="s">
        <v>12840</v>
      </c>
      <c r="C4674" s="0" t="s">
        <v>4465</v>
      </c>
      <c r="D4674" s="0" t="s">
        <v>13057</v>
      </c>
      <c r="E4674" s="0" t="s">
        <v>396</v>
      </c>
      <c r="F4674" s="0" t="n">
        <v>9</v>
      </c>
      <c r="G4674" s="0" t="s">
        <v>13058</v>
      </c>
      <c r="H4674" s="0" t="s">
        <v>13059</v>
      </c>
    </row>
    <row r="4675" customFormat="false" ht="15" hidden="false" customHeight="false" outlineLevel="0" collapsed="false">
      <c r="A4675" s="0" t="s">
        <v>12</v>
      </c>
      <c r="B4675" s="3" t="s">
        <v>13060</v>
      </c>
      <c r="C4675" s="0" t="s">
        <v>1903</v>
      </c>
      <c r="D4675" s="0" t="s">
        <v>13061</v>
      </c>
      <c r="E4675" s="0" t="s">
        <v>1905</v>
      </c>
      <c r="F4675" s="0" t="n">
        <v>5</v>
      </c>
      <c r="G4675" s="0" t="s">
        <v>13062</v>
      </c>
      <c r="H4675" s="0" t="s">
        <v>13063</v>
      </c>
    </row>
    <row r="4676" customFormat="false" ht="15" hidden="false" customHeight="false" outlineLevel="0" collapsed="false">
      <c r="A4676" s="0" t="s">
        <v>12</v>
      </c>
      <c r="B4676" s="3" t="s">
        <v>13064</v>
      </c>
      <c r="C4676" s="0" t="s">
        <v>1903</v>
      </c>
      <c r="D4676" s="0" t="s">
        <v>13061</v>
      </c>
      <c r="E4676" s="0" t="s">
        <v>1905</v>
      </c>
      <c r="F4676" s="0" t="n">
        <v>4</v>
      </c>
      <c r="G4676" s="0" t="s">
        <v>13065</v>
      </c>
      <c r="H4676" s="0" t="s">
        <v>13066</v>
      </c>
    </row>
    <row r="4677" customFormat="false" ht="15" hidden="false" customHeight="false" outlineLevel="0" collapsed="false">
      <c r="A4677" s="0" t="s">
        <v>12</v>
      </c>
      <c r="B4677" s="3" t="s">
        <v>13067</v>
      </c>
      <c r="C4677" s="0" t="s">
        <v>1903</v>
      </c>
      <c r="D4677" s="0" t="s">
        <v>13061</v>
      </c>
      <c r="E4677" s="0" t="s">
        <v>1905</v>
      </c>
      <c r="F4677" s="0" t="n">
        <v>6</v>
      </c>
      <c r="G4677" s="0" t="s">
        <v>13068</v>
      </c>
      <c r="H4677" s="0" t="s">
        <v>13069</v>
      </c>
    </row>
    <row r="4678" customFormat="false" ht="15" hidden="false" customHeight="false" outlineLevel="0" collapsed="false">
      <c r="A4678" s="0" t="s">
        <v>12</v>
      </c>
      <c r="B4678" s="3" t="s">
        <v>13070</v>
      </c>
      <c r="C4678" s="0" t="s">
        <v>1903</v>
      </c>
      <c r="D4678" s="0" t="s">
        <v>13061</v>
      </c>
      <c r="E4678" s="0" t="s">
        <v>1905</v>
      </c>
      <c r="F4678" s="0" t="n">
        <v>1</v>
      </c>
      <c r="G4678" s="0" t="s">
        <v>13071</v>
      </c>
      <c r="H4678" s="0" t="s">
        <v>13072</v>
      </c>
    </row>
    <row r="4679" customFormat="false" ht="15" hidden="false" customHeight="false" outlineLevel="0" collapsed="false">
      <c r="A4679" s="0" t="s">
        <v>12</v>
      </c>
      <c r="B4679" s="3" t="s">
        <v>13073</v>
      </c>
      <c r="C4679" s="0" t="s">
        <v>1903</v>
      </c>
      <c r="D4679" s="0" t="s">
        <v>13061</v>
      </c>
      <c r="E4679" s="0" t="s">
        <v>1905</v>
      </c>
      <c r="F4679" s="0" t="n">
        <v>7</v>
      </c>
      <c r="G4679" s="0" t="s">
        <v>13074</v>
      </c>
      <c r="H4679" s="0" t="s">
        <v>13075</v>
      </c>
    </row>
    <row r="4680" customFormat="false" ht="15" hidden="false" customHeight="false" outlineLevel="0" collapsed="false">
      <c r="A4680" s="0" t="s">
        <v>12</v>
      </c>
      <c r="B4680" s="3" t="s">
        <v>13076</v>
      </c>
      <c r="C4680" s="0" t="s">
        <v>1903</v>
      </c>
      <c r="D4680" s="0" t="s">
        <v>13061</v>
      </c>
      <c r="E4680" s="0" t="s">
        <v>1905</v>
      </c>
      <c r="F4680" s="0" t="n">
        <v>3</v>
      </c>
      <c r="G4680" s="0" t="s">
        <v>13077</v>
      </c>
      <c r="H4680" s="0" t="s">
        <v>13078</v>
      </c>
    </row>
    <row r="4681" customFormat="false" ht="15" hidden="false" customHeight="false" outlineLevel="0" collapsed="false">
      <c r="A4681" s="0" t="s">
        <v>12</v>
      </c>
      <c r="B4681" s="3" t="s">
        <v>13079</v>
      </c>
      <c r="C4681" s="0" t="s">
        <v>1903</v>
      </c>
      <c r="D4681" s="0" t="s">
        <v>13061</v>
      </c>
      <c r="E4681" s="0" t="s">
        <v>1905</v>
      </c>
      <c r="F4681" s="0" t="n">
        <v>8</v>
      </c>
      <c r="G4681" s="0" t="s">
        <v>13080</v>
      </c>
      <c r="H4681" s="0" t="s">
        <v>13081</v>
      </c>
    </row>
    <row r="4682" customFormat="false" ht="15" hidden="false" customHeight="false" outlineLevel="0" collapsed="false">
      <c r="A4682" s="0" t="s">
        <v>12</v>
      </c>
      <c r="B4682" s="3" t="s">
        <v>13082</v>
      </c>
      <c r="C4682" s="0" t="s">
        <v>1903</v>
      </c>
      <c r="D4682" s="0" t="s">
        <v>13061</v>
      </c>
      <c r="E4682" s="0" t="s">
        <v>1905</v>
      </c>
      <c r="F4682" s="0" t="n">
        <v>2</v>
      </c>
      <c r="G4682" s="0" t="s">
        <v>13083</v>
      </c>
      <c r="H4682" s="0" t="s">
        <v>13084</v>
      </c>
    </row>
    <row r="4683" customFormat="false" ht="15" hidden="false" customHeight="false" outlineLevel="0" collapsed="false">
      <c r="A4683" s="0" t="s">
        <v>12</v>
      </c>
      <c r="B4683" s="3" t="s">
        <v>13085</v>
      </c>
      <c r="C4683" s="0" t="s">
        <v>13086</v>
      </c>
      <c r="D4683" s="0" t="s">
        <v>13087</v>
      </c>
      <c r="E4683" s="0" t="s">
        <v>324</v>
      </c>
      <c r="F4683" s="0" t="n">
        <v>1</v>
      </c>
      <c r="G4683" s="0" t="s">
        <v>13088</v>
      </c>
      <c r="H4683" s="0" t="s">
        <v>13089</v>
      </c>
    </row>
    <row r="4684" customFormat="false" ht="15" hidden="false" customHeight="false" outlineLevel="0" collapsed="false">
      <c r="A4684" s="0" t="s">
        <v>12</v>
      </c>
      <c r="B4684" s="3" t="s">
        <v>13090</v>
      </c>
      <c r="C4684" s="0" t="s">
        <v>13086</v>
      </c>
      <c r="D4684" s="0" t="s">
        <v>13087</v>
      </c>
      <c r="E4684" s="0" t="s">
        <v>324</v>
      </c>
      <c r="F4684" s="0" t="n">
        <v>2</v>
      </c>
      <c r="G4684" s="0" t="s">
        <v>13091</v>
      </c>
      <c r="H4684" s="0" t="s">
        <v>13092</v>
      </c>
    </row>
    <row r="4685" customFormat="false" ht="15" hidden="false" customHeight="false" outlineLevel="0" collapsed="false">
      <c r="A4685" s="0" t="s">
        <v>12</v>
      </c>
      <c r="B4685" s="3" t="s">
        <v>13093</v>
      </c>
      <c r="C4685" s="0" t="s">
        <v>13086</v>
      </c>
      <c r="D4685" s="0" t="s">
        <v>13087</v>
      </c>
      <c r="E4685" s="0" t="s">
        <v>324</v>
      </c>
      <c r="F4685" s="0" t="n">
        <v>3</v>
      </c>
      <c r="G4685" s="0" t="s">
        <v>13094</v>
      </c>
      <c r="H4685" s="0" t="s">
        <v>13095</v>
      </c>
    </row>
    <row r="4686" customFormat="false" ht="15" hidden="false" customHeight="false" outlineLevel="0" collapsed="false">
      <c r="A4686" s="0" t="s">
        <v>12</v>
      </c>
      <c r="B4686" s="3" t="s">
        <v>13096</v>
      </c>
      <c r="C4686" s="0" t="s">
        <v>13086</v>
      </c>
      <c r="D4686" s="0" t="s">
        <v>13087</v>
      </c>
      <c r="E4686" s="0" t="s">
        <v>324</v>
      </c>
      <c r="F4686" s="0" t="n">
        <v>4</v>
      </c>
      <c r="G4686" s="0" t="s">
        <v>13097</v>
      </c>
      <c r="H4686" s="0" t="s">
        <v>13098</v>
      </c>
    </row>
    <row r="4687" customFormat="false" ht="15" hidden="false" customHeight="false" outlineLevel="0" collapsed="false">
      <c r="A4687" s="0" t="s">
        <v>12</v>
      </c>
      <c r="B4687" s="3" t="s">
        <v>13099</v>
      </c>
      <c r="C4687" s="0" t="s">
        <v>13086</v>
      </c>
      <c r="D4687" s="0" t="s">
        <v>13087</v>
      </c>
      <c r="E4687" s="0" t="s">
        <v>324</v>
      </c>
      <c r="F4687" s="0" t="n">
        <v>5</v>
      </c>
      <c r="G4687" s="0" t="s">
        <v>13100</v>
      </c>
      <c r="H4687" s="0" t="s">
        <v>13101</v>
      </c>
    </row>
    <row r="4688" customFormat="false" ht="15" hidden="false" customHeight="false" outlineLevel="0" collapsed="false">
      <c r="A4688" s="0" t="s">
        <v>12</v>
      </c>
      <c r="B4688" s="3" t="s">
        <v>13102</v>
      </c>
      <c r="C4688" s="0" t="s">
        <v>13086</v>
      </c>
      <c r="D4688" s="0" t="s">
        <v>13087</v>
      </c>
      <c r="E4688" s="0" t="s">
        <v>324</v>
      </c>
      <c r="F4688" s="0" t="n">
        <v>6</v>
      </c>
      <c r="G4688" s="0" t="s">
        <v>13103</v>
      </c>
      <c r="H4688" s="0" t="s">
        <v>13104</v>
      </c>
    </row>
    <row r="4689" customFormat="false" ht="15" hidden="false" customHeight="false" outlineLevel="0" collapsed="false">
      <c r="A4689" s="0" t="s">
        <v>12</v>
      </c>
      <c r="B4689" s="3" t="s">
        <v>13105</v>
      </c>
      <c r="C4689" s="0" t="s">
        <v>13086</v>
      </c>
      <c r="D4689" s="0" t="s">
        <v>13087</v>
      </c>
      <c r="E4689" s="0" t="s">
        <v>324</v>
      </c>
      <c r="F4689" s="0" t="n">
        <v>7</v>
      </c>
      <c r="G4689" s="0" t="s">
        <v>13106</v>
      </c>
      <c r="H4689" s="0" t="s">
        <v>13107</v>
      </c>
    </row>
    <row r="4690" customFormat="false" ht="15" hidden="false" customHeight="false" outlineLevel="0" collapsed="false">
      <c r="A4690" s="0" t="s">
        <v>12</v>
      </c>
      <c r="B4690" s="3" t="s">
        <v>13108</v>
      </c>
      <c r="C4690" s="0" t="s">
        <v>13086</v>
      </c>
      <c r="D4690" s="0" t="s">
        <v>13087</v>
      </c>
      <c r="E4690" s="0" t="s">
        <v>324</v>
      </c>
      <c r="F4690" s="0" t="n">
        <v>8</v>
      </c>
      <c r="G4690" s="0" t="s">
        <v>13109</v>
      </c>
      <c r="H4690" s="0" t="s">
        <v>13110</v>
      </c>
    </row>
    <row r="4691" customFormat="false" ht="15" hidden="false" customHeight="false" outlineLevel="0" collapsed="false">
      <c r="A4691" s="0" t="s">
        <v>12</v>
      </c>
      <c r="B4691" s="3" t="s">
        <v>13111</v>
      </c>
      <c r="C4691" s="0" t="s">
        <v>13086</v>
      </c>
      <c r="D4691" s="0" t="s">
        <v>13087</v>
      </c>
      <c r="E4691" s="0" t="s">
        <v>324</v>
      </c>
      <c r="F4691" s="0" t="n">
        <v>9</v>
      </c>
      <c r="G4691" s="0" t="s">
        <v>13112</v>
      </c>
      <c r="H4691" s="0" t="s">
        <v>13113</v>
      </c>
    </row>
    <row r="4692" customFormat="false" ht="15" hidden="false" customHeight="false" outlineLevel="0" collapsed="false">
      <c r="A4692" s="0" t="s">
        <v>12</v>
      </c>
      <c r="B4692" s="3" t="s">
        <v>13114</v>
      </c>
      <c r="C4692" s="0" t="s">
        <v>13086</v>
      </c>
      <c r="D4692" s="0" t="s">
        <v>13087</v>
      </c>
      <c r="E4692" s="0" t="s">
        <v>324</v>
      </c>
      <c r="F4692" s="0" t="n">
        <v>10</v>
      </c>
      <c r="G4692" s="0" t="s">
        <v>13115</v>
      </c>
      <c r="H4692" s="0" t="s">
        <v>13116</v>
      </c>
    </row>
    <row r="4693" customFormat="false" ht="15" hidden="false" customHeight="false" outlineLevel="0" collapsed="false">
      <c r="A4693" s="0" t="s">
        <v>12</v>
      </c>
      <c r="B4693" s="3" t="s">
        <v>12997</v>
      </c>
      <c r="C4693" s="0" t="s">
        <v>12998</v>
      </c>
      <c r="D4693" s="0" t="s">
        <v>13117</v>
      </c>
      <c r="E4693" s="0" t="s">
        <v>396</v>
      </c>
      <c r="F4693" s="0" t="n">
        <v>1</v>
      </c>
      <c r="G4693" s="0" t="s">
        <v>13118</v>
      </c>
      <c r="H4693" s="0" t="s">
        <v>13119</v>
      </c>
    </row>
    <row r="4694" customFormat="false" ht="15" hidden="false" customHeight="false" outlineLevel="0" collapsed="false">
      <c r="A4694" s="0" t="s">
        <v>12</v>
      </c>
      <c r="B4694" s="3" t="s">
        <v>13120</v>
      </c>
      <c r="C4694" s="0" t="s">
        <v>12998</v>
      </c>
      <c r="D4694" s="0" t="s">
        <v>13117</v>
      </c>
      <c r="E4694" s="0" t="s">
        <v>396</v>
      </c>
      <c r="F4694" s="0" t="n">
        <v>2</v>
      </c>
      <c r="G4694" s="0" t="s">
        <v>13121</v>
      </c>
      <c r="H4694" s="0" t="s">
        <v>13122</v>
      </c>
    </row>
    <row r="4695" customFormat="false" ht="15" hidden="false" customHeight="false" outlineLevel="0" collapsed="false">
      <c r="A4695" s="0" t="s">
        <v>12</v>
      </c>
      <c r="B4695" s="3" t="s">
        <v>13123</v>
      </c>
      <c r="C4695" s="0" t="s">
        <v>12998</v>
      </c>
      <c r="D4695" s="0" t="s">
        <v>13117</v>
      </c>
      <c r="E4695" s="0" t="s">
        <v>396</v>
      </c>
      <c r="F4695" s="0" t="n">
        <v>3</v>
      </c>
      <c r="G4695" s="0" t="s">
        <v>13124</v>
      </c>
      <c r="H4695" s="0" t="s">
        <v>13125</v>
      </c>
      <c r="P4695" s="0" t="str">
        <f aca="false">C4695</f>
        <v>Wasis Diop</v>
      </c>
      <c r="Q4695" s="0" t="str">
        <f aca="false">B4695</f>
        <v>Holaal Bu Baah</v>
      </c>
    </row>
    <row r="4696" customFormat="false" ht="15" hidden="false" customHeight="false" outlineLevel="0" collapsed="false">
      <c r="A4696" s="0" t="s">
        <v>12</v>
      </c>
      <c r="B4696" s="3" t="s">
        <v>13126</v>
      </c>
      <c r="C4696" s="0" t="s">
        <v>12998</v>
      </c>
      <c r="D4696" s="0" t="s">
        <v>13117</v>
      </c>
      <c r="E4696" s="0" t="s">
        <v>396</v>
      </c>
      <c r="F4696" s="0" t="n">
        <v>4</v>
      </c>
      <c r="G4696" s="0" t="s">
        <v>13127</v>
      </c>
      <c r="H4696" s="0" t="s">
        <v>13128</v>
      </c>
    </row>
    <row r="4697" customFormat="false" ht="15" hidden="false" customHeight="false" outlineLevel="0" collapsed="false">
      <c r="A4697" s="0" t="s">
        <v>12</v>
      </c>
      <c r="B4697" s="3" t="s">
        <v>13129</v>
      </c>
      <c r="C4697" s="0" t="s">
        <v>12998</v>
      </c>
      <c r="D4697" s="0" t="s">
        <v>13117</v>
      </c>
      <c r="E4697" s="0" t="s">
        <v>396</v>
      </c>
      <c r="F4697" s="0" t="n">
        <v>5</v>
      </c>
      <c r="G4697" s="0" t="s">
        <v>13130</v>
      </c>
      <c r="H4697" s="0" t="s">
        <v>13131</v>
      </c>
    </row>
    <row r="4698" customFormat="false" ht="15" hidden="false" customHeight="false" outlineLevel="0" collapsed="false">
      <c r="A4698" s="0" t="s">
        <v>12</v>
      </c>
      <c r="B4698" s="3" t="s">
        <v>13132</v>
      </c>
      <c r="C4698" s="0" t="s">
        <v>12998</v>
      </c>
      <c r="D4698" s="0" t="s">
        <v>13117</v>
      </c>
      <c r="E4698" s="0" t="s">
        <v>396</v>
      </c>
      <c r="F4698" s="0" t="n">
        <v>6</v>
      </c>
      <c r="G4698" s="0" t="s">
        <v>13133</v>
      </c>
      <c r="H4698" s="0" t="s">
        <v>13134</v>
      </c>
    </row>
    <row r="4699" customFormat="false" ht="15" hidden="false" customHeight="false" outlineLevel="0" collapsed="false">
      <c r="A4699" s="0" t="s">
        <v>12</v>
      </c>
      <c r="B4699" s="3" t="s">
        <v>13135</v>
      </c>
      <c r="C4699" s="0" t="s">
        <v>12998</v>
      </c>
      <c r="D4699" s="0" t="s">
        <v>13117</v>
      </c>
      <c r="E4699" s="0" t="s">
        <v>396</v>
      </c>
      <c r="F4699" s="0" t="n">
        <v>7</v>
      </c>
      <c r="G4699" s="0" t="s">
        <v>13136</v>
      </c>
      <c r="H4699" s="0" t="s">
        <v>13137</v>
      </c>
    </row>
    <row r="4700" customFormat="false" ht="15" hidden="false" customHeight="false" outlineLevel="0" collapsed="false">
      <c r="A4700" s="0" t="s">
        <v>12</v>
      </c>
      <c r="B4700" s="3" t="s">
        <v>13117</v>
      </c>
      <c r="C4700" s="0" t="s">
        <v>12998</v>
      </c>
      <c r="D4700" s="0" t="s">
        <v>13117</v>
      </c>
      <c r="E4700" s="0" t="s">
        <v>396</v>
      </c>
      <c r="F4700" s="0" t="n">
        <v>8</v>
      </c>
      <c r="G4700" s="0" t="s">
        <v>13138</v>
      </c>
      <c r="H4700" s="0" t="s">
        <v>13139</v>
      </c>
    </row>
    <row r="4701" customFormat="false" ht="15" hidden="false" customHeight="false" outlineLevel="0" collapsed="false">
      <c r="A4701" s="0" t="s">
        <v>12</v>
      </c>
      <c r="B4701" s="3" t="s">
        <v>13140</v>
      </c>
      <c r="C4701" s="0" t="s">
        <v>12998</v>
      </c>
      <c r="D4701" s="0" t="s">
        <v>13117</v>
      </c>
      <c r="E4701" s="0" t="s">
        <v>396</v>
      </c>
      <c r="F4701" s="0" t="n">
        <v>9</v>
      </c>
      <c r="G4701" s="0" t="s">
        <v>13141</v>
      </c>
      <c r="H4701" s="0" t="s">
        <v>13142</v>
      </c>
    </row>
    <row r="4702" customFormat="false" ht="15" hidden="false" customHeight="false" outlineLevel="0" collapsed="false">
      <c r="A4702" s="0" t="s">
        <v>12</v>
      </c>
      <c r="B4702" s="3" t="s">
        <v>13143</v>
      </c>
      <c r="C4702" s="0" t="s">
        <v>12998</v>
      </c>
      <c r="D4702" s="0" t="s">
        <v>13117</v>
      </c>
      <c r="E4702" s="0" t="s">
        <v>396</v>
      </c>
      <c r="F4702" s="0" t="n">
        <v>10</v>
      </c>
      <c r="G4702" s="0" t="s">
        <v>13144</v>
      </c>
      <c r="H4702" s="0" t="s">
        <v>13145</v>
      </c>
    </row>
    <row r="4703" customFormat="false" ht="15" hidden="false" customHeight="false" outlineLevel="0" collapsed="false">
      <c r="A4703" s="0" t="s">
        <v>12</v>
      </c>
      <c r="B4703" s="3" t="s">
        <v>13146</v>
      </c>
      <c r="C4703" s="0" t="s">
        <v>12998</v>
      </c>
      <c r="D4703" s="0" t="s">
        <v>13117</v>
      </c>
      <c r="E4703" s="0" t="s">
        <v>396</v>
      </c>
      <c r="F4703" s="0" t="n">
        <v>11</v>
      </c>
      <c r="G4703" s="0" t="s">
        <v>13147</v>
      </c>
      <c r="H4703" s="0" t="s">
        <v>13148</v>
      </c>
    </row>
    <row r="4704" customFormat="false" ht="15" hidden="false" customHeight="false" outlineLevel="0" collapsed="false">
      <c r="A4704" s="0" t="s">
        <v>12</v>
      </c>
      <c r="B4704" s="3" t="s">
        <v>13149</v>
      </c>
      <c r="C4704" s="0" t="s">
        <v>12998</v>
      </c>
      <c r="D4704" s="0" t="s">
        <v>13117</v>
      </c>
      <c r="E4704" s="0" t="s">
        <v>396</v>
      </c>
      <c r="F4704" s="0" t="n">
        <v>12</v>
      </c>
      <c r="G4704" s="0" t="s">
        <v>13150</v>
      </c>
      <c r="H4704" s="0" t="s">
        <v>13151</v>
      </c>
    </row>
    <row r="4705" customFormat="false" ht="15" hidden="false" customHeight="false" outlineLevel="0" collapsed="false">
      <c r="A4705" s="0" t="s">
        <v>11529</v>
      </c>
      <c r="B4705" s="3" t="s">
        <v>13152</v>
      </c>
      <c r="C4705" s="0" t="s">
        <v>1847</v>
      </c>
      <c r="D4705" s="0" t="s">
        <v>1847</v>
      </c>
      <c r="E4705" s="0" t="s">
        <v>396</v>
      </c>
      <c r="F4705" s="0" t="s">
        <v>1847</v>
      </c>
      <c r="G4705" s="0" t="s">
        <v>13153</v>
      </c>
      <c r="H4705" s="0" t="s">
        <v>13154</v>
      </c>
    </row>
    <row r="4706" customFormat="false" ht="15" hidden="false" customHeight="false" outlineLevel="0" collapsed="false">
      <c r="A4706" s="0" t="s">
        <v>11529</v>
      </c>
      <c r="B4706" s="3" t="s">
        <v>13155</v>
      </c>
      <c r="C4706" s="0" t="s">
        <v>1847</v>
      </c>
      <c r="D4706" s="0" t="s">
        <v>1847</v>
      </c>
      <c r="E4706" s="0" t="s">
        <v>396</v>
      </c>
      <c r="F4706" s="0" t="s">
        <v>1847</v>
      </c>
      <c r="G4706" s="0" t="s">
        <v>13156</v>
      </c>
      <c r="H4706" s="0" t="s">
        <v>13157</v>
      </c>
    </row>
    <row r="4707" customFormat="false" ht="15" hidden="false" customHeight="false" outlineLevel="0" collapsed="false">
      <c r="A4707" s="0" t="s">
        <v>11529</v>
      </c>
      <c r="B4707" s="3" t="s">
        <v>13158</v>
      </c>
      <c r="C4707" s="0" t="s">
        <v>1847</v>
      </c>
      <c r="D4707" s="0" t="s">
        <v>1847</v>
      </c>
      <c r="E4707" s="0" t="s">
        <v>396</v>
      </c>
      <c r="F4707" s="0" t="s">
        <v>1847</v>
      </c>
      <c r="G4707" s="0" t="s">
        <v>13159</v>
      </c>
      <c r="H4707" s="0" t="s">
        <v>13160</v>
      </c>
    </row>
    <row r="4708" customFormat="false" ht="15" hidden="false" customHeight="false" outlineLevel="0" collapsed="false">
      <c r="A4708" s="0" t="s">
        <v>11529</v>
      </c>
      <c r="B4708" s="3" t="s">
        <v>13161</v>
      </c>
      <c r="C4708" s="0" t="s">
        <v>1847</v>
      </c>
      <c r="D4708" s="0" t="s">
        <v>1847</v>
      </c>
      <c r="E4708" s="0" t="s">
        <v>396</v>
      </c>
      <c r="F4708" s="0" t="s">
        <v>1847</v>
      </c>
      <c r="G4708" s="0" t="s">
        <v>13162</v>
      </c>
      <c r="H4708" s="0" t="s">
        <v>13163</v>
      </c>
    </row>
    <row r="4709" customFormat="false" ht="15" hidden="false" customHeight="false" outlineLevel="0" collapsed="false">
      <c r="A4709" s="0" t="s">
        <v>11529</v>
      </c>
      <c r="B4709" s="3" t="s">
        <v>13164</v>
      </c>
      <c r="C4709" s="0" t="s">
        <v>1847</v>
      </c>
      <c r="D4709" s="0" t="s">
        <v>1847</v>
      </c>
      <c r="E4709" s="0" t="s">
        <v>396</v>
      </c>
      <c r="F4709" s="0" t="s">
        <v>1847</v>
      </c>
      <c r="G4709" s="0" t="s">
        <v>13165</v>
      </c>
      <c r="H4709" s="0" t="s">
        <v>13166</v>
      </c>
    </row>
    <row r="4710" customFormat="false" ht="15" hidden="false" customHeight="false" outlineLevel="0" collapsed="false">
      <c r="A4710" s="0" t="s">
        <v>11529</v>
      </c>
      <c r="B4710" s="3" t="s">
        <v>13167</v>
      </c>
      <c r="C4710" s="0" t="s">
        <v>1847</v>
      </c>
      <c r="D4710" s="0" t="s">
        <v>1847</v>
      </c>
      <c r="E4710" s="0" t="s">
        <v>396</v>
      </c>
      <c r="F4710" s="0" t="s">
        <v>1847</v>
      </c>
      <c r="G4710" s="0" t="s">
        <v>13168</v>
      </c>
      <c r="H4710" s="0" t="s">
        <v>13169</v>
      </c>
    </row>
    <row r="4711" customFormat="false" ht="15" hidden="false" customHeight="false" outlineLevel="0" collapsed="false">
      <c r="A4711" s="0" t="s">
        <v>11529</v>
      </c>
      <c r="B4711" s="3" t="s">
        <v>13170</v>
      </c>
      <c r="C4711" s="0" t="s">
        <v>1847</v>
      </c>
      <c r="D4711" s="0" t="s">
        <v>1847</v>
      </c>
      <c r="E4711" s="0" t="s">
        <v>396</v>
      </c>
      <c r="F4711" s="0" t="s">
        <v>1847</v>
      </c>
      <c r="G4711" s="0" t="s">
        <v>13171</v>
      </c>
      <c r="H4711" s="0" t="s">
        <v>13172</v>
      </c>
    </row>
    <row r="4712" customFormat="false" ht="15" hidden="false" customHeight="false" outlineLevel="0" collapsed="false">
      <c r="A4712" s="0" t="s">
        <v>11529</v>
      </c>
      <c r="B4712" s="3" t="s">
        <v>13173</v>
      </c>
      <c r="C4712" s="0" t="s">
        <v>1847</v>
      </c>
      <c r="D4712" s="0" t="s">
        <v>1847</v>
      </c>
      <c r="E4712" s="0" t="s">
        <v>396</v>
      </c>
      <c r="F4712" s="0" t="s">
        <v>1847</v>
      </c>
      <c r="G4712" s="0" t="s">
        <v>13174</v>
      </c>
      <c r="H4712" s="0" t="s">
        <v>13175</v>
      </c>
    </row>
    <row r="4713" customFormat="false" ht="15" hidden="false" customHeight="false" outlineLevel="0" collapsed="false">
      <c r="A4713" s="0" t="s">
        <v>11529</v>
      </c>
      <c r="B4713" s="3" t="s">
        <v>13176</v>
      </c>
      <c r="C4713" s="0" t="s">
        <v>1847</v>
      </c>
      <c r="D4713" s="0" t="s">
        <v>1847</v>
      </c>
      <c r="E4713" s="0" t="s">
        <v>396</v>
      </c>
      <c r="F4713" s="0" t="s">
        <v>1847</v>
      </c>
      <c r="G4713" s="0" t="s">
        <v>13177</v>
      </c>
      <c r="H4713" s="0" t="s">
        <v>13178</v>
      </c>
    </row>
    <row r="4714" customFormat="false" ht="15" hidden="false" customHeight="false" outlineLevel="0" collapsed="false">
      <c r="A4714" s="0" t="s">
        <v>11529</v>
      </c>
      <c r="B4714" s="3" t="s">
        <v>13179</v>
      </c>
      <c r="C4714" s="0" t="s">
        <v>1847</v>
      </c>
      <c r="D4714" s="0" t="s">
        <v>1847</v>
      </c>
      <c r="E4714" s="0" t="s">
        <v>396</v>
      </c>
      <c r="F4714" s="0" t="s">
        <v>1847</v>
      </c>
      <c r="G4714" s="0" t="s">
        <v>13180</v>
      </c>
      <c r="H4714" s="0" t="s">
        <v>13181</v>
      </c>
    </row>
    <row r="4715" customFormat="false" ht="15" hidden="false" customHeight="false" outlineLevel="0" collapsed="false">
      <c r="A4715" s="0" t="s">
        <v>11529</v>
      </c>
      <c r="B4715" s="3" t="s">
        <v>13182</v>
      </c>
      <c r="C4715" s="0" t="s">
        <v>1847</v>
      </c>
      <c r="D4715" s="0" t="s">
        <v>1847</v>
      </c>
      <c r="E4715" s="0" t="s">
        <v>396</v>
      </c>
      <c r="F4715" s="0" t="s">
        <v>1847</v>
      </c>
      <c r="G4715" s="0" t="s">
        <v>13183</v>
      </c>
      <c r="H4715" s="0" t="s">
        <v>13184</v>
      </c>
    </row>
    <row r="4716" customFormat="false" ht="15" hidden="false" customHeight="false" outlineLevel="0" collapsed="false">
      <c r="A4716" s="0" t="s">
        <v>11529</v>
      </c>
      <c r="B4716" s="3" t="s">
        <v>13185</v>
      </c>
      <c r="C4716" s="0" t="s">
        <v>1847</v>
      </c>
      <c r="D4716" s="0" t="s">
        <v>1847</v>
      </c>
      <c r="E4716" s="0" t="s">
        <v>396</v>
      </c>
      <c r="F4716" s="0" t="s">
        <v>1847</v>
      </c>
      <c r="G4716" s="0" t="s">
        <v>13186</v>
      </c>
      <c r="H4716" s="0" t="s">
        <v>13187</v>
      </c>
    </row>
    <row r="4717" customFormat="false" ht="15" hidden="false" customHeight="false" outlineLevel="0" collapsed="false">
      <c r="A4717" s="0" t="s">
        <v>11529</v>
      </c>
      <c r="B4717" s="3" t="s">
        <v>13188</v>
      </c>
      <c r="C4717" s="0" t="s">
        <v>1847</v>
      </c>
      <c r="D4717" s="0" t="s">
        <v>1847</v>
      </c>
      <c r="E4717" s="0" t="s">
        <v>396</v>
      </c>
      <c r="F4717" s="0" t="s">
        <v>1847</v>
      </c>
      <c r="G4717" s="0" t="s">
        <v>13189</v>
      </c>
      <c r="H4717" s="0" t="s">
        <v>13190</v>
      </c>
    </row>
    <row r="4718" customFormat="false" ht="15" hidden="false" customHeight="false" outlineLevel="0" collapsed="false">
      <c r="A4718" s="0" t="s">
        <v>11529</v>
      </c>
      <c r="B4718" s="3" t="s">
        <v>13191</v>
      </c>
      <c r="C4718" s="0" t="s">
        <v>1847</v>
      </c>
      <c r="D4718" s="0" t="s">
        <v>1847</v>
      </c>
      <c r="E4718" s="0" t="s">
        <v>396</v>
      </c>
      <c r="F4718" s="0" t="s">
        <v>1847</v>
      </c>
      <c r="G4718" s="0" t="s">
        <v>13192</v>
      </c>
      <c r="H4718" s="0" t="s">
        <v>13193</v>
      </c>
    </row>
    <row r="4719" customFormat="false" ht="15" hidden="false" customHeight="false" outlineLevel="0" collapsed="false">
      <c r="A4719" s="0" t="s">
        <v>11529</v>
      </c>
      <c r="B4719" s="3" t="s">
        <v>13191</v>
      </c>
      <c r="C4719" s="0" t="s">
        <v>1847</v>
      </c>
      <c r="D4719" s="0" t="s">
        <v>1847</v>
      </c>
      <c r="E4719" s="0" t="s">
        <v>396</v>
      </c>
      <c r="F4719" s="0" t="s">
        <v>1847</v>
      </c>
      <c r="G4719" s="0" t="s">
        <v>13194</v>
      </c>
      <c r="H4719" s="0" t="s">
        <v>13193</v>
      </c>
    </row>
    <row r="4720" customFormat="false" ht="15" hidden="false" customHeight="false" outlineLevel="0" collapsed="false">
      <c r="A4720" s="0" t="s">
        <v>11529</v>
      </c>
      <c r="B4720" s="3" t="s">
        <v>13195</v>
      </c>
      <c r="C4720" s="0" t="s">
        <v>1847</v>
      </c>
      <c r="D4720" s="0" t="s">
        <v>1847</v>
      </c>
      <c r="E4720" s="0" t="s">
        <v>396</v>
      </c>
      <c r="F4720" s="0" t="s">
        <v>1847</v>
      </c>
      <c r="G4720" s="0" t="s">
        <v>13196</v>
      </c>
      <c r="H4720" s="0" t="s">
        <v>13197</v>
      </c>
    </row>
    <row r="4721" customFormat="false" ht="15" hidden="false" customHeight="false" outlineLevel="0" collapsed="false">
      <c r="A4721" s="0" t="s">
        <v>11529</v>
      </c>
      <c r="B4721" s="3" t="s">
        <v>13195</v>
      </c>
      <c r="C4721" s="0" t="s">
        <v>1847</v>
      </c>
      <c r="D4721" s="0" t="s">
        <v>1847</v>
      </c>
      <c r="E4721" s="0" t="s">
        <v>396</v>
      </c>
      <c r="F4721" s="0" t="s">
        <v>1847</v>
      </c>
      <c r="G4721" s="0" t="s">
        <v>13198</v>
      </c>
      <c r="H4721" s="0" t="s">
        <v>13197</v>
      </c>
    </row>
    <row r="4722" customFormat="false" ht="15" hidden="false" customHeight="false" outlineLevel="0" collapsed="false">
      <c r="A4722" s="0" t="s">
        <v>11529</v>
      </c>
      <c r="B4722" s="3" t="s">
        <v>13199</v>
      </c>
      <c r="C4722" s="0" t="s">
        <v>1847</v>
      </c>
      <c r="D4722" s="0" t="s">
        <v>1847</v>
      </c>
      <c r="E4722" s="0" t="s">
        <v>396</v>
      </c>
      <c r="F4722" s="0" t="s">
        <v>1847</v>
      </c>
      <c r="G4722" s="0" t="s">
        <v>13200</v>
      </c>
      <c r="H4722" s="0" t="s">
        <v>13201</v>
      </c>
    </row>
    <row r="4723" customFormat="false" ht="15" hidden="false" customHeight="false" outlineLevel="0" collapsed="false">
      <c r="A4723" s="0" t="s">
        <v>11529</v>
      </c>
      <c r="B4723" s="3" t="s">
        <v>13199</v>
      </c>
      <c r="C4723" s="0" t="s">
        <v>1847</v>
      </c>
      <c r="D4723" s="0" t="s">
        <v>1847</v>
      </c>
      <c r="E4723" s="0" t="s">
        <v>396</v>
      </c>
      <c r="F4723" s="0" t="s">
        <v>1847</v>
      </c>
      <c r="G4723" s="0" t="s">
        <v>13202</v>
      </c>
      <c r="H4723" s="0" t="s">
        <v>13201</v>
      </c>
    </row>
    <row r="4724" customFormat="false" ht="15" hidden="false" customHeight="false" outlineLevel="0" collapsed="false">
      <c r="A4724" s="0" t="s">
        <v>11529</v>
      </c>
      <c r="B4724" s="3" t="s">
        <v>13203</v>
      </c>
      <c r="C4724" s="0" t="s">
        <v>1847</v>
      </c>
      <c r="D4724" s="0" t="s">
        <v>1847</v>
      </c>
      <c r="E4724" s="0" t="s">
        <v>396</v>
      </c>
      <c r="F4724" s="0" t="s">
        <v>1847</v>
      </c>
      <c r="G4724" s="0" t="s">
        <v>13204</v>
      </c>
      <c r="H4724" s="0" t="s">
        <v>13205</v>
      </c>
    </row>
    <row r="4725" customFormat="false" ht="15" hidden="false" customHeight="false" outlineLevel="0" collapsed="false">
      <c r="A4725" s="0" t="s">
        <v>11529</v>
      </c>
      <c r="B4725" s="3" t="s">
        <v>13203</v>
      </c>
      <c r="C4725" s="0" t="s">
        <v>1847</v>
      </c>
      <c r="D4725" s="0" t="s">
        <v>1847</v>
      </c>
      <c r="E4725" s="0" t="s">
        <v>396</v>
      </c>
      <c r="F4725" s="0" t="s">
        <v>1847</v>
      </c>
      <c r="G4725" s="0" t="s">
        <v>13206</v>
      </c>
      <c r="H4725" s="0" t="s">
        <v>13205</v>
      </c>
    </row>
    <row r="4726" customFormat="false" ht="15" hidden="false" customHeight="false" outlineLevel="0" collapsed="false">
      <c r="A4726" s="0" t="s">
        <v>11529</v>
      </c>
      <c r="B4726" s="3" t="s">
        <v>13207</v>
      </c>
      <c r="C4726" s="0" t="s">
        <v>1847</v>
      </c>
      <c r="D4726" s="0" t="s">
        <v>1847</v>
      </c>
      <c r="E4726" s="0" t="s">
        <v>396</v>
      </c>
      <c r="F4726" s="0" t="s">
        <v>1847</v>
      </c>
      <c r="G4726" s="0" t="s">
        <v>13208</v>
      </c>
      <c r="H4726" s="0" t="s">
        <v>13209</v>
      </c>
    </row>
    <row r="4727" customFormat="false" ht="15" hidden="false" customHeight="false" outlineLevel="0" collapsed="false">
      <c r="A4727" s="0" t="s">
        <v>11529</v>
      </c>
      <c r="B4727" s="3" t="s">
        <v>13207</v>
      </c>
      <c r="C4727" s="0" t="s">
        <v>1847</v>
      </c>
      <c r="D4727" s="0" t="s">
        <v>1847</v>
      </c>
      <c r="E4727" s="0" t="s">
        <v>396</v>
      </c>
      <c r="F4727" s="0" t="s">
        <v>1847</v>
      </c>
      <c r="G4727" s="0" t="s">
        <v>13210</v>
      </c>
      <c r="H4727" s="0" t="s">
        <v>13209</v>
      </c>
    </row>
    <row r="4728" customFormat="false" ht="15" hidden="false" customHeight="false" outlineLevel="0" collapsed="false">
      <c r="A4728" s="0" t="s">
        <v>11529</v>
      </c>
      <c r="B4728" s="3" t="s">
        <v>2187</v>
      </c>
      <c r="C4728" s="0" t="s">
        <v>1847</v>
      </c>
      <c r="D4728" s="0" t="s">
        <v>1847</v>
      </c>
      <c r="E4728" s="0" t="s">
        <v>396</v>
      </c>
      <c r="F4728" s="0" t="s">
        <v>1847</v>
      </c>
      <c r="G4728" s="0" t="s">
        <v>13211</v>
      </c>
      <c r="H4728" s="0" t="s">
        <v>13212</v>
      </c>
    </row>
    <row r="4729" customFormat="false" ht="15" hidden="false" customHeight="false" outlineLevel="0" collapsed="false">
      <c r="A4729" s="0" t="s">
        <v>11529</v>
      </c>
      <c r="B4729" s="3" t="s">
        <v>2187</v>
      </c>
      <c r="C4729" s="0" t="s">
        <v>1847</v>
      </c>
      <c r="D4729" s="0" t="s">
        <v>1847</v>
      </c>
      <c r="E4729" s="0" t="s">
        <v>396</v>
      </c>
      <c r="F4729" s="0" t="n">
        <v>1</v>
      </c>
      <c r="G4729" s="0" t="s">
        <v>13213</v>
      </c>
      <c r="H4729" s="0" t="s">
        <v>13212</v>
      </c>
    </row>
    <row r="4730" customFormat="false" ht="15" hidden="false" customHeight="false" outlineLevel="0" collapsed="false">
      <c r="A4730" s="0" t="s">
        <v>11529</v>
      </c>
      <c r="B4730" s="3" t="s">
        <v>13214</v>
      </c>
      <c r="C4730" s="0" t="s">
        <v>1847</v>
      </c>
      <c r="D4730" s="0" t="s">
        <v>1847</v>
      </c>
      <c r="E4730" s="0" t="s">
        <v>396</v>
      </c>
      <c r="F4730" s="0" t="s">
        <v>1847</v>
      </c>
      <c r="G4730" s="0" t="s">
        <v>13215</v>
      </c>
      <c r="H4730" s="0" t="s">
        <v>13216</v>
      </c>
    </row>
    <row r="4731" customFormat="false" ht="15" hidden="false" customHeight="false" outlineLevel="0" collapsed="false">
      <c r="A4731" s="0" t="s">
        <v>11529</v>
      </c>
      <c r="B4731" s="3" t="s">
        <v>13214</v>
      </c>
      <c r="C4731" s="0" t="s">
        <v>1847</v>
      </c>
      <c r="D4731" s="0" t="s">
        <v>1847</v>
      </c>
      <c r="E4731" s="0" t="s">
        <v>396</v>
      </c>
      <c r="F4731" s="0" t="s">
        <v>1847</v>
      </c>
      <c r="G4731" s="0" t="s">
        <v>13217</v>
      </c>
      <c r="H4731" s="0" t="s">
        <v>13216</v>
      </c>
    </row>
    <row r="4732" customFormat="false" ht="15" hidden="false" customHeight="false" outlineLevel="0" collapsed="false">
      <c r="A4732" s="0" t="s">
        <v>11529</v>
      </c>
      <c r="B4732" s="3" t="s">
        <v>6238</v>
      </c>
      <c r="C4732" s="0" t="s">
        <v>1847</v>
      </c>
      <c r="D4732" s="0" t="s">
        <v>1847</v>
      </c>
      <c r="E4732" s="0" t="s">
        <v>396</v>
      </c>
      <c r="F4732" s="0" t="s">
        <v>1847</v>
      </c>
      <c r="G4732" s="0" t="s">
        <v>13218</v>
      </c>
      <c r="H4732" s="0" t="s">
        <v>6242</v>
      </c>
    </row>
    <row r="4733" customFormat="false" ht="15" hidden="false" customHeight="false" outlineLevel="0" collapsed="false">
      <c r="A4733" s="0" t="s">
        <v>11529</v>
      </c>
      <c r="B4733" s="3" t="s">
        <v>13219</v>
      </c>
      <c r="C4733" s="0" t="s">
        <v>1847</v>
      </c>
      <c r="D4733" s="0" t="s">
        <v>1847</v>
      </c>
      <c r="E4733" s="0" t="s">
        <v>396</v>
      </c>
      <c r="F4733" s="0" t="s">
        <v>1847</v>
      </c>
      <c r="G4733" s="0" t="s">
        <v>13220</v>
      </c>
      <c r="H4733" s="0" t="s">
        <v>13221</v>
      </c>
    </row>
    <row r="4734" customFormat="false" ht="15" hidden="false" customHeight="false" outlineLevel="0" collapsed="false">
      <c r="A4734" s="0" t="s">
        <v>11529</v>
      </c>
      <c r="B4734" s="3" t="s">
        <v>13219</v>
      </c>
      <c r="C4734" s="0" t="s">
        <v>1847</v>
      </c>
      <c r="D4734" s="0" t="s">
        <v>1847</v>
      </c>
      <c r="E4734" s="0" t="s">
        <v>396</v>
      </c>
      <c r="F4734" s="0" t="s">
        <v>1847</v>
      </c>
      <c r="G4734" s="0" t="s">
        <v>13222</v>
      </c>
      <c r="H4734" s="0" t="s">
        <v>13221</v>
      </c>
    </row>
    <row r="4735" customFormat="false" ht="15" hidden="false" customHeight="false" outlineLevel="0" collapsed="false">
      <c r="A4735" s="0" t="s">
        <v>11529</v>
      </c>
      <c r="B4735" s="3" t="s">
        <v>13223</v>
      </c>
      <c r="C4735" s="0" t="s">
        <v>1847</v>
      </c>
      <c r="D4735" s="0" t="s">
        <v>1847</v>
      </c>
      <c r="E4735" s="0" t="s">
        <v>396</v>
      </c>
      <c r="F4735" s="0" t="s">
        <v>1847</v>
      </c>
      <c r="G4735" s="0" t="s">
        <v>13224</v>
      </c>
      <c r="H4735" s="0" t="s">
        <v>13225</v>
      </c>
    </row>
    <row r="4736" customFormat="false" ht="15" hidden="false" customHeight="false" outlineLevel="0" collapsed="false">
      <c r="A4736" s="0" t="s">
        <v>11529</v>
      </c>
      <c r="B4736" s="3" t="s">
        <v>13223</v>
      </c>
      <c r="C4736" s="0" t="s">
        <v>1847</v>
      </c>
      <c r="D4736" s="0" t="s">
        <v>1847</v>
      </c>
      <c r="E4736" s="0" t="s">
        <v>396</v>
      </c>
      <c r="F4736" s="0" t="s">
        <v>1847</v>
      </c>
      <c r="G4736" s="0" t="s">
        <v>13226</v>
      </c>
      <c r="H4736" s="0" t="s">
        <v>13225</v>
      </c>
    </row>
    <row r="4737" customFormat="false" ht="15" hidden="false" customHeight="false" outlineLevel="0" collapsed="false">
      <c r="A4737" s="0" t="s">
        <v>11529</v>
      </c>
      <c r="B4737" s="3" t="s">
        <v>13227</v>
      </c>
      <c r="C4737" s="0" t="s">
        <v>1847</v>
      </c>
      <c r="D4737" s="0" t="s">
        <v>1847</v>
      </c>
      <c r="E4737" s="0" t="s">
        <v>396</v>
      </c>
      <c r="F4737" s="0" t="s">
        <v>1847</v>
      </c>
      <c r="G4737" s="0" t="s">
        <v>13228</v>
      </c>
      <c r="H4737" s="0" t="s">
        <v>13229</v>
      </c>
    </row>
    <row r="4738" customFormat="false" ht="15" hidden="false" customHeight="false" outlineLevel="0" collapsed="false">
      <c r="A4738" s="0" t="s">
        <v>11529</v>
      </c>
      <c r="B4738" s="3" t="s">
        <v>13230</v>
      </c>
      <c r="C4738" s="0" t="s">
        <v>1847</v>
      </c>
      <c r="D4738" s="0" t="s">
        <v>1847</v>
      </c>
      <c r="E4738" s="0" t="s">
        <v>396</v>
      </c>
      <c r="F4738" s="0" t="s">
        <v>1847</v>
      </c>
      <c r="G4738" s="0" t="s">
        <v>13231</v>
      </c>
      <c r="H4738" s="0" t="s">
        <v>13232</v>
      </c>
    </row>
    <row r="4739" customFormat="false" ht="15" hidden="false" customHeight="false" outlineLevel="0" collapsed="false">
      <c r="A4739" s="0" t="s">
        <v>11529</v>
      </c>
      <c r="B4739" s="3" t="s">
        <v>13230</v>
      </c>
      <c r="C4739" s="0" t="s">
        <v>1847</v>
      </c>
      <c r="D4739" s="0" t="s">
        <v>1847</v>
      </c>
      <c r="E4739" s="0" t="s">
        <v>396</v>
      </c>
      <c r="F4739" s="0" t="s">
        <v>1847</v>
      </c>
      <c r="G4739" s="0" t="s">
        <v>13233</v>
      </c>
      <c r="H4739" s="0" t="s">
        <v>13232</v>
      </c>
    </row>
    <row r="4740" customFormat="false" ht="15" hidden="false" customHeight="false" outlineLevel="0" collapsed="false">
      <c r="A4740" s="0" t="s">
        <v>11529</v>
      </c>
      <c r="B4740" s="3" t="s">
        <v>13234</v>
      </c>
      <c r="C4740" s="0" t="s">
        <v>1847</v>
      </c>
      <c r="D4740" s="0" t="s">
        <v>1847</v>
      </c>
      <c r="E4740" s="0" t="s">
        <v>396</v>
      </c>
      <c r="F4740" s="0" t="s">
        <v>1847</v>
      </c>
      <c r="G4740" s="0" t="s">
        <v>13235</v>
      </c>
      <c r="H4740" s="0" t="s">
        <v>13236</v>
      </c>
    </row>
    <row r="4741" customFormat="false" ht="15" hidden="false" customHeight="false" outlineLevel="0" collapsed="false">
      <c r="A4741" s="0" t="s">
        <v>11529</v>
      </c>
      <c r="B4741" s="3" t="s">
        <v>13234</v>
      </c>
      <c r="C4741" s="0" t="s">
        <v>1847</v>
      </c>
      <c r="D4741" s="0" t="s">
        <v>1847</v>
      </c>
      <c r="E4741" s="0" t="s">
        <v>396</v>
      </c>
      <c r="F4741" s="0" t="s">
        <v>1847</v>
      </c>
      <c r="G4741" s="0" t="s">
        <v>13237</v>
      </c>
      <c r="H4741" s="0" t="s">
        <v>13236</v>
      </c>
    </row>
    <row r="4742" customFormat="false" ht="15" hidden="false" customHeight="false" outlineLevel="0" collapsed="false">
      <c r="A4742" s="0" t="s">
        <v>11529</v>
      </c>
      <c r="B4742" s="3" t="s">
        <v>2193</v>
      </c>
      <c r="C4742" s="0" t="s">
        <v>1847</v>
      </c>
      <c r="D4742" s="0" t="s">
        <v>1847</v>
      </c>
      <c r="E4742" s="0" t="s">
        <v>396</v>
      </c>
      <c r="F4742" s="0" t="s">
        <v>1847</v>
      </c>
      <c r="G4742" s="0" t="s">
        <v>13238</v>
      </c>
      <c r="H4742" s="0" t="s">
        <v>13239</v>
      </c>
    </row>
    <row r="4743" customFormat="false" ht="15" hidden="false" customHeight="false" outlineLevel="0" collapsed="false">
      <c r="A4743" s="0" t="s">
        <v>11529</v>
      </c>
      <c r="B4743" s="3" t="s">
        <v>2193</v>
      </c>
      <c r="C4743" s="0" t="s">
        <v>1847</v>
      </c>
      <c r="D4743" s="0" t="s">
        <v>1847</v>
      </c>
      <c r="E4743" s="0" t="s">
        <v>396</v>
      </c>
      <c r="F4743" s="0" t="n">
        <v>2</v>
      </c>
      <c r="G4743" s="0" t="s">
        <v>13240</v>
      </c>
      <c r="H4743" s="0" t="s">
        <v>13239</v>
      </c>
    </row>
    <row r="4744" customFormat="false" ht="15" hidden="false" customHeight="false" outlineLevel="0" collapsed="false">
      <c r="A4744" s="0" t="s">
        <v>11529</v>
      </c>
      <c r="B4744" s="3" t="s">
        <v>13223</v>
      </c>
      <c r="C4744" s="0" t="s">
        <v>1847</v>
      </c>
      <c r="D4744" s="0" t="s">
        <v>1847</v>
      </c>
      <c r="E4744" s="0" t="s">
        <v>396</v>
      </c>
      <c r="F4744" s="0" t="s">
        <v>1847</v>
      </c>
      <c r="G4744" s="0" t="s">
        <v>13241</v>
      </c>
      <c r="H4744" s="0" t="s">
        <v>13242</v>
      </c>
    </row>
    <row r="4745" customFormat="false" ht="15" hidden="false" customHeight="false" outlineLevel="0" collapsed="false">
      <c r="A4745" s="0" t="s">
        <v>11529</v>
      </c>
      <c r="B4745" s="3" t="s">
        <v>13223</v>
      </c>
      <c r="C4745" s="0" t="s">
        <v>1847</v>
      </c>
      <c r="D4745" s="0" t="s">
        <v>1847</v>
      </c>
      <c r="E4745" s="0" t="s">
        <v>396</v>
      </c>
      <c r="F4745" s="0" t="s">
        <v>1847</v>
      </c>
      <c r="G4745" s="0" t="s">
        <v>13243</v>
      </c>
      <c r="H4745" s="0" t="s">
        <v>13242</v>
      </c>
    </row>
    <row r="4746" customFormat="false" ht="15" hidden="false" customHeight="false" outlineLevel="0" collapsed="false">
      <c r="A4746" s="0" t="s">
        <v>11529</v>
      </c>
      <c r="B4746" s="3" t="s">
        <v>13244</v>
      </c>
      <c r="C4746" s="0" t="s">
        <v>1847</v>
      </c>
      <c r="D4746" s="0" t="s">
        <v>1847</v>
      </c>
      <c r="E4746" s="0" t="s">
        <v>396</v>
      </c>
      <c r="F4746" s="0" t="s">
        <v>1847</v>
      </c>
      <c r="G4746" s="0" t="s">
        <v>13245</v>
      </c>
      <c r="H4746" s="0" t="s">
        <v>13246</v>
      </c>
    </row>
    <row r="4747" customFormat="false" ht="15" hidden="false" customHeight="false" outlineLevel="0" collapsed="false">
      <c r="A4747" s="0" t="s">
        <v>11529</v>
      </c>
      <c r="B4747" s="3" t="s">
        <v>13247</v>
      </c>
      <c r="C4747" s="0" t="s">
        <v>1847</v>
      </c>
      <c r="D4747" s="0" t="s">
        <v>1847</v>
      </c>
      <c r="E4747" s="0" t="s">
        <v>396</v>
      </c>
      <c r="F4747" s="0" t="s">
        <v>1847</v>
      </c>
      <c r="G4747" s="0" t="s">
        <v>13248</v>
      </c>
      <c r="H4747" s="0" t="s">
        <v>13249</v>
      </c>
    </row>
    <row r="4748" customFormat="false" ht="15" hidden="false" customHeight="false" outlineLevel="0" collapsed="false">
      <c r="A4748" s="0" t="s">
        <v>11529</v>
      </c>
      <c r="B4748" s="3" t="s">
        <v>13247</v>
      </c>
      <c r="C4748" s="0" t="s">
        <v>1847</v>
      </c>
      <c r="D4748" s="0" t="s">
        <v>1847</v>
      </c>
      <c r="E4748" s="0" t="s">
        <v>396</v>
      </c>
      <c r="F4748" s="0" t="s">
        <v>1847</v>
      </c>
      <c r="G4748" s="0" t="s">
        <v>13250</v>
      </c>
      <c r="H4748" s="0" t="s">
        <v>13249</v>
      </c>
    </row>
    <row r="4749" customFormat="false" ht="15" hidden="false" customHeight="false" outlineLevel="0" collapsed="false">
      <c r="A4749" s="0" t="s">
        <v>11529</v>
      </c>
      <c r="B4749" s="3" t="s">
        <v>13251</v>
      </c>
      <c r="C4749" s="0" t="s">
        <v>1847</v>
      </c>
      <c r="D4749" s="0" t="s">
        <v>1847</v>
      </c>
      <c r="E4749" s="0" t="s">
        <v>396</v>
      </c>
      <c r="F4749" s="0" t="s">
        <v>1847</v>
      </c>
      <c r="G4749" s="0" t="s">
        <v>13252</v>
      </c>
      <c r="H4749" s="0" t="s">
        <v>13253</v>
      </c>
    </row>
    <row r="4750" customFormat="false" ht="15" hidden="false" customHeight="false" outlineLevel="0" collapsed="false">
      <c r="A4750" s="0" t="s">
        <v>11529</v>
      </c>
      <c r="B4750" s="3" t="s">
        <v>13251</v>
      </c>
      <c r="C4750" s="0" t="s">
        <v>1847</v>
      </c>
      <c r="D4750" s="0" t="s">
        <v>1847</v>
      </c>
      <c r="E4750" s="0" t="s">
        <v>396</v>
      </c>
      <c r="F4750" s="0" t="s">
        <v>1847</v>
      </c>
      <c r="G4750" s="0" t="s">
        <v>13254</v>
      </c>
      <c r="H4750" s="0" t="s">
        <v>13253</v>
      </c>
    </row>
    <row r="4751" customFormat="false" ht="15" hidden="false" customHeight="false" outlineLevel="0" collapsed="false">
      <c r="A4751" s="0" t="s">
        <v>11529</v>
      </c>
      <c r="B4751" s="3" t="s">
        <v>13255</v>
      </c>
      <c r="C4751" s="0" t="s">
        <v>1847</v>
      </c>
      <c r="D4751" s="0" t="s">
        <v>1847</v>
      </c>
      <c r="E4751" s="0" t="s">
        <v>396</v>
      </c>
      <c r="F4751" s="0" t="s">
        <v>1847</v>
      </c>
      <c r="G4751" s="0" t="s">
        <v>13256</v>
      </c>
      <c r="H4751" s="0" t="s">
        <v>13257</v>
      </c>
    </row>
    <row r="4752" customFormat="false" ht="15" hidden="false" customHeight="false" outlineLevel="0" collapsed="false">
      <c r="A4752" s="0" t="s">
        <v>11529</v>
      </c>
      <c r="B4752" s="3" t="s">
        <v>13255</v>
      </c>
      <c r="C4752" s="0" t="s">
        <v>1847</v>
      </c>
      <c r="D4752" s="0" t="s">
        <v>1847</v>
      </c>
      <c r="E4752" s="0" t="s">
        <v>396</v>
      </c>
      <c r="F4752" s="0" t="s">
        <v>1847</v>
      </c>
      <c r="G4752" s="0" t="s">
        <v>13258</v>
      </c>
      <c r="H4752" s="0" t="s">
        <v>13257</v>
      </c>
    </row>
    <row r="4753" customFormat="false" ht="15" hidden="false" customHeight="false" outlineLevel="0" collapsed="false">
      <c r="A4753" s="0" t="s">
        <v>11529</v>
      </c>
      <c r="B4753" s="3" t="s">
        <v>6247</v>
      </c>
      <c r="C4753" s="0" t="s">
        <v>1847</v>
      </c>
      <c r="D4753" s="0" t="s">
        <v>1847</v>
      </c>
      <c r="E4753" s="0" t="s">
        <v>396</v>
      </c>
      <c r="F4753" s="0" t="s">
        <v>1847</v>
      </c>
      <c r="G4753" s="0" t="s">
        <v>13259</v>
      </c>
      <c r="H4753" s="0" t="s">
        <v>6250</v>
      </c>
    </row>
    <row r="4754" customFormat="false" ht="15" hidden="false" customHeight="false" outlineLevel="0" collapsed="false">
      <c r="A4754" s="0" t="s">
        <v>11529</v>
      </c>
      <c r="B4754" s="3" t="s">
        <v>13260</v>
      </c>
      <c r="C4754" s="0" t="s">
        <v>1847</v>
      </c>
      <c r="D4754" s="0" t="s">
        <v>1847</v>
      </c>
      <c r="E4754" s="0" t="s">
        <v>396</v>
      </c>
      <c r="F4754" s="0" t="s">
        <v>1847</v>
      </c>
      <c r="G4754" s="0" t="s">
        <v>13261</v>
      </c>
      <c r="H4754" s="0" t="s">
        <v>13262</v>
      </c>
    </row>
    <row r="4755" customFormat="false" ht="15" hidden="false" customHeight="false" outlineLevel="0" collapsed="false">
      <c r="A4755" s="0" t="s">
        <v>11529</v>
      </c>
      <c r="B4755" s="3" t="s">
        <v>13260</v>
      </c>
      <c r="C4755" s="0" t="s">
        <v>1847</v>
      </c>
      <c r="D4755" s="0" t="s">
        <v>1847</v>
      </c>
      <c r="E4755" s="0" t="s">
        <v>396</v>
      </c>
      <c r="F4755" s="0" t="n">
        <v>3</v>
      </c>
      <c r="G4755" s="0" t="s">
        <v>13263</v>
      </c>
      <c r="H4755" s="0" t="s">
        <v>13262</v>
      </c>
    </row>
    <row r="4756" customFormat="false" ht="15" hidden="false" customHeight="false" outlineLevel="0" collapsed="false">
      <c r="A4756" s="0" t="s">
        <v>11529</v>
      </c>
      <c r="B4756" s="3" t="s">
        <v>13264</v>
      </c>
      <c r="C4756" s="0" t="s">
        <v>1847</v>
      </c>
      <c r="D4756" s="0" t="s">
        <v>1847</v>
      </c>
      <c r="E4756" s="0" t="s">
        <v>396</v>
      </c>
      <c r="F4756" s="0" t="s">
        <v>1847</v>
      </c>
      <c r="G4756" s="0" t="s">
        <v>13265</v>
      </c>
      <c r="H4756" s="0" t="s">
        <v>13266</v>
      </c>
    </row>
    <row r="4757" customFormat="false" ht="15" hidden="false" customHeight="false" outlineLevel="0" collapsed="false">
      <c r="A4757" s="0" t="s">
        <v>11529</v>
      </c>
      <c r="B4757" s="3" t="s">
        <v>13264</v>
      </c>
      <c r="C4757" s="0" t="s">
        <v>1847</v>
      </c>
      <c r="D4757" s="0" t="s">
        <v>1847</v>
      </c>
      <c r="E4757" s="0" t="s">
        <v>396</v>
      </c>
      <c r="F4757" s="0" t="s">
        <v>1847</v>
      </c>
      <c r="G4757" s="0" t="s">
        <v>13267</v>
      </c>
      <c r="H4757" s="0" t="s">
        <v>13266</v>
      </c>
    </row>
    <row r="4758" customFormat="false" ht="15" hidden="false" customHeight="false" outlineLevel="0" collapsed="false">
      <c r="A4758" s="0" t="s">
        <v>11529</v>
      </c>
      <c r="B4758" s="3" t="s">
        <v>13223</v>
      </c>
      <c r="C4758" s="0" t="s">
        <v>1847</v>
      </c>
      <c r="D4758" s="0" t="s">
        <v>1847</v>
      </c>
      <c r="E4758" s="0" t="s">
        <v>396</v>
      </c>
      <c r="F4758" s="0" t="s">
        <v>1847</v>
      </c>
      <c r="G4758" s="0" t="s">
        <v>13268</v>
      </c>
      <c r="H4758" s="0" t="s">
        <v>13269</v>
      </c>
    </row>
    <row r="4759" customFormat="false" ht="15" hidden="false" customHeight="false" outlineLevel="0" collapsed="false">
      <c r="A4759" s="0" t="s">
        <v>11529</v>
      </c>
      <c r="B4759" s="3" t="s">
        <v>13223</v>
      </c>
      <c r="C4759" s="0" t="s">
        <v>1847</v>
      </c>
      <c r="D4759" s="0" t="s">
        <v>1847</v>
      </c>
      <c r="E4759" s="0" t="s">
        <v>396</v>
      </c>
      <c r="F4759" s="0" t="s">
        <v>1847</v>
      </c>
      <c r="G4759" s="0" t="s">
        <v>13270</v>
      </c>
      <c r="H4759" s="0" t="s">
        <v>13269</v>
      </c>
    </row>
    <row r="4760" customFormat="false" ht="15" hidden="false" customHeight="false" outlineLevel="0" collapsed="false">
      <c r="A4760" s="0" t="s">
        <v>11529</v>
      </c>
      <c r="B4760" s="3" t="s">
        <v>13271</v>
      </c>
      <c r="C4760" s="0" t="s">
        <v>1847</v>
      </c>
      <c r="D4760" s="0" t="s">
        <v>1847</v>
      </c>
      <c r="E4760" s="0" t="s">
        <v>396</v>
      </c>
      <c r="F4760" s="0" t="s">
        <v>1847</v>
      </c>
      <c r="G4760" s="0" t="s">
        <v>13272</v>
      </c>
      <c r="H4760" s="0" t="s">
        <v>13273</v>
      </c>
    </row>
    <row r="4761" customFormat="false" ht="15" hidden="false" customHeight="false" outlineLevel="0" collapsed="false">
      <c r="A4761" s="0" t="s">
        <v>11529</v>
      </c>
      <c r="B4761" s="3" t="s">
        <v>13274</v>
      </c>
      <c r="C4761" s="0" t="s">
        <v>1847</v>
      </c>
      <c r="D4761" s="0" t="s">
        <v>1847</v>
      </c>
      <c r="E4761" s="0" t="s">
        <v>396</v>
      </c>
      <c r="F4761" s="0" t="s">
        <v>1847</v>
      </c>
      <c r="G4761" s="0" t="s">
        <v>13275</v>
      </c>
      <c r="H4761" s="0" t="s">
        <v>13276</v>
      </c>
    </row>
    <row r="4762" customFormat="false" ht="15" hidden="false" customHeight="false" outlineLevel="0" collapsed="false">
      <c r="A4762" s="0" t="s">
        <v>11529</v>
      </c>
      <c r="B4762" s="3" t="s">
        <v>13274</v>
      </c>
      <c r="C4762" s="0" t="s">
        <v>1847</v>
      </c>
      <c r="D4762" s="0" t="s">
        <v>1847</v>
      </c>
      <c r="E4762" s="0" t="s">
        <v>396</v>
      </c>
      <c r="F4762" s="0" t="s">
        <v>1847</v>
      </c>
      <c r="G4762" s="0" t="s">
        <v>13277</v>
      </c>
      <c r="H4762" s="0" t="s">
        <v>13276</v>
      </c>
    </row>
    <row r="4763" customFormat="false" ht="15" hidden="false" customHeight="false" outlineLevel="0" collapsed="false">
      <c r="A4763" s="0" t="s">
        <v>11529</v>
      </c>
      <c r="B4763" s="3" t="s">
        <v>13278</v>
      </c>
      <c r="C4763" s="0" t="s">
        <v>1847</v>
      </c>
      <c r="D4763" s="0" t="s">
        <v>1847</v>
      </c>
      <c r="E4763" s="0" t="s">
        <v>396</v>
      </c>
      <c r="F4763" s="0" t="s">
        <v>1847</v>
      </c>
      <c r="G4763" s="0" t="s">
        <v>13279</v>
      </c>
      <c r="H4763" s="0" t="s">
        <v>13280</v>
      </c>
    </row>
    <row r="4764" customFormat="false" ht="15" hidden="false" customHeight="false" outlineLevel="0" collapsed="false">
      <c r="A4764" s="0" t="s">
        <v>11529</v>
      </c>
      <c r="B4764" s="3" t="s">
        <v>13278</v>
      </c>
      <c r="C4764" s="0" t="s">
        <v>1847</v>
      </c>
      <c r="D4764" s="0" t="s">
        <v>1847</v>
      </c>
      <c r="E4764" s="0" t="s">
        <v>396</v>
      </c>
      <c r="F4764" s="0" t="s">
        <v>1847</v>
      </c>
      <c r="G4764" s="0" t="s">
        <v>13281</v>
      </c>
      <c r="H4764" s="0" t="s">
        <v>13280</v>
      </c>
    </row>
    <row r="4765" customFormat="false" ht="15" hidden="false" customHeight="false" outlineLevel="0" collapsed="false">
      <c r="A4765" s="0" t="s">
        <v>11529</v>
      </c>
      <c r="B4765" s="3" t="s">
        <v>13282</v>
      </c>
      <c r="C4765" s="0" t="s">
        <v>1847</v>
      </c>
      <c r="D4765" s="0" t="s">
        <v>1847</v>
      </c>
      <c r="E4765" s="0" t="s">
        <v>396</v>
      </c>
      <c r="F4765" s="0" t="s">
        <v>1847</v>
      </c>
      <c r="G4765" s="0" t="s">
        <v>13283</v>
      </c>
      <c r="H4765" s="0" t="s">
        <v>13284</v>
      </c>
    </row>
    <row r="4766" customFormat="false" ht="15" hidden="false" customHeight="false" outlineLevel="0" collapsed="false">
      <c r="A4766" s="0" t="s">
        <v>11529</v>
      </c>
      <c r="B4766" s="3" t="s">
        <v>13282</v>
      </c>
      <c r="C4766" s="0" t="s">
        <v>1847</v>
      </c>
      <c r="D4766" s="0" t="s">
        <v>1847</v>
      </c>
      <c r="E4766" s="0" t="s">
        <v>396</v>
      </c>
      <c r="F4766" s="0" t="s">
        <v>1847</v>
      </c>
      <c r="G4766" s="0" t="s">
        <v>13285</v>
      </c>
      <c r="H4766" s="0" t="s">
        <v>13284</v>
      </c>
    </row>
    <row r="4767" customFormat="false" ht="15" hidden="false" customHeight="false" outlineLevel="0" collapsed="false">
      <c r="A4767" s="0" t="s">
        <v>11529</v>
      </c>
      <c r="B4767" s="3" t="s">
        <v>2201</v>
      </c>
      <c r="C4767" s="0" t="s">
        <v>1847</v>
      </c>
      <c r="D4767" s="0" t="s">
        <v>1847</v>
      </c>
      <c r="E4767" s="0" t="s">
        <v>396</v>
      </c>
      <c r="F4767" s="0" t="s">
        <v>1847</v>
      </c>
      <c r="G4767" s="0" t="s">
        <v>13286</v>
      </c>
      <c r="H4767" s="0" t="s">
        <v>13287</v>
      </c>
    </row>
    <row r="4768" customFormat="false" ht="15" hidden="false" customHeight="false" outlineLevel="0" collapsed="false">
      <c r="A4768" s="0" t="s">
        <v>11529</v>
      </c>
      <c r="B4768" s="3" t="s">
        <v>2201</v>
      </c>
      <c r="C4768" s="0" t="s">
        <v>1847</v>
      </c>
      <c r="D4768" s="0" t="s">
        <v>1847</v>
      </c>
      <c r="E4768" s="0" t="s">
        <v>396</v>
      </c>
      <c r="F4768" s="0" t="n">
        <v>4</v>
      </c>
      <c r="G4768" s="0" t="s">
        <v>13288</v>
      </c>
      <c r="H4768" s="0" t="s">
        <v>13287</v>
      </c>
    </row>
    <row r="4769" customFormat="false" ht="15" hidden="false" customHeight="false" outlineLevel="0" collapsed="false">
      <c r="A4769" s="0" t="s">
        <v>11529</v>
      </c>
      <c r="B4769" s="3" t="s">
        <v>13289</v>
      </c>
      <c r="C4769" s="0" t="s">
        <v>1847</v>
      </c>
      <c r="D4769" s="0" t="s">
        <v>1847</v>
      </c>
      <c r="E4769" s="0" t="s">
        <v>396</v>
      </c>
      <c r="F4769" s="0" t="s">
        <v>1847</v>
      </c>
      <c r="G4769" s="0" t="s">
        <v>13290</v>
      </c>
      <c r="H4769" s="0" t="s">
        <v>13291</v>
      </c>
    </row>
    <row r="4770" customFormat="false" ht="15" hidden="false" customHeight="false" outlineLevel="0" collapsed="false">
      <c r="A4770" s="0" t="s">
        <v>11529</v>
      </c>
      <c r="B4770" s="3" t="s">
        <v>13289</v>
      </c>
      <c r="C4770" s="0" t="s">
        <v>1847</v>
      </c>
      <c r="D4770" s="0" t="s">
        <v>1847</v>
      </c>
      <c r="E4770" s="0" t="s">
        <v>396</v>
      </c>
      <c r="F4770" s="0" t="s">
        <v>1847</v>
      </c>
      <c r="G4770" s="0" t="s">
        <v>13292</v>
      </c>
      <c r="H4770" s="0" t="s">
        <v>13291</v>
      </c>
    </row>
    <row r="4771" customFormat="false" ht="15" hidden="false" customHeight="false" outlineLevel="0" collapsed="false">
      <c r="A4771" s="0" t="s">
        <v>11529</v>
      </c>
      <c r="B4771" s="3" t="s">
        <v>13293</v>
      </c>
      <c r="C4771" s="0" t="s">
        <v>1847</v>
      </c>
      <c r="D4771" s="0" t="s">
        <v>1847</v>
      </c>
      <c r="E4771" s="0" t="s">
        <v>396</v>
      </c>
      <c r="F4771" s="0" t="s">
        <v>1847</v>
      </c>
      <c r="G4771" s="0" t="s">
        <v>13294</v>
      </c>
      <c r="H4771" s="0" t="s">
        <v>13295</v>
      </c>
    </row>
    <row r="4772" customFormat="false" ht="15" hidden="false" customHeight="false" outlineLevel="0" collapsed="false">
      <c r="A4772" s="0" t="s">
        <v>11529</v>
      </c>
      <c r="B4772" s="3" t="s">
        <v>13293</v>
      </c>
      <c r="C4772" s="0" t="s">
        <v>1847</v>
      </c>
      <c r="D4772" s="0" t="s">
        <v>1847</v>
      </c>
      <c r="E4772" s="0" t="s">
        <v>396</v>
      </c>
      <c r="F4772" s="0" t="s">
        <v>1847</v>
      </c>
      <c r="G4772" s="0" t="s">
        <v>13296</v>
      </c>
      <c r="H4772" s="0" t="s">
        <v>13295</v>
      </c>
    </row>
    <row r="4773" customFormat="false" ht="15" hidden="false" customHeight="false" outlineLevel="0" collapsed="false">
      <c r="A4773" s="0" t="s">
        <v>11529</v>
      </c>
      <c r="B4773" s="3" t="s">
        <v>13297</v>
      </c>
      <c r="C4773" s="0" t="s">
        <v>1847</v>
      </c>
      <c r="D4773" s="0" t="s">
        <v>1847</v>
      </c>
      <c r="E4773" s="0" t="s">
        <v>396</v>
      </c>
      <c r="F4773" s="0" t="s">
        <v>1847</v>
      </c>
      <c r="G4773" s="0" t="s">
        <v>13298</v>
      </c>
      <c r="H4773" s="0" t="s">
        <v>13299</v>
      </c>
    </row>
    <row r="4774" customFormat="false" ht="15" hidden="false" customHeight="false" outlineLevel="0" collapsed="false">
      <c r="A4774" s="0" t="s">
        <v>11529</v>
      </c>
      <c r="B4774" s="3" t="s">
        <v>13297</v>
      </c>
      <c r="C4774" s="0" t="s">
        <v>1847</v>
      </c>
      <c r="D4774" s="0" t="s">
        <v>1847</v>
      </c>
      <c r="E4774" s="0" t="s">
        <v>396</v>
      </c>
      <c r="F4774" s="0" t="s">
        <v>1847</v>
      </c>
      <c r="G4774" s="0" t="s">
        <v>13300</v>
      </c>
      <c r="H4774" s="0" t="s">
        <v>13299</v>
      </c>
    </row>
    <row r="4775" customFormat="false" ht="15" hidden="false" customHeight="false" outlineLevel="0" collapsed="false">
      <c r="A4775" s="0" t="s">
        <v>11529</v>
      </c>
      <c r="B4775" s="3" t="s">
        <v>13223</v>
      </c>
      <c r="C4775" s="0" t="s">
        <v>1847</v>
      </c>
      <c r="D4775" s="0" t="s">
        <v>1847</v>
      </c>
      <c r="E4775" s="0" t="s">
        <v>396</v>
      </c>
      <c r="F4775" s="0" t="s">
        <v>1847</v>
      </c>
      <c r="G4775" s="0" t="s">
        <v>13301</v>
      </c>
      <c r="H4775" s="0" t="s">
        <v>13302</v>
      </c>
    </row>
    <row r="4776" customFormat="false" ht="15" hidden="false" customHeight="false" outlineLevel="0" collapsed="false">
      <c r="A4776" s="0" t="s">
        <v>11529</v>
      </c>
      <c r="B4776" s="3" t="s">
        <v>13223</v>
      </c>
      <c r="C4776" s="0" t="s">
        <v>1847</v>
      </c>
      <c r="D4776" s="0" t="s">
        <v>1847</v>
      </c>
      <c r="E4776" s="0" t="s">
        <v>396</v>
      </c>
      <c r="F4776" s="0" t="s">
        <v>1847</v>
      </c>
      <c r="G4776" s="0" t="s">
        <v>13303</v>
      </c>
      <c r="H4776" s="0" t="s">
        <v>13302</v>
      </c>
    </row>
    <row r="4777" customFormat="false" ht="15" hidden="false" customHeight="false" outlineLevel="0" collapsed="false">
      <c r="A4777" s="0" t="s">
        <v>11529</v>
      </c>
      <c r="B4777" s="3" t="s">
        <v>13244</v>
      </c>
      <c r="C4777" s="0" t="s">
        <v>1847</v>
      </c>
      <c r="D4777" s="0" t="s">
        <v>1847</v>
      </c>
      <c r="E4777" s="0" t="s">
        <v>396</v>
      </c>
      <c r="F4777" s="0" t="s">
        <v>1847</v>
      </c>
      <c r="G4777" s="0" t="s">
        <v>13304</v>
      </c>
      <c r="H4777" s="0" t="s">
        <v>13305</v>
      </c>
    </row>
    <row r="4778" customFormat="false" ht="15" hidden="false" customHeight="false" outlineLevel="0" collapsed="false">
      <c r="A4778" s="0" t="s">
        <v>11529</v>
      </c>
      <c r="B4778" s="3" t="s">
        <v>6251</v>
      </c>
      <c r="C4778" s="0" t="s">
        <v>1847</v>
      </c>
      <c r="D4778" s="0" t="s">
        <v>1847</v>
      </c>
      <c r="E4778" s="0" t="s">
        <v>396</v>
      </c>
      <c r="F4778" s="0" t="s">
        <v>1847</v>
      </c>
      <c r="G4778" s="0" t="s">
        <v>13306</v>
      </c>
      <c r="H4778" s="0" t="s">
        <v>6253</v>
      </c>
    </row>
    <row r="4779" customFormat="false" ht="15" hidden="false" customHeight="false" outlineLevel="0" collapsed="false">
      <c r="A4779" s="0" t="s">
        <v>11529</v>
      </c>
      <c r="B4779" s="3" t="s">
        <v>13307</v>
      </c>
      <c r="C4779" s="0" t="s">
        <v>1847</v>
      </c>
      <c r="D4779" s="0" t="s">
        <v>1847</v>
      </c>
      <c r="E4779" s="0" t="s">
        <v>396</v>
      </c>
      <c r="F4779" s="0" t="s">
        <v>1847</v>
      </c>
      <c r="G4779" s="0" t="s">
        <v>13308</v>
      </c>
      <c r="H4779" s="0" t="s">
        <v>13309</v>
      </c>
    </row>
    <row r="4780" customFormat="false" ht="15" hidden="false" customHeight="false" outlineLevel="0" collapsed="false">
      <c r="A4780" s="0" t="s">
        <v>11529</v>
      </c>
      <c r="B4780" s="3" t="s">
        <v>13307</v>
      </c>
      <c r="C4780" s="0" t="s">
        <v>1847</v>
      </c>
      <c r="D4780" s="0" t="s">
        <v>1847</v>
      </c>
      <c r="E4780" s="0" t="s">
        <v>396</v>
      </c>
      <c r="F4780" s="0" t="s">
        <v>1847</v>
      </c>
      <c r="G4780" s="0" t="s">
        <v>13310</v>
      </c>
      <c r="H4780" s="0" t="s">
        <v>13309</v>
      </c>
    </row>
    <row r="4781" customFormat="false" ht="15" hidden="false" customHeight="false" outlineLevel="0" collapsed="false">
      <c r="A4781" s="0" t="s">
        <v>11529</v>
      </c>
      <c r="B4781" s="3" t="s">
        <v>13311</v>
      </c>
      <c r="C4781" s="0" t="s">
        <v>1847</v>
      </c>
      <c r="D4781" s="0" t="s">
        <v>1847</v>
      </c>
      <c r="E4781" s="0" t="s">
        <v>396</v>
      </c>
      <c r="F4781" s="0" t="s">
        <v>1847</v>
      </c>
      <c r="G4781" s="0" t="s">
        <v>13312</v>
      </c>
      <c r="H4781" s="0" t="s">
        <v>13313</v>
      </c>
    </row>
    <row r="4782" customFormat="false" ht="15" hidden="false" customHeight="false" outlineLevel="0" collapsed="false">
      <c r="A4782" s="0" t="s">
        <v>11529</v>
      </c>
      <c r="B4782" s="3" t="s">
        <v>13311</v>
      </c>
      <c r="C4782" s="0" t="s">
        <v>1847</v>
      </c>
      <c r="D4782" s="0" t="s">
        <v>1847</v>
      </c>
      <c r="E4782" s="0" t="s">
        <v>396</v>
      </c>
      <c r="F4782" s="0" t="s">
        <v>1847</v>
      </c>
      <c r="G4782" s="0" t="s">
        <v>13314</v>
      </c>
      <c r="H4782" s="0" t="s">
        <v>13313</v>
      </c>
    </row>
    <row r="4783" customFormat="false" ht="15" hidden="false" customHeight="false" outlineLevel="0" collapsed="false">
      <c r="A4783" s="0" t="s">
        <v>11529</v>
      </c>
      <c r="B4783" s="3" t="s">
        <v>2205</v>
      </c>
      <c r="C4783" s="0" t="s">
        <v>1847</v>
      </c>
      <c r="D4783" s="0" t="s">
        <v>1847</v>
      </c>
      <c r="E4783" s="0" t="s">
        <v>396</v>
      </c>
      <c r="F4783" s="0" t="s">
        <v>1847</v>
      </c>
      <c r="G4783" s="0" t="s">
        <v>13315</v>
      </c>
      <c r="H4783" s="0" t="s">
        <v>13316</v>
      </c>
    </row>
    <row r="4784" customFormat="false" ht="15" hidden="false" customHeight="false" outlineLevel="0" collapsed="false">
      <c r="A4784" s="0" t="s">
        <v>11529</v>
      </c>
      <c r="B4784" s="3" t="s">
        <v>2205</v>
      </c>
      <c r="C4784" s="0" t="s">
        <v>1847</v>
      </c>
      <c r="D4784" s="0" t="s">
        <v>1847</v>
      </c>
      <c r="E4784" s="0" t="s">
        <v>396</v>
      </c>
      <c r="F4784" s="0" t="n">
        <v>5</v>
      </c>
      <c r="G4784" s="0" t="s">
        <v>13317</v>
      </c>
      <c r="H4784" s="0" t="s">
        <v>13316</v>
      </c>
    </row>
    <row r="4785" customFormat="false" ht="15" hidden="false" customHeight="false" outlineLevel="0" collapsed="false">
      <c r="A4785" s="0" t="s">
        <v>11529</v>
      </c>
      <c r="B4785" s="3" t="s">
        <v>13318</v>
      </c>
      <c r="C4785" s="0" t="s">
        <v>1847</v>
      </c>
      <c r="D4785" s="0" t="s">
        <v>1847</v>
      </c>
      <c r="E4785" s="0" t="s">
        <v>396</v>
      </c>
      <c r="F4785" s="0" t="s">
        <v>1847</v>
      </c>
      <c r="G4785" s="0" t="s">
        <v>13319</v>
      </c>
      <c r="H4785" s="0" t="s">
        <v>13320</v>
      </c>
    </row>
    <row r="4786" customFormat="false" ht="15" hidden="false" customHeight="false" outlineLevel="0" collapsed="false">
      <c r="A4786" s="0" t="s">
        <v>11529</v>
      </c>
      <c r="B4786" s="3" t="s">
        <v>13318</v>
      </c>
      <c r="C4786" s="0" t="s">
        <v>1847</v>
      </c>
      <c r="D4786" s="0" t="s">
        <v>1847</v>
      </c>
      <c r="E4786" s="0" t="s">
        <v>396</v>
      </c>
      <c r="F4786" s="0" t="s">
        <v>1847</v>
      </c>
      <c r="G4786" s="0" t="s">
        <v>13321</v>
      </c>
      <c r="H4786" s="0" t="s">
        <v>13320</v>
      </c>
    </row>
    <row r="4787" customFormat="false" ht="15" hidden="false" customHeight="false" outlineLevel="0" collapsed="false">
      <c r="A4787" s="0" t="s">
        <v>11529</v>
      </c>
      <c r="B4787" s="3" t="s">
        <v>13322</v>
      </c>
      <c r="C4787" s="0" t="s">
        <v>1847</v>
      </c>
      <c r="D4787" s="0" t="s">
        <v>1847</v>
      </c>
      <c r="E4787" s="0" t="s">
        <v>396</v>
      </c>
      <c r="F4787" s="0" t="s">
        <v>1847</v>
      </c>
      <c r="G4787" s="0" t="s">
        <v>13323</v>
      </c>
      <c r="H4787" s="0" t="s">
        <v>13324</v>
      </c>
    </row>
    <row r="4788" customFormat="false" ht="15" hidden="false" customHeight="false" outlineLevel="0" collapsed="false">
      <c r="A4788" s="0" t="s">
        <v>11529</v>
      </c>
      <c r="B4788" s="3" t="s">
        <v>13322</v>
      </c>
      <c r="C4788" s="0" t="s">
        <v>1847</v>
      </c>
      <c r="D4788" s="0" t="s">
        <v>1847</v>
      </c>
      <c r="E4788" s="0" t="s">
        <v>396</v>
      </c>
      <c r="F4788" s="0" t="s">
        <v>1847</v>
      </c>
      <c r="G4788" s="0" t="s">
        <v>13325</v>
      </c>
      <c r="H4788" s="0" t="s">
        <v>13324</v>
      </c>
    </row>
    <row r="4789" customFormat="false" ht="15" hidden="false" customHeight="false" outlineLevel="0" collapsed="false">
      <c r="A4789" s="0" t="s">
        <v>11529</v>
      </c>
      <c r="B4789" s="3" t="s">
        <v>13326</v>
      </c>
      <c r="C4789" s="0" t="s">
        <v>1847</v>
      </c>
      <c r="D4789" s="0" t="s">
        <v>1847</v>
      </c>
      <c r="E4789" s="0" t="s">
        <v>396</v>
      </c>
      <c r="F4789" s="0" t="s">
        <v>1847</v>
      </c>
      <c r="G4789" s="0" t="s">
        <v>13327</v>
      </c>
      <c r="H4789" s="0" t="s">
        <v>13328</v>
      </c>
    </row>
    <row r="4790" customFormat="false" ht="15" hidden="false" customHeight="false" outlineLevel="0" collapsed="false">
      <c r="A4790" s="0" t="s">
        <v>11529</v>
      </c>
      <c r="B4790" s="3" t="s">
        <v>13326</v>
      </c>
      <c r="C4790" s="0" t="s">
        <v>1847</v>
      </c>
      <c r="D4790" s="0" t="s">
        <v>1847</v>
      </c>
      <c r="E4790" s="0" t="s">
        <v>396</v>
      </c>
      <c r="F4790" s="0" t="s">
        <v>1847</v>
      </c>
      <c r="G4790" s="0" t="s">
        <v>13329</v>
      </c>
      <c r="H4790" s="0" t="s">
        <v>13328</v>
      </c>
    </row>
    <row r="4791" customFormat="false" ht="15" hidden="false" customHeight="false" outlineLevel="0" collapsed="false">
      <c r="A4791" s="0" t="s">
        <v>11529</v>
      </c>
      <c r="B4791" s="3" t="s">
        <v>13244</v>
      </c>
      <c r="C4791" s="0" t="s">
        <v>1847</v>
      </c>
      <c r="D4791" s="0" t="s">
        <v>1847</v>
      </c>
      <c r="E4791" s="0" t="s">
        <v>396</v>
      </c>
      <c r="F4791" s="0" t="s">
        <v>1847</v>
      </c>
      <c r="G4791" s="0" t="s">
        <v>13330</v>
      </c>
      <c r="H4791" s="0" t="s">
        <v>13331</v>
      </c>
    </row>
    <row r="4792" customFormat="false" ht="15" hidden="false" customHeight="false" outlineLevel="0" collapsed="false">
      <c r="A4792" s="0" t="s">
        <v>11529</v>
      </c>
      <c r="B4792" s="3" t="s">
        <v>6254</v>
      </c>
      <c r="C4792" s="0" t="s">
        <v>1847</v>
      </c>
      <c r="D4792" s="0" t="s">
        <v>1847</v>
      </c>
      <c r="E4792" s="0" t="s">
        <v>396</v>
      </c>
      <c r="F4792" s="0" t="s">
        <v>1847</v>
      </c>
      <c r="G4792" s="0" t="s">
        <v>13332</v>
      </c>
      <c r="H4792" s="0" t="s">
        <v>6256</v>
      </c>
    </row>
    <row r="4793" customFormat="false" ht="15" hidden="false" customHeight="false" outlineLevel="0" collapsed="false">
      <c r="A4793" s="0" t="s">
        <v>11529</v>
      </c>
      <c r="B4793" s="3" t="s">
        <v>13333</v>
      </c>
      <c r="C4793" s="0" t="s">
        <v>1847</v>
      </c>
      <c r="D4793" s="0" t="s">
        <v>1847</v>
      </c>
      <c r="E4793" s="0" t="s">
        <v>396</v>
      </c>
      <c r="F4793" s="0" t="s">
        <v>1847</v>
      </c>
      <c r="G4793" s="0" t="s">
        <v>13334</v>
      </c>
      <c r="H4793" s="0" t="s">
        <v>13335</v>
      </c>
    </row>
    <row r="4794" customFormat="false" ht="15" hidden="false" customHeight="false" outlineLevel="0" collapsed="false">
      <c r="A4794" s="0" t="s">
        <v>11529</v>
      </c>
      <c r="B4794" s="3" t="s">
        <v>13333</v>
      </c>
      <c r="C4794" s="0" t="s">
        <v>1847</v>
      </c>
      <c r="D4794" s="0" t="s">
        <v>1847</v>
      </c>
      <c r="E4794" s="0" t="s">
        <v>396</v>
      </c>
      <c r="F4794" s="0" t="s">
        <v>1847</v>
      </c>
      <c r="G4794" s="0" t="s">
        <v>13336</v>
      </c>
      <c r="H4794" s="0" t="s">
        <v>13335</v>
      </c>
    </row>
    <row r="4795" customFormat="false" ht="15" hidden="false" customHeight="false" outlineLevel="0" collapsed="false">
      <c r="A4795" s="0" t="s">
        <v>11529</v>
      </c>
      <c r="B4795" s="3" t="s">
        <v>13337</v>
      </c>
      <c r="C4795" s="0" t="s">
        <v>1847</v>
      </c>
      <c r="D4795" s="0" t="s">
        <v>1847</v>
      </c>
      <c r="E4795" s="0" t="s">
        <v>396</v>
      </c>
      <c r="F4795" s="0" t="s">
        <v>1847</v>
      </c>
      <c r="G4795" s="0" t="s">
        <v>13338</v>
      </c>
      <c r="H4795" s="0" t="s">
        <v>13339</v>
      </c>
    </row>
    <row r="4796" customFormat="false" ht="15" hidden="false" customHeight="false" outlineLevel="0" collapsed="false">
      <c r="A4796" s="0" t="s">
        <v>11529</v>
      </c>
      <c r="B4796" s="3" t="s">
        <v>13337</v>
      </c>
      <c r="C4796" s="0" t="s">
        <v>1847</v>
      </c>
      <c r="D4796" s="0" t="s">
        <v>1847</v>
      </c>
      <c r="E4796" s="0" t="s">
        <v>396</v>
      </c>
      <c r="F4796" s="0" t="s">
        <v>1847</v>
      </c>
      <c r="G4796" s="0" t="s">
        <v>13340</v>
      </c>
      <c r="H4796" s="0" t="s">
        <v>13339</v>
      </c>
    </row>
    <row r="4797" customFormat="false" ht="15" hidden="false" customHeight="false" outlineLevel="0" collapsed="false">
      <c r="A4797" s="0" t="s">
        <v>11529</v>
      </c>
      <c r="B4797" s="3" t="s">
        <v>13341</v>
      </c>
      <c r="C4797" s="0" t="s">
        <v>1847</v>
      </c>
      <c r="D4797" s="0" t="s">
        <v>1847</v>
      </c>
      <c r="E4797" s="0" t="s">
        <v>396</v>
      </c>
      <c r="F4797" s="0" t="s">
        <v>1847</v>
      </c>
      <c r="G4797" s="0" t="s">
        <v>13342</v>
      </c>
      <c r="H4797" s="0" t="s">
        <v>13343</v>
      </c>
    </row>
    <row r="4798" customFormat="false" ht="15" hidden="false" customHeight="false" outlineLevel="0" collapsed="false">
      <c r="A4798" s="0" t="s">
        <v>11529</v>
      </c>
      <c r="B4798" s="3" t="s">
        <v>13341</v>
      </c>
      <c r="C4798" s="0" t="s">
        <v>1847</v>
      </c>
      <c r="D4798" s="0" t="s">
        <v>1847</v>
      </c>
      <c r="E4798" s="0" t="s">
        <v>396</v>
      </c>
      <c r="F4798" s="0" t="s">
        <v>1847</v>
      </c>
      <c r="G4798" s="0" t="s">
        <v>13344</v>
      </c>
      <c r="H4798" s="0" t="s">
        <v>13343</v>
      </c>
    </row>
    <row r="4799" customFormat="false" ht="15" hidden="false" customHeight="false" outlineLevel="0" collapsed="false">
      <c r="A4799" s="0" t="s">
        <v>11529</v>
      </c>
      <c r="B4799" s="3" t="s">
        <v>13345</v>
      </c>
      <c r="C4799" s="0" t="s">
        <v>1847</v>
      </c>
      <c r="D4799" s="0" t="s">
        <v>1847</v>
      </c>
      <c r="E4799" s="0" t="s">
        <v>396</v>
      </c>
      <c r="F4799" s="0" t="s">
        <v>1847</v>
      </c>
      <c r="G4799" s="0" t="s">
        <v>13346</v>
      </c>
      <c r="H4799" s="0" t="s">
        <v>13347</v>
      </c>
    </row>
    <row r="4800" customFormat="false" ht="15" hidden="false" customHeight="false" outlineLevel="0" collapsed="false">
      <c r="A4800" s="0" t="s">
        <v>11529</v>
      </c>
      <c r="B4800" s="3" t="s">
        <v>13345</v>
      </c>
      <c r="C4800" s="0" t="s">
        <v>1847</v>
      </c>
      <c r="D4800" s="0" t="s">
        <v>1847</v>
      </c>
      <c r="E4800" s="0" t="s">
        <v>396</v>
      </c>
      <c r="F4800" s="0" t="s">
        <v>1847</v>
      </c>
      <c r="G4800" s="0" t="s">
        <v>13348</v>
      </c>
      <c r="H4800" s="0" t="s">
        <v>13347</v>
      </c>
    </row>
    <row r="4801" customFormat="false" ht="15" hidden="false" customHeight="false" outlineLevel="0" collapsed="false">
      <c r="A4801" s="0" t="s">
        <v>11529</v>
      </c>
      <c r="B4801" s="3" t="s">
        <v>2213</v>
      </c>
      <c r="C4801" s="0" t="s">
        <v>1847</v>
      </c>
      <c r="D4801" s="0" t="s">
        <v>1847</v>
      </c>
      <c r="E4801" s="0" t="s">
        <v>396</v>
      </c>
      <c r="F4801" s="0" t="s">
        <v>1847</v>
      </c>
      <c r="G4801" s="0" t="s">
        <v>13349</v>
      </c>
      <c r="H4801" s="0" t="s">
        <v>13350</v>
      </c>
    </row>
    <row r="4802" customFormat="false" ht="15" hidden="false" customHeight="false" outlineLevel="0" collapsed="false">
      <c r="A4802" s="0" t="s">
        <v>11529</v>
      </c>
      <c r="B4802" s="3" t="s">
        <v>2213</v>
      </c>
      <c r="C4802" s="0" t="s">
        <v>1847</v>
      </c>
      <c r="D4802" s="0" t="s">
        <v>1847</v>
      </c>
      <c r="E4802" s="0" t="s">
        <v>396</v>
      </c>
      <c r="F4802" s="0" t="n">
        <v>6</v>
      </c>
      <c r="G4802" s="0" t="s">
        <v>13351</v>
      </c>
      <c r="H4802" s="0" t="s">
        <v>13350</v>
      </c>
    </row>
    <row r="4803" customFormat="false" ht="15" hidden="false" customHeight="false" outlineLevel="0" collapsed="false">
      <c r="A4803" s="0" t="s">
        <v>11529</v>
      </c>
      <c r="B4803" s="3" t="s">
        <v>13352</v>
      </c>
      <c r="C4803" s="0" t="s">
        <v>1847</v>
      </c>
      <c r="D4803" s="0" t="s">
        <v>1847</v>
      </c>
      <c r="E4803" s="0" t="s">
        <v>396</v>
      </c>
      <c r="F4803" s="0" t="s">
        <v>1847</v>
      </c>
      <c r="G4803" s="0" t="s">
        <v>13353</v>
      </c>
      <c r="H4803" s="0" t="s">
        <v>13354</v>
      </c>
    </row>
    <row r="4804" customFormat="false" ht="15" hidden="false" customHeight="false" outlineLevel="0" collapsed="false">
      <c r="A4804" s="0" t="s">
        <v>11529</v>
      </c>
      <c r="B4804" s="3" t="s">
        <v>13352</v>
      </c>
      <c r="C4804" s="0" t="s">
        <v>1847</v>
      </c>
      <c r="D4804" s="0" t="s">
        <v>1847</v>
      </c>
      <c r="E4804" s="0" t="s">
        <v>396</v>
      </c>
      <c r="F4804" s="0" t="s">
        <v>1847</v>
      </c>
      <c r="G4804" s="0" t="s">
        <v>13355</v>
      </c>
      <c r="H4804" s="0" t="s">
        <v>13354</v>
      </c>
    </row>
    <row r="4805" customFormat="false" ht="15" hidden="false" customHeight="false" outlineLevel="0" collapsed="false">
      <c r="A4805" s="0" t="s">
        <v>11529</v>
      </c>
      <c r="B4805" s="3" t="s">
        <v>13244</v>
      </c>
      <c r="C4805" s="0" t="s">
        <v>1847</v>
      </c>
      <c r="D4805" s="0" t="s">
        <v>1847</v>
      </c>
      <c r="E4805" s="0" t="s">
        <v>396</v>
      </c>
      <c r="F4805" s="0" t="s">
        <v>1847</v>
      </c>
      <c r="G4805" s="0" t="s">
        <v>13356</v>
      </c>
      <c r="H4805" s="0" t="s">
        <v>13357</v>
      </c>
    </row>
    <row r="4806" customFormat="false" ht="15" hidden="false" customHeight="false" outlineLevel="0" collapsed="false">
      <c r="A4806" s="0" t="s">
        <v>11529</v>
      </c>
      <c r="B4806" s="3" t="s">
        <v>6257</v>
      </c>
      <c r="C4806" s="0" t="s">
        <v>1847</v>
      </c>
      <c r="D4806" s="0" t="s">
        <v>1847</v>
      </c>
      <c r="E4806" s="0" t="s">
        <v>396</v>
      </c>
      <c r="F4806" s="0" t="s">
        <v>1847</v>
      </c>
      <c r="G4806" s="0" t="s">
        <v>13358</v>
      </c>
      <c r="H4806" s="0" t="s">
        <v>6259</v>
      </c>
    </row>
    <row r="4807" customFormat="false" ht="15" hidden="false" customHeight="false" outlineLevel="0" collapsed="false">
      <c r="A4807" s="0" t="s">
        <v>11529</v>
      </c>
      <c r="B4807" s="3" t="s">
        <v>13359</v>
      </c>
      <c r="C4807" s="0" t="s">
        <v>1847</v>
      </c>
      <c r="D4807" s="0" t="s">
        <v>1847</v>
      </c>
      <c r="E4807" s="0" t="s">
        <v>396</v>
      </c>
      <c r="F4807" s="0" t="s">
        <v>1847</v>
      </c>
      <c r="G4807" s="0" t="s">
        <v>13360</v>
      </c>
      <c r="H4807" s="0" t="s">
        <v>13361</v>
      </c>
    </row>
    <row r="4808" customFormat="false" ht="15" hidden="false" customHeight="false" outlineLevel="0" collapsed="false">
      <c r="A4808" s="0" t="s">
        <v>11529</v>
      </c>
      <c r="B4808" s="3" t="s">
        <v>13359</v>
      </c>
      <c r="C4808" s="0" t="s">
        <v>1847</v>
      </c>
      <c r="D4808" s="0" t="s">
        <v>1847</v>
      </c>
      <c r="E4808" s="0" t="s">
        <v>396</v>
      </c>
      <c r="F4808" s="0" t="s">
        <v>1847</v>
      </c>
      <c r="G4808" s="0" t="s">
        <v>13362</v>
      </c>
      <c r="H4808" s="0" t="s">
        <v>13361</v>
      </c>
    </row>
    <row r="4809" customFormat="false" ht="15" hidden="false" customHeight="false" outlineLevel="0" collapsed="false">
      <c r="A4809" s="0" t="s">
        <v>11529</v>
      </c>
      <c r="B4809" s="3" t="s">
        <v>13363</v>
      </c>
      <c r="C4809" s="0" t="s">
        <v>1847</v>
      </c>
      <c r="D4809" s="0" t="s">
        <v>1847</v>
      </c>
      <c r="E4809" s="0" t="s">
        <v>396</v>
      </c>
      <c r="F4809" s="0" t="s">
        <v>1847</v>
      </c>
      <c r="G4809" s="0" t="s">
        <v>13364</v>
      </c>
      <c r="H4809" s="0" t="s">
        <v>13365</v>
      </c>
    </row>
    <row r="4810" customFormat="false" ht="15" hidden="false" customHeight="false" outlineLevel="0" collapsed="false">
      <c r="A4810" s="0" t="s">
        <v>11529</v>
      </c>
      <c r="B4810" s="3" t="s">
        <v>13363</v>
      </c>
      <c r="C4810" s="0" t="s">
        <v>1847</v>
      </c>
      <c r="D4810" s="0" t="s">
        <v>1847</v>
      </c>
      <c r="E4810" s="0" t="s">
        <v>396</v>
      </c>
      <c r="F4810" s="0" t="s">
        <v>1847</v>
      </c>
      <c r="G4810" s="0" t="s">
        <v>13366</v>
      </c>
      <c r="H4810" s="0" t="s">
        <v>13365</v>
      </c>
    </row>
    <row r="4811" customFormat="false" ht="15" hidden="false" customHeight="false" outlineLevel="0" collapsed="false">
      <c r="A4811" s="0" t="s">
        <v>11529</v>
      </c>
      <c r="B4811" s="3" t="s">
        <v>2217</v>
      </c>
      <c r="C4811" s="0" t="s">
        <v>1847</v>
      </c>
      <c r="D4811" s="0" t="s">
        <v>1847</v>
      </c>
      <c r="E4811" s="0" t="s">
        <v>396</v>
      </c>
      <c r="F4811" s="0" t="s">
        <v>1847</v>
      </c>
      <c r="G4811" s="0" t="s">
        <v>13367</v>
      </c>
      <c r="H4811" s="0" t="s">
        <v>13368</v>
      </c>
    </row>
    <row r="4812" customFormat="false" ht="15" hidden="false" customHeight="false" outlineLevel="0" collapsed="false">
      <c r="A4812" s="0" t="s">
        <v>11529</v>
      </c>
      <c r="B4812" s="3" t="s">
        <v>2217</v>
      </c>
      <c r="C4812" s="0" t="s">
        <v>1847</v>
      </c>
      <c r="D4812" s="0" t="s">
        <v>1847</v>
      </c>
      <c r="E4812" s="0" t="s">
        <v>396</v>
      </c>
      <c r="F4812" s="0" t="n">
        <v>7</v>
      </c>
      <c r="G4812" s="0" t="s">
        <v>13369</v>
      </c>
      <c r="H4812" s="0" t="s">
        <v>13368</v>
      </c>
    </row>
    <row r="4813" customFormat="false" ht="15" hidden="false" customHeight="false" outlineLevel="0" collapsed="false">
      <c r="A4813" s="0" t="s">
        <v>11529</v>
      </c>
      <c r="B4813" s="3" t="s">
        <v>13370</v>
      </c>
      <c r="C4813" s="0" t="s">
        <v>1847</v>
      </c>
      <c r="D4813" s="0" t="s">
        <v>1847</v>
      </c>
      <c r="E4813" s="0" t="s">
        <v>396</v>
      </c>
      <c r="F4813" s="0" t="s">
        <v>1847</v>
      </c>
      <c r="G4813" s="0" t="s">
        <v>13371</v>
      </c>
      <c r="H4813" s="0" t="s">
        <v>13372</v>
      </c>
    </row>
    <row r="4814" customFormat="false" ht="15" hidden="false" customHeight="false" outlineLevel="0" collapsed="false">
      <c r="A4814" s="0" t="s">
        <v>11529</v>
      </c>
      <c r="B4814" s="3" t="s">
        <v>13370</v>
      </c>
      <c r="C4814" s="0" t="s">
        <v>1847</v>
      </c>
      <c r="D4814" s="0" t="s">
        <v>1847</v>
      </c>
      <c r="E4814" s="0" t="s">
        <v>396</v>
      </c>
      <c r="F4814" s="0" t="s">
        <v>1847</v>
      </c>
      <c r="G4814" s="0" t="s">
        <v>13373</v>
      </c>
      <c r="H4814" s="0" t="s">
        <v>13372</v>
      </c>
    </row>
    <row r="4815" customFormat="false" ht="15" hidden="false" customHeight="false" outlineLevel="0" collapsed="false">
      <c r="A4815" s="0" t="s">
        <v>11529</v>
      </c>
      <c r="B4815" s="3" t="s">
        <v>6260</v>
      </c>
      <c r="C4815" s="0" t="s">
        <v>1847</v>
      </c>
      <c r="D4815" s="0" t="s">
        <v>1847</v>
      </c>
      <c r="E4815" s="0" t="s">
        <v>396</v>
      </c>
      <c r="F4815" s="0" t="s">
        <v>1847</v>
      </c>
      <c r="G4815" s="0" t="s">
        <v>13374</v>
      </c>
      <c r="H4815" s="0" t="s">
        <v>6262</v>
      </c>
    </row>
    <row r="4816" customFormat="false" ht="15" hidden="false" customHeight="false" outlineLevel="0" collapsed="false">
      <c r="A4816" s="0" t="s">
        <v>11529</v>
      </c>
      <c r="B4816" s="3" t="s">
        <v>13375</v>
      </c>
      <c r="C4816" s="0" t="s">
        <v>1847</v>
      </c>
      <c r="D4816" s="0" t="s">
        <v>1847</v>
      </c>
      <c r="E4816" s="0" t="s">
        <v>396</v>
      </c>
      <c r="F4816" s="0" t="s">
        <v>1847</v>
      </c>
      <c r="G4816" s="0" t="s">
        <v>13376</v>
      </c>
      <c r="H4816" s="0" t="s">
        <v>13377</v>
      </c>
    </row>
    <row r="4817" customFormat="false" ht="15" hidden="false" customHeight="false" outlineLevel="0" collapsed="false">
      <c r="A4817" s="0" t="s">
        <v>11529</v>
      </c>
      <c r="B4817" s="3" t="s">
        <v>13375</v>
      </c>
      <c r="C4817" s="0" t="s">
        <v>1847</v>
      </c>
      <c r="D4817" s="0" t="s">
        <v>1847</v>
      </c>
      <c r="E4817" s="0" t="s">
        <v>396</v>
      </c>
      <c r="F4817" s="0" t="s">
        <v>1847</v>
      </c>
      <c r="G4817" s="0" t="s">
        <v>13378</v>
      </c>
      <c r="H4817" s="0" t="s">
        <v>13377</v>
      </c>
      <c r="O4817" s="0" t="n">
        <f aca="false">SEARCH("-",H4817,16)</f>
        <v>23</v>
      </c>
      <c r="P4817" s="0" t="e">
        <f aca="false">SEARCH("-",H4817,O4817+1)</f>
        <v>#VALUE!</v>
      </c>
      <c r="Q4817" s="0" t="e">
        <f aca="false">MID(H4817,P4817+2,LEN(H4817)-P4817-5)</f>
        <v>#VALUE!</v>
      </c>
      <c r="S4817" s="0" t="e">
        <f aca="false">INT(MID(H4817,P4817-4,3))</f>
        <v>#VALUE!</v>
      </c>
    </row>
    <row r="4818" customFormat="false" ht="15" hidden="false" customHeight="false" outlineLevel="0" collapsed="false">
      <c r="A4818" s="0" t="s">
        <v>11529</v>
      </c>
      <c r="B4818" s="3" t="s">
        <v>13244</v>
      </c>
      <c r="C4818" s="0" t="s">
        <v>1847</v>
      </c>
      <c r="D4818" s="0" t="s">
        <v>1847</v>
      </c>
      <c r="E4818" s="0" t="s">
        <v>396</v>
      </c>
      <c r="F4818" s="0" t="s">
        <v>1847</v>
      </c>
      <c r="G4818" s="0" t="s">
        <v>13379</v>
      </c>
      <c r="H4818" s="0" t="s">
        <v>13380</v>
      </c>
      <c r="O4818" s="0" t="n">
        <f aca="false">SEARCH("-",H4818,16)</f>
        <v>35</v>
      </c>
      <c r="P4818" s="0" t="e">
        <f aca="false">SEARCH("-",H4818,O4818+1)</f>
        <v>#VALUE!</v>
      </c>
      <c r="Q4818" s="0" t="e">
        <f aca="false">MID(H4818,P4818+2,LEN(H4818)-P4818-5)</f>
        <v>#VALUE!</v>
      </c>
      <c r="S4818" s="0" t="e">
        <f aca="false">INT(MID(H4818,P4818-4,3))</f>
        <v>#VALUE!</v>
      </c>
    </row>
    <row r="4819" customFormat="false" ht="15" hidden="false" customHeight="false" outlineLevel="0" collapsed="false">
      <c r="A4819" s="0" t="s">
        <v>11529</v>
      </c>
      <c r="B4819" s="3" t="s">
        <v>13381</v>
      </c>
      <c r="C4819" s="0" t="s">
        <v>1847</v>
      </c>
      <c r="D4819" s="0" t="s">
        <v>1847</v>
      </c>
      <c r="E4819" s="0" t="s">
        <v>396</v>
      </c>
      <c r="F4819" s="0" t="s">
        <v>1847</v>
      </c>
      <c r="G4819" s="0" t="s">
        <v>13382</v>
      </c>
      <c r="H4819" s="0" t="s">
        <v>13383</v>
      </c>
      <c r="O4819" s="0" t="e">
        <f aca="false">SEARCH("-",H4819,16)</f>
        <v>#VALUE!</v>
      </c>
      <c r="P4819" s="0" t="e">
        <f aca="false">SEARCH("-",H4819,O4819+1)</f>
        <v>#VALUE!</v>
      </c>
      <c r="Q4819" s="0" t="e">
        <f aca="false">MID(H4819,P4819+2,LEN(H4819)-P4819-5)</f>
        <v>#VALUE!</v>
      </c>
      <c r="S4819" s="0" t="e">
        <f aca="false">INT(MID(H4819,P4819-4,3))</f>
        <v>#VALUE!</v>
      </c>
    </row>
    <row r="4820" customFormat="false" ht="15" hidden="false" customHeight="false" outlineLevel="0" collapsed="false">
      <c r="A4820" s="0" t="s">
        <v>11529</v>
      </c>
      <c r="B4820" s="3" t="s">
        <v>13381</v>
      </c>
      <c r="C4820" s="0" t="s">
        <v>1847</v>
      </c>
      <c r="D4820" s="0" t="s">
        <v>1847</v>
      </c>
      <c r="E4820" s="0" t="s">
        <v>396</v>
      </c>
      <c r="F4820" s="0" t="s">
        <v>1847</v>
      </c>
      <c r="G4820" s="0" t="s">
        <v>13384</v>
      </c>
      <c r="H4820" s="0" t="s">
        <v>13383</v>
      </c>
      <c r="O4820" s="0" t="e">
        <f aca="false">SEARCH("-",H4820,16)</f>
        <v>#VALUE!</v>
      </c>
      <c r="P4820" s="0" t="e">
        <f aca="false">SEARCH("-",H4820,O4820+1)</f>
        <v>#VALUE!</v>
      </c>
      <c r="Q4820" s="0" t="e">
        <f aca="false">MID(H4820,P4820+2,LEN(H4820)-P4820-5)</f>
        <v>#VALUE!</v>
      </c>
      <c r="S4820" s="0" t="e">
        <f aca="false">INT(MID(H4820,P4820-4,3))</f>
        <v>#VALUE!</v>
      </c>
    </row>
    <row r="4821" customFormat="false" ht="15" hidden="false" customHeight="false" outlineLevel="0" collapsed="false">
      <c r="A4821" s="0" t="s">
        <v>11529</v>
      </c>
      <c r="B4821" s="3" t="s">
        <v>13385</v>
      </c>
      <c r="C4821" s="0" t="s">
        <v>1847</v>
      </c>
      <c r="D4821" s="0" t="s">
        <v>1847</v>
      </c>
      <c r="E4821" s="0" t="s">
        <v>396</v>
      </c>
      <c r="F4821" s="0" t="s">
        <v>1847</v>
      </c>
      <c r="G4821" s="0" t="s">
        <v>13386</v>
      </c>
      <c r="H4821" s="0" t="s">
        <v>13387</v>
      </c>
      <c r="O4821" s="0" t="e">
        <f aca="false">SEARCH("-",H4821,16)</f>
        <v>#VALUE!</v>
      </c>
      <c r="P4821" s="0" t="e">
        <f aca="false">SEARCH("-",H4821,O4821+1)</f>
        <v>#VALUE!</v>
      </c>
      <c r="Q4821" s="0" t="e">
        <f aca="false">MID(H4821,P4821+2,LEN(H4821)-P4821-5)</f>
        <v>#VALUE!</v>
      </c>
      <c r="S4821" s="0" t="e">
        <f aca="false">INT(MID(H4821,P4821-4,3))</f>
        <v>#VALUE!</v>
      </c>
    </row>
    <row r="4822" customFormat="false" ht="15" hidden="false" customHeight="false" outlineLevel="0" collapsed="false">
      <c r="A4822" s="0" t="s">
        <v>11529</v>
      </c>
      <c r="B4822" s="3" t="s">
        <v>13385</v>
      </c>
      <c r="C4822" s="0" t="s">
        <v>1847</v>
      </c>
      <c r="D4822" s="0" t="s">
        <v>1847</v>
      </c>
      <c r="E4822" s="0" t="s">
        <v>396</v>
      </c>
      <c r="F4822" s="0" t="s">
        <v>1847</v>
      </c>
      <c r="G4822" s="0" t="s">
        <v>13388</v>
      </c>
      <c r="H4822" s="0" t="s">
        <v>13387</v>
      </c>
      <c r="O4822" s="0" t="e">
        <f aca="false">SEARCH("-",H4822,16)</f>
        <v>#VALUE!</v>
      </c>
      <c r="P4822" s="0" t="e">
        <f aca="false">SEARCH("-",H4822,O4822+1)</f>
        <v>#VALUE!</v>
      </c>
      <c r="Q4822" s="0" t="e">
        <f aca="false">MID(H4822,P4822+2,LEN(H4822)-P4822-5)</f>
        <v>#VALUE!</v>
      </c>
      <c r="S4822" s="0" t="e">
        <f aca="false">INT(MID(H4822,P4822-4,3))</f>
        <v>#VALUE!</v>
      </c>
    </row>
    <row r="4823" customFormat="false" ht="15" hidden="false" customHeight="false" outlineLevel="0" collapsed="false">
      <c r="A4823" s="0" t="s">
        <v>11529</v>
      </c>
      <c r="B4823" s="3" t="s">
        <v>2197</v>
      </c>
      <c r="C4823" s="0" t="s">
        <v>1847</v>
      </c>
      <c r="D4823" s="0" t="s">
        <v>1847</v>
      </c>
      <c r="E4823" s="0" t="s">
        <v>396</v>
      </c>
      <c r="F4823" s="0" t="s">
        <v>1847</v>
      </c>
      <c r="G4823" s="0" t="s">
        <v>13389</v>
      </c>
      <c r="H4823" s="0" t="s">
        <v>13390</v>
      </c>
      <c r="O4823" s="0" t="e">
        <f aca="false">SEARCH("-",H4823,16)</f>
        <v>#VALUE!</v>
      </c>
      <c r="P4823" s="0" t="e">
        <f aca="false">SEARCH("-",H4823,O4823+1)</f>
        <v>#VALUE!</v>
      </c>
      <c r="Q4823" s="0" t="e">
        <f aca="false">MID(H4823,P4823+2,LEN(H4823)-P4823-5)</f>
        <v>#VALUE!</v>
      </c>
      <c r="S4823" s="0" t="e">
        <f aca="false">INT(MID(H4823,P4823-4,3))</f>
        <v>#VALUE!</v>
      </c>
    </row>
    <row r="4824" customFormat="false" ht="15" hidden="false" customHeight="false" outlineLevel="0" collapsed="false">
      <c r="A4824" s="0" t="s">
        <v>11529</v>
      </c>
      <c r="B4824" s="3" t="s">
        <v>2197</v>
      </c>
      <c r="C4824" s="0" t="s">
        <v>1847</v>
      </c>
      <c r="D4824" s="0" t="s">
        <v>1847</v>
      </c>
      <c r="E4824" s="0" t="s">
        <v>396</v>
      </c>
      <c r="F4824" s="0" t="n">
        <v>8</v>
      </c>
      <c r="G4824" s="0" t="s">
        <v>13391</v>
      </c>
      <c r="H4824" s="0" t="s">
        <v>13390</v>
      </c>
      <c r="O4824" s="0" t="e">
        <f aca="false">SEARCH("-",H4824,16)</f>
        <v>#VALUE!</v>
      </c>
      <c r="P4824" s="0" t="e">
        <f aca="false">SEARCH("-",H4824,O4824+1)</f>
        <v>#VALUE!</v>
      </c>
      <c r="Q4824" s="0" t="e">
        <f aca="false">MID(H4824,P4824+2,LEN(H4824)-P4824-5)</f>
        <v>#VALUE!</v>
      </c>
      <c r="S4824" s="0" t="e">
        <f aca="false">INT(MID(H4824,P4824-4,3))</f>
        <v>#VALUE!</v>
      </c>
    </row>
    <row r="4825" customFormat="false" ht="15" hidden="false" customHeight="false" outlineLevel="0" collapsed="false">
      <c r="A4825" s="0" t="s">
        <v>11529</v>
      </c>
      <c r="B4825" s="3" t="s">
        <v>13392</v>
      </c>
      <c r="C4825" s="0" t="s">
        <v>1847</v>
      </c>
      <c r="D4825" s="0" t="s">
        <v>1847</v>
      </c>
      <c r="E4825" s="0" t="s">
        <v>396</v>
      </c>
      <c r="F4825" s="0" t="s">
        <v>1847</v>
      </c>
      <c r="G4825" s="0" t="s">
        <v>13393</v>
      </c>
      <c r="H4825" s="0" t="s">
        <v>13394</v>
      </c>
      <c r="O4825" s="0" t="e">
        <f aca="false">SEARCH("-",H4825,16)</f>
        <v>#VALUE!</v>
      </c>
      <c r="P4825" s="0" t="e">
        <f aca="false">SEARCH("-",H4825,O4825+1)</f>
        <v>#VALUE!</v>
      </c>
      <c r="Q4825" s="0" t="e">
        <f aca="false">MID(H4825,P4825+2,LEN(H4825)-P4825-5)</f>
        <v>#VALUE!</v>
      </c>
      <c r="S4825" s="0" t="e">
        <f aca="false">INT(MID(H4825,P4825-4,3))</f>
        <v>#VALUE!</v>
      </c>
    </row>
    <row r="4826" customFormat="false" ht="15" hidden="false" customHeight="false" outlineLevel="0" collapsed="false">
      <c r="A4826" s="0" t="s">
        <v>11529</v>
      </c>
      <c r="B4826" s="3" t="s">
        <v>13392</v>
      </c>
      <c r="C4826" s="0" t="s">
        <v>1847</v>
      </c>
      <c r="D4826" s="0" t="s">
        <v>1847</v>
      </c>
      <c r="E4826" s="0" t="s">
        <v>396</v>
      </c>
      <c r="F4826" s="0" t="s">
        <v>1847</v>
      </c>
      <c r="G4826" s="0" t="s">
        <v>13395</v>
      </c>
      <c r="H4826" s="0" t="s">
        <v>13394</v>
      </c>
      <c r="O4826" s="0" t="e">
        <f aca="false">SEARCH("-",H4826,16)</f>
        <v>#VALUE!</v>
      </c>
      <c r="P4826" s="0" t="e">
        <f aca="false">SEARCH("-",H4826,O4826+1)</f>
        <v>#VALUE!</v>
      </c>
      <c r="Q4826" s="0" t="e">
        <f aca="false">MID(H4826,P4826+2,LEN(H4826)-P4826-5)</f>
        <v>#VALUE!</v>
      </c>
      <c r="S4826" s="0" t="e">
        <f aca="false">INT(MID(H4826,P4826-4,3))</f>
        <v>#VALUE!</v>
      </c>
    </row>
    <row r="4827" customFormat="false" ht="15" hidden="false" customHeight="false" outlineLevel="0" collapsed="false">
      <c r="A4827" s="0" t="s">
        <v>11529</v>
      </c>
      <c r="B4827" s="3" t="s">
        <v>13244</v>
      </c>
      <c r="C4827" s="0" t="s">
        <v>1847</v>
      </c>
      <c r="D4827" s="0" t="s">
        <v>1847</v>
      </c>
      <c r="E4827" s="0" t="s">
        <v>396</v>
      </c>
      <c r="F4827" s="0" t="s">
        <v>1847</v>
      </c>
      <c r="G4827" s="0" t="s">
        <v>13396</v>
      </c>
      <c r="H4827" s="0" t="s">
        <v>13397</v>
      </c>
      <c r="O4827" s="0" t="n">
        <f aca="false">SEARCH("-",H4827,16)</f>
        <v>35</v>
      </c>
      <c r="P4827" s="0" t="e">
        <f aca="false">SEARCH("-",H4827,O4827+1)</f>
        <v>#VALUE!</v>
      </c>
      <c r="Q4827" s="0" t="e">
        <f aca="false">MID(H4827,P4827+2,LEN(H4827)-P4827-5)</f>
        <v>#VALUE!</v>
      </c>
      <c r="S4827" s="0" t="e">
        <f aca="false">INT(MID(H4827,P4827-4,3))</f>
        <v>#VALUE!</v>
      </c>
    </row>
    <row r="4828" customFormat="false" ht="15" hidden="false" customHeight="false" outlineLevel="0" collapsed="false">
      <c r="A4828" s="0" t="s">
        <v>11529</v>
      </c>
      <c r="B4828" s="3" t="s">
        <v>13398</v>
      </c>
      <c r="C4828" s="0" t="s">
        <v>1847</v>
      </c>
      <c r="D4828" s="0" t="s">
        <v>1847</v>
      </c>
      <c r="E4828" s="0" t="s">
        <v>396</v>
      </c>
      <c r="F4828" s="0" t="s">
        <v>1847</v>
      </c>
      <c r="G4828" s="0" t="s">
        <v>13399</v>
      </c>
      <c r="H4828" s="0" t="s">
        <v>13400</v>
      </c>
      <c r="O4828" s="0" t="e">
        <f aca="false">SEARCH("-",H4828,16)</f>
        <v>#VALUE!</v>
      </c>
      <c r="P4828" s="0" t="e">
        <f aca="false">SEARCH("-",H4828,O4828+1)</f>
        <v>#VALUE!</v>
      </c>
      <c r="Q4828" s="0" t="e">
        <f aca="false">MID(H4828,P4828+2,LEN(H4828)-P4828-5)</f>
        <v>#VALUE!</v>
      </c>
      <c r="S4828" s="0" t="e">
        <f aca="false">INT(MID(H4828,P4828-4,3))</f>
        <v>#VALUE!</v>
      </c>
    </row>
    <row r="4829" customFormat="false" ht="15" hidden="false" customHeight="false" outlineLevel="0" collapsed="false">
      <c r="A4829" s="0" t="s">
        <v>11529</v>
      </c>
      <c r="B4829" s="3" t="s">
        <v>13398</v>
      </c>
      <c r="C4829" s="0" t="s">
        <v>1847</v>
      </c>
      <c r="D4829" s="0" t="s">
        <v>1847</v>
      </c>
      <c r="E4829" s="0" t="s">
        <v>396</v>
      </c>
      <c r="F4829" s="0" t="s">
        <v>1847</v>
      </c>
      <c r="G4829" s="0" t="s">
        <v>13401</v>
      </c>
      <c r="H4829" s="0" t="s">
        <v>13400</v>
      </c>
      <c r="O4829" s="0" t="e">
        <f aca="false">SEARCH("-",H4829,16)</f>
        <v>#VALUE!</v>
      </c>
      <c r="P4829" s="0" t="e">
        <f aca="false">SEARCH("-",H4829,O4829+1)</f>
        <v>#VALUE!</v>
      </c>
      <c r="Q4829" s="0" t="e">
        <f aca="false">MID(H4829,P4829+2,LEN(H4829)-P4829-5)</f>
        <v>#VALUE!</v>
      </c>
      <c r="S4829" s="0" t="e">
        <f aca="false">INT(MID(H4829,P4829-4,3))</f>
        <v>#VALUE!</v>
      </c>
    </row>
    <row r="4830" customFormat="false" ht="15" hidden="false" customHeight="false" outlineLevel="0" collapsed="false">
      <c r="A4830" s="0" t="s">
        <v>11529</v>
      </c>
      <c r="B4830" s="3" t="s">
        <v>13402</v>
      </c>
      <c r="C4830" s="0" t="s">
        <v>1847</v>
      </c>
      <c r="D4830" s="0" t="s">
        <v>1847</v>
      </c>
      <c r="E4830" s="0" t="s">
        <v>396</v>
      </c>
      <c r="F4830" s="0" t="s">
        <v>1847</v>
      </c>
      <c r="G4830" s="0" t="s">
        <v>13403</v>
      </c>
      <c r="H4830" s="0" t="s">
        <v>13404</v>
      </c>
      <c r="O4830" s="0" t="e">
        <f aca="false">SEARCH("-",H4830,16)</f>
        <v>#VALUE!</v>
      </c>
      <c r="P4830" s="0" t="e">
        <f aca="false">SEARCH("-",H4830,O4830+1)</f>
        <v>#VALUE!</v>
      </c>
      <c r="Q4830" s="0" t="e">
        <f aca="false">MID(H4830,P4830+2,LEN(H4830)-P4830-5)</f>
        <v>#VALUE!</v>
      </c>
      <c r="S4830" s="0" t="e">
        <f aca="false">INT(MID(H4830,P4830-4,3))</f>
        <v>#VALUE!</v>
      </c>
    </row>
    <row r="4831" customFormat="false" ht="15" hidden="false" customHeight="false" outlineLevel="0" collapsed="false">
      <c r="A4831" s="0" t="s">
        <v>11529</v>
      </c>
      <c r="B4831" s="3" t="s">
        <v>13402</v>
      </c>
      <c r="C4831" s="0" t="s">
        <v>1847</v>
      </c>
      <c r="D4831" s="0" t="s">
        <v>1847</v>
      </c>
      <c r="E4831" s="0" t="s">
        <v>396</v>
      </c>
      <c r="F4831" s="0" t="s">
        <v>1847</v>
      </c>
      <c r="G4831" s="0" t="s">
        <v>13405</v>
      </c>
      <c r="H4831" s="0" t="s">
        <v>13404</v>
      </c>
      <c r="O4831" s="0" t="e">
        <f aca="false">SEARCH("-",H4831,16)</f>
        <v>#VALUE!</v>
      </c>
      <c r="P4831" s="0" t="e">
        <f aca="false">SEARCH("-",H4831,O4831+1)</f>
        <v>#VALUE!</v>
      </c>
      <c r="Q4831" s="0" t="e">
        <f aca="false">MID(H4831,P4831+2,LEN(H4831)-P4831-5)</f>
        <v>#VALUE!</v>
      </c>
      <c r="S4831" s="0" t="e">
        <f aca="false">INT(MID(H4831,P4831-4,3))</f>
        <v>#VALUE!</v>
      </c>
    </row>
    <row r="4832" customFormat="false" ht="15" hidden="false" customHeight="false" outlineLevel="0" collapsed="false">
      <c r="A4832" s="0" t="s">
        <v>11529</v>
      </c>
      <c r="B4832" s="3" t="s">
        <v>6263</v>
      </c>
      <c r="C4832" s="0" t="s">
        <v>1847</v>
      </c>
      <c r="D4832" s="0" t="s">
        <v>1847</v>
      </c>
      <c r="E4832" s="0" t="s">
        <v>396</v>
      </c>
      <c r="F4832" s="0" t="s">
        <v>1847</v>
      </c>
      <c r="G4832" s="0" t="s">
        <v>13406</v>
      </c>
      <c r="H4832" s="0" t="s">
        <v>6265</v>
      </c>
      <c r="O4832" s="0" t="e">
        <f aca="false">SEARCH("-",H4832,16)</f>
        <v>#VALUE!</v>
      </c>
      <c r="P4832" s="0" t="e">
        <f aca="false">SEARCH("-",H4832,O4832+1)</f>
        <v>#VALUE!</v>
      </c>
      <c r="Q4832" s="0" t="e">
        <f aca="false">MID(H4832,P4832+2,LEN(H4832)-P4832-5)</f>
        <v>#VALUE!</v>
      </c>
      <c r="S4832" s="0" t="e">
        <f aca="false">INT(MID(H4832,P4832-4,3))</f>
        <v>#VALUE!</v>
      </c>
    </row>
    <row r="4833" customFormat="false" ht="15" hidden="false" customHeight="false" outlineLevel="0" collapsed="false">
      <c r="A4833" s="0" t="s">
        <v>11529</v>
      </c>
      <c r="B4833" s="3" t="s">
        <v>13407</v>
      </c>
      <c r="C4833" s="0" t="s">
        <v>1847</v>
      </c>
      <c r="D4833" s="0" t="s">
        <v>1847</v>
      </c>
      <c r="E4833" s="0" t="s">
        <v>396</v>
      </c>
      <c r="F4833" s="0" t="s">
        <v>1847</v>
      </c>
      <c r="G4833" s="0" t="s">
        <v>13408</v>
      </c>
      <c r="H4833" s="0" t="s">
        <v>13409</v>
      </c>
      <c r="O4833" s="0" t="e">
        <f aca="false">SEARCH("-",H4833,16)</f>
        <v>#VALUE!</v>
      </c>
      <c r="P4833" s="0" t="e">
        <f aca="false">SEARCH("-",H4833,O4833+1)</f>
        <v>#VALUE!</v>
      </c>
      <c r="Q4833" s="0" t="e">
        <f aca="false">MID(H4833,P4833+2,LEN(H4833)-P4833-5)</f>
        <v>#VALUE!</v>
      </c>
      <c r="S4833" s="0" t="e">
        <f aca="false">INT(MID(H4833,P4833-4,3))</f>
        <v>#VALUE!</v>
      </c>
    </row>
    <row r="4834" customFormat="false" ht="15" hidden="false" customHeight="false" outlineLevel="0" collapsed="false">
      <c r="A4834" s="0" t="s">
        <v>11529</v>
      </c>
      <c r="B4834" s="3" t="s">
        <v>13407</v>
      </c>
      <c r="C4834" s="0" t="s">
        <v>1847</v>
      </c>
      <c r="D4834" s="0" t="s">
        <v>1847</v>
      </c>
      <c r="E4834" s="0" t="s">
        <v>396</v>
      </c>
      <c r="F4834" s="0" t="s">
        <v>1847</v>
      </c>
      <c r="G4834" s="0" t="s">
        <v>13410</v>
      </c>
      <c r="H4834" s="0" t="s">
        <v>13409</v>
      </c>
      <c r="O4834" s="0" t="e">
        <f aca="false">SEARCH("-",H4834,16)</f>
        <v>#VALUE!</v>
      </c>
      <c r="P4834" s="0" t="e">
        <f aca="false">SEARCH("-",H4834,O4834+1)</f>
        <v>#VALUE!</v>
      </c>
      <c r="Q4834" s="0" t="e">
        <f aca="false">MID(H4834,P4834+2,LEN(H4834)-P4834-5)</f>
        <v>#VALUE!</v>
      </c>
      <c r="S4834" s="0" t="e">
        <f aca="false">INT(MID(H4834,P4834-4,3))</f>
        <v>#VALUE!</v>
      </c>
    </row>
    <row r="4835" customFormat="false" ht="15" hidden="false" customHeight="false" outlineLevel="0" collapsed="false">
      <c r="A4835" s="0" t="s">
        <v>11529</v>
      </c>
      <c r="B4835" s="3" t="s">
        <v>2224</v>
      </c>
      <c r="C4835" s="0" t="s">
        <v>1847</v>
      </c>
      <c r="D4835" s="0" t="s">
        <v>1847</v>
      </c>
      <c r="E4835" s="0" t="s">
        <v>396</v>
      </c>
      <c r="F4835" s="0" t="s">
        <v>1847</v>
      </c>
      <c r="G4835" s="0" t="s">
        <v>13411</v>
      </c>
      <c r="H4835" s="0" t="s">
        <v>13412</v>
      </c>
      <c r="O4835" s="0" t="e">
        <f aca="false">SEARCH("-",H4835,16)</f>
        <v>#VALUE!</v>
      </c>
      <c r="P4835" s="0" t="e">
        <f aca="false">SEARCH("-",H4835,O4835+1)</f>
        <v>#VALUE!</v>
      </c>
      <c r="Q4835" s="0" t="e">
        <f aca="false">MID(H4835,P4835+2,LEN(H4835)-P4835-5)</f>
        <v>#VALUE!</v>
      </c>
      <c r="S4835" s="0" t="e">
        <f aca="false">INT(MID(H4835,P4835-4,3))</f>
        <v>#VALUE!</v>
      </c>
    </row>
    <row r="4836" customFormat="false" ht="15" hidden="false" customHeight="false" outlineLevel="0" collapsed="false">
      <c r="A4836" s="0" t="s">
        <v>11529</v>
      </c>
      <c r="B4836" s="3" t="s">
        <v>2224</v>
      </c>
      <c r="C4836" s="0" t="s">
        <v>1847</v>
      </c>
      <c r="D4836" s="0" t="s">
        <v>1847</v>
      </c>
      <c r="E4836" s="0" t="s">
        <v>396</v>
      </c>
      <c r="F4836" s="0" t="n">
        <v>9</v>
      </c>
      <c r="G4836" s="0" t="s">
        <v>13413</v>
      </c>
      <c r="H4836" s="0" t="s">
        <v>13412</v>
      </c>
    </row>
    <row r="4837" customFormat="false" ht="15" hidden="false" customHeight="false" outlineLevel="0" collapsed="false">
      <c r="A4837" s="0" t="s">
        <v>11529</v>
      </c>
      <c r="B4837" s="3" t="s">
        <v>13414</v>
      </c>
      <c r="C4837" s="0" t="s">
        <v>1847</v>
      </c>
      <c r="D4837" s="0" t="s">
        <v>1847</v>
      </c>
      <c r="E4837" s="0" t="s">
        <v>396</v>
      </c>
      <c r="F4837" s="0" t="s">
        <v>1847</v>
      </c>
      <c r="G4837" s="0" t="s">
        <v>13415</v>
      </c>
      <c r="H4837" s="0" t="s">
        <v>13416</v>
      </c>
    </row>
    <row r="4838" customFormat="false" ht="15" hidden="false" customHeight="false" outlineLevel="0" collapsed="false">
      <c r="A4838" s="0" t="s">
        <v>11529</v>
      </c>
      <c r="B4838" s="3" t="s">
        <v>13414</v>
      </c>
      <c r="C4838" s="0" t="s">
        <v>1847</v>
      </c>
      <c r="D4838" s="0" t="s">
        <v>1847</v>
      </c>
      <c r="E4838" s="0" t="s">
        <v>396</v>
      </c>
      <c r="F4838" s="0" t="s">
        <v>1847</v>
      </c>
      <c r="G4838" s="0" t="s">
        <v>13417</v>
      </c>
      <c r="H4838" s="0" t="s">
        <v>13416</v>
      </c>
    </row>
    <row r="4839" customFormat="false" ht="15" hidden="false" customHeight="false" outlineLevel="0" collapsed="false">
      <c r="A4839" s="0" t="s">
        <v>11529</v>
      </c>
      <c r="B4839" s="3" t="s">
        <v>6266</v>
      </c>
      <c r="C4839" s="0" t="s">
        <v>1847</v>
      </c>
      <c r="D4839" s="0" t="s">
        <v>1847</v>
      </c>
      <c r="E4839" s="0" t="s">
        <v>396</v>
      </c>
      <c r="F4839" s="0" t="s">
        <v>1847</v>
      </c>
      <c r="G4839" s="0" t="s">
        <v>13418</v>
      </c>
      <c r="H4839" s="0" t="s">
        <v>6268</v>
      </c>
    </row>
    <row r="4840" customFormat="false" ht="15" hidden="false" customHeight="false" outlineLevel="0" collapsed="false">
      <c r="A4840" s="0" t="s">
        <v>11529</v>
      </c>
      <c r="B4840" s="3" t="s">
        <v>13419</v>
      </c>
      <c r="C4840" s="0" t="s">
        <v>1847</v>
      </c>
      <c r="D4840" s="0" t="s">
        <v>1847</v>
      </c>
      <c r="E4840" s="0" t="s">
        <v>396</v>
      </c>
      <c r="F4840" s="0" t="s">
        <v>1847</v>
      </c>
      <c r="G4840" s="0" t="s">
        <v>13420</v>
      </c>
      <c r="H4840" s="0" t="s">
        <v>13421</v>
      </c>
    </row>
    <row r="4841" customFormat="false" ht="15" hidden="false" customHeight="false" outlineLevel="0" collapsed="false">
      <c r="A4841" s="0" t="s">
        <v>11529</v>
      </c>
      <c r="B4841" s="3" t="s">
        <v>13419</v>
      </c>
      <c r="C4841" s="0" t="s">
        <v>1847</v>
      </c>
      <c r="D4841" s="0" t="s">
        <v>1847</v>
      </c>
      <c r="E4841" s="0" t="s">
        <v>396</v>
      </c>
      <c r="F4841" s="0" t="s">
        <v>1847</v>
      </c>
      <c r="G4841" s="0" t="s">
        <v>13422</v>
      </c>
      <c r="H4841" s="0" t="s">
        <v>13421</v>
      </c>
    </row>
    <row r="4842" customFormat="false" ht="15" hidden="false" customHeight="false" outlineLevel="0" collapsed="false">
      <c r="A4842" s="0" t="s">
        <v>11529</v>
      </c>
      <c r="B4842" s="3" t="s">
        <v>13244</v>
      </c>
      <c r="C4842" s="0" t="s">
        <v>1847</v>
      </c>
      <c r="D4842" s="0" t="s">
        <v>1847</v>
      </c>
      <c r="E4842" s="0" t="s">
        <v>396</v>
      </c>
      <c r="F4842" s="0" t="s">
        <v>1847</v>
      </c>
      <c r="G4842" s="0" t="s">
        <v>13423</v>
      </c>
      <c r="H4842" s="0" t="s">
        <v>13424</v>
      </c>
    </row>
    <row r="4843" customFormat="false" ht="15" hidden="false" customHeight="false" outlineLevel="0" collapsed="false">
      <c r="A4843" s="0" t="s">
        <v>11529</v>
      </c>
      <c r="B4843" s="3" t="s">
        <v>13425</v>
      </c>
      <c r="C4843" s="0" t="s">
        <v>1847</v>
      </c>
      <c r="D4843" s="0" t="s">
        <v>1847</v>
      </c>
      <c r="E4843" s="0" t="s">
        <v>396</v>
      </c>
      <c r="F4843" s="0" t="s">
        <v>1847</v>
      </c>
      <c r="G4843" s="0" t="s">
        <v>13426</v>
      </c>
      <c r="H4843" s="0" t="s">
        <v>13427</v>
      </c>
    </row>
    <row r="4844" customFormat="false" ht="15" hidden="false" customHeight="false" outlineLevel="0" collapsed="false">
      <c r="A4844" s="0" t="s">
        <v>11529</v>
      </c>
      <c r="B4844" s="3" t="s">
        <v>13425</v>
      </c>
      <c r="C4844" s="0" t="s">
        <v>1847</v>
      </c>
      <c r="D4844" s="0" t="s">
        <v>1847</v>
      </c>
      <c r="E4844" s="0" t="s">
        <v>396</v>
      </c>
      <c r="F4844" s="0" t="s">
        <v>1847</v>
      </c>
      <c r="G4844" s="0" t="s">
        <v>13428</v>
      </c>
      <c r="H4844" s="0" t="s">
        <v>13427</v>
      </c>
    </row>
    <row r="4845" customFormat="false" ht="15" hidden="false" customHeight="false" outlineLevel="0" collapsed="false">
      <c r="A4845" s="0" t="s">
        <v>11529</v>
      </c>
      <c r="B4845" s="3" t="s">
        <v>13429</v>
      </c>
      <c r="C4845" s="0" t="s">
        <v>1847</v>
      </c>
      <c r="D4845" s="0" t="s">
        <v>1847</v>
      </c>
      <c r="E4845" s="0" t="s">
        <v>396</v>
      </c>
      <c r="F4845" s="0" t="s">
        <v>1847</v>
      </c>
      <c r="G4845" s="0" t="s">
        <v>13430</v>
      </c>
      <c r="H4845" s="0" t="s">
        <v>13431</v>
      </c>
    </row>
    <row r="4846" customFormat="false" ht="15" hidden="false" customHeight="false" outlineLevel="0" collapsed="false">
      <c r="A4846" s="0" t="s">
        <v>11529</v>
      </c>
      <c r="B4846" s="3" t="s">
        <v>13429</v>
      </c>
      <c r="C4846" s="0" t="s">
        <v>1847</v>
      </c>
      <c r="D4846" s="0" t="s">
        <v>1847</v>
      </c>
      <c r="E4846" s="0" t="s">
        <v>396</v>
      </c>
      <c r="F4846" s="0" t="s">
        <v>1847</v>
      </c>
      <c r="G4846" s="0" t="s">
        <v>13432</v>
      </c>
      <c r="H4846" s="0" t="s">
        <v>13431</v>
      </c>
    </row>
    <row r="4847" customFormat="false" ht="15" hidden="false" customHeight="false" outlineLevel="0" collapsed="false">
      <c r="A4847" s="0" t="s">
        <v>11529</v>
      </c>
      <c r="B4847" s="3" t="s">
        <v>2228</v>
      </c>
      <c r="C4847" s="0" t="s">
        <v>1847</v>
      </c>
      <c r="D4847" s="0" t="s">
        <v>1847</v>
      </c>
      <c r="E4847" s="0" t="s">
        <v>396</v>
      </c>
      <c r="F4847" s="0" t="s">
        <v>1847</v>
      </c>
      <c r="G4847" s="0" t="s">
        <v>13433</v>
      </c>
      <c r="H4847" s="0" t="s">
        <v>13434</v>
      </c>
    </row>
    <row r="4848" customFormat="false" ht="15" hidden="false" customHeight="false" outlineLevel="0" collapsed="false">
      <c r="A4848" s="0" t="s">
        <v>11529</v>
      </c>
      <c r="B4848" s="3" t="s">
        <v>2228</v>
      </c>
      <c r="C4848" s="0" t="s">
        <v>1847</v>
      </c>
      <c r="D4848" s="0" t="s">
        <v>1847</v>
      </c>
      <c r="E4848" s="0" t="s">
        <v>396</v>
      </c>
      <c r="F4848" s="0" t="n">
        <v>10</v>
      </c>
      <c r="G4848" s="0" t="s">
        <v>13435</v>
      </c>
      <c r="H4848" s="0" t="s">
        <v>13434</v>
      </c>
      <c r="P4848" s="0" t="str">
        <f aca="false">C4848</f>
        <v>None</v>
      </c>
      <c r="Q4848" s="0" t="str">
        <f aca="false">B4848</f>
        <v>Analyze This</v>
      </c>
    </row>
    <row r="4849" customFormat="false" ht="15" hidden="false" customHeight="false" outlineLevel="0" collapsed="false">
      <c r="A4849" s="0" t="s">
        <v>11529</v>
      </c>
      <c r="B4849" s="3" t="s">
        <v>6269</v>
      </c>
      <c r="C4849" s="0" t="s">
        <v>1847</v>
      </c>
      <c r="D4849" s="0" t="s">
        <v>1847</v>
      </c>
      <c r="E4849" s="0" t="s">
        <v>396</v>
      </c>
      <c r="F4849" s="0" t="s">
        <v>1847</v>
      </c>
      <c r="G4849" s="0" t="s">
        <v>13436</v>
      </c>
      <c r="H4849" s="0" t="s">
        <v>6271</v>
      </c>
    </row>
    <row r="4850" customFormat="false" ht="15" hidden="false" customHeight="false" outlineLevel="0" collapsed="false">
      <c r="A4850" s="0" t="s">
        <v>11529</v>
      </c>
      <c r="B4850" s="3" t="s">
        <v>13437</v>
      </c>
      <c r="C4850" s="0" t="s">
        <v>1847</v>
      </c>
      <c r="D4850" s="0" t="s">
        <v>1847</v>
      </c>
      <c r="E4850" s="0" t="s">
        <v>396</v>
      </c>
      <c r="F4850" s="0" t="s">
        <v>1847</v>
      </c>
      <c r="G4850" s="0" t="s">
        <v>13438</v>
      </c>
      <c r="H4850" s="0" t="s">
        <v>13439</v>
      </c>
    </row>
    <row r="4851" customFormat="false" ht="15" hidden="false" customHeight="false" outlineLevel="0" collapsed="false">
      <c r="A4851" s="0" t="s">
        <v>11529</v>
      </c>
      <c r="B4851" s="3" t="s">
        <v>13437</v>
      </c>
      <c r="C4851" s="0" t="s">
        <v>1847</v>
      </c>
      <c r="D4851" s="0" t="s">
        <v>1847</v>
      </c>
      <c r="E4851" s="0" t="s">
        <v>396</v>
      </c>
      <c r="F4851" s="0" t="s">
        <v>1847</v>
      </c>
      <c r="G4851" s="0" t="s">
        <v>13440</v>
      </c>
      <c r="H4851" s="0" t="s">
        <v>13439</v>
      </c>
    </row>
    <row r="4852" customFormat="false" ht="15" hidden="false" customHeight="false" outlineLevel="0" collapsed="false">
      <c r="A4852" s="0" t="s">
        <v>11529</v>
      </c>
      <c r="B4852" s="3" t="s">
        <v>13441</v>
      </c>
      <c r="C4852" s="0" t="s">
        <v>1847</v>
      </c>
      <c r="D4852" s="0" t="s">
        <v>1847</v>
      </c>
      <c r="E4852" s="0" t="s">
        <v>396</v>
      </c>
      <c r="F4852" s="0" t="s">
        <v>1847</v>
      </c>
      <c r="G4852" s="0" t="s">
        <v>13442</v>
      </c>
      <c r="H4852" s="0" t="s">
        <v>13443</v>
      </c>
    </row>
    <row r="4853" customFormat="false" ht="15" hidden="false" customHeight="false" outlineLevel="0" collapsed="false">
      <c r="A4853" s="0" t="s">
        <v>11529</v>
      </c>
      <c r="B4853" s="3" t="s">
        <v>13441</v>
      </c>
      <c r="C4853" s="0" t="s">
        <v>1847</v>
      </c>
      <c r="D4853" s="0" t="s">
        <v>1847</v>
      </c>
      <c r="E4853" s="0" t="s">
        <v>396</v>
      </c>
      <c r="F4853" s="0" t="s">
        <v>1847</v>
      </c>
      <c r="G4853" s="0" t="s">
        <v>13444</v>
      </c>
      <c r="H4853" s="0" t="s">
        <v>13443</v>
      </c>
    </row>
    <row r="4854" customFormat="false" ht="15" hidden="false" customHeight="false" outlineLevel="0" collapsed="false">
      <c r="A4854" s="0" t="s">
        <v>11529</v>
      </c>
      <c r="B4854" s="3" t="s">
        <v>13445</v>
      </c>
      <c r="C4854" s="0" t="s">
        <v>1847</v>
      </c>
      <c r="D4854" s="0" t="s">
        <v>1847</v>
      </c>
      <c r="E4854" s="0" t="s">
        <v>396</v>
      </c>
      <c r="F4854" s="0" t="s">
        <v>1847</v>
      </c>
      <c r="G4854" s="0" t="s">
        <v>13446</v>
      </c>
      <c r="H4854" s="0" t="s">
        <v>13447</v>
      </c>
    </row>
    <row r="4855" customFormat="false" ht="15" hidden="false" customHeight="false" outlineLevel="0" collapsed="false">
      <c r="A4855" s="0" t="s">
        <v>11529</v>
      </c>
      <c r="B4855" s="3" t="s">
        <v>13445</v>
      </c>
      <c r="C4855" s="0" t="s">
        <v>1847</v>
      </c>
      <c r="D4855" s="0" t="s">
        <v>1847</v>
      </c>
      <c r="E4855" s="0" t="s">
        <v>396</v>
      </c>
      <c r="F4855" s="0" t="s">
        <v>1847</v>
      </c>
      <c r="G4855" s="0" t="s">
        <v>13448</v>
      </c>
      <c r="H4855" s="0" t="s">
        <v>13447</v>
      </c>
    </row>
    <row r="4856" customFormat="false" ht="15" hidden="false" customHeight="false" outlineLevel="0" collapsed="false">
      <c r="A4856" s="0" t="s">
        <v>11529</v>
      </c>
      <c r="B4856" s="3" t="s">
        <v>13244</v>
      </c>
      <c r="C4856" s="0" t="s">
        <v>1847</v>
      </c>
      <c r="D4856" s="0" t="s">
        <v>1847</v>
      </c>
      <c r="E4856" s="0" t="s">
        <v>396</v>
      </c>
      <c r="F4856" s="0" t="s">
        <v>1847</v>
      </c>
      <c r="G4856" s="0" t="s">
        <v>13449</v>
      </c>
      <c r="H4856" s="0" t="s">
        <v>13450</v>
      </c>
    </row>
    <row r="4857" customFormat="false" ht="15" hidden="false" customHeight="false" outlineLevel="0" collapsed="false">
      <c r="A4857" s="0" t="s">
        <v>11529</v>
      </c>
      <c r="B4857" s="3" t="s">
        <v>13451</v>
      </c>
      <c r="C4857" s="0" t="s">
        <v>1847</v>
      </c>
      <c r="D4857" s="0" t="s">
        <v>1847</v>
      </c>
      <c r="E4857" s="0" t="s">
        <v>396</v>
      </c>
      <c r="F4857" s="0" t="s">
        <v>1847</v>
      </c>
      <c r="G4857" s="0" t="s">
        <v>13452</v>
      </c>
      <c r="H4857" s="0" t="s">
        <v>13453</v>
      </c>
    </row>
    <row r="4858" customFormat="false" ht="15" hidden="false" customHeight="false" outlineLevel="0" collapsed="false">
      <c r="A4858" s="0" t="s">
        <v>11529</v>
      </c>
      <c r="B4858" s="3" t="s">
        <v>1080</v>
      </c>
      <c r="C4858" s="0" t="s">
        <v>1847</v>
      </c>
      <c r="D4858" s="0" t="s">
        <v>1847</v>
      </c>
      <c r="E4858" s="0" t="s">
        <v>396</v>
      </c>
      <c r="F4858" s="0" t="s">
        <v>1847</v>
      </c>
      <c r="G4858" s="0" t="s">
        <v>13454</v>
      </c>
      <c r="H4858" s="0" t="s">
        <v>2429</v>
      </c>
    </row>
    <row r="4859" customFormat="false" ht="15" hidden="false" customHeight="false" outlineLevel="0" collapsed="false">
      <c r="A4859" s="0" t="s">
        <v>11529</v>
      </c>
      <c r="B4859" s="3" t="s">
        <v>13455</v>
      </c>
      <c r="C4859" s="0" t="s">
        <v>1847</v>
      </c>
      <c r="D4859" s="0" t="s">
        <v>1847</v>
      </c>
      <c r="E4859" s="0" t="s">
        <v>396</v>
      </c>
      <c r="F4859" s="0" t="s">
        <v>1847</v>
      </c>
      <c r="G4859" s="0" t="s">
        <v>13456</v>
      </c>
      <c r="H4859" s="0" t="s">
        <v>13457</v>
      </c>
    </row>
    <row r="4860" customFormat="false" ht="15" hidden="false" customHeight="false" outlineLevel="0" collapsed="false">
      <c r="A4860" s="0" t="s">
        <v>11529</v>
      </c>
      <c r="B4860" s="3" t="s">
        <v>13455</v>
      </c>
      <c r="C4860" s="0" t="s">
        <v>1847</v>
      </c>
      <c r="D4860" s="0" t="s">
        <v>1847</v>
      </c>
      <c r="E4860" s="0" t="s">
        <v>396</v>
      </c>
      <c r="F4860" s="0" t="s">
        <v>1847</v>
      </c>
      <c r="G4860" s="0" t="s">
        <v>13458</v>
      </c>
      <c r="H4860" s="0" t="s">
        <v>13457</v>
      </c>
    </row>
    <row r="4861" customFormat="false" ht="15" hidden="false" customHeight="false" outlineLevel="0" collapsed="false">
      <c r="A4861" s="0" t="s">
        <v>11529</v>
      </c>
      <c r="B4861" s="3" t="s">
        <v>13459</v>
      </c>
      <c r="C4861" s="0" t="s">
        <v>1847</v>
      </c>
      <c r="D4861" s="0" t="s">
        <v>1847</v>
      </c>
      <c r="E4861" s="0" t="s">
        <v>396</v>
      </c>
      <c r="F4861" s="0" t="s">
        <v>1847</v>
      </c>
      <c r="G4861" s="0" t="s">
        <v>13460</v>
      </c>
      <c r="H4861" s="0" t="s">
        <v>13461</v>
      </c>
    </row>
    <row r="4862" customFormat="false" ht="15" hidden="false" customHeight="false" outlineLevel="0" collapsed="false">
      <c r="A4862" s="0" t="s">
        <v>11529</v>
      </c>
      <c r="B4862" s="3" t="s">
        <v>13459</v>
      </c>
      <c r="C4862" s="0" t="s">
        <v>1847</v>
      </c>
      <c r="D4862" s="0" t="s">
        <v>1847</v>
      </c>
      <c r="E4862" s="0" t="s">
        <v>396</v>
      </c>
      <c r="F4862" s="0" t="s">
        <v>1847</v>
      </c>
      <c r="G4862" s="0" t="s">
        <v>13462</v>
      </c>
      <c r="H4862" s="0" t="s">
        <v>13461</v>
      </c>
    </row>
    <row r="4863" customFormat="false" ht="15" hidden="false" customHeight="false" outlineLevel="0" collapsed="false">
      <c r="A4863" s="0" t="s">
        <v>11529</v>
      </c>
      <c r="B4863" s="3" t="s">
        <v>13463</v>
      </c>
      <c r="C4863" s="0" t="s">
        <v>1847</v>
      </c>
      <c r="D4863" s="0" t="s">
        <v>1847</v>
      </c>
      <c r="E4863" s="0" t="s">
        <v>396</v>
      </c>
      <c r="F4863" s="0" t="s">
        <v>1847</v>
      </c>
      <c r="G4863" s="0" t="s">
        <v>13464</v>
      </c>
      <c r="H4863" s="0" t="s">
        <v>13465</v>
      </c>
    </row>
    <row r="4864" customFormat="false" ht="15" hidden="false" customHeight="false" outlineLevel="0" collapsed="false">
      <c r="A4864" s="0" t="s">
        <v>11529</v>
      </c>
      <c r="B4864" s="3" t="s">
        <v>13466</v>
      </c>
      <c r="C4864" s="0" t="s">
        <v>1847</v>
      </c>
      <c r="D4864" s="0" t="s">
        <v>1847</v>
      </c>
      <c r="E4864" s="0" t="s">
        <v>396</v>
      </c>
      <c r="F4864" s="0" t="s">
        <v>1847</v>
      </c>
      <c r="G4864" s="0" t="s">
        <v>13467</v>
      </c>
      <c r="H4864" s="0" t="s">
        <v>13468</v>
      </c>
    </row>
    <row r="4865" customFormat="false" ht="15" hidden="false" customHeight="false" outlineLevel="0" collapsed="false">
      <c r="A4865" s="0" t="s">
        <v>11529</v>
      </c>
      <c r="B4865" s="3" t="s">
        <v>13469</v>
      </c>
      <c r="C4865" s="0" t="s">
        <v>1847</v>
      </c>
      <c r="D4865" s="0" t="s">
        <v>1847</v>
      </c>
      <c r="E4865" s="0" t="s">
        <v>396</v>
      </c>
      <c r="F4865" s="0" t="s">
        <v>1847</v>
      </c>
      <c r="G4865" s="0" t="s">
        <v>13470</v>
      </c>
      <c r="H4865" s="0" t="s">
        <v>13471</v>
      </c>
    </row>
    <row r="4866" customFormat="false" ht="15" hidden="false" customHeight="false" outlineLevel="0" collapsed="false">
      <c r="A4866" s="0" t="s">
        <v>11529</v>
      </c>
      <c r="B4866" s="3" t="s">
        <v>13469</v>
      </c>
      <c r="C4866" s="0" t="s">
        <v>1847</v>
      </c>
      <c r="D4866" s="0" t="s">
        <v>1847</v>
      </c>
      <c r="E4866" s="0" t="s">
        <v>396</v>
      </c>
      <c r="F4866" s="0" t="s">
        <v>1847</v>
      </c>
      <c r="G4866" s="0" t="s">
        <v>13472</v>
      </c>
      <c r="H4866" s="0" t="s">
        <v>13471</v>
      </c>
    </row>
    <row r="4867" customFormat="false" ht="15" hidden="false" customHeight="false" outlineLevel="0" collapsed="false">
      <c r="A4867" s="0" t="s">
        <v>11529</v>
      </c>
      <c r="B4867" s="3" t="s">
        <v>2430</v>
      </c>
      <c r="C4867" s="0" t="s">
        <v>1847</v>
      </c>
      <c r="D4867" s="0" t="s">
        <v>1847</v>
      </c>
      <c r="E4867" s="0" t="s">
        <v>396</v>
      </c>
      <c r="F4867" s="0" t="s">
        <v>1847</v>
      </c>
      <c r="G4867" s="0" t="s">
        <v>13473</v>
      </c>
      <c r="H4867" s="0" t="s">
        <v>2432</v>
      </c>
    </row>
    <row r="4868" customFormat="false" ht="15" hidden="false" customHeight="false" outlineLevel="0" collapsed="false">
      <c r="A4868" s="0" t="s">
        <v>11529</v>
      </c>
      <c r="B4868" s="3" t="s">
        <v>13474</v>
      </c>
      <c r="C4868" s="0" t="s">
        <v>1847</v>
      </c>
      <c r="D4868" s="0" t="s">
        <v>1847</v>
      </c>
      <c r="E4868" s="0" t="s">
        <v>396</v>
      </c>
      <c r="F4868" s="0" t="s">
        <v>1847</v>
      </c>
      <c r="G4868" s="0" t="s">
        <v>13475</v>
      </c>
      <c r="H4868" s="0" t="s">
        <v>13476</v>
      </c>
    </row>
    <row r="4869" customFormat="false" ht="15" hidden="false" customHeight="false" outlineLevel="0" collapsed="false">
      <c r="A4869" s="0" t="s">
        <v>11529</v>
      </c>
      <c r="B4869" s="3" t="s">
        <v>13474</v>
      </c>
      <c r="C4869" s="0" t="s">
        <v>1847</v>
      </c>
      <c r="D4869" s="0" t="s">
        <v>1847</v>
      </c>
      <c r="E4869" s="0" t="s">
        <v>396</v>
      </c>
      <c r="F4869" s="0" t="s">
        <v>1847</v>
      </c>
      <c r="G4869" s="0" t="s">
        <v>13477</v>
      </c>
      <c r="H4869" s="0" t="s">
        <v>13476</v>
      </c>
    </row>
    <row r="4870" customFormat="false" ht="15" hidden="false" customHeight="false" outlineLevel="0" collapsed="false">
      <c r="A4870" s="0" t="s">
        <v>11529</v>
      </c>
      <c r="B4870" s="3" t="s">
        <v>2433</v>
      </c>
      <c r="C4870" s="0" t="s">
        <v>1847</v>
      </c>
      <c r="D4870" s="0" t="s">
        <v>1847</v>
      </c>
      <c r="E4870" s="0" t="s">
        <v>396</v>
      </c>
      <c r="F4870" s="0" t="s">
        <v>1847</v>
      </c>
      <c r="G4870" s="0" t="s">
        <v>13478</v>
      </c>
      <c r="H4870" s="0" t="s">
        <v>2435</v>
      </c>
    </row>
    <row r="4871" customFormat="false" ht="15" hidden="false" customHeight="false" outlineLevel="0" collapsed="false">
      <c r="A4871" s="0" t="s">
        <v>11529</v>
      </c>
      <c r="B4871" s="3" t="s">
        <v>13479</v>
      </c>
      <c r="C4871" s="0" t="s">
        <v>1847</v>
      </c>
      <c r="D4871" s="0" t="s">
        <v>1847</v>
      </c>
      <c r="E4871" s="0" t="s">
        <v>396</v>
      </c>
      <c r="F4871" s="0" t="s">
        <v>1847</v>
      </c>
      <c r="G4871" s="0" t="s">
        <v>13480</v>
      </c>
      <c r="H4871" s="0" t="s">
        <v>13481</v>
      </c>
    </row>
    <row r="4872" customFormat="false" ht="15" hidden="false" customHeight="false" outlineLevel="0" collapsed="false">
      <c r="A4872" s="0" t="s">
        <v>11529</v>
      </c>
      <c r="B4872" s="3" t="s">
        <v>13482</v>
      </c>
      <c r="C4872" s="0" t="s">
        <v>1847</v>
      </c>
      <c r="D4872" s="0" t="s">
        <v>1847</v>
      </c>
      <c r="E4872" s="0" t="s">
        <v>396</v>
      </c>
      <c r="F4872" s="0" t="s">
        <v>1847</v>
      </c>
      <c r="G4872" s="0" t="s">
        <v>13483</v>
      </c>
      <c r="H4872" s="0" t="s">
        <v>13484</v>
      </c>
    </row>
    <row r="4873" customFormat="false" ht="15" hidden="false" customHeight="false" outlineLevel="0" collapsed="false">
      <c r="A4873" s="0" t="s">
        <v>11529</v>
      </c>
      <c r="B4873" s="3" t="s">
        <v>13485</v>
      </c>
      <c r="C4873" s="0" t="s">
        <v>1847</v>
      </c>
      <c r="D4873" s="0" t="s">
        <v>1847</v>
      </c>
      <c r="E4873" s="0" t="s">
        <v>396</v>
      </c>
      <c r="F4873" s="0" t="s">
        <v>1847</v>
      </c>
      <c r="G4873" s="0" t="s">
        <v>13486</v>
      </c>
      <c r="H4873" s="0" t="s">
        <v>13487</v>
      </c>
    </row>
    <row r="4874" customFormat="false" ht="15" hidden="false" customHeight="false" outlineLevel="0" collapsed="false">
      <c r="A4874" s="0" t="s">
        <v>11529</v>
      </c>
      <c r="B4874" s="3" t="s">
        <v>13485</v>
      </c>
      <c r="C4874" s="0" t="s">
        <v>1847</v>
      </c>
      <c r="D4874" s="0" t="s">
        <v>1847</v>
      </c>
      <c r="E4874" s="0" t="s">
        <v>396</v>
      </c>
      <c r="F4874" s="0" t="s">
        <v>1847</v>
      </c>
      <c r="G4874" s="0" t="s">
        <v>13488</v>
      </c>
      <c r="H4874" s="0" t="s">
        <v>13487</v>
      </c>
    </row>
    <row r="4875" customFormat="false" ht="15" hidden="false" customHeight="false" outlineLevel="0" collapsed="false">
      <c r="A4875" s="0" t="s">
        <v>11529</v>
      </c>
      <c r="B4875" s="3" t="s">
        <v>894</v>
      </c>
      <c r="C4875" s="0" t="s">
        <v>1847</v>
      </c>
      <c r="D4875" s="0" t="s">
        <v>1847</v>
      </c>
      <c r="E4875" s="0" t="s">
        <v>396</v>
      </c>
      <c r="F4875" s="0" t="s">
        <v>1847</v>
      </c>
      <c r="G4875" s="0" t="s">
        <v>13489</v>
      </c>
      <c r="H4875" s="0" t="s">
        <v>2437</v>
      </c>
    </row>
    <row r="4876" customFormat="false" ht="15" hidden="false" customHeight="false" outlineLevel="0" collapsed="false">
      <c r="A4876" s="0" t="s">
        <v>11529</v>
      </c>
      <c r="B4876" s="3" t="s">
        <v>13490</v>
      </c>
      <c r="C4876" s="0" t="s">
        <v>1847</v>
      </c>
      <c r="D4876" s="0" t="s">
        <v>1847</v>
      </c>
      <c r="E4876" s="0" t="s">
        <v>396</v>
      </c>
      <c r="F4876" s="0" t="s">
        <v>1847</v>
      </c>
      <c r="G4876" s="0" t="s">
        <v>13491</v>
      </c>
      <c r="H4876" s="0" t="s">
        <v>13492</v>
      </c>
    </row>
    <row r="4877" customFormat="false" ht="15" hidden="false" customHeight="false" outlineLevel="0" collapsed="false">
      <c r="A4877" s="0" t="s">
        <v>11529</v>
      </c>
      <c r="B4877" s="3" t="s">
        <v>13490</v>
      </c>
      <c r="C4877" s="0" t="s">
        <v>1847</v>
      </c>
      <c r="D4877" s="0" t="s">
        <v>1847</v>
      </c>
      <c r="E4877" s="0" t="s">
        <v>396</v>
      </c>
      <c r="F4877" s="0" t="s">
        <v>1847</v>
      </c>
      <c r="G4877" s="0" t="s">
        <v>13493</v>
      </c>
      <c r="H4877" s="0" t="s">
        <v>13492</v>
      </c>
    </row>
    <row r="4878" customFormat="false" ht="15" hidden="false" customHeight="false" outlineLevel="0" collapsed="false">
      <c r="A4878" s="0" t="s">
        <v>11529</v>
      </c>
      <c r="B4878" s="3" t="s">
        <v>2438</v>
      </c>
      <c r="C4878" s="0" t="s">
        <v>1847</v>
      </c>
      <c r="D4878" s="0" t="s">
        <v>1847</v>
      </c>
      <c r="E4878" s="0" t="s">
        <v>396</v>
      </c>
      <c r="F4878" s="0" t="s">
        <v>1847</v>
      </c>
      <c r="G4878" s="0" t="s">
        <v>13494</v>
      </c>
      <c r="H4878" s="0" t="s">
        <v>2440</v>
      </c>
    </row>
    <row r="4879" customFormat="false" ht="15" hidden="false" customHeight="false" outlineLevel="0" collapsed="false">
      <c r="A4879" s="0" t="s">
        <v>11529</v>
      </c>
      <c r="B4879" s="3" t="s">
        <v>1702</v>
      </c>
      <c r="C4879" s="0" t="s">
        <v>1847</v>
      </c>
      <c r="D4879" s="0" t="s">
        <v>1847</v>
      </c>
      <c r="E4879" s="0" t="s">
        <v>396</v>
      </c>
      <c r="F4879" s="0" t="s">
        <v>1847</v>
      </c>
      <c r="G4879" s="0" t="s">
        <v>13495</v>
      </c>
      <c r="H4879" s="0" t="s">
        <v>13496</v>
      </c>
    </row>
    <row r="4880" customFormat="false" ht="15" hidden="false" customHeight="false" outlineLevel="0" collapsed="false">
      <c r="A4880" s="0" t="s">
        <v>11529</v>
      </c>
      <c r="B4880" s="3" t="s">
        <v>2441</v>
      </c>
      <c r="C4880" s="0" t="s">
        <v>1847</v>
      </c>
      <c r="D4880" s="0" t="s">
        <v>1847</v>
      </c>
      <c r="E4880" s="0" t="s">
        <v>396</v>
      </c>
      <c r="F4880" s="0" t="s">
        <v>1847</v>
      </c>
      <c r="G4880" s="0" t="s">
        <v>13497</v>
      </c>
      <c r="H4880" s="0" t="s">
        <v>2443</v>
      </c>
    </row>
    <row r="4881" customFormat="false" ht="15" hidden="false" customHeight="false" outlineLevel="0" collapsed="false">
      <c r="A4881" s="0" t="s">
        <v>11529</v>
      </c>
      <c r="B4881" s="3" t="s">
        <v>13498</v>
      </c>
      <c r="C4881" s="0" t="s">
        <v>1847</v>
      </c>
      <c r="D4881" s="0" t="s">
        <v>1847</v>
      </c>
      <c r="E4881" s="0" t="s">
        <v>396</v>
      </c>
      <c r="F4881" s="0" t="s">
        <v>1847</v>
      </c>
      <c r="G4881" s="0" t="s">
        <v>13499</v>
      </c>
      <c r="H4881" s="0" t="s">
        <v>13500</v>
      </c>
    </row>
    <row r="4882" customFormat="false" ht="15" hidden="false" customHeight="false" outlineLevel="0" collapsed="false">
      <c r="A4882" s="0" t="s">
        <v>11529</v>
      </c>
      <c r="B4882" s="3" t="s">
        <v>13498</v>
      </c>
      <c r="C4882" s="0" t="s">
        <v>1847</v>
      </c>
      <c r="D4882" s="0" t="s">
        <v>1847</v>
      </c>
      <c r="E4882" s="0" t="s">
        <v>396</v>
      </c>
      <c r="F4882" s="0" t="s">
        <v>1847</v>
      </c>
      <c r="G4882" s="0" t="s">
        <v>13501</v>
      </c>
      <c r="H4882" s="0" t="s">
        <v>13500</v>
      </c>
    </row>
    <row r="4883" customFormat="false" ht="15" hidden="false" customHeight="false" outlineLevel="0" collapsed="false">
      <c r="A4883" s="0" t="s">
        <v>11529</v>
      </c>
      <c r="B4883" s="3" t="s">
        <v>13502</v>
      </c>
      <c r="C4883" s="0" t="s">
        <v>1847</v>
      </c>
      <c r="D4883" s="0" t="s">
        <v>1847</v>
      </c>
      <c r="E4883" s="0" t="s">
        <v>396</v>
      </c>
      <c r="F4883" s="0" t="s">
        <v>1847</v>
      </c>
      <c r="G4883" s="0" t="s">
        <v>13503</v>
      </c>
      <c r="H4883" s="0" t="s">
        <v>13504</v>
      </c>
    </row>
    <row r="4884" customFormat="false" ht="15" hidden="false" customHeight="false" outlineLevel="0" collapsed="false">
      <c r="A4884" s="0" t="s">
        <v>11529</v>
      </c>
      <c r="B4884" s="3" t="s">
        <v>2444</v>
      </c>
      <c r="C4884" s="0" t="s">
        <v>1847</v>
      </c>
      <c r="D4884" s="0" t="s">
        <v>1847</v>
      </c>
      <c r="E4884" s="0" t="s">
        <v>396</v>
      </c>
      <c r="F4884" s="0" t="s">
        <v>1847</v>
      </c>
      <c r="G4884" s="0" t="s">
        <v>13505</v>
      </c>
      <c r="H4884" s="0" t="s">
        <v>2446</v>
      </c>
    </row>
    <row r="4885" customFormat="false" ht="15" hidden="false" customHeight="false" outlineLevel="0" collapsed="false">
      <c r="A4885" s="0" t="s">
        <v>11529</v>
      </c>
      <c r="B4885" s="3" t="s">
        <v>13506</v>
      </c>
      <c r="C4885" s="0" t="s">
        <v>1847</v>
      </c>
      <c r="D4885" s="0" t="s">
        <v>1847</v>
      </c>
      <c r="E4885" s="0" t="s">
        <v>396</v>
      </c>
      <c r="F4885" s="0" t="s">
        <v>1847</v>
      </c>
      <c r="G4885" s="0" t="s">
        <v>13507</v>
      </c>
      <c r="H4885" s="0" t="s">
        <v>13508</v>
      </c>
    </row>
    <row r="4886" customFormat="false" ht="15" hidden="false" customHeight="false" outlineLevel="0" collapsed="false">
      <c r="A4886" s="0" t="s">
        <v>11529</v>
      </c>
      <c r="B4886" s="3" t="s">
        <v>13506</v>
      </c>
      <c r="C4886" s="0" t="s">
        <v>1847</v>
      </c>
      <c r="D4886" s="0" t="s">
        <v>1847</v>
      </c>
      <c r="E4886" s="0" t="s">
        <v>396</v>
      </c>
      <c r="F4886" s="0" t="s">
        <v>1847</v>
      </c>
      <c r="G4886" s="0" t="s">
        <v>13509</v>
      </c>
      <c r="H4886" s="0" t="s">
        <v>13508</v>
      </c>
    </row>
    <row r="4887" customFormat="false" ht="15" hidden="false" customHeight="false" outlineLevel="0" collapsed="false">
      <c r="A4887" s="0" t="s">
        <v>11529</v>
      </c>
      <c r="B4887" s="3" t="s">
        <v>13510</v>
      </c>
      <c r="C4887" s="0" t="s">
        <v>1847</v>
      </c>
      <c r="D4887" s="0" t="s">
        <v>1847</v>
      </c>
      <c r="E4887" s="0" t="s">
        <v>396</v>
      </c>
      <c r="F4887" s="0" t="s">
        <v>1847</v>
      </c>
      <c r="G4887" s="0" t="s">
        <v>13511</v>
      </c>
      <c r="H4887" s="0" t="s">
        <v>13512</v>
      </c>
    </row>
    <row r="4888" customFormat="false" ht="15" hidden="false" customHeight="false" outlineLevel="0" collapsed="false">
      <c r="A4888" s="0" t="s">
        <v>11529</v>
      </c>
      <c r="B4888" s="3" t="s">
        <v>13513</v>
      </c>
      <c r="C4888" s="0" t="s">
        <v>1847</v>
      </c>
      <c r="D4888" s="0" t="s">
        <v>1847</v>
      </c>
      <c r="E4888" s="0" t="s">
        <v>396</v>
      </c>
      <c r="F4888" s="0" t="s">
        <v>1847</v>
      </c>
      <c r="G4888" s="0" t="s">
        <v>13514</v>
      </c>
      <c r="H4888" s="0" t="s">
        <v>13515</v>
      </c>
    </row>
    <row r="4889" customFormat="false" ht="15" hidden="false" customHeight="false" outlineLevel="0" collapsed="false">
      <c r="A4889" s="0" t="s">
        <v>11529</v>
      </c>
      <c r="B4889" s="3" t="s">
        <v>2447</v>
      </c>
      <c r="C4889" s="0" t="s">
        <v>1847</v>
      </c>
      <c r="D4889" s="0" t="s">
        <v>1847</v>
      </c>
      <c r="E4889" s="0" t="s">
        <v>396</v>
      </c>
      <c r="F4889" s="0" t="s">
        <v>1847</v>
      </c>
      <c r="G4889" s="0" t="s">
        <v>13516</v>
      </c>
      <c r="H4889" s="0" t="s">
        <v>2449</v>
      </c>
    </row>
    <row r="4890" customFormat="false" ht="15" hidden="false" customHeight="false" outlineLevel="0" collapsed="false">
      <c r="A4890" s="0" t="s">
        <v>11529</v>
      </c>
      <c r="B4890" s="3" t="s">
        <v>13517</v>
      </c>
      <c r="C4890" s="0" t="s">
        <v>1847</v>
      </c>
      <c r="D4890" s="0" t="s">
        <v>1847</v>
      </c>
      <c r="E4890" s="0" t="s">
        <v>396</v>
      </c>
      <c r="F4890" s="0" t="s">
        <v>1847</v>
      </c>
      <c r="G4890" s="0" t="s">
        <v>13518</v>
      </c>
      <c r="H4890" s="0" t="s">
        <v>13519</v>
      </c>
    </row>
    <row r="4891" customFormat="false" ht="15" hidden="false" customHeight="false" outlineLevel="0" collapsed="false">
      <c r="A4891" s="0" t="s">
        <v>11529</v>
      </c>
      <c r="B4891" s="3" t="s">
        <v>13517</v>
      </c>
      <c r="C4891" s="0" t="s">
        <v>1847</v>
      </c>
      <c r="D4891" s="0" t="s">
        <v>1847</v>
      </c>
      <c r="E4891" s="0" t="s">
        <v>396</v>
      </c>
      <c r="F4891" s="0" t="s">
        <v>1847</v>
      </c>
      <c r="G4891" s="0" t="s">
        <v>13520</v>
      </c>
      <c r="H4891" s="0" t="s">
        <v>13519</v>
      </c>
    </row>
    <row r="4892" customFormat="false" ht="15" hidden="false" customHeight="false" outlineLevel="0" collapsed="false">
      <c r="A4892" s="0" t="s">
        <v>11529</v>
      </c>
      <c r="B4892" s="3" t="s">
        <v>13521</v>
      </c>
      <c r="C4892" s="0" t="s">
        <v>1847</v>
      </c>
      <c r="D4892" s="0" t="s">
        <v>1847</v>
      </c>
      <c r="E4892" s="0" t="s">
        <v>396</v>
      </c>
      <c r="F4892" s="0" t="s">
        <v>1847</v>
      </c>
      <c r="G4892" s="0" t="s">
        <v>13522</v>
      </c>
      <c r="H4892" s="0" t="s">
        <v>13523</v>
      </c>
    </row>
    <row r="4893" customFormat="false" ht="15" hidden="false" customHeight="false" outlineLevel="0" collapsed="false">
      <c r="A4893" s="0" t="s">
        <v>11529</v>
      </c>
      <c r="B4893" s="3" t="s">
        <v>13521</v>
      </c>
      <c r="C4893" s="0" t="s">
        <v>1847</v>
      </c>
      <c r="D4893" s="0" t="s">
        <v>1847</v>
      </c>
      <c r="E4893" s="0" t="s">
        <v>396</v>
      </c>
      <c r="F4893" s="0" t="s">
        <v>1847</v>
      </c>
      <c r="G4893" s="0" t="s">
        <v>13524</v>
      </c>
      <c r="H4893" s="0" t="s">
        <v>13523</v>
      </c>
    </row>
    <row r="4894" customFormat="false" ht="15" hidden="false" customHeight="false" outlineLevel="0" collapsed="false">
      <c r="A4894" s="0" t="s">
        <v>11529</v>
      </c>
      <c r="B4894" s="3" t="s">
        <v>2232</v>
      </c>
      <c r="C4894" s="0" t="s">
        <v>1847</v>
      </c>
      <c r="D4894" s="0" t="s">
        <v>1847</v>
      </c>
      <c r="E4894" s="0" t="s">
        <v>396</v>
      </c>
      <c r="F4894" s="0" t="s">
        <v>1847</v>
      </c>
      <c r="G4894" s="0" t="s">
        <v>13525</v>
      </c>
      <c r="H4894" s="0" t="s">
        <v>13526</v>
      </c>
    </row>
    <row r="4895" customFormat="false" ht="15" hidden="false" customHeight="false" outlineLevel="0" collapsed="false">
      <c r="A4895" s="0" t="s">
        <v>11529</v>
      </c>
      <c r="B4895" s="3" t="s">
        <v>2232</v>
      </c>
      <c r="C4895" s="0" t="s">
        <v>1847</v>
      </c>
      <c r="D4895" s="0" t="s">
        <v>1847</v>
      </c>
      <c r="E4895" s="0" t="s">
        <v>396</v>
      </c>
      <c r="F4895" s="0" t="n">
        <v>11</v>
      </c>
      <c r="G4895" s="0" t="s">
        <v>13527</v>
      </c>
      <c r="H4895" s="0" t="s">
        <v>13526</v>
      </c>
    </row>
    <row r="4896" customFormat="false" ht="15" hidden="false" customHeight="false" outlineLevel="0" collapsed="false">
      <c r="A4896" s="0" t="s">
        <v>11529</v>
      </c>
      <c r="B4896" s="3" t="s">
        <v>6272</v>
      </c>
      <c r="C4896" s="0" t="s">
        <v>1847</v>
      </c>
      <c r="D4896" s="0" t="s">
        <v>1847</v>
      </c>
      <c r="E4896" s="0" t="s">
        <v>396</v>
      </c>
      <c r="F4896" s="0" t="s">
        <v>1847</v>
      </c>
      <c r="G4896" s="0" t="s">
        <v>13528</v>
      </c>
      <c r="H4896" s="0" t="s">
        <v>6274</v>
      </c>
    </row>
    <row r="4897" customFormat="false" ht="15" hidden="false" customHeight="false" outlineLevel="0" collapsed="false">
      <c r="A4897" s="0" t="s">
        <v>11529</v>
      </c>
      <c r="B4897" s="3" t="s">
        <v>13244</v>
      </c>
      <c r="C4897" s="0" t="s">
        <v>1847</v>
      </c>
      <c r="D4897" s="0" t="s">
        <v>1847</v>
      </c>
      <c r="E4897" s="0" t="s">
        <v>396</v>
      </c>
      <c r="F4897" s="0" t="s">
        <v>1847</v>
      </c>
      <c r="G4897" s="0" t="s">
        <v>13529</v>
      </c>
      <c r="H4897" s="0" t="s">
        <v>13530</v>
      </c>
    </row>
    <row r="4898" customFormat="false" ht="15" hidden="false" customHeight="false" outlineLevel="0" collapsed="false">
      <c r="A4898" s="0" t="s">
        <v>11529</v>
      </c>
      <c r="B4898" s="3" t="s">
        <v>13531</v>
      </c>
      <c r="C4898" s="0" t="s">
        <v>1847</v>
      </c>
      <c r="D4898" s="0" t="s">
        <v>1847</v>
      </c>
      <c r="E4898" s="0" t="s">
        <v>396</v>
      </c>
      <c r="F4898" s="0" t="s">
        <v>1847</v>
      </c>
      <c r="G4898" s="0" t="s">
        <v>13532</v>
      </c>
      <c r="H4898" s="0" t="s">
        <v>13533</v>
      </c>
    </row>
    <row r="4899" customFormat="false" ht="15" hidden="false" customHeight="false" outlineLevel="0" collapsed="false">
      <c r="A4899" s="0" t="s">
        <v>11529</v>
      </c>
      <c r="B4899" s="3" t="s">
        <v>13531</v>
      </c>
      <c r="C4899" s="0" t="s">
        <v>1847</v>
      </c>
      <c r="D4899" s="0" t="s">
        <v>1847</v>
      </c>
      <c r="E4899" s="0" t="s">
        <v>396</v>
      </c>
      <c r="F4899" s="0" t="s">
        <v>1847</v>
      </c>
      <c r="G4899" s="0" t="s">
        <v>13534</v>
      </c>
      <c r="H4899" s="0" t="s">
        <v>13533</v>
      </c>
    </row>
    <row r="4900" customFormat="false" ht="15" hidden="false" customHeight="false" outlineLevel="0" collapsed="false">
      <c r="A4900" s="0" t="s">
        <v>11529</v>
      </c>
      <c r="B4900" s="3" t="s">
        <v>13535</v>
      </c>
      <c r="C4900" s="0" t="s">
        <v>1847</v>
      </c>
      <c r="D4900" s="0" t="s">
        <v>1847</v>
      </c>
      <c r="E4900" s="0" t="s">
        <v>396</v>
      </c>
      <c r="F4900" s="0" t="s">
        <v>1847</v>
      </c>
      <c r="G4900" s="0" t="s">
        <v>13536</v>
      </c>
      <c r="H4900" s="0" t="s">
        <v>13537</v>
      </c>
    </row>
    <row r="4901" customFormat="false" ht="15" hidden="false" customHeight="false" outlineLevel="0" collapsed="false">
      <c r="A4901" s="0" t="s">
        <v>11529</v>
      </c>
      <c r="B4901" s="3" t="s">
        <v>13535</v>
      </c>
      <c r="C4901" s="0" t="s">
        <v>1847</v>
      </c>
      <c r="D4901" s="0" t="s">
        <v>1847</v>
      </c>
      <c r="E4901" s="0" t="s">
        <v>396</v>
      </c>
      <c r="F4901" s="0" t="s">
        <v>1847</v>
      </c>
      <c r="G4901" s="0" t="s">
        <v>13538</v>
      </c>
      <c r="H4901" s="0" t="s">
        <v>13537</v>
      </c>
    </row>
    <row r="4902" customFormat="false" ht="15" hidden="false" customHeight="false" outlineLevel="0" collapsed="false">
      <c r="A4902" s="0" t="s">
        <v>11529</v>
      </c>
      <c r="B4902" s="3" t="s">
        <v>13539</v>
      </c>
      <c r="C4902" s="0" t="s">
        <v>1847</v>
      </c>
      <c r="D4902" s="0" t="s">
        <v>1847</v>
      </c>
      <c r="E4902" s="0" t="s">
        <v>396</v>
      </c>
      <c r="F4902" s="0" t="s">
        <v>1847</v>
      </c>
      <c r="G4902" s="0" t="s">
        <v>13540</v>
      </c>
      <c r="H4902" s="0" t="s">
        <v>13541</v>
      </c>
    </row>
    <row r="4903" customFormat="false" ht="15" hidden="false" customHeight="false" outlineLevel="0" collapsed="false">
      <c r="A4903" s="0" t="s">
        <v>11529</v>
      </c>
      <c r="B4903" s="3" t="s">
        <v>13539</v>
      </c>
      <c r="C4903" s="0" t="s">
        <v>1847</v>
      </c>
      <c r="D4903" s="0" t="s">
        <v>1847</v>
      </c>
      <c r="E4903" s="0" t="s">
        <v>396</v>
      </c>
      <c r="F4903" s="0" t="s">
        <v>1847</v>
      </c>
      <c r="G4903" s="0" t="s">
        <v>13542</v>
      </c>
      <c r="H4903" s="0" t="s">
        <v>13541</v>
      </c>
    </row>
    <row r="4904" customFormat="false" ht="15" hidden="false" customHeight="false" outlineLevel="0" collapsed="false">
      <c r="A4904" s="0" t="s">
        <v>11529</v>
      </c>
      <c r="B4904" s="3" t="s">
        <v>13543</v>
      </c>
      <c r="C4904" s="0" t="s">
        <v>1847</v>
      </c>
      <c r="D4904" s="0" t="s">
        <v>1847</v>
      </c>
      <c r="E4904" s="0" t="s">
        <v>396</v>
      </c>
      <c r="F4904" s="0" t="s">
        <v>1847</v>
      </c>
      <c r="G4904" s="0" t="s">
        <v>13544</v>
      </c>
      <c r="H4904" s="0" t="s">
        <v>13545</v>
      </c>
    </row>
    <row r="4905" customFormat="false" ht="15" hidden="false" customHeight="false" outlineLevel="0" collapsed="false">
      <c r="A4905" s="0" t="s">
        <v>11529</v>
      </c>
      <c r="B4905" s="3" t="s">
        <v>13546</v>
      </c>
      <c r="C4905" s="0" t="s">
        <v>1847</v>
      </c>
      <c r="D4905" s="0" t="s">
        <v>1847</v>
      </c>
      <c r="E4905" s="0" t="s">
        <v>396</v>
      </c>
      <c r="F4905" s="0" t="s">
        <v>1847</v>
      </c>
      <c r="G4905" s="0" t="s">
        <v>13547</v>
      </c>
      <c r="H4905" s="0" t="s">
        <v>13548</v>
      </c>
    </row>
    <row r="4906" customFormat="false" ht="15" hidden="false" customHeight="false" outlineLevel="0" collapsed="false">
      <c r="A4906" s="0" t="s">
        <v>11529</v>
      </c>
      <c r="B4906" s="3" t="s">
        <v>13546</v>
      </c>
      <c r="C4906" s="0" t="s">
        <v>1847</v>
      </c>
      <c r="D4906" s="0" t="s">
        <v>1847</v>
      </c>
      <c r="E4906" s="0" t="s">
        <v>396</v>
      </c>
      <c r="F4906" s="0" t="s">
        <v>1847</v>
      </c>
      <c r="G4906" s="0" t="s">
        <v>13549</v>
      </c>
      <c r="H4906" s="0" t="s">
        <v>13548</v>
      </c>
    </row>
    <row r="4907" customFormat="false" ht="15" hidden="false" customHeight="false" outlineLevel="0" collapsed="false">
      <c r="A4907" s="0" t="s">
        <v>11529</v>
      </c>
      <c r="B4907" s="3" t="s">
        <v>2450</v>
      </c>
      <c r="C4907" s="0" t="s">
        <v>1847</v>
      </c>
      <c r="D4907" s="0" t="s">
        <v>1847</v>
      </c>
      <c r="E4907" s="0" t="s">
        <v>396</v>
      </c>
      <c r="F4907" s="0" t="s">
        <v>1847</v>
      </c>
      <c r="G4907" s="0" t="s">
        <v>13550</v>
      </c>
      <c r="H4907" s="0" t="s">
        <v>2452</v>
      </c>
    </row>
    <row r="4908" customFormat="false" ht="15" hidden="false" customHeight="false" outlineLevel="0" collapsed="false">
      <c r="A4908" s="0" t="s">
        <v>11529</v>
      </c>
      <c r="B4908" s="3" t="s">
        <v>13551</v>
      </c>
      <c r="C4908" s="0" t="s">
        <v>1847</v>
      </c>
      <c r="D4908" s="0" t="s">
        <v>1847</v>
      </c>
      <c r="E4908" s="0" t="s">
        <v>396</v>
      </c>
      <c r="F4908" s="0" t="s">
        <v>1847</v>
      </c>
      <c r="G4908" s="0" t="s">
        <v>13552</v>
      </c>
      <c r="H4908" s="0" t="s">
        <v>13553</v>
      </c>
    </row>
    <row r="4909" customFormat="false" ht="15" hidden="false" customHeight="false" outlineLevel="0" collapsed="false">
      <c r="A4909" s="0" t="s">
        <v>11529</v>
      </c>
      <c r="B4909" s="3" t="s">
        <v>13551</v>
      </c>
      <c r="C4909" s="0" t="s">
        <v>1847</v>
      </c>
      <c r="D4909" s="0" t="s">
        <v>1847</v>
      </c>
      <c r="E4909" s="0" t="s">
        <v>396</v>
      </c>
      <c r="F4909" s="0" t="s">
        <v>1847</v>
      </c>
      <c r="G4909" s="0" t="s">
        <v>13554</v>
      </c>
      <c r="H4909" s="0" t="s">
        <v>13553</v>
      </c>
    </row>
    <row r="4910" customFormat="false" ht="15" hidden="false" customHeight="false" outlineLevel="0" collapsed="false">
      <c r="A4910" s="0" t="s">
        <v>11529</v>
      </c>
      <c r="B4910" s="3" t="s">
        <v>2453</v>
      </c>
      <c r="C4910" s="0" t="s">
        <v>1847</v>
      </c>
      <c r="D4910" s="0" t="s">
        <v>1847</v>
      </c>
      <c r="E4910" s="0" t="s">
        <v>396</v>
      </c>
      <c r="F4910" s="0" t="s">
        <v>1847</v>
      </c>
      <c r="G4910" s="0" t="s">
        <v>13555</v>
      </c>
      <c r="H4910" s="0" t="s">
        <v>2455</v>
      </c>
    </row>
    <row r="4911" customFormat="false" ht="15" hidden="false" customHeight="false" outlineLevel="0" collapsed="false">
      <c r="A4911" s="0" t="s">
        <v>11529</v>
      </c>
      <c r="B4911" s="3" t="s">
        <v>13556</v>
      </c>
      <c r="C4911" s="0" t="s">
        <v>1847</v>
      </c>
      <c r="D4911" s="0" t="s">
        <v>1847</v>
      </c>
      <c r="E4911" s="0" t="s">
        <v>396</v>
      </c>
      <c r="F4911" s="0" t="s">
        <v>1847</v>
      </c>
      <c r="G4911" s="0" t="s">
        <v>13557</v>
      </c>
      <c r="H4911" s="0" t="s">
        <v>13558</v>
      </c>
    </row>
    <row r="4912" customFormat="false" ht="15" hidden="false" customHeight="false" outlineLevel="0" collapsed="false">
      <c r="A4912" s="0" t="s">
        <v>11529</v>
      </c>
      <c r="B4912" s="3" t="s">
        <v>13556</v>
      </c>
      <c r="C4912" s="0" t="s">
        <v>1847</v>
      </c>
      <c r="D4912" s="0" t="s">
        <v>1847</v>
      </c>
      <c r="E4912" s="0" t="s">
        <v>396</v>
      </c>
      <c r="F4912" s="0" t="s">
        <v>1847</v>
      </c>
      <c r="G4912" s="0" t="s">
        <v>13559</v>
      </c>
      <c r="H4912" s="0" t="s">
        <v>13558</v>
      </c>
    </row>
    <row r="4913" customFormat="false" ht="15" hidden="false" customHeight="false" outlineLevel="0" collapsed="false">
      <c r="A4913" s="0" t="s">
        <v>11529</v>
      </c>
      <c r="B4913" s="3" t="s">
        <v>2456</v>
      </c>
      <c r="C4913" s="0" t="s">
        <v>1847</v>
      </c>
      <c r="D4913" s="0" t="s">
        <v>1847</v>
      </c>
      <c r="E4913" s="0" t="s">
        <v>396</v>
      </c>
      <c r="F4913" s="0" t="s">
        <v>1847</v>
      </c>
      <c r="G4913" s="0" t="s">
        <v>13560</v>
      </c>
      <c r="H4913" s="0" t="s">
        <v>2458</v>
      </c>
    </row>
    <row r="4914" customFormat="false" ht="15" hidden="false" customHeight="false" outlineLevel="0" collapsed="false">
      <c r="A4914" s="0" t="s">
        <v>11529</v>
      </c>
      <c r="B4914" s="3" t="s">
        <v>13561</v>
      </c>
      <c r="C4914" s="0" t="s">
        <v>1847</v>
      </c>
      <c r="D4914" s="0" t="s">
        <v>1847</v>
      </c>
      <c r="E4914" s="0" t="s">
        <v>396</v>
      </c>
      <c r="F4914" s="0" t="s">
        <v>1847</v>
      </c>
      <c r="G4914" s="0" t="s">
        <v>13562</v>
      </c>
      <c r="H4914" s="0" t="s">
        <v>13563</v>
      </c>
    </row>
    <row r="4915" customFormat="false" ht="15" hidden="false" customHeight="false" outlineLevel="0" collapsed="false">
      <c r="A4915" s="0" t="s">
        <v>11529</v>
      </c>
      <c r="B4915" s="3" t="s">
        <v>13561</v>
      </c>
      <c r="C4915" s="0" t="s">
        <v>1847</v>
      </c>
      <c r="D4915" s="0" t="s">
        <v>1847</v>
      </c>
      <c r="E4915" s="0" t="s">
        <v>396</v>
      </c>
      <c r="F4915" s="0" t="s">
        <v>1847</v>
      </c>
      <c r="G4915" s="0" t="s">
        <v>13564</v>
      </c>
      <c r="H4915" s="0" t="s">
        <v>13563</v>
      </c>
    </row>
    <row r="4916" customFormat="false" ht="15" hidden="false" customHeight="false" outlineLevel="0" collapsed="false">
      <c r="A4916" s="0" t="s">
        <v>11529</v>
      </c>
      <c r="B4916" s="3" t="s">
        <v>2459</v>
      </c>
      <c r="C4916" s="0" t="s">
        <v>1847</v>
      </c>
      <c r="D4916" s="0" t="s">
        <v>1847</v>
      </c>
      <c r="E4916" s="0" t="s">
        <v>396</v>
      </c>
      <c r="F4916" s="0" t="s">
        <v>1847</v>
      </c>
      <c r="G4916" s="0" t="s">
        <v>13565</v>
      </c>
      <c r="H4916" s="0" t="s">
        <v>2461</v>
      </c>
    </row>
    <row r="4917" customFormat="false" ht="15" hidden="false" customHeight="false" outlineLevel="0" collapsed="false">
      <c r="A4917" s="0" t="s">
        <v>11529</v>
      </c>
      <c r="B4917" s="3" t="s">
        <v>13566</v>
      </c>
      <c r="C4917" s="0" t="s">
        <v>1847</v>
      </c>
      <c r="D4917" s="0" t="s">
        <v>1847</v>
      </c>
      <c r="E4917" s="0" t="s">
        <v>396</v>
      </c>
      <c r="F4917" s="0" t="s">
        <v>1847</v>
      </c>
      <c r="G4917" s="0" t="s">
        <v>13567</v>
      </c>
      <c r="H4917" s="0" t="s">
        <v>13568</v>
      </c>
    </row>
    <row r="4918" customFormat="false" ht="15" hidden="false" customHeight="false" outlineLevel="0" collapsed="false">
      <c r="A4918" s="0" t="s">
        <v>11529</v>
      </c>
      <c r="B4918" s="3" t="s">
        <v>13566</v>
      </c>
      <c r="C4918" s="0" t="s">
        <v>1847</v>
      </c>
      <c r="D4918" s="0" t="s">
        <v>1847</v>
      </c>
      <c r="E4918" s="0" t="s">
        <v>396</v>
      </c>
      <c r="F4918" s="0" t="s">
        <v>1847</v>
      </c>
      <c r="G4918" s="0" t="s">
        <v>13569</v>
      </c>
      <c r="H4918" s="0" t="s">
        <v>13568</v>
      </c>
    </row>
    <row r="4919" customFormat="false" ht="15" hidden="false" customHeight="false" outlineLevel="0" collapsed="false">
      <c r="A4919" s="0" t="s">
        <v>11529</v>
      </c>
      <c r="B4919" s="3" t="s">
        <v>2462</v>
      </c>
      <c r="C4919" s="0" t="s">
        <v>1847</v>
      </c>
      <c r="D4919" s="0" t="s">
        <v>1847</v>
      </c>
      <c r="E4919" s="0" t="s">
        <v>396</v>
      </c>
      <c r="F4919" s="0" t="s">
        <v>1847</v>
      </c>
      <c r="G4919" s="0" t="s">
        <v>13570</v>
      </c>
      <c r="H4919" s="0" t="s">
        <v>2464</v>
      </c>
    </row>
    <row r="4920" customFormat="false" ht="15" hidden="false" customHeight="false" outlineLevel="0" collapsed="false">
      <c r="A4920" s="0" t="s">
        <v>11529</v>
      </c>
      <c r="B4920" s="3" t="s">
        <v>2465</v>
      </c>
      <c r="C4920" s="0" t="s">
        <v>1847</v>
      </c>
      <c r="D4920" s="0" t="s">
        <v>1847</v>
      </c>
      <c r="E4920" s="0" t="s">
        <v>396</v>
      </c>
      <c r="F4920" s="0" t="s">
        <v>1847</v>
      </c>
      <c r="G4920" s="0" t="s">
        <v>13571</v>
      </c>
      <c r="H4920" s="0" t="s">
        <v>2467</v>
      </c>
    </row>
    <row r="4921" customFormat="false" ht="15" hidden="false" customHeight="false" outlineLevel="0" collapsed="false">
      <c r="A4921" s="0" t="s">
        <v>11529</v>
      </c>
      <c r="B4921" s="3" t="s">
        <v>13572</v>
      </c>
      <c r="C4921" s="0" t="s">
        <v>1847</v>
      </c>
      <c r="D4921" s="0" t="s">
        <v>1847</v>
      </c>
      <c r="E4921" s="0" t="s">
        <v>396</v>
      </c>
      <c r="F4921" s="0" t="s">
        <v>1847</v>
      </c>
      <c r="G4921" s="0" t="s">
        <v>13573</v>
      </c>
      <c r="H4921" s="0" t="s">
        <v>13574</v>
      </c>
    </row>
    <row r="4922" customFormat="false" ht="15" hidden="false" customHeight="false" outlineLevel="0" collapsed="false">
      <c r="A4922" s="0" t="s">
        <v>11529</v>
      </c>
      <c r="B4922" s="3" t="s">
        <v>13572</v>
      </c>
      <c r="C4922" s="0" t="s">
        <v>1847</v>
      </c>
      <c r="D4922" s="0" t="s">
        <v>1847</v>
      </c>
      <c r="E4922" s="0" t="s">
        <v>396</v>
      </c>
      <c r="F4922" s="0" t="s">
        <v>1847</v>
      </c>
      <c r="G4922" s="0" t="s">
        <v>13575</v>
      </c>
      <c r="H4922" s="0" t="s">
        <v>13574</v>
      </c>
    </row>
    <row r="4923" customFormat="false" ht="15" hidden="false" customHeight="false" outlineLevel="0" collapsed="false">
      <c r="A4923" s="0" t="s">
        <v>11529</v>
      </c>
      <c r="B4923" s="3" t="s">
        <v>2468</v>
      </c>
      <c r="C4923" s="0" t="s">
        <v>1847</v>
      </c>
      <c r="D4923" s="0" t="s">
        <v>1847</v>
      </c>
      <c r="E4923" s="0" t="s">
        <v>396</v>
      </c>
      <c r="F4923" s="0" t="s">
        <v>1847</v>
      </c>
      <c r="G4923" s="0" t="s">
        <v>13576</v>
      </c>
      <c r="H4923" s="0" t="s">
        <v>2470</v>
      </c>
    </row>
    <row r="4924" customFormat="false" ht="15" hidden="false" customHeight="false" outlineLevel="0" collapsed="false">
      <c r="A4924" s="0" t="s">
        <v>11529</v>
      </c>
      <c r="B4924" s="3" t="s">
        <v>13577</v>
      </c>
      <c r="C4924" s="0" t="s">
        <v>1847</v>
      </c>
      <c r="D4924" s="0" t="s">
        <v>1847</v>
      </c>
      <c r="E4924" s="0" t="s">
        <v>396</v>
      </c>
      <c r="F4924" s="0" t="s">
        <v>1847</v>
      </c>
      <c r="G4924" s="0" t="s">
        <v>13578</v>
      </c>
      <c r="H4924" s="0" t="s">
        <v>13579</v>
      </c>
    </row>
    <row r="4925" customFormat="false" ht="15" hidden="false" customHeight="false" outlineLevel="0" collapsed="false">
      <c r="A4925" s="0" t="s">
        <v>11529</v>
      </c>
      <c r="B4925" s="3" t="s">
        <v>13577</v>
      </c>
      <c r="C4925" s="0" t="s">
        <v>1847</v>
      </c>
      <c r="D4925" s="0" t="s">
        <v>1847</v>
      </c>
      <c r="E4925" s="0" t="s">
        <v>396</v>
      </c>
      <c r="F4925" s="0" t="s">
        <v>1847</v>
      </c>
      <c r="G4925" s="0" t="s">
        <v>13580</v>
      </c>
      <c r="H4925" s="0" t="s">
        <v>13579</v>
      </c>
    </row>
    <row r="4926" customFormat="false" ht="15" hidden="false" customHeight="false" outlineLevel="0" collapsed="false">
      <c r="A4926" s="0" t="s">
        <v>11529</v>
      </c>
      <c r="B4926" s="3" t="s">
        <v>13581</v>
      </c>
      <c r="C4926" s="0" t="s">
        <v>1847</v>
      </c>
      <c r="D4926" s="0" t="s">
        <v>1847</v>
      </c>
      <c r="E4926" s="0" t="s">
        <v>396</v>
      </c>
      <c r="F4926" s="0" t="s">
        <v>1847</v>
      </c>
      <c r="G4926" s="0" t="s">
        <v>13582</v>
      </c>
      <c r="H4926" s="0" t="s">
        <v>13583</v>
      </c>
    </row>
    <row r="4927" customFormat="false" ht="15" hidden="false" customHeight="false" outlineLevel="0" collapsed="false">
      <c r="A4927" s="0" t="s">
        <v>11529</v>
      </c>
      <c r="B4927" s="3" t="s">
        <v>13581</v>
      </c>
      <c r="C4927" s="0" t="s">
        <v>1847</v>
      </c>
      <c r="D4927" s="0" t="s">
        <v>1847</v>
      </c>
      <c r="E4927" s="0" t="s">
        <v>396</v>
      </c>
      <c r="F4927" s="0" t="s">
        <v>1847</v>
      </c>
      <c r="G4927" s="0" t="s">
        <v>13584</v>
      </c>
      <c r="H4927" s="0" t="s">
        <v>13583</v>
      </c>
    </row>
    <row r="4928" customFormat="false" ht="15" hidden="false" customHeight="false" outlineLevel="0" collapsed="false">
      <c r="A4928" s="0" t="s">
        <v>11529</v>
      </c>
      <c r="B4928" s="3" t="s">
        <v>2471</v>
      </c>
      <c r="C4928" s="0" t="s">
        <v>1847</v>
      </c>
      <c r="D4928" s="0" t="s">
        <v>1847</v>
      </c>
      <c r="E4928" s="0" t="s">
        <v>396</v>
      </c>
      <c r="F4928" s="0" t="s">
        <v>1847</v>
      </c>
      <c r="G4928" s="0" t="s">
        <v>13585</v>
      </c>
      <c r="H4928" s="0" t="s">
        <v>2473</v>
      </c>
    </row>
    <row r="4929" customFormat="false" ht="15" hidden="false" customHeight="false" outlineLevel="0" collapsed="false">
      <c r="A4929" s="0" t="s">
        <v>11529</v>
      </c>
      <c r="B4929" s="3" t="s">
        <v>13586</v>
      </c>
      <c r="C4929" s="0" t="s">
        <v>1847</v>
      </c>
      <c r="D4929" s="0" t="s">
        <v>1847</v>
      </c>
      <c r="E4929" s="0" t="s">
        <v>396</v>
      </c>
      <c r="F4929" s="0" t="s">
        <v>1847</v>
      </c>
      <c r="G4929" s="0" t="s">
        <v>13587</v>
      </c>
      <c r="H4929" s="0" t="s">
        <v>13588</v>
      </c>
    </row>
    <row r="4930" customFormat="false" ht="15" hidden="false" customHeight="false" outlineLevel="0" collapsed="false">
      <c r="A4930" s="0" t="s">
        <v>11529</v>
      </c>
      <c r="B4930" s="3" t="s">
        <v>13586</v>
      </c>
      <c r="C4930" s="0" t="s">
        <v>1847</v>
      </c>
      <c r="D4930" s="0" t="s">
        <v>1847</v>
      </c>
      <c r="E4930" s="0" t="s">
        <v>396</v>
      </c>
      <c r="F4930" s="0" t="s">
        <v>1847</v>
      </c>
      <c r="G4930" s="0" t="s">
        <v>13589</v>
      </c>
      <c r="H4930" s="0" t="s">
        <v>13588</v>
      </c>
    </row>
    <row r="4931" customFormat="false" ht="15" hidden="false" customHeight="false" outlineLevel="0" collapsed="false">
      <c r="A4931" s="0" t="s">
        <v>11529</v>
      </c>
      <c r="B4931" s="3" t="s">
        <v>13590</v>
      </c>
      <c r="C4931" s="0" t="s">
        <v>1847</v>
      </c>
      <c r="D4931" s="0" t="s">
        <v>1847</v>
      </c>
      <c r="E4931" s="0" t="s">
        <v>396</v>
      </c>
      <c r="F4931" s="0" t="s">
        <v>1847</v>
      </c>
      <c r="G4931" s="0" t="s">
        <v>13591</v>
      </c>
      <c r="H4931" s="0" t="s">
        <v>13592</v>
      </c>
    </row>
    <row r="4932" customFormat="false" ht="15" hidden="false" customHeight="false" outlineLevel="0" collapsed="false">
      <c r="A4932" s="0" t="s">
        <v>11529</v>
      </c>
      <c r="B4932" s="3" t="s">
        <v>13590</v>
      </c>
      <c r="C4932" s="0" t="s">
        <v>1847</v>
      </c>
      <c r="D4932" s="0" t="s">
        <v>1847</v>
      </c>
      <c r="E4932" s="0" t="s">
        <v>396</v>
      </c>
      <c r="F4932" s="0" t="s">
        <v>1847</v>
      </c>
      <c r="G4932" s="0" t="s">
        <v>13593</v>
      </c>
      <c r="H4932" s="0" t="s">
        <v>13592</v>
      </c>
    </row>
    <row r="4933" customFormat="false" ht="15" hidden="false" customHeight="false" outlineLevel="0" collapsed="false">
      <c r="A4933" s="0" t="s">
        <v>11529</v>
      </c>
      <c r="B4933" s="3" t="s">
        <v>13594</v>
      </c>
      <c r="C4933" s="0" t="s">
        <v>1847</v>
      </c>
      <c r="D4933" s="0" t="s">
        <v>1847</v>
      </c>
      <c r="E4933" s="0" t="s">
        <v>396</v>
      </c>
      <c r="F4933" s="0" t="s">
        <v>1847</v>
      </c>
      <c r="G4933" s="0" t="s">
        <v>13595</v>
      </c>
      <c r="H4933" s="0" t="s">
        <v>13596</v>
      </c>
    </row>
    <row r="4934" customFormat="false" ht="15" hidden="false" customHeight="false" outlineLevel="0" collapsed="false">
      <c r="A4934" s="0" t="s">
        <v>11529</v>
      </c>
      <c r="B4934" s="3" t="s">
        <v>13594</v>
      </c>
      <c r="C4934" s="0" t="s">
        <v>1847</v>
      </c>
      <c r="D4934" s="0" t="s">
        <v>1847</v>
      </c>
      <c r="E4934" s="0" t="s">
        <v>396</v>
      </c>
      <c r="F4934" s="0" t="s">
        <v>1847</v>
      </c>
      <c r="G4934" s="0" t="s">
        <v>13597</v>
      </c>
      <c r="H4934" s="0" t="s">
        <v>13596</v>
      </c>
    </row>
    <row r="4935" customFormat="false" ht="15" hidden="false" customHeight="false" outlineLevel="0" collapsed="false">
      <c r="A4935" s="0" t="s">
        <v>11529</v>
      </c>
      <c r="B4935" s="3" t="s">
        <v>2240</v>
      </c>
      <c r="C4935" s="0" t="s">
        <v>1847</v>
      </c>
      <c r="D4935" s="0" t="s">
        <v>1847</v>
      </c>
      <c r="E4935" s="0" t="s">
        <v>396</v>
      </c>
      <c r="F4935" s="0" t="s">
        <v>1847</v>
      </c>
      <c r="G4935" s="0" t="s">
        <v>13598</v>
      </c>
      <c r="H4935" s="0" t="s">
        <v>13599</v>
      </c>
    </row>
    <row r="4936" customFormat="false" ht="15" hidden="false" customHeight="false" outlineLevel="0" collapsed="false">
      <c r="A4936" s="0" t="s">
        <v>11529</v>
      </c>
      <c r="B4936" s="3" t="s">
        <v>2240</v>
      </c>
      <c r="C4936" s="0" t="s">
        <v>1847</v>
      </c>
      <c r="D4936" s="0" t="s">
        <v>1847</v>
      </c>
      <c r="E4936" s="0" t="s">
        <v>396</v>
      </c>
      <c r="F4936" s="0" t="n">
        <v>12</v>
      </c>
      <c r="G4936" s="0" t="s">
        <v>13600</v>
      </c>
      <c r="H4936" s="0" t="s">
        <v>13599</v>
      </c>
    </row>
    <row r="4937" customFormat="false" ht="15" hidden="false" customHeight="false" outlineLevel="0" collapsed="false">
      <c r="A4937" s="0" t="s">
        <v>11529</v>
      </c>
      <c r="B4937" s="3" t="s">
        <v>13601</v>
      </c>
      <c r="C4937" s="0" t="s">
        <v>1847</v>
      </c>
      <c r="D4937" s="0" t="s">
        <v>1847</v>
      </c>
      <c r="E4937" s="0" t="s">
        <v>396</v>
      </c>
      <c r="F4937" s="0" t="s">
        <v>1847</v>
      </c>
      <c r="G4937" s="0" t="s">
        <v>13602</v>
      </c>
      <c r="H4937" s="0" t="s">
        <v>13603</v>
      </c>
    </row>
    <row r="4938" customFormat="false" ht="15" hidden="false" customHeight="false" outlineLevel="0" collapsed="false">
      <c r="A4938" s="0" t="s">
        <v>11529</v>
      </c>
      <c r="B4938" s="3" t="s">
        <v>13601</v>
      </c>
      <c r="C4938" s="0" t="s">
        <v>1847</v>
      </c>
      <c r="D4938" s="0" t="s">
        <v>1847</v>
      </c>
      <c r="E4938" s="0" t="s">
        <v>396</v>
      </c>
      <c r="F4938" s="0" t="s">
        <v>1847</v>
      </c>
      <c r="G4938" s="0" t="s">
        <v>13604</v>
      </c>
      <c r="H4938" s="0" t="s">
        <v>13603</v>
      </c>
    </row>
    <row r="4939" customFormat="false" ht="15" hidden="false" customHeight="false" outlineLevel="0" collapsed="false">
      <c r="A4939" s="0" t="s">
        <v>11529</v>
      </c>
      <c r="B4939" s="3" t="s">
        <v>13605</v>
      </c>
      <c r="C4939" s="0" t="s">
        <v>1847</v>
      </c>
      <c r="D4939" s="0" t="s">
        <v>1847</v>
      </c>
      <c r="E4939" s="0" t="s">
        <v>396</v>
      </c>
      <c r="F4939" s="0" t="s">
        <v>1847</v>
      </c>
      <c r="G4939" s="0" t="s">
        <v>13606</v>
      </c>
      <c r="H4939" s="0" t="s">
        <v>13607</v>
      </c>
    </row>
    <row r="4940" customFormat="false" ht="15" hidden="false" customHeight="false" outlineLevel="0" collapsed="false">
      <c r="A4940" s="0" t="s">
        <v>11529</v>
      </c>
      <c r="B4940" s="3" t="s">
        <v>13605</v>
      </c>
      <c r="C4940" s="0" t="s">
        <v>1847</v>
      </c>
      <c r="D4940" s="0" t="s">
        <v>1847</v>
      </c>
      <c r="E4940" s="0" t="s">
        <v>396</v>
      </c>
      <c r="F4940" s="0" t="s">
        <v>1847</v>
      </c>
      <c r="G4940" s="0" t="s">
        <v>13608</v>
      </c>
      <c r="H4940" s="0" t="s">
        <v>13607</v>
      </c>
    </row>
    <row r="4941" customFormat="false" ht="15" hidden="false" customHeight="false" outlineLevel="0" collapsed="false">
      <c r="A4941" s="0" t="s">
        <v>11529</v>
      </c>
      <c r="B4941" s="3" t="s">
        <v>13609</v>
      </c>
      <c r="C4941" s="0" t="s">
        <v>1847</v>
      </c>
      <c r="D4941" s="0" t="s">
        <v>1847</v>
      </c>
      <c r="E4941" s="0" t="s">
        <v>396</v>
      </c>
      <c r="F4941" s="0" t="s">
        <v>1847</v>
      </c>
      <c r="G4941" s="0" t="s">
        <v>13610</v>
      </c>
      <c r="H4941" s="0" t="s">
        <v>13611</v>
      </c>
    </row>
    <row r="4942" customFormat="false" ht="15" hidden="false" customHeight="false" outlineLevel="0" collapsed="false">
      <c r="A4942" s="0" t="s">
        <v>11529</v>
      </c>
      <c r="B4942" s="3" t="s">
        <v>13609</v>
      </c>
      <c r="C4942" s="0" t="s">
        <v>1847</v>
      </c>
      <c r="D4942" s="0" t="s">
        <v>1847</v>
      </c>
      <c r="E4942" s="0" t="s">
        <v>396</v>
      </c>
      <c r="F4942" s="0" t="s">
        <v>1847</v>
      </c>
      <c r="G4942" s="0" t="s">
        <v>13612</v>
      </c>
      <c r="H4942" s="0" t="s">
        <v>13611</v>
      </c>
    </row>
    <row r="4943" customFormat="false" ht="15" hidden="false" customHeight="false" outlineLevel="0" collapsed="false">
      <c r="A4943" s="0" t="s">
        <v>11529</v>
      </c>
      <c r="B4943" s="3" t="s">
        <v>6275</v>
      </c>
      <c r="C4943" s="0" t="s">
        <v>1847</v>
      </c>
      <c r="D4943" s="0" t="s">
        <v>1847</v>
      </c>
      <c r="E4943" s="0" t="s">
        <v>396</v>
      </c>
      <c r="F4943" s="0" t="s">
        <v>1847</v>
      </c>
      <c r="G4943" s="0" t="s">
        <v>13613</v>
      </c>
      <c r="H4943" s="0" t="s">
        <v>6277</v>
      </c>
    </row>
    <row r="4944" customFormat="false" ht="15" hidden="false" customHeight="false" outlineLevel="0" collapsed="false">
      <c r="A4944" s="0" t="s">
        <v>11529</v>
      </c>
      <c r="B4944" s="3" t="s">
        <v>13244</v>
      </c>
      <c r="C4944" s="0" t="s">
        <v>1847</v>
      </c>
      <c r="D4944" s="0" t="s">
        <v>1847</v>
      </c>
      <c r="E4944" s="0" t="s">
        <v>396</v>
      </c>
      <c r="F4944" s="0" t="s">
        <v>1847</v>
      </c>
      <c r="G4944" s="0" t="s">
        <v>13614</v>
      </c>
      <c r="H4944" s="0" t="s">
        <v>13615</v>
      </c>
    </row>
    <row r="4945" customFormat="false" ht="15" hidden="false" customHeight="false" outlineLevel="0" collapsed="false">
      <c r="A4945" s="0" t="s">
        <v>11529</v>
      </c>
      <c r="B4945" s="3" t="s">
        <v>13616</v>
      </c>
      <c r="C4945" s="0" t="s">
        <v>1847</v>
      </c>
      <c r="D4945" s="0" t="s">
        <v>1847</v>
      </c>
      <c r="E4945" s="0" t="s">
        <v>396</v>
      </c>
      <c r="F4945" s="0" t="s">
        <v>1847</v>
      </c>
      <c r="G4945" s="0" t="s">
        <v>13617</v>
      </c>
      <c r="H4945" s="0" t="s">
        <v>13618</v>
      </c>
    </row>
    <row r="4946" customFormat="false" ht="15" hidden="false" customHeight="false" outlineLevel="0" collapsed="false">
      <c r="A4946" s="0" t="s">
        <v>11529</v>
      </c>
      <c r="B4946" s="3" t="s">
        <v>13616</v>
      </c>
      <c r="C4946" s="0" t="s">
        <v>1847</v>
      </c>
      <c r="D4946" s="0" t="s">
        <v>1847</v>
      </c>
      <c r="E4946" s="0" t="s">
        <v>396</v>
      </c>
      <c r="F4946" s="0" t="s">
        <v>1847</v>
      </c>
      <c r="G4946" s="0" t="s">
        <v>13619</v>
      </c>
      <c r="H4946" s="0" t="s">
        <v>13618</v>
      </c>
    </row>
    <row r="4947" customFormat="false" ht="15" hidden="false" customHeight="false" outlineLevel="0" collapsed="false">
      <c r="A4947" s="0" t="s">
        <v>11529</v>
      </c>
      <c r="B4947" s="3" t="s">
        <v>13620</v>
      </c>
      <c r="C4947" s="0" t="s">
        <v>1847</v>
      </c>
      <c r="D4947" s="0" t="s">
        <v>1847</v>
      </c>
      <c r="E4947" s="0" t="s">
        <v>396</v>
      </c>
      <c r="F4947" s="0" t="s">
        <v>1847</v>
      </c>
      <c r="G4947" s="0" t="s">
        <v>13621</v>
      </c>
      <c r="H4947" s="0" t="s">
        <v>13622</v>
      </c>
    </row>
    <row r="4948" customFormat="false" ht="15" hidden="false" customHeight="false" outlineLevel="0" collapsed="false">
      <c r="A4948" s="0" t="s">
        <v>11529</v>
      </c>
      <c r="B4948" s="3" t="s">
        <v>13620</v>
      </c>
      <c r="C4948" s="0" t="s">
        <v>1847</v>
      </c>
      <c r="D4948" s="0" t="s">
        <v>1847</v>
      </c>
      <c r="E4948" s="0" t="s">
        <v>396</v>
      </c>
      <c r="F4948" s="0" t="s">
        <v>1847</v>
      </c>
      <c r="G4948" s="0" t="s">
        <v>13623</v>
      </c>
      <c r="H4948" s="0" t="s">
        <v>13622</v>
      </c>
    </row>
    <row r="4949" customFormat="false" ht="15" hidden="false" customHeight="false" outlineLevel="0" collapsed="false">
      <c r="A4949" s="0" t="s">
        <v>11529</v>
      </c>
      <c r="B4949" s="3" t="s">
        <v>13624</v>
      </c>
      <c r="C4949" s="0" t="s">
        <v>1847</v>
      </c>
      <c r="D4949" s="0" t="s">
        <v>1847</v>
      </c>
      <c r="E4949" s="0" t="s">
        <v>396</v>
      </c>
      <c r="F4949" s="0" t="s">
        <v>1847</v>
      </c>
      <c r="G4949" s="0" t="s">
        <v>13625</v>
      </c>
      <c r="H4949" s="0" t="s">
        <v>13626</v>
      </c>
    </row>
    <row r="4950" customFormat="false" ht="15" hidden="false" customHeight="false" outlineLevel="0" collapsed="false">
      <c r="A4950" s="0" t="s">
        <v>11529</v>
      </c>
      <c r="B4950" s="3" t="s">
        <v>13624</v>
      </c>
      <c r="C4950" s="0" t="s">
        <v>1847</v>
      </c>
      <c r="D4950" s="0" t="s">
        <v>1847</v>
      </c>
      <c r="E4950" s="0" t="s">
        <v>396</v>
      </c>
      <c r="F4950" s="0" t="s">
        <v>1847</v>
      </c>
      <c r="G4950" s="0" t="s">
        <v>13627</v>
      </c>
      <c r="H4950" s="0" t="s">
        <v>13626</v>
      </c>
    </row>
    <row r="4951" customFormat="false" ht="15" hidden="false" customHeight="false" outlineLevel="0" collapsed="false">
      <c r="A4951" s="0" t="s">
        <v>11529</v>
      </c>
      <c r="B4951" s="3" t="s">
        <v>6278</v>
      </c>
      <c r="C4951" s="0" t="s">
        <v>1847</v>
      </c>
      <c r="D4951" s="0" t="s">
        <v>1847</v>
      </c>
      <c r="E4951" s="0" t="s">
        <v>396</v>
      </c>
      <c r="F4951" s="0" t="s">
        <v>1847</v>
      </c>
      <c r="G4951" s="0" t="s">
        <v>13628</v>
      </c>
      <c r="H4951" s="0" t="s">
        <v>6280</v>
      </c>
    </row>
    <row r="4952" customFormat="false" ht="15" hidden="false" customHeight="false" outlineLevel="0" collapsed="false">
      <c r="A4952" s="0" t="s">
        <v>11529</v>
      </c>
      <c r="B4952" s="3" t="s">
        <v>13629</v>
      </c>
      <c r="C4952" s="0" t="s">
        <v>1847</v>
      </c>
      <c r="D4952" s="0" t="s">
        <v>1847</v>
      </c>
      <c r="E4952" s="0" t="s">
        <v>396</v>
      </c>
      <c r="F4952" s="0" t="s">
        <v>1847</v>
      </c>
      <c r="G4952" s="0" t="s">
        <v>13630</v>
      </c>
      <c r="H4952" s="0" t="s">
        <v>13631</v>
      </c>
    </row>
    <row r="4953" customFormat="false" ht="15" hidden="false" customHeight="false" outlineLevel="0" collapsed="false">
      <c r="A4953" s="0" t="s">
        <v>11529</v>
      </c>
      <c r="B4953" s="3" t="s">
        <v>13629</v>
      </c>
      <c r="C4953" s="0" t="s">
        <v>1847</v>
      </c>
      <c r="D4953" s="0" t="s">
        <v>1847</v>
      </c>
      <c r="E4953" s="0" t="s">
        <v>396</v>
      </c>
      <c r="F4953" s="0" t="s">
        <v>1847</v>
      </c>
      <c r="G4953" s="0" t="s">
        <v>13632</v>
      </c>
      <c r="H4953" s="0" t="s">
        <v>13631</v>
      </c>
    </row>
    <row r="4954" customFormat="false" ht="15" hidden="false" customHeight="false" outlineLevel="0" collapsed="false">
      <c r="A4954" s="0" t="s">
        <v>11529</v>
      </c>
      <c r="B4954" s="3" t="s">
        <v>13244</v>
      </c>
      <c r="C4954" s="0" t="s">
        <v>1847</v>
      </c>
      <c r="D4954" s="0" t="s">
        <v>1847</v>
      </c>
      <c r="E4954" s="0" t="s">
        <v>396</v>
      </c>
      <c r="F4954" s="0" t="s">
        <v>1847</v>
      </c>
      <c r="G4954" s="0" t="s">
        <v>13633</v>
      </c>
      <c r="H4954" s="0" t="s">
        <v>13634</v>
      </c>
    </row>
    <row r="4955" customFormat="false" ht="15" hidden="false" customHeight="false" outlineLevel="0" collapsed="false">
      <c r="A4955" s="0" t="s">
        <v>11529</v>
      </c>
      <c r="B4955" s="3" t="s">
        <v>2244</v>
      </c>
      <c r="C4955" s="0" t="s">
        <v>1847</v>
      </c>
      <c r="D4955" s="0" t="s">
        <v>1847</v>
      </c>
      <c r="E4955" s="0" t="s">
        <v>396</v>
      </c>
      <c r="F4955" s="0" t="s">
        <v>1847</v>
      </c>
      <c r="G4955" s="0" t="s">
        <v>13635</v>
      </c>
      <c r="H4955" s="0" t="s">
        <v>13636</v>
      </c>
    </row>
    <row r="4956" customFormat="false" ht="15" hidden="false" customHeight="false" outlineLevel="0" collapsed="false">
      <c r="A4956" s="0" t="s">
        <v>11529</v>
      </c>
      <c r="B4956" s="3" t="s">
        <v>2244</v>
      </c>
      <c r="C4956" s="0" t="s">
        <v>1847</v>
      </c>
      <c r="D4956" s="0" t="s">
        <v>1847</v>
      </c>
      <c r="E4956" s="0" t="s">
        <v>396</v>
      </c>
      <c r="F4956" s="0" t="n">
        <v>13</v>
      </c>
      <c r="G4956" s="0" t="s">
        <v>13637</v>
      </c>
      <c r="H4956" s="0" t="s">
        <v>13636</v>
      </c>
    </row>
    <row r="4957" customFormat="false" ht="15" hidden="false" customHeight="false" outlineLevel="0" collapsed="false">
      <c r="A4957" s="0" t="s">
        <v>11529</v>
      </c>
      <c r="B4957" s="3" t="s">
        <v>13638</v>
      </c>
      <c r="C4957" s="0" t="s">
        <v>1847</v>
      </c>
      <c r="D4957" s="0" t="s">
        <v>1847</v>
      </c>
      <c r="E4957" s="0" t="s">
        <v>396</v>
      </c>
      <c r="F4957" s="0" t="s">
        <v>1847</v>
      </c>
      <c r="G4957" s="0" t="s">
        <v>13639</v>
      </c>
      <c r="H4957" s="0" t="s">
        <v>13640</v>
      </c>
    </row>
    <row r="4958" customFormat="false" ht="15" hidden="false" customHeight="false" outlineLevel="0" collapsed="false">
      <c r="A4958" s="0" t="s">
        <v>11529</v>
      </c>
      <c r="B4958" s="3" t="s">
        <v>13638</v>
      </c>
      <c r="C4958" s="0" t="s">
        <v>1847</v>
      </c>
      <c r="D4958" s="0" t="s">
        <v>1847</v>
      </c>
      <c r="E4958" s="0" t="s">
        <v>396</v>
      </c>
      <c r="F4958" s="0" t="s">
        <v>1847</v>
      </c>
      <c r="G4958" s="0" t="s">
        <v>13641</v>
      </c>
      <c r="H4958" s="0" t="s">
        <v>13640</v>
      </c>
    </row>
    <row r="4959" customFormat="false" ht="15" hidden="false" customHeight="false" outlineLevel="0" collapsed="false">
      <c r="A4959" s="0" t="s">
        <v>11529</v>
      </c>
      <c r="B4959" s="3" t="s">
        <v>13642</v>
      </c>
      <c r="C4959" s="0" t="s">
        <v>1847</v>
      </c>
      <c r="D4959" s="0" t="s">
        <v>1847</v>
      </c>
      <c r="E4959" s="0" t="s">
        <v>396</v>
      </c>
      <c r="F4959" s="0" t="s">
        <v>1847</v>
      </c>
      <c r="G4959" s="0" t="s">
        <v>13643</v>
      </c>
      <c r="H4959" s="0" t="s">
        <v>13644</v>
      </c>
    </row>
    <row r="4960" customFormat="false" ht="15" hidden="false" customHeight="false" outlineLevel="0" collapsed="false">
      <c r="A4960" s="0" t="s">
        <v>11529</v>
      </c>
      <c r="B4960" s="3" t="s">
        <v>13642</v>
      </c>
      <c r="C4960" s="0" t="s">
        <v>1847</v>
      </c>
      <c r="D4960" s="0" t="s">
        <v>1847</v>
      </c>
      <c r="E4960" s="0" t="s">
        <v>396</v>
      </c>
      <c r="F4960" s="0" t="s">
        <v>1847</v>
      </c>
      <c r="G4960" s="0" t="s">
        <v>13645</v>
      </c>
      <c r="H4960" s="0" t="s">
        <v>13644</v>
      </c>
    </row>
    <row r="4961" customFormat="false" ht="15" hidden="false" customHeight="false" outlineLevel="0" collapsed="false">
      <c r="A4961" s="0" t="s">
        <v>11529</v>
      </c>
      <c r="B4961" s="3" t="s">
        <v>6281</v>
      </c>
      <c r="C4961" s="0" t="s">
        <v>1847</v>
      </c>
      <c r="D4961" s="0" t="s">
        <v>1847</v>
      </c>
      <c r="E4961" s="0" t="s">
        <v>396</v>
      </c>
      <c r="F4961" s="0" t="s">
        <v>1847</v>
      </c>
      <c r="G4961" s="0" t="s">
        <v>13646</v>
      </c>
      <c r="H4961" s="0" t="s">
        <v>6283</v>
      </c>
    </row>
    <row r="4962" customFormat="false" ht="15" hidden="false" customHeight="false" outlineLevel="0" collapsed="false">
      <c r="A4962" s="0" t="s">
        <v>11529</v>
      </c>
      <c r="B4962" s="3" t="s">
        <v>13647</v>
      </c>
      <c r="C4962" s="0" t="s">
        <v>1847</v>
      </c>
      <c r="D4962" s="0" t="s">
        <v>1847</v>
      </c>
      <c r="E4962" s="0" t="s">
        <v>396</v>
      </c>
      <c r="F4962" s="0" t="s">
        <v>1847</v>
      </c>
      <c r="G4962" s="0" t="s">
        <v>13648</v>
      </c>
      <c r="H4962" s="0" t="s">
        <v>13649</v>
      </c>
    </row>
    <row r="4963" customFormat="false" ht="15" hidden="false" customHeight="false" outlineLevel="0" collapsed="false">
      <c r="A4963" s="0" t="s">
        <v>11529</v>
      </c>
      <c r="B4963" s="3" t="s">
        <v>13647</v>
      </c>
      <c r="C4963" s="0" t="s">
        <v>1847</v>
      </c>
      <c r="D4963" s="0" t="s">
        <v>1847</v>
      </c>
      <c r="E4963" s="0" t="s">
        <v>396</v>
      </c>
      <c r="F4963" s="0" t="s">
        <v>1847</v>
      </c>
      <c r="G4963" s="0" t="s">
        <v>13650</v>
      </c>
      <c r="H4963" s="0" t="s">
        <v>13649</v>
      </c>
    </row>
    <row r="4964" customFormat="false" ht="15" hidden="false" customHeight="false" outlineLevel="0" collapsed="false">
      <c r="A4964" s="0" t="s">
        <v>11529</v>
      </c>
      <c r="B4964" s="3" t="s">
        <v>13651</v>
      </c>
      <c r="C4964" s="0" t="s">
        <v>1847</v>
      </c>
      <c r="D4964" s="0" t="s">
        <v>1847</v>
      </c>
      <c r="E4964" s="0" t="s">
        <v>396</v>
      </c>
      <c r="F4964" s="0" t="s">
        <v>1847</v>
      </c>
      <c r="G4964" s="0" t="s">
        <v>13652</v>
      </c>
      <c r="H4964" s="0" t="s">
        <v>13653</v>
      </c>
    </row>
    <row r="4965" customFormat="false" ht="15" hidden="false" customHeight="false" outlineLevel="0" collapsed="false">
      <c r="A4965" s="0" t="s">
        <v>11529</v>
      </c>
      <c r="B4965" s="3" t="s">
        <v>13651</v>
      </c>
      <c r="C4965" s="0" t="s">
        <v>1847</v>
      </c>
      <c r="D4965" s="0" t="s">
        <v>1847</v>
      </c>
      <c r="E4965" s="0" t="s">
        <v>396</v>
      </c>
      <c r="F4965" s="0" t="s">
        <v>1847</v>
      </c>
      <c r="G4965" s="0" t="s">
        <v>13654</v>
      </c>
      <c r="H4965" s="0" t="s">
        <v>13653</v>
      </c>
    </row>
    <row r="4966" customFormat="false" ht="15" hidden="false" customHeight="false" outlineLevel="0" collapsed="false">
      <c r="A4966" s="0" t="s">
        <v>11529</v>
      </c>
      <c r="B4966" s="3" t="s">
        <v>13244</v>
      </c>
      <c r="C4966" s="0" t="s">
        <v>1847</v>
      </c>
      <c r="D4966" s="0" t="s">
        <v>1847</v>
      </c>
      <c r="E4966" s="0" t="s">
        <v>396</v>
      </c>
      <c r="F4966" s="0" t="s">
        <v>1847</v>
      </c>
      <c r="G4966" s="0" t="s">
        <v>13655</v>
      </c>
      <c r="H4966" s="0" t="s">
        <v>13656</v>
      </c>
    </row>
    <row r="4967" customFormat="false" ht="15" hidden="false" customHeight="false" outlineLevel="0" collapsed="false">
      <c r="A4967" s="0" t="s">
        <v>11529</v>
      </c>
      <c r="B4967" s="3" t="s">
        <v>13657</v>
      </c>
      <c r="C4967" s="0" t="s">
        <v>1847</v>
      </c>
      <c r="D4967" s="0" t="s">
        <v>1847</v>
      </c>
      <c r="E4967" s="0" t="s">
        <v>396</v>
      </c>
      <c r="F4967" s="0" t="s">
        <v>1847</v>
      </c>
      <c r="G4967" s="0" t="s">
        <v>13658</v>
      </c>
      <c r="H4967" s="0" t="s">
        <v>13659</v>
      </c>
    </row>
    <row r="4968" customFormat="false" ht="15" hidden="false" customHeight="false" outlineLevel="0" collapsed="false">
      <c r="A4968" s="0" t="s">
        <v>11529</v>
      </c>
      <c r="B4968" s="3" t="s">
        <v>13657</v>
      </c>
      <c r="C4968" s="0" t="s">
        <v>1847</v>
      </c>
      <c r="D4968" s="0" t="s">
        <v>1847</v>
      </c>
      <c r="E4968" s="0" t="s">
        <v>396</v>
      </c>
      <c r="F4968" s="0" t="s">
        <v>1847</v>
      </c>
      <c r="G4968" s="0" t="s">
        <v>13660</v>
      </c>
      <c r="H4968" s="0" t="s">
        <v>13659</v>
      </c>
    </row>
    <row r="4969" customFormat="false" ht="15" hidden="false" customHeight="false" outlineLevel="0" collapsed="false">
      <c r="A4969" s="0" t="s">
        <v>11529</v>
      </c>
      <c r="B4969" s="3" t="s">
        <v>13661</v>
      </c>
      <c r="C4969" s="0" t="s">
        <v>1847</v>
      </c>
      <c r="D4969" s="0" t="s">
        <v>1847</v>
      </c>
      <c r="E4969" s="0" t="s">
        <v>396</v>
      </c>
      <c r="F4969" s="0" t="s">
        <v>1847</v>
      </c>
      <c r="G4969" s="0" t="s">
        <v>13662</v>
      </c>
      <c r="H4969" s="0" t="s">
        <v>13663</v>
      </c>
    </row>
    <row r="4970" customFormat="false" ht="15" hidden="false" customHeight="false" outlineLevel="0" collapsed="false">
      <c r="A4970" s="0" t="s">
        <v>11529</v>
      </c>
      <c r="B4970" s="3" t="s">
        <v>13661</v>
      </c>
      <c r="C4970" s="0" t="s">
        <v>1847</v>
      </c>
      <c r="D4970" s="0" t="s">
        <v>1847</v>
      </c>
      <c r="E4970" s="0" t="s">
        <v>396</v>
      </c>
      <c r="F4970" s="0" t="n">
        <v>14</v>
      </c>
      <c r="G4970" s="0" t="s">
        <v>13664</v>
      </c>
      <c r="H4970" s="0" t="s">
        <v>13663</v>
      </c>
    </row>
    <row r="4971" customFormat="false" ht="15" hidden="false" customHeight="false" outlineLevel="0" collapsed="false">
      <c r="A4971" s="0" t="s">
        <v>11529</v>
      </c>
      <c r="B4971" s="3" t="s">
        <v>13665</v>
      </c>
      <c r="C4971" s="0" t="s">
        <v>1847</v>
      </c>
      <c r="D4971" s="0" t="s">
        <v>1847</v>
      </c>
      <c r="E4971" s="0" t="s">
        <v>396</v>
      </c>
      <c r="F4971" s="0" t="s">
        <v>1847</v>
      </c>
      <c r="G4971" s="0" t="s">
        <v>13666</v>
      </c>
      <c r="H4971" s="0" t="s">
        <v>13667</v>
      </c>
    </row>
    <row r="4972" customFormat="false" ht="15" hidden="false" customHeight="false" outlineLevel="0" collapsed="false">
      <c r="A4972" s="0" t="s">
        <v>11529</v>
      </c>
      <c r="B4972" s="3" t="s">
        <v>13665</v>
      </c>
      <c r="C4972" s="0" t="s">
        <v>1847</v>
      </c>
      <c r="D4972" s="0" t="s">
        <v>1847</v>
      </c>
      <c r="E4972" s="0" t="s">
        <v>396</v>
      </c>
      <c r="F4972" s="0" t="s">
        <v>1847</v>
      </c>
      <c r="G4972" s="0" t="s">
        <v>13668</v>
      </c>
      <c r="H4972" s="0" t="s">
        <v>13667</v>
      </c>
    </row>
    <row r="4973" customFormat="false" ht="15" hidden="false" customHeight="false" outlineLevel="0" collapsed="false">
      <c r="A4973" s="0" t="s">
        <v>11529</v>
      </c>
      <c r="B4973" s="3" t="s">
        <v>13669</v>
      </c>
      <c r="C4973" s="0" t="s">
        <v>1847</v>
      </c>
      <c r="D4973" s="0" t="s">
        <v>1847</v>
      </c>
      <c r="E4973" s="0" t="s">
        <v>396</v>
      </c>
      <c r="F4973" s="0" t="s">
        <v>1847</v>
      </c>
      <c r="G4973" s="0" t="s">
        <v>13670</v>
      </c>
      <c r="H4973" s="0" t="s">
        <v>13671</v>
      </c>
    </row>
    <row r="4974" customFormat="false" ht="15" hidden="false" customHeight="false" outlineLevel="0" collapsed="false">
      <c r="A4974" s="0" t="s">
        <v>11529</v>
      </c>
      <c r="B4974" s="3" t="s">
        <v>13669</v>
      </c>
      <c r="C4974" s="0" t="s">
        <v>1847</v>
      </c>
      <c r="D4974" s="0" t="s">
        <v>1847</v>
      </c>
      <c r="E4974" s="0" t="s">
        <v>396</v>
      </c>
      <c r="F4974" s="0" t="s">
        <v>1847</v>
      </c>
      <c r="G4974" s="0" t="s">
        <v>13672</v>
      </c>
      <c r="H4974" s="0" t="s">
        <v>13671</v>
      </c>
    </row>
    <row r="4975" customFormat="false" ht="15" hidden="false" customHeight="false" outlineLevel="0" collapsed="false">
      <c r="A4975" s="0" t="s">
        <v>11529</v>
      </c>
      <c r="B4975" s="3" t="s">
        <v>13244</v>
      </c>
      <c r="C4975" s="0" t="s">
        <v>1847</v>
      </c>
      <c r="D4975" s="0" t="s">
        <v>1847</v>
      </c>
      <c r="E4975" s="0" t="s">
        <v>396</v>
      </c>
      <c r="F4975" s="0" t="s">
        <v>1847</v>
      </c>
      <c r="G4975" s="0" t="s">
        <v>13673</v>
      </c>
      <c r="H4975" s="0" t="s">
        <v>13674</v>
      </c>
    </row>
    <row r="4976" customFormat="false" ht="15" hidden="false" customHeight="false" outlineLevel="0" collapsed="false">
      <c r="A4976" s="0" t="s">
        <v>11529</v>
      </c>
      <c r="B4976" s="3" t="s">
        <v>13675</v>
      </c>
      <c r="C4976" s="0" t="s">
        <v>1847</v>
      </c>
      <c r="D4976" s="0" t="s">
        <v>1847</v>
      </c>
      <c r="E4976" s="0" t="s">
        <v>396</v>
      </c>
      <c r="F4976" s="0" t="s">
        <v>1847</v>
      </c>
      <c r="G4976" s="0" t="s">
        <v>13676</v>
      </c>
      <c r="H4976" s="0" t="s">
        <v>13677</v>
      </c>
    </row>
    <row r="4977" customFormat="false" ht="15" hidden="false" customHeight="false" outlineLevel="0" collapsed="false">
      <c r="A4977" s="0" t="s">
        <v>11529</v>
      </c>
      <c r="B4977" s="3" t="s">
        <v>13675</v>
      </c>
      <c r="C4977" s="0" t="s">
        <v>1847</v>
      </c>
      <c r="D4977" s="0" t="s">
        <v>1847</v>
      </c>
      <c r="E4977" s="0" t="s">
        <v>396</v>
      </c>
      <c r="F4977" s="0" t="n">
        <v>15</v>
      </c>
      <c r="G4977" s="0" t="s">
        <v>13678</v>
      </c>
      <c r="H4977" s="0" t="s">
        <v>13677</v>
      </c>
    </row>
    <row r="4978" customFormat="false" ht="15" hidden="false" customHeight="false" outlineLevel="0" collapsed="false">
      <c r="A4978" s="0" t="s">
        <v>11529</v>
      </c>
      <c r="B4978" s="3" t="s">
        <v>9020</v>
      </c>
      <c r="C4978" s="0" t="s">
        <v>1847</v>
      </c>
      <c r="D4978" s="0" t="s">
        <v>1847</v>
      </c>
      <c r="E4978" s="0" t="s">
        <v>396</v>
      </c>
      <c r="F4978" s="0" t="s">
        <v>1847</v>
      </c>
      <c r="G4978" s="0" t="s">
        <v>13679</v>
      </c>
      <c r="H4978" s="0" t="s">
        <v>13680</v>
      </c>
    </row>
    <row r="4979" customFormat="false" ht="15" hidden="false" customHeight="false" outlineLevel="0" collapsed="false">
      <c r="A4979" s="0" t="s">
        <v>11529</v>
      </c>
      <c r="B4979" s="3" t="s">
        <v>9020</v>
      </c>
      <c r="C4979" s="0" t="s">
        <v>1847</v>
      </c>
      <c r="D4979" s="0" t="s">
        <v>1847</v>
      </c>
      <c r="E4979" s="0" t="s">
        <v>396</v>
      </c>
      <c r="F4979" s="0" t="s">
        <v>1847</v>
      </c>
      <c r="G4979" s="0" t="s">
        <v>13681</v>
      </c>
      <c r="H4979" s="0" t="s">
        <v>13680</v>
      </c>
    </row>
    <row r="4980" customFormat="false" ht="15" hidden="false" customHeight="false" outlineLevel="0" collapsed="false">
      <c r="A4980" s="0" t="s">
        <v>11529</v>
      </c>
      <c r="B4980" s="3" t="s">
        <v>13682</v>
      </c>
      <c r="C4980" s="0" t="s">
        <v>1847</v>
      </c>
      <c r="D4980" s="0" t="s">
        <v>1847</v>
      </c>
      <c r="E4980" s="0" t="s">
        <v>396</v>
      </c>
      <c r="F4980" s="0" t="s">
        <v>1847</v>
      </c>
      <c r="G4980" s="0" t="s">
        <v>13683</v>
      </c>
      <c r="H4980" s="0" t="s">
        <v>13684</v>
      </c>
    </row>
    <row r="4981" customFormat="false" ht="15" hidden="false" customHeight="false" outlineLevel="0" collapsed="false">
      <c r="A4981" s="0" t="s">
        <v>11529</v>
      </c>
      <c r="B4981" s="3" t="s">
        <v>13682</v>
      </c>
      <c r="C4981" s="0" t="s">
        <v>1847</v>
      </c>
      <c r="D4981" s="0" t="s">
        <v>1847</v>
      </c>
      <c r="E4981" s="0" t="s">
        <v>396</v>
      </c>
      <c r="F4981" s="0" t="s">
        <v>1847</v>
      </c>
      <c r="G4981" s="0" t="s">
        <v>13685</v>
      </c>
      <c r="H4981" s="0" t="s">
        <v>13684</v>
      </c>
    </row>
    <row r="4982" customFormat="false" ht="15" hidden="false" customHeight="false" outlineLevel="0" collapsed="false">
      <c r="A4982" s="0" t="s">
        <v>11529</v>
      </c>
      <c r="B4982" s="3" t="s">
        <v>13682</v>
      </c>
      <c r="C4982" s="0" t="s">
        <v>1847</v>
      </c>
      <c r="D4982" s="0" t="s">
        <v>1847</v>
      </c>
      <c r="E4982" s="0" t="s">
        <v>396</v>
      </c>
      <c r="F4982" s="0" t="s">
        <v>1847</v>
      </c>
      <c r="G4982" s="0" t="s">
        <v>13686</v>
      </c>
      <c r="H4982" s="0" t="s">
        <v>13684</v>
      </c>
    </row>
    <row r="4983" customFormat="false" ht="15" hidden="false" customHeight="false" outlineLevel="0" collapsed="false">
      <c r="A4983" s="0" t="s">
        <v>11529</v>
      </c>
      <c r="B4983" s="3" t="s">
        <v>13682</v>
      </c>
      <c r="C4983" s="0" t="s">
        <v>1847</v>
      </c>
      <c r="D4983" s="0" t="s">
        <v>1847</v>
      </c>
      <c r="E4983" s="0" t="s">
        <v>396</v>
      </c>
      <c r="F4983" s="0" t="s">
        <v>1847</v>
      </c>
      <c r="G4983" s="0" t="s">
        <v>13687</v>
      </c>
      <c r="H4983" s="0" t="s">
        <v>13684</v>
      </c>
    </row>
    <row r="4984" customFormat="false" ht="15" hidden="false" customHeight="false" outlineLevel="0" collapsed="false">
      <c r="A4984" s="0" t="s">
        <v>11529</v>
      </c>
      <c r="B4984" s="3" t="s">
        <v>13244</v>
      </c>
      <c r="C4984" s="0" t="s">
        <v>1847</v>
      </c>
      <c r="D4984" s="0" t="s">
        <v>1847</v>
      </c>
      <c r="E4984" s="0" t="s">
        <v>396</v>
      </c>
      <c r="F4984" s="0" t="s">
        <v>1847</v>
      </c>
      <c r="G4984" s="0" t="s">
        <v>13688</v>
      </c>
      <c r="H4984" s="0" t="s">
        <v>13689</v>
      </c>
    </row>
    <row r="4985" customFormat="false" ht="15" hidden="false" customHeight="false" outlineLevel="0" collapsed="false">
      <c r="A4985" s="0" t="s">
        <v>11529</v>
      </c>
      <c r="B4985" s="3" t="s">
        <v>13690</v>
      </c>
      <c r="C4985" s="0" t="s">
        <v>1847</v>
      </c>
      <c r="D4985" s="0" t="s">
        <v>1847</v>
      </c>
      <c r="E4985" s="0" t="s">
        <v>396</v>
      </c>
      <c r="F4985" s="0" t="s">
        <v>1847</v>
      </c>
      <c r="G4985" s="0" t="s">
        <v>13691</v>
      </c>
      <c r="H4985" s="0" t="s">
        <v>13692</v>
      </c>
    </row>
    <row r="4986" customFormat="false" ht="15" hidden="false" customHeight="false" outlineLevel="0" collapsed="false">
      <c r="A4986" s="0" t="s">
        <v>11529</v>
      </c>
      <c r="B4986" s="3" t="s">
        <v>13690</v>
      </c>
      <c r="C4986" s="0" t="s">
        <v>1847</v>
      </c>
      <c r="D4986" s="0" t="s">
        <v>1847</v>
      </c>
      <c r="E4986" s="0" t="s">
        <v>396</v>
      </c>
      <c r="F4986" s="0" t="n">
        <v>16</v>
      </c>
      <c r="G4986" s="0" t="s">
        <v>13693</v>
      </c>
      <c r="H4986" s="0" t="s">
        <v>13692</v>
      </c>
    </row>
    <row r="4987" customFormat="false" ht="15" hidden="false" customHeight="false" outlineLevel="0" collapsed="false">
      <c r="A4987" s="0" t="s">
        <v>11529</v>
      </c>
      <c r="B4987" s="3" t="s">
        <v>13694</v>
      </c>
      <c r="C4987" s="0" t="s">
        <v>1847</v>
      </c>
      <c r="D4987" s="0" t="s">
        <v>1847</v>
      </c>
      <c r="E4987" s="0" t="s">
        <v>396</v>
      </c>
      <c r="F4987" s="0" t="s">
        <v>1847</v>
      </c>
      <c r="G4987" s="0" t="s">
        <v>13695</v>
      </c>
      <c r="H4987" s="0" t="s">
        <v>13696</v>
      </c>
    </row>
    <row r="4988" customFormat="false" ht="15" hidden="false" customHeight="false" outlineLevel="0" collapsed="false">
      <c r="A4988" s="0" t="s">
        <v>11529</v>
      </c>
      <c r="B4988" s="3" t="s">
        <v>13694</v>
      </c>
      <c r="C4988" s="0" t="s">
        <v>1847</v>
      </c>
      <c r="D4988" s="0" t="s">
        <v>1847</v>
      </c>
      <c r="E4988" s="0" t="s">
        <v>396</v>
      </c>
      <c r="F4988" s="0" t="s">
        <v>1847</v>
      </c>
      <c r="G4988" s="0" t="s">
        <v>13697</v>
      </c>
      <c r="H4988" s="0" t="s">
        <v>13696</v>
      </c>
    </row>
    <row r="4989" customFormat="false" ht="15" hidden="false" customHeight="false" outlineLevel="0" collapsed="false">
      <c r="A4989" s="0" t="s">
        <v>11529</v>
      </c>
      <c r="B4989" s="3" t="s">
        <v>13698</v>
      </c>
      <c r="C4989" s="0" t="s">
        <v>1847</v>
      </c>
      <c r="D4989" s="0" t="s">
        <v>1847</v>
      </c>
      <c r="E4989" s="0" t="s">
        <v>396</v>
      </c>
      <c r="F4989" s="0" t="s">
        <v>1847</v>
      </c>
      <c r="G4989" s="0" t="s">
        <v>13699</v>
      </c>
      <c r="H4989" s="0" t="s">
        <v>13700</v>
      </c>
    </row>
    <row r="4990" customFormat="false" ht="15" hidden="false" customHeight="false" outlineLevel="0" collapsed="false">
      <c r="A4990" s="0" t="s">
        <v>11529</v>
      </c>
      <c r="B4990" s="3" t="s">
        <v>13698</v>
      </c>
      <c r="C4990" s="0" t="s">
        <v>1847</v>
      </c>
      <c r="D4990" s="0" t="s">
        <v>1847</v>
      </c>
      <c r="E4990" s="0" t="s">
        <v>396</v>
      </c>
      <c r="F4990" s="0" t="s">
        <v>1847</v>
      </c>
      <c r="G4990" s="0" t="s">
        <v>13701</v>
      </c>
      <c r="H4990" s="0" t="s">
        <v>13700</v>
      </c>
    </row>
    <row r="4991" customFormat="false" ht="15" hidden="false" customHeight="false" outlineLevel="0" collapsed="false">
      <c r="A4991" s="0" t="s">
        <v>11529</v>
      </c>
      <c r="B4991" s="3" t="s">
        <v>13702</v>
      </c>
      <c r="C4991" s="0" t="s">
        <v>1847</v>
      </c>
      <c r="D4991" s="0" t="s">
        <v>1847</v>
      </c>
      <c r="E4991" s="0" t="s">
        <v>396</v>
      </c>
      <c r="F4991" s="0" t="s">
        <v>1847</v>
      </c>
      <c r="G4991" s="0" t="s">
        <v>13703</v>
      </c>
      <c r="H4991" s="0" t="s">
        <v>13704</v>
      </c>
    </row>
    <row r="4992" customFormat="false" ht="15" hidden="false" customHeight="false" outlineLevel="0" collapsed="false">
      <c r="A4992" s="0" t="s">
        <v>11529</v>
      </c>
      <c r="B4992" s="3" t="s">
        <v>13702</v>
      </c>
      <c r="C4992" s="0" t="s">
        <v>1847</v>
      </c>
      <c r="D4992" s="0" t="s">
        <v>1847</v>
      </c>
      <c r="E4992" s="0" t="s">
        <v>396</v>
      </c>
      <c r="F4992" s="0" t="n">
        <v>17</v>
      </c>
      <c r="G4992" s="0" t="s">
        <v>13705</v>
      </c>
      <c r="H4992" s="0" t="s">
        <v>13704</v>
      </c>
    </row>
    <row r="4993" customFormat="false" ht="15" hidden="false" customHeight="false" outlineLevel="0" collapsed="false">
      <c r="A4993" s="0" t="s">
        <v>11529</v>
      </c>
      <c r="B4993" s="3" t="s">
        <v>13244</v>
      </c>
      <c r="C4993" s="0" t="s">
        <v>1847</v>
      </c>
      <c r="D4993" s="0" t="s">
        <v>1847</v>
      </c>
      <c r="E4993" s="0" t="s">
        <v>396</v>
      </c>
      <c r="F4993" s="0" t="s">
        <v>1847</v>
      </c>
      <c r="G4993" s="0" t="s">
        <v>13706</v>
      </c>
      <c r="H4993" s="0" t="s">
        <v>13707</v>
      </c>
    </row>
    <row r="4994" customFormat="false" ht="15" hidden="false" customHeight="false" outlineLevel="0" collapsed="false">
      <c r="A4994" s="0" t="s">
        <v>11529</v>
      </c>
      <c r="B4994" s="3" t="s">
        <v>13708</v>
      </c>
      <c r="C4994" s="0" t="s">
        <v>1847</v>
      </c>
      <c r="D4994" s="0" t="s">
        <v>1847</v>
      </c>
      <c r="E4994" s="0" t="s">
        <v>396</v>
      </c>
      <c r="F4994" s="0" t="s">
        <v>1847</v>
      </c>
      <c r="G4994" s="0" t="s">
        <v>13709</v>
      </c>
      <c r="H4994" s="0" t="s">
        <v>13710</v>
      </c>
    </row>
    <row r="4995" customFormat="false" ht="15" hidden="false" customHeight="false" outlineLevel="0" collapsed="false">
      <c r="A4995" s="0" t="s">
        <v>11529</v>
      </c>
      <c r="B4995" s="3" t="s">
        <v>13708</v>
      </c>
      <c r="C4995" s="0" t="s">
        <v>1847</v>
      </c>
      <c r="D4995" s="0" t="s">
        <v>1847</v>
      </c>
      <c r="E4995" s="0" t="s">
        <v>396</v>
      </c>
      <c r="F4995" s="0" t="s">
        <v>1847</v>
      </c>
      <c r="G4995" s="0" t="s">
        <v>13711</v>
      </c>
      <c r="H4995" s="0" t="s">
        <v>13710</v>
      </c>
    </row>
    <row r="4996" customFormat="false" ht="15" hidden="false" customHeight="false" outlineLevel="0" collapsed="false">
      <c r="A4996" s="0" t="s">
        <v>11529</v>
      </c>
      <c r="B4996" s="3" t="s">
        <v>13244</v>
      </c>
      <c r="C4996" s="0" t="s">
        <v>1847</v>
      </c>
      <c r="D4996" s="0" t="s">
        <v>1847</v>
      </c>
      <c r="E4996" s="0" t="s">
        <v>396</v>
      </c>
      <c r="F4996" s="0" t="s">
        <v>1847</v>
      </c>
      <c r="G4996" s="0" t="s">
        <v>13712</v>
      </c>
      <c r="H4996" s="0" t="s">
        <v>13713</v>
      </c>
    </row>
    <row r="4997" customFormat="false" ht="15" hidden="false" customHeight="false" outlineLevel="0" collapsed="false">
      <c r="A4997" s="0" t="s">
        <v>11529</v>
      </c>
      <c r="B4997" s="3" t="s">
        <v>13714</v>
      </c>
      <c r="C4997" s="0" t="s">
        <v>1847</v>
      </c>
      <c r="D4997" s="0" t="s">
        <v>1847</v>
      </c>
      <c r="E4997" s="0" t="s">
        <v>396</v>
      </c>
      <c r="F4997" s="0" t="s">
        <v>1847</v>
      </c>
      <c r="G4997" s="0" t="s">
        <v>13715</v>
      </c>
      <c r="H4997" s="0" t="s">
        <v>13716</v>
      </c>
    </row>
    <row r="4998" customFormat="false" ht="15" hidden="false" customHeight="false" outlineLevel="0" collapsed="false">
      <c r="A4998" s="0" t="s">
        <v>11529</v>
      </c>
      <c r="B4998" s="3" t="s">
        <v>13714</v>
      </c>
      <c r="C4998" s="0" t="s">
        <v>1847</v>
      </c>
      <c r="D4998" s="0" t="s">
        <v>1847</v>
      </c>
      <c r="E4998" s="0" t="s">
        <v>396</v>
      </c>
      <c r="F4998" s="0" t="s">
        <v>1847</v>
      </c>
      <c r="G4998" s="0" t="s">
        <v>13717</v>
      </c>
      <c r="H4998" s="0" t="s">
        <v>13716</v>
      </c>
    </row>
    <row r="4999" customFormat="false" ht="15" hidden="false" customHeight="false" outlineLevel="0" collapsed="false">
      <c r="A4999" s="0" t="s">
        <v>11529</v>
      </c>
      <c r="B4999" s="3" t="s">
        <v>13718</v>
      </c>
      <c r="C4999" s="0" t="s">
        <v>1847</v>
      </c>
      <c r="D4999" s="0" t="s">
        <v>1847</v>
      </c>
      <c r="E4999" s="0" t="s">
        <v>396</v>
      </c>
      <c r="F4999" s="0" t="s">
        <v>1847</v>
      </c>
      <c r="G4999" s="0" t="s">
        <v>13719</v>
      </c>
      <c r="H4999" s="0" t="s">
        <v>13720</v>
      </c>
    </row>
    <row r="5000" customFormat="false" ht="15" hidden="false" customHeight="false" outlineLevel="0" collapsed="false">
      <c r="A5000" s="0" t="s">
        <v>11529</v>
      </c>
      <c r="B5000" s="3" t="s">
        <v>13718</v>
      </c>
      <c r="C5000" s="0" t="s">
        <v>1847</v>
      </c>
      <c r="D5000" s="0" t="s">
        <v>1847</v>
      </c>
      <c r="E5000" s="0" t="s">
        <v>396</v>
      </c>
      <c r="F5000" s="0" t="s">
        <v>1847</v>
      </c>
      <c r="G5000" s="0" t="s">
        <v>13721</v>
      </c>
      <c r="H5000" s="0" t="s">
        <v>13720</v>
      </c>
    </row>
    <row r="5001" customFormat="false" ht="15" hidden="false" customHeight="false" outlineLevel="0" collapsed="false">
      <c r="A5001" s="0" t="s">
        <v>11529</v>
      </c>
      <c r="B5001" s="3" t="s">
        <v>13722</v>
      </c>
      <c r="C5001" s="0" t="s">
        <v>1847</v>
      </c>
      <c r="D5001" s="0" t="s">
        <v>1847</v>
      </c>
      <c r="E5001" s="0" t="s">
        <v>396</v>
      </c>
      <c r="F5001" s="0" t="s">
        <v>1847</v>
      </c>
      <c r="G5001" s="0" t="s">
        <v>13723</v>
      </c>
      <c r="H5001" s="0" t="s">
        <v>13724</v>
      </c>
    </row>
    <row r="5002" customFormat="false" ht="15" hidden="false" customHeight="false" outlineLevel="0" collapsed="false">
      <c r="A5002" s="0" t="s">
        <v>11529</v>
      </c>
      <c r="B5002" s="3" t="s">
        <v>13722</v>
      </c>
      <c r="C5002" s="0" t="s">
        <v>1847</v>
      </c>
      <c r="D5002" s="0" t="s">
        <v>1847</v>
      </c>
      <c r="E5002" s="0" t="s">
        <v>396</v>
      </c>
      <c r="F5002" s="0" t="s">
        <v>1847</v>
      </c>
      <c r="G5002" s="0" t="s">
        <v>13725</v>
      </c>
      <c r="H5002" s="0" t="s">
        <v>13724</v>
      </c>
    </row>
    <row r="5003" customFormat="false" ht="15" hidden="false" customHeight="false" outlineLevel="0" collapsed="false">
      <c r="A5003" s="0" t="s">
        <v>11529</v>
      </c>
      <c r="B5003" s="3" t="s">
        <v>13244</v>
      </c>
      <c r="C5003" s="0" t="s">
        <v>1847</v>
      </c>
      <c r="D5003" s="0" t="s">
        <v>1847</v>
      </c>
      <c r="E5003" s="0" t="s">
        <v>396</v>
      </c>
      <c r="F5003" s="0" t="s">
        <v>1847</v>
      </c>
      <c r="G5003" s="0" t="s">
        <v>13726</v>
      </c>
      <c r="H5003" s="0" t="s">
        <v>13727</v>
      </c>
    </row>
    <row r="5004" customFormat="false" ht="15" hidden="false" customHeight="false" outlineLevel="0" collapsed="false">
      <c r="A5004" s="0" t="s">
        <v>11529</v>
      </c>
      <c r="B5004" s="3" t="s">
        <v>13728</v>
      </c>
      <c r="C5004" s="0" t="s">
        <v>1847</v>
      </c>
      <c r="D5004" s="0" t="s">
        <v>1847</v>
      </c>
      <c r="E5004" s="0" t="s">
        <v>396</v>
      </c>
      <c r="F5004" s="0" t="s">
        <v>1847</v>
      </c>
      <c r="G5004" s="0" t="s">
        <v>13729</v>
      </c>
      <c r="H5004" s="0" t="s">
        <v>13730</v>
      </c>
    </row>
    <row r="5005" customFormat="false" ht="15" hidden="false" customHeight="false" outlineLevel="0" collapsed="false">
      <c r="A5005" s="0" t="s">
        <v>11529</v>
      </c>
      <c r="B5005" s="3" t="s">
        <v>13728</v>
      </c>
      <c r="C5005" s="0" t="s">
        <v>1847</v>
      </c>
      <c r="D5005" s="0" t="s">
        <v>1847</v>
      </c>
      <c r="E5005" s="0" t="s">
        <v>396</v>
      </c>
      <c r="F5005" s="0" t="s">
        <v>1847</v>
      </c>
      <c r="G5005" s="0" t="s">
        <v>13731</v>
      </c>
      <c r="H5005" s="0" t="s">
        <v>13730</v>
      </c>
    </row>
    <row r="5006" customFormat="false" ht="15" hidden="false" customHeight="false" outlineLevel="0" collapsed="false">
      <c r="A5006" s="0" t="s">
        <v>11529</v>
      </c>
      <c r="B5006" s="3" t="s">
        <v>13732</v>
      </c>
      <c r="C5006" s="0" t="s">
        <v>1847</v>
      </c>
      <c r="D5006" s="0" t="s">
        <v>1847</v>
      </c>
      <c r="E5006" s="0" t="s">
        <v>396</v>
      </c>
      <c r="F5006" s="0" t="s">
        <v>1847</v>
      </c>
      <c r="G5006" s="0" t="s">
        <v>13733</v>
      </c>
      <c r="H5006" s="0" t="s">
        <v>13734</v>
      </c>
    </row>
    <row r="5007" customFormat="false" ht="15" hidden="false" customHeight="false" outlineLevel="0" collapsed="false">
      <c r="A5007" s="0" t="s">
        <v>11529</v>
      </c>
      <c r="B5007" s="3" t="s">
        <v>13732</v>
      </c>
      <c r="C5007" s="0" t="s">
        <v>1847</v>
      </c>
      <c r="D5007" s="0" t="s">
        <v>1847</v>
      </c>
      <c r="E5007" s="0" t="s">
        <v>396</v>
      </c>
      <c r="F5007" s="0" t="s">
        <v>1847</v>
      </c>
      <c r="G5007" s="0" t="s">
        <v>13735</v>
      </c>
      <c r="H5007" s="0" t="s">
        <v>13734</v>
      </c>
    </row>
    <row r="5008" customFormat="false" ht="15" hidden="false" customHeight="false" outlineLevel="0" collapsed="false">
      <c r="A5008" s="0" t="s">
        <v>11529</v>
      </c>
      <c r="B5008" s="3" t="s">
        <v>13244</v>
      </c>
      <c r="C5008" s="0" t="s">
        <v>1847</v>
      </c>
      <c r="D5008" s="0" t="s">
        <v>1847</v>
      </c>
      <c r="E5008" s="0" t="s">
        <v>396</v>
      </c>
      <c r="F5008" s="0" t="s">
        <v>1847</v>
      </c>
      <c r="G5008" s="0" t="s">
        <v>13736</v>
      </c>
      <c r="H5008" s="0" t="s">
        <v>13737</v>
      </c>
    </row>
    <row r="5009" customFormat="false" ht="15" hidden="false" customHeight="false" outlineLevel="0" collapsed="false">
      <c r="A5009" s="0" t="s">
        <v>11529</v>
      </c>
      <c r="B5009" s="3" t="s">
        <v>1847</v>
      </c>
      <c r="C5009" s="0" t="s">
        <v>1847</v>
      </c>
      <c r="D5009" s="0" t="s">
        <v>1847</v>
      </c>
      <c r="E5009" s="0" t="s">
        <v>396</v>
      </c>
      <c r="F5009" s="0" t="s">
        <v>1847</v>
      </c>
      <c r="G5009" s="0" t="s">
        <v>13738</v>
      </c>
      <c r="H5009" s="0" t="s">
        <v>13739</v>
      </c>
    </row>
    <row r="5010" customFormat="false" ht="15" hidden="false" customHeight="false" outlineLevel="0" collapsed="false">
      <c r="A5010" s="0" t="s">
        <v>11529</v>
      </c>
      <c r="B5010" s="3" t="s">
        <v>1847</v>
      </c>
      <c r="C5010" s="0" t="s">
        <v>1847</v>
      </c>
      <c r="D5010" s="0" t="s">
        <v>1847</v>
      </c>
      <c r="E5010" s="0" t="s">
        <v>396</v>
      </c>
      <c r="F5010" s="0" t="s">
        <v>1847</v>
      </c>
      <c r="G5010" s="0" t="s">
        <v>13740</v>
      </c>
      <c r="H5010" s="0" t="s">
        <v>13741</v>
      </c>
    </row>
    <row r="5011" customFormat="false" ht="15" hidden="false" customHeight="false" outlineLevel="0" collapsed="false">
      <c r="A5011" s="0" t="s">
        <v>11529</v>
      </c>
      <c r="B5011" s="3" t="s">
        <v>1847</v>
      </c>
      <c r="C5011" s="0" t="s">
        <v>1847</v>
      </c>
      <c r="D5011" s="0" t="s">
        <v>1847</v>
      </c>
      <c r="E5011" s="0" t="s">
        <v>396</v>
      </c>
      <c r="F5011" s="0" t="s">
        <v>1847</v>
      </c>
      <c r="G5011" s="0" t="s">
        <v>13742</v>
      </c>
      <c r="H5011" s="0" t="s">
        <v>13743</v>
      </c>
    </row>
    <row r="5012" customFormat="false" ht="15" hidden="false" customHeight="false" outlineLevel="0" collapsed="false">
      <c r="A5012" s="0" t="s">
        <v>11529</v>
      </c>
      <c r="B5012" s="3" t="s">
        <v>1847</v>
      </c>
      <c r="C5012" s="0" t="s">
        <v>1847</v>
      </c>
      <c r="D5012" s="0" t="s">
        <v>1847</v>
      </c>
      <c r="E5012" s="0" t="s">
        <v>396</v>
      </c>
      <c r="F5012" s="0" t="s">
        <v>1847</v>
      </c>
      <c r="G5012" s="0" t="s">
        <v>13744</v>
      </c>
      <c r="H5012" s="0" t="s">
        <v>13745</v>
      </c>
    </row>
    <row r="5013" customFormat="false" ht="15" hidden="false" customHeight="false" outlineLevel="0" collapsed="false">
      <c r="A5013" s="0" t="s">
        <v>11529</v>
      </c>
      <c r="B5013" s="3" t="s">
        <v>1847</v>
      </c>
      <c r="C5013" s="0" t="s">
        <v>1847</v>
      </c>
      <c r="D5013" s="0" t="s">
        <v>1847</v>
      </c>
      <c r="E5013" s="0" t="s">
        <v>396</v>
      </c>
      <c r="F5013" s="0" t="s">
        <v>1847</v>
      </c>
      <c r="G5013" s="0" t="s">
        <v>13746</v>
      </c>
      <c r="H5013" s="0" t="s">
        <v>13747</v>
      </c>
    </row>
    <row r="5014" customFormat="false" ht="15" hidden="false" customHeight="false" outlineLevel="0" collapsed="false">
      <c r="A5014" s="0" t="s">
        <v>11529</v>
      </c>
      <c r="B5014" s="3" t="s">
        <v>1847</v>
      </c>
      <c r="C5014" s="0" t="s">
        <v>1847</v>
      </c>
      <c r="D5014" s="0" t="s">
        <v>1847</v>
      </c>
      <c r="E5014" s="0" t="s">
        <v>396</v>
      </c>
      <c r="F5014" s="0" t="s">
        <v>1847</v>
      </c>
      <c r="G5014" s="0" t="s">
        <v>13748</v>
      </c>
      <c r="H5014" s="0" t="s">
        <v>13749</v>
      </c>
    </row>
    <row r="5015" customFormat="false" ht="15" hidden="false" customHeight="false" outlineLevel="0" collapsed="false">
      <c r="A5015" s="0" t="s">
        <v>11529</v>
      </c>
      <c r="B5015" s="3" t="s">
        <v>1847</v>
      </c>
      <c r="C5015" s="0" t="s">
        <v>1847</v>
      </c>
      <c r="D5015" s="0" t="s">
        <v>1847</v>
      </c>
      <c r="E5015" s="0" t="s">
        <v>396</v>
      </c>
      <c r="F5015" s="0" t="s">
        <v>1847</v>
      </c>
      <c r="G5015" s="0" t="s">
        <v>13750</v>
      </c>
      <c r="H5015" s="0" t="s">
        <v>13751</v>
      </c>
    </row>
    <row r="5016" customFormat="false" ht="15" hidden="false" customHeight="false" outlineLevel="0" collapsed="false">
      <c r="A5016" s="0" t="s">
        <v>11529</v>
      </c>
      <c r="B5016" s="3" t="s">
        <v>1847</v>
      </c>
      <c r="C5016" s="0" t="s">
        <v>1847</v>
      </c>
      <c r="D5016" s="0" t="s">
        <v>1847</v>
      </c>
      <c r="E5016" s="0" t="s">
        <v>396</v>
      </c>
      <c r="F5016" s="0" t="s">
        <v>1847</v>
      </c>
      <c r="G5016" s="0" t="s">
        <v>13752</v>
      </c>
      <c r="H5016" s="0" t="s">
        <v>13753</v>
      </c>
    </row>
    <row r="5017" customFormat="false" ht="15" hidden="false" customHeight="false" outlineLevel="0" collapsed="false">
      <c r="A5017" s="0" t="s">
        <v>11529</v>
      </c>
      <c r="B5017" s="3" t="s">
        <v>1847</v>
      </c>
      <c r="C5017" s="0" t="s">
        <v>1847</v>
      </c>
      <c r="D5017" s="0" t="s">
        <v>1847</v>
      </c>
      <c r="E5017" s="0" t="s">
        <v>396</v>
      </c>
      <c r="F5017" s="0" t="s">
        <v>1847</v>
      </c>
      <c r="G5017" s="0" t="s">
        <v>13754</v>
      </c>
      <c r="H5017" s="0" t="s">
        <v>13755</v>
      </c>
    </row>
    <row r="5018" customFormat="false" ht="15" hidden="false" customHeight="false" outlineLevel="0" collapsed="false">
      <c r="A5018" s="0" t="s">
        <v>11529</v>
      </c>
      <c r="B5018" s="3" t="s">
        <v>1847</v>
      </c>
      <c r="C5018" s="0" t="s">
        <v>1847</v>
      </c>
      <c r="D5018" s="0" t="s">
        <v>1847</v>
      </c>
      <c r="E5018" s="0" t="s">
        <v>396</v>
      </c>
      <c r="F5018" s="0" t="s">
        <v>1847</v>
      </c>
      <c r="G5018" s="0" t="s">
        <v>13756</v>
      </c>
      <c r="H5018" s="0" t="s">
        <v>13757</v>
      </c>
    </row>
    <row r="5019" customFormat="false" ht="15" hidden="false" customHeight="false" outlineLevel="0" collapsed="false">
      <c r="A5019" s="0" t="s">
        <v>11529</v>
      </c>
      <c r="B5019" s="3" t="s">
        <v>1847</v>
      </c>
      <c r="C5019" s="0" t="s">
        <v>1847</v>
      </c>
      <c r="D5019" s="0" t="s">
        <v>1847</v>
      </c>
      <c r="E5019" s="0" t="s">
        <v>396</v>
      </c>
      <c r="F5019" s="0" t="s">
        <v>1847</v>
      </c>
      <c r="G5019" s="0" t="s">
        <v>13758</v>
      </c>
      <c r="H5019" s="0" t="s">
        <v>13759</v>
      </c>
    </row>
    <row r="5020" customFormat="false" ht="15" hidden="false" customHeight="false" outlineLevel="0" collapsed="false">
      <c r="A5020" s="0" t="s">
        <v>11529</v>
      </c>
      <c r="B5020" s="3" t="s">
        <v>1847</v>
      </c>
      <c r="C5020" s="0" t="s">
        <v>1847</v>
      </c>
      <c r="D5020" s="0" t="s">
        <v>1847</v>
      </c>
      <c r="E5020" s="0" t="s">
        <v>396</v>
      </c>
      <c r="F5020" s="0" t="s">
        <v>1847</v>
      </c>
      <c r="G5020" s="0" t="s">
        <v>13760</v>
      </c>
      <c r="H5020" s="0" t="s">
        <v>13759</v>
      </c>
    </row>
    <row r="5021" customFormat="false" ht="15" hidden="false" customHeight="false" outlineLevel="0" collapsed="false">
      <c r="A5021" s="0" t="s">
        <v>11529</v>
      </c>
      <c r="B5021" s="3" t="s">
        <v>1847</v>
      </c>
      <c r="C5021" s="0" t="s">
        <v>1847</v>
      </c>
      <c r="D5021" s="0" t="s">
        <v>1847</v>
      </c>
      <c r="E5021" s="0" t="s">
        <v>396</v>
      </c>
      <c r="F5021" s="0" t="s">
        <v>1847</v>
      </c>
      <c r="G5021" s="0" t="s">
        <v>13761</v>
      </c>
      <c r="H5021" s="0" t="s">
        <v>13762</v>
      </c>
    </row>
    <row r="5022" customFormat="false" ht="15" hidden="false" customHeight="false" outlineLevel="0" collapsed="false">
      <c r="A5022" s="0" t="s">
        <v>11529</v>
      </c>
      <c r="B5022" s="3" t="s">
        <v>1847</v>
      </c>
      <c r="C5022" s="0" t="s">
        <v>1847</v>
      </c>
      <c r="D5022" s="0" t="s">
        <v>1847</v>
      </c>
      <c r="E5022" s="0" t="s">
        <v>396</v>
      </c>
      <c r="F5022" s="0" t="s">
        <v>1847</v>
      </c>
      <c r="G5022" s="0" t="s">
        <v>13763</v>
      </c>
      <c r="H5022" s="0" t="s">
        <v>13764</v>
      </c>
    </row>
    <row r="5023" customFormat="false" ht="15" hidden="false" customHeight="false" outlineLevel="0" collapsed="false">
      <c r="A5023" s="0" t="s">
        <v>11529</v>
      </c>
      <c r="B5023" s="3" t="s">
        <v>1847</v>
      </c>
      <c r="C5023" s="0" t="s">
        <v>1847</v>
      </c>
      <c r="D5023" s="0" t="s">
        <v>1847</v>
      </c>
      <c r="E5023" s="0" t="s">
        <v>396</v>
      </c>
      <c r="F5023" s="0" t="s">
        <v>1847</v>
      </c>
      <c r="G5023" s="0" t="s">
        <v>13765</v>
      </c>
      <c r="H5023" s="0" t="s">
        <v>13766</v>
      </c>
    </row>
    <row r="5024" customFormat="false" ht="15" hidden="false" customHeight="false" outlineLevel="0" collapsed="false">
      <c r="A5024" s="0" t="s">
        <v>11529</v>
      </c>
      <c r="B5024" s="3" t="s">
        <v>1847</v>
      </c>
      <c r="C5024" s="0" t="s">
        <v>1847</v>
      </c>
      <c r="D5024" s="0" t="s">
        <v>1847</v>
      </c>
      <c r="E5024" s="0" t="s">
        <v>396</v>
      </c>
      <c r="F5024" s="0" t="s">
        <v>1847</v>
      </c>
      <c r="G5024" s="0" t="s">
        <v>13767</v>
      </c>
      <c r="H5024" s="0" t="s">
        <v>13768</v>
      </c>
    </row>
    <row r="5025" customFormat="false" ht="15" hidden="false" customHeight="false" outlineLevel="0" collapsed="false">
      <c r="A5025" s="0" t="s">
        <v>11529</v>
      </c>
      <c r="B5025" s="3" t="s">
        <v>1847</v>
      </c>
      <c r="C5025" s="0" t="s">
        <v>1847</v>
      </c>
      <c r="D5025" s="0" t="s">
        <v>1847</v>
      </c>
      <c r="E5025" s="0" t="s">
        <v>396</v>
      </c>
      <c r="F5025" s="0" t="s">
        <v>1847</v>
      </c>
      <c r="G5025" s="0" t="s">
        <v>13769</v>
      </c>
      <c r="H5025" s="0" t="s">
        <v>13770</v>
      </c>
    </row>
    <row r="5026" customFormat="false" ht="15" hidden="false" customHeight="false" outlineLevel="0" collapsed="false">
      <c r="A5026" s="0" t="s">
        <v>11529</v>
      </c>
      <c r="B5026" s="3" t="s">
        <v>1847</v>
      </c>
      <c r="C5026" s="0" t="s">
        <v>1847</v>
      </c>
      <c r="D5026" s="0" t="s">
        <v>1847</v>
      </c>
      <c r="E5026" s="0" t="s">
        <v>396</v>
      </c>
      <c r="F5026" s="0" t="s">
        <v>1847</v>
      </c>
      <c r="G5026" s="0" t="s">
        <v>13771</v>
      </c>
      <c r="H5026" s="0" t="s">
        <v>13772</v>
      </c>
    </row>
    <row r="5027" customFormat="false" ht="15" hidden="false" customHeight="false" outlineLevel="0" collapsed="false">
      <c r="A5027" s="0" t="s">
        <v>11529</v>
      </c>
      <c r="B5027" s="3" t="s">
        <v>1847</v>
      </c>
      <c r="C5027" s="0" t="s">
        <v>1847</v>
      </c>
      <c r="D5027" s="0" t="s">
        <v>1847</v>
      </c>
      <c r="E5027" s="0" t="s">
        <v>396</v>
      </c>
      <c r="F5027" s="0" t="s">
        <v>1847</v>
      </c>
      <c r="G5027" s="0" t="s">
        <v>13773</v>
      </c>
      <c r="H5027" s="0" t="s">
        <v>13774</v>
      </c>
    </row>
    <row r="5028" customFormat="false" ht="15" hidden="false" customHeight="false" outlineLevel="0" collapsed="false">
      <c r="A5028" s="0" t="s">
        <v>11529</v>
      </c>
      <c r="B5028" s="3" t="s">
        <v>1847</v>
      </c>
      <c r="C5028" s="0" t="s">
        <v>1847</v>
      </c>
      <c r="D5028" s="0" t="s">
        <v>1847</v>
      </c>
      <c r="E5028" s="0" t="s">
        <v>396</v>
      </c>
      <c r="F5028" s="0" t="s">
        <v>1847</v>
      </c>
      <c r="G5028" s="0" t="s">
        <v>13775</v>
      </c>
      <c r="H5028" s="0" t="s">
        <v>13776</v>
      </c>
    </row>
    <row r="5029" customFormat="false" ht="15" hidden="false" customHeight="false" outlineLevel="0" collapsed="false">
      <c r="A5029" s="0" t="s">
        <v>11529</v>
      </c>
      <c r="B5029" s="3" t="s">
        <v>1847</v>
      </c>
      <c r="C5029" s="0" t="s">
        <v>1847</v>
      </c>
      <c r="D5029" s="0" t="s">
        <v>1847</v>
      </c>
      <c r="E5029" s="0" t="s">
        <v>396</v>
      </c>
      <c r="F5029" s="0" t="s">
        <v>1847</v>
      </c>
      <c r="G5029" s="0" t="s">
        <v>13777</v>
      </c>
      <c r="H5029" s="0" t="s">
        <v>13778</v>
      </c>
      <c r="N5029" s="0" t="n">
        <v>29</v>
      </c>
      <c r="O5029" s="0" t="e">
        <f aca="false">SEARCH("-",H5029,N5029+1)</f>
        <v>#VALUE!</v>
      </c>
      <c r="P5029" s="0" t="e">
        <f aca="false">SEARCH("-",H5029,O5029+1)</f>
        <v>#VALUE!</v>
      </c>
      <c r="Q5029" s="0" t="e">
        <f aca="false">TRIM(MID(H5029,N5029,O5029-N5029))</f>
        <v>#VALUE!</v>
      </c>
      <c r="R5029" s="0" t="e">
        <f aca="false">INT(TRIM(MID(H5029,O5029+2,P5029-O5029-2)))</f>
        <v>#VALUE!</v>
      </c>
      <c r="S5029" s="0" t="e">
        <f aca="false">MID(H5029,P5029+2,LEN(H5029)-P5029-5)</f>
        <v>#VALUE!</v>
      </c>
    </row>
    <row r="5030" customFormat="false" ht="15" hidden="false" customHeight="false" outlineLevel="0" collapsed="false">
      <c r="A5030" s="0" t="s">
        <v>11529</v>
      </c>
      <c r="B5030" s="3" t="s">
        <v>1847</v>
      </c>
      <c r="C5030" s="0" t="s">
        <v>1847</v>
      </c>
      <c r="D5030" s="0" t="s">
        <v>1847</v>
      </c>
      <c r="E5030" s="0" t="s">
        <v>396</v>
      </c>
      <c r="F5030" s="0" t="s">
        <v>1847</v>
      </c>
      <c r="G5030" s="0" t="s">
        <v>13779</v>
      </c>
      <c r="H5030" s="0" t="s">
        <v>13780</v>
      </c>
      <c r="N5030" s="0" t="n">
        <v>29</v>
      </c>
      <c r="O5030" s="0" t="e">
        <f aca="false">SEARCH("-",H5030,N5030+1)</f>
        <v>#VALUE!</v>
      </c>
      <c r="P5030" s="0" t="e">
        <f aca="false">SEARCH("-",H5030,O5030+1)</f>
        <v>#VALUE!</v>
      </c>
      <c r="Q5030" s="0" t="e">
        <f aca="false">TRIM(MID(H5030,N5030,O5030-N5030))</f>
        <v>#VALUE!</v>
      </c>
      <c r="R5030" s="0" t="e">
        <f aca="false">INT(TRIM(MID(H5030,O5030+2,P5030-O5030-2)))</f>
        <v>#VALUE!</v>
      </c>
      <c r="S5030" s="0" t="e">
        <f aca="false">MID(H5030,P5030+2,LEN(H5030)-P5030-5)</f>
        <v>#VALUE!</v>
      </c>
    </row>
    <row r="5031" customFormat="false" ht="15" hidden="false" customHeight="false" outlineLevel="0" collapsed="false">
      <c r="A5031" s="0" t="s">
        <v>11529</v>
      </c>
      <c r="B5031" s="3" t="s">
        <v>1847</v>
      </c>
      <c r="C5031" s="0" t="s">
        <v>1847</v>
      </c>
      <c r="D5031" s="0" t="s">
        <v>1847</v>
      </c>
      <c r="E5031" s="0" t="s">
        <v>396</v>
      </c>
      <c r="F5031" s="0" t="s">
        <v>1847</v>
      </c>
      <c r="G5031" s="0" t="s">
        <v>13781</v>
      </c>
      <c r="H5031" s="0" t="s">
        <v>13782</v>
      </c>
      <c r="N5031" s="0" t="n">
        <v>29</v>
      </c>
      <c r="O5031" s="0" t="e">
        <f aca="false">SEARCH("-",H5031,N5031+1)</f>
        <v>#VALUE!</v>
      </c>
      <c r="P5031" s="0" t="e">
        <f aca="false">SEARCH("-",H5031,O5031+1)</f>
        <v>#VALUE!</v>
      </c>
      <c r="Q5031" s="0" t="e">
        <f aca="false">TRIM(MID(H5031,N5031,O5031-N5031))</f>
        <v>#VALUE!</v>
      </c>
      <c r="R5031" s="0" t="e">
        <f aca="false">INT(TRIM(MID(H5031,O5031+2,P5031-O5031-2)))</f>
        <v>#VALUE!</v>
      </c>
      <c r="S5031" s="0" t="e">
        <f aca="false">MID(H5031,P5031+2,LEN(H5031)-P5031-5)</f>
        <v>#VALUE!</v>
      </c>
    </row>
    <row r="5032" customFormat="false" ht="15" hidden="false" customHeight="false" outlineLevel="0" collapsed="false">
      <c r="A5032" s="0" t="s">
        <v>11529</v>
      </c>
      <c r="B5032" s="3" t="s">
        <v>1847</v>
      </c>
      <c r="C5032" s="0" t="s">
        <v>1847</v>
      </c>
      <c r="D5032" s="0" t="s">
        <v>1847</v>
      </c>
      <c r="E5032" s="0" t="s">
        <v>396</v>
      </c>
      <c r="F5032" s="0" t="s">
        <v>1847</v>
      </c>
      <c r="G5032" s="0" t="s">
        <v>13783</v>
      </c>
      <c r="H5032" s="0" t="s">
        <v>13784</v>
      </c>
      <c r="N5032" s="0" t="n">
        <v>29</v>
      </c>
      <c r="O5032" s="0" t="e">
        <f aca="false">SEARCH("-",H5032,N5032+1)</f>
        <v>#VALUE!</v>
      </c>
      <c r="P5032" s="0" t="e">
        <f aca="false">SEARCH("-",H5032,O5032+1)</f>
        <v>#VALUE!</v>
      </c>
      <c r="Q5032" s="0" t="e">
        <f aca="false">TRIM(MID(H5032,N5032,O5032-N5032))</f>
        <v>#VALUE!</v>
      </c>
      <c r="R5032" s="0" t="e">
        <f aca="false">INT(TRIM(MID(H5032,O5032+2,P5032-O5032-2)))</f>
        <v>#VALUE!</v>
      </c>
      <c r="S5032" s="0" t="e">
        <f aca="false">MID(H5032,P5032+2,LEN(H5032)-P5032-5)</f>
        <v>#VALUE!</v>
      </c>
    </row>
    <row r="5033" customFormat="false" ht="15" hidden="false" customHeight="false" outlineLevel="0" collapsed="false">
      <c r="A5033" s="0" t="s">
        <v>11529</v>
      </c>
      <c r="B5033" s="3" t="s">
        <v>1847</v>
      </c>
      <c r="C5033" s="0" t="s">
        <v>1847</v>
      </c>
      <c r="D5033" s="0" t="s">
        <v>1847</v>
      </c>
      <c r="E5033" s="0" t="s">
        <v>396</v>
      </c>
      <c r="F5033" s="0" t="s">
        <v>1847</v>
      </c>
      <c r="G5033" s="0" t="s">
        <v>13785</v>
      </c>
      <c r="H5033" s="0" t="s">
        <v>13784</v>
      </c>
      <c r="N5033" s="0" t="n">
        <v>29</v>
      </c>
      <c r="O5033" s="0" t="e">
        <f aca="false">SEARCH("-",H5033,N5033+1)</f>
        <v>#VALUE!</v>
      </c>
      <c r="P5033" s="0" t="e">
        <f aca="false">SEARCH("-",H5033,O5033+1)</f>
        <v>#VALUE!</v>
      </c>
      <c r="Q5033" s="0" t="e">
        <f aca="false">TRIM(MID(H5033,N5033,O5033-N5033))</f>
        <v>#VALUE!</v>
      </c>
      <c r="R5033" s="0" t="e">
        <f aca="false">INT(TRIM(MID(H5033,O5033+2,P5033-O5033-2)))</f>
        <v>#VALUE!</v>
      </c>
      <c r="S5033" s="0" t="e">
        <f aca="false">MID(H5033,P5033+2,LEN(H5033)-P5033-5)</f>
        <v>#VALUE!</v>
      </c>
    </row>
    <row r="5034" customFormat="false" ht="15" hidden="false" customHeight="false" outlineLevel="0" collapsed="false">
      <c r="A5034" s="0" t="s">
        <v>11529</v>
      </c>
      <c r="B5034" s="3" t="s">
        <v>1847</v>
      </c>
      <c r="C5034" s="0" t="s">
        <v>1847</v>
      </c>
      <c r="D5034" s="0" t="s">
        <v>1847</v>
      </c>
      <c r="E5034" s="0" t="s">
        <v>396</v>
      </c>
      <c r="F5034" s="0" t="s">
        <v>1847</v>
      </c>
      <c r="G5034" s="0" t="s">
        <v>13786</v>
      </c>
      <c r="H5034" s="0" t="s">
        <v>13787</v>
      </c>
      <c r="N5034" s="0" t="n">
        <v>29</v>
      </c>
      <c r="O5034" s="0" t="n">
        <f aca="false">SEARCH("-",H5034,N5034+1)</f>
        <v>35</v>
      </c>
      <c r="P5034" s="0" t="e">
        <f aca="false">SEARCH("-",H5034,O5034+1)</f>
        <v>#VALUE!</v>
      </c>
      <c r="Q5034" s="0" t="str">
        <f aca="false">TRIM(MID(H5034,N5034,O5034-N5034))</f>
        <v>ganini</v>
      </c>
      <c r="R5034" s="0" t="e">
        <f aca="false">INT(TRIM(MID(H5034,O5034+2,P5034-O5034-2)))</f>
        <v>#VALUE!</v>
      </c>
      <c r="S5034" s="0" t="e">
        <f aca="false">MID(H5034,P5034+2,LEN(H5034)-P5034-5)</f>
        <v>#VALUE!</v>
      </c>
    </row>
    <row r="5035" customFormat="false" ht="15" hidden="false" customHeight="false" outlineLevel="0" collapsed="false">
      <c r="A5035" s="0" t="s">
        <v>11529</v>
      </c>
      <c r="B5035" s="3" t="s">
        <v>1847</v>
      </c>
      <c r="C5035" s="0" t="s">
        <v>1847</v>
      </c>
      <c r="D5035" s="0" t="s">
        <v>1847</v>
      </c>
      <c r="E5035" s="0" t="s">
        <v>396</v>
      </c>
      <c r="F5035" s="0" t="s">
        <v>1847</v>
      </c>
      <c r="G5035" s="0" t="s">
        <v>13788</v>
      </c>
      <c r="H5035" s="0" t="s">
        <v>13789</v>
      </c>
      <c r="N5035" s="0" t="n">
        <v>29</v>
      </c>
      <c r="O5035" s="0" t="e">
        <f aca="false">SEARCH("-",H5035,N5035+1)</f>
        <v>#VALUE!</v>
      </c>
      <c r="P5035" s="0" t="e">
        <f aca="false">SEARCH("-",H5035,O5035+1)</f>
        <v>#VALUE!</v>
      </c>
      <c r="Q5035" s="0" t="e">
        <f aca="false">TRIM(MID(H5035,N5035,O5035-N5035))</f>
        <v>#VALUE!</v>
      </c>
      <c r="R5035" s="0" t="e">
        <f aca="false">INT(TRIM(MID(H5035,O5035+2,P5035-O5035-2)))</f>
        <v>#VALUE!</v>
      </c>
      <c r="S5035" s="0" t="e">
        <f aca="false">MID(H5035,P5035+2,LEN(H5035)-P5035-5)</f>
        <v>#VALUE!</v>
      </c>
    </row>
    <row r="5036" customFormat="false" ht="15" hidden="false" customHeight="false" outlineLevel="0" collapsed="false">
      <c r="A5036" s="0" t="s">
        <v>11529</v>
      </c>
      <c r="B5036" s="3" t="s">
        <v>1847</v>
      </c>
      <c r="C5036" s="0" t="s">
        <v>1847</v>
      </c>
      <c r="D5036" s="0" t="s">
        <v>1847</v>
      </c>
      <c r="E5036" s="0" t="s">
        <v>396</v>
      </c>
      <c r="F5036" s="0" t="s">
        <v>1847</v>
      </c>
      <c r="G5036" s="0" t="s">
        <v>13790</v>
      </c>
      <c r="H5036" s="0" t="s">
        <v>13791</v>
      </c>
      <c r="N5036" s="0" t="n">
        <v>29</v>
      </c>
      <c r="O5036" s="0" t="e">
        <f aca="false">SEARCH("-",H5036,N5036+1)</f>
        <v>#VALUE!</v>
      </c>
      <c r="P5036" s="0" t="e">
        <f aca="false">SEARCH("-",H5036,O5036+1)</f>
        <v>#VALUE!</v>
      </c>
      <c r="Q5036" s="0" t="e">
        <f aca="false">TRIM(MID(H5036,N5036,O5036-N5036))</f>
        <v>#VALUE!</v>
      </c>
      <c r="R5036" s="0" t="e">
        <f aca="false">INT(TRIM(MID(H5036,O5036+2,P5036-O5036-2)))</f>
        <v>#VALUE!</v>
      </c>
      <c r="S5036" s="0" t="e">
        <f aca="false">MID(H5036,P5036+2,LEN(H5036)-P5036-5)</f>
        <v>#VALUE!</v>
      </c>
    </row>
    <row r="5037" customFormat="false" ht="15" hidden="false" customHeight="false" outlineLevel="0" collapsed="false">
      <c r="A5037" s="0" t="s">
        <v>11529</v>
      </c>
      <c r="B5037" s="3" t="s">
        <v>1847</v>
      </c>
      <c r="C5037" s="0" t="s">
        <v>1847</v>
      </c>
      <c r="D5037" s="0" t="s">
        <v>1847</v>
      </c>
      <c r="E5037" s="0" t="s">
        <v>396</v>
      </c>
      <c r="F5037" s="0" t="s">
        <v>1847</v>
      </c>
      <c r="G5037" s="0" t="s">
        <v>13792</v>
      </c>
      <c r="H5037" s="0" t="s">
        <v>13793</v>
      </c>
      <c r="N5037" s="0" t="n">
        <v>29</v>
      </c>
      <c r="O5037" s="0" t="e">
        <f aca="false">SEARCH("-",H5037,N5037+1)</f>
        <v>#VALUE!</v>
      </c>
      <c r="P5037" s="0" t="e">
        <f aca="false">SEARCH("-",H5037,O5037+1)</f>
        <v>#VALUE!</v>
      </c>
      <c r="Q5037" s="0" t="e">
        <f aca="false">TRIM(MID(H5037,N5037,O5037-N5037))</f>
        <v>#VALUE!</v>
      </c>
      <c r="R5037" s="0" t="e">
        <f aca="false">INT(TRIM(MID(H5037,O5037+2,P5037-O5037-2)))</f>
        <v>#VALUE!</v>
      </c>
      <c r="S5037" s="0" t="e">
        <f aca="false">MID(H5037,P5037+2,LEN(H5037)-P5037-5)</f>
        <v>#VALUE!</v>
      </c>
    </row>
    <row r="5038" customFormat="false" ht="15" hidden="false" customHeight="false" outlineLevel="0" collapsed="false">
      <c r="A5038" s="0" t="s">
        <v>11529</v>
      </c>
      <c r="B5038" s="3" t="s">
        <v>1847</v>
      </c>
      <c r="C5038" s="0" t="s">
        <v>1847</v>
      </c>
      <c r="D5038" s="0" t="s">
        <v>1847</v>
      </c>
      <c r="E5038" s="0" t="s">
        <v>396</v>
      </c>
      <c r="F5038" s="0" t="s">
        <v>1847</v>
      </c>
      <c r="G5038" s="0" t="s">
        <v>13794</v>
      </c>
      <c r="H5038" s="0" t="s">
        <v>13793</v>
      </c>
      <c r="N5038" s="0" t="n">
        <v>29</v>
      </c>
      <c r="O5038" s="0" t="e">
        <f aca="false">SEARCH("-",H5038,N5038+1)</f>
        <v>#VALUE!</v>
      </c>
      <c r="P5038" s="0" t="e">
        <f aca="false">SEARCH("-",H5038,O5038+1)</f>
        <v>#VALUE!</v>
      </c>
      <c r="Q5038" s="0" t="e">
        <f aca="false">TRIM(MID(H5038,N5038,O5038-N5038))</f>
        <v>#VALUE!</v>
      </c>
      <c r="R5038" s="0" t="e">
        <f aca="false">INT(TRIM(MID(H5038,O5038+2,P5038-O5038-2)))</f>
        <v>#VALUE!</v>
      </c>
      <c r="S5038" s="0" t="e">
        <f aca="false">MID(H5038,P5038+2,LEN(H5038)-P5038-5)</f>
        <v>#VALUE!</v>
      </c>
    </row>
    <row r="5039" customFormat="false" ht="15" hidden="false" customHeight="false" outlineLevel="0" collapsed="false">
      <c r="A5039" s="0" t="s">
        <v>11529</v>
      </c>
      <c r="B5039" s="3" t="s">
        <v>1847</v>
      </c>
      <c r="C5039" s="0" t="s">
        <v>1847</v>
      </c>
      <c r="D5039" s="0" t="s">
        <v>1847</v>
      </c>
      <c r="E5039" s="0" t="s">
        <v>396</v>
      </c>
      <c r="F5039" s="0" t="s">
        <v>1847</v>
      </c>
      <c r="G5039" s="0" t="s">
        <v>13795</v>
      </c>
      <c r="H5039" s="0" t="s">
        <v>13796</v>
      </c>
      <c r="N5039" s="0" t="n">
        <v>29</v>
      </c>
      <c r="O5039" s="0" t="n">
        <f aca="false">SEARCH("-",H5039,N5039+1)</f>
        <v>35</v>
      </c>
      <c r="P5039" s="0" t="e">
        <f aca="false">SEARCH("-",H5039,O5039+1)</f>
        <v>#VALUE!</v>
      </c>
      <c r="Q5039" s="0" t="str">
        <f aca="false">TRIM(MID(H5039,N5039,O5039-N5039))</f>
        <v>ganini</v>
      </c>
      <c r="R5039" s="0" t="e">
        <f aca="false">INT(TRIM(MID(H5039,O5039+2,P5039-O5039-2)))</f>
        <v>#VALUE!</v>
      </c>
      <c r="S5039" s="0" t="e">
        <f aca="false">MID(H5039,P5039+2,LEN(H5039)-P5039-5)</f>
        <v>#VALUE!</v>
      </c>
    </row>
    <row r="5040" customFormat="false" ht="15" hidden="false" customHeight="false" outlineLevel="0" collapsed="false">
      <c r="A5040" s="0" t="s">
        <v>11529</v>
      </c>
      <c r="B5040" s="3" t="s">
        <v>1847</v>
      </c>
      <c r="C5040" s="0" t="s">
        <v>1847</v>
      </c>
      <c r="D5040" s="0" t="s">
        <v>1847</v>
      </c>
      <c r="E5040" s="0" t="s">
        <v>396</v>
      </c>
      <c r="F5040" s="0" t="s">
        <v>1847</v>
      </c>
      <c r="G5040" s="0" t="s">
        <v>13797</v>
      </c>
      <c r="H5040" s="0" t="s">
        <v>13798</v>
      </c>
      <c r="N5040" s="0" t="n">
        <v>29</v>
      </c>
      <c r="O5040" s="0" t="e">
        <f aca="false">SEARCH("-",H5040,N5040+1)</f>
        <v>#VALUE!</v>
      </c>
      <c r="P5040" s="0" t="e">
        <f aca="false">SEARCH("-",H5040,O5040+1)</f>
        <v>#VALUE!</v>
      </c>
      <c r="Q5040" s="0" t="e">
        <f aca="false">TRIM(MID(H5040,N5040,O5040-N5040))</f>
        <v>#VALUE!</v>
      </c>
      <c r="R5040" s="0" t="e">
        <f aca="false">INT(TRIM(MID(H5040,O5040+2,P5040-O5040-2)))</f>
        <v>#VALUE!</v>
      </c>
      <c r="S5040" s="0" t="e">
        <f aca="false">MID(H5040,P5040+2,LEN(H5040)-P5040-5)</f>
        <v>#VALUE!</v>
      </c>
    </row>
    <row r="5041" customFormat="false" ht="15" hidden="false" customHeight="false" outlineLevel="0" collapsed="false">
      <c r="A5041" s="0" t="s">
        <v>11529</v>
      </c>
      <c r="B5041" s="3" t="s">
        <v>1847</v>
      </c>
      <c r="C5041" s="0" t="s">
        <v>1847</v>
      </c>
      <c r="D5041" s="0" t="s">
        <v>1847</v>
      </c>
      <c r="E5041" s="0" t="s">
        <v>396</v>
      </c>
      <c r="F5041" s="0" t="s">
        <v>1847</v>
      </c>
      <c r="G5041" s="0" t="s">
        <v>13799</v>
      </c>
      <c r="H5041" s="0" t="s">
        <v>13798</v>
      </c>
      <c r="N5041" s="0" t="n">
        <v>29</v>
      </c>
      <c r="O5041" s="0" t="e">
        <f aca="false">SEARCH("-",H5041,N5041+1)</f>
        <v>#VALUE!</v>
      </c>
      <c r="P5041" s="0" t="e">
        <f aca="false">SEARCH("-",H5041,O5041+1)</f>
        <v>#VALUE!</v>
      </c>
      <c r="Q5041" s="0" t="e">
        <f aca="false">TRIM(MID(H5041,N5041,O5041-N5041))</f>
        <v>#VALUE!</v>
      </c>
      <c r="R5041" s="0" t="e">
        <f aca="false">INT(TRIM(MID(H5041,O5041+2,P5041-O5041-2)))</f>
        <v>#VALUE!</v>
      </c>
      <c r="S5041" s="0" t="e">
        <f aca="false">MID(H5041,P5041+2,LEN(H5041)-P5041-5)</f>
        <v>#VALUE!</v>
      </c>
    </row>
    <row r="5042" customFormat="false" ht="15" hidden="false" customHeight="false" outlineLevel="0" collapsed="false">
      <c r="A5042" s="0" t="s">
        <v>11529</v>
      </c>
      <c r="B5042" s="3" t="s">
        <v>1847</v>
      </c>
      <c r="C5042" s="0" t="s">
        <v>1847</v>
      </c>
      <c r="D5042" s="0" t="s">
        <v>1847</v>
      </c>
      <c r="E5042" s="0" t="s">
        <v>396</v>
      </c>
      <c r="F5042" s="0" t="s">
        <v>1847</v>
      </c>
      <c r="G5042" s="0" t="s">
        <v>13800</v>
      </c>
      <c r="H5042" s="0" t="s">
        <v>13801</v>
      </c>
      <c r="N5042" s="0" t="n">
        <v>29</v>
      </c>
      <c r="O5042" s="0" t="n">
        <f aca="false">SEARCH("-",H5042,N5042+1)</f>
        <v>35</v>
      </c>
      <c r="P5042" s="0" t="e">
        <f aca="false">SEARCH("-",H5042,O5042+1)</f>
        <v>#VALUE!</v>
      </c>
      <c r="Q5042" s="0" t="str">
        <f aca="false">TRIM(MID(H5042,N5042,O5042-N5042))</f>
        <v>ganini</v>
      </c>
      <c r="R5042" s="0" t="e">
        <f aca="false">INT(TRIM(MID(H5042,O5042+2,P5042-O5042-2)))</f>
        <v>#VALUE!</v>
      </c>
      <c r="S5042" s="0" t="e">
        <f aca="false">MID(H5042,P5042+2,LEN(H5042)-P5042-5)</f>
        <v>#VALUE!</v>
      </c>
    </row>
    <row r="5043" customFormat="false" ht="15" hidden="false" customHeight="false" outlineLevel="0" collapsed="false">
      <c r="A5043" s="0" t="s">
        <v>11529</v>
      </c>
      <c r="B5043" s="3" t="s">
        <v>1847</v>
      </c>
      <c r="C5043" s="0" t="s">
        <v>1847</v>
      </c>
      <c r="D5043" s="0" t="s">
        <v>1847</v>
      </c>
      <c r="E5043" s="0" t="s">
        <v>396</v>
      </c>
      <c r="F5043" s="0" t="s">
        <v>1847</v>
      </c>
      <c r="G5043" s="0" t="s">
        <v>13802</v>
      </c>
      <c r="H5043" s="0" t="s">
        <v>13803</v>
      </c>
      <c r="N5043" s="0" t="n">
        <v>29</v>
      </c>
      <c r="O5043" s="0" t="n">
        <f aca="false">SEARCH("-",H5043,N5043+1)</f>
        <v>35</v>
      </c>
      <c r="P5043" s="0" t="e">
        <f aca="false">SEARCH("-",H5043,O5043+1)</f>
        <v>#VALUE!</v>
      </c>
      <c r="Q5043" s="0" t="str">
        <f aca="false">TRIM(MID(H5043,N5043,O5043-N5043))</f>
        <v>ganini</v>
      </c>
      <c r="R5043" s="0" t="e">
        <f aca="false">INT(TRIM(MID(H5043,O5043+2,P5043-O5043-2)))</f>
        <v>#VALUE!</v>
      </c>
      <c r="S5043" s="0" t="e">
        <f aca="false">MID(H5043,P5043+2,LEN(H5043)-P5043-5)</f>
        <v>#VALUE!</v>
      </c>
    </row>
    <row r="5044" customFormat="false" ht="15" hidden="false" customHeight="false" outlineLevel="0" collapsed="false">
      <c r="A5044" s="0" t="s">
        <v>11529</v>
      </c>
      <c r="B5044" s="3" t="s">
        <v>1847</v>
      </c>
      <c r="C5044" s="0" t="s">
        <v>1847</v>
      </c>
      <c r="D5044" s="0" t="s">
        <v>1847</v>
      </c>
      <c r="E5044" s="0" t="s">
        <v>396</v>
      </c>
      <c r="F5044" s="0" t="s">
        <v>1847</v>
      </c>
      <c r="G5044" s="0" t="s">
        <v>13804</v>
      </c>
      <c r="H5044" s="0" t="s">
        <v>13805</v>
      </c>
      <c r="N5044" s="0" t="n">
        <v>29</v>
      </c>
      <c r="O5044" s="0" t="n">
        <f aca="false">SEARCH("-",H5044,N5044+1)</f>
        <v>35</v>
      </c>
      <c r="P5044" s="0" t="e">
        <f aca="false">SEARCH("-",H5044,O5044+1)</f>
        <v>#VALUE!</v>
      </c>
      <c r="Q5044" s="0" t="str">
        <f aca="false">TRIM(MID(H5044,N5044,O5044-N5044))</f>
        <v>ganini</v>
      </c>
      <c r="R5044" s="0" t="e">
        <f aca="false">INT(TRIM(MID(H5044,O5044+2,P5044-O5044-2)))</f>
        <v>#VALUE!</v>
      </c>
      <c r="S5044" s="0" t="e">
        <f aca="false">MID(H5044,P5044+2,LEN(H5044)-P5044-5)</f>
        <v>#VALUE!</v>
      </c>
    </row>
    <row r="5045" customFormat="false" ht="15" hidden="false" customHeight="false" outlineLevel="0" collapsed="false">
      <c r="A5045" s="0" t="s">
        <v>11529</v>
      </c>
      <c r="B5045" s="3" t="s">
        <v>1847</v>
      </c>
      <c r="C5045" s="0" t="s">
        <v>1847</v>
      </c>
      <c r="D5045" s="0" t="s">
        <v>1847</v>
      </c>
      <c r="E5045" s="0" t="s">
        <v>396</v>
      </c>
      <c r="F5045" s="0" t="s">
        <v>1847</v>
      </c>
      <c r="G5045" s="0" t="s">
        <v>13806</v>
      </c>
      <c r="H5045" s="0" t="s">
        <v>13807</v>
      </c>
      <c r="N5045" s="0" t="n">
        <v>29</v>
      </c>
      <c r="O5045" s="0" t="n">
        <f aca="false">SEARCH("-",H5045,N5045+1)</f>
        <v>34</v>
      </c>
      <c r="P5045" s="0" t="e">
        <f aca="false">SEARCH("-",H5045,O5045+1)</f>
        <v>#VALUE!</v>
      </c>
      <c r="Q5045" s="0" t="str">
        <f aca="false">TRIM(MID(H5045,N5045,O5045-N5045))</f>
        <v>minor</v>
      </c>
      <c r="R5045" s="0" t="e">
        <f aca="false">INT(TRIM(MID(H5045,O5045+2,P5045-O5045-2)))</f>
        <v>#VALUE!</v>
      </c>
      <c r="S5045" s="0" t="e">
        <f aca="false">MID(H5045,P5045+2,LEN(H5045)-P5045-5)</f>
        <v>#VALUE!</v>
      </c>
    </row>
    <row r="5046" customFormat="false" ht="15" hidden="false" customHeight="false" outlineLevel="0" collapsed="false">
      <c r="A5046" s="0" t="s">
        <v>11529</v>
      </c>
      <c r="B5046" s="3" t="s">
        <v>1847</v>
      </c>
      <c r="C5046" s="0" t="s">
        <v>1847</v>
      </c>
      <c r="D5046" s="0" t="s">
        <v>1847</v>
      </c>
      <c r="E5046" s="0" t="s">
        <v>396</v>
      </c>
      <c r="F5046" s="0" t="s">
        <v>1847</v>
      </c>
      <c r="G5046" s="0" t="s">
        <v>13808</v>
      </c>
      <c r="H5046" s="0" t="s">
        <v>13809</v>
      </c>
      <c r="N5046" s="0" t="n">
        <v>29</v>
      </c>
      <c r="O5046" s="0" t="n">
        <f aca="false">SEARCH("-",H5046,N5046+1)</f>
        <v>34</v>
      </c>
      <c r="P5046" s="0" t="e">
        <f aca="false">SEARCH("-",H5046,O5046+1)</f>
        <v>#VALUE!</v>
      </c>
      <c r="Q5046" s="0" t="str">
        <f aca="false">TRIM(MID(H5046,N5046,O5046-N5046))</f>
        <v>minor</v>
      </c>
      <c r="R5046" s="0" t="e">
        <f aca="false">INT(TRIM(MID(H5046,O5046+2,P5046-O5046-2)))</f>
        <v>#VALUE!</v>
      </c>
      <c r="S5046" s="0" t="e">
        <f aca="false">MID(H5046,P5046+2,LEN(H5046)-P5046-5)</f>
        <v>#VALUE!</v>
      </c>
    </row>
    <row r="5047" customFormat="false" ht="15" hidden="false" customHeight="false" outlineLevel="0" collapsed="false">
      <c r="A5047" s="0" t="s">
        <v>11529</v>
      </c>
      <c r="B5047" s="3" t="s">
        <v>1847</v>
      </c>
      <c r="C5047" s="0" t="s">
        <v>1847</v>
      </c>
      <c r="D5047" s="0" t="s">
        <v>1847</v>
      </c>
      <c r="E5047" s="0" t="s">
        <v>396</v>
      </c>
      <c r="F5047" s="0" t="s">
        <v>1847</v>
      </c>
      <c r="G5047" s="0" t="s">
        <v>13810</v>
      </c>
      <c r="H5047" s="0" t="s">
        <v>13811</v>
      </c>
      <c r="N5047" s="0" t="n">
        <v>29</v>
      </c>
      <c r="O5047" s="0" t="n">
        <f aca="false">SEARCH("-",H5047,N5047+1)</f>
        <v>34</v>
      </c>
      <c r="P5047" s="0" t="e">
        <f aca="false">SEARCH("-",H5047,O5047+1)</f>
        <v>#VALUE!</v>
      </c>
      <c r="Q5047" s="0" t="str">
        <f aca="false">TRIM(MID(H5047,N5047,O5047-N5047))</f>
        <v>minor</v>
      </c>
      <c r="R5047" s="0" t="e">
        <f aca="false">INT(TRIM(MID(H5047,O5047+2,P5047-O5047-2)))</f>
        <v>#VALUE!</v>
      </c>
      <c r="S5047" s="0" t="e">
        <f aca="false">MID(H5047,P5047+2,LEN(H5047)-P5047-5)</f>
        <v>#VALUE!</v>
      </c>
    </row>
    <row r="5048" customFormat="false" ht="15" hidden="false" customHeight="false" outlineLevel="0" collapsed="false">
      <c r="A5048" s="0" t="s">
        <v>11529</v>
      </c>
      <c r="B5048" s="3" t="s">
        <v>13812</v>
      </c>
      <c r="C5048" s="0" t="s">
        <v>1847</v>
      </c>
      <c r="D5048" s="0" t="s">
        <v>1847</v>
      </c>
      <c r="E5048" s="0" t="s">
        <v>2010</v>
      </c>
      <c r="F5048" s="0" t="s">
        <v>1847</v>
      </c>
      <c r="G5048" s="0" t="s">
        <v>13813</v>
      </c>
      <c r="H5048" s="0" t="s">
        <v>13814</v>
      </c>
      <c r="N5048" s="0" t="n">
        <v>29</v>
      </c>
      <c r="O5048" s="0" t="e">
        <f aca="false">SEARCH("-",H5048,N5048+1)</f>
        <v>#VALUE!</v>
      </c>
      <c r="P5048" s="0" t="e">
        <f aca="false">SEARCH("-",H5048,O5048+1)</f>
        <v>#VALUE!</v>
      </c>
      <c r="Q5048" s="0" t="e">
        <f aca="false">TRIM(MID(H5048,N5048,O5048-N5048))</f>
        <v>#VALUE!</v>
      </c>
      <c r="R5048" s="0" t="e">
        <f aca="false">INT(TRIM(MID(H5048,O5048+2,P5048-O5048-2)))</f>
        <v>#VALUE!</v>
      </c>
      <c r="S5048" s="0" t="e">
        <f aca="false">MID(H5048,P5048+2,LEN(H5048)-P5048-5)</f>
        <v>#VALUE!</v>
      </c>
    </row>
    <row r="5049" customFormat="false" ht="15" hidden="false" customHeight="false" outlineLevel="0" collapsed="false">
      <c r="A5049" s="0" t="s">
        <v>11529</v>
      </c>
      <c r="B5049" s="3" t="s">
        <v>1847</v>
      </c>
      <c r="C5049" s="0" t="s">
        <v>1847</v>
      </c>
      <c r="D5049" s="0" t="s">
        <v>1847</v>
      </c>
      <c r="E5049" s="0" t="s">
        <v>267</v>
      </c>
      <c r="F5049" s="0" t="s">
        <v>1847</v>
      </c>
      <c r="G5049" s="0" t="s">
        <v>13815</v>
      </c>
      <c r="H5049" s="0" t="s">
        <v>2001</v>
      </c>
      <c r="N5049" s="0" t="n">
        <v>29</v>
      </c>
      <c r="O5049" s="0" t="n">
        <f aca="false">SEARCH("-",H5049,N5049+1)</f>
        <v>38</v>
      </c>
      <c r="P5049" s="0" t="n">
        <f aca="false">SEARCH("-",H5049,O5049+1)</f>
        <v>43</v>
      </c>
      <c r="Q5049" s="0" t="str">
        <f aca="false">TRIM(MID(H5049,N5049,O5049-N5049))</f>
        <v>est Hits</v>
      </c>
      <c r="R5049" s="0" t="n">
        <f aca="false">INT(TRIM(MID(H5049,O5049+2,P5049-O5049-2)))</f>
        <v>19</v>
      </c>
      <c r="S5049" s="0" t="str">
        <f aca="false">MID(H5049,P5049+2,LEN(H5049)-P5049-5)</f>
        <v>Just The Way You Are</v>
      </c>
    </row>
    <row r="5050" customFormat="false" ht="15" hidden="false" customHeight="false" outlineLevel="0" collapsed="false">
      <c r="A5050" s="0" t="s">
        <v>11529</v>
      </c>
      <c r="B5050" s="3" t="s">
        <v>13816</v>
      </c>
      <c r="C5050" s="0" t="s">
        <v>1847</v>
      </c>
      <c r="D5050" s="0" t="s">
        <v>1847</v>
      </c>
      <c r="E5050" s="0" t="s">
        <v>396</v>
      </c>
      <c r="F5050" s="0" t="s">
        <v>1847</v>
      </c>
      <c r="G5050" s="0" t="s">
        <v>13817</v>
      </c>
      <c r="H5050" s="0" t="s">
        <v>13818</v>
      </c>
      <c r="N5050" s="0" t="n">
        <v>29</v>
      </c>
      <c r="O5050" s="0" t="e">
        <f aca="false">SEARCH("-",H5050,N5050+1)</f>
        <v>#VALUE!</v>
      </c>
      <c r="P5050" s="0" t="e">
        <f aca="false">SEARCH("-",H5050,O5050+1)</f>
        <v>#VALUE!</v>
      </c>
      <c r="Q5050" s="0" t="e">
        <f aca="false">TRIM(MID(H5050,N5050,O5050-N5050))</f>
        <v>#VALUE!</v>
      </c>
      <c r="R5050" s="0" t="e">
        <f aca="false">INT(TRIM(MID(H5050,O5050+2,P5050-O5050-2)))</f>
        <v>#VALUE!</v>
      </c>
      <c r="S5050" s="0" t="e">
        <f aca="false">MID(H5050,P5050+2,LEN(H5050)-P5050-5)</f>
        <v>#VALUE!</v>
      </c>
    </row>
    <row r="5051" customFormat="false" ht="15" hidden="false" customHeight="false" outlineLevel="0" collapsed="false">
      <c r="A5051" s="0" t="s">
        <v>11529</v>
      </c>
      <c r="B5051" s="3" t="s">
        <v>13819</v>
      </c>
      <c r="C5051" s="0" t="s">
        <v>1847</v>
      </c>
      <c r="D5051" s="0" t="s">
        <v>1847</v>
      </c>
      <c r="E5051" s="0" t="s">
        <v>396</v>
      </c>
      <c r="F5051" s="0" t="s">
        <v>1847</v>
      </c>
      <c r="G5051" s="0" t="s">
        <v>13820</v>
      </c>
      <c r="H5051" s="0" t="s">
        <v>13821</v>
      </c>
      <c r="N5051" s="0" t="n">
        <v>29</v>
      </c>
      <c r="O5051" s="0" t="e">
        <f aca="false">SEARCH("-",H5051,N5051+1)</f>
        <v>#VALUE!</v>
      </c>
      <c r="P5051" s="0" t="e">
        <f aca="false">SEARCH("-",H5051,O5051+1)</f>
        <v>#VALUE!</v>
      </c>
      <c r="Q5051" s="0" t="e">
        <f aca="false">TRIM(MID(H5051,N5051,O5051-N5051))</f>
        <v>#VALUE!</v>
      </c>
      <c r="R5051" s="0" t="e">
        <f aca="false">INT(TRIM(MID(H5051,O5051+2,P5051-O5051-2)))</f>
        <v>#VALUE!</v>
      </c>
      <c r="S5051" s="0" t="e">
        <f aca="false">MID(H5051,P5051+2,LEN(H5051)-P5051-5)</f>
        <v>#VALUE!</v>
      </c>
    </row>
    <row r="5052" customFormat="false" ht="15" hidden="false" customHeight="false" outlineLevel="0" collapsed="false">
      <c r="A5052" s="0" t="s">
        <v>11529</v>
      </c>
      <c r="B5052" s="3" t="s">
        <v>13822</v>
      </c>
      <c r="C5052" s="0" t="s">
        <v>1847</v>
      </c>
      <c r="D5052" s="0" t="s">
        <v>1847</v>
      </c>
      <c r="E5052" s="0" t="s">
        <v>396</v>
      </c>
      <c r="F5052" s="0" t="s">
        <v>1847</v>
      </c>
      <c r="G5052" s="0" t="s">
        <v>13823</v>
      </c>
      <c r="H5052" s="0" t="s">
        <v>13824</v>
      </c>
      <c r="N5052" s="0" t="n">
        <v>29</v>
      </c>
      <c r="O5052" s="0" t="e">
        <f aca="false">SEARCH("-",H5052,N5052+1)</f>
        <v>#VALUE!</v>
      </c>
      <c r="P5052" s="0" t="e">
        <f aca="false">SEARCH("-",H5052,O5052+1)</f>
        <v>#VALUE!</v>
      </c>
      <c r="Q5052" s="0" t="e">
        <f aca="false">TRIM(MID(H5052,N5052,O5052-N5052))</f>
        <v>#VALUE!</v>
      </c>
      <c r="R5052" s="0" t="e">
        <f aca="false">INT(TRIM(MID(H5052,O5052+2,P5052-O5052-2)))</f>
        <v>#VALUE!</v>
      </c>
      <c r="S5052" s="0" t="e">
        <f aca="false">MID(H5052,P5052+2,LEN(H5052)-P5052-5)</f>
        <v>#VALUE!</v>
      </c>
    </row>
    <row r="5053" customFormat="false" ht="15" hidden="false" customHeight="false" outlineLevel="0" collapsed="false">
      <c r="A5053" s="0" t="s">
        <v>11529</v>
      </c>
      <c r="B5053" s="3" t="s">
        <v>13825</v>
      </c>
      <c r="C5053" s="0" t="s">
        <v>1847</v>
      </c>
      <c r="D5053" s="0" t="s">
        <v>1847</v>
      </c>
      <c r="E5053" s="0" t="s">
        <v>396</v>
      </c>
      <c r="F5053" s="0" t="s">
        <v>1847</v>
      </c>
      <c r="G5053" s="0" t="s">
        <v>13826</v>
      </c>
      <c r="H5053" s="0" t="s">
        <v>13827</v>
      </c>
      <c r="N5053" s="0" t="n">
        <v>29</v>
      </c>
      <c r="O5053" s="0" t="e">
        <f aca="false">SEARCH("-",H5053,N5053+1)</f>
        <v>#VALUE!</v>
      </c>
      <c r="P5053" s="0" t="e">
        <f aca="false">SEARCH("-",H5053,O5053+1)</f>
        <v>#VALUE!</v>
      </c>
      <c r="Q5053" s="0" t="e">
        <f aca="false">TRIM(MID(H5053,N5053,O5053-N5053))</f>
        <v>#VALUE!</v>
      </c>
      <c r="R5053" s="0" t="e">
        <f aca="false">INT(TRIM(MID(H5053,O5053+2,P5053-O5053-2)))</f>
        <v>#VALUE!</v>
      </c>
      <c r="S5053" s="0" t="e">
        <f aca="false">MID(H5053,P5053+2,LEN(H5053)-P5053-5)</f>
        <v>#VALUE!</v>
      </c>
    </row>
    <row r="5054" customFormat="false" ht="15" hidden="false" customHeight="false" outlineLevel="0" collapsed="false">
      <c r="A5054" s="0" t="s">
        <v>11529</v>
      </c>
      <c r="B5054" s="3" t="s">
        <v>13828</v>
      </c>
      <c r="C5054" s="0" t="s">
        <v>1847</v>
      </c>
      <c r="D5054" s="0" t="s">
        <v>1847</v>
      </c>
      <c r="E5054" s="0" t="s">
        <v>396</v>
      </c>
      <c r="F5054" s="0" t="s">
        <v>1847</v>
      </c>
      <c r="G5054" s="0" t="s">
        <v>13829</v>
      </c>
      <c r="H5054" s="0" t="s">
        <v>13830</v>
      </c>
      <c r="N5054" s="0" t="n">
        <v>29</v>
      </c>
      <c r="O5054" s="0" t="e">
        <f aca="false">SEARCH("-",H5054,N5054+1)</f>
        <v>#VALUE!</v>
      </c>
      <c r="P5054" s="0" t="e">
        <f aca="false">SEARCH("-",H5054,O5054+1)</f>
        <v>#VALUE!</v>
      </c>
      <c r="Q5054" s="0" t="e">
        <f aca="false">TRIM(MID(H5054,N5054,O5054-N5054))</f>
        <v>#VALUE!</v>
      </c>
      <c r="R5054" s="0" t="e">
        <f aca="false">INT(TRIM(MID(H5054,O5054+2,P5054-O5054-2)))</f>
        <v>#VALUE!</v>
      </c>
      <c r="S5054" s="0" t="e">
        <f aca="false">MID(H5054,P5054+2,LEN(H5054)-P5054-5)</f>
        <v>#VALUE!</v>
      </c>
    </row>
    <row r="5055" customFormat="false" ht="15" hidden="false" customHeight="false" outlineLevel="0" collapsed="false">
      <c r="A5055" s="0" t="s">
        <v>11529</v>
      </c>
      <c r="B5055" s="3" t="s">
        <v>13831</v>
      </c>
      <c r="C5055" s="0" t="s">
        <v>1847</v>
      </c>
      <c r="D5055" s="0" t="s">
        <v>1847</v>
      </c>
      <c r="E5055" s="0" t="s">
        <v>396</v>
      </c>
      <c r="F5055" s="0" t="s">
        <v>1847</v>
      </c>
      <c r="G5055" s="0" t="s">
        <v>13832</v>
      </c>
      <c r="H5055" s="0" t="s">
        <v>13833</v>
      </c>
      <c r="N5055" s="0" t="n">
        <v>29</v>
      </c>
      <c r="O5055" s="0" t="e">
        <f aca="false">SEARCH("-",H5055,N5055+1)</f>
        <v>#VALUE!</v>
      </c>
      <c r="P5055" s="0" t="e">
        <f aca="false">SEARCH("-",H5055,O5055+1)</f>
        <v>#VALUE!</v>
      </c>
      <c r="Q5055" s="0" t="e">
        <f aca="false">TRIM(MID(H5055,N5055,O5055-N5055))</f>
        <v>#VALUE!</v>
      </c>
      <c r="R5055" s="0" t="e">
        <f aca="false">INT(TRIM(MID(H5055,O5055+2,P5055-O5055-2)))</f>
        <v>#VALUE!</v>
      </c>
      <c r="S5055" s="0" t="e">
        <f aca="false">MID(H5055,P5055+2,LEN(H5055)-P5055-5)</f>
        <v>#VALUE!</v>
      </c>
    </row>
    <row r="5056" customFormat="false" ht="15" hidden="false" customHeight="false" outlineLevel="0" collapsed="false">
      <c r="A5056" s="0" t="s">
        <v>11529</v>
      </c>
      <c r="B5056" s="3" t="s">
        <v>13834</v>
      </c>
      <c r="C5056" s="0" t="s">
        <v>1847</v>
      </c>
      <c r="D5056" s="0" t="s">
        <v>1847</v>
      </c>
      <c r="E5056" s="0" t="s">
        <v>396</v>
      </c>
      <c r="F5056" s="0" t="s">
        <v>1847</v>
      </c>
      <c r="G5056" s="0" t="s">
        <v>13835</v>
      </c>
      <c r="H5056" s="0" t="s">
        <v>13836</v>
      </c>
      <c r="N5056" s="0" t="n">
        <v>29</v>
      </c>
      <c r="O5056" s="0" t="e">
        <f aca="false">SEARCH("-",H5056,N5056+1)</f>
        <v>#VALUE!</v>
      </c>
      <c r="P5056" s="0" t="e">
        <f aca="false">SEARCH("-",H5056,O5056+1)</f>
        <v>#VALUE!</v>
      </c>
      <c r="Q5056" s="0" t="e">
        <f aca="false">TRIM(MID(H5056,N5056,O5056-N5056))</f>
        <v>#VALUE!</v>
      </c>
      <c r="R5056" s="0" t="e">
        <f aca="false">INT(TRIM(MID(H5056,O5056+2,P5056-O5056-2)))</f>
        <v>#VALUE!</v>
      </c>
      <c r="S5056" s="0" t="e">
        <f aca="false">MID(H5056,P5056+2,LEN(H5056)-P5056-5)</f>
        <v>#VALUE!</v>
      </c>
    </row>
    <row r="5057" customFormat="false" ht="15" hidden="false" customHeight="false" outlineLevel="0" collapsed="false">
      <c r="A5057" s="0" t="s">
        <v>11529</v>
      </c>
      <c r="B5057" s="3" t="s">
        <v>13837</v>
      </c>
      <c r="C5057" s="0" t="s">
        <v>1847</v>
      </c>
      <c r="D5057" s="0" t="s">
        <v>1847</v>
      </c>
      <c r="E5057" s="0" t="s">
        <v>396</v>
      </c>
      <c r="F5057" s="0" t="s">
        <v>1847</v>
      </c>
      <c r="G5057" s="0" t="s">
        <v>13838</v>
      </c>
      <c r="H5057" s="0" t="s">
        <v>13839</v>
      </c>
      <c r="N5057" s="0" t="n">
        <v>29</v>
      </c>
      <c r="O5057" s="0" t="e">
        <f aca="false">SEARCH("-",H5057,N5057+1)</f>
        <v>#VALUE!</v>
      </c>
      <c r="P5057" s="0" t="e">
        <f aca="false">SEARCH("-",H5057,O5057+1)</f>
        <v>#VALUE!</v>
      </c>
      <c r="Q5057" s="0" t="e">
        <f aca="false">TRIM(MID(H5057,N5057,O5057-N5057))</f>
        <v>#VALUE!</v>
      </c>
      <c r="R5057" s="0" t="e">
        <f aca="false">INT(TRIM(MID(H5057,O5057+2,P5057-O5057-2)))</f>
        <v>#VALUE!</v>
      </c>
      <c r="S5057" s="0" t="e">
        <f aca="false">MID(H5057,P5057+2,LEN(H5057)-P5057-5)</f>
        <v>#VALUE!</v>
      </c>
    </row>
    <row r="5058" customFormat="false" ht="15" hidden="false" customHeight="false" outlineLevel="0" collapsed="false">
      <c r="A5058" s="0" t="s">
        <v>11529</v>
      </c>
      <c r="B5058" s="3" t="s">
        <v>1847</v>
      </c>
      <c r="C5058" s="0" t="s">
        <v>1847</v>
      </c>
      <c r="D5058" s="0" t="s">
        <v>1847</v>
      </c>
      <c r="E5058" s="0" t="s">
        <v>267</v>
      </c>
      <c r="F5058" s="0" t="s">
        <v>1847</v>
      </c>
      <c r="G5058" s="0" t="s">
        <v>13840</v>
      </c>
      <c r="H5058" s="0" t="s">
        <v>2795</v>
      </c>
      <c r="N5058" s="0" t="n">
        <v>29</v>
      </c>
      <c r="O5058" s="0" t="n">
        <f aca="false">SEARCH("-",H5058,N5058+1)</f>
        <v>33</v>
      </c>
      <c r="P5058" s="0" t="n">
        <f aca="false">SEARCH("-",H5058,O5058+1)</f>
        <v>38</v>
      </c>
      <c r="Q5058" s="0" t="str">
        <f aca="false">TRIM(MID(H5058,N5058,O5058-N5058))</f>
        <v>rto</v>
      </c>
      <c r="R5058" s="0" t="n">
        <f aca="false">INT(TRIM(MID(H5058,O5058+2,P5058-O5058-2)))</f>
        <v>2</v>
      </c>
      <c r="S5058" s="0" t="str">
        <f aca="false">MID(H5058,P5058+2,LEN(H5058)-P5058-5)</f>
        <v>Simplesmente</v>
      </c>
    </row>
    <row r="5059" customFormat="false" ht="15" hidden="false" customHeight="false" outlineLevel="0" collapsed="false">
      <c r="A5059" s="0" t="s">
        <v>11529</v>
      </c>
      <c r="B5059" s="3" t="s">
        <v>1847</v>
      </c>
      <c r="C5059" s="0" t="s">
        <v>1847</v>
      </c>
      <c r="D5059" s="0" t="s">
        <v>1847</v>
      </c>
      <c r="E5059" s="0" t="s">
        <v>267</v>
      </c>
      <c r="F5059" s="0" t="s">
        <v>1847</v>
      </c>
      <c r="G5059" s="0" t="s">
        <v>13841</v>
      </c>
      <c r="H5059" s="0" t="s">
        <v>2798</v>
      </c>
      <c r="N5059" s="0" t="n">
        <v>29</v>
      </c>
      <c r="O5059" s="0" t="n">
        <f aca="false">SEARCH("-",H5059,N5059+1)</f>
        <v>33</v>
      </c>
      <c r="P5059" s="0" t="n">
        <f aca="false">SEARCH("-",H5059,O5059+1)</f>
        <v>38</v>
      </c>
      <c r="Q5059" s="0" t="str">
        <f aca="false">TRIM(MID(H5059,N5059,O5059-N5059))</f>
        <v>rto</v>
      </c>
      <c r="R5059" s="0" t="n">
        <f aca="false">INT(TRIM(MID(H5059,O5059+2,P5059-O5059-2)))</f>
        <v>3</v>
      </c>
      <c r="S5059" s="0" t="str">
        <f aca="false">MID(H5059,P5059+2,LEN(H5059)-P5059-5)</f>
        <v>Aganjú</v>
      </c>
    </row>
    <row r="5060" customFormat="false" ht="15" hidden="false" customHeight="false" outlineLevel="0" collapsed="false">
      <c r="A5060" s="0" t="s">
        <v>11529</v>
      </c>
      <c r="B5060" s="3" t="s">
        <v>1847</v>
      </c>
      <c r="C5060" s="0" t="s">
        <v>1847</v>
      </c>
      <c r="D5060" s="0" t="s">
        <v>1847</v>
      </c>
      <c r="E5060" s="0" t="s">
        <v>267</v>
      </c>
      <c r="F5060" s="0" t="s">
        <v>1847</v>
      </c>
      <c r="G5060" s="0" t="s">
        <v>13842</v>
      </c>
      <c r="H5060" s="0" t="s">
        <v>2801</v>
      </c>
    </row>
    <row r="5061" customFormat="false" ht="15" hidden="false" customHeight="false" outlineLevel="0" collapsed="false">
      <c r="A5061" s="0" t="s">
        <v>11529</v>
      </c>
      <c r="B5061" s="3" t="s">
        <v>1847</v>
      </c>
      <c r="C5061" s="0" t="s">
        <v>1847</v>
      </c>
      <c r="D5061" s="0" t="s">
        <v>1847</v>
      </c>
      <c r="E5061" s="0" t="s">
        <v>267</v>
      </c>
      <c r="F5061" s="0" t="s">
        <v>1847</v>
      </c>
      <c r="G5061" s="0" t="s">
        <v>13843</v>
      </c>
      <c r="H5061" s="0" t="s">
        <v>2804</v>
      </c>
    </row>
    <row r="5062" customFormat="false" ht="15" hidden="false" customHeight="false" outlineLevel="0" collapsed="false">
      <c r="A5062" s="0" t="s">
        <v>11529</v>
      </c>
      <c r="B5062" s="3" t="s">
        <v>1847</v>
      </c>
      <c r="C5062" s="0" t="s">
        <v>1847</v>
      </c>
      <c r="D5062" s="0" t="s">
        <v>1847</v>
      </c>
      <c r="E5062" s="0" t="s">
        <v>267</v>
      </c>
      <c r="F5062" s="0" t="s">
        <v>1847</v>
      </c>
      <c r="G5062" s="0" t="s">
        <v>13844</v>
      </c>
      <c r="H5062" s="0" t="s">
        <v>2807</v>
      </c>
    </row>
    <row r="5063" customFormat="false" ht="15" hidden="false" customHeight="false" outlineLevel="0" collapsed="false">
      <c r="A5063" s="0" t="s">
        <v>11529</v>
      </c>
      <c r="B5063" s="3" t="s">
        <v>1847</v>
      </c>
      <c r="C5063" s="0" t="s">
        <v>1847</v>
      </c>
      <c r="D5063" s="0" t="s">
        <v>1847</v>
      </c>
      <c r="E5063" s="0" t="s">
        <v>267</v>
      </c>
      <c r="F5063" s="0" t="s">
        <v>1847</v>
      </c>
      <c r="G5063" s="0" t="s">
        <v>13845</v>
      </c>
      <c r="H5063" s="0" t="s">
        <v>2810</v>
      </c>
    </row>
    <row r="5064" customFormat="false" ht="15" hidden="false" customHeight="false" outlineLevel="0" collapsed="false">
      <c r="A5064" s="0" t="s">
        <v>11529</v>
      </c>
      <c r="B5064" s="3" t="s">
        <v>1847</v>
      </c>
      <c r="C5064" s="0" t="s">
        <v>1847</v>
      </c>
      <c r="D5064" s="0" t="s">
        <v>1847</v>
      </c>
      <c r="E5064" s="0" t="s">
        <v>267</v>
      </c>
      <c r="F5064" s="0" t="s">
        <v>1847</v>
      </c>
      <c r="G5064" s="0" t="s">
        <v>13846</v>
      </c>
      <c r="H5064" s="0" t="s">
        <v>2813</v>
      </c>
    </row>
    <row r="5065" customFormat="false" ht="15" hidden="false" customHeight="false" outlineLevel="0" collapsed="false">
      <c r="A5065" s="0" t="s">
        <v>11529</v>
      </c>
      <c r="B5065" s="3" t="s">
        <v>1847</v>
      </c>
      <c r="C5065" s="0" t="s">
        <v>1847</v>
      </c>
      <c r="D5065" s="0" t="s">
        <v>1847</v>
      </c>
      <c r="E5065" s="0" t="s">
        <v>267</v>
      </c>
      <c r="F5065" s="0" t="s">
        <v>1847</v>
      </c>
      <c r="G5065" s="0" t="s">
        <v>13847</v>
      </c>
      <c r="H5065" s="0" t="s">
        <v>2816</v>
      </c>
    </row>
    <row r="5066" customFormat="false" ht="15" hidden="false" customHeight="false" outlineLevel="0" collapsed="false">
      <c r="A5066" s="0" t="s">
        <v>11529</v>
      </c>
      <c r="B5066" s="3" t="s">
        <v>1847</v>
      </c>
      <c r="C5066" s="0" t="s">
        <v>1847</v>
      </c>
      <c r="D5066" s="0" t="s">
        <v>1847</v>
      </c>
      <c r="E5066" s="0" t="s">
        <v>267</v>
      </c>
      <c r="F5066" s="0" t="s">
        <v>1847</v>
      </c>
      <c r="G5066" s="0" t="s">
        <v>13848</v>
      </c>
      <c r="H5066" s="0" t="s">
        <v>13849</v>
      </c>
    </row>
    <row r="5067" customFormat="false" ht="15" hidden="false" customHeight="false" outlineLevel="0" collapsed="false">
      <c r="A5067" s="0" t="s">
        <v>11529</v>
      </c>
      <c r="B5067" s="3" t="s">
        <v>1847</v>
      </c>
      <c r="C5067" s="0" t="s">
        <v>1847</v>
      </c>
      <c r="D5067" s="0" t="s">
        <v>1847</v>
      </c>
      <c r="E5067" s="0" t="s">
        <v>267</v>
      </c>
      <c r="F5067" s="0" t="s">
        <v>1847</v>
      </c>
      <c r="G5067" s="0" t="s">
        <v>13850</v>
      </c>
      <c r="H5067" s="0" t="s">
        <v>13851</v>
      </c>
    </row>
    <row r="5068" customFormat="false" ht="15" hidden="false" customHeight="false" outlineLevel="0" collapsed="false">
      <c r="A5068" s="0" t="s">
        <v>11529</v>
      </c>
      <c r="B5068" s="3" t="s">
        <v>1847</v>
      </c>
      <c r="C5068" s="0" t="s">
        <v>1847</v>
      </c>
      <c r="D5068" s="0" t="s">
        <v>1847</v>
      </c>
      <c r="E5068" s="0" t="s">
        <v>267</v>
      </c>
      <c r="F5068" s="0" t="s">
        <v>1847</v>
      </c>
      <c r="G5068" s="0" t="s">
        <v>13852</v>
      </c>
      <c r="H5068" s="0" t="s">
        <v>13853</v>
      </c>
    </row>
    <row r="5069" customFormat="false" ht="15" hidden="false" customHeight="false" outlineLevel="0" collapsed="false">
      <c r="A5069" s="0" t="s">
        <v>11529</v>
      </c>
      <c r="B5069" s="3" t="s">
        <v>1847</v>
      </c>
      <c r="C5069" s="0" t="s">
        <v>1847</v>
      </c>
      <c r="D5069" s="0" t="s">
        <v>1847</v>
      </c>
      <c r="E5069" s="0" t="s">
        <v>267</v>
      </c>
      <c r="F5069" s="0" t="s">
        <v>1847</v>
      </c>
      <c r="G5069" s="0" t="s">
        <v>13854</v>
      </c>
      <c r="H5069" s="0" t="s">
        <v>13855</v>
      </c>
    </row>
    <row r="5070" customFormat="false" ht="15" hidden="false" customHeight="false" outlineLevel="0" collapsed="false">
      <c r="A5070" s="0" t="s">
        <v>11529</v>
      </c>
      <c r="B5070" s="3" t="s">
        <v>1847</v>
      </c>
      <c r="C5070" s="0" t="s">
        <v>1847</v>
      </c>
      <c r="D5070" s="0" t="s">
        <v>1847</v>
      </c>
      <c r="E5070" s="0" t="s">
        <v>267</v>
      </c>
      <c r="F5070" s="0" t="s">
        <v>1847</v>
      </c>
      <c r="G5070" s="0" t="s">
        <v>13856</v>
      </c>
      <c r="H5070" s="0" t="s">
        <v>13857</v>
      </c>
    </row>
    <row r="5071" customFormat="false" ht="15" hidden="false" customHeight="false" outlineLevel="0" collapsed="false">
      <c r="A5071" s="0" t="s">
        <v>11529</v>
      </c>
      <c r="B5071" s="3" t="s">
        <v>1847</v>
      </c>
      <c r="C5071" s="0" t="s">
        <v>1847</v>
      </c>
      <c r="D5071" s="0" t="s">
        <v>1847</v>
      </c>
      <c r="E5071" s="0" t="s">
        <v>267</v>
      </c>
      <c r="F5071" s="0" t="s">
        <v>1847</v>
      </c>
      <c r="G5071" s="0" t="s">
        <v>13858</v>
      </c>
      <c r="H5071" s="0" t="s">
        <v>13859</v>
      </c>
    </row>
    <row r="5072" customFormat="false" ht="15" hidden="false" customHeight="false" outlineLevel="0" collapsed="false">
      <c r="A5072" s="0" t="s">
        <v>11529</v>
      </c>
      <c r="B5072" s="3" t="s">
        <v>1847</v>
      </c>
      <c r="C5072" s="0" t="s">
        <v>1847</v>
      </c>
      <c r="D5072" s="0" t="s">
        <v>1847</v>
      </c>
      <c r="E5072" s="0" t="s">
        <v>267</v>
      </c>
      <c r="F5072" s="0" t="s">
        <v>1847</v>
      </c>
      <c r="G5072" s="0" t="s">
        <v>13860</v>
      </c>
      <c r="H5072" s="0" t="s">
        <v>13861</v>
      </c>
    </row>
    <row r="5073" customFormat="false" ht="15" hidden="false" customHeight="false" outlineLevel="0" collapsed="false">
      <c r="A5073" s="0" t="s">
        <v>11529</v>
      </c>
      <c r="B5073" s="3" t="s">
        <v>1847</v>
      </c>
      <c r="C5073" s="0" t="s">
        <v>1847</v>
      </c>
      <c r="D5073" s="0" t="s">
        <v>1847</v>
      </c>
      <c r="E5073" s="0" t="s">
        <v>267</v>
      </c>
      <c r="F5073" s="0" t="s">
        <v>1847</v>
      </c>
      <c r="G5073" s="0" t="s">
        <v>13862</v>
      </c>
      <c r="H5073" s="0" t="s">
        <v>8909</v>
      </c>
    </row>
    <row r="5074" customFormat="false" ht="15" hidden="false" customHeight="false" outlineLevel="0" collapsed="false">
      <c r="A5074" s="0" t="s">
        <v>11529</v>
      </c>
      <c r="B5074" s="3" t="s">
        <v>1847</v>
      </c>
      <c r="C5074" s="0" t="s">
        <v>1847</v>
      </c>
      <c r="D5074" s="0" t="s">
        <v>1847</v>
      </c>
      <c r="E5074" s="0" t="s">
        <v>267</v>
      </c>
      <c r="F5074" s="0" t="s">
        <v>1847</v>
      </c>
      <c r="G5074" s="0" t="s">
        <v>13863</v>
      </c>
      <c r="H5074" s="0" t="s">
        <v>8920</v>
      </c>
    </row>
    <row r="5075" customFormat="false" ht="15" hidden="false" customHeight="false" outlineLevel="0" collapsed="false">
      <c r="A5075" s="0" t="s">
        <v>11529</v>
      </c>
      <c r="B5075" s="3" t="s">
        <v>1847</v>
      </c>
      <c r="C5075" s="0" t="s">
        <v>1847</v>
      </c>
      <c r="D5075" s="0" t="s">
        <v>1847</v>
      </c>
      <c r="E5075" s="0" t="s">
        <v>267</v>
      </c>
      <c r="F5075" s="0" t="s">
        <v>1847</v>
      </c>
      <c r="G5075" s="0" t="s">
        <v>13864</v>
      </c>
      <c r="H5075" s="0" t="s">
        <v>13865</v>
      </c>
    </row>
    <row r="5076" customFormat="false" ht="15" hidden="false" customHeight="false" outlineLevel="0" collapsed="false">
      <c r="A5076" s="0" t="s">
        <v>11529</v>
      </c>
      <c r="B5076" s="3" t="s">
        <v>13866</v>
      </c>
      <c r="C5076" s="0" t="s">
        <v>1847</v>
      </c>
      <c r="D5076" s="0" t="s">
        <v>1847</v>
      </c>
      <c r="E5076" s="0" t="s">
        <v>396</v>
      </c>
      <c r="F5076" s="0" t="s">
        <v>1847</v>
      </c>
      <c r="G5076" s="0" t="s">
        <v>13867</v>
      </c>
      <c r="H5076" s="0" t="s">
        <v>13868</v>
      </c>
    </row>
    <row r="5077" customFormat="false" ht="15" hidden="false" customHeight="false" outlineLevel="0" collapsed="false">
      <c r="A5077" s="0" t="s">
        <v>11529</v>
      </c>
      <c r="B5077" s="3" t="s">
        <v>13869</v>
      </c>
      <c r="C5077" s="0" t="s">
        <v>1847</v>
      </c>
      <c r="D5077" s="0" t="s">
        <v>1847</v>
      </c>
      <c r="E5077" s="0" t="s">
        <v>396</v>
      </c>
      <c r="F5077" s="0" t="s">
        <v>1847</v>
      </c>
      <c r="G5077" s="0" t="s">
        <v>13870</v>
      </c>
      <c r="H5077" s="0" t="s">
        <v>13871</v>
      </c>
    </row>
    <row r="5078" customFormat="false" ht="15" hidden="false" customHeight="false" outlineLevel="0" collapsed="false">
      <c r="A5078" s="0" t="s">
        <v>11529</v>
      </c>
      <c r="B5078" s="3" t="s">
        <v>13872</v>
      </c>
      <c r="C5078" s="0" t="s">
        <v>1847</v>
      </c>
      <c r="D5078" s="0" t="s">
        <v>1847</v>
      </c>
      <c r="E5078" s="0" t="s">
        <v>396</v>
      </c>
      <c r="F5078" s="0" t="s">
        <v>1847</v>
      </c>
      <c r="G5078" s="0" t="s">
        <v>13873</v>
      </c>
      <c r="H5078" s="0" t="s">
        <v>13874</v>
      </c>
    </row>
    <row r="5079" customFormat="false" ht="15" hidden="false" customHeight="false" outlineLevel="0" collapsed="false">
      <c r="A5079" s="0" t="s">
        <v>11529</v>
      </c>
      <c r="B5079" s="3" t="s">
        <v>13875</v>
      </c>
      <c r="C5079" s="0" t="s">
        <v>1847</v>
      </c>
      <c r="D5079" s="0" t="s">
        <v>1847</v>
      </c>
      <c r="E5079" s="0" t="s">
        <v>396</v>
      </c>
      <c r="F5079" s="0" t="s">
        <v>1847</v>
      </c>
      <c r="G5079" s="0" t="s">
        <v>13876</v>
      </c>
      <c r="H5079" s="0" t="s">
        <v>13877</v>
      </c>
    </row>
    <row r="5080" customFormat="false" ht="15" hidden="false" customHeight="false" outlineLevel="0" collapsed="false">
      <c r="A5080" s="0" t="s">
        <v>11529</v>
      </c>
      <c r="B5080" s="3" t="s">
        <v>13878</v>
      </c>
      <c r="C5080" s="0" t="s">
        <v>1847</v>
      </c>
      <c r="D5080" s="0" t="s">
        <v>1847</v>
      </c>
      <c r="E5080" s="0" t="s">
        <v>396</v>
      </c>
      <c r="F5080" s="0" t="s">
        <v>1847</v>
      </c>
      <c r="G5080" s="0" t="s">
        <v>13879</v>
      </c>
      <c r="H5080" s="0" t="s">
        <v>13880</v>
      </c>
    </row>
    <row r="5081" customFormat="false" ht="15" hidden="false" customHeight="false" outlineLevel="0" collapsed="false">
      <c r="A5081" s="0" t="s">
        <v>11529</v>
      </c>
      <c r="B5081" s="3" t="s">
        <v>13881</v>
      </c>
      <c r="C5081" s="0" t="s">
        <v>1847</v>
      </c>
      <c r="D5081" s="0" t="s">
        <v>1847</v>
      </c>
      <c r="E5081" s="0" t="s">
        <v>396</v>
      </c>
      <c r="F5081" s="0" t="s">
        <v>1847</v>
      </c>
      <c r="G5081" s="0" t="s">
        <v>13882</v>
      </c>
      <c r="H5081" s="0" t="s">
        <v>13883</v>
      </c>
    </row>
    <row r="5082" customFormat="false" ht="15" hidden="false" customHeight="false" outlineLevel="0" collapsed="false">
      <c r="A5082" s="0" t="s">
        <v>11529</v>
      </c>
      <c r="B5082" s="3" t="s">
        <v>13884</v>
      </c>
      <c r="C5082" s="0" t="s">
        <v>1847</v>
      </c>
      <c r="D5082" s="0" t="s">
        <v>1847</v>
      </c>
      <c r="E5082" s="0" t="s">
        <v>396</v>
      </c>
      <c r="F5082" s="0" t="s">
        <v>1847</v>
      </c>
      <c r="G5082" s="0" t="s">
        <v>13885</v>
      </c>
      <c r="H5082" s="0" t="s">
        <v>13886</v>
      </c>
    </row>
    <row r="5083" customFormat="false" ht="15" hidden="false" customHeight="false" outlineLevel="0" collapsed="false">
      <c r="A5083" s="0" t="s">
        <v>11529</v>
      </c>
      <c r="B5083" s="3" t="s">
        <v>13887</v>
      </c>
      <c r="C5083" s="0" t="s">
        <v>1847</v>
      </c>
      <c r="D5083" s="0" t="s">
        <v>1847</v>
      </c>
      <c r="E5083" s="0" t="s">
        <v>396</v>
      </c>
      <c r="F5083" s="0" t="s">
        <v>1847</v>
      </c>
      <c r="G5083" s="0" t="s">
        <v>13888</v>
      </c>
      <c r="H5083" s="0" t="s">
        <v>13889</v>
      </c>
    </row>
    <row r="5084" customFormat="false" ht="15" hidden="false" customHeight="false" outlineLevel="0" collapsed="false">
      <c r="A5084" s="0" t="s">
        <v>11529</v>
      </c>
      <c r="B5084" s="3" t="s">
        <v>13890</v>
      </c>
      <c r="C5084" s="0" t="s">
        <v>1847</v>
      </c>
      <c r="D5084" s="0" t="s">
        <v>1847</v>
      </c>
      <c r="E5084" s="0" t="s">
        <v>396</v>
      </c>
      <c r="F5084" s="0" t="s">
        <v>1847</v>
      </c>
      <c r="G5084" s="0" t="s">
        <v>13891</v>
      </c>
      <c r="H5084" s="0" t="s">
        <v>13892</v>
      </c>
    </row>
    <row r="5085" customFormat="false" ht="15" hidden="false" customHeight="false" outlineLevel="0" collapsed="false">
      <c r="A5085" s="0" t="s">
        <v>11529</v>
      </c>
      <c r="B5085" s="3" t="s">
        <v>13893</v>
      </c>
      <c r="C5085" s="0" t="s">
        <v>1847</v>
      </c>
      <c r="D5085" s="0" t="s">
        <v>1847</v>
      </c>
      <c r="E5085" s="0" t="s">
        <v>396</v>
      </c>
      <c r="F5085" s="0" t="s">
        <v>1847</v>
      </c>
      <c r="G5085" s="0" t="s">
        <v>13894</v>
      </c>
      <c r="H5085" s="0" t="s">
        <v>13895</v>
      </c>
    </row>
    <row r="5086" customFormat="false" ht="15" hidden="false" customHeight="false" outlineLevel="0" collapsed="false">
      <c r="A5086" s="0" t="s">
        <v>11529</v>
      </c>
      <c r="B5086" s="3" t="s">
        <v>13896</v>
      </c>
      <c r="C5086" s="0" t="s">
        <v>1847</v>
      </c>
      <c r="D5086" s="0" t="s">
        <v>1847</v>
      </c>
      <c r="E5086" s="0" t="s">
        <v>396</v>
      </c>
      <c r="F5086" s="0" t="s">
        <v>1847</v>
      </c>
      <c r="G5086" s="0" t="s">
        <v>13897</v>
      </c>
      <c r="H5086" s="0" t="s">
        <v>13898</v>
      </c>
    </row>
    <row r="5087" customFormat="false" ht="15" hidden="false" customHeight="false" outlineLevel="0" collapsed="false">
      <c r="A5087" s="0" t="s">
        <v>11529</v>
      </c>
      <c r="B5087" s="3" t="s">
        <v>1847</v>
      </c>
      <c r="C5087" s="0" t="s">
        <v>1847</v>
      </c>
      <c r="D5087" s="0" t="s">
        <v>1847</v>
      </c>
      <c r="E5087" s="0" t="s">
        <v>267</v>
      </c>
      <c r="F5087" s="0" t="s">
        <v>1847</v>
      </c>
      <c r="G5087" s="0" t="s">
        <v>13899</v>
      </c>
      <c r="H5087" s="0" t="s">
        <v>13900</v>
      </c>
      <c r="P5087" s="0" t="str">
        <f aca="false">C5087</f>
        <v>None</v>
      </c>
      <c r="Q5087" s="0" t="str">
        <f aca="false">B5087</f>
        <v>None</v>
      </c>
    </row>
    <row r="5088" customFormat="false" ht="15" hidden="false" customHeight="false" outlineLevel="0" collapsed="false">
      <c r="A5088" s="0" t="s">
        <v>11529</v>
      </c>
      <c r="B5088" s="3" t="s">
        <v>1847</v>
      </c>
      <c r="C5088" s="0" t="s">
        <v>1847</v>
      </c>
      <c r="D5088" s="0" t="s">
        <v>1847</v>
      </c>
      <c r="E5088" s="0" t="s">
        <v>267</v>
      </c>
      <c r="F5088" s="0" t="s">
        <v>1847</v>
      </c>
      <c r="G5088" s="0" t="s">
        <v>13901</v>
      </c>
      <c r="H5088" s="0" t="s">
        <v>13902</v>
      </c>
    </row>
    <row r="5089" customFormat="false" ht="15" hidden="false" customHeight="false" outlineLevel="0" collapsed="false">
      <c r="A5089" s="0" t="s">
        <v>11529</v>
      </c>
      <c r="B5089" s="3" t="s">
        <v>1847</v>
      </c>
      <c r="C5089" s="0" t="s">
        <v>1847</v>
      </c>
      <c r="D5089" s="0" t="s">
        <v>1847</v>
      </c>
      <c r="E5089" s="0" t="s">
        <v>267</v>
      </c>
      <c r="F5089" s="0" t="s">
        <v>1847</v>
      </c>
      <c r="G5089" s="0" t="s">
        <v>13903</v>
      </c>
      <c r="H5089" s="0" t="s">
        <v>13904</v>
      </c>
    </row>
    <row r="5090" customFormat="false" ht="15" hidden="false" customHeight="false" outlineLevel="0" collapsed="false">
      <c r="A5090" s="0" t="s">
        <v>11529</v>
      </c>
      <c r="B5090" s="3" t="s">
        <v>1847</v>
      </c>
      <c r="C5090" s="0" t="s">
        <v>1847</v>
      </c>
      <c r="D5090" s="0" t="s">
        <v>1847</v>
      </c>
      <c r="E5090" s="0" t="s">
        <v>267</v>
      </c>
      <c r="F5090" s="0" t="s">
        <v>1847</v>
      </c>
      <c r="G5090" s="0" t="s">
        <v>13905</v>
      </c>
      <c r="H5090" s="0" t="s">
        <v>13906</v>
      </c>
    </row>
    <row r="5091" customFormat="false" ht="15" hidden="false" customHeight="false" outlineLevel="0" collapsed="false">
      <c r="A5091" s="0" t="s">
        <v>11529</v>
      </c>
      <c r="B5091" s="3" t="s">
        <v>1847</v>
      </c>
      <c r="C5091" s="0" t="s">
        <v>1847</v>
      </c>
      <c r="D5091" s="0" t="s">
        <v>1847</v>
      </c>
      <c r="E5091" s="0" t="s">
        <v>396</v>
      </c>
      <c r="F5091" s="0" t="s">
        <v>1847</v>
      </c>
      <c r="G5091" s="0" t="s">
        <v>13907</v>
      </c>
      <c r="H5091" s="0" t="s">
        <v>13908</v>
      </c>
    </row>
    <row r="5092" customFormat="false" ht="15" hidden="false" customHeight="false" outlineLevel="0" collapsed="false">
      <c r="A5092" s="0" t="s">
        <v>11529</v>
      </c>
      <c r="B5092" s="3" t="s">
        <v>13909</v>
      </c>
      <c r="C5092" s="0" t="s">
        <v>1847</v>
      </c>
      <c r="D5092" s="0" t="s">
        <v>1847</v>
      </c>
      <c r="E5092" s="0" t="s">
        <v>396</v>
      </c>
      <c r="F5092" s="0" t="s">
        <v>1847</v>
      </c>
      <c r="G5092" s="0" t="s">
        <v>13910</v>
      </c>
      <c r="H5092" s="0" t="s">
        <v>13911</v>
      </c>
    </row>
    <row r="5093" customFormat="false" ht="15" hidden="false" customHeight="false" outlineLevel="0" collapsed="false">
      <c r="A5093" s="0" t="s">
        <v>11529</v>
      </c>
      <c r="B5093" s="3" t="s">
        <v>13912</v>
      </c>
      <c r="C5093" s="0" t="s">
        <v>1847</v>
      </c>
      <c r="D5093" s="0" t="s">
        <v>1847</v>
      </c>
      <c r="E5093" s="0" t="s">
        <v>396</v>
      </c>
      <c r="F5093" s="0" t="s">
        <v>1847</v>
      </c>
      <c r="G5093" s="0" t="s">
        <v>13913</v>
      </c>
      <c r="H5093" s="0" t="s">
        <v>13914</v>
      </c>
    </row>
    <row r="5094" customFormat="false" ht="15" hidden="false" customHeight="false" outlineLevel="0" collapsed="false">
      <c r="A5094" s="0" t="s">
        <v>11529</v>
      </c>
      <c r="B5094" s="3" t="s">
        <v>13915</v>
      </c>
      <c r="C5094" s="0" t="s">
        <v>1847</v>
      </c>
      <c r="D5094" s="0" t="s">
        <v>1847</v>
      </c>
      <c r="E5094" s="0" t="s">
        <v>396</v>
      </c>
      <c r="F5094" s="0" t="s">
        <v>1847</v>
      </c>
      <c r="G5094" s="0" t="s">
        <v>13916</v>
      </c>
      <c r="H5094" s="0" t="s">
        <v>13917</v>
      </c>
    </row>
    <row r="5095" customFormat="false" ht="15" hidden="false" customHeight="false" outlineLevel="0" collapsed="false">
      <c r="A5095" s="0" t="s">
        <v>11529</v>
      </c>
      <c r="B5095" s="3" t="s">
        <v>13918</v>
      </c>
      <c r="C5095" s="0" t="s">
        <v>1847</v>
      </c>
      <c r="D5095" s="0" t="s">
        <v>1847</v>
      </c>
      <c r="E5095" s="0" t="s">
        <v>396</v>
      </c>
      <c r="F5095" s="0" t="s">
        <v>1847</v>
      </c>
      <c r="G5095" s="0" t="s">
        <v>13919</v>
      </c>
      <c r="H5095" s="0" t="s">
        <v>13920</v>
      </c>
    </row>
    <row r="5096" customFormat="false" ht="15" hidden="false" customHeight="false" outlineLevel="0" collapsed="false">
      <c r="A5096" s="0" t="s">
        <v>11529</v>
      </c>
      <c r="B5096" s="3" t="s">
        <v>13921</v>
      </c>
      <c r="C5096" s="0" t="s">
        <v>1847</v>
      </c>
      <c r="D5096" s="0" t="s">
        <v>1847</v>
      </c>
      <c r="E5096" s="0" t="s">
        <v>396</v>
      </c>
      <c r="F5096" s="0" t="s">
        <v>1847</v>
      </c>
      <c r="G5096" s="0" t="s">
        <v>13922</v>
      </c>
      <c r="H5096" s="0" t="s">
        <v>13923</v>
      </c>
    </row>
    <row r="5097" customFormat="false" ht="15" hidden="false" customHeight="false" outlineLevel="0" collapsed="false">
      <c r="A5097" s="0" t="s">
        <v>11529</v>
      </c>
      <c r="B5097" s="3" t="s">
        <v>13924</v>
      </c>
      <c r="C5097" s="0" t="s">
        <v>1847</v>
      </c>
      <c r="D5097" s="0" t="s">
        <v>1847</v>
      </c>
      <c r="E5097" s="0" t="s">
        <v>396</v>
      </c>
      <c r="F5097" s="0" t="s">
        <v>1847</v>
      </c>
      <c r="G5097" s="0" t="s">
        <v>13925</v>
      </c>
      <c r="H5097" s="0" t="s">
        <v>13926</v>
      </c>
    </row>
    <row r="5098" customFormat="false" ht="15" hidden="false" customHeight="false" outlineLevel="0" collapsed="false">
      <c r="A5098" s="0" t="s">
        <v>11529</v>
      </c>
      <c r="B5098" s="3" t="s">
        <v>13927</v>
      </c>
      <c r="C5098" s="0" t="s">
        <v>1847</v>
      </c>
      <c r="D5098" s="0" t="s">
        <v>1847</v>
      </c>
      <c r="E5098" s="0" t="s">
        <v>396</v>
      </c>
      <c r="F5098" s="0" t="s">
        <v>1847</v>
      </c>
      <c r="G5098" s="0" t="s">
        <v>13928</v>
      </c>
      <c r="H5098" s="0" t="s">
        <v>13929</v>
      </c>
    </row>
    <row r="5099" customFormat="false" ht="15" hidden="false" customHeight="false" outlineLevel="0" collapsed="false">
      <c r="A5099" s="0" t="s">
        <v>11529</v>
      </c>
      <c r="B5099" s="3" t="s">
        <v>13930</v>
      </c>
      <c r="C5099" s="0" t="s">
        <v>1847</v>
      </c>
      <c r="D5099" s="0" t="s">
        <v>1847</v>
      </c>
      <c r="E5099" s="0" t="s">
        <v>396</v>
      </c>
      <c r="F5099" s="0" t="s">
        <v>1847</v>
      </c>
      <c r="G5099" s="0" t="s">
        <v>13931</v>
      </c>
      <c r="H5099" s="0" t="s">
        <v>13932</v>
      </c>
    </row>
    <row r="5100" customFormat="false" ht="15" hidden="false" customHeight="false" outlineLevel="0" collapsed="false">
      <c r="A5100" s="0" t="s">
        <v>11529</v>
      </c>
      <c r="B5100" s="3" t="s">
        <v>13933</v>
      </c>
      <c r="C5100" s="0" t="s">
        <v>1847</v>
      </c>
      <c r="D5100" s="0" t="s">
        <v>1847</v>
      </c>
      <c r="E5100" s="0" t="s">
        <v>396</v>
      </c>
      <c r="F5100" s="0" t="s">
        <v>1847</v>
      </c>
      <c r="G5100" s="0" t="s">
        <v>13934</v>
      </c>
      <c r="H5100" s="0" t="s">
        <v>13935</v>
      </c>
    </row>
    <row r="5101" customFormat="false" ht="15" hidden="false" customHeight="false" outlineLevel="0" collapsed="false">
      <c r="A5101" s="0" t="s">
        <v>11529</v>
      </c>
      <c r="B5101" s="3" t="s">
        <v>13936</v>
      </c>
      <c r="C5101" s="0" t="s">
        <v>1847</v>
      </c>
      <c r="D5101" s="0" t="s">
        <v>1847</v>
      </c>
      <c r="E5101" s="0" t="s">
        <v>396</v>
      </c>
      <c r="F5101" s="0" t="s">
        <v>1847</v>
      </c>
      <c r="G5101" s="0" t="s">
        <v>13937</v>
      </c>
      <c r="H5101" s="0" t="s">
        <v>13938</v>
      </c>
    </row>
    <row r="5102" customFormat="false" ht="15" hidden="false" customHeight="false" outlineLevel="0" collapsed="false">
      <c r="A5102" s="0" t="s">
        <v>11529</v>
      </c>
      <c r="B5102" s="3" t="s">
        <v>13939</v>
      </c>
      <c r="C5102" s="0" t="s">
        <v>1847</v>
      </c>
      <c r="D5102" s="0" t="s">
        <v>1847</v>
      </c>
      <c r="E5102" s="0" t="s">
        <v>396</v>
      </c>
      <c r="F5102" s="0" t="s">
        <v>1847</v>
      </c>
      <c r="G5102" s="0" t="s">
        <v>13940</v>
      </c>
      <c r="H5102" s="0" t="s">
        <v>13941</v>
      </c>
    </row>
    <row r="5103" customFormat="false" ht="15" hidden="false" customHeight="false" outlineLevel="0" collapsed="false">
      <c r="A5103" s="0" t="s">
        <v>11529</v>
      </c>
      <c r="B5103" s="3" t="s">
        <v>13942</v>
      </c>
      <c r="C5103" s="0" t="s">
        <v>1847</v>
      </c>
      <c r="D5103" s="0" t="s">
        <v>1847</v>
      </c>
      <c r="E5103" s="0" t="s">
        <v>396</v>
      </c>
      <c r="F5103" s="0" t="s">
        <v>1847</v>
      </c>
      <c r="G5103" s="0" t="s">
        <v>13943</v>
      </c>
      <c r="H5103" s="0" t="s">
        <v>13944</v>
      </c>
    </row>
    <row r="5104" customFormat="false" ht="15" hidden="false" customHeight="false" outlineLevel="0" collapsed="false">
      <c r="A5104" s="0" t="s">
        <v>11529</v>
      </c>
      <c r="B5104" s="3" t="s">
        <v>13945</v>
      </c>
      <c r="C5104" s="0" t="s">
        <v>1847</v>
      </c>
      <c r="D5104" s="0" t="s">
        <v>1847</v>
      </c>
      <c r="E5104" s="0" t="s">
        <v>396</v>
      </c>
      <c r="F5104" s="0" t="s">
        <v>1847</v>
      </c>
      <c r="G5104" s="0" t="s">
        <v>13946</v>
      </c>
      <c r="H5104" s="0" t="s">
        <v>13947</v>
      </c>
    </row>
    <row r="5105" customFormat="false" ht="15" hidden="false" customHeight="false" outlineLevel="0" collapsed="false">
      <c r="A5105" s="0" t="s">
        <v>11529</v>
      </c>
      <c r="B5105" s="3" t="s">
        <v>13948</v>
      </c>
      <c r="C5105" s="0" t="s">
        <v>1847</v>
      </c>
      <c r="D5105" s="0" t="s">
        <v>1847</v>
      </c>
      <c r="E5105" s="0" t="s">
        <v>396</v>
      </c>
      <c r="F5105" s="0" t="s">
        <v>1847</v>
      </c>
      <c r="G5105" s="0" t="s">
        <v>13949</v>
      </c>
      <c r="H5105" s="0" t="s">
        <v>13950</v>
      </c>
    </row>
    <row r="5106" customFormat="false" ht="15" hidden="false" customHeight="false" outlineLevel="0" collapsed="false">
      <c r="A5106" s="0" t="s">
        <v>11529</v>
      </c>
      <c r="B5106" s="3" t="s">
        <v>13951</v>
      </c>
      <c r="C5106" s="0" t="s">
        <v>1847</v>
      </c>
      <c r="D5106" s="0" t="s">
        <v>1847</v>
      </c>
      <c r="E5106" s="0" t="s">
        <v>396</v>
      </c>
      <c r="F5106" s="0" t="s">
        <v>1847</v>
      </c>
      <c r="G5106" s="0" t="s">
        <v>13952</v>
      </c>
      <c r="H5106" s="0" t="s">
        <v>13953</v>
      </c>
    </row>
    <row r="5107" customFormat="false" ht="15" hidden="false" customHeight="false" outlineLevel="0" collapsed="false">
      <c r="A5107" s="0" t="s">
        <v>11529</v>
      </c>
      <c r="B5107" s="3" t="s">
        <v>13954</v>
      </c>
      <c r="C5107" s="0" t="s">
        <v>1847</v>
      </c>
      <c r="D5107" s="0" t="s">
        <v>1847</v>
      </c>
      <c r="E5107" s="0" t="s">
        <v>396</v>
      </c>
      <c r="F5107" s="0" t="s">
        <v>1847</v>
      </c>
      <c r="G5107" s="0" t="s">
        <v>13955</v>
      </c>
      <c r="H5107" s="0" t="s">
        <v>13956</v>
      </c>
    </row>
    <row r="5108" customFormat="false" ht="15" hidden="false" customHeight="false" outlineLevel="0" collapsed="false">
      <c r="A5108" s="0" t="s">
        <v>11529</v>
      </c>
      <c r="B5108" s="3" t="s">
        <v>13957</v>
      </c>
      <c r="C5108" s="0" t="s">
        <v>1847</v>
      </c>
      <c r="D5108" s="0" t="s">
        <v>1847</v>
      </c>
      <c r="E5108" s="0" t="s">
        <v>396</v>
      </c>
      <c r="F5108" s="0" t="s">
        <v>1847</v>
      </c>
      <c r="G5108" s="0" t="s">
        <v>13958</v>
      </c>
      <c r="H5108" s="0" t="s">
        <v>13959</v>
      </c>
    </row>
    <row r="5109" customFormat="false" ht="15" hidden="false" customHeight="false" outlineLevel="0" collapsed="false">
      <c r="A5109" s="0" t="s">
        <v>11529</v>
      </c>
      <c r="B5109" s="3" t="s">
        <v>13960</v>
      </c>
      <c r="C5109" s="0" t="s">
        <v>1847</v>
      </c>
      <c r="D5109" s="0" t="s">
        <v>1847</v>
      </c>
      <c r="E5109" s="0" t="s">
        <v>396</v>
      </c>
      <c r="F5109" s="0" t="s">
        <v>1847</v>
      </c>
      <c r="G5109" s="0" t="s">
        <v>13961</v>
      </c>
      <c r="H5109" s="0" t="s">
        <v>13962</v>
      </c>
    </row>
    <row r="5110" customFormat="false" ht="15" hidden="false" customHeight="false" outlineLevel="0" collapsed="false">
      <c r="A5110" s="0" t="s">
        <v>11529</v>
      </c>
      <c r="B5110" s="3" t="s">
        <v>13963</v>
      </c>
      <c r="C5110" s="0" t="s">
        <v>1847</v>
      </c>
      <c r="D5110" s="0" t="s">
        <v>1847</v>
      </c>
      <c r="E5110" s="0" t="s">
        <v>396</v>
      </c>
      <c r="F5110" s="0" t="s">
        <v>1847</v>
      </c>
      <c r="G5110" s="0" t="s">
        <v>13964</v>
      </c>
      <c r="H5110" s="0" t="s">
        <v>13965</v>
      </c>
    </row>
    <row r="5111" customFormat="false" ht="15" hidden="false" customHeight="false" outlineLevel="0" collapsed="false">
      <c r="A5111" s="0" t="s">
        <v>11529</v>
      </c>
      <c r="B5111" s="3" t="s">
        <v>13966</v>
      </c>
      <c r="C5111" s="0" t="s">
        <v>1847</v>
      </c>
      <c r="D5111" s="0" t="s">
        <v>1847</v>
      </c>
      <c r="E5111" s="0" t="s">
        <v>396</v>
      </c>
      <c r="F5111" s="0" t="s">
        <v>1847</v>
      </c>
      <c r="G5111" s="0" t="s">
        <v>13967</v>
      </c>
      <c r="H5111" s="0" t="s">
        <v>13968</v>
      </c>
    </row>
    <row r="5112" customFormat="false" ht="15" hidden="false" customHeight="false" outlineLevel="0" collapsed="false">
      <c r="A5112" s="0" t="s">
        <v>11529</v>
      </c>
      <c r="B5112" s="3" t="s">
        <v>13969</v>
      </c>
      <c r="C5112" s="0" t="s">
        <v>1847</v>
      </c>
      <c r="D5112" s="0" t="s">
        <v>1847</v>
      </c>
      <c r="E5112" s="0" t="s">
        <v>396</v>
      </c>
      <c r="F5112" s="0" t="s">
        <v>1847</v>
      </c>
      <c r="G5112" s="0" t="s">
        <v>13970</v>
      </c>
      <c r="H5112" s="0" t="s">
        <v>13971</v>
      </c>
    </row>
    <row r="5113" customFormat="false" ht="15" hidden="false" customHeight="false" outlineLevel="0" collapsed="false">
      <c r="A5113" s="0" t="s">
        <v>11529</v>
      </c>
      <c r="B5113" s="3" t="s">
        <v>13972</v>
      </c>
      <c r="C5113" s="0" t="s">
        <v>1847</v>
      </c>
      <c r="D5113" s="0" t="s">
        <v>1847</v>
      </c>
      <c r="E5113" s="0" t="s">
        <v>396</v>
      </c>
      <c r="F5113" s="0" t="s">
        <v>1847</v>
      </c>
      <c r="G5113" s="0" t="s">
        <v>13973</v>
      </c>
      <c r="H5113" s="0" t="s">
        <v>13974</v>
      </c>
    </row>
    <row r="5114" customFormat="false" ht="15" hidden="false" customHeight="false" outlineLevel="0" collapsed="false">
      <c r="A5114" s="0" t="s">
        <v>11529</v>
      </c>
      <c r="B5114" s="3" t="s">
        <v>13975</v>
      </c>
      <c r="C5114" s="0" t="s">
        <v>1847</v>
      </c>
      <c r="D5114" s="0" t="s">
        <v>1847</v>
      </c>
      <c r="E5114" s="0" t="s">
        <v>396</v>
      </c>
      <c r="F5114" s="0" t="s">
        <v>1847</v>
      </c>
      <c r="G5114" s="0" t="s">
        <v>13976</v>
      </c>
      <c r="H5114" s="0" t="s">
        <v>13977</v>
      </c>
    </row>
    <row r="5115" customFormat="false" ht="15" hidden="false" customHeight="false" outlineLevel="0" collapsed="false">
      <c r="A5115" s="0" t="s">
        <v>11529</v>
      </c>
      <c r="B5115" s="3" t="s">
        <v>13978</v>
      </c>
      <c r="C5115" s="0" t="s">
        <v>1847</v>
      </c>
      <c r="D5115" s="0" t="s">
        <v>1847</v>
      </c>
      <c r="E5115" s="0" t="s">
        <v>396</v>
      </c>
      <c r="F5115" s="0" t="s">
        <v>1847</v>
      </c>
      <c r="G5115" s="0" t="s">
        <v>13979</v>
      </c>
      <c r="H5115" s="0" t="s">
        <v>13980</v>
      </c>
    </row>
    <row r="5116" customFormat="false" ht="15" hidden="false" customHeight="false" outlineLevel="0" collapsed="false">
      <c r="A5116" s="0" t="s">
        <v>11529</v>
      </c>
      <c r="B5116" s="3" t="s">
        <v>13981</v>
      </c>
      <c r="C5116" s="0" t="s">
        <v>1847</v>
      </c>
      <c r="D5116" s="0" t="s">
        <v>1847</v>
      </c>
      <c r="E5116" s="0" t="s">
        <v>396</v>
      </c>
      <c r="F5116" s="0" t="s">
        <v>1847</v>
      </c>
      <c r="G5116" s="0" t="s">
        <v>13982</v>
      </c>
      <c r="H5116" s="0" t="s">
        <v>13983</v>
      </c>
    </row>
    <row r="5117" customFormat="false" ht="15" hidden="false" customHeight="false" outlineLevel="0" collapsed="false">
      <c r="A5117" s="0" t="s">
        <v>11529</v>
      </c>
      <c r="B5117" s="3" t="s">
        <v>13984</v>
      </c>
      <c r="C5117" s="0" t="s">
        <v>1847</v>
      </c>
      <c r="D5117" s="0" t="s">
        <v>1847</v>
      </c>
      <c r="E5117" s="0" t="s">
        <v>396</v>
      </c>
      <c r="F5117" s="0" t="s">
        <v>1847</v>
      </c>
      <c r="G5117" s="0" t="s">
        <v>13985</v>
      </c>
      <c r="H5117" s="0" t="s">
        <v>13986</v>
      </c>
    </row>
    <row r="5118" customFormat="false" ht="15" hidden="false" customHeight="false" outlineLevel="0" collapsed="false">
      <c r="A5118" s="0" t="s">
        <v>11529</v>
      </c>
      <c r="B5118" s="3" t="s">
        <v>13987</v>
      </c>
      <c r="C5118" s="0" t="s">
        <v>1847</v>
      </c>
      <c r="D5118" s="0" t="s">
        <v>1847</v>
      </c>
      <c r="E5118" s="0" t="s">
        <v>396</v>
      </c>
      <c r="F5118" s="0" t="s">
        <v>1847</v>
      </c>
      <c r="G5118" s="0" t="s">
        <v>13988</v>
      </c>
      <c r="H5118" s="0" t="s">
        <v>13989</v>
      </c>
    </row>
    <row r="5119" customFormat="false" ht="15" hidden="false" customHeight="false" outlineLevel="0" collapsed="false">
      <c r="A5119" s="0" t="s">
        <v>11529</v>
      </c>
      <c r="B5119" s="3" t="s">
        <v>13990</v>
      </c>
      <c r="C5119" s="0" t="s">
        <v>1847</v>
      </c>
      <c r="D5119" s="0" t="s">
        <v>1847</v>
      </c>
      <c r="E5119" s="0" t="s">
        <v>396</v>
      </c>
      <c r="F5119" s="0" t="s">
        <v>1847</v>
      </c>
      <c r="G5119" s="0" t="s">
        <v>13991</v>
      </c>
      <c r="H5119" s="0" t="s">
        <v>13992</v>
      </c>
    </row>
    <row r="5120" customFormat="false" ht="15" hidden="false" customHeight="false" outlineLevel="0" collapsed="false">
      <c r="A5120" s="0" t="s">
        <v>11529</v>
      </c>
      <c r="B5120" s="3" t="s">
        <v>13993</v>
      </c>
      <c r="C5120" s="0" t="s">
        <v>1847</v>
      </c>
      <c r="D5120" s="0" t="s">
        <v>1847</v>
      </c>
      <c r="E5120" s="0" t="s">
        <v>396</v>
      </c>
      <c r="F5120" s="0" t="s">
        <v>1847</v>
      </c>
      <c r="G5120" s="0" t="s">
        <v>13994</v>
      </c>
      <c r="H5120" s="0" t="s">
        <v>13995</v>
      </c>
    </row>
    <row r="5121" customFormat="false" ht="15" hidden="false" customHeight="false" outlineLevel="0" collapsed="false">
      <c r="A5121" s="0" t="s">
        <v>11529</v>
      </c>
      <c r="B5121" s="3" t="s">
        <v>13996</v>
      </c>
      <c r="C5121" s="0" t="s">
        <v>1847</v>
      </c>
      <c r="D5121" s="0" t="s">
        <v>1847</v>
      </c>
      <c r="E5121" s="0" t="s">
        <v>396</v>
      </c>
      <c r="F5121" s="0" t="s">
        <v>1847</v>
      </c>
      <c r="G5121" s="0" t="s">
        <v>13997</v>
      </c>
      <c r="H5121" s="0" t="s">
        <v>13998</v>
      </c>
    </row>
    <row r="5122" customFormat="false" ht="15" hidden="false" customHeight="false" outlineLevel="0" collapsed="false">
      <c r="A5122" s="0" t="s">
        <v>11529</v>
      </c>
      <c r="B5122" s="3" t="s">
        <v>13999</v>
      </c>
      <c r="C5122" s="0" t="s">
        <v>1847</v>
      </c>
      <c r="D5122" s="0" t="s">
        <v>1847</v>
      </c>
      <c r="E5122" s="0" t="s">
        <v>396</v>
      </c>
      <c r="F5122" s="0" t="s">
        <v>1847</v>
      </c>
      <c r="G5122" s="0" t="s">
        <v>14000</v>
      </c>
      <c r="H5122" s="0" t="s">
        <v>14001</v>
      </c>
    </row>
    <row r="5123" customFormat="false" ht="15" hidden="false" customHeight="false" outlineLevel="0" collapsed="false">
      <c r="A5123" s="0" t="s">
        <v>11529</v>
      </c>
      <c r="B5123" s="3" t="s">
        <v>14002</v>
      </c>
      <c r="C5123" s="0" t="s">
        <v>1847</v>
      </c>
      <c r="D5123" s="0" t="s">
        <v>1847</v>
      </c>
      <c r="E5123" s="0" t="s">
        <v>396</v>
      </c>
      <c r="F5123" s="0" t="s">
        <v>1847</v>
      </c>
      <c r="G5123" s="0" t="s">
        <v>14003</v>
      </c>
      <c r="H5123" s="0" t="s">
        <v>14004</v>
      </c>
    </row>
    <row r="5124" customFormat="false" ht="15" hidden="false" customHeight="false" outlineLevel="0" collapsed="false">
      <c r="A5124" s="0" t="s">
        <v>11529</v>
      </c>
      <c r="B5124" s="3" t="s">
        <v>14005</v>
      </c>
      <c r="C5124" s="0" t="s">
        <v>1847</v>
      </c>
      <c r="D5124" s="0" t="s">
        <v>1847</v>
      </c>
      <c r="E5124" s="0" t="s">
        <v>396</v>
      </c>
      <c r="F5124" s="0" t="s">
        <v>1847</v>
      </c>
      <c r="G5124" s="0" t="s">
        <v>14006</v>
      </c>
      <c r="H5124" s="0" t="s">
        <v>14007</v>
      </c>
    </row>
    <row r="5125" customFormat="false" ht="15" hidden="false" customHeight="false" outlineLevel="0" collapsed="false">
      <c r="A5125" s="0" t="s">
        <v>11529</v>
      </c>
      <c r="B5125" s="3" t="s">
        <v>14008</v>
      </c>
      <c r="C5125" s="0" t="s">
        <v>1847</v>
      </c>
      <c r="D5125" s="0" t="s">
        <v>1847</v>
      </c>
      <c r="E5125" s="0" t="s">
        <v>396</v>
      </c>
      <c r="F5125" s="0" t="s">
        <v>1847</v>
      </c>
      <c r="G5125" s="0" t="s">
        <v>14009</v>
      </c>
      <c r="H5125" s="0" t="s">
        <v>14010</v>
      </c>
    </row>
    <row r="5126" customFormat="false" ht="15" hidden="false" customHeight="false" outlineLevel="0" collapsed="false">
      <c r="A5126" s="0" t="s">
        <v>11529</v>
      </c>
      <c r="B5126" s="3" t="s">
        <v>14011</v>
      </c>
      <c r="C5126" s="0" t="s">
        <v>1847</v>
      </c>
      <c r="D5126" s="0" t="s">
        <v>1847</v>
      </c>
      <c r="E5126" s="0" t="s">
        <v>396</v>
      </c>
      <c r="F5126" s="0" t="s">
        <v>1847</v>
      </c>
      <c r="G5126" s="0" t="s">
        <v>14012</v>
      </c>
      <c r="H5126" s="0" t="s">
        <v>14013</v>
      </c>
    </row>
    <row r="5127" customFormat="false" ht="15" hidden="false" customHeight="false" outlineLevel="0" collapsed="false">
      <c r="A5127" s="0" t="s">
        <v>11529</v>
      </c>
      <c r="B5127" s="3" t="s">
        <v>14014</v>
      </c>
      <c r="C5127" s="0" t="s">
        <v>1847</v>
      </c>
      <c r="D5127" s="0" t="s">
        <v>1847</v>
      </c>
      <c r="E5127" s="0" t="s">
        <v>396</v>
      </c>
      <c r="F5127" s="0" t="s">
        <v>1847</v>
      </c>
      <c r="G5127" s="0" t="s">
        <v>14015</v>
      </c>
      <c r="H5127" s="0" t="s">
        <v>14016</v>
      </c>
    </row>
    <row r="5128" customFormat="false" ht="15" hidden="false" customHeight="false" outlineLevel="0" collapsed="false">
      <c r="A5128" s="0" t="s">
        <v>11529</v>
      </c>
      <c r="B5128" s="3" t="s">
        <v>14017</v>
      </c>
      <c r="C5128" s="0" t="s">
        <v>1847</v>
      </c>
      <c r="D5128" s="0" t="s">
        <v>1847</v>
      </c>
      <c r="E5128" s="0" t="s">
        <v>396</v>
      </c>
      <c r="F5128" s="0" t="s">
        <v>1847</v>
      </c>
      <c r="G5128" s="0" t="s">
        <v>14018</v>
      </c>
      <c r="H5128" s="0" t="s">
        <v>14019</v>
      </c>
    </row>
    <row r="5129" customFormat="false" ht="15" hidden="false" customHeight="false" outlineLevel="0" collapsed="false">
      <c r="A5129" s="0" t="s">
        <v>11529</v>
      </c>
      <c r="B5129" s="3" t="s">
        <v>14020</v>
      </c>
      <c r="C5129" s="0" t="s">
        <v>1847</v>
      </c>
      <c r="D5129" s="0" t="s">
        <v>1847</v>
      </c>
      <c r="E5129" s="0" t="s">
        <v>396</v>
      </c>
      <c r="F5129" s="0" t="s">
        <v>1847</v>
      </c>
      <c r="G5129" s="0" t="s">
        <v>14021</v>
      </c>
      <c r="H5129" s="0" t="s">
        <v>14022</v>
      </c>
    </row>
    <row r="5130" customFormat="false" ht="15" hidden="false" customHeight="false" outlineLevel="0" collapsed="false">
      <c r="A5130" s="0" t="s">
        <v>11529</v>
      </c>
      <c r="B5130" s="3" t="s">
        <v>14023</v>
      </c>
      <c r="C5130" s="0" t="s">
        <v>1847</v>
      </c>
      <c r="D5130" s="0" t="s">
        <v>1847</v>
      </c>
      <c r="E5130" s="0" t="s">
        <v>396</v>
      </c>
      <c r="F5130" s="0" t="s">
        <v>1847</v>
      </c>
      <c r="G5130" s="0" t="s">
        <v>14024</v>
      </c>
      <c r="H5130" s="0" t="s">
        <v>14025</v>
      </c>
    </row>
    <row r="5131" customFormat="false" ht="15" hidden="false" customHeight="false" outlineLevel="0" collapsed="false">
      <c r="A5131" s="0" t="s">
        <v>11529</v>
      </c>
      <c r="B5131" s="3" t="s">
        <v>14026</v>
      </c>
      <c r="C5131" s="0" t="s">
        <v>1847</v>
      </c>
      <c r="D5131" s="0" t="s">
        <v>1847</v>
      </c>
      <c r="E5131" s="0" t="s">
        <v>396</v>
      </c>
      <c r="F5131" s="0" t="s">
        <v>1847</v>
      </c>
      <c r="G5131" s="0" t="s">
        <v>14027</v>
      </c>
      <c r="H5131" s="0" t="s">
        <v>14028</v>
      </c>
    </row>
    <row r="5132" customFormat="false" ht="15" hidden="false" customHeight="false" outlineLevel="0" collapsed="false">
      <c r="A5132" s="0" t="s">
        <v>11529</v>
      </c>
      <c r="B5132" s="3" t="s">
        <v>14029</v>
      </c>
      <c r="C5132" s="0" t="s">
        <v>1847</v>
      </c>
      <c r="D5132" s="0" t="s">
        <v>1847</v>
      </c>
      <c r="E5132" s="0" t="s">
        <v>396</v>
      </c>
      <c r="F5132" s="0" t="s">
        <v>1847</v>
      </c>
      <c r="G5132" s="0" t="s">
        <v>14030</v>
      </c>
      <c r="H5132" s="0" t="s">
        <v>14031</v>
      </c>
    </row>
    <row r="5133" customFormat="false" ht="15" hidden="false" customHeight="false" outlineLevel="0" collapsed="false">
      <c r="A5133" s="0" t="s">
        <v>11529</v>
      </c>
      <c r="B5133" s="3" t="s">
        <v>14032</v>
      </c>
      <c r="C5133" s="0" t="s">
        <v>1847</v>
      </c>
      <c r="D5133" s="0" t="s">
        <v>1847</v>
      </c>
      <c r="E5133" s="0" t="s">
        <v>396</v>
      </c>
      <c r="F5133" s="0" t="s">
        <v>1847</v>
      </c>
      <c r="G5133" s="0" t="s">
        <v>14033</v>
      </c>
      <c r="H5133" s="0" t="s">
        <v>14034</v>
      </c>
    </row>
    <row r="5134" customFormat="false" ht="15" hidden="false" customHeight="false" outlineLevel="0" collapsed="false">
      <c r="A5134" s="0" t="s">
        <v>11529</v>
      </c>
      <c r="B5134" s="3" t="s">
        <v>14035</v>
      </c>
      <c r="C5134" s="0" t="s">
        <v>1847</v>
      </c>
      <c r="D5134" s="0" t="s">
        <v>1847</v>
      </c>
      <c r="E5134" s="0" t="s">
        <v>396</v>
      </c>
      <c r="F5134" s="0" t="s">
        <v>1847</v>
      </c>
      <c r="G5134" s="0" t="s">
        <v>14036</v>
      </c>
      <c r="H5134" s="0" t="s">
        <v>14037</v>
      </c>
    </row>
    <row r="5135" customFormat="false" ht="15" hidden="false" customHeight="false" outlineLevel="0" collapsed="false">
      <c r="A5135" s="0" t="s">
        <v>12</v>
      </c>
      <c r="B5135" s="3" t="s">
        <v>14038</v>
      </c>
      <c r="C5135" s="0" t="s">
        <v>14039</v>
      </c>
      <c r="D5135" s="0" t="s">
        <v>14040</v>
      </c>
      <c r="E5135" s="0" t="s">
        <v>4900</v>
      </c>
      <c r="F5135" s="0" t="n">
        <v>11</v>
      </c>
      <c r="G5135" s="0" t="s">
        <v>14041</v>
      </c>
      <c r="H5135" s="0" t="s">
        <v>14042</v>
      </c>
    </row>
    <row r="5136" customFormat="false" ht="15" hidden="false" customHeight="false" outlineLevel="0" collapsed="false">
      <c r="A5136" s="0" t="s">
        <v>12</v>
      </c>
      <c r="B5136" s="3" t="s">
        <v>14038</v>
      </c>
      <c r="C5136" s="0" t="s">
        <v>14039</v>
      </c>
      <c r="D5136" s="0" t="s">
        <v>14040</v>
      </c>
      <c r="E5136" s="0" t="s">
        <v>4900</v>
      </c>
      <c r="F5136" s="0" t="n">
        <v>11</v>
      </c>
      <c r="G5136" s="0" t="s">
        <v>14043</v>
      </c>
      <c r="H5136" s="0" t="s">
        <v>14042</v>
      </c>
    </row>
    <row r="5137" customFormat="false" ht="15" hidden="false" customHeight="false" outlineLevel="0" collapsed="false">
      <c r="A5137" s="0" t="s">
        <v>12</v>
      </c>
      <c r="B5137" s="3" t="s">
        <v>14044</v>
      </c>
      <c r="C5137" s="0" t="s">
        <v>14039</v>
      </c>
      <c r="D5137" s="0" t="s">
        <v>14040</v>
      </c>
      <c r="E5137" s="0" t="s">
        <v>4900</v>
      </c>
      <c r="F5137" s="0" t="n">
        <v>9</v>
      </c>
      <c r="G5137" s="0" t="s">
        <v>14045</v>
      </c>
      <c r="H5137" s="0" t="s">
        <v>14046</v>
      </c>
    </row>
    <row r="5138" customFormat="false" ht="15" hidden="false" customHeight="false" outlineLevel="0" collapsed="false">
      <c r="A5138" s="0" t="s">
        <v>12</v>
      </c>
      <c r="B5138" s="3" t="s">
        <v>14044</v>
      </c>
      <c r="C5138" s="0" t="s">
        <v>14039</v>
      </c>
      <c r="D5138" s="0" t="s">
        <v>14040</v>
      </c>
      <c r="E5138" s="0" t="s">
        <v>4900</v>
      </c>
      <c r="F5138" s="0" t="n">
        <v>9</v>
      </c>
      <c r="G5138" s="0" t="s">
        <v>14047</v>
      </c>
      <c r="H5138" s="0" t="s">
        <v>14046</v>
      </c>
    </row>
    <row r="5139" customFormat="false" ht="15" hidden="false" customHeight="false" outlineLevel="0" collapsed="false">
      <c r="A5139" s="0" t="s">
        <v>12</v>
      </c>
      <c r="B5139" s="3" t="s">
        <v>14048</v>
      </c>
      <c r="C5139" s="0" t="s">
        <v>14039</v>
      </c>
      <c r="D5139" s="0" t="s">
        <v>14040</v>
      </c>
      <c r="E5139" s="0" t="s">
        <v>4900</v>
      </c>
      <c r="F5139" s="0" t="n">
        <v>1</v>
      </c>
      <c r="G5139" s="0" t="s">
        <v>14049</v>
      </c>
      <c r="H5139" s="0" t="s">
        <v>14050</v>
      </c>
    </row>
    <row r="5140" customFormat="false" ht="15" hidden="false" customHeight="false" outlineLevel="0" collapsed="false">
      <c r="A5140" s="0" t="s">
        <v>12</v>
      </c>
      <c r="B5140" s="3" t="s">
        <v>14048</v>
      </c>
      <c r="C5140" s="0" t="s">
        <v>14039</v>
      </c>
      <c r="D5140" s="0" t="s">
        <v>14040</v>
      </c>
      <c r="E5140" s="0" t="s">
        <v>4900</v>
      </c>
      <c r="F5140" s="0" t="n">
        <v>1</v>
      </c>
      <c r="G5140" s="0" t="s">
        <v>14051</v>
      </c>
      <c r="H5140" s="0" t="s">
        <v>14050</v>
      </c>
    </row>
    <row r="5141" customFormat="false" ht="15" hidden="false" customHeight="false" outlineLevel="0" collapsed="false">
      <c r="A5141" s="0" t="s">
        <v>12</v>
      </c>
      <c r="B5141" s="3" t="s">
        <v>14052</v>
      </c>
      <c r="C5141" s="0" t="s">
        <v>14039</v>
      </c>
      <c r="D5141" s="0" t="s">
        <v>14040</v>
      </c>
      <c r="E5141" s="0" t="s">
        <v>4900</v>
      </c>
      <c r="F5141" s="0" t="n">
        <v>3</v>
      </c>
      <c r="G5141" s="0" t="s">
        <v>14053</v>
      </c>
      <c r="H5141" s="0" t="s">
        <v>14054</v>
      </c>
    </row>
    <row r="5142" customFormat="false" ht="15" hidden="false" customHeight="false" outlineLevel="0" collapsed="false">
      <c r="A5142" s="0" t="s">
        <v>12</v>
      </c>
      <c r="B5142" s="3" t="s">
        <v>14055</v>
      </c>
      <c r="C5142" s="0" t="s">
        <v>14039</v>
      </c>
      <c r="D5142" s="0" t="s">
        <v>14040</v>
      </c>
      <c r="E5142" s="0" t="s">
        <v>4900</v>
      </c>
      <c r="F5142" s="0" t="n">
        <v>7</v>
      </c>
      <c r="G5142" s="0" t="s">
        <v>14056</v>
      </c>
      <c r="H5142" s="0" t="s">
        <v>14057</v>
      </c>
    </row>
    <row r="5143" customFormat="false" ht="15" hidden="false" customHeight="false" outlineLevel="0" collapsed="false">
      <c r="A5143" s="0" t="s">
        <v>12</v>
      </c>
      <c r="B5143" s="3" t="s">
        <v>14058</v>
      </c>
      <c r="C5143" s="0" t="s">
        <v>14039</v>
      </c>
      <c r="D5143" s="0" t="s">
        <v>14040</v>
      </c>
      <c r="E5143" s="0" t="s">
        <v>4900</v>
      </c>
      <c r="F5143" s="0" t="n">
        <v>2</v>
      </c>
      <c r="G5143" s="0" t="s">
        <v>14059</v>
      </c>
      <c r="H5143" s="0" t="s">
        <v>14060</v>
      </c>
    </row>
    <row r="5144" customFormat="false" ht="15" hidden="false" customHeight="false" outlineLevel="0" collapsed="false">
      <c r="A5144" s="0" t="s">
        <v>12</v>
      </c>
      <c r="B5144" s="3" t="s">
        <v>14061</v>
      </c>
      <c r="C5144" s="0" t="s">
        <v>14039</v>
      </c>
      <c r="D5144" s="0" t="s">
        <v>14040</v>
      </c>
      <c r="E5144" s="0" t="s">
        <v>4900</v>
      </c>
      <c r="F5144" s="0" t="n">
        <v>4</v>
      </c>
      <c r="G5144" s="0" t="s">
        <v>14062</v>
      </c>
      <c r="H5144" s="0" t="s">
        <v>14063</v>
      </c>
    </row>
    <row r="5145" customFormat="false" ht="15" hidden="false" customHeight="false" outlineLevel="0" collapsed="false">
      <c r="A5145" s="0" t="s">
        <v>12</v>
      </c>
      <c r="B5145" s="3" t="s">
        <v>14064</v>
      </c>
      <c r="C5145" s="0" t="s">
        <v>14039</v>
      </c>
      <c r="D5145" s="0" t="s">
        <v>14040</v>
      </c>
      <c r="E5145" s="0" t="s">
        <v>4900</v>
      </c>
      <c r="F5145" s="0" t="n">
        <v>8</v>
      </c>
      <c r="G5145" s="0" t="s">
        <v>14065</v>
      </c>
      <c r="H5145" s="0" t="s">
        <v>14066</v>
      </c>
    </row>
    <row r="5146" customFormat="false" ht="15" hidden="false" customHeight="false" outlineLevel="0" collapsed="false">
      <c r="A5146" s="0" t="s">
        <v>12</v>
      </c>
      <c r="B5146" s="3" t="s">
        <v>14067</v>
      </c>
      <c r="C5146" s="0" t="s">
        <v>14039</v>
      </c>
      <c r="D5146" s="0" t="s">
        <v>14040</v>
      </c>
      <c r="E5146" s="0" t="s">
        <v>4900</v>
      </c>
      <c r="F5146" s="0" t="n">
        <v>5</v>
      </c>
      <c r="G5146" s="0" t="s">
        <v>14068</v>
      </c>
      <c r="H5146" s="0" t="s">
        <v>14069</v>
      </c>
    </row>
    <row r="5147" customFormat="false" ht="15" hidden="false" customHeight="false" outlineLevel="0" collapsed="false">
      <c r="A5147" s="0" t="s">
        <v>12</v>
      </c>
      <c r="B5147" s="3" t="s">
        <v>14070</v>
      </c>
      <c r="C5147" s="0" t="s">
        <v>14039</v>
      </c>
      <c r="D5147" s="0" t="s">
        <v>14040</v>
      </c>
      <c r="E5147" s="0" t="s">
        <v>4900</v>
      </c>
      <c r="F5147" s="0" t="n">
        <v>6</v>
      </c>
      <c r="G5147" s="0" t="s">
        <v>14071</v>
      </c>
      <c r="H5147" s="0" t="s">
        <v>14072</v>
      </c>
    </row>
    <row r="5148" customFormat="false" ht="15" hidden="false" customHeight="false" outlineLevel="0" collapsed="false">
      <c r="A5148" s="0" t="s">
        <v>12</v>
      </c>
      <c r="B5148" s="3" t="s">
        <v>14073</v>
      </c>
      <c r="C5148" s="0" t="s">
        <v>14039</v>
      </c>
      <c r="D5148" s="0" t="s">
        <v>14040</v>
      </c>
      <c r="E5148" s="0" t="s">
        <v>4900</v>
      </c>
      <c r="F5148" s="0" t="n">
        <v>10</v>
      </c>
      <c r="G5148" s="0" t="s">
        <v>14074</v>
      </c>
      <c r="H5148" s="0" t="s">
        <v>14075</v>
      </c>
    </row>
    <row r="5149" customFormat="false" ht="15" hidden="false" customHeight="false" outlineLevel="0" collapsed="false">
      <c r="A5149" s="0" t="s">
        <v>12</v>
      </c>
      <c r="B5149" s="3" t="s">
        <v>14076</v>
      </c>
      <c r="C5149" s="0" t="s">
        <v>14039</v>
      </c>
      <c r="D5149" s="0" t="s">
        <v>14077</v>
      </c>
      <c r="E5149" s="0" t="s">
        <v>4900</v>
      </c>
      <c r="F5149" s="0" t="s">
        <v>14078</v>
      </c>
      <c r="G5149" s="0" t="s">
        <v>14079</v>
      </c>
      <c r="H5149" s="0" t="s">
        <v>14080</v>
      </c>
    </row>
    <row r="5150" customFormat="false" ht="15" hidden="false" customHeight="false" outlineLevel="0" collapsed="false">
      <c r="A5150" s="0" t="s">
        <v>12</v>
      </c>
      <c r="B5150" s="3" t="s">
        <v>14076</v>
      </c>
      <c r="C5150" s="0" t="s">
        <v>14039</v>
      </c>
      <c r="D5150" s="0" t="s">
        <v>14077</v>
      </c>
      <c r="E5150" s="0" t="s">
        <v>4900</v>
      </c>
      <c r="F5150" s="0" t="s">
        <v>14078</v>
      </c>
      <c r="G5150" s="0" t="s">
        <v>14081</v>
      </c>
      <c r="H5150" s="0" t="s">
        <v>14080</v>
      </c>
    </row>
    <row r="5151" customFormat="false" ht="15" hidden="false" customHeight="false" outlineLevel="0" collapsed="false">
      <c r="A5151" s="0" t="s">
        <v>12</v>
      </c>
      <c r="B5151" s="3" t="s">
        <v>14082</v>
      </c>
      <c r="C5151" s="0" t="s">
        <v>14039</v>
      </c>
      <c r="D5151" s="0" t="s">
        <v>14077</v>
      </c>
      <c r="E5151" s="0" t="s">
        <v>4900</v>
      </c>
      <c r="F5151" s="0" t="s">
        <v>14083</v>
      </c>
      <c r="G5151" s="0" t="s">
        <v>14084</v>
      </c>
      <c r="H5151" s="0" t="s">
        <v>14085</v>
      </c>
    </row>
    <row r="5152" customFormat="false" ht="15" hidden="false" customHeight="false" outlineLevel="0" collapsed="false">
      <c r="A5152" s="0" t="s">
        <v>12</v>
      </c>
      <c r="B5152" s="3" t="s">
        <v>14082</v>
      </c>
      <c r="C5152" s="0" t="s">
        <v>14039</v>
      </c>
      <c r="D5152" s="0" t="s">
        <v>14077</v>
      </c>
      <c r="E5152" s="0" t="s">
        <v>4900</v>
      </c>
      <c r="F5152" s="0" t="s">
        <v>14083</v>
      </c>
      <c r="G5152" s="0" t="s">
        <v>14086</v>
      </c>
      <c r="H5152" s="0" t="s">
        <v>14085</v>
      </c>
    </row>
    <row r="5153" customFormat="false" ht="15" hidden="false" customHeight="false" outlineLevel="0" collapsed="false">
      <c r="A5153" s="0" t="s">
        <v>12</v>
      </c>
      <c r="B5153" s="3" t="s">
        <v>14087</v>
      </c>
      <c r="C5153" s="0" t="s">
        <v>14039</v>
      </c>
      <c r="D5153" s="0" t="s">
        <v>14077</v>
      </c>
      <c r="E5153" s="0" t="s">
        <v>4900</v>
      </c>
      <c r="F5153" s="0" t="s">
        <v>14088</v>
      </c>
      <c r="G5153" s="0" t="s">
        <v>14089</v>
      </c>
      <c r="H5153" s="0" t="s">
        <v>14090</v>
      </c>
    </row>
    <row r="5154" customFormat="false" ht="15" hidden="false" customHeight="false" outlineLevel="0" collapsed="false">
      <c r="A5154" s="0" t="s">
        <v>12</v>
      </c>
      <c r="B5154" s="3" t="s">
        <v>14091</v>
      </c>
      <c r="C5154" s="0" t="s">
        <v>14039</v>
      </c>
      <c r="D5154" s="0" t="s">
        <v>14077</v>
      </c>
      <c r="E5154" s="0" t="s">
        <v>4900</v>
      </c>
      <c r="F5154" s="0" t="s">
        <v>14092</v>
      </c>
      <c r="G5154" s="0" t="s">
        <v>14093</v>
      </c>
      <c r="H5154" s="0" t="s">
        <v>14094</v>
      </c>
    </row>
    <row r="5155" customFormat="false" ht="15" hidden="false" customHeight="false" outlineLevel="0" collapsed="false">
      <c r="A5155" s="0" t="s">
        <v>12</v>
      </c>
      <c r="B5155" s="3" t="s">
        <v>14095</v>
      </c>
      <c r="C5155" s="0" t="s">
        <v>14039</v>
      </c>
      <c r="D5155" s="0" t="s">
        <v>14077</v>
      </c>
      <c r="E5155" s="0" t="s">
        <v>4900</v>
      </c>
      <c r="F5155" s="0" t="s">
        <v>14096</v>
      </c>
      <c r="G5155" s="0" t="s">
        <v>14097</v>
      </c>
      <c r="H5155" s="0" t="s">
        <v>14098</v>
      </c>
    </row>
    <row r="5156" customFormat="false" ht="15" hidden="false" customHeight="false" outlineLevel="0" collapsed="false">
      <c r="A5156" s="0" t="s">
        <v>12</v>
      </c>
      <c r="B5156" s="3" t="s">
        <v>14099</v>
      </c>
      <c r="C5156" s="0" t="s">
        <v>14039</v>
      </c>
      <c r="D5156" s="0" t="s">
        <v>14077</v>
      </c>
      <c r="E5156" s="0" t="s">
        <v>4900</v>
      </c>
      <c r="F5156" s="0" t="s">
        <v>14100</v>
      </c>
      <c r="G5156" s="0" t="s">
        <v>14101</v>
      </c>
      <c r="H5156" s="0" t="s">
        <v>14102</v>
      </c>
    </row>
    <row r="5157" customFormat="false" ht="15" hidden="false" customHeight="false" outlineLevel="0" collapsed="false">
      <c r="A5157" s="0" t="s">
        <v>12</v>
      </c>
      <c r="B5157" s="3" t="s">
        <v>14103</v>
      </c>
      <c r="C5157" s="0" t="s">
        <v>14039</v>
      </c>
      <c r="D5157" s="0" t="s">
        <v>14077</v>
      </c>
      <c r="E5157" s="0" t="s">
        <v>4900</v>
      </c>
      <c r="F5157" s="0" t="s">
        <v>14104</v>
      </c>
      <c r="G5157" s="0" t="s">
        <v>14105</v>
      </c>
      <c r="H5157" s="0" t="s">
        <v>14106</v>
      </c>
    </row>
    <row r="5158" customFormat="false" ht="15" hidden="false" customHeight="false" outlineLevel="0" collapsed="false">
      <c r="A5158" s="0" t="s">
        <v>12</v>
      </c>
      <c r="B5158" s="3" t="s">
        <v>14107</v>
      </c>
      <c r="C5158" s="0" t="s">
        <v>14039</v>
      </c>
      <c r="D5158" s="0" t="s">
        <v>14077</v>
      </c>
      <c r="E5158" s="0" t="s">
        <v>4900</v>
      </c>
      <c r="F5158" s="0" t="s">
        <v>14108</v>
      </c>
      <c r="G5158" s="0" t="s">
        <v>14109</v>
      </c>
      <c r="H5158" s="0" t="s">
        <v>14110</v>
      </c>
    </row>
    <row r="5159" customFormat="false" ht="15" hidden="false" customHeight="false" outlineLevel="0" collapsed="false">
      <c r="A5159" s="0" t="s">
        <v>12</v>
      </c>
      <c r="B5159" s="3" t="s">
        <v>14111</v>
      </c>
      <c r="C5159" s="0" t="s">
        <v>14039</v>
      </c>
      <c r="D5159" s="0" t="s">
        <v>14077</v>
      </c>
      <c r="E5159" s="0" t="s">
        <v>4900</v>
      </c>
      <c r="F5159" s="0" t="s">
        <v>14112</v>
      </c>
      <c r="G5159" s="0" t="s">
        <v>14113</v>
      </c>
      <c r="H5159" s="0" t="s">
        <v>14114</v>
      </c>
    </row>
    <row r="5160" customFormat="false" ht="15" hidden="false" customHeight="false" outlineLevel="0" collapsed="false">
      <c r="A5160" s="0" t="s">
        <v>12</v>
      </c>
      <c r="B5160" s="3" t="s">
        <v>14115</v>
      </c>
      <c r="C5160" s="0" t="s">
        <v>14039</v>
      </c>
      <c r="D5160" s="0" t="s">
        <v>14077</v>
      </c>
      <c r="E5160" s="0" t="s">
        <v>4900</v>
      </c>
      <c r="F5160" s="0" t="s">
        <v>14116</v>
      </c>
      <c r="G5160" s="0" t="s">
        <v>14117</v>
      </c>
      <c r="H5160" s="0" t="s">
        <v>14118</v>
      </c>
    </row>
    <row r="5161" customFormat="false" ht="15" hidden="false" customHeight="false" outlineLevel="0" collapsed="false">
      <c r="A5161" s="0" t="s">
        <v>12</v>
      </c>
      <c r="B5161" s="3" t="s">
        <v>14119</v>
      </c>
      <c r="C5161" s="0" t="s">
        <v>14039</v>
      </c>
      <c r="D5161" s="0" t="s">
        <v>14077</v>
      </c>
      <c r="E5161" s="0" t="s">
        <v>4900</v>
      </c>
      <c r="F5161" s="0" t="s">
        <v>14120</v>
      </c>
      <c r="G5161" s="0" t="s">
        <v>14121</v>
      </c>
      <c r="H5161" s="0" t="s">
        <v>14122</v>
      </c>
    </row>
    <row r="5162" customFormat="false" ht="15" hidden="false" customHeight="false" outlineLevel="0" collapsed="false">
      <c r="A5162" s="0" t="s">
        <v>12</v>
      </c>
      <c r="B5162" s="3" t="s">
        <v>14123</v>
      </c>
      <c r="C5162" s="0" t="s">
        <v>14039</v>
      </c>
      <c r="D5162" s="0" t="s">
        <v>14124</v>
      </c>
      <c r="E5162" s="0" t="s">
        <v>4900</v>
      </c>
      <c r="F5162" s="0" t="s">
        <v>14096</v>
      </c>
      <c r="G5162" s="0" t="s">
        <v>14125</v>
      </c>
      <c r="H5162" s="0" t="s">
        <v>14126</v>
      </c>
    </row>
    <row r="5163" customFormat="false" ht="15" hidden="false" customHeight="false" outlineLevel="0" collapsed="false">
      <c r="A5163" s="0" t="s">
        <v>12</v>
      </c>
      <c r="B5163" s="3" t="s">
        <v>6583</v>
      </c>
      <c r="C5163" s="0" t="s">
        <v>14039</v>
      </c>
      <c r="D5163" s="0" t="s">
        <v>14124</v>
      </c>
      <c r="E5163" s="0" t="s">
        <v>4900</v>
      </c>
      <c r="F5163" s="0" t="s">
        <v>14108</v>
      </c>
      <c r="G5163" s="0" t="s">
        <v>14127</v>
      </c>
      <c r="H5163" s="0" t="s">
        <v>14128</v>
      </c>
    </row>
    <row r="5164" customFormat="false" ht="15" hidden="false" customHeight="false" outlineLevel="0" collapsed="false">
      <c r="A5164" s="0" t="s">
        <v>12</v>
      </c>
      <c r="B5164" s="3" t="s">
        <v>14129</v>
      </c>
      <c r="C5164" s="0" t="s">
        <v>14039</v>
      </c>
      <c r="D5164" s="0" t="s">
        <v>14124</v>
      </c>
      <c r="E5164" s="0" t="s">
        <v>4900</v>
      </c>
      <c r="F5164" s="0" t="s">
        <v>14120</v>
      </c>
      <c r="G5164" s="0" t="s">
        <v>14130</v>
      </c>
      <c r="H5164" s="0" t="s">
        <v>14131</v>
      </c>
    </row>
    <row r="5165" customFormat="false" ht="15" hidden="false" customHeight="false" outlineLevel="0" collapsed="false">
      <c r="A5165" s="0" t="s">
        <v>12</v>
      </c>
      <c r="B5165" s="3" t="s">
        <v>14132</v>
      </c>
      <c r="C5165" s="0" t="s">
        <v>14039</v>
      </c>
      <c r="D5165" s="0" t="s">
        <v>14124</v>
      </c>
      <c r="E5165" s="0" t="s">
        <v>4900</v>
      </c>
      <c r="F5165" s="0" t="s">
        <v>14092</v>
      </c>
      <c r="G5165" s="0" t="s">
        <v>14133</v>
      </c>
      <c r="H5165" s="0" t="s">
        <v>14134</v>
      </c>
    </row>
    <row r="5166" customFormat="false" ht="15" hidden="false" customHeight="false" outlineLevel="0" collapsed="false">
      <c r="A5166" s="0" t="s">
        <v>12</v>
      </c>
      <c r="B5166" s="3" t="s">
        <v>14135</v>
      </c>
      <c r="C5166" s="0" t="s">
        <v>14039</v>
      </c>
      <c r="D5166" s="0" t="s">
        <v>14124</v>
      </c>
      <c r="E5166" s="0" t="s">
        <v>4900</v>
      </c>
      <c r="F5166" s="0" t="s">
        <v>14104</v>
      </c>
      <c r="G5166" s="0" t="s">
        <v>14136</v>
      </c>
      <c r="H5166" s="0" t="s">
        <v>14137</v>
      </c>
    </row>
    <row r="5167" customFormat="false" ht="15" hidden="false" customHeight="false" outlineLevel="0" collapsed="false">
      <c r="A5167" s="0" t="s">
        <v>12</v>
      </c>
      <c r="B5167" s="3" t="s">
        <v>14138</v>
      </c>
      <c r="C5167" s="0" t="s">
        <v>14039</v>
      </c>
      <c r="D5167" s="0" t="s">
        <v>14124</v>
      </c>
      <c r="E5167" s="0" t="s">
        <v>4900</v>
      </c>
      <c r="F5167" s="0" t="s">
        <v>14100</v>
      </c>
      <c r="G5167" s="0" t="s">
        <v>14139</v>
      </c>
      <c r="H5167" s="0" t="s">
        <v>14140</v>
      </c>
    </row>
    <row r="5168" customFormat="false" ht="15" hidden="false" customHeight="false" outlineLevel="0" collapsed="false">
      <c r="A5168" s="0" t="s">
        <v>12</v>
      </c>
      <c r="B5168" s="3" t="s">
        <v>14141</v>
      </c>
      <c r="C5168" s="0" t="s">
        <v>14039</v>
      </c>
      <c r="D5168" s="0" t="s">
        <v>14124</v>
      </c>
      <c r="E5168" s="0" t="s">
        <v>4900</v>
      </c>
      <c r="F5168" s="0" t="s">
        <v>14112</v>
      </c>
      <c r="G5168" s="0" t="s">
        <v>14142</v>
      </c>
      <c r="H5168" s="0" t="s">
        <v>14143</v>
      </c>
    </row>
    <row r="5169" customFormat="false" ht="15" hidden="false" customHeight="false" outlineLevel="0" collapsed="false">
      <c r="A5169" s="0" t="s">
        <v>12</v>
      </c>
      <c r="B5169" s="3" t="s">
        <v>14144</v>
      </c>
      <c r="C5169" s="0" t="s">
        <v>14039</v>
      </c>
      <c r="D5169" s="0" t="s">
        <v>14124</v>
      </c>
      <c r="E5169" s="0" t="s">
        <v>4900</v>
      </c>
      <c r="F5169" s="0" t="s">
        <v>14088</v>
      </c>
      <c r="G5169" s="0" t="s">
        <v>14145</v>
      </c>
      <c r="H5169" s="0" t="s">
        <v>14146</v>
      </c>
    </row>
    <row r="5170" customFormat="false" ht="15" hidden="false" customHeight="false" outlineLevel="0" collapsed="false">
      <c r="A5170" s="0" t="s">
        <v>12</v>
      </c>
      <c r="B5170" s="3" t="s">
        <v>14147</v>
      </c>
      <c r="C5170" s="0" t="s">
        <v>14039</v>
      </c>
      <c r="D5170" s="0" t="s">
        <v>14124</v>
      </c>
      <c r="E5170" s="0" t="s">
        <v>4900</v>
      </c>
      <c r="F5170" s="0" t="s">
        <v>14116</v>
      </c>
      <c r="G5170" s="0" t="s">
        <v>14148</v>
      </c>
      <c r="H5170" s="0" t="s">
        <v>14149</v>
      </c>
    </row>
    <row r="5171" customFormat="false" ht="15" hidden="false" customHeight="false" outlineLevel="0" collapsed="false">
      <c r="A5171" s="0" t="s">
        <v>12</v>
      </c>
      <c r="B5171" s="3" t="s">
        <v>14150</v>
      </c>
      <c r="C5171" s="0" t="s">
        <v>14039</v>
      </c>
      <c r="D5171" s="0" t="s">
        <v>14124</v>
      </c>
      <c r="E5171" s="0" t="s">
        <v>4900</v>
      </c>
      <c r="F5171" s="0" t="s">
        <v>14078</v>
      </c>
      <c r="G5171" s="0" t="s">
        <v>14151</v>
      </c>
      <c r="H5171" s="0" t="s">
        <v>14152</v>
      </c>
    </row>
    <row r="5172" customFormat="false" ht="15" hidden="false" customHeight="false" outlineLevel="0" collapsed="false">
      <c r="A5172" s="0" t="s">
        <v>12</v>
      </c>
      <c r="B5172" s="3" t="s">
        <v>14153</v>
      </c>
      <c r="C5172" s="0" t="s">
        <v>14039</v>
      </c>
      <c r="D5172" s="0" t="s">
        <v>14124</v>
      </c>
      <c r="E5172" s="0" t="s">
        <v>4900</v>
      </c>
      <c r="F5172" s="0" t="s">
        <v>14083</v>
      </c>
      <c r="G5172" s="0" t="s">
        <v>14154</v>
      </c>
      <c r="H5172" s="0" t="s">
        <v>14155</v>
      </c>
    </row>
    <row r="5173" customFormat="false" ht="15" hidden="false" customHeight="false" outlineLevel="0" collapsed="false">
      <c r="A5173" s="0" t="s">
        <v>11529</v>
      </c>
      <c r="B5173" s="3" t="s">
        <v>14156</v>
      </c>
      <c r="C5173" s="0" t="s">
        <v>14157</v>
      </c>
      <c r="D5173" s="0" t="s">
        <v>14158</v>
      </c>
      <c r="E5173" s="0" t="s">
        <v>267</v>
      </c>
      <c r="F5173" s="0" t="n">
        <v>1</v>
      </c>
      <c r="G5173" s="0" t="s">
        <v>14159</v>
      </c>
      <c r="H5173" s="0" t="s">
        <v>14160</v>
      </c>
    </row>
    <row r="5174" customFormat="false" ht="15" hidden="false" customHeight="false" outlineLevel="0" collapsed="false">
      <c r="A5174" s="0" t="s">
        <v>11529</v>
      </c>
      <c r="B5174" s="3" t="s">
        <v>224</v>
      </c>
      <c r="C5174" s="0" t="s">
        <v>224</v>
      </c>
      <c r="D5174" s="0" t="s">
        <v>224</v>
      </c>
      <c r="E5174" s="0" t="s">
        <v>396</v>
      </c>
      <c r="F5174" s="0" t="n">
        <v>238</v>
      </c>
      <c r="G5174" s="0" t="s">
        <v>14161</v>
      </c>
      <c r="H5174" s="0" t="s">
        <v>14162</v>
      </c>
    </row>
    <row r="5175" customFormat="false" ht="15" hidden="false" customHeight="false" outlineLevel="0" collapsed="false">
      <c r="A5175" s="0" t="s">
        <v>12</v>
      </c>
      <c r="B5175" s="3" t="s">
        <v>224</v>
      </c>
      <c r="C5175" s="0" t="s">
        <v>224</v>
      </c>
      <c r="D5175" s="0" t="s">
        <v>224</v>
      </c>
      <c r="E5175" s="0" t="s">
        <v>396</v>
      </c>
      <c r="F5175" s="0" t="n">
        <v>18</v>
      </c>
      <c r="G5175" s="0" t="s">
        <v>14163</v>
      </c>
      <c r="H5175" s="0" t="s">
        <v>14164</v>
      </c>
    </row>
    <row r="5176" customFormat="false" ht="15" hidden="false" customHeight="false" outlineLevel="0" collapsed="false">
      <c r="A5176" s="0" t="s">
        <v>11529</v>
      </c>
      <c r="B5176" s="3" t="s">
        <v>224</v>
      </c>
      <c r="C5176" s="0" t="s">
        <v>224</v>
      </c>
      <c r="D5176" s="0" t="s">
        <v>224</v>
      </c>
      <c r="E5176" s="0" t="s">
        <v>396</v>
      </c>
      <c r="F5176" s="0" t="n">
        <v>142</v>
      </c>
      <c r="G5176" s="0" t="s">
        <v>14165</v>
      </c>
      <c r="H5176" s="0" t="s">
        <v>14166</v>
      </c>
    </row>
    <row r="5177" customFormat="false" ht="15" hidden="false" customHeight="false" outlineLevel="0" collapsed="false">
      <c r="A5177" s="0" t="s">
        <v>11529</v>
      </c>
      <c r="B5177" s="3" t="s">
        <v>224</v>
      </c>
      <c r="C5177" s="0" t="s">
        <v>224</v>
      </c>
      <c r="D5177" s="0" t="s">
        <v>224</v>
      </c>
      <c r="E5177" s="0" t="s">
        <v>224</v>
      </c>
      <c r="F5177" s="0" t="s">
        <v>224</v>
      </c>
      <c r="G5177" s="0" t="s">
        <v>14167</v>
      </c>
      <c r="H5177" s="0" t="s">
        <v>14168</v>
      </c>
    </row>
    <row r="5178" customFormat="false" ht="15" hidden="false" customHeight="false" outlineLevel="0" collapsed="false">
      <c r="A5178" s="0" t="s">
        <v>11529</v>
      </c>
      <c r="B5178" s="3" t="s">
        <v>224</v>
      </c>
      <c r="C5178" s="0" t="s">
        <v>224</v>
      </c>
      <c r="D5178" s="0" t="s">
        <v>224</v>
      </c>
      <c r="E5178" s="0" t="s">
        <v>224</v>
      </c>
      <c r="F5178" s="0" t="s">
        <v>224</v>
      </c>
      <c r="G5178" s="0" t="s">
        <v>14169</v>
      </c>
      <c r="H5178" s="0" t="s">
        <v>14170</v>
      </c>
    </row>
    <row r="5179" customFormat="false" ht="15" hidden="false" customHeight="false" outlineLevel="0" collapsed="false">
      <c r="A5179" s="0" t="s">
        <v>12</v>
      </c>
      <c r="B5179" s="3" t="s">
        <v>224</v>
      </c>
      <c r="C5179" s="0" t="s">
        <v>224</v>
      </c>
      <c r="D5179" s="0" t="s">
        <v>224</v>
      </c>
      <c r="E5179" s="0" t="s">
        <v>396</v>
      </c>
      <c r="F5179" s="0" t="n">
        <v>141</v>
      </c>
      <c r="G5179" s="0" t="s">
        <v>14171</v>
      </c>
      <c r="H5179" s="0" t="s">
        <v>14172</v>
      </c>
    </row>
    <row r="5180" customFormat="false" ht="15" hidden="false" customHeight="false" outlineLevel="0" collapsed="false">
      <c r="A5180" s="0" t="s">
        <v>11529</v>
      </c>
      <c r="B5180" s="3" t="s">
        <v>224</v>
      </c>
      <c r="C5180" s="0" t="s">
        <v>224</v>
      </c>
      <c r="D5180" s="0" t="s">
        <v>224</v>
      </c>
      <c r="E5180" s="0" t="s">
        <v>396</v>
      </c>
      <c r="F5180" s="0" t="n">
        <v>204</v>
      </c>
      <c r="G5180" s="0" t="s">
        <v>14173</v>
      </c>
      <c r="H5180" s="0" t="s">
        <v>14174</v>
      </c>
    </row>
    <row r="5181" customFormat="false" ht="15" hidden="false" customHeight="false" outlineLevel="0" collapsed="false">
      <c r="A5181" s="0" t="s">
        <v>11529</v>
      </c>
      <c r="B5181" s="3" t="s">
        <v>224</v>
      </c>
      <c r="C5181" s="0" t="s">
        <v>224</v>
      </c>
      <c r="D5181" s="0" t="s">
        <v>224</v>
      </c>
      <c r="E5181" s="0" t="s">
        <v>224</v>
      </c>
      <c r="F5181" s="0" t="s">
        <v>224</v>
      </c>
      <c r="G5181" s="0" t="s">
        <v>14175</v>
      </c>
      <c r="H5181" s="0" t="s">
        <v>14176</v>
      </c>
    </row>
    <row r="5182" customFormat="false" ht="15" hidden="false" customHeight="false" outlineLevel="0" collapsed="false">
      <c r="A5182" s="0" t="s">
        <v>12</v>
      </c>
      <c r="B5182" s="3" t="s">
        <v>224</v>
      </c>
      <c r="C5182" s="0" t="s">
        <v>224</v>
      </c>
      <c r="D5182" s="0" t="s">
        <v>224</v>
      </c>
      <c r="E5182" s="0" t="s">
        <v>396</v>
      </c>
      <c r="F5182" s="0" t="n">
        <v>36</v>
      </c>
      <c r="G5182" s="0" t="s">
        <v>14177</v>
      </c>
      <c r="H5182" s="0" t="s">
        <v>14178</v>
      </c>
    </row>
    <row r="5183" customFormat="false" ht="15" hidden="false" customHeight="false" outlineLevel="0" collapsed="false">
      <c r="A5183" s="0" t="s">
        <v>11529</v>
      </c>
      <c r="B5183" s="3" t="s">
        <v>224</v>
      </c>
      <c r="C5183" s="0" t="s">
        <v>224</v>
      </c>
      <c r="D5183" s="0" t="s">
        <v>224</v>
      </c>
      <c r="E5183" s="0" t="s">
        <v>396</v>
      </c>
      <c r="F5183" s="0" t="n">
        <v>246</v>
      </c>
      <c r="G5183" s="0" t="s">
        <v>14179</v>
      </c>
      <c r="H5183" s="0" t="s">
        <v>14180</v>
      </c>
    </row>
    <row r="5184" customFormat="false" ht="15" hidden="false" customHeight="false" outlineLevel="0" collapsed="false">
      <c r="A5184" s="0" t="s">
        <v>11529</v>
      </c>
      <c r="B5184" s="3" t="s">
        <v>224</v>
      </c>
      <c r="C5184" s="0" t="s">
        <v>224</v>
      </c>
      <c r="D5184" s="0" t="s">
        <v>224</v>
      </c>
      <c r="E5184" s="0" t="s">
        <v>224</v>
      </c>
      <c r="F5184" s="0" t="s">
        <v>224</v>
      </c>
      <c r="G5184" s="0" t="s">
        <v>14181</v>
      </c>
      <c r="H5184" s="0" t="s">
        <v>14182</v>
      </c>
    </row>
    <row r="5185" customFormat="false" ht="15" hidden="false" customHeight="false" outlineLevel="0" collapsed="false">
      <c r="A5185" s="0" t="s">
        <v>11529</v>
      </c>
      <c r="B5185" s="3" t="s">
        <v>224</v>
      </c>
      <c r="C5185" s="0" t="s">
        <v>224</v>
      </c>
      <c r="D5185" s="0" t="s">
        <v>224</v>
      </c>
      <c r="E5185" s="0" t="s">
        <v>396</v>
      </c>
      <c r="F5185" s="0" t="n">
        <v>214</v>
      </c>
      <c r="G5185" s="0" t="s">
        <v>14183</v>
      </c>
      <c r="H5185" s="0" t="s">
        <v>14184</v>
      </c>
    </row>
    <row r="5186" customFormat="false" ht="15" hidden="false" customHeight="false" outlineLevel="0" collapsed="false">
      <c r="A5186" s="0" t="s">
        <v>11529</v>
      </c>
      <c r="B5186" s="3" t="s">
        <v>224</v>
      </c>
      <c r="C5186" s="0" t="s">
        <v>224</v>
      </c>
      <c r="D5186" s="0" t="s">
        <v>224</v>
      </c>
      <c r="E5186" s="0" t="s">
        <v>224</v>
      </c>
      <c r="F5186" s="0" t="s">
        <v>224</v>
      </c>
      <c r="G5186" s="0" t="s">
        <v>14185</v>
      </c>
      <c r="H5186" s="0" t="s">
        <v>14186</v>
      </c>
    </row>
    <row r="5187" customFormat="false" ht="15" hidden="false" customHeight="false" outlineLevel="0" collapsed="false">
      <c r="A5187" s="0" t="s">
        <v>11529</v>
      </c>
      <c r="B5187" s="3" t="s">
        <v>224</v>
      </c>
      <c r="C5187" s="0" t="s">
        <v>224</v>
      </c>
      <c r="D5187" s="0" t="s">
        <v>224</v>
      </c>
      <c r="E5187" s="0" t="s">
        <v>224</v>
      </c>
      <c r="F5187" s="0" t="s">
        <v>224</v>
      </c>
      <c r="G5187" s="0" t="s">
        <v>14187</v>
      </c>
      <c r="H5187" s="0" t="s">
        <v>14188</v>
      </c>
    </row>
    <row r="5188" customFormat="false" ht="15" hidden="false" customHeight="false" outlineLevel="0" collapsed="false">
      <c r="A5188" s="0" t="s">
        <v>11529</v>
      </c>
      <c r="B5188" s="3" t="s">
        <v>224</v>
      </c>
      <c r="C5188" s="0" t="s">
        <v>224</v>
      </c>
      <c r="D5188" s="0" t="s">
        <v>224</v>
      </c>
      <c r="E5188" s="0" t="s">
        <v>396</v>
      </c>
      <c r="F5188" s="0" t="n">
        <v>207</v>
      </c>
      <c r="G5188" s="0" t="s">
        <v>14189</v>
      </c>
      <c r="H5188" s="0" t="s">
        <v>14190</v>
      </c>
    </row>
    <row r="5189" customFormat="false" ht="15" hidden="false" customHeight="false" outlineLevel="0" collapsed="false">
      <c r="A5189" s="0" t="s">
        <v>11529</v>
      </c>
      <c r="B5189" s="3" t="s">
        <v>224</v>
      </c>
      <c r="C5189" s="0" t="s">
        <v>224</v>
      </c>
      <c r="D5189" s="0" t="s">
        <v>224</v>
      </c>
      <c r="E5189" s="0" t="s">
        <v>396</v>
      </c>
      <c r="F5189" s="0" t="n">
        <v>168</v>
      </c>
      <c r="G5189" s="0" t="s">
        <v>14191</v>
      </c>
      <c r="H5189" s="0" t="s">
        <v>14192</v>
      </c>
    </row>
    <row r="5190" customFormat="false" ht="15" hidden="false" customHeight="false" outlineLevel="0" collapsed="false">
      <c r="A5190" s="0" t="s">
        <v>11529</v>
      </c>
      <c r="B5190" s="3" t="s">
        <v>224</v>
      </c>
      <c r="C5190" s="0" t="s">
        <v>224</v>
      </c>
      <c r="D5190" s="0" t="s">
        <v>224</v>
      </c>
      <c r="E5190" s="0" t="s">
        <v>396</v>
      </c>
      <c r="F5190" s="0" t="n">
        <v>207</v>
      </c>
      <c r="G5190" s="0" t="s">
        <v>14193</v>
      </c>
      <c r="H5190" s="0" t="s">
        <v>14194</v>
      </c>
    </row>
    <row r="5191" customFormat="false" ht="15" hidden="false" customHeight="false" outlineLevel="0" collapsed="false">
      <c r="A5191" s="0" t="s">
        <v>12</v>
      </c>
      <c r="B5191" s="3" t="s">
        <v>224</v>
      </c>
      <c r="C5191" s="0" t="s">
        <v>224</v>
      </c>
      <c r="D5191" s="0" t="s">
        <v>224</v>
      </c>
      <c r="E5191" s="0" t="s">
        <v>2010</v>
      </c>
      <c r="F5191" s="0" t="n">
        <v>165</v>
      </c>
      <c r="G5191" s="0" t="s">
        <v>14195</v>
      </c>
      <c r="H5191" s="0" t="s">
        <v>14196</v>
      </c>
    </row>
    <row r="5192" customFormat="false" ht="15" hidden="false" customHeight="false" outlineLevel="0" collapsed="false">
      <c r="A5192" s="0" t="s">
        <v>12</v>
      </c>
      <c r="B5192" s="3" t="s">
        <v>224</v>
      </c>
      <c r="C5192" s="0" t="s">
        <v>224</v>
      </c>
      <c r="D5192" s="0" t="s">
        <v>224</v>
      </c>
      <c r="E5192" s="0" t="s">
        <v>2010</v>
      </c>
      <c r="F5192" s="0" t="n">
        <v>165</v>
      </c>
      <c r="G5192" s="0" t="s">
        <v>14197</v>
      </c>
      <c r="H5192" s="0" t="s">
        <v>14198</v>
      </c>
    </row>
    <row r="5193" customFormat="false" ht="15" hidden="false" customHeight="false" outlineLevel="0" collapsed="false">
      <c r="A5193" s="0" t="s">
        <v>11529</v>
      </c>
      <c r="B5193" s="3" t="s">
        <v>224</v>
      </c>
      <c r="C5193" s="0" t="s">
        <v>224</v>
      </c>
      <c r="D5193" s="0" t="s">
        <v>224</v>
      </c>
      <c r="E5193" s="0" t="s">
        <v>224</v>
      </c>
      <c r="F5193" s="0" t="s">
        <v>224</v>
      </c>
      <c r="G5193" s="0" t="s">
        <v>14199</v>
      </c>
      <c r="H5193" s="0" t="s">
        <v>14200</v>
      </c>
    </row>
    <row r="5194" customFormat="false" ht="15" hidden="false" customHeight="false" outlineLevel="0" collapsed="false">
      <c r="A5194" s="0" t="s">
        <v>11529</v>
      </c>
      <c r="B5194" s="3" t="s">
        <v>224</v>
      </c>
      <c r="C5194" s="0" t="s">
        <v>224</v>
      </c>
      <c r="D5194" s="0" t="s">
        <v>224</v>
      </c>
      <c r="E5194" s="0" t="s">
        <v>224</v>
      </c>
      <c r="F5194" s="0" t="s">
        <v>224</v>
      </c>
      <c r="G5194" s="0" t="s">
        <v>14201</v>
      </c>
      <c r="H5194" s="0" t="s">
        <v>14200</v>
      </c>
    </row>
    <row r="5195" customFormat="false" ht="15" hidden="false" customHeight="false" outlineLevel="0" collapsed="false">
      <c r="A5195" s="0" t="s">
        <v>11529</v>
      </c>
      <c r="B5195" s="3" t="s">
        <v>224</v>
      </c>
      <c r="C5195" s="0" t="s">
        <v>224</v>
      </c>
      <c r="D5195" s="0" t="s">
        <v>224</v>
      </c>
      <c r="E5195" s="0" t="s">
        <v>224</v>
      </c>
      <c r="F5195" s="0" t="s">
        <v>224</v>
      </c>
      <c r="G5195" s="0" t="s">
        <v>14202</v>
      </c>
      <c r="H5195" s="0" t="s">
        <v>14203</v>
      </c>
    </row>
    <row r="5196" customFormat="false" ht="15" hidden="false" customHeight="false" outlineLevel="0" collapsed="false">
      <c r="A5196" s="0" t="s">
        <v>11529</v>
      </c>
      <c r="B5196" s="3" t="s">
        <v>224</v>
      </c>
      <c r="C5196" s="0" t="s">
        <v>224</v>
      </c>
      <c r="D5196" s="0" t="s">
        <v>224</v>
      </c>
      <c r="E5196" s="0" t="s">
        <v>224</v>
      </c>
      <c r="F5196" s="0" t="s">
        <v>224</v>
      </c>
      <c r="G5196" s="0" t="s">
        <v>14204</v>
      </c>
      <c r="H5196" s="0" t="s">
        <v>14203</v>
      </c>
    </row>
    <row r="5197" customFormat="false" ht="15" hidden="false" customHeight="false" outlineLevel="0" collapsed="false">
      <c r="A5197" s="0" t="s">
        <v>11529</v>
      </c>
      <c r="B5197" s="3" t="s">
        <v>224</v>
      </c>
      <c r="C5197" s="0" t="s">
        <v>224</v>
      </c>
      <c r="D5197" s="0" t="s">
        <v>224</v>
      </c>
      <c r="E5197" s="0" t="s">
        <v>224</v>
      </c>
      <c r="F5197" s="0" t="s">
        <v>224</v>
      </c>
      <c r="G5197" s="0" t="s">
        <v>14205</v>
      </c>
      <c r="H5197" s="0" t="s">
        <v>14206</v>
      </c>
    </row>
    <row r="5198" customFormat="false" ht="15" hidden="false" customHeight="false" outlineLevel="0" collapsed="false">
      <c r="A5198" s="0" t="s">
        <v>11529</v>
      </c>
      <c r="B5198" s="3" t="s">
        <v>224</v>
      </c>
      <c r="C5198" s="0" t="s">
        <v>224</v>
      </c>
      <c r="D5198" s="0" t="s">
        <v>224</v>
      </c>
      <c r="E5198" s="0" t="s">
        <v>224</v>
      </c>
      <c r="F5198" s="0" t="s">
        <v>224</v>
      </c>
      <c r="G5198" s="0" t="s">
        <v>14207</v>
      </c>
      <c r="H5198" s="0" t="s">
        <v>14206</v>
      </c>
    </row>
    <row r="5199" customFormat="false" ht="15" hidden="false" customHeight="false" outlineLevel="0" collapsed="false">
      <c r="A5199" s="0" t="s">
        <v>11529</v>
      </c>
      <c r="B5199" s="3" t="s">
        <v>224</v>
      </c>
      <c r="C5199" s="0" t="s">
        <v>224</v>
      </c>
      <c r="D5199" s="0" t="s">
        <v>224</v>
      </c>
      <c r="E5199" s="0" t="s">
        <v>267</v>
      </c>
      <c r="F5199" s="0" t="n">
        <v>207</v>
      </c>
      <c r="G5199" s="0" t="s">
        <v>14208</v>
      </c>
      <c r="H5199" s="0" t="s">
        <v>14209</v>
      </c>
    </row>
    <row r="5200" customFormat="false" ht="15" hidden="false" customHeight="false" outlineLevel="0" collapsed="false">
      <c r="A5200" s="0" t="s">
        <v>11529</v>
      </c>
      <c r="B5200" s="3" t="s">
        <v>224</v>
      </c>
      <c r="C5200" s="0" t="s">
        <v>224</v>
      </c>
      <c r="D5200" s="0" t="s">
        <v>224</v>
      </c>
      <c r="E5200" s="0" t="s">
        <v>4908</v>
      </c>
      <c r="F5200" s="0" t="n">
        <v>170</v>
      </c>
      <c r="G5200" s="0" t="s">
        <v>14210</v>
      </c>
      <c r="H5200" s="0" t="s">
        <v>14211</v>
      </c>
    </row>
    <row r="5201" customFormat="false" ht="15" hidden="false" customHeight="false" outlineLevel="0" collapsed="false">
      <c r="A5201" s="0" t="s">
        <v>11529</v>
      </c>
      <c r="B5201" s="3" t="s">
        <v>224</v>
      </c>
      <c r="C5201" s="0" t="s">
        <v>224</v>
      </c>
      <c r="D5201" s="0" t="s">
        <v>224</v>
      </c>
      <c r="E5201" s="0" t="s">
        <v>4908</v>
      </c>
      <c r="F5201" s="0" t="n">
        <v>170</v>
      </c>
      <c r="G5201" s="0" t="s">
        <v>14212</v>
      </c>
      <c r="H5201" s="0" t="s">
        <v>14211</v>
      </c>
    </row>
    <row r="5202" customFormat="false" ht="15" hidden="false" customHeight="false" outlineLevel="0" collapsed="false">
      <c r="A5202" s="0" t="s">
        <v>11529</v>
      </c>
      <c r="B5202" s="3" t="s">
        <v>224</v>
      </c>
      <c r="C5202" s="0" t="s">
        <v>224</v>
      </c>
      <c r="D5202" s="0" t="s">
        <v>224</v>
      </c>
      <c r="E5202" s="0" t="s">
        <v>4908</v>
      </c>
      <c r="F5202" s="0" t="n">
        <v>170</v>
      </c>
      <c r="G5202" s="0" t="s">
        <v>14213</v>
      </c>
      <c r="H5202" s="0" t="s">
        <v>14214</v>
      </c>
    </row>
    <row r="5203" customFormat="false" ht="15" hidden="false" customHeight="false" outlineLevel="0" collapsed="false">
      <c r="A5203" s="0" t="s">
        <v>11529</v>
      </c>
      <c r="B5203" s="3" t="s">
        <v>224</v>
      </c>
      <c r="C5203" s="0" t="s">
        <v>224</v>
      </c>
      <c r="D5203" s="0" t="s">
        <v>224</v>
      </c>
      <c r="E5203" s="0" t="s">
        <v>4908</v>
      </c>
      <c r="F5203" s="0" t="n">
        <v>170</v>
      </c>
      <c r="G5203" s="0" t="s">
        <v>14215</v>
      </c>
      <c r="H5203" s="0" t="s">
        <v>14214</v>
      </c>
    </row>
    <row r="5204" customFormat="false" ht="15" hidden="false" customHeight="false" outlineLevel="0" collapsed="false">
      <c r="A5204" s="0" t="s">
        <v>11529</v>
      </c>
      <c r="B5204" s="3" t="s">
        <v>224</v>
      </c>
      <c r="C5204" s="0" t="s">
        <v>224</v>
      </c>
      <c r="D5204" s="0" t="s">
        <v>224</v>
      </c>
      <c r="E5204" s="0" t="s">
        <v>224</v>
      </c>
      <c r="F5204" s="0" t="s">
        <v>224</v>
      </c>
      <c r="G5204" s="0" t="s">
        <v>14216</v>
      </c>
      <c r="H5204" s="0" t="s">
        <v>14217</v>
      </c>
    </row>
    <row r="5205" customFormat="false" ht="15" hidden="false" customHeight="false" outlineLevel="0" collapsed="false">
      <c r="A5205" s="0" t="s">
        <v>11529</v>
      </c>
      <c r="B5205" s="3" t="s">
        <v>224</v>
      </c>
      <c r="C5205" s="0" t="s">
        <v>224</v>
      </c>
      <c r="D5205" s="0" t="s">
        <v>224</v>
      </c>
      <c r="E5205" s="0" t="s">
        <v>224</v>
      </c>
      <c r="F5205" s="0" t="s">
        <v>224</v>
      </c>
      <c r="G5205" s="0" t="s">
        <v>14218</v>
      </c>
      <c r="H5205" s="0" t="s">
        <v>14217</v>
      </c>
    </row>
    <row r="5206" customFormat="false" ht="15" hidden="false" customHeight="false" outlineLevel="0" collapsed="false">
      <c r="A5206" s="0" t="s">
        <v>11529</v>
      </c>
      <c r="B5206" s="3" t="s">
        <v>14219</v>
      </c>
      <c r="C5206" s="0" t="s">
        <v>14220</v>
      </c>
      <c r="D5206" s="0" t="s">
        <v>224</v>
      </c>
      <c r="E5206" s="0" t="s">
        <v>267</v>
      </c>
      <c r="F5206" s="0" t="n">
        <v>9</v>
      </c>
      <c r="G5206" s="0" t="s">
        <v>14221</v>
      </c>
      <c r="H5206" s="0" t="s">
        <v>14222</v>
      </c>
    </row>
    <row r="5207" customFormat="false" ht="15" hidden="false" customHeight="false" outlineLevel="0" collapsed="false">
      <c r="A5207" s="0" t="s">
        <v>11529</v>
      </c>
      <c r="B5207" s="3" t="s">
        <v>224</v>
      </c>
      <c r="C5207" s="0" t="s">
        <v>224</v>
      </c>
      <c r="D5207" s="0" t="s">
        <v>224</v>
      </c>
      <c r="E5207" s="0" t="s">
        <v>4908</v>
      </c>
      <c r="F5207" s="0" t="n">
        <v>170</v>
      </c>
      <c r="G5207" s="0" t="s">
        <v>14223</v>
      </c>
      <c r="H5207" s="0" t="s">
        <v>14224</v>
      </c>
    </row>
    <row r="5208" customFormat="false" ht="15" hidden="false" customHeight="false" outlineLevel="0" collapsed="false">
      <c r="A5208" s="0" t="s">
        <v>11529</v>
      </c>
      <c r="B5208" s="3" t="s">
        <v>224</v>
      </c>
      <c r="C5208" s="0" t="s">
        <v>224</v>
      </c>
      <c r="D5208" s="0" t="s">
        <v>224</v>
      </c>
      <c r="E5208" s="0" t="s">
        <v>4908</v>
      </c>
      <c r="F5208" s="0" t="n">
        <v>170</v>
      </c>
      <c r="G5208" s="0" t="s">
        <v>14225</v>
      </c>
      <c r="H5208" s="0" t="s">
        <v>14226</v>
      </c>
    </row>
    <row r="5209" customFormat="false" ht="15" hidden="false" customHeight="false" outlineLevel="0" collapsed="false">
      <c r="A5209" s="0" t="s">
        <v>11529</v>
      </c>
      <c r="B5209" s="3" t="s">
        <v>224</v>
      </c>
      <c r="C5209" s="0" t="s">
        <v>224</v>
      </c>
      <c r="D5209" s="0" t="s">
        <v>224</v>
      </c>
      <c r="E5209" s="0" t="s">
        <v>4908</v>
      </c>
      <c r="F5209" s="0" t="n">
        <v>170</v>
      </c>
      <c r="G5209" s="0" t="s">
        <v>14227</v>
      </c>
      <c r="H5209" s="0" t="s">
        <v>14228</v>
      </c>
    </row>
    <row r="5210" customFormat="false" ht="15" hidden="false" customHeight="false" outlineLevel="0" collapsed="false">
      <c r="A5210" s="0" t="s">
        <v>11529</v>
      </c>
      <c r="B5210" s="3" t="s">
        <v>224</v>
      </c>
      <c r="C5210" s="0" t="s">
        <v>224</v>
      </c>
      <c r="D5210" s="0" t="s">
        <v>224</v>
      </c>
      <c r="E5210" s="0" t="s">
        <v>4908</v>
      </c>
      <c r="F5210" s="0" t="n">
        <v>170</v>
      </c>
      <c r="G5210" s="0" t="s">
        <v>14229</v>
      </c>
      <c r="H5210" s="0" t="s">
        <v>14230</v>
      </c>
    </row>
    <row r="5211" customFormat="false" ht="15" hidden="false" customHeight="false" outlineLevel="0" collapsed="false">
      <c r="A5211" s="0" t="s">
        <v>11529</v>
      </c>
      <c r="B5211" s="3" t="s">
        <v>224</v>
      </c>
      <c r="C5211" s="0" t="s">
        <v>224</v>
      </c>
      <c r="D5211" s="0" t="s">
        <v>224</v>
      </c>
      <c r="E5211" s="0" t="s">
        <v>4908</v>
      </c>
      <c r="F5211" s="0" t="n">
        <v>170</v>
      </c>
      <c r="G5211" s="0" t="s">
        <v>14231</v>
      </c>
      <c r="H5211" s="0" t="s">
        <v>14232</v>
      </c>
    </row>
    <row r="5212" customFormat="false" ht="15" hidden="false" customHeight="false" outlineLevel="0" collapsed="false">
      <c r="A5212" s="0" t="s">
        <v>12</v>
      </c>
      <c r="B5212" s="3" t="s">
        <v>14233</v>
      </c>
      <c r="C5212" s="0" t="s">
        <v>14234</v>
      </c>
      <c r="D5212" s="0" t="s">
        <v>14235</v>
      </c>
      <c r="E5212" s="0" t="s">
        <v>218</v>
      </c>
      <c r="F5212" s="0" t="n">
        <v>4</v>
      </c>
      <c r="G5212" s="0" t="s">
        <v>14236</v>
      </c>
      <c r="H5212" s="0" t="s">
        <v>14237</v>
      </c>
    </row>
    <row r="5213" customFormat="false" ht="15" hidden="false" customHeight="false" outlineLevel="0" collapsed="false">
      <c r="A5213" s="0" t="s">
        <v>12</v>
      </c>
      <c r="B5213" s="3" t="s">
        <v>14238</v>
      </c>
      <c r="C5213" s="0" t="s">
        <v>14234</v>
      </c>
      <c r="D5213" s="0" t="s">
        <v>14235</v>
      </c>
      <c r="E5213" s="0" t="s">
        <v>218</v>
      </c>
      <c r="F5213" s="0" t="n">
        <v>5</v>
      </c>
      <c r="G5213" s="0" t="s">
        <v>14239</v>
      </c>
      <c r="H5213" s="0" t="s">
        <v>14240</v>
      </c>
    </row>
    <row r="5214" customFormat="false" ht="15" hidden="false" customHeight="false" outlineLevel="0" collapsed="false">
      <c r="A5214" s="0" t="s">
        <v>12</v>
      </c>
      <c r="B5214" s="3" t="s">
        <v>14241</v>
      </c>
      <c r="C5214" s="0" t="s">
        <v>14234</v>
      </c>
      <c r="D5214" s="0" t="s">
        <v>14235</v>
      </c>
      <c r="E5214" s="0" t="s">
        <v>218</v>
      </c>
      <c r="F5214" s="0" t="n">
        <v>6</v>
      </c>
      <c r="G5214" s="0" t="s">
        <v>14242</v>
      </c>
      <c r="H5214" s="0" t="s">
        <v>14243</v>
      </c>
    </row>
    <row r="5215" customFormat="false" ht="15" hidden="false" customHeight="false" outlineLevel="0" collapsed="false">
      <c r="A5215" s="0" t="s">
        <v>12</v>
      </c>
      <c r="B5215" s="3" t="s">
        <v>14244</v>
      </c>
      <c r="C5215" s="0" t="s">
        <v>14234</v>
      </c>
      <c r="D5215" s="0" t="s">
        <v>14235</v>
      </c>
      <c r="E5215" s="0" t="s">
        <v>218</v>
      </c>
      <c r="F5215" s="0" t="n">
        <v>8</v>
      </c>
      <c r="G5215" s="0" t="s">
        <v>14245</v>
      </c>
      <c r="H5215" s="0" t="s">
        <v>14246</v>
      </c>
    </row>
    <row r="5216" customFormat="false" ht="15" hidden="false" customHeight="false" outlineLevel="0" collapsed="false">
      <c r="A5216" s="0" t="s">
        <v>12</v>
      </c>
      <c r="B5216" s="3" t="s">
        <v>14247</v>
      </c>
      <c r="C5216" s="0" t="s">
        <v>14234</v>
      </c>
      <c r="D5216" s="0" t="s">
        <v>14235</v>
      </c>
      <c r="E5216" s="0" t="s">
        <v>218</v>
      </c>
      <c r="F5216" s="0" t="n">
        <v>7</v>
      </c>
      <c r="G5216" s="0" t="s">
        <v>14248</v>
      </c>
      <c r="H5216" s="0" t="s">
        <v>14249</v>
      </c>
    </row>
    <row r="5217" customFormat="false" ht="15" hidden="false" customHeight="false" outlineLevel="0" collapsed="false">
      <c r="A5217" s="0" t="s">
        <v>12</v>
      </c>
      <c r="B5217" s="3" t="s">
        <v>14250</v>
      </c>
      <c r="C5217" s="0" t="s">
        <v>14234</v>
      </c>
      <c r="D5217" s="0" t="s">
        <v>14235</v>
      </c>
      <c r="E5217" s="0" t="s">
        <v>218</v>
      </c>
      <c r="F5217" s="0" t="n">
        <v>9</v>
      </c>
      <c r="G5217" s="0" t="s">
        <v>14251</v>
      </c>
      <c r="H5217" s="0" t="s">
        <v>14252</v>
      </c>
    </row>
    <row r="5218" customFormat="false" ht="15" hidden="false" customHeight="false" outlineLevel="0" collapsed="false">
      <c r="A5218" s="0" t="s">
        <v>12</v>
      </c>
      <c r="B5218" s="3" t="s">
        <v>14253</v>
      </c>
      <c r="C5218" s="0" t="s">
        <v>14234</v>
      </c>
      <c r="D5218" s="0" t="s">
        <v>14235</v>
      </c>
      <c r="E5218" s="0" t="s">
        <v>218</v>
      </c>
      <c r="F5218" s="0" t="n">
        <v>11</v>
      </c>
      <c r="G5218" s="0" t="s">
        <v>14254</v>
      </c>
      <c r="H5218" s="0" t="s">
        <v>14255</v>
      </c>
    </row>
    <row r="5219" customFormat="false" ht="15" hidden="false" customHeight="false" outlineLevel="0" collapsed="false">
      <c r="A5219" s="0" t="s">
        <v>12</v>
      </c>
      <c r="B5219" s="3" t="s">
        <v>14256</v>
      </c>
      <c r="C5219" s="0" t="s">
        <v>14234</v>
      </c>
      <c r="D5219" s="0" t="s">
        <v>14235</v>
      </c>
      <c r="E5219" s="0" t="s">
        <v>218</v>
      </c>
      <c r="F5219" s="0" t="n">
        <v>10</v>
      </c>
      <c r="G5219" s="0" t="s">
        <v>14257</v>
      </c>
      <c r="H5219" s="0" t="s">
        <v>14258</v>
      </c>
    </row>
    <row r="5220" customFormat="false" ht="15" hidden="false" customHeight="false" outlineLevel="0" collapsed="false">
      <c r="A5220" s="0" t="s">
        <v>12</v>
      </c>
      <c r="B5220" s="3" t="s">
        <v>14259</v>
      </c>
      <c r="C5220" s="0" t="s">
        <v>14234</v>
      </c>
      <c r="D5220" s="0" t="s">
        <v>14235</v>
      </c>
      <c r="E5220" s="0" t="s">
        <v>218</v>
      </c>
      <c r="F5220" s="0" t="n">
        <v>13</v>
      </c>
      <c r="G5220" s="0" t="s">
        <v>14260</v>
      </c>
      <c r="H5220" s="0" t="s">
        <v>14261</v>
      </c>
    </row>
    <row r="5221" customFormat="false" ht="15" hidden="false" customHeight="false" outlineLevel="0" collapsed="false">
      <c r="A5221" s="0" t="s">
        <v>12</v>
      </c>
      <c r="B5221" s="3" t="s">
        <v>14262</v>
      </c>
      <c r="C5221" s="0" t="s">
        <v>14234</v>
      </c>
      <c r="D5221" s="0" t="s">
        <v>14235</v>
      </c>
      <c r="E5221" s="0" t="s">
        <v>218</v>
      </c>
      <c r="F5221" s="0" t="n">
        <v>12</v>
      </c>
      <c r="G5221" s="0" t="s">
        <v>14263</v>
      </c>
      <c r="H5221" s="0" t="s">
        <v>14264</v>
      </c>
    </row>
    <row r="5222" customFormat="false" ht="15" hidden="false" customHeight="false" outlineLevel="0" collapsed="false">
      <c r="A5222" s="0" t="s">
        <v>12</v>
      </c>
      <c r="B5222" s="3" t="s">
        <v>14265</v>
      </c>
      <c r="C5222" s="0" t="s">
        <v>14234</v>
      </c>
      <c r="D5222" s="0" t="s">
        <v>14235</v>
      </c>
      <c r="E5222" s="0" t="s">
        <v>218</v>
      </c>
      <c r="F5222" s="0" t="n">
        <v>2</v>
      </c>
      <c r="G5222" s="0" t="s">
        <v>14266</v>
      </c>
      <c r="H5222" s="0" t="s">
        <v>14267</v>
      </c>
    </row>
    <row r="5223" customFormat="false" ht="15" hidden="false" customHeight="false" outlineLevel="0" collapsed="false">
      <c r="A5223" s="0" t="s">
        <v>12</v>
      </c>
      <c r="B5223" s="3" t="s">
        <v>14268</v>
      </c>
      <c r="C5223" s="0" t="s">
        <v>14234</v>
      </c>
      <c r="D5223" s="0" t="s">
        <v>14235</v>
      </c>
      <c r="E5223" s="0" t="s">
        <v>218</v>
      </c>
      <c r="F5223" s="0" t="n">
        <v>1</v>
      </c>
      <c r="G5223" s="0" t="s">
        <v>14269</v>
      </c>
      <c r="H5223" s="0" t="s">
        <v>14270</v>
      </c>
    </row>
    <row r="5224" customFormat="false" ht="15" hidden="false" customHeight="false" outlineLevel="0" collapsed="false">
      <c r="A5224" s="0" t="s">
        <v>12</v>
      </c>
      <c r="B5224" s="3" t="s">
        <v>14271</v>
      </c>
      <c r="C5224" s="0" t="s">
        <v>14234</v>
      </c>
      <c r="D5224" s="0" t="s">
        <v>14235</v>
      </c>
      <c r="E5224" s="0" t="s">
        <v>218</v>
      </c>
      <c r="F5224" s="0" t="n">
        <v>3</v>
      </c>
      <c r="G5224" s="0" t="s">
        <v>14272</v>
      </c>
      <c r="H5224" s="0" t="s">
        <v>14273</v>
      </c>
    </row>
    <row r="5225" customFormat="false" ht="15" hidden="false" customHeight="false" outlineLevel="0" collapsed="false">
      <c r="A5225" s="0" t="s">
        <v>12</v>
      </c>
      <c r="B5225" s="3" t="s">
        <v>14274</v>
      </c>
      <c r="C5225" s="0" t="s">
        <v>14275</v>
      </c>
      <c r="D5225" s="0" t="s">
        <v>14276</v>
      </c>
      <c r="E5225" s="0" t="s">
        <v>16</v>
      </c>
      <c r="F5225" s="0" t="n">
        <v>1</v>
      </c>
      <c r="G5225" s="0" t="s">
        <v>14277</v>
      </c>
      <c r="H5225" s="0" t="s">
        <v>14278</v>
      </c>
    </row>
    <row r="5226" customFormat="false" ht="15" hidden="false" customHeight="false" outlineLevel="0" collapsed="false">
      <c r="A5226" s="0" t="s">
        <v>12</v>
      </c>
      <c r="B5226" s="3" t="s">
        <v>14279</v>
      </c>
      <c r="C5226" s="0" t="s">
        <v>14280</v>
      </c>
      <c r="D5226" s="0" t="s">
        <v>14276</v>
      </c>
      <c r="E5226" s="0" t="s">
        <v>16</v>
      </c>
      <c r="F5226" s="0" t="n">
        <v>2</v>
      </c>
      <c r="G5226" s="0" t="s">
        <v>14281</v>
      </c>
      <c r="H5226" s="0" t="s">
        <v>14282</v>
      </c>
    </row>
    <row r="5227" customFormat="false" ht="15" hidden="false" customHeight="false" outlineLevel="0" collapsed="false">
      <c r="A5227" s="0" t="s">
        <v>12</v>
      </c>
      <c r="B5227" s="3" t="s">
        <v>14279</v>
      </c>
      <c r="C5227" s="0" t="s">
        <v>14280</v>
      </c>
      <c r="D5227" s="0" t="s">
        <v>14276</v>
      </c>
      <c r="E5227" s="0" t="s">
        <v>16</v>
      </c>
      <c r="F5227" s="0" t="n">
        <v>2</v>
      </c>
      <c r="G5227" s="0" t="s">
        <v>14283</v>
      </c>
      <c r="H5227" s="0" t="s">
        <v>14282</v>
      </c>
    </row>
    <row r="5228" customFormat="false" ht="15" hidden="false" customHeight="false" outlineLevel="0" collapsed="false">
      <c r="A5228" s="0" t="s">
        <v>12</v>
      </c>
      <c r="B5228" s="3" t="s">
        <v>14284</v>
      </c>
      <c r="C5228" s="0" t="s">
        <v>14285</v>
      </c>
      <c r="D5228" s="0" t="s">
        <v>14276</v>
      </c>
      <c r="E5228" s="0" t="s">
        <v>16</v>
      </c>
      <c r="F5228" s="0" t="n">
        <v>3</v>
      </c>
      <c r="G5228" s="0" t="s">
        <v>14286</v>
      </c>
      <c r="H5228" s="0" t="s">
        <v>14287</v>
      </c>
    </row>
    <row r="5229" customFormat="false" ht="15" hidden="false" customHeight="false" outlineLevel="0" collapsed="false">
      <c r="A5229" s="0" t="s">
        <v>12</v>
      </c>
      <c r="B5229" s="3" t="s">
        <v>10325</v>
      </c>
      <c r="C5229" s="0" t="s">
        <v>14288</v>
      </c>
      <c r="D5229" s="0" t="s">
        <v>14276</v>
      </c>
      <c r="E5229" s="0" t="s">
        <v>16</v>
      </c>
      <c r="F5229" s="0" t="n">
        <v>4</v>
      </c>
      <c r="G5229" s="0" t="s">
        <v>14289</v>
      </c>
      <c r="H5229" s="0" t="s">
        <v>14290</v>
      </c>
    </row>
    <row r="5230" customFormat="false" ht="15" hidden="false" customHeight="false" outlineLevel="0" collapsed="false">
      <c r="A5230" s="0" t="s">
        <v>12</v>
      </c>
      <c r="B5230" s="3" t="s">
        <v>14291</v>
      </c>
      <c r="C5230" s="0" t="s">
        <v>14292</v>
      </c>
      <c r="D5230" s="0" t="s">
        <v>14276</v>
      </c>
      <c r="E5230" s="0" t="s">
        <v>16</v>
      </c>
      <c r="F5230" s="0" t="n">
        <v>5</v>
      </c>
      <c r="G5230" s="0" t="s">
        <v>14293</v>
      </c>
      <c r="H5230" s="0" t="s">
        <v>14294</v>
      </c>
    </row>
    <row r="5231" customFormat="false" ht="15" hidden="false" customHeight="false" outlineLevel="0" collapsed="false">
      <c r="A5231" s="0" t="s">
        <v>12</v>
      </c>
      <c r="B5231" s="3" t="s">
        <v>13020</v>
      </c>
      <c r="C5231" s="0" t="s">
        <v>8030</v>
      </c>
      <c r="D5231" s="0" t="s">
        <v>14276</v>
      </c>
      <c r="E5231" s="0" t="s">
        <v>16</v>
      </c>
      <c r="F5231" s="0" t="n">
        <v>6</v>
      </c>
      <c r="G5231" s="0" t="s">
        <v>14295</v>
      </c>
      <c r="H5231" s="0" t="s">
        <v>14296</v>
      </c>
    </row>
    <row r="5232" customFormat="false" ht="15" hidden="false" customHeight="false" outlineLevel="0" collapsed="false">
      <c r="A5232" s="0" t="s">
        <v>12</v>
      </c>
      <c r="B5232" s="3" t="s">
        <v>14297</v>
      </c>
      <c r="C5232" s="0" t="s">
        <v>831</v>
      </c>
      <c r="D5232" s="0" t="s">
        <v>14276</v>
      </c>
      <c r="E5232" s="0" t="s">
        <v>16</v>
      </c>
      <c r="F5232" s="0" t="n">
        <v>7</v>
      </c>
      <c r="G5232" s="0" t="s">
        <v>14298</v>
      </c>
      <c r="H5232" s="0" t="s">
        <v>14299</v>
      </c>
    </row>
    <row r="5233" customFormat="false" ht="15" hidden="false" customHeight="false" outlineLevel="0" collapsed="false">
      <c r="A5233" s="0" t="s">
        <v>12</v>
      </c>
      <c r="B5233" s="3" t="s">
        <v>14297</v>
      </c>
      <c r="C5233" s="0" t="s">
        <v>831</v>
      </c>
      <c r="D5233" s="0" t="s">
        <v>14276</v>
      </c>
      <c r="E5233" s="0" t="s">
        <v>16</v>
      </c>
      <c r="F5233" s="0" t="n">
        <v>7</v>
      </c>
      <c r="G5233" s="0" t="s">
        <v>14300</v>
      </c>
      <c r="H5233" s="0" t="s">
        <v>14301</v>
      </c>
    </row>
    <row r="5234" customFormat="false" ht="15" hidden="false" customHeight="false" outlineLevel="0" collapsed="false">
      <c r="A5234" s="0" t="s">
        <v>12</v>
      </c>
      <c r="B5234" s="3" t="s">
        <v>487</v>
      </c>
      <c r="C5234" s="0" t="s">
        <v>14302</v>
      </c>
      <c r="D5234" s="0" t="s">
        <v>14276</v>
      </c>
      <c r="E5234" s="0" t="s">
        <v>16</v>
      </c>
      <c r="F5234" s="0" t="n">
        <v>8</v>
      </c>
      <c r="G5234" s="0" t="s">
        <v>14303</v>
      </c>
      <c r="H5234" s="0" t="s">
        <v>14304</v>
      </c>
    </row>
    <row r="5235" customFormat="false" ht="15" hidden="false" customHeight="false" outlineLevel="0" collapsed="false">
      <c r="A5235" s="0" t="s">
        <v>12</v>
      </c>
      <c r="B5235" s="3" t="s">
        <v>14305</v>
      </c>
      <c r="C5235" s="0" t="s">
        <v>8004</v>
      </c>
      <c r="D5235" s="0" t="s">
        <v>14276</v>
      </c>
      <c r="E5235" s="0" t="s">
        <v>16</v>
      </c>
      <c r="F5235" s="0" t="n">
        <v>9</v>
      </c>
      <c r="G5235" s="0" t="s">
        <v>14306</v>
      </c>
      <c r="H5235" s="0" t="s">
        <v>14307</v>
      </c>
    </row>
    <row r="5236" customFormat="false" ht="15" hidden="false" customHeight="false" outlineLevel="0" collapsed="false">
      <c r="A5236" s="0" t="s">
        <v>12</v>
      </c>
      <c r="B5236" s="3" t="s">
        <v>7441</v>
      </c>
      <c r="C5236" s="0" t="s">
        <v>14308</v>
      </c>
      <c r="D5236" s="0" t="s">
        <v>14276</v>
      </c>
      <c r="E5236" s="0" t="s">
        <v>16</v>
      </c>
      <c r="F5236" s="0" t="n">
        <v>11</v>
      </c>
      <c r="G5236" s="0" t="s">
        <v>14309</v>
      </c>
      <c r="H5236" s="0" t="s">
        <v>14310</v>
      </c>
    </row>
    <row r="5237" customFormat="false" ht="15" hidden="false" customHeight="false" outlineLevel="0" collapsed="false">
      <c r="A5237" s="0" t="s">
        <v>12</v>
      </c>
      <c r="B5237" s="3" t="s">
        <v>14311</v>
      </c>
      <c r="C5237" s="0" t="s">
        <v>14312</v>
      </c>
      <c r="D5237" s="0" t="s">
        <v>14276</v>
      </c>
      <c r="E5237" s="0" t="s">
        <v>16</v>
      </c>
      <c r="F5237" s="0" t="n">
        <v>12</v>
      </c>
      <c r="G5237" s="0" t="s">
        <v>14313</v>
      </c>
      <c r="H5237" s="0" t="s">
        <v>14314</v>
      </c>
    </row>
    <row r="5238" customFormat="false" ht="15" hidden="false" customHeight="false" outlineLevel="0" collapsed="false">
      <c r="A5238" s="0" t="s">
        <v>12</v>
      </c>
      <c r="B5238" s="3" t="s">
        <v>14315</v>
      </c>
      <c r="C5238" s="0" t="s">
        <v>14316</v>
      </c>
      <c r="D5238" s="0" t="s">
        <v>14276</v>
      </c>
      <c r="E5238" s="0" t="s">
        <v>16</v>
      </c>
      <c r="F5238" s="0" t="n">
        <v>13</v>
      </c>
      <c r="G5238" s="0" t="s">
        <v>14317</v>
      </c>
      <c r="H5238" s="0" t="s">
        <v>14318</v>
      </c>
    </row>
    <row r="5239" customFormat="false" ht="15" hidden="false" customHeight="false" outlineLevel="0" collapsed="false">
      <c r="A5239" s="0" t="s">
        <v>12</v>
      </c>
      <c r="B5239" s="3" t="s">
        <v>14319</v>
      </c>
      <c r="C5239" s="0" t="s">
        <v>7936</v>
      </c>
      <c r="D5239" s="0" t="s">
        <v>14276</v>
      </c>
      <c r="E5239" s="0" t="s">
        <v>16</v>
      </c>
      <c r="F5239" s="0" t="n">
        <v>14</v>
      </c>
      <c r="G5239" s="0" t="s">
        <v>14320</v>
      </c>
      <c r="H5239" s="0" t="s">
        <v>14321</v>
      </c>
    </row>
    <row r="5240" customFormat="false" ht="15" hidden="false" customHeight="false" outlineLevel="0" collapsed="false">
      <c r="A5240" s="0" t="s">
        <v>12</v>
      </c>
      <c r="B5240" s="3" t="s">
        <v>6513</v>
      </c>
      <c r="C5240" s="0" t="s">
        <v>14322</v>
      </c>
      <c r="D5240" s="0" t="s">
        <v>14276</v>
      </c>
      <c r="E5240" s="0" t="s">
        <v>16</v>
      </c>
      <c r="F5240" s="0" t="n">
        <v>15</v>
      </c>
      <c r="G5240" s="0" t="s">
        <v>14323</v>
      </c>
      <c r="H5240" s="0" t="s">
        <v>14324</v>
      </c>
    </row>
    <row r="5241" customFormat="false" ht="15" hidden="false" customHeight="false" outlineLevel="0" collapsed="false">
      <c r="A5241" s="0" t="s">
        <v>12</v>
      </c>
      <c r="B5241" s="3" t="s">
        <v>6513</v>
      </c>
      <c r="C5241" s="0" t="s">
        <v>14322</v>
      </c>
      <c r="D5241" s="0" t="s">
        <v>14276</v>
      </c>
      <c r="E5241" s="0" t="s">
        <v>16</v>
      </c>
      <c r="F5241" s="0" t="n">
        <v>15</v>
      </c>
      <c r="G5241" s="0" t="s">
        <v>14325</v>
      </c>
      <c r="H5241" s="0" t="s">
        <v>14324</v>
      </c>
    </row>
    <row r="5242" customFormat="false" ht="15" hidden="false" customHeight="false" outlineLevel="0" collapsed="false">
      <c r="A5242" s="0" t="s">
        <v>12</v>
      </c>
      <c r="B5242" s="3" t="s">
        <v>14326</v>
      </c>
      <c r="C5242" s="0" t="s">
        <v>14327</v>
      </c>
      <c r="D5242" s="0" t="s">
        <v>14276</v>
      </c>
      <c r="E5242" s="0" t="s">
        <v>16</v>
      </c>
      <c r="F5242" s="0" t="n">
        <v>16</v>
      </c>
      <c r="G5242" s="0" t="s">
        <v>14328</v>
      </c>
      <c r="H5242" s="0" t="s">
        <v>14329</v>
      </c>
    </row>
    <row r="5243" customFormat="false" ht="15" hidden="false" customHeight="false" outlineLevel="0" collapsed="false">
      <c r="A5243" s="0" t="s">
        <v>12</v>
      </c>
      <c r="B5243" s="3" t="s">
        <v>14330</v>
      </c>
      <c r="C5243" s="0" t="s">
        <v>14331</v>
      </c>
      <c r="D5243" s="0" t="s">
        <v>14276</v>
      </c>
      <c r="E5243" s="0" t="s">
        <v>16</v>
      </c>
      <c r="F5243" s="0" t="n">
        <v>17</v>
      </c>
      <c r="G5243" s="0" t="s">
        <v>14332</v>
      </c>
      <c r="H5243" s="0" t="s">
        <v>14333</v>
      </c>
    </row>
    <row r="5244" customFormat="false" ht="15" hidden="false" customHeight="false" outlineLevel="0" collapsed="false">
      <c r="A5244" s="0" t="s">
        <v>12</v>
      </c>
      <c r="B5244" s="3" t="s">
        <v>14334</v>
      </c>
      <c r="C5244" s="0" t="s">
        <v>14335</v>
      </c>
      <c r="D5244" s="0" t="s">
        <v>14276</v>
      </c>
      <c r="E5244" s="0" t="s">
        <v>16</v>
      </c>
      <c r="F5244" s="0" t="n">
        <v>18</v>
      </c>
      <c r="G5244" s="0" t="s">
        <v>14336</v>
      </c>
      <c r="H5244" s="0" t="s">
        <v>14337</v>
      </c>
    </row>
    <row r="5245" customFormat="false" ht="15" hidden="false" customHeight="false" outlineLevel="0" collapsed="false">
      <c r="A5245" s="0" t="s">
        <v>12</v>
      </c>
      <c r="B5245" s="3" t="s">
        <v>14334</v>
      </c>
      <c r="C5245" s="0" t="s">
        <v>14335</v>
      </c>
      <c r="D5245" s="0" t="s">
        <v>14276</v>
      </c>
      <c r="E5245" s="0" t="s">
        <v>16</v>
      </c>
      <c r="F5245" s="0" t="n">
        <v>18</v>
      </c>
      <c r="G5245" s="0" t="s">
        <v>14338</v>
      </c>
      <c r="H5245" s="0" t="s">
        <v>14337</v>
      </c>
    </row>
    <row r="5246" customFormat="false" ht="15" hidden="false" customHeight="false" outlineLevel="0" collapsed="false">
      <c r="A5246" s="0" t="s">
        <v>12</v>
      </c>
      <c r="B5246" s="3" t="s">
        <v>2151</v>
      </c>
      <c r="C5246" s="0" t="s">
        <v>14339</v>
      </c>
      <c r="D5246" s="0" t="s">
        <v>14276</v>
      </c>
      <c r="E5246" s="0" t="s">
        <v>16</v>
      </c>
      <c r="F5246" s="0" t="n">
        <v>19</v>
      </c>
      <c r="G5246" s="0" t="s">
        <v>14340</v>
      </c>
      <c r="H5246" s="0" t="s">
        <v>14341</v>
      </c>
    </row>
    <row r="5247" customFormat="false" ht="15" hidden="false" customHeight="false" outlineLevel="0" collapsed="false">
      <c r="A5247" s="0" t="s">
        <v>12</v>
      </c>
      <c r="B5247" s="3" t="s">
        <v>14342</v>
      </c>
      <c r="C5247" s="0" t="s">
        <v>14343</v>
      </c>
      <c r="D5247" s="0" t="s">
        <v>14276</v>
      </c>
      <c r="E5247" s="0" t="s">
        <v>16</v>
      </c>
      <c r="F5247" s="0" t="n">
        <v>20</v>
      </c>
      <c r="G5247" s="0" t="s">
        <v>14344</v>
      </c>
      <c r="H5247" s="0" t="s">
        <v>14345</v>
      </c>
    </row>
    <row r="5248" customFormat="false" ht="15" hidden="false" customHeight="false" outlineLevel="0" collapsed="false">
      <c r="A5248" s="0" t="s">
        <v>12</v>
      </c>
      <c r="B5248" s="3" t="s">
        <v>14342</v>
      </c>
      <c r="C5248" s="0" t="s">
        <v>14343</v>
      </c>
      <c r="D5248" s="0" t="s">
        <v>14276</v>
      </c>
      <c r="E5248" s="0" t="s">
        <v>16</v>
      </c>
      <c r="F5248" s="0" t="n">
        <v>20</v>
      </c>
      <c r="G5248" s="0" t="s">
        <v>14346</v>
      </c>
      <c r="H5248" s="0" t="s">
        <v>14347</v>
      </c>
    </row>
    <row r="5249" customFormat="false" ht="15" hidden="false" customHeight="false" outlineLevel="0" collapsed="false">
      <c r="A5249" s="0" t="s">
        <v>12</v>
      </c>
      <c r="B5249" s="3" t="s">
        <v>482</v>
      </c>
      <c r="C5249" s="0" t="s">
        <v>224</v>
      </c>
      <c r="D5249" s="0" t="s">
        <v>14348</v>
      </c>
      <c r="E5249" s="0" t="s">
        <v>16</v>
      </c>
      <c r="F5249" s="0" t="n">
        <v>1</v>
      </c>
      <c r="G5249" s="0" t="s">
        <v>14349</v>
      </c>
      <c r="H5249" s="0" t="s">
        <v>14350</v>
      </c>
    </row>
    <row r="5250" customFormat="false" ht="15" hidden="false" customHeight="false" outlineLevel="0" collapsed="false">
      <c r="A5250" s="0" t="s">
        <v>12</v>
      </c>
      <c r="B5250" s="3" t="s">
        <v>482</v>
      </c>
      <c r="C5250" s="0" t="s">
        <v>224</v>
      </c>
      <c r="D5250" s="0" t="s">
        <v>14348</v>
      </c>
      <c r="E5250" s="0" t="s">
        <v>16</v>
      </c>
      <c r="F5250" s="0" t="n">
        <v>1</v>
      </c>
      <c r="G5250" s="0" t="s">
        <v>14351</v>
      </c>
      <c r="H5250" s="0" t="s">
        <v>14350</v>
      </c>
    </row>
    <row r="5251" customFormat="false" ht="15" hidden="false" customHeight="false" outlineLevel="0" collapsed="false">
      <c r="A5251" s="0" t="s">
        <v>12</v>
      </c>
      <c r="B5251" s="3" t="s">
        <v>14352</v>
      </c>
      <c r="C5251" s="0" t="s">
        <v>14353</v>
      </c>
      <c r="D5251" s="0" t="s">
        <v>14348</v>
      </c>
      <c r="E5251" s="0" t="s">
        <v>16</v>
      </c>
      <c r="F5251" s="0" t="n">
        <v>2</v>
      </c>
      <c r="G5251" s="0" t="s">
        <v>14354</v>
      </c>
      <c r="H5251" s="0" t="s">
        <v>14355</v>
      </c>
    </row>
    <row r="5252" customFormat="false" ht="15" hidden="false" customHeight="false" outlineLevel="0" collapsed="false">
      <c r="A5252" s="0" t="s">
        <v>12</v>
      </c>
      <c r="B5252" s="3" t="s">
        <v>14352</v>
      </c>
      <c r="C5252" s="0" t="s">
        <v>14353</v>
      </c>
      <c r="D5252" s="0" t="s">
        <v>14348</v>
      </c>
      <c r="E5252" s="0" t="s">
        <v>16</v>
      </c>
      <c r="F5252" s="0" t="n">
        <v>2</v>
      </c>
      <c r="G5252" s="0" t="s">
        <v>14356</v>
      </c>
      <c r="H5252" s="0" t="s">
        <v>14355</v>
      </c>
    </row>
    <row r="5253" customFormat="false" ht="15" hidden="false" customHeight="false" outlineLevel="0" collapsed="false">
      <c r="A5253" s="0" t="s">
        <v>12</v>
      </c>
      <c r="B5253" s="3" t="s">
        <v>14357</v>
      </c>
      <c r="C5253" s="0" t="s">
        <v>14358</v>
      </c>
      <c r="D5253" s="0" t="s">
        <v>14348</v>
      </c>
      <c r="E5253" s="0" t="s">
        <v>16</v>
      </c>
      <c r="F5253" s="0" t="n">
        <v>3</v>
      </c>
      <c r="G5253" s="0" t="s">
        <v>14359</v>
      </c>
      <c r="H5253" s="0" t="s">
        <v>14360</v>
      </c>
    </row>
    <row r="5254" customFormat="false" ht="15" hidden="false" customHeight="false" outlineLevel="0" collapsed="false">
      <c r="A5254" s="0" t="s">
        <v>12</v>
      </c>
      <c r="B5254" s="3" t="s">
        <v>14361</v>
      </c>
      <c r="C5254" s="0" t="s">
        <v>14362</v>
      </c>
      <c r="D5254" s="0" t="s">
        <v>14348</v>
      </c>
      <c r="E5254" s="0" t="s">
        <v>16</v>
      </c>
      <c r="F5254" s="0" t="n">
        <v>4</v>
      </c>
      <c r="G5254" s="0" t="s">
        <v>14363</v>
      </c>
      <c r="H5254" s="0" t="s">
        <v>14364</v>
      </c>
    </row>
    <row r="5255" customFormat="false" ht="15" hidden="false" customHeight="false" outlineLevel="0" collapsed="false">
      <c r="A5255" s="0" t="s">
        <v>12</v>
      </c>
      <c r="B5255" s="3" t="s">
        <v>14365</v>
      </c>
      <c r="C5255" s="0" t="s">
        <v>7964</v>
      </c>
      <c r="D5255" s="0" t="s">
        <v>14348</v>
      </c>
      <c r="E5255" s="0" t="s">
        <v>16</v>
      </c>
      <c r="F5255" s="0" t="n">
        <v>5</v>
      </c>
      <c r="G5255" s="0" t="s">
        <v>14366</v>
      </c>
      <c r="H5255" s="0" t="s">
        <v>14367</v>
      </c>
    </row>
    <row r="5256" customFormat="false" ht="15" hidden="false" customHeight="false" outlineLevel="0" collapsed="false">
      <c r="A5256" s="0" t="s">
        <v>12</v>
      </c>
      <c r="B5256" s="3" t="s">
        <v>14365</v>
      </c>
      <c r="C5256" s="0" t="s">
        <v>7964</v>
      </c>
      <c r="D5256" s="0" t="s">
        <v>14348</v>
      </c>
      <c r="E5256" s="0" t="s">
        <v>16</v>
      </c>
      <c r="F5256" s="0" t="n">
        <v>5</v>
      </c>
      <c r="G5256" s="0" t="s">
        <v>14368</v>
      </c>
      <c r="H5256" s="0" t="s">
        <v>14367</v>
      </c>
    </row>
    <row r="5257" customFormat="false" ht="15" hidden="false" customHeight="false" outlineLevel="0" collapsed="false">
      <c r="A5257" s="0" t="s">
        <v>12</v>
      </c>
      <c r="B5257" s="3" t="s">
        <v>14369</v>
      </c>
      <c r="C5257" s="0" t="s">
        <v>14370</v>
      </c>
      <c r="D5257" s="0" t="s">
        <v>14348</v>
      </c>
      <c r="E5257" s="0" t="s">
        <v>16</v>
      </c>
      <c r="F5257" s="0" t="n">
        <v>6</v>
      </c>
      <c r="G5257" s="0" t="s">
        <v>14371</v>
      </c>
      <c r="H5257" s="0" t="s">
        <v>14372</v>
      </c>
    </row>
    <row r="5258" customFormat="false" ht="15" hidden="false" customHeight="false" outlineLevel="0" collapsed="false">
      <c r="A5258" s="0" t="s">
        <v>12</v>
      </c>
      <c r="B5258" s="3" t="s">
        <v>14373</v>
      </c>
      <c r="C5258" s="0" t="s">
        <v>14374</v>
      </c>
      <c r="D5258" s="0" t="s">
        <v>14348</v>
      </c>
      <c r="E5258" s="0" t="s">
        <v>16</v>
      </c>
      <c r="F5258" s="0" t="n">
        <v>7</v>
      </c>
      <c r="G5258" s="0" t="s">
        <v>14375</v>
      </c>
      <c r="H5258" s="0" t="s">
        <v>14376</v>
      </c>
    </row>
    <row r="5259" customFormat="false" ht="15" hidden="false" customHeight="false" outlineLevel="0" collapsed="false">
      <c r="A5259" s="0" t="s">
        <v>12</v>
      </c>
      <c r="B5259" s="3" t="s">
        <v>14377</v>
      </c>
      <c r="C5259" s="0" t="s">
        <v>14378</v>
      </c>
      <c r="D5259" s="0" t="s">
        <v>14348</v>
      </c>
      <c r="E5259" s="0" t="s">
        <v>16</v>
      </c>
      <c r="F5259" s="0" t="n">
        <v>8</v>
      </c>
      <c r="G5259" s="0" t="s">
        <v>14379</v>
      </c>
      <c r="H5259" s="0" t="s">
        <v>14380</v>
      </c>
    </row>
    <row r="5260" customFormat="false" ht="15" hidden="false" customHeight="false" outlineLevel="0" collapsed="false">
      <c r="A5260" s="0" t="s">
        <v>12</v>
      </c>
      <c r="B5260" s="3" t="s">
        <v>14377</v>
      </c>
      <c r="C5260" s="0" t="s">
        <v>14378</v>
      </c>
      <c r="D5260" s="0" t="s">
        <v>14348</v>
      </c>
      <c r="E5260" s="0" t="s">
        <v>16</v>
      </c>
      <c r="F5260" s="0" t="n">
        <v>8</v>
      </c>
      <c r="G5260" s="0" t="s">
        <v>14381</v>
      </c>
      <c r="H5260" s="0" t="s">
        <v>14380</v>
      </c>
    </row>
    <row r="5261" customFormat="false" ht="15" hidden="false" customHeight="false" outlineLevel="0" collapsed="false">
      <c r="A5261" s="0" t="s">
        <v>12</v>
      </c>
      <c r="B5261" s="3" t="s">
        <v>14382</v>
      </c>
      <c r="C5261" s="0" t="s">
        <v>14383</v>
      </c>
      <c r="D5261" s="0" t="s">
        <v>14348</v>
      </c>
      <c r="E5261" s="0" t="s">
        <v>16</v>
      </c>
      <c r="F5261" s="0" t="n">
        <v>9</v>
      </c>
      <c r="G5261" s="0" t="s">
        <v>14384</v>
      </c>
      <c r="H5261" s="0" t="s">
        <v>14385</v>
      </c>
    </row>
    <row r="5262" customFormat="false" ht="15" hidden="false" customHeight="false" outlineLevel="0" collapsed="false">
      <c r="A5262" s="0" t="s">
        <v>12</v>
      </c>
      <c r="B5262" s="3" t="s">
        <v>14386</v>
      </c>
      <c r="C5262" s="0" t="s">
        <v>14387</v>
      </c>
      <c r="D5262" s="0" t="s">
        <v>14348</v>
      </c>
      <c r="E5262" s="0" t="s">
        <v>16</v>
      </c>
      <c r="F5262" s="0" t="n">
        <v>10</v>
      </c>
      <c r="G5262" s="0" t="s">
        <v>14388</v>
      </c>
      <c r="H5262" s="0" t="s">
        <v>14389</v>
      </c>
    </row>
    <row r="5263" customFormat="false" ht="15" hidden="false" customHeight="false" outlineLevel="0" collapsed="false">
      <c r="A5263" s="0" t="s">
        <v>12</v>
      </c>
      <c r="B5263" s="3" t="s">
        <v>14390</v>
      </c>
      <c r="C5263" s="0" t="s">
        <v>14391</v>
      </c>
      <c r="D5263" s="0" t="s">
        <v>14348</v>
      </c>
      <c r="E5263" s="0" t="s">
        <v>16</v>
      </c>
      <c r="F5263" s="0" t="n">
        <v>11</v>
      </c>
      <c r="G5263" s="0" t="s">
        <v>14392</v>
      </c>
      <c r="H5263" s="0" t="s">
        <v>14393</v>
      </c>
    </row>
    <row r="5264" customFormat="false" ht="15" hidden="false" customHeight="false" outlineLevel="0" collapsed="false">
      <c r="A5264" s="0" t="s">
        <v>12</v>
      </c>
      <c r="B5264" s="3" t="s">
        <v>14390</v>
      </c>
      <c r="C5264" s="0" t="s">
        <v>14391</v>
      </c>
      <c r="D5264" s="0" t="s">
        <v>14348</v>
      </c>
      <c r="E5264" s="0" t="s">
        <v>16</v>
      </c>
      <c r="F5264" s="0" t="n">
        <v>11</v>
      </c>
      <c r="G5264" s="0" t="s">
        <v>14394</v>
      </c>
      <c r="H5264" s="0" t="s">
        <v>14393</v>
      </c>
    </row>
    <row r="5265" customFormat="false" ht="15" hidden="false" customHeight="false" outlineLevel="0" collapsed="false">
      <c r="A5265" s="0" t="s">
        <v>12</v>
      </c>
      <c r="B5265" s="3" t="s">
        <v>14395</v>
      </c>
      <c r="C5265" s="0" t="s">
        <v>14396</v>
      </c>
      <c r="D5265" s="0" t="s">
        <v>14348</v>
      </c>
      <c r="E5265" s="0" t="s">
        <v>16</v>
      </c>
      <c r="F5265" s="0" t="n">
        <v>12</v>
      </c>
      <c r="G5265" s="0" t="s">
        <v>14397</v>
      </c>
      <c r="H5265" s="0" t="s">
        <v>14398</v>
      </c>
    </row>
    <row r="5266" customFormat="false" ht="15" hidden="false" customHeight="false" outlineLevel="0" collapsed="false">
      <c r="A5266" s="0" t="s">
        <v>12</v>
      </c>
      <c r="B5266" s="3" t="s">
        <v>14399</v>
      </c>
      <c r="C5266" s="0" t="s">
        <v>14400</v>
      </c>
      <c r="D5266" s="0" t="s">
        <v>14348</v>
      </c>
      <c r="E5266" s="0" t="s">
        <v>16</v>
      </c>
      <c r="F5266" s="0" t="n">
        <v>13</v>
      </c>
      <c r="G5266" s="0" t="s">
        <v>14401</v>
      </c>
      <c r="H5266" s="0" t="s">
        <v>14402</v>
      </c>
    </row>
    <row r="5267" customFormat="false" ht="15" hidden="false" customHeight="false" outlineLevel="0" collapsed="false">
      <c r="A5267" s="0" t="s">
        <v>12</v>
      </c>
      <c r="B5267" s="3" t="s">
        <v>14403</v>
      </c>
      <c r="C5267" s="0" t="s">
        <v>14404</v>
      </c>
      <c r="D5267" s="0" t="s">
        <v>14348</v>
      </c>
      <c r="E5267" s="0" t="s">
        <v>16</v>
      </c>
      <c r="F5267" s="0" t="n">
        <v>14</v>
      </c>
      <c r="G5267" s="0" t="s">
        <v>14405</v>
      </c>
      <c r="H5267" s="0" t="s">
        <v>14406</v>
      </c>
    </row>
    <row r="5268" customFormat="false" ht="15" hidden="false" customHeight="false" outlineLevel="0" collapsed="false">
      <c r="A5268" s="0" t="s">
        <v>12</v>
      </c>
      <c r="B5268" s="3" t="s">
        <v>14407</v>
      </c>
      <c r="C5268" s="0" t="s">
        <v>14408</v>
      </c>
      <c r="D5268" s="0" t="s">
        <v>14348</v>
      </c>
      <c r="E5268" s="0" t="s">
        <v>16</v>
      </c>
      <c r="F5268" s="0" t="n">
        <v>15</v>
      </c>
      <c r="G5268" s="0" t="s">
        <v>14409</v>
      </c>
      <c r="H5268" s="0" t="s">
        <v>14410</v>
      </c>
    </row>
    <row r="5269" customFormat="false" ht="15" hidden="false" customHeight="false" outlineLevel="0" collapsed="false">
      <c r="A5269" s="0" t="s">
        <v>12</v>
      </c>
      <c r="B5269" s="3" t="s">
        <v>14411</v>
      </c>
      <c r="C5269" s="0" t="s">
        <v>14412</v>
      </c>
      <c r="D5269" s="0" t="s">
        <v>14348</v>
      </c>
      <c r="E5269" s="0" t="s">
        <v>16</v>
      </c>
      <c r="F5269" s="0" t="n">
        <v>17</v>
      </c>
      <c r="G5269" s="0" t="s">
        <v>14413</v>
      </c>
      <c r="H5269" s="0" t="s">
        <v>14414</v>
      </c>
    </row>
    <row r="5270" customFormat="false" ht="15" hidden="false" customHeight="false" outlineLevel="0" collapsed="false">
      <c r="A5270" s="0" t="s">
        <v>12</v>
      </c>
      <c r="B5270" s="3" t="s">
        <v>14415</v>
      </c>
      <c r="C5270" s="0" t="s">
        <v>14416</v>
      </c>
      <c r="D5270" s="0" t="s">
        <v>14348</v>
      </c>
      <c r="E5270" s="0" t="s">
        <v>16</v>
      </c>
      <c r="F5270" s="0" t="n">
        <v>18</v>
      </c>
      <c r="G5270" s="0" t="s">
        <v>14417</v>
      </c>
      <c r="H5270" s="0" t="s">
        <v>14418</v>
      </c>
    </row>
    <row r="5271" customFormat="false" ht="15" hidden="false" customHeight="false" outlineLevel="0" collapsed="false">
      <c r="A5271" s="0" t="s">
        <v>12</v>
      </c>
      <c r="B5271" s="3" t="s">
        <v>14415</v>
      </c>
      <c r="C5271" s="0" t="s">
        <v>14416</v>
      </c>
      <c r="D5271" s="0" t="s">
        <v>14348</v>
      </c>
      <c r="E5271" s="0" t="s">
        <v>16</v>
      </c>
      <c r="F5271" s="0" t="n">
        <v>18</v>
      </c>
      <c r="G5271" s="0" t="s">
        <v>14419</v>
      </c>
      <c r="H5271" s="0" t="s">
        <v>14418</v>
      </c>
    </row>
    <row r="5272" customFormat="false" ht="15" hidden="false" customHeight="false" outlineLevel="0" collapsed="false">
      <c r="A5272" s="0" t="s">
        <v>12</v>
      </c>
      <c r="B5272" s="3" t="s">
        <v>14420</v>
      </c>
      <c r="C5272" s="0" t="s">
        <v>14421</v>
      </c>
      <c r="D5272" s="0" t="s">
        <v>14348</v>
      </c>
      <c r="E5272" s="0" t="s">
        <v>16</v>
      </c>
      <c r="F5272" s="0" t="n">
        <v>19</v>
      </c>
      <c r="G5272" s="0" t="s">
        <v>14422</v>
      </c>
      <c r="H5272" s="0" t="s">
        <v>14423</v>
      </c>
    </row>
    <row r="5273" customFormat="false" ht="15" hidden="false" customHeight="false" outlineLevel="0" collapsed="false">
      <c r="A5273" s="0" t="s">
        <v>12</v>
      </c>
      <c r="B5273" s="3" t="s">
        <v>14424</v>
      </c>
      <c r="C5273" s="0" t="s">
        <v>14343</v>
      </c>
      <c r="D5273" s="0" t="s">
        <v>14348</v>
      </c>
      <c r="E5273" s="0" t="s">
        <v>16</v>
      </c>
      <c r="F5273" s="0" t="n">
        <v>20</v>
      </c>
      <c r="G5273" s="0" t="s">
        <v>14425</v>
      </c>
      <c r="H5273" s="0" t="s">
        <v>14426</v>
      </c>
    </row>
    <row r="5274" customFormat="false" ht="15" hidden="false" customHeight="false" outlineLevel="0" collapsed="false">
      <c r="A5274" s="0" t="s">
        <v>12</v>
      </c>
      <c r="B5274" s="3" t="n">
        <v>1985</v>
      </c>
      <c r="C5274" s="0" t="s">
        <v>14427</v>
      </c>
      <c r="D5274" s="0" t="s">
        <v>14428</v>
      </c>
      <c r="E5274" s="0" t="s">
        <v>16</v>
      </c>
      <c r="F5274" s="0" t="n">
        <v>18</v>
      </c>
      <c r="G5274" s="0" t="s">
        <v>14429</v>
      </c>
      <c r="H5274" s="0" t="s">
        <v>14430</v>
      </c>
    </row>
    <row r="5275" customFormat="false" ht="15" hidden="false" customHeight="false" outlineLevel="0" collapsed="false">
      <c r="A5275" s="0" t="s">
        <v>12</v>
      </c>
      <c r="B5275" s="3" t="n">
        <v>1985</v>
      </c>
      <c r="C5275" s="0" t="s">
        <v>14427</v>
      </c>
      <c r="D5275" s="0" t="s">
        <v>14428</v>
      </c>
      <c r="E5275" s="0" t="s">
        <v>16</v>
      </c>
      <c r="F5275" s="0" t="n">
        <v>18</v>
      </c>
      <c r="G5275" s="0" t="s">
        <v>14431</v>
      </c>
      <c r="H5275" s="0" t="s">
        <v>14430</v>
      </c>
    </row>
    <row r="5276" customFormat="false" ht="15" hidden="false" customHeight="false" outlineLevel="0" collapsed="false">
      <c r="A5276" s="0" t="s">
        <v>12</v>
      </c>
      <c r="B5276" s="3" t="s">
        <v>14432</v>
      </c>
      <c r="C5276" s="0" t="s">
        <v>14433</v>
      </c>
      <c r="D5276" s="0" t="s">
        <v>14428</v>
      </c>
      <c r="E5276" s="0" t="s">
        <v>16</v>
      </c>
      <c r="F5276" s="0" t="n">
        <v>11</v>
      </c>
      <c r="G5276" s="0" t="s">
        <v>14434</v>
      </c>
      <c r="H5276" s="0" t="s">
        <v>14435</v>
      </c>
    </row>
    <row r="5277" customFormat="false" ht="15" hidden="false" customHeight="false" outlineLevel="0" collapsed="false">
      <c r="A5277" s="0" t="s">
        <v>12</v>
      </c>
      <c r="B5277" s="3" t="s">
        <v>14436</v>
      </c>
      <c r="C5277" s="0" t="s">
        <v>14437</v>
      </c>
      <c r="D5277" s="0" t="s">
        <v>14428</v>
      </c>
      <c r="E5277" s="0" t="s">
        <v>16</v>
      </c>
      <c r="F5277" s="0" t="n">
        <v>5</v>
      </c>
      <c r="G5277" s="0" t="s">
        <v>14438</v>
      </c>
      <c r="H5277" s="0" t="s">
        <v>14439</v>
      </c>
    </row>
    <row r="5278" customFormat="false" ht="15" hidden="false" customHeight="false" outlineLevel="0" collapsed="false">
      <c r="A5278" s="0" t="s">
        <v>12</v>
      </c>
      <c r="B5278" s="3" t="s">
        <v>14440</v>
      </c>
      <c r="C5278" s="0" t="s">
        <v>14441</v>
      </c>
      <c r="D5278" s="0" t="s">
        <v>14428</v>
      </c>
      <c r="E5278" s="0" t="s">
        <v>16</v>
      </c>
      <c r="F5278" s="0" t="n">
        <v>15</v>
      </c>
      <c r="G5278" s="0" t="s">
        <v>14442</v>
      </c>
      <c r="H5278" s="0" t="s">
        <v>14443</v>
      </c>
    </row>
    <row r="5279" customFormat="false" ht="15" hidden="false" customHeight="false" outlineLevel="0" collapsed="false">
      <c r="A5279" s="0" t="s">
        <v>12</v>
      </c>
      <c r="B5279" s="3" t="s">
        <v>14440</v>
      </c>
      <c r="C5279" s="0" t="s">
        <v>14441</v>
      </c>
      <c r="D5279" s="0" t="s">
        <v>14428</v>
      </c>
      <c r="E5279" s="0" t="s">
        <v>16</v>
      </c>
      <c r="F5279" s="0" t="n">
        <v>15</v>
      </c>
      <c r="G5279" s="0" t="s">
        <v>14444</v>
      </c>
      <c r="H5279" s="0" t="s">
        <v>14443</v>
      </c>
    </row>
    <row r="5280" customFormat="false" ht="15" hidden="false" customHeight="false" outlineLevel="0" collapsed="false">
      <c r="A5280" s="0" t="s">
        <v>12</v>
      </c>
      <c r="B5280" s="3" t="s">
        <v>14445</v>
      </c>
      <c r="C5280" s="0" t="s">
        <v>14446</v>
      </c>
      <c r="D5280" s="0" t="s">
        <v>14428</v>
      </c>
      <c r="E5280" s="0" t="s">
        <v>16</v>
      </c>
      <c r="F5280" s="0" t="n">
        <v>14</v>
      </c>
      <c r="G5280" s="0" t="s">
        <v>14447</v>
      </c>
      <c r="H5280" s="0" t="s">
        <v>14448</v>
      </c>
    </row>
    <row r="5281" customFormat="false" ht="15" hidden="false" customHeight="false" outlineLevel="0" collapsed="false">
      <c r="A5281" s="0" t="s">
        <v>12</v>
      </c>
      <c r="B5281" s="3" t="s">
        <v>14449</v>
      </c>
      <c r="C5281" s="0" t="s">
        <v>14450</v>
      </c>
      <c r="D5281" s="0" t="s">
        <v>14428</v>
      </c>
      <c r="E5281" s="0" t="s">
        <v>16</v>
      </c>
      <c r="F5281" s="0" t="n">
        <v>20</v>
      </c>
      <c r="G5281" s="0" t="s">
        <v>14451</v>
      </c>
      <c r="H5281" s="0" t="s">
        <v>14452</v>
      </c>
    </row>
    <row r="5282" customFormat="false" ht="15" hidden="false" customHeight="false" outlineLevel="0" collapsed="false">
      <c r="A5282" s="0" t="s">
        <v>12</v>
      </c>
      <c r="B5282" s="3" t="s">
        <v>14453</v>
      </c>
      <c r="C5282" s="0" t="s">
        <v>14454</v>
      </c>
      <c r="D5282" s="0" t="s">
        <v>14428</v>
      </c>
      <c r="E5282" s="0" t="s">
        <v>16</v>
      </c>
      <c r="F5282" s="0" t="n">
        <v>3</v>
      </c>
      <c r="G5282" s="0" t="s">
        <v>14455</v>
      </c>
      <c r="H5282" s="0" t="s">
        <v>14456</v>
      </c>
    </row>
    <row r="5283" customFormat="false" ht="15" hidden="false" customHeight="false" outlineLevel="0" collapsed="false">
      <c r="A5283" s="0" t="s">
        <v>12</v>
      </c>
      <c r="B5283" s="3" t="s">
        <v>14453</v>
      </c>
      <c r="C5283" s="0" t="s">
        <v>14454</v>
      </c>
      <c r="D5283" s="0" t="s">
        <v>14428</v>
      </c>
      <c r="E5283" s="0" t="s">
        <v>16</v>
      </c>
      <c r="F5283" s="0" t="n">
        <v>3</v>
      </c>
      <c r="G5283" s="0" t="s">
        <v>14457</v>
      </c>
      <c r="H5283" s="0" t="s">
        <v>14456</v>
      </c>
    </row>
    <row r="5284" customFormat="false" ht="15" hidden="false" customHeight="false" outlineLevel="0" collapsed="false">
      <c r="A5284" s="0" t="s">
        <v>12</v>
      </c>
      <c r="B5284" s="3" t="s">
        <v>14458</v>
      </c>
      <c r="C5284" s="0" t="s">
        <v>14459</v>
      </c>
      <c r="D5284" s="0" t="s">
        <v>14428</v>
      </c>
      <c r="E5284" s="0" t="s">
        <v>16</v>
      </c>
      <c r="F5284" s="0" t="n">
        <v>19</v>
      </c>
      <c r="G5284" s="0" t="s">
        <v>14460</v>
      </c>
      <c r="H5284" s="0" t="s">
        <v>14461</v>
      </c>
    </row>
    <row r="5285" customFormat="false" ht="15" hidden="false" customHeight="false" outlineLevel="0" collapsed="false">
      <c r="A5285" s="0" t="s">
        <v>12</v>
      </c>
      <c r="B5285" s="3" t="s">
        <v>14462</v>
      </c>
      <c r="C5285" s="0" t="s">
        <v>14463</v>
      </c>
      <c r="D5285" s="0" t="s">
        <v>14428</v>
      </c>
      <c r="E5285" s="0" t="s">
        <v>16</v>
      </c>
      <c r="F5285" s="0" t="n">
        <v>4</v>
      </c>
      <c r="G5285" s="0" t="s">
        <v>14464</v>
      </c>
      <c r="H5285" s="0" t="s">
        <v>14465</v>
      </c>
    </row>
    <row r="5286" customFormat="false" ht="15" hidden="false" customHeight="false" outlineLevel="0" collapsed="false">
      <c r="A5286" s="0" t="s">
        <v>12</v>
      </c>
      <c r="B5286" s="3" t="s">
        <v>14466</v>
      </c>
      <c r="C5286" s="0" t="s">
        <v>14467</v>
      </c>
      <c r="D5286" s="0" t="s">
        <v>14428</v>
      </c>
      <c r="E5286" s="0" t="s">
        <v>16</v>
      </c>
      <c r="F5286" s="0" t="n">
        <v>2</v>
      </c>
      <c r="G5286" s="0" t="s">
        <v>14468</v>
      </c>
      <c r="H5286" s="0" t="s">
        <v>14469</v>
      </c>
    </row>
    <row r="5287" customFormat="false" ht="15" hidden="false" customHeight="false" outlineLevel="0" collapsed="false">
      <c r="A5287" s="0" t="s">
        <v>12</v>
      </c>
      <c r="B5287" s="3" t="s">
        <v>14470</v>
      </c>
      <c r="C5287" s="0" t="s">
        <v>14471</v>
      </c>
      <c r="D5287" s="0" t="s">
        <v>14428</v>
      </c>
      <c r="E5287" s="0" t="s">
        <v>16</v>
      </c>
      <c r="F5287" s="0" t="n">
        <v>1</v>
      </c>
      <c r="G5287" s="0" t="s">
        <v>14472</v>
      </c>
      <c r="H5287" s="0" t="s">
        <v>14473</v>
      </c>
    </row>
    <row r="5288" customFormat="false" ht="15" hidden="false" customHeight="false" outlineLevel="0" collapsed="false">
      <c r="A5288" s="0" t="s">
        <v>12</v>
      </c>
      <c r="B5288" s="3" t="s">
        <v>14470</v>
      </c>
      <c r="C5288" s="0" t="s">
        <v>14471</v>
      </c>
      <c r="D5288" s="0" t="s">
        <v>14428</v>
      </c>
      <c r="E5288" s="0" t="s">
        <v>16</v>
      </c>
      <c r="F5288" s="0" t="n">
        <v>1</v>
      </c>
      <c r="G5288" s="0" t="s">
        <v>14474</v>
      </c>
      <c r="H5288" s="0" t="s">
        <v>14473</v>
      </c>
    </row>
    <row r="5289" customFormat="false" ht="15" hidden="false" customHeight="false" outlineLevel="0" collapsed="false">
      <c r="A5289" s="0" t="s">
        <v>12</v>
      </c>
      <c r="B5289" s="3" t="s">
        <v>14475</v>
      </c>
      <c r="C5289" s="0" t="s">
        <v>14476</v>
      </c>
      <c r="D5289" s="0" t="s">
        <v>14428</v>
      </c>
      <c r="E5289" s="0" t="s">
        <v>16</v>
      </c>
      <c r="F5289" s="0" t="n">
        <v>10</v>
      </c>
      <c r="G5289" s="0" t="s">
        <v>14477</v>
      </c>
      <c r="H5289" s="0" t="s">
        <v>14478</v>
      </c>
    </row>
    <row r="5290" customFormat="false" ht="15" hidden="false" customHeight="false" outlineLevel="0" collapsed="false">
      <c r="A5290" s="0" t="s">
        <v>12</v>
      </c>
      <c r="B5290" s="3" t="s">
        <v>14479</v>
      </c>
      <c r="C5290" s="0" t="s">
        <v>14480</v>
      </c>
      <c r="D5290" s="0" t="s">
        <v>14428</v>
      </c>
      <c r="E5290" s="0" t="s">
        <v>16</v>
      </c>
      <c r="F5290" s="0" t="n">
        <v>13</v>
      </c>
      <c r="G5290" s="0" t="s">
        <v>14481</v>
      </c>
      <c r="H5290" s="0" t="s">
        <v>14482</v>
      </c>
    </row>
    <row r="5291" customFormat="false" ht="15" hidden="false" customHeight="false" outlineLevel="0" collapsed="false">
      <c r="A5291" s="0" t="s">
        <v>12</v>
      </c>
      <c r="B5291" s="3" t="s">
        <v>14483</v>
      </c>
      <c r="C5291" s="0" t="s">
        <v>14484</v>
      </c>
      <c r="D5291" s="0" t="s">
        <v>14428</v>
      </c>
      <c r="E5291" s="0" t="s">
        <v>16</v>
      </c>
      <c r="F5291" s="0" t="n">
        <v>16</v>
      </c>
      <c r="G5291" s="0" t="s">
        <v>14485</v>
      </c>
      <c r="H5291" s="0" t="s">
        <v>14486</v>
      </c>
    </row>
    <row r="5292" customFormat="false" ht="15" hidden="false" customHeight="false" outlineLevel="0" collapsed="false">
      <c r="A5292" s="0" t="s">
        <v>12</v>
      </c>
      <c r="B5292" s="3" t="s">
        <v>14483</v>
      </c>
      <c r="C5292" s="0" t="s">
        <v>14484</v>
      </c>
      <c r="D5292" s="0" t="s">
        <v>14428</v>
      </c>
      <c r="E5292" s="0" t="s">
        <v>16</v>
      </c>
      <c r="F5292" s="0" t="n">
        <v>16</v>
      </c>
      <c r="G5292" s="0" t="s">
        <v>14487</v>
      </c>
      <c r="H5292" s="0" t="s">
        <v>14486</v>
      </c>
    </row>
    <row r="5293" customFormat="false" ht="15" hidden="false" customHeight="false" outlineLevel="0" collapsed="false">
      <c r="A5293" s="0" t="s">
        <v>12</v>
      </c>
      <c r="B5293" s="3" t="s">
        <v>14488</v>
      </c>
      <c r="C5293" s="0" t="s">
        <v>14489</v>
      </c>
      <c r="D5293" s="0" t="s">
        <v>14428</v>
      </c>
      <c r="E5293" s="0" t="s">
        <v>16</v>
      </c>
      <c r="F5293" s="0" t="n">
        <v>7</v>
      </c>
      <c r="G5293" s="0" t="s">
        <v>14490</v>
      </c>
      <c r="H5293" s="0" t="s">
        <v>14491</v>
      </c>
    </row>
    <row r="5294" customFormat="false" ht="15" hidden="false" customHeight="false" outlineLevel="0" collapsed="false">
      <c r="A5294" s="0" t="s">
        <v>12</v>
      </c>
      <c r="B5294" s="3" t="s">
        <v>14492</v>
      </c>
      <c r="C5294" s="0" t="s">
        <v>14493</v>
      </c>
      <c r="D5294" s="0" t="s">
        <v>14428</v>
      </c>
      <c r="E5294" s="0" t="s">
        <v>16</v>
      </c>
      <c r="F5294" s="0" t="n">
        <v>17</v>
      </c>
      <c r="G5294" s="0" t="s">
        <v>14494</v>
      </c>
      <c r="H5294" s="0" t="s">
        <v>14495</v>
      </c>
    </row>
    <row r="5295" customFormat="false" ht="15" hidden="false" customHeight="false" outlineLevel="0" collapsed="false">
      <c r="A5295" s="0" t="s">
        <v>12</v>
      </c>
      <c r="B5295" s="3" t="s">
        <v>14496</v>
      </c>
      <c r="C5295" s="0" t="s">
        <v>14497</v>
      </c>
      <c r="D5295" s="0" t="s">
        <v>14428</v>
      </c>
      <c r="E5295" s="0" t="s">
        <v>16</v>
      </c>
      <c r="F5295" s="0" t="n">
        <v>9</v>
      </c>
      <c r="G5295" s="0" t="s">
        <v>14498</v>
      </c>
      <c r="H5295" s="0" t="s">
        <v>14499</v>
      </c>
    </row>
    <row r="5296" customFormat="false" ht="15" hidden="false" customHeight="false" outlineLevel="0" collapsed="false">
      <c r="A5296" s="0" t="s">
        <v>12</v>
      </c>
      <c r="B5296" s="3" t="s">
        <v>14500</v>
      </c>
      <c r="C5296" s="0" t="s">
        <v>14501</v>
      </c>
      <c r="D5296" s="0" t="s">
        <v>14428</v>
      </c>
      <c r="E5296" s="0" t="s">
        <v>16</v>
      </c>
      <c r="F5296" s="0" t="n">
        <v>8</v>
      </c>
      <c r="G5296" s="0" t="s">
        <v>14502</v>
      </c>
      <c r="H5296" s="0" t="s">
        <v>14503</v>
      </c>
    </row>
    <row r="5297" customFormat="false" ht="15" hidden="false" customHeight="false" outlineLevel="0" collapsed="false">
      <c r="A5297" s="0" t="s">
        <v>12</v>
      </c>
      <c r="B5297" s="3" t="s">
        <v>14504</v>
      </c>
      <c r="C5297" s="0" t="s">
        <v>7155</v>
      </c>
      <c r="D5297" s="0" t="s">
        <v>14505</v>
      </c>
      <c r="E5297" s="0" t="s">
        <v>16</v>
      </c>
      <c r="F5297" s="0" t="n">
        <v>3</v>
      </c>
      <c r="G5297" s="0" t="s">
        <v>14506</v>
      </c>
      <c r="H5297" s="0" t="s">
        <v>14507</v>
      </c>
    </row>
    <row r="5298" customFormat="false" ht="15" hidden="false" customHeight="false" outlineLevel="0" collapsed="false">
      <c r="A5298" s="0" t="s">
        <v>12</v>
      </c>
      <c r="B5298" s="3" t="s">
        <v>14508</v>
      </c>
      <c r="C5298" s="0" t="s">
        <v>14509</v>
      </c>
      <c r="D5298" s="0" t="s">
        <v>14505</v>
      </c>
      <c r="E5298" s="0" t="s">
        <v>16</v>
      </c>
      <c r="F5298" s="0" t="n">
        <v>4</v>
      </c>
      <c r="G5298" s="0" t="s">
        <v>14510</v>
      </c>
      <c r="H5298" s="0" t="s">
        <v>14511</v>
      </c>
    </row>
    <row r="5299" customFormat="false" ht="15" hidden="false" customHeight="false" outlineLevel="0" collapsed="false">
      <c r="A5299" s="0" t="s">
        <v>12</v>
      </c>
      <c r="B5299" s="3" t="s">
        <v>14512</v>
      </c>
      <c r="C5299" s="0" t="s">
        <v>14513</v>
      </c>
      <c r="D5299" s="0" t="s">
        <v>14505</v>
      </c>
      <c r="E5299" s="0" t="s">
        <v>16</v>
      </c>
      <c r="F5299" s="0" t="n">
        <v>5</v>
      </c>
      <c r="G5299" s="0" t="s">
        <v>14514</v>
      </c>
      <c r="H5299" s="0" t="s">
        <v>14515</v>
      </c>
    </row>
    <row r="5300" customFormat="false" ht="15" hidden="false" customHeight="false" outlineLevel="0" collapsed="false">
      <c r="A5300" s="0" t="s">
        <v>12</v>
      </c>
      <c r="B5300" s="3" t="s">
        <v>14516</v>
      </c>
      <c r="C5300" s="0" t="s">
        <v>14517</v>
      </c>
      <c r="D5300" s="0" t="s">
        <v>14505</v>
      </c>
      <c r="E5300" s="0" t="s">
        <v>16</v>
      </c>
      <c r="F5300" s="0" t="n">
        <v>6</v>
      </c>
      <c r="G5300" s="0" t="s">
        <v>14518</v>
      </c>
      <c r="H5300" s="0" t="s">
        <v>14519</v>
      </c>
    </row>
    <row r="5301" customFormat="false" ht="15" hidden="false" customHeight="false" outlineLevel="0" collapsed="false">
      <c r="A5301" s="0" t="s">
        <v>12</v>
      </c>
      <c r="B5301" s="3" t="s">
        <v>14520</v>
      </c>
      <c r="C5301" s="0" t="s">
        <v>8019</v>
      </c>
      <c r="D5301" s="0" t="s">
        <v>14505</v>
      </c>
      <c r="E5301" s="0" t="s">
        <v>16</v>
      </c>
      <c r="F5301" s="0" t="n">
        <v>7</v>
      </c>
      <c r="G5301" s="0" t="s">
        <v>14521</v>
      </c>
      <c r="H5301" s="0" t="s">
        <v>14522</v>
      </c>
    </row>
    <row r="5302" customFormat="false" ht="15" hidden="false" customHeight="false" outlineLevel="0" collapsed="false">
      <c r="A5302" s="0" t="s">
        <v>12</v>
      </c>
      <c r="B5302" s="3" t="s">
        <v>14523</v>
      </c>
      <c r="C5302" s="0" t="s">
        <v>14358</v>
      </c>
      <c r="D5302" s="0" t="s">
        <v>14505</v>
      </c>
      <c r="E5302" s="0" t="s">
        <v>2010</v>
      </c>
      <c r="F5302" s="0" t="n">
        <v>8</v>
      </c>
      <c r="G5302" s="0" t="s">
        <v>14524</v>
      </c>
      <c r="H5302" s="0" t="s">
        <v>14525</v>
      </c>
    </row>
    <row r="5303" customFormat="false" ht="15" hidden="false" customHeight="false" outlineLevel="0" collapsed="false">
      <c r="A5303" s="0" t="s">
        <v>12</v>
      </c>
      <c r="B5303" s="3" t="s">
        <v>14526</v>
      </c>
      <c r="C5303" s="0" t="s">
        <v>7954</v>
      </c>
      <c r="D5303" s="0" t="s">
        <v>14505</v>
      </c>
      <c r="E5303" s="0" t="s">
        <v>16</v>
      </c>
      <c r="F5303" s="0" t="n">
        <v>10</v>
      </c>
      <c r="G5303" s="0" t="s">
        <v>14527</v>
      </c>
      <c r="H5303" s="0" t="s">
        <v>14528</v>
      </c>
    </row>
    <row r="5304" customFormat="false" ht="15" hidden="false" customHeight="false" outlineLevel="0" collapsed="false">
      <c r="A5304" s="0" t="s">
        <v>12</v>
      </c>
      <c r="B5304" s="3" t="s">
        <v>14526</v>
      </c>
      <c r="C5304" s="0" t="s">
        <v>7954</v>
      </c>
      <c r="D5304" s="0" t="s">
        <v>14505</v>
      </c>
      <c r="E5304" s="0" t="s">
        <v>16</v>
      </c>
      <c r="F5304" s="0" t="n">
        <v>10</v>
      </c>
      <c r="G5304" s="0" t="s">
        <v>14529</v>
      </c>
      <c r="H5304" s="0" t="s">
        <v>14528</v>
      </c>
    </row>
    <row r="5305" customFormat="false" ht="15" hidden="false" customHeight="false" outlineLevel="0" collapsed="false">
      <c r="A5305" s="0" t="s">
        <v>12</v>
      </c>
      <c r="B5305" s="3" t="s">
        <v>14530</v>
      </c>
      <c r="C5305" s="0" t="s">
        <v>7406</v>
      </c>
      <c r="D5305" s="0" t="s">
        <v>14505</v>
      </c>
      <c r="E5305" s="0" t="s">
        <v>16</v>
      </c>
      <c r="F5305" s="0" t="n">
        <v>11</v>
      </c>
      <c r="G5305" s="0" t="s">
        <v>14531</v>
      </c>
      <c r="H5305" s="0" t="s">
        <v>14532</v>
      </c>
    </row>
    <row r="5306" customFormat="false" ht="15" hidden="false" customHeight="false" outlineLevel="0" collapsed="false">
      <c r="A5306" s="0" t="s">
        <v>12</v>
      </c>
      <c r="B5306" s="3" t="s">
        <v>14530</v>
      </c>
      <c r="C5306" s="0" t="s">
        <v>7406</v>
      </c>
      <c r="D5306" s="0" t="s">
        <v>14505</v>
      </c>
      <c r="E5306" s="0" t="s">
        <v>16</v>
      </c>
      <c r="F5306" s="0" t="n">
        <v>11</v>
      </c>
      <c r="G5306" s="0" t="s">
        <v>14533</v>
      </c>
      <c r="H5306" s="0" t="s">
        <v>14532</v>
      </c>
    </row>
    <row r="5307" customFormat="false" ht="15" hidden="false" customHeight="false" outlineLevel="0" collapsed="false">
      <c r="A5307" s="0" t="s">
        <v>12</v>
      </c>
      <c r="B5307" s="3" t="s">
        <v>14534</v>
      </c>
      <c r="C5307" s="0" t="s">
        <v>14535</v>
      </c>
      <c r="D5307" s="0" t="s">
        <v>14505</v>
      </c>
      <c r="E5307" s="0" t="s">
        <v>16</v>
      </c>
      <c r="F5307" s="0" t="n">
        <v>12</v>
      </c>
      <c r="G5307" s="0" t="s">
        <v>14536</v>
      </c>
      <c r="H5307" s="0" t="s">
        <v>14537</v>
      </c>
    </row>
    <row r="5308" customFormat="false" ht="15" hidden="false" customHeight="false" outlineLevel="0" collapsed="false">
      <c r="A5308" s="0" t="s">
        <v>12</v>
      </c>
      <c r="B5308" s="3" t="s">
        <v>14538</v>
      </c>
      <c r="C5308" s="0" t="s">
        <v>14539</v>
      </c>
      <c r="D5308" s="0" t="s">
        <v>14505</v>
      </c>
      <c r="E5308" s="0" t="s">
        <v>16</v>
      </c>
      <c r="F5308" s="0" t="n">
        <v>13</v>
      </c>
      <c r="G5308" s="0" t="s">
        <v>14540</v>
      </c>
      <c r="H5308" s="0" t="s">
        <v>14541</v>
      </c>
    </row>
    <row r="5309" customFormat="false" ht="15" hidden="false" customHeight="false" outlineLevel="0" collapsed="false">
      <c r="A5309" s="0" t="s">
        <v>12</v>
      </c>
      <c r="B5309" s="3" t="s">
        <v>14542</v>
      </c>
      <c r="C5309" s="0" t="s">
        <v>14543</v>
      </c>
      <c r="D5309" s="0" t="s">
        <v>14505</v>
      </c>
      <c r="E5309" s="0" t="s">
        <v>16</v>
      </c>
      <c r="F5309" s="0" t="n">
        <v>14</v>
      </c>
      <c r="G5309" s="0" t="s">
        <v>14544</v>
      </c>
      <c r="H5309" s="0" t="s">
        <v>14545</v>
      </c>
    </row>
    <row r="5310" customFormat="false" ht="15" hidden="false" customHeight="false" outlineLevel="0" collapsed="false">
      <c r="A5310" s="0" t="s">
        <v>12</v>
      </c>
      <c r="B5310" s="3" t="s">
        <v>14546</v>
      </c>
      <c r="C5310" s="0" t="s">
        <v>14547</v>
      </c>
      <c r="D5310" s="0" t="s">
        <v>14505</v>
      </c>
      <c r="E5310" s="0" t="s">
        <v>16</v>
      </c>
      <c r="F5310" s="0" t="n">
        <v>15</v>
      </c>
      <c r="G5310" s="0" t="s">
        <v>14548</v>
      </c>
      <c r="H5310" s="0" t="s">
        <v>14549</v>
      </c>
    </row>
    <row r="5311" customFormat="false" ht="15" hidden="false" customHeight="false" outlineLevel="0" collapsed="false">
      <c r="A5311" s="0" t="s">
        <v>12</v>
      </c>
      <c r="B5311" s="3" t="s">
        <v>14546</v>
      </c>
      <c r="C5311" s="0" t="s">
        <v>14547</v>
      </c>
      <c r="D5311" s="0" t="s">
        <v>14505</v>
      </c>
      <c r="E5311" s="0" t="s">
        <v>16</v>
      </c>
      <c r="F5311" s="0" t="n">
        <v>15</v>
      </c>
      <c r="G5311" s="0" t="s">
        <v>14550</v>
      </c>
      <c r="H5311" s="0" t="s">
        <v>14549</v>
      </c>
    </row>
    <row r="5312" customFormat="false" ht="15" hidden="false" customHeight="false" outlineLevel="0" collapsed="false">
      <c r="A5312" s="0" t="s">
        <v>12</v>
      </c>
      <c r="B5312" s="3" t="s">
        <v>14551</v>
      </c>
      <c r="C5312" s="0" t="s">
        <v>14552</v>
      </c>
      <c r="D5312" s="0" t="s">
        <v>14505</v>
      </c>
      <c r="E5312" s="0" t="s">
        <v>16</v>
      </c>
      <c r="F5312" s="0" t="n">
        <v>16</v>
      </c>
      <c r="G5312" s="0" t="s">
        <v>14553</v>
      </c>
      <c r="H5312" s="0" t="s">
        <v>14554</v>
      </c>
    </row>
    <row r="5313" customFormat="false" ht="15" hidden="false" customHeight="false" outlineLevel="0" collapsed="false">
      <c r="A5313" s="0" t="s">
        <v>12</v>
      </c>
      <c r="B5313" s="3" t="s">
        <v>14555</v>
      </c>
      <c r="C5313" s="0" t="s">
        <v>14343</v>
      </c>
      <c r="D5313" s="0" t="s">
        <v>14505</v>
      </c>
      <c r="E5313" s="0" t="s">
        <v>16</v>
      </c>
      <c r="F5313" s="0" t="n">
        <v>17</v>
      </c>
      <c r="G5313" s="0" t="s">
        <v>14556</v>
      </c>
      <c r="H5313" s="0" t="s">
        <v>14557</v>
      </c>
    </row>
    <row r="5314" customFormat="false" ht="15" hidden="false" customHeight="false" outlineLevel="0" collapsed="false">
      <c r="A5314" s="0" t="s">
        <v>12</v>
      </c>
      <c r="B5314" s="3" t="s">
        <v>14558</v>
      </c>
      <c r="C5314" s="0" t="s">
        <v>14559</v>
      </c>
      <c r="D5314" s="0" t="s">
        <v>14505</v>
      </c>
      <c r="E5314" s="0" t="s">
        <v>16</v>
      </c>
      <c r="F5314" s="0" t="n">
        <v>18</v>
      </c>
      <c r="G5314" s="0" t="s">
        <v>14560</v>
      </c>
      <c r="H5314" s="0" t="s">
        <v>14561</v>
      </c>
    </row>
    <row r="5315" customFormat="false" ht="15" hidden="false" customHeight="false" outlineLevel="0" collapsed="false">
      <c r="A5315" s="0" t="s">
        <v>12</v>
      </c>
      <c r="B5315" s="3" t="s">
        <v>14562</v>
      </c>
      <c r="C5315" s="0" t="s">
        <v>7954</v>
      </c>
      <c r="D5315" s="0" t="s">
        <v>14563</v>
      </c>
      <c r="E5315" s="0" t="s">
        <v>16</v>
      </c>
      <c r="F5315" s="0" t="n">
        <v>1</v>
      </c>
      <c r="G5315" s="0" t="s">
        <v>14564</v>
      </c>
      <c r="H5315" s="0" t="s">
        <v>14565</v>
      </c>
      <c r="O5315" s="0" t="n">
        <f aca="false">SEARCH("-",H5315,16)</f>
        <v>40</v>
      </c>
      <c r="P5315" s="0" t="n">
        <f aca="false">SEARCH("-",H5315,O5315+1)</f>
        <v>45</v>
      </c>
      <c r="Q5315" s="0" t="n">
        <f aca="false">SEARCH("-",H5315,P5315+1)</f>
        <v>62</v>
      </c>
      <c r="R5315" s="0" t="str">
        <f aca="false">MID(H5315,Q5315+2,LEN(H5315)-Q5315-5)</f>
        <v>Stronger</v>
      </c>
      <c r="T5315" s="0" t="str">
        <f aca="false">TRIM(MID(H5315,O5315+1,P5315-O5315-2))</f>
        <v>01</v>
      </c>
    </row>
    <row r="5316" customFormat="false" ht="15" hidden="false" customHeight="false" outlineLevel="0" collapsed="false">
      <c r="A5316" s="0" t="s">
        <v>12</v>
      </c>
      <c r="B5316" s="3" t="s">
        <v>14562</v>
      </c>
      <c r="C5316" s="0" t="s">
        <v>7954</v>
      </c>
      <c r="D5316" s="0" t="s">
        <v>14563</v>
      </c>
      <c r="E5316" s="0" t="s">
        <v>16</v>
      </c>
      <c r="F5316" s="0" t="n">
        <v>1</v>
      </c>
      <c r="G5316" s="0" t="s">
        <v>14566</v>
      </c>
      <c r="H5316" s="0" t="s">
        <v>14565</v>
      </c>
      <c r="O5316" s="0" t="n">
        <f aca="false">SEARCH("-",H5316,16)</f>
        <v>40</v>
      </c>
      <c r="P5316" s="0" t="n">
        <f aca="false">SEARCH("-",H5316,O5316+1)</f>
        <v>45</v>
      </c>
      <c r="Q5316" s="0" t="n">
        <f aca="false">SEARCH("-",H5316,P5316+1)</f>
        <v>62</v>
      </c>
      <c r="R5316" s="0" t="str">
        <f aca="false">MID(H5316,Q5316+2,LEN(H5316)-Q5316-5)</f>
        <v>Stronger</v>
      </c>
      <c r="T5316" s="0" t="str">
        <f aca="false">TRIM(MID(H5316,O5316+1,P5316-O5316-2))</f>
        <v>01</v>
      </c>
    </row>
    <row r="5317" customFormat="false" ht="15" hidden="false" customHeight="false" outlineLevel="0" collapsed="false">
      <c r="A5317" s="0" t="s">
        <v>12</v>
      </c>
      <c r="B5317" s="3" t="s">
        <v>14567</v>
      </c>
      <c r="C5317" s="0" t="s">
        <v>14568</v>
      </c>
      <c r="D5317" s="0" t="s">
        <v>14563</v>
      </c>
      <c r="E5317" s="0" t="s">
        <v>16</v>
      </c>
      <c r="F5317" s="0" t="n">
        <v>2</v>
      </c>
      <c r="G5317" s="0" t="s">
        <v>14569</v>
      </c>
      <c r="H5317" s="0" t="s">
        <v>14570</v>
      </c>
      <c r="O5317" s="0" t="n">
        <f aca="false">SEARCH("-",H5317,16)</f>
        <v>40</v>
      </c>
      <c r="P5317" s="0" t="n">
        <f aca="false">SEARCH("-",H5317,O5317+1)</f>
        <v>45</v>
      </c>
      <c r="Q5317" s="0" t="n">
        <f aca="false">SEARCH("-",H5317,P5317+1)</f>
        <v>62</v>
      </c>
      <c r="R5317" s="0" t="str">
        <f aca="false">MID(H5317,Q5317+2,LEN(H5317)-Q5317-5)</f>
        <v>Gotta Tell You</v>
      </c>
      <c r="T5317" s="0" t="str">
        <f aca="false">TRIM(MID(H5317,O5317+1,P5317-O5317-2))</f>
        <v>02</v>
      </c>
    </row>
    <row r="5318" customFormat="false" ht="15" hidden="false" customHeight="false" outlineLevel="0" collapsed="false">
      <c r="A5318" s="0" t="s">
        <v>12</v>
      </c>
      <c r="B5318" s="3" t="s">
        <v>14571</v>
      </c>
      <c r="C5318" s="0" t="s">
        <v>14572</v>
      </c>
      <c r="D5318" s="0" t="s">
        <v>14563</v>
      </c>
      <c r="E5318" s="0" t="s">
        <v>16</v>
      </c>
      <c r="F5318" s="0" t="n">
        <v>3</v>
      </c>
      <c r="G5318" s="0" t="s">
        <v>14573</v>
      </c>
      <c r="H5318" s="0" t="s">
        <v>14574</v>
      </c>
      <c r="O5318" s="0" t="n">
        <f aca="false">SEARCH("-",H5318,16)</f>
        <v>40</v>
      </c>
      <c r="P5318" s="0" t="n">
        <f aca="false">SEARCH("-",H5318,O5318+1)</f>
        <v>45</v>
      </c>
      <c r="Q5318" s="0" t="n">
        <f aca="false">SEARCH("-",H5318,P5318+1)</f>
        <v>53</v>
      </c>
      <c r="R5318" s="0" t="str">
        <f aca="false">MID(H5318,Q5318+2,LEN(H5318)-Q5318-5)</f>
        <v>Bye Bye Bye</v>
      </c>
      <c r="T5318" s="0" t="str">
        <f aca="false">TRIM(MID(H5318,O5318+1,P5318-O5318-2))</f>
        <v>03</v>
      </c>
    </row>
    <row r="5319" customFormat="false" ht="15" hidden="false" customHeight="false" outlineLevel="0" collapsed="false">
      <c r="A5319" s="0" t="s">
        <v>12</v>
      </c>
      <c r="B5319" s="3" t="s">
        <v>14575</v>
      </c>
      <c r="C5319" s="0" t="s">
        <v>14576</v>
      </c>
      <c r="D5319" s="0" t="s">
        <v>14563</v>
      </c>
      <c r="E5319" s="0" t="s">
        <v>16</v>
      </c>
      <c r="F5319" s="0" t="n">
        <v>4</v>
      </c>
      <c r="G5319" s="0" t="s">
        <v>14577</v>
      </c>
      <c r="H5319" s="0" t="s">
        <v>14578</v>
      </c>
      <c r="O5319" s="0" t="n">
        <f aca="false">SEARCH("-",H5319,16)</f>
        <v>40</v>
      </c>
      <c r="P5319" s="0" t="n">
        <f aca="false">SEARCH("-",H5319,O5319+1)</f>
        <v>45</v>
      </c>
      <c r="Q5319" s="0" t="n">
        <f aca="false">SEARCH("-",H5319,P5319+1)</f>
        <v>51</v>
      </c>
      <c r="R5319" s="0" t="str">
        <f aca="false">MID(H5319,Q5319+2,LEN(H5319)-Q5319-5)</f>
        <v>Around The World (La La La La La)</v>
      </c>
      <c r="T5319" s="0" t="str">
        <f aca="false">TRIM(MID(H5319,O5319+1,P5319-O5319-2))</f>
        <v>04</v>
      </c>
    </row>
    <row r="5320" customFormat="false" ht="15" hidden="false" customHeight="false" outlineLevel="0" collapsed="false">
      <c r="A5320" s="0" t="s">
        <v>12</v>
      </c>
      <c r="B5320" s="3" t="s">
        <v>14575</v>
      </c>
      <c r="C5320" s="0" t="s">
        <v>14576</v>
      </c>
      <c r="D5320" s="0" t="s">
        <v>14563</v>
      </c>
      <c r="E5320" s="0" t="s">
        <v>16</v>
      </c>
      <c r="F5320" s="0" t="n">
        <v>4</v>
      </c>
      <c r="G5320" s="0" t="s">
        <v>14579</v>
      </c>
      <c r="H5320" s="0" t="s">
        <v>14578</v>
      </c>
      <c r="O5320" s="0" t="n">
        <f aca="false">SEARCH("-",H5320,16)</f>
        <v>40</v>
      </c>
      <c r="P5320" s="0" t="n">
        <f aca="false">SEARCH("-",H5320,O5320+1)</f>
        <v>45</v>
      </c>
      <c r="Q5320" s="0" t="n">
        <f aca="false">SEARCH("-",H5320,P5320+1)</f>
        <v>51</v>
      </c>
      <c r="R5320" s="0" t="str">
        <f aca="false">MID(H5320,Q5320+2,LEN(H5320)-Q5320-5)</f>
        <v>Around The World (La La La La La)</v>
      </c>
      <c r="T5320" s="0" t="str">
        <f aca="false">TRIM(MID(H5320,O5320+1,P5320-O5320-2))</f>
        <v>04</v>
      </c>
    </row>
    <row r="5321" customFormat="false" ht="15" hidden="false" customHeight="false" outlineLevel="0" collapsed="false">
      <c r="A5321" s="0" t="s">
        <v>12</v>
      </c>
      <c r="B5321" s="3" t="s">
        <v>14580</v>
      </c>
      <c r="C5321" s="0" t="s">
        <v>14285</v>
      </c>
      <c r="D5321" s="0" t="s">
        <v>14563</v>
      </c>
      <c r="E5321" s="0" t="s">
        <v>16</v>
      </c>
      <c r="F5321" s="0" t="n">
        <v>5</v>
      </c>
      <c r="G5321" s="0" t="s">
        <v>14581</v>
      </c>
      <c r="H5321" s="0" t="s">
        <v>14582</v>
      </c>
      <c r="O5321" s="0" t="n">
        <f aca="false">SEARCH("-",H5321,16)</f>
        <v>40</v>
      </c>
      <c r="P5321" s="0" t="n">
        <f aca="false">SEARCH("-",H5321,O5321+1)</f>
        <v>45</v>
      </c>
      <c r="Q5321" s="0" t="n">
        <f aca="false">SEARCH("-",H5321,P5321+1)</f>
        <v>62</v>
      </c>
      <c r="R5321" s="0" t="str">
        <f aca="false">MID(H5321,Q5321+2,LEN(H5321)-Q5321-5)</f>
        <v>Love Don't Cost A Thing</v>
      </c>
      <c r="T5321" s="0" t="str">
        <f aca="false">TRIM(MID(H5321,O5321+1,P5321-O5321-2))</f>
        <v>05</v>
      </c>
    </row>
    <row r="5322" customFormat="false" ht="15" hidden="false" customHeight="false" outlineLevel="0" collapsed="false">
      <c r="A5322" s="0" t="s">
        <v>12</v>
      </c>
      <c r="B5322" s="3" t="s">
        <v>14583</v>
      </c>
      <c r="C5322" s="0" t="s">
        <v>7155</v>
      </c>
      <c r="D5322" s="0" t="s">
        <v>14563</v>
      </c>
      <c r="E5322" s="0" t="s">
        <v>16</v>
      </c>
      <c r="F5322" s="0" t="n">
        <v>6</v>
      </c>
      <c r="G5322" s="0" t="s">
        <v>14584</v>
      </c>
      <c r="H5322" s="0" t="s">
        <v>14585</v>
      </c>
      <c r="O5322" s="0" t="n">
        <f aca="false">SEARCH("-",H5322,16)</f>
        <v>40</v>
      </c>
      <c r="P5322" s="0" t="n">
        <f aca="false">SEARCH("-",H5322,O5322+1)</f>
        <v>45</v>
      </c>
      <c r="Q5322" s="0" t="n">
        <f aca="false">SEARCH("-",H5322,P5322+1)</f>
        <v>63</v>
      </c>
      <c r="R5322" s="0" t="str">
        <f aca="false">MID(H5322,Q5322+2,LEN(H5322)-Q5322-5)</f>
        <v>Independent Women, Part I</v>
      </c>
      <c r="T5322" s="0" t="str">
        <f aca="false">TRIM(MID(H5322,O5322+1,P5322-O5322-2))</f>
        <v>06</v>
      </c>
    </row>
    <row r="5323" customFormat="false" ht="15" hidden="false" customHeight="false" outlineLevel="0" collapsed="false">
      <c r="A5323" s="0" t="s">
        <v>12</v>
      </c>
      <c r="B5323" s="3" t="s">
        <v>14586</v>
      </c>
      <c r="C5323" s="0" t="s">
        <v>14587</v>
      </c>
      <c r="D5323" s="0" t="s">
        <v>14563</v>
      </c>
      <c r="E5323" s="0" t="s">
        <v>16</v>
      </c>
      <c r="F5323" s="0" t="n">
        <v>7</v>
      </c>
      <c r="G5323" s="0" t="s">
        <v>14588</v>
      </c>
      <c r="H5323" s="0" t="s">
        <v>14589</v>
      </c>
      <c r="O5323" s="0" t="n">
        <f aca="false">SEARCH("-",H5323,16)</f>
        <v>40</v>
      </c>
      <c r="P5323" s="0" t="n">
        <f aca="false">SEARCH("-",H5323,O5323+1)</f>
        <v>45</v>
      </c>
      <c r="Q5323" s="0" t="n">
        <f aca="false">SEARCH("-",H5323,P5323+1)</f>
        <v>54</v>
      </c>
      <c r="R5323" s="0" t="str">
        <f aca="false">MID(H5323,Q5323+2,LEN(H5323)-Q5323-5)</f>
        <v>It Wasn't Me</v>
      </c>
      <c r="T5323" s="0" t="str">
        <f aca="false">TRIM(MID(H5323,O5323+1,P5323-O5323-2))</f>
        <v>07</v>
      </c>
    </row>
    <row r="5324" customFormat="false" ht="15" hidden="false" customHeight="false" outlineLevel="0" collapsed="false">
      <c r="A5324" s="0" t="s">
        <v>12</v>
      </c>
      <c r="B5324" s="3" t="s">
        <v>14590</v>
      </c>
      <c r="C5324" s="0" t="s">
        <v>14591</v>
      </c>
      <c r="D5324" s="0" t="s">
        <v>14563</v>
      </c>
      <c r="E5324" s="0" t="s">
        <v>16</v>
      </c>
      <c r="F5324" s="0" t="n">
        <v>8</v>
      </c>
      <c r="G5324" s="0" t="s">
        <v>14592</v>
      </c>
      <c r="H5324" s="0" t="s">
        <v>14593</v>
      </c>
      <c r="O5324" s="0" t="n">
        <f aca="false">SEARCH("-",H5324,16)</f>
        <v>40</v>
      </c>
      <c r="P5324" s="0" t="n">
        <f aca="false">SEARCH("-",H5324,O5324+1)</f>
        <v>45</v>
      </c>
      <c r="Q5324" s="0" t="n">
        <f aca="false">SEARCH("-",H5324,P5324+1)</f>
        <v>51</v>
      </c>
      <c r="R5324" s="0" t="str">
        <f aca="false">MID(H5324,Q5324+2,LEN(H5324)-Q5324-5)</f>
        <v>No More (Baby I'ma Do Right)</v>
      </c>
      <c r="T5324" s="0" t="str">
        <f aca="false">TRIM(MID(H5324,O5324+1,P5324-O5324-2))</f>
        <v>08</v>
      </c>
    </row>
    <row r="5325" customFormat="false" ht="15" hidden="false" customHeight="false" outlineLevel="0" collapsed="false">
      <c r="A5325" s="0" t="s">
        <v>12</v>
      </c>
      <c r="B5325" s="3" t="s">
        <v>14590</v>
      </c>
      <c r="C5325" s="0" t="s">
        <v>14591</v>
      </c>
      <c r="D5325" s="0" t="s">
        <v>14563</v>
      </c>
      <c r="E5325" s="0" t="s">
        <v>16</v>
      </c>
      <c r="F5325" s="0" t="n">
        <v>8</v>
      </c>
      <c r="G5325" s="0" t="s">
        <v>14594</v>
      </c>
      <c r="H5325" s="0" t="s">
        <v>14593</v>
      </c>
      <c r="O5325" s="0" t="n">
        <f aca="false">SEARCH("-",H5325,16)</f>
        <v>40</v>
      </c>
      <c r="P5325" s="0" t="n">
        <f aca="false">SEARCH("-",H5325,O5325+1)</f>
        <v>45</v>
      </c>
      <c r="Q5325" s="0" t="n">
        <f aca="false">SEARCH("-",H5325,P5325+1)</f>
        <v>51</v>
      </c>
      <c r="R5325" s="0" t="str">
        <f aca="false">MID(H5325,Q5325+2,LEN(H5325)-Q5325-5)</f>
        <v>No More (Baby I'ma Do Right)</v>
      </c>
      <c r="T5325" s="0" t="str">
        <f aca="false">TRIM(MID(H5325,O5325+1,P5325-O5325-2))</f>
        <v>08</v>
      </c>
    </row>
    <row r="5326" customFormat="false" ht="15" hidden="false" customHeight="false" outlineLevel="0" collapsed="false">
      <c r="A5326" s="0" t="s">
        <v>12</v>
      </c>
      <c r="B5326" s="3" t="s">
        <v>14595</v>
      </c>
      <c r="C5326" s="0" t="s">
        <v>14596</v>
      </c>
      <c r="D5326" s="0" t="s">
        <v>14563</v>
      </c>
      <c r="E5326" s="0" t="s">
        <v>16</v>
      </c>
      <c r="F5326" s="0" t="n">
        <v>9</v>
      </c>
      <c r="G5326" s="0" t="s">
        <v>14597</v>
      </c>
      <c r="H5326" s="0" t="s">
        <v>14598</v>
      </c>
      <c r="O5326" s="0" t="n">
        <f aca="false">SEARCH("-",H5326,16)</f>
        <v>40</v>
      </c>
      <c r="P5326" s="0" t="n">
        <f aca="false">SEARCH("-",H5326,O5326+1)</f>
        <v>45</v>
      </c>
      <c r="Q5326" s="0" t="n">
        <f aca="false">SEARCH("-",H5326,P5326+1)</f>
        <v>48</v>
      </c>
      <c r="R5326" s="0" t="str">
        <f aca="false">MID(H5326,Q5326+2,LEN(H5326)-Q5326-5)</f>
        <v>I &amp; Jojo - Crazy</v>
      </c>
      <c r="T5326" s="0" t="str">
        <f aca="false">TRIM(MID(H5326,O5326+1,P5326-O5326-2))</f>
        <v>09</v>
      </c>
    </row>
    <row r="5327" customFormat="false" ht="15" hidden="false" customHeight="false" outlineLevel="0" collapsed="false">
      <c r="A5327" s="0" t="s">
        <v>12</v>
      </c>
      <c r="B5327" s="3" t="s">
        <v>14599</v>
      </c>
      <c r="C5327" s="0" t="s">
        <v>14374</v>
      </c>
      <c r="D5327" s="0" t="s">
        <v>14563</v>
      </c>
      <c r="E5327" s="0" t="s">
        <v>16</v>
      </c>
      <c r="F5327" s="0" t="n">
        <v>10</v>
      </c>
      <c r="G5327" s="0" t="s">
        <v>14600</v>
      </c>
      <c r="H5327" s="0" t="s">
        <v>14601</v>
      </c>
      <c r="O5327" s="0" t="n">
        <f aca="false">SEARCH("-",H5327,16)</f>
        <v>40</v>
      </c>
      <c r="P5327" s="0" t="n">
        <f aca="false">SEARCH("-",H5327,O5327+1)</f>
        <v>45</v>
      </c>
      <c r="Q5327" s="0" t="n">
        <f aca="false">SEARCH("-",H5327,P5327+1)</f>
        <v>56</v>
      </c>
      <c r="R5327" s="0" t="str">
        <f aca="false">MID(H5327,Q5327+2,LEN(H5327)-Q5327-5)</f>
        <v>I Wish</v>
      </c>
      <c r="T5327" s="0" t="str">
        <f aca="false">TRIM(MID(H5327,O5327+1,P5327-O5327-2))</f>
        <v>10</v>
      </c>
    </row>
    <row r="5328" customFormat="false" ht="15" hidden="false" customHeight="false" outlineLevel="0" collapsed="false">
      <c r="A5328" s="0" t="s">
        <v>12</v>
      </c>
      <c r="B5328" s="3" t="s">
        <v>14602</v>
      </c>
      <c r="C5328" s="0" t="s">
        <v>7406</v>
      </c>
      <c r="D5328" s="0" t="s">
        <v>14563</v>
      </c>
      <c r="E5328" s="0" t="s">
        <v>16</v>
      </c>
      <c r="F5328" s="0" t="n">
        <v>11</v>
      </c>
      <c r="G5328" s="0" t="s">
        <v>14603</v>
      </c>
      <c r="H5328" s="0" t="s">
        <v>14604</v>
      </c>
      <c r="O5328" s="0" t="n">
        <f aca="false">SEARCH("-",H5328,16)</f>
        <v>40</v>
      </c>
      <c r="P5328" s="0" t="n">
        <f aca="false">SEARCH("-",H5328,O5328+1)</f>
        <v>45</v>
      </c>
      <c r="Q5328" s="0" t="n">
        <f aca="false">SEARCH("-",H5328,P5328+1)</f>
        <v>63</v>
      </c>
      <c r="R5328" s="0" t="str">
        <f aca="false">MID(H5328,Q5328+2,LEN(H5328)-Q5328-5)</f>
        <v>Shape Of My Heart</v>
      </c>
      <c r="T5328" s="0" t="str">
        <f aca="false">TRIM(MID(H5328,O5328+1,P5328-O5328-2))</f>
        <v>11</v>
      </c>
    </row>
    <row r="5329" customFormat="false" ht="15" hidden="false" customHeight="false" outlineLevel="0" collapsed="false">
      <c r="A5329" s="0" t="s">
        <v>12</v>
      </c>
      <c r="B5329" s="3" t="s">
        <v>14602</v>
      </c>
      <c r="C5329" s="0" t="s">
        <v>7406</v>
      </c>
      <c r="D5329" s="0" t="s">
        <v>14563</v>
      </c>
      <c r="E5329" s="0" t="s">
        <v>16</v>
      </c>
      <c r="F5329" s="0" t="n">
        <v>11</v>
      </c>
      <c r="G5329" s="0" t="s">
        <v>14605</v>
      </c>
      <c r="H5329" s="0" t="s">
        <v>14604</v>
      </c>
      <c r="O5329" s="0" t="n">
        <f aca="false">SEARCH("-",H5329,16)</f>
        <v>40</v>
      </c>
      <c r="P5329" s="0" t="n">
        <f aca="false">SEARCH("-",H5329,O5329+1)</f>
        <v>45</v>
      </c>
      <c r="Q5329" s="0" t="n">
        <f aca="false">SEARCH("-",H5329,P5329+1)</f>
        <v>63</v>
      </c>
      <c r="R5329" s="0" t="str">
        <f aca="false">MID(H5329,Q5329+2,LEN(H5329)-Q5329-5)</f>
        <v>Shape Of My Heart</v>
      </c>
      <c r="T5329" s="0" t="str">
        <f aca="false">TRIM(MID(H5329,O5329+1,P5329-O5329-2))</f>
        <v>11</v>
      </c>
    </row>
    <row r="5330" customFormat="false" ht="15" hidden="false" customHeight="false" outlineLevel="0" collapsed="false">
      <c r="A5330" s="0" t="s">
        <v>12</v>
      </c>
      <c r="B5330" s="3" t="s">
        <v>14606</v>
      </c>
      <c r="C5330" s="0" t="s">
        <v>14607</v>
      </c>
      <c r="D5330" s="0" t="s">
        <v>14563</v>
      </c>
      <c r="E5330" s="0" t="s">
        <v>16</v>
      </c>
      <c r="F5330" s="0" t="n">
        <v>12</v>
      </c>
      <c r="G5330" s="0" t="s">
        <v>14608</v>
      </c>
      <c r="H5330" s="0" t="s">
        <v>14609</v>
      </c>
      <c r="O5330" s="0" t="n">
        <f aca="false">SEARCH("-",H5330,16)</f>
        <v>40</v>
      </c>
      <c r="P5330" s="0" t="n">
        <f aca="false">SEARCH("-",H5330,O5330+1)</f>
        <v>45</v>
      </c>
      <c r="Q5330" s="0" t="n">
        <f aca="false">SEARCH("-",H5330,P5330+1)</f>
        <v>62</v>
      </c>
      <c r="R5330" s="0" t="str">
        <f aca="false">MID(H5330,Q5330+2,LEN(H5330)-Q5330-5)</f>
        <v>Crazy For This Girl</v>
      </c>
      <c r="T5330" s="0" t="str">
        <f aca="false">TRIM(MID(H5330,O5330+1,P5330-O5330-2))</f>
        <v>12</v>
      </c>
    </row>
    <row r="5331" customFormat="false" ht="15" hidden="false" customHeight="false" outlineLevel="0" collapsed="false">
      <c r="A5331" s="0" t="s">
        <v>12</v>
      </c>
      <c r="B5331" s="3" t="s">
        <v>14610</v>
      </c>
      <c r="C5331" s="0" t="s">
        <v>493</v>
      </c>
      <c r="D5331" s="0" t="s">
        <v>14563</v>
      </c>
      <c r="E5331" s="0" t="s">
        <v>16</v>
      </c>
      <c r="F5331" s="0" t="n">
        <v>13</v>
      </c>
      <c r="G5331" s="0" t="s">
        <v>14611</v>
      </c>
      <c r="H5331" s="0" t="s">
        <v>14612</v>
      </c>
      <c r="O5331" s="0" t="n">
        <f aca="false">SEARCH("-",H5331,16)</f>
        <v>40</v>
      </c>
      <c r="P5331" s="0" t="n">
        <f aca="false">SEARCH("-",H5331,O5331+1)</f>
        <v>45</v>
      </c>
      <c r="Q5331" s="0" t="n">
        <f aca="false">SEARCH("-",H5331,P5331+1)</f>
        <v>56</v>
      </c>
      <c r="R5331" s="0" t="str">
        <f aca="false">MID(H5331,Q5331+2,LEN(H5331)-Q5331-5)</f>
        <v>Yellow</v>
      </c>
      <c r="T5331" s="0" t="str">
        <f aca="false">TRIM(MID(H5331,O5331+1,P5331-O5331-2))</f>
        <v>13</v>
      </c>
    </row>
    <row r="5332" customFormat="false" ht="15" hidden="false" customHeight="false" outlineLevel="0" collapsed="false">
      <c r="A5332" s="0" t="s">
        <v>12</v>
      </c>
      <c r="B5332" s="3" t="s">
        <v>14610</v>
      </c>
      <c r="C5332" s="0" t="s">
        <v>493</v>
      </c>
      <c r="D5332" s="0" t="s">
        <v>14563</v>
      </c>
      <c r="E5332" s="0" t="s">
        <v>16</v>
      </c>
      <c r="F5332" s="0" t="n">
        <v>13</v>
      </c>
      <c r="G5332" s="0" t="s">
        <v>14613</v>
      </c>
      <c r="H5332" s="0" t="s">
        <v>14612</v>
      </c>
      <c r="O5332" s="0" t="n">
        <f aca="false">SEARCH("-",H5332,16)</f>
        <v>40</v>
      </c>
      <c r="P5332" s="0" t="n">
        <f aca="false">SEARCH("-",H5332,O5332+1)</f>
        <v>45</v>
      </c>
      <c r="Q5332" s="0" t="n">
        <f aca="false">SEARCH("-",H5332,P5332+1)</f>
        <v>56</v>
      </c>
      <c r="R5332" s="0" t="str">
        <f aca="false">MID(H5332,Q5332+2,LEN(H5332)-Q5332-5)</f>
        <v>Yellow</v>
      </c>
      <c r="T5332" s="0" t="str">
        <f aca="false">TRIM(MID(H5332,O5332+1,P5332-O5332-2))</f>
        <v>13</v>
      </c>
    </row>
    <row r="5333" customFormat="false" ht="15" hidden="false" customHeight="false" outlineLevel="0" collapsed="false">
      <c r="A5333" s="0" t="s">
        <v>12</v>
      </c>
      <c r="B5333" s="3" t="s">
        <v>14614</v>
      </c>
      <c r="C5333" s="0" t="s">
        <v>127</v>
      </c>
      <c r="D5333" s="0" t="s">
        <v>14563</v>
      </c>
      <c r="E5333" s="0" t="s">
        <v>16</v>
      </c>
      <c r="F5333" s="0" t="n">
        <v>14</v>
      </c>
      <c r="G5333" s="0" t="s">
        <v>14615</v>
      </c>
      <c r="H5333" s="0" t="s">
        <v>14616</v>
      </c>
      <c r="O5333" s="0" t="n">
        <f aca="false">SEARCH("-",H5333,16)</f>
        <v>40</v>
      </c>
      <c r="P5333" s="0" t="n">
        <f aca="false">SEARCH("-",H5333,O5333+1)</f>
        <v>45</v>
      </c>
      <c r="Q5333" s="0" t="n">
        <f aca="false">SEARCH("-",H5333,P5333+1)</f>
        <v>61</v>
      </c>
      <c r="R5333" s="0" t="str">
        <f aca="false">MID(H5333,Q5333+2,LEN(H5333)-Q5333-5)</f>
        <v>Again</v>
      </c>
      <c r="T5333" s="0" t="str">
        <f aca="false">TRIM(MID(H5333,O5333+1,P5333-O5333-2))</f>
        <v>14</v>
      </c>
    </row>
    <row r="5334" customFormat="false" ht="15" hidden="false" customHeight="false" outlineLevel="0" collapsed="false">
      <c r="A5334" s="0" t="s">
        <v>12</v>
      </c>
      <c r="B5334" s="3" t="s">
        <v>14617</v>
      </c>
      <c r="C5334" s="0" t="s">
        <v>14618</v>
      </c>
      <c r="D5334" s="0" t="s">
        <v>14563</v>
      </c>
      <c r="E5334" s="0" t="s">
        <v>16</v>
      </c>
      <c r="F5334" s="0" t="n">
        <v>15</v>
      </c>
      <c r="G5334" s="0" t="s">
        <v>14619</v>
      </c>
      <c r="H5334" s="0" t="s">
        <v>14620</v>
      </c>
      <c r="O5334" s="0" t="n">
        <f aca="false">SEARCH("-",H5334,16)</f>
        <v>40</v>
      </c>
      <c r="P5334" s="0" t="n">
        <f aca="false">SEARCH("-",H5334,O5334+1)</f>
        <v>45</v>
      </c>
      <c r="Q5334" s="0" t="n">
        <f aca="false">SEARCH("-",H5334,P5334+1)</f>
        <v>52</v>
      </c>
      <c r="R5334" s="0" t="str">
        <f aca="false">MID(H5334,Q5334+2,LEN(H5334)-Q5334-5)</f>
        <v>Hemorrhage (In My Hands)</v>
      </c>
      <c r="T5334" s="0" t="str">
        <f aca="false">TRIM(MID(H5334,O5334+1,P5334-O5334-2))</f>
        <v>15</v>
      </c>
    </row>
    <row r="5335" customFormat="false" ht="15" hidden="false" customHeight="false" outlineLevel="0" collapsed="false">
      <c r="A5335" s="0" t="s">
        <v>12</v>
      </c>
      <c r="B5335" s="3" t="s">
        <v>14621</v>
      </c>
      <c r="C5335" s="0" t="s">
        <v>14622</v>
      </c>
      <c r="D5335" s="0" t="s">
        <v>14563</v>
      </c>
      <c r="E5335" s="0" t="s">
        <v>16</v>
      </c>
      <c r="F5335" s="0" t="n">
        <v>16</v>
      </c>
      <c r="G5335" s="0" t="s">
        <v>14623</v>
      </c>
      <c r="H5335" s="0" t="s">
        <v>14624</v>
      </c>
      <c r="O5335" s="0" t="n">
        <f aca="false">SEARCH("-",H5335,16)</f>
        <v>40</v>
      </c>
      <c r="P5335" s="0" t="n">
        <f aca="false">SEARCH("-",H5335,O5335+1)</f>
        <v>45</v>
      </c>
      <c r="Q5335" s="0" t="n">
        <f aca="false">SEARCH("-",H5335,P5335+1)</f>
        <v>53</v>
      </c>
      <c r="R5335" s="0" t="str">
        <f aca="false">MID(H5335,Q5335+2,LEN(H5335)-Q5335-5)</f>
        <v>With Arms Wide Open</v>
      </c>
      <c r="T5335" s="0" t="str">
        <f aca="false">TRIM(MID(H5335,O5335+1,P5335-O5335-2))</f>
        <v>16</v>
      </c>
    </row>
    <row r="5336" customFormat="false" ht="15" hidden="false" customHeight="false" outlineLevel="0" collapsed="false">
      <c r="A5336" s="0" t="s">
        <v>12</v>
      </c>
      <c r="B5336" s="3" t="s">
        <v>14621</v>
      </c>
      <c r="C5336" s="0" t="s">
        <v>14622</v>
      </c>
      <c r="D5336" s="0" t="s">
        <v>14563</v>
      </c>
      <c r="E5336" s="0" t="s">
        <v>16</v>
      </c>
      <c r="F5336" s="0" t="n">
        <v>16</v>
      </c>
      <c r="G5336" s="0" t="s">
        <v>14625</v>
      </c>
      <c r="H5336" s="0" t="s">
        <v>14624</v>
      </c>
      <c r="O5336" s="0" t="n">
        <f aca="false">SEARCH("-",H5336,16)</f>
        <v>40</v>
      </c>
      <c r="P5336" s="0" t="n">
        <f aca="false">SEARCH("-",H5336,O5336+1)</f>
        <v>45</v>
      </c>
      <c r="Q5336" s="0" t="n">
        <f aca="false">SEARCH("-",H5336,P5336+1)</f>
        <v>53</v>
      </c>
      <c r="R5336" s="0" t="str">
        <f aca="false">MID(H5336,Q5336+2,LEN(H5336)-Q5336-5)</f>
        <v>With Arms Wide Open</v>
      </c>
      <c r="T5336" s="0" t="str">
        <f aca="false">TRIM(MID(H5336,O5336+1,P5336-O5336-2))</f>
        <v>16</v>
      </c>
    </row>
    <row r="5337" customFormat="false" ht="15" hidden="false" customHeight="false" outlineLevel="0" collapsed="false">
      <c r="A5337" s="0" t="s">
        <v>12</v>
      </c>
      <c r="B5337" s="3" t="s">
        <v>2960</v>
      </c>
      <c r="C5337" s="0" t="s">
        <v>14626</v>
      </c>
      <c r="D5337" s="0" t="s">
        <v>14563</v>
      </c>
      <c r="E5337" s="0" t="s">
        <v>16</v>
      </c>
      <c r="F5337" s="0" t="n">
        <v>17</v>
      </c>
      <c r="G5337" s="0" t="s">
        <v>14627</v>
      </c>
      <c r="H5337" s="0" t="s">
        <v>14628</v>
      </c>
      <c r="O5337" s="0" t="n">
        <f aca="false">SEARCH("-",H5337,16)</f>
        <v>40</v>
      </c>
      <c r="P5337" s="0" t="n">
        <f aca="false">SEARCH("-",H5337,O5337+1)</f>
        <v>45</v>
      </c>
      <c r="Q5337" s="0" t="n">
        <f aca="false">SEARCH("-",H5337,P5337+1)</f>
        <v>55</v>
      </c>
      <c r="R5337" s="0" t="str">
        <f aca="false">MID(H5337,Q5337+2,LEN(H5337)-Q5337-5)</f>
        <v>Drive</v>
      </c>
      <c r="T5337" s="0" t="str">
        <f aca="false">TRIM(MID(H5337,O5337+1,P5337-O5337-2))</f>
        <v>17</v>
      </c>
    </row>
    <row r="5338" customFormat="false" ht="15" hidden="false" customHeight="false" outlineLevel="0" collapsed="false">
      <c r="A5338" s="0" t="s">
        <v>12</v>
      </c>
      <c r="B5338" s="3" t="s">
        <v>14629</v>
      </c>
      <c r="C5338" s="0" t="s">
        <v>14559</v>
      </c>
      <c r="D5338" s="0" t="s">
        <v>14563</v>
      </c>
      <c r="E5338" s="0" t="s">
        <v>16</v>
      </c>
      <c r="F5338" s="0" t="n">
        <v>19</v>
      </c>
      <c r="G5338" s="0" t="s">
        <v>14630</v>
      </c>
      <c r="H5338" s="0" t="s">
        <v>14631</v>
      </c>
      <c r="O5338" s="0" t="n">
        <f aca="false">SEARCH("-",H5338,16)</f>
        <v>40</v>
      </c>
      <c r="P5338" s="0" t="n">
        <f aca="false">SEARCH("-",H5338,O5338+1)</f>
        <v>45</v>
      </c>
      <c r="Q5338" s="0" t="n">
        <f aca="false">SEARCH("-",H5338,P5338+1)</f>
        <v>57</v>
      </c>
      <c r="R5338" s="0" t="str">
        <f aca="false">MID(H5338,Q5338+2,LEN(H5338)-Q5338-5)</f>
        <v>AM Radio</v>
      </c>
      <c r="T5338" s="0" t="str">
        <f aca="false">TRIM(MID(H5338,O5338+1,P5338-O5338-2))</f>
        <v>19</v>
      </c>
    </row>
    <row r="5339" customFormat="false" ht="15" hidden="false" customHeight="false" outlineLevel="0" collapsed="false">
      <c r="A5339" s="0" t="s">
        <v>12</v>
      </c>
      <c r="B5339" s="3" t="s">
        <v>14632</v>
      </c>
      <c r="C5339" s="0" t="s">
        <v>14633</v>
      </c>
      <c r="D5339" s="0" t="s">
        <v>14634</v>
      </c>
      <c r="E5339" s="0" t="s">
        <v>13002</v>
      </c>
      <c r="F5339" s="0" t="n">
        <v>6</v>
      </c>
      <c r="G5339" s="0" t="s">
        <v>14635</v>
      </c>
      <c r="H5339" s="0" t="s">
        <v>14636</v>
      </c>
      <c r="O5339" s="0" t="e">
        <f aca="false">SEARCH("-",H5339,16)</f>
        <v>#VALUE!</v>
      </c>
      <c r="P5339" s="0" t="e">
        <f aca="false">SEARCH("-",H5339,O5339+1)</f>
        <v>#VALUE!</v>
      </c>
      <c r="Q5339" s="0" t="e">
        <f aca="false">SEARCH("-",H5339,P5339+1)</f>
        <v>#VALUE!</v>
      </c>
      <c r="R5339" s="0" t="e">
        <f aca="false">MID(H5339,Q5339+2,LEN(H5339)-Q5339-5)</f>
        <v>#VALUE!</v>
      </c>
      <c r="T5339" s="0" t="e">
        <f aca="false">TRIM(MID(H5339,O5339+1,P5339-O5339-2))</f>
        <v>#VALUE!</v>
      </c>
    </row>
    <row r="5340" customFormat="false" ht="15" hidden="false" customHeight="false" outlineLevel="0" collapsed="false">
      <c r="A5340" s="0" t="s">
        <v>12</v>
      </c>
      <c r="B5340" s="3" t="s">
        <v>14637</v>
      </c>
      <c r="C5340" s="0" t="s">
        <v>14638</v>
      </c>
      <c r="D5340" s="0" t="s">
        <v>14639</v>
      </c>
      <c r="E5340" s="0" t="s">
        <v>218</v>
      </c>
      <c r="F5340" s="0" t="n">
        <f aca="false">S5340</f>
        <v>0</v>
      </c>
      <c r="G5340" s="0" t="s">
        <v>14640</v>
      </c>
      <c r="H5340" s="0" t="s">
        <v>14641</v>
      </c>
      <c r="O5340" s="0" t="n">
        <f aca="false">SEARCH("-",H5340,16)</f>
        <v>22</v>
      </c>
      <c r="P5340" s="0" t="n">
        <f aca="false">SEARCH("-",H5340,O5340+1)</f>
        <v>27</v>
      </c>
      <c r="Q5340" s="0" t="e">
        <f aca="false">SEARCH("-",H5340,P5340+1)</f>
        <v>#VALUE!</v>
      </c>
      <c r="R5340" s="0" t="e">
        <f aca="false">MID(H5340,Q5340+2,LEN(H5340)-Q5340-5)</f>
        <v>#VALUE!</v>
      </c>
      <c r="T5340" s="0" t="str">
        <f aca="false">TRIM(MID(H5340,O5340+1,P5340-O5340-2))</f>
        <v>08</v>
      </c>
    </row>
    <row r="5341" customFormat="false" ht="15" hidden="false" customHeight="false" outlineLevel="0" collapsed="false">
      <c r="A5341" s="0" t="s">
        <v>12</v>
      </c>
      <c r="B5341" s="3" t="s">
        <v>14642</v>
      </c>
      <c r="C5341" s="0" t="s">
        <v>14643</v>
      </c>
      <c r="D5341" s="0" t="s">
        <v>14639</v>
      </c>
      <c r="E5341" s="0" t="s">
        <v>218</v>
      </c>
      <c r="F5341" s="0" t="n">
        <f aca="false">S5341</f>
        <v>0</v>
      </c>
      <c r="G5341" s="0" t="s">
        <v>14644</v>
      </c>
      <c r="H5341" s="0" t="s">
        <v>14645</v>
      </c>
      <c r="O5341" s="0" t="n">
        <f aca="false">SEARCH("-",H5341,16)</f>
        <v>31</v>
      </c>
      <c r="P5341" s="0" t="n">
        <f aca="false">SEARCH("-",H5341,O5341+1)</f>
        <v>36</v>
      </c>
      <c r="Q5341" s="0" t="e">
        <f aca="false">SEARCH("-",H5341,P5341+1)</f>
        <v>#VALUE!</v>
      </c>
      <c r="R5341" s="0" t="e">
        <f aca="false">MID(H5341,Q5341+2,LEN(H5341)-Q5341-5)</f>
        <v>#VALUE!</v>
      </c>
      <c r="T5341" s="0" t="str">
        <f aca="false">TRIM(MID(H5341,O5341+1,P5341-O5341-2))</f>
        <v>10</v>
      </c>
    </row>
    <row r="5342" customFormat="false" ht="15" hidden="false" customHeight="false" outlineLevel="0" collapsed="false">
      <c r="A5342" s="0" t="s">
        <v>12</v>
      </c>
      <c r="B5342" s="3" t="s">
        <v>14642</v>
      </c>
      <c r="C5342" s="0" t="s">
        <v>14643</v>
      </c>
      <c r="D5342" s="0" t="s">
        <v>14639</v>
      </c>
      <c r="E5342" s="0" t="s">
        <v>218</v>
      </c>
      <c r="F5342" s="0" t="n">
        <f aca="false">S5342</f>
        <v>0</v>
      </c>
      <c r="G5342" s="0" t="s">
        <v>14646</v>
      </c>
      <c r="H5342" s="0" t="s">
        <v>14645</v>
      </c>
      <c r="O5342" s="0" t="n">
        <f aca="false">SEARCH("-",H5342,16)</f>
        <v>31</v>
      </c>
      <c r="P5342" s="0" t="n">
        <f aca="false">SEARCH("-",H5342,O5342+1)</f>
        <v>36</v>
      </c>
      <c r="Q5342" s="0" t="e">
        <f aca="false">SEARCH("-",H5342,P5342+1)</f>
        <v>#VALUE!</v>
      </c>
      <c r="R5342" s="0" t="e">
        <f aca="false">MID(H5342,Q5342+2,LEN(H5342)-Q5342-5)</f>
        <v>#VALUE!</v>
      </c>
      <c r="T5342" s="0" t="str">
        <f aca="false">TRIM(MID(H5342,O5342+1,P5342-O5342-2))</f>
        <v>10</v>
      </c>
    </row>
    <row r="5343" customFormat="false" ht="15" hidden="false" customHeight="false" outlineLevel="0" collapsed="false">
      <c r="A5343" s="0" t="s">
        <v>12</v>
      </c>
      <c r="B5343" s="3" t="s">
        <v>14647</v>
      </c>
      <c r="C5343" s="0" t="s">
        <v>14648</v>
      </c>
      <c r="D5343" s="0" t="s">
        <v>14639</v>
      </c>
      <c r="E5343" s="0" t="s">
        <v>218</v>
      </c>
      <c r="F5343" s="0" t="n">
        <f aca="false">S5343</f>
        <v>0</v>
      </c>
      <c r="G5343" s="0" t="s">
        <v>14649</v>
      </c>
      <c r="H5343" s="0" t="s">
        <v>14650</v>
      </c>
      <c r="O5343" s="0" t="n">
        <f aca="false">SEARCH("-",H5343,16)</f>
        <v>32</v>
      </c>
      <c r="P5343" s="0" t="n">
        <f aca="false">SEARCH("-",H5343,O5343+1)</f>
        <v>37</v>
      </c>
      <c r="Q5343" s="0" t="e">
        <f aca="false">SEARCH("-",H5343,P5343+1)</f>
        <v>#VALUE!</v>
      </c>
      <c r="R5343" s="0" t="e">
        <f aca="false">MID(H5343,Q5343+2,LEN(H5343)-Q5343-5)</f>
        <v>#VALUE!</v>
      </c>
      <c r="T5343" s="0" t="str">
        <f aca="false">TRIM(MID(H5343,O5343+1,P5343-O5343-2))</f>
        <v>03</v>
      </c>
    </row>
    <row r="5344" customFormat="false" ht="15" hidden="false" customHeight="false" outlineLevel="0" collapsed="false">
      <c r="A5344" s="0" t="s">
        <v>12</v>
      </c>
      <c r="B5344" s="3" t="s">
        <v>14651</v>
      </c>
      <c r="C5344" s="0" t="s">
        <v>14652</v>
      </c>
      <c r="D5344" s="0" t="s">
        <v>14639</v>
      </c>
      <c r="E5344" s="0" t="s">
        <v>218</v>
      </c>
      <c r="F5344" s="0" t="n">
        <f aca="false">S5344</f>
        <v>0</v>
      </c>
      <c r="G5344" s="0" t="s">
        <v>14653</v>
      </c>
      <c r="H5344" s="0" t="s">
        <v>14654</v>
      </c>
      <c r="O5344" s="0" t="n">
        <f aca="false">SEARCH("-",H5344,16)</f>
        <v>31</v>
      </c>
      <c r="P5344" s="0" t="n">
        <f aca="false">SEARCH("-",H5344,O5344+1)</f>
        <v>36</v>
      </c>
      <c r="Q5344" s="0" t="e">
        <f aca="false">SEARCH("-",H5344,P5344+1)</f>
        <v>#VALUE!</v>
      </c>
      <c r="R5344" s="0" t="e">
        <f aca="false">MID(H5344,Q5344+2,LEN(H5344)-Q5344-5)</f>
        <v>#VALUE!</v>
      </c>
      <c r="T5344" s="0" t="str">
        <f aca="false">TRIM(MID(H5344,O5344+1,P5344-O5344-2))</f>
        <v>04</v>
      </c>
    </row>
    <row r="5345" customFormat="false" ht="15" hidden="false" customHeight="false" outlineLevel="0" collapsed="false">
      <c r="A5345" s="0" t="s">
        <v>12</v>
      </c>
      <c r="B5345" s="3" t="s">
        <v>14655</v>
      </c>
      <c r="C5345" s="0" t="s">
        <v>14656</v>
      </c>
      <c r="D5345" s="0" t="s">
        <v>14639</v>
      </c>
      <c r="E5345" s="0" t="s">
        <v>218</v>
      </c>
      <c r="F5345" s="0" t="n">
        <f aca="false">S5345</f>
        <v>0</v>
      </c>
      <c r="G5345" s="0" t="s">
        <v>14657</v>
      </c>
      <c r="H5345" s="0" t="s">
        <v>14658</v>
      </c>
      <c r="O5345" s="0" t="n">
        <f aca="false">SEARCH("-",H5345,16)</f>
        <v>31</v>
      </c>
      <c r="P5345" s="0" t="n">
        <f aca="false">SEARCH("-",H5345,O5345+1)</f>
        <v>36</v>
      </c>
      <c r="Q5345" s="0" t="e">
        <f aca="false">SEARCH("-",H5345,P5345+1)</f>
        <v>#VALUE!</v>
      </c>
      <c r="R5345" s="0" t="e">
        <f aca="false">MID(H5345,Q5345+2,LEN(H5345)-Q5345-5)</f>
        <v>#VALUE!</v>
      </c>
      <c r="T5345" s="0" t="str">
        <f aca="false">TRIM(MID(H5345,O5345+1,P5345-O5345-2))</f>
        <v>09</v>
      </c>
    </row>
    <row r="5346" customFormat="false" ht="15" hidden="false" customHeight="false" outlineLevel="0" collapsed="false">
      <c r="A5346" s="0" t="s">
        <v>12</v>
      </c>
      <c r="B5346" s="3" t="s">
        <v>14659</v>
      </c>
      <c r="C5346" s="0" t="s">
        <v>14660</v>
      </c>
      <c r="D5346" s="0" t="s">
        <v>14639</v>
      </c>
      <c r="E5346" s="0" t="s">
        <v>218</v>
      </c>
      <c r="F5346" s="0" t="n">
        <f aca="false">S5346</f>
        <v>0</v>
      </c>
      <c r="G5346" s="0" t="s">
        <v>14661</v>
      </c>
      <c r="H5346" s="0" t="s">
        <v>14662</v>
      </c>
      <c r="O5346" s="0" t="n">
        <f aca="false">SEARCH("-",H5346,16)</f>
        <v>28</v>
      </c>
      <c r="P5346" s="0" t="n">
        <f aca="false">SEARCH("-",H5346,O5346+1)</f>
        <v>33</v>
      </c>
      <c r="Q5346" s="0" t="e">
        <f aca="false">SEARCH("-",H5346,P5346+1)</f>
        <v>#VALUE!</v>
      </c>
      <c r="R5346" s="0" t="e">
        <f aca="false">MID(H5346,Q5346+2,LEN(H5346)-Q5346-5)</f>
        <v>#VALUE!</v>
      </c>
      <c r="T5346" s="0" t="str">
        <f aca="false">TRIM(MID(H5346,O5346+1,P5346-O5346-2))</f>
        <v>06</v>
      </c>
    </row>
    <row r="5347" customFormat="false" ht="15" hidden="false" customHeight="false" outlineLevel="0" collapsed="false">
      <c r="A5347" s="0" t="s">
        <v>12</v>
      </c>
      <c r="B5347" s="3" t="s">
        <v>14663</v>
      </c>
      <c r="C5347" s="0" t="s">
        <v>14664</v>
      </c>
      <c r="D5347" s="0" t="s">
        <v>14639</v>
      </c>
      <c r="E5347" s="0" t="s">
        <v>218</v>
      </c>
      <c r="F5347" s="0" t="n">
        <f aca="false">S5347</f>
        <v>0</v>
      </c>
      <c r="G5347" s="0" t="s">
        <v>14665</v>
      </c>
      <c r="H5347" s="0" t="s">
        <v>14666</v>
      </c>
      <c r="O5347" s="0" t="n">
        <f aca="false">SEARCH("-",H5347,16)</f>
        <v>21</v>
      </c>
      <c r="P5347" s="0" t="n">
        <f aca="false">SEARCH("-",H5347,O5347+1)</f>
        <v>26</v>
      </c>
      <c r="Q5347" s="0" t="e">
        <f aca="false">SEARCH("-",H5347,P5347+1)</f>
        <v>#VALUE!</v>
      </c>
      <c r="R5347" s="0" t="e">
        <f aca="false">MID(H5347,Q5347+2,LEN(H5347)-Q5347-5)</f>
        <v>#VALUE!</v>
      </c>
      <c r="T5347" s="0" t="str">
        <f aca="false">TRIM(MID(H5347,O5347+1,P5347-O5347-2))</f>
        <v>11</v>
      </c>
    </row>
    <row r="5348" customFormat="false" ht="15" hidden="false" customHeight="false" outlineLevel="0" collapsed="false">
      <c r="A5348" s="0" t="s">
        <v>12</v>
      </c>
      <c r="B5348" s="3" t="s">
        <v>14667</v>
      </c>
      <c r="C5348" s="0" t="s">
        <v>14668</v>
      </c>
      <c r="D5348" s="0" t="s">
        <v>14639</v>
      </c>
      <c r="E5348" s="0" t="s">
        <v>218</v>
      </c>
      <c r="F5348" s="0" t="n">
        <f aca="false">S5348</f>
        <v>0</v>
      </c>
      <c r="G5348" s="0" t="s">
        <v>14669</v>
      </c>
      <c r="H5348" s="0" t="s">
        <v>14670</v>
      </c>
      <c r="O5348" s="0" t="n">
        <f aca="false">SEARCH("-",H5348,16)</f>
        <v>29</v>
      </c>
      <c r="P5348" s="0" t="n">
        <f aca="false">SEARCH("-",H5348,O5348+1)</f>
        <v>34</v>
      </c>
      <c r="Q5348" s="0" t="e">
        <f aca="false">SEARCH("-",H5348,P5348+1)</f>
        <v>#VALUE!</v>
      </c>
      <c r="R5348" s="0" t="e">
        <f aca="false">MID(H5348,Q5348+2,LEN(H5348)-Q5348-5)</f>
        <v>#VALUE!</v>
      </c>
      <c r="T5348" s="0" t="str">
        <f aca="false">TRIM(MID(H5348,O5348+1,P5348-O5348-2))</f>
        <v>02</v>
      </c>
    </row>
    <row r="5349" customFormat="false" ht="15" hidden="false" customHeight="false" outlineLevel="0" collapsed="false">
      <c r="A5349" s="0" t="s">
        <v>12</v>
      </c>
      <c r="B5349" s="3" t="s">
        <v>14671</v>
      </c>
      <c r="C5349" s="0" t="s">
        <v>14672</v>
      </c>
      <c r="D5349" s="0" t="s">
        <v>14639</v>
      </c>
      <c r="E5349" s="0" t="s">
        <v>218</v>
      </c>
      <c r="F5349" s="0" t="n">
        <f aca="false">S5349</f>
        <v>0</v>
      </c>
      <c r="G5349" s="0" t="s">
        <v>14673</v>
      </c>
      <c r="H5349" s="0" t="s">
        <v>14674</v>
      </c>
      <c r="O5349" s="0" t="n">
        <f aca="false">SEARCH("-",H5349,16)</f>
        <v>26</v>
      </c>
      <c r="P5349" s="0" t="n">
        <f aca="false">SEARCH("-",H5349,O5349+1)</f>
        <v>31</v>
      </c>
      <c r="Q5349" s="0" t="e">
        <f aca="false">SEARCH("-",H5349,P5349+1)</f>
        <v>#VALUE!</v>
      </c>
      <c r="R5349" s="0" t="e">
        <f aca="false">MID(H5349,Q5349+2,LEN(H5349)-Q5349-5)</f>
        <v>#VALUE!</v>
      </c>
      <c r="T5349" s="0" t="str">
        <f aca="false">TRIM(MID(H5349,O5349+1,P5349-O5349-2))</f>
        <v>05</v>
      </c>
    </row>
    <row r="5350" customFormat="false" ht="15" hidden="false" customHeight="false" outlineLevel="0" collapsed="false">
      <c r="A5350" s="0" t="s">
        <v>12</v>
      </c>
      <c r="B5350" s="3" t="s">
        <v>14675</v>
      </c>
      <c r="C5350" s="0" t="s">
        <v>14676</v>
      </c>
      <c r="D5350" s="0" t="s">
        <v>14639</v>
      </c>
      <c r="E5350" s="0" t="s">
        <v>218</v>
      </c>
      <c r="F5350" s="0" t="n">
        <f aca="false">S5350</f>
        <v>0</v>
      </c>
      <c r="G5350" s="0" t="s">
        <v>14677</v>
      </c>
      <c r="H5350" s="0" t="s">
        <v>14678</v>
      </c>
      <c r="O5350" s="0" t="n">
        <f aca="false">SEARCH("-",H5350,16)</f>
        <v>25</v>
      </c>
      <c r="P5350" s="0" t="n">
        <f aca="false">SEARCH("-",H5350,O5350+1)</f>
        <v>30</v>
      </c>
      <c r="Q5350" s="0" t="e">
        <f aca="false">SEARCH("-",H5350,P5350+1)</f>
        <v>#VALUE!</v>
      </c>
      <c r="R5350" s="0" t="e">
        <f aca="false">MID(H5350,Q5350+2,LEN(H5350)-Q5350-5)</f>
        <v>#VALUE!</v>
      </c>
      <c r="T5350" s="0" t="str">
        <f aca="false">TRIM(MID(H5350,O5350+1,P5350-O5350-2))</f>
        <v>01</v>
      </c>
    </row>
    <row r="5351" customFormat="false" ht="15" hidden="false" customHeight="false" outlineLevel="0" collapsed="false">
      <c r="A5351" s="0" t="s">
        <v>12</v>
      </c>
      <c r="B5351" s="3" t="s">
        <v>14679</v>
      </c>
      <c r="C5351" s="0" t="s">
        <v>14680</v>
      </c>
      <c r="D5351" s="0" t="s">
        <v>14639</v>
      </c>
      <c r="E5351" s="0" t="s">
        <v>218</v>
      </c>
      <c r="F5351" s="0" t="n">
        <f aca="false">S5351</f>
        <v>0</v>
      </c>
      <c r="G5351" s="0" t="s">
        <v>14681</v>
      </c>
      <c r="H5351" s="0" t="s">
        <v>14682</v>
      </c>
      <c r="O5351" s="0" t="n">
        <f aca="false">SEARCH("-",H5351,16)</f>
        <v>31</v>
      </c>
      <c r="P5351" s="0" t="n">
        <f aca="false">SEARCH("-",H5351,O5351+1)</f>
        <v>36</v>
      </c>
      <c r="Q5351" s="0" t="e">
        <f aca="false">SEARCH("-",H5351,P5351+1)</f>
        <v>#VALUE!</v>
      </c>
      <c r="R5351" s="0" t="e">
        <f aca="false">MID(H5351,Q5351+2,LEN(H5351)-Q5351-5)</f>
        <v>#VALUE!</v>
      </c>
      <c r="T5351" s="0" t="str">
        <f aca="false">TRIM(MID(H5351,O5351+1,P5351-O5351-2))</f>
        <v>07</v>
      </c>
    </row>
    <row r="5352" customFormat="false" ht="15" hidden="false" customHeight="false" outlineLevel="0" collapsed="false">
      <c r="A5352" s="0" t="s">
        <v>12</v>
      </c>
      <c r="B5352" s="3" t="s">
        <v>14683</v>
      </c>
      <c r="C5352" s="0" t="s">
        <v>14684</v>
      </c>
      <c r="D5352" s="0" t="s">
        <v>14685</v>
      </c>
      <c r="E5352" s="0" t="s">
        <v>1787</v>
      </c>
      <c r="F5352" s="0" t="n">
        <v>4</v>
      </c>
      <c r="G5352" s="0" t="s">
        <v>14686</v>
      </c>
      <c r="H5352" s="0" t="s">
        <v>14687</v>
      </c>
      <c r="O5352" s="0" t="n">
        <f aca="false">SEARCH("-",H5352,16)</f>
        <v>28</v>
      </c>
      <c r="P5352" s="0" t="n">
        <f aca="false">SEARCH("-",H5352,O5352+1)</f>
        <v>44</v>
      </c>
      <c r="Q5352" s="0" t="n">
        <f aca="false">SEARCH("-",H5352,P5352+1)</f>
        <v>49</v>
      </c>
      <c r="R5352" s="0" t="str">
        <f aca="false">MID(H5352,Q5352+2,LEN(H5352)-Q5352-5)</f>
        <v>Down To The River To Pray</v>
      </c>
      <c r="T5352" s="0" t="str">
        <f aca="false">TRIM(MID(H5352,O5352+1,P5352-O5352-2))</f>
        <v>Alison Krauss</v>
      </c>
    </row>
    <row r="5353" customFormat="false" ht="15" hidden="false" customHeight="false" outlineLevel="0" collapsed="false">
      <c r="A5353" s="0" t="s">
        <v>12</v>
      </c>
      <c r="B5353" s="3" t="s">
        <v>14683</v>
      </c>
      <c r="C5353" s="0" t="s">
        <v>14684</v>
      </c>
      <c r="D5353" s="0" t="s">
        <v>14685</v>
      </c>
      <c r="E5353" s="0" t="s">
        <v>1787</v>
      </c>
      <c r="F5353" s="0" t="n">
        <v>4</v>
      </c>
      <c r="G5353" s="0" t="s">
        <v>14688</v>
      </c>
      <c r="H5353" s="0" t="s">
        <v>14687</v>
      </c>
      <c r="O5353" s="0" t="n">
        <f aca="false">SEARCH("-",H5353,16)</f>
        <v>28</v>
      </c>
      <c r="P5353" s="0" t="n">
        <f aca="false">SEARCH("-",H5353,O5353+1)</f>
        <v>44</v>
      </c>
      <c r="Q5353" s="0" t="n">
        <f aca="false">SEARCH("-",H5353,P5353+1)</f>
        <v>49</v>
      </c>
      <c r="R5353" s="0" t="str">
        <f aca="false">MID(H5353,Q5353+2,LEN(H5353)-Q5353-5)</f>
        <v>Down To The River To Pray</v>
      </c>
      <c r="T5353" s="0" t="str">
        <f aca="false">TRIM(MID(H5353,O5353+1,P5353-O5353-2))</f>
        <v>Alison Krauss</v>
      </c>
    </row>
    <row r="5354" customFormat="false" ht="15" hidden="false" customHeight="false" outlineLevel="0" collapsed="false">
      <c r="A5354" s="0" t="s">
        <v>12</v>
      </c>
      <c r="B5354" s="3" t="s">
        <v>14689</v>
      </c>
      <c r="C5354" s="0" t="s">
        <v>14690</v>
      </c>
      <c r="D5354" s="0" t="s">
        <v>14685</v>
      </c>
      <c r="E5354" s="0" t="s">
        <v>1787</v>
      </c>
      <c r="F5354" s="0" t="n">
        <v>6</v>
      </c>
      <c r="G5354" s="0" t="s">
        <v>14691</v>
      </c>
      <c r="H5354" s="0" t="s">
        <v>14692</v>
      </c>
      <c r="O5354" s="0" t="n">
        <f aca="false">SEARCH("-",H5354,16)</f>
        <v>28</v>
      </c>
      <c r="P5354" s="0" t="n">
        <f aca="false">SEARCH("-",H5354,O5354+1)</f>
        <v>48</v>
      </c>
      <c r="Q5354" s="0" t="n">
        <f aca="false">SEARCH("-",H5354,P5354+1)</f>
        <v>53</v>
      </c>
      <c r="R5354" s="0" t="str">
        <f aca="false">MID(H5354,Q5354+2,LEN(H5354)-Q5354-5)</f>
        <v>Hard Time Killing Floor Blues</v>
      </c>
      <c r="T5354" s="0" t="str">
        <f aca="false">TRIM(MID(H5354,O5354+1,P5354-O5354-2))</f>
        <v>Chris Thomas King</v>
      </c>
    </row>
    <row r="5355" customFormat="false" ht="15" hidden="false" customHeight="false" outlineLevel="0" collapsed="false">
      <c r="A5355" s="0" t="s">
        <v>12</v>
      </c>
      <c r="B5355" s="3" t="s">
        <v>14689</v>
      </c>
      <c r="C5355" s="0" t="s">
        <v>14690</v>
      </c>
      <c r="D5355" s="0" t="s">
        <v>14685</v>
      </c>
      <c r="E5355" s="0" t="s">
        <v>1787</v>
      </c>
      <c r="F5355" s="0" t="n">
        <v>6</v>
      </c>
      <c r="G5355" s="0" t="s">
        <v>14693</v>
      </c>
      <c r="H5355" s="0" t="s">
        <v>14692</v>
      </c>
      <c r="O5355" s="0" t="n">
        <f aca="false">SEARCH("-",H5355,16)</f>
        <v>28</v>
      </c>
      <c r="P5355" s="0" t="n">
        <f aca="false">SEARCH("-",H5355,O5355+1)</f>
        <v>48</v>
      </c>
      <c r="Q5355" s="0" t="n">
        <f aca="false">SEARCH("-",H5355,P5355+1)</f>
        <v>53</v>
      </c>
      <c r="R5355" s="0" t="str">
        <f aca="false">MID(H5355,Q5355+2,LEN(H5355)-Q5355-5)</f>
        <v>Hard Time Killing Floor Blues</v>
      </c>
      <c r="T5355" s="0" t="str">
        <f aca="false">TRIM(MID(H5355,O5355+1,P5355-O5355-2))</f>
        <v>Chris Thomas King</v>
      </c>
    </row>
    <row r="5356" customFormat="false" ht="15" hidden="false" customHeight="false" outlineLevel="0" collapsed="false">
      <c r="A5356" s="0" t="s">
        <v>12</v>
      </c>
      <c r="B5356" s="3" t="s">
        <v>14694</v>
      </c>
      <c r="C5356" s="0" t="s">
        <v>14695</v>
      </c>
      <c r="D5356" s="0" t="s">
        <v>14685</v>
      </c>
      <c r="E5356" s="0" t="s">
        <v>1787</v>
      </c>
      <c r="F5356" s="0" t="n">
        <v>18</v>
      </c>
      <c r="G5356" s="0" t="s">
        <v>14696</v>
      </c>
      <c r="H5356" s="0" t="s">
        <v>14697</v>
      </c>
      <c r="O5356" s="0" t="n">
        <f aca="false">SEARCH("-",H5356,16)</f>
        <v>28</v>
      </c>
      <c r="P5356" s="0" t="n">
        <f aca="false">SEARCH("-",H5356,O5356+1)</f>
        <v>45</v>
      </c>
      <c r="Q5356" s="0" t="n">
        <f aca="false">SEARCH("-",H5356,P5356+1)</f>
        <v>50</v>
      </c>
      <c r="R5356" s="0" t="str">
        <f aca="false">MID(H5356,Q5356+2,LEN(H5356)-Q5356-5)</f>
        <v>Lonesome Valley</v>
      </c>
      <c r="T5356" s="0" t="str">
        <f aca="false">TRIM(MID(H5356,O5356+1,P5356-O5356-2))</f>
        <v>Fairfield Four</v>
      </c>
    </row>
    <row r="5357" customFormat="false" ht="15" hidden="false" customHeight="false" outlineLevel="0" collapsed="false">
      <c r="A5357" s="0" t="s">
        <v>12</v>
      </c>
      <c r="B5357" s="3" t="s">
        <v>14698</v>
      </c>
      <c r="C5357" s="0" t="s">
        <v>14699</v>
      </c>
      <c r="D5357" s="0" t="s">
        <v>14685</v>
      </c>
      <c r="E5357" s="0" t="s">
        <v>1787</v>
      </c>
      <c r="F5357" s="0" t="n">
        <v>10</v>
      </c>
      <c r="G5357" s="0" t="s">
        <v>14700</v>
      </c>
      <c r="H5357" s="0" t="s">
        <v>14701</v>
      </c>
      <c r="O5357" s="0" t="n">
        <f aca="false">SEARCH("-",H5357,16)</f>
        <v>28</v>
      </c>
      <c r="P5357" s="0" t="n">
        <f aca="false">SEARCH("-",H5357,O5357+1)</f>
        <v>64</v>
      </c>
      <c r="Q5357" s="0" t="n">
        <f aca="false">SEARCH("-",H5357,P5357+1)</f>
        <v>69</v>
      </c>
      <c r="R5357" s="0" t="str">
        <f aca="false">MID(H5357,Q5357+2,LEN(H5357)-Q5357-5)</f>
        <v>Didn't Leave Nobody But The Baby</v>
      </c>
      <c r="T5357" s="0" t="str">
        <f aca="false">TRIM(MID(H5357,O5357+1,P5357-O5357-2))</f>
        <v>G Welch, A Krauss, Emmylou Harris</v>
      </c>
    </row>
    <row r="5358" customFormat="false" ht="15" hidden="false" customHeight="false" outlineLevel="0" collapsed="false">
      <c r="A5358" s="0" t="s">
        <v>12</v>
      </c>
      <c r="B5358" s="3" t="s">
        <v>14702</v>
      </c>
      <c r="C5358" s="0" t="s">
        <v>14703</v>
      </c>
      <c r="D5358" s="0" t="s">
        <v>14685</v>
      </c>
      <c r="E5358" s="0" t="s">
        <v>1787</v>
      </c>
      <c r="F5358" s="0" t="n">
        <v>9</v>
      </c>
      <c r="G5358" s="0" t="s">
        <v>14704</v>
      </c>
      <c r="H5358" s="0" t="s">
        <v>14705</v>
      </c>
    </row>
    <row r="5359" customFormat="false" ht="15" hidden="false" customHeight="false" outlineLevel="0" collapsed="false">
      <c r="A5359" s="0" t="s">
        <v>12</v>
      </c>
      <c r="B5359" s="3" t="s">
        <v>14706</v>
      </c>
      <c r="C5359" s="0" t="s">
        <v>14707</v>
      </c>
      <c r="D5359" s="0" t="s">
        <v>14685</v>
      </c>
      <c r="E5359" s="0" t="s">
        <v>1787</v>
      </c>
      <c r="F5359" s="0" t="n">
        <v>2</v>
      </c>
      <c r="G5359" s="0" t="s">
        <v>14708</v>
      </c>
      <c r="H5359" s="0" t="s">
        <v>14709</v>
      </c>
    </row>
    <row r="5360" customFormat="false" ht="15" hidden="false" customHeight="false" outlineLevel="0" collapsed="false">
      <c r="A5360" s="0" t="s">
        <v>12</v>
      </c>
      <c r="B5360" s="3" t="s">
        <v>14710</v>
      </c>
      <c r="C5360" s="0" t="s">
        <v>14711</v>
      </c>
      <c r="D5360" s="0" t="s">
        <v>14685</v>
      </c>
      <c r="E5360" s="0" t="s">
        <v>1787</v>
      </c>
      <c r="F5360" s="0" t="n">
        <v>1</v>
      </c>
      <c r="G5360" s="0" t="s">
        <v>14712</v>
      </c>
      <c r="H5360" s="0" t="s">
        <v>14713</v>
      </c>
    </row>
    <row r="5361" customFormat="false" ht="15" hidden="false" customHeight="false" outlineLevel="0" collapsed="false">
      <c r="A5361" s="0" t="s">
        <v>12</v>
      </c>
      <c r="B5361" s="3" t="s">
        <v>14714</v>
      </c>
      <c r="C5361" s="0" t="s">
        <v>14715</v>
      </c>
      <c r="D5361" s="0" t="s">
        <v>14685</v>
      </c>
      <c r="E5361" s="0" t="s">
        <v>1787</v>
      </c>
      <c r="F5361" s="0" t="n">
        <v>13</v>
      </c>
      <c r="G5361" s="0" t="s">
        <v>14716</v>
      </c>
      <c r="H5361" s="0" t="s">
        <v>14717</v>
      </c>
    </row>
    <row r="5362" customFormat="false" ht="15" hidden="false" customHeight="false" outlineLevel="0" collapsed="false">
      <c r="A5362" s="0" t="s">
        <v>12</v>
      </c>
      <c r="B5362" s="3" t="s">
        <v>14718</v>
      </c>
      <c r="C5362" s="0" t="s">
        <v>14715</v>
      </c>
      <c r="D5362" s="0" t="s">
        <v>14685</v>
      </c>
      <c r="E5362" s="0" t="s">
        <v>1787</v>
      </c>
      <c r="F5362" s="0" t="n">
        <v>17</v>
      </c>
      <c r="G5362" s="0" t="s">
        <v>14719</v>
      </c>
      <c r="H5362" s="0" t="s">
        <v>14720</v>
      </c>
    </row>
    <row r="5363" customFormat="false" ht="15" hidden="false" customHeight="false" outlineLevel="0" collapsed="false">
      <c r="A5363" s="0" t="s">
        <v>12</v>
      </c>
      <c r="B5363" s="3" t="s">
        <v>14721</v>
      </c>
      <c r="C5363" s="0" t="s">
        <v>14722</v>
      </c>
      <c r="D5363" s="0" t="s">
        <v>14685</v>
      </c>
      <c r="E5363" s="0" t="s">
        <v>1787</v>
      </c>
      <c r="F5363" s="0" t="n">
        <v>3</v>
      </c>
      <c r="G5363" s="0" t="s">
        <v>14723</v>
      </c>
      <c r="H5363" s="0" t="s">
        <v>14724</v>
      </c>
    </row>
    <row r="5364" customFormat="false" ht="15" hidden="false" customHeight="false" outlineLevel="0" collapsed="false">
      <c r="A5364" s="0" t="s">
        <v>12</v>
      </c>
      <c r="B5364" s="3" t="s">
        <v>14714</v>
      </c>
      <c r="C5364" s="0" t="s">
        <v>14722</v>
      </c>
      <c r="D5364" s="0" t="s">
        <v>14685</v>
      </c>
      <c r="E5364" s="0" t="s">
        <v>1787</v>
      </c>
      <c r="F5364" s="0" t="n">
        <v>7</v>
      </c>
      <c r="G5364" s="0" t="s">
        <v>14725</v>
      </c>
      <c r="H5364" s="0" t="s">
        <v>14726</v>
      </c>
      <c r="O5364" s="0" t="n">
        <f aca="false">SEARCH("-",H5364,16)</f>
        <v>28</v>
      </c>
      <c r="P5364" s="0" t="n">
        <f aca="false">SEARCH("-",H5364,O5364+1)</f>
        <v>43</v>
      </c>
      <c r="Q5364" s="0" t="str">
        <f aca="false">MID(H5364,P5364+2,LEN(H5364)-P5364-5)</f>
        <v>07 - I Am A Man Of Constant Sorrow (Instrumental)</v>
      </c>
      <c r="S5364" s="0" t="e">
        <f aca="false">INT(MID(H5364,P5364-4,3))</f>
        <v>#VALUE!</v>
      </c>
    </row>
    <row r="5365" customFormat="false" ht="15" hidden="false" customHeight="false" outlineLevel="0" collapsed="false">
      <c r="A5365" s="0" t="s">
        <v>12</v>
      </c>
      <c r="B5365" s="3" t="s">
        <v>14727</v>
      </c>
      <c r="C5365" s="0" t="s">
        <v>14728</v>
      </c>
      <c r="D5365" s="0" t="s">
        <v>14685</v>
      </c>
      <c r="E5365" s="0" t="s">
        <v>1787</v>
      </c>
      <c r="F5365" s="0" t="n">
        <v>14</v>
      </c>
      <c r="G5365" s="0" t="s">
        <v>14729</v>
      </c>
      <c r="H5365" s="0" t="s">
        <v>14730</v>
      </c>
      <c r="O5365" s="0" t="n">
        <f aca="false">SEARCH("-",H5365,16)</f>
        <v>28</v>
      </c>
      <c r="P5365" s="0" t="n">
        <f aca="false">SEARCH("-",H5365,O5365+1)</f>
        <v>44</v>
      </c>
      <c r="Q5365" s="0" t="str">
        <f aca="false">MID(H5365,P5365+2,LEN(H5365)-P5365-5)</f>
        <v>14 - O Death</v>
      </c>
      <c r="S5365" s="0" t="e">
        <f aca="false">INT(MID(H5365,P5365-4,3))</f>
        <v>#VALUE!</v>
      </c>
    </row>
    <row r="5366" customFormat="false" ht="15" hidden="false" customHeight="false" outlineLevel="0" collapsed="false">
      <c r="A5366" s="0" t="s">
        <v>12</v>
      </c>
      <c r="B5366" s="3" t="s">
        <v>14731</v>
      </c>
      <c r="C5366" s="0" t="s">
        <v>14732</v>
      </c>
      <c r="D5366" s="0" t="s">
        <v>14685</v>
      </c>
      <c r="E5366" s="0" t="s">
        <v>1787</v>
      </c>
      <c r="F5366" s="0" t="n">
        <v>11</v>
      </c>
      <c r="G5366" s="0" t="s">
        <v>14733</v>
      </c>
      <c r="H5366" s="0" t="s">
        <v>14734</v>
      </c>
      <c r="O5366" s="0" t="n">
        <f aca="false">SEARCH("-",H5366,16)</f>
        <v>28</v>
      </c>
      <c r="P5366" s="0" t="n">
        <f aca="false">SEARCH("-",H5366,O5366+1)</f>
        <v>59</v>
      </c>
      <c r="Q5366" s="0" t="str">
        <f aca="false">MID(H5366,P5366+2,LEN(H5366)-P5366-5)</f>
        <v>11 - In The Highways</v>
      </c>
      <c r="S5366" s="0" t="e">
        <f aca="false">INT(MID(H5366,P5366-4,3))</f>
        <v>#VALUE!</v>
      </c>
    </row>
    <row r="5367" customFormat="false" ht="15" hidden="false" customHeight="false" outlineLevel="0" collapsed="false">
      <c r="A5367" s="0" t="s">
        <v>12</v>
      </c>
      <c r="B5367" s="3" t="s">
        <v>14714</v>
      </c>
      <c r="C5367" s="0" t="s">
        <v>14735</v>
      </c>
      <c r="D5367" s="0" t="s">
        <v>14685</v>
      </c>
      <c r="E5367" s="0" t="s">
        <v>1787</v>
      </c>
      <c r="F5367" s="0" t="n">
        <v>5</v>
      </c>
      <c r="G5367" s="0" t="s">
        <v>14736</v>
      </c>
      <c r="H5367" s="0" t="s">
        <v>14737</v>
      </c>
      <c r="O5367" s="0" t="n">
        <f aca="false">SEARCH("-",H5367,16)</f>
        <v>28</v>
      </c>
      <c r="P5367" s="0" t="n">
        <f aca="false">SEARCH("-",H5367,O5367+1)</f>
        <v>67</v>
      </c>
      <c r="Q5367" s="0" t="str">
        <f aca="false">MID(H5367,P5367+2,LEN(H5367)-P5367-5)</f>
        <v>05 - I Am A Man Of Constant Sorrow (Radio Station Version)</v>
      </c>
      <c r="S5367" s="0" t="e">
        <f aca="false">INT(MID(H5367,P5367-4,3))</f>
        <v>#VALUE!</v>
      </c>
    </row>
    <row r="5368" customFormat="false" ht="15" hidden="false" customHeight="false" outlineLevel="0" collapsed="false">
      <c r="A5368" s="0" t="s">
        <v>12</v>
      </c>
      <c r="B5368" s="3" t="s">
        <v>14714</v>
      </c>
      <c r="C5368" s="0" t="s">
        <v>14735</v>
      </c>
      <c r="D5368" s="0" t="s">
        <v>14685</v>
      </c>
      <c r="E5368" s="0" t="s">
        <v>1787</v>
      </c>
      <c r="F5368" s="0" t="n">
        <v>16</v>
      </c>
      <c r="G5368" s="0" t="s">
        <v>14738</v>
      </c>
      <c r="H5368" s="0" t="s">
        <v>14739</v>
      </c>
      <c r="O5368" s="0" t="n">
        <f aca="false">SEARCH("-",H5368,16)</f>
        <v>28</v>
      </c>
      <c r="P5368" s="0" t="n">
        <f aca="false">SEARCH("-",H5368,O5368+1)</f>
        <v>67</v>
      </c>
      <c r="Q5368" s="0" t="str">
        <f aca="false">MID(H5368,P5368+2,LEN(H5368)-P5368-5)</f>
        <v>16 - I Am A Man Of Constant Sorrow (Band Version)</v>
      </c>
      <c r="S5368" s="0" t="e">
        <f aca="false">INT(MID(H5368,P5368-4,3))</f>
        <v>#VALUE!</v>
      </c>
    </row>
    <row r="5369" customFormat="false" ht="15" hidden="false" customHeight="false" outlineLevel="0" collapsed="false">
      <c r="A5369" s="0" t="s">
        <v>12</v>
      </c>
      <c r="B5369" s="3" t="s">
        <v>14740</v>
      </c>
      <c r="C5369" s="0" t="s">
        <v>14735</v>
      </c>
      <c r="D5369" s="0" t="s">
        <v>14685</v>
      </c>
      <c r="E5369" s="0" t="s">
        <v>1787</v>
      </c>
      <c r="F5369" s="0" t="n">
        <v>15</v>
      </c>
      <c r="G5369" s="0" t="s">
        <v>14741</v>
      </c>
      <c r="H5369" s="0" t="s">
        <v>14742</v>
      </c>
      <c r="O5369" s="0" t="n">
        <f aca="false">SEARCH("-",H5369,16)</f>
        <v>28</v>
      </c>
      <c r="P5369" s="0" t="n">
        <f aca="false">SEARCH("-",H5369,O5369+1)</f>
        <v>71</v>
      </c>
      <c r="Q5369" s="0" t="str">
        <f aca="false">MID(H5369,P5369+2,LEN(H5369)-P5369-5)</f>
        <v>15 - In The Jailhouse Now</v>
      </c>
      <c r="S5369" s="0" t="e">
        <f aca="false">INT(MID(H5369,P5369-4,3))</f>
        <v>#VALUE!</v>
      </c>
    </row>
    <row r="5370" customFormat="false" ht="15" hidden="false" customHeight="false" outlineLevel="0" collapsed="false">
      <c r="A5370" s="0" t="s">
        <v>12</v>
      </c>
      <c r="B5370" s="3" t="s">
        <v>14743</v>
      </c>
      <c r="C5370" s="0" t="s">
        <v>14744</v>
      </c>
      <c r="D5370" s="0" t="s">
        <v>14685</v>
      </c>
      <c r="E5370" s="0" t="s">
        <v>1787</v>
      </c>
      <c r="F5370" s="0" t="n">
        <v>12</v>
      </c>
      <c r="G5370" s="0" t="s">
        <v>14745</v>
      </c>
      <c r="H5370" s="0" t="s">
        <v>14746</v>
      </c>
      <c r="O5370" s="0" t="n">
        <f aca="false">SEARCH("-",H5370,16)</f>
        <v>28</v>
      </c>
      <c r="P5370" s="0" t="n">
        <f aca="false">SEARCH("-",H5370,O5370+1)</f>
        <v>45</v>
      </c>
      <c r="Q5370" s="0" t="str">
        <f aca="false">MID(H5370,P5370+2,LEN(H5370)-P5370-5)</f>
        <v>12 - I Am Weary (Let Me Rest)</v>
      </c>
      <c r="S5370" s="0" t="e">
        <f aca="false">INT(MID(H5370,P5370-4,3))</f>
        <v>#VALUE!</v>
      </c>
    </row>
    <row r="5371" customFormat="false" ht="15" hidden="false" customHeight="false" outlineLevel="0" collapsed="false">
      <c r="A5371" s="0" t="s">
        <v>12</v>
      </c>
      <c r="B5371" s="3" t="s">
        <v>14743</v>
      </c>
      <c r="C5371" s="0" t="s">
        <v>14744</v>
      </c>
      <c r="D5371" s="0" t="s">
        <v>14685</v>
      </c>
      <c r="E5371" s="0" t="s">
        <v>1787</v>
      </c>
      <c r="F5371" s="0" t="n">
        <v>12</v>
      </c>
      <c r="G5371" s="0" t="s">
        <v>14747</v>
      </c>
      <c r="H5371" s="0" t="s">
        <v>14746</v>
      </c>
      <c r="O5371" s="0" t="n">
        <f aca="false">SEARCH("-",H5371,16)</f>
        <v>28</v>
      </c>
      <c r="P5371" s="0" t="n">
        <f aca="false">SEARCH("-",H5371,O5371+1)</f>
        <v>45</v>
      </c>
      <c r="Q5371" s="0" t="str">
        <f aca="false">MID(H5371,P5371+2,LEN(H5371)-P5371-5)</f>
        <v>12 - I Am Weary (Let Me Rest)</v>
      </c>
      <c r="S5371" s="0" t="e">
        <f aca="false">INT(MID(H5371,P5371-4,3))</f>
        <v>#VALUE!</v>
      </c>
    </row>
    <row r="5372" customFormat="false" ht="15" hidden="false" customHeight="false" outlineLevel="0" collapsed="false">
      <c r="A5372" s="0" t="s">
        <v>12</v>
      </c>
      <c r="B5372" s="3" t="s">
        <v>14748</v>
      </c>
      <c r="C5372" s="0" t="s">
        <v>14749</v>
      </c>
      <c r="D5372" s="0" t="s">
        <v>14685</v>
      </c>
      <c r="E5372" s="0" t="s">
        <v>1787</v>
      </c>
      <c r="F5372" s="0" t="n">
        <v>19</v>
      </c>
      <c r="G5372" s="0" t="s">
        <v>14750</v>
      </c>
      <c r="H5372" s="0" t="s">
        <v>14751</v>
      </c>
      <c r="O5372" s="0" t="n">
        <f aca="false">SEARCH("-",H5372,16)</f>
        <v>28</v>
      </c>
      <c r="P5372" s="0" t="n">
        <f aca="false">SEARCH("-",H5372,O5372+1)</f>
        <v>51</v>
      </c>
      <c r="Q5372" s="0" t="str">
        <f aca="false">MID(H5372,P5372+2,LEN(H5372)-P5372-5)</f>
        <v>19 - Angel Band</v>
      </c>
      <c r="S5372" s="0" t="e">
        <f aca="false">INT(MID(H5372,P5372-4,3))</f>
        <v>#VALUE!</v>
      </c>
    </row>
    <row r="5373" customFormat="false" ht="15" hidden="false" customHeight="false" outlineLevel="0" collapsed="false">
      <c r="A5373" s="0" t="s">
        <v>12</v>
      </c>
      <c r="B5373" s="3" t="s">
        <v>14752</v>
      </c>
      <c r="C5373" s="0" t="s">
        <v>14753</v>
      </c>
      <c r="D5373" s="0" t="s">
        <v>14685</v>
      </c>
      <c r="E5373" s="0" t="s">
        <v>1787</v>
      </c>
      <c r="F5373" s="0" t="n">
        <v>8</v>
      </c>
      <c r="G5373" s="0" t="s">
        <v>14754</v>
      </c>
      <c r="H5373" s="0" t="s">
        <v>14755</v>
      </c>
      <c r="O5373" s="0" t="n">
        <f aca="false">SEARCH("-",H5373,16)</f>
        <v>28</v>
      </c>
      <c r="P5373" s="0" t="n">
        <f aca="false">SEARCH("-",H5373,O5373+1)</f>
        <v>41</v>
      </c>
      <c r="Q5373" s="0" t="str">
        <f aca="false">MID(H5373,P5373+2,LEN(H5373)-P5373-5)</f>
        <v>08 - Keep On The Sunny Side</v>
      </c>
      <c r="S5373" s="0" t="e">
        <f aca="false">INT(MID(H5373,P5373-4,3))</f>
        <v>#VALUE!</v>
      </c>
    </row>
    <row r="5374" customFormat="false" ht="15" hidden="false" customHeight="false" outlineLevel="0" collapsed="false">
      <c r="A5374" s="0" t="s">
        <v>12</v>
      </c>
      <c r="B5374" s="3" t="s">
        <v>14756</v>
      </c>
      <c r="C5374" s="0" t="s">
        <v>14757</v>
      </c>
      <c r="D5374" s="0" t="s">
        <v>14758</v>
      </c>
      <c r="E5374" s="0" t="s">
        <v>218</v>
      </c>
      <c r="F5374" s="0" t="n">
        <v>8</v>
      </c>
      <c r="G5374" s="0" t="s">
        <v>14759</v>
      </c>
      <c r="H5374" s="0" t="s">
        <v>14760</v>
      </c>
      <c r="O5374" s="0" t="n">
        <f aca="false">SEARCH("-",H5374,16)</f>
        <v>17</v>
      </c>
      <c r="P5374" s="0" t="n">
        <f aca="false">SEARCH("-",H5374,O5374+1)</f>
        <v>37</v>
      </c>
      <c r="Q5374" s="0" t="str">
        <f aca="false">MID(H5374,P5374+2,LEN(H5374)-P5374-5)</f>
        <v>08 - Rosa Negra</v>
      </c>
      <c r="S5374" s="0" t="e">
        <f aca="false">INT(MID(H5374,P5374-4,3))</f>
        <v>#VALUE!</v>
      </c>
    </row>
    <row r="5375" customFormat="false" ht="15" hidden="false" customHeight="false" outlineLevel="0" collapsed="false">
      <c r="A5375" s="0" t="s">
        <v>12</v>
      </c>
      <c r="B5375" s="3" t="s">
        <v>14756</v>
      </c>
      <c r="C5375" s="0" t="s">
        <v>14757</v>
      </c>
      <c r="D5375" s="0" t="s">
        <v>14758</v>
      </c>
      <c r="E5375" s="0" t="s">
        <v>218</v>
      </c>
      <c r="F5375" s="0" t="n">
        <v>8</v>
      </c>
      <c r="G5375" s="0" t="s">
        <v>14761</v>
      </c>
      <c r="H5375" s="0" t="s">
        <v>14760</v>
      </c>
      <c r="O5375" s="0" t="n">
        <f aca="false">SEARCH("-",H5375,16)</f>
        <v>17</v>
      </c>
      <c r="P5375" s="0" t="n">
        <f aca="false">SEARCH("-",H5375,O5375+1)</f>
        <v>37</v>
      </c>
      <c r="Q5375" s="0" t="str">
        <f aca="false">MID(H5375,P5375+2,LEN(H5375)-P5375-5)</f>
        <v>08 - Rosa Negra</v>
      </c>
      <c r="S5375" s="0" t="e">
        <f aca="false">INT(MID(H5375,P5375-4,3))</f>
        <v>#VALUE!</v>
      </c>
    </row>
    <row r="5376" customFormat="false" ht="15" hidden="false" customHeight="false" outlineLevel="0" collapsed="false">
      <c r="A5376" s="0" t="s">
        <v>12</v>
      </c>
      <c r="B5376" s="3" t="s">
        <v>14762</v>
      </c>
      <c r="C5376" s="0" t="s">
        <v>2676</v>
      </c>
      <c r="D5376" s="0" t="s">
        <v>14763</v>
      </c>
      <c r="E5376" s="0" t="s">
        <v>209</v>
      </c>
      <c r="F5376" s="0" t="n">
        <v>47</v>
      </c>
      <c r="G5376" s="0" t="s">
        <v>14764</v>
      </c>
      <c r="H5376" s="0" t="s">
        <v>14765</v>
      </c>
      <c r="O5376" s="0" t="n">
        <f aca="false">SEARCH("-",H5376,16)</f>
        <v>22</v>
      </c>
      <c r="P5376" s="0" t="e">
        <f aca="false">SEARCH("-",H5376,O5376+1)</f>
        <v>#VALUE!</v>
      </c>
      <c r="Q5376" s="0" t="e">
        <f aca="false">MID(H5376,P5376+2,LEN(H5376)-P5376-5)</f>
        <v>#VALUE!</v>
      </c>
      <c r="S5376" s="0" t="e">
        <f aca="false">INT(MID(H5376,P5376-4,3))</f>
        <v>#VALUE!</v>
      </c>
    </row>
    <row r="5377" customFormat="false" ht="15" hidden="false" customHeight="false" outlineLevel="0" collapsed="false">
      <c r="A5377" s="0" t="s">
        <v>12</v>
      </c>
      <c r="B5377" s="3" t="s">
        <v>14766</v>
      </c>
      <c r="C5377" s="0" t="s">
        <v>2716</v>
      </c>
      <c r="D5377" s="0" t="s">
        <v>14767</v>
      </c>
      <c r="E5377" s="0" t="s">
        <v>1905</v>
      </c>
      <c r="F5377" s="0" t="s">
        <v>1847</v>
      </c>
      <c r="G5377" s="0" t="s">
        <v>14768</v>
      </c>
      <c r="H5377" s="0" t="s">
        <v>14769</v>
      </c>
      <c r="O5377" s="0" t="e">
        <f aca="false">SEARCH("-",H5377,16)</f>
        <v>#VALUE!</v>
      </c>
      <c r="P5377" s="0" t="e">
        <f aca="false">SEARCH("-",H5377,O5377+1)</f>
        <v>#VALUE!</v>
      </c>
      <c r="Q5377" s="0" t="e">
        <f aca="false">MID(H5377,P5377+2,LEN(H5377)-P5377-5)</f>
        <v>#VALUE!</v>
      </c>
      <c r="S5377" s="0" t="e">
        <f aca="false">INT(MID(H5377,P5377-4,3))</f>
        <v>#VALUE!</v>
      </c>
    </row>
    <row r="5378" customFormat="false" ht="15" hidden="false" customHeight="false" outlineLevel="0" collapsed="false">
      <c r="A5378" s="0" t="s">
        <v>12</v>
      </c>
      <c r="B5378" s="3" t="s">
        <v>14766</v>
      </c>
      <c r="C5378" s="0" t="s">
        <v>2716</v>
      </c>
      <c r="D5378" s="0" t="s">
        <v>14767</v>
      </c>
      <c r="E5378" s="0" t="s">
        <v>1905</v>
      </c>
      <c r="F5378" s="0" t="s">
        <v>1847</v>
      </c>
      <c r="G5378" s="0" t="s">
        <v>14770</v>
      </c>
      <c r="H5378" s="0" t="s">
        <v>14769</v>
      </c>
      <c r="O5378" s="0" t="e">
        <f aca="false">SEARCH("-",H5378,16)</f>
        <v>#VALUE!</v>
      </c>
      <c r="P5378" s="0" t="e">
        <f aca="false">SEARCH("-",H5378,O5378+1)</f>
        <v>#VALUE!</v>
      </c>
      <c r="Q5378" s="0" t="e">
        <f aca="false">MID(H5378,P5378+2,LEN(H5378)-P5378-5)</f>
        <v>#VALUE!</v>
      </c>
      <c r="S5378" s="0" t="e">
        <f aca="false">INT(MID(H5378,P5378-4,3))</f>
        <v>#VALUE!</v>
      </c>
    </row>
    <row r="5379" customFormat="false" ht="15" hidden="false" customHeight="false" outlineLevel="0" collapsed="false">
      <c r="A5379" s="0" t="s">
        <v>12</v>
      </c>
      <c r="B5379" s="3" t="s">
        <v>14771</v>
      </c>
      <c r="C5379" s="0" t="s">
        <v>4674</v>
      </c>
      <c r="D5379" s="0" t="s">
        <v>14771</v>
      </c>
      <c r="E5379" s="0" t="s">
        <v>2010</v>
      </c>
      <c r="F5379" s="0" t="n">
        <v>11</v>
      </c>
      <c r="G5379" s="0" t="s">
        <v>14772</v>
      </c>
      <c r="H5379" s="0" t="s">
        <v>14773</v>
      </c>
      <c r="O5379" s="0" t="n">
        <f aca="false">SEARCH("-",H5379,16)</f>
        <v>21</v>
      </c>
      <c r="P5379" s="0" t="n">
        <f aca="false">SEARCH("-",H5379,O5379+1)</f>
        <v>26</v>
      </c>
      <c r="Q5379" s="0" t="str">
        <f aca="false">MID(H5379,P5379+2,LEN(H5379)-P5379-5)</f>
        <v>On A Plain</v>
      </c>
      <c r="S5379" s="0" t="n">
        <f aca="false">INT(MID(H5379,P5379-4,3))</f>
        <v>11</v>
      </c>
    </row>
    <row r="5380" customFormat="false" ht="15" hidden="false" customHeight="false" outlineLevel="0" collapsed="false">
      <c r="A5380" s="0" t="s">
        <v>12</v>
      </c>
      <c r="B5380" s="3" t="s">
        <v>14774</v>
      </c>
      <c r="C5380" s="0" t="s">
        <v>4674</v>
      </c>
      <c r="D5380" s="0" t="s">
        <v>14774</v>
      </c>
      <c r="E5380" s="0" t="s">
        <v>2010</v>
      </c>
      <c r="F5380" s="0" t="n">
        <v>11</v>
      </c>
      <c r="G5380" s="0" t="s">
        <v>14775</v>
      </c>
      <c r="H5380" s="0" t="s">
        <v>14776</v>
      </c>
      <c r="O5380" s="0" t="n">
        <f aca="false">SEARCH("-",H5380,16)</f>
        <v>21</v>
      </c>
      <c r="P5380" s="0" t="n">
        <f aca="false">SEARCH("-",H5380,O5380+1)</f>
        <v>26</v>
      </c>
      <c r="Q5380" s="0" t="str">
        <f aca="false">MID(H5380,P5380+2,LEN(H5380)-P5380-5)</f>
        <v>On A Plain 1</v>
      </c>
      <c r="S5380" s="0" t="n">
        <f aca="false">INT(MID(H5380,P5380-4,3))</f>
        <v>11</v>
      </c>
    </row>
    <row r="5381" customFormat="false" ht="15" hidden="false" customHeight="false" outlineLevel="0" collapsed="false">
      <c r="A5381" s="0" t="s">
        <v>12</v>
      </c>
      <c r="B5381" s="3" t="s">
        <v>14777</v>
      </c>
      <c r="C5381" s="0" t="s">
        <v>322</v>
      </c>
      <c r="D5381" s="0" t="s">
        <v>14778</v>
      </c>
      <c r="E5381" s="0" t="s">
        <v>2262</v>
      </c>
      <c r="F5381" s="0" t="n">
        <v>1</v>
      </c>
      <c r="G5381" s="0" t="s">
        <v>14779</v>
      </c>
      <c r="H5381" s="0" t="s">
        <v>14780</v>
      </c>
      <c r="O5381" s="0" t="n">
        <f aca="false">SEARCH("-",H5381,16)</f>
        <v>19</v>
      </c>
      <c r="P5381" s="0" t="e">
        <f aca="false">SEARCH("-",H5381,O5381+1)</f>
        <v>#VALUE!</v>
      </c>
      <c r="Q5381" s="0" t="e">
        <f aca="false">MID(H5381,P5381+2,LEN(H5381)-P5381-5)</f>
        <v>#VALUE!</v>
      </c>
      <c r="S5381" s="0" t="e">
        <f aca="false">INT(MID(H5381,P5381-4,3))</f>
        <v>#VALUE!</v>
      </c>
    </row>
    <row r="5382" customFormat="false" ht="15" hidden="false" customHeight="false" outlineLevel="0" collapsed="false">
      <c r="A5382" s="0" t="s">
        <v>12</v>
      </c>
      <c r="B5382" s="3" t="s">
        <v>14781</v>
      </c>
      <c r="C5382" s="0" t="s">
        <v>322</v>
      </c>
      <c r="D5382" s="0" t="s">
        <v>14778</v>
      </c>
      <c r="E5382" s="0" t="s">
        <v>2262</v>
      </c>
      <c r="F5382" s="0" t="n">
        <v>2</v>
      </c>
      <c r="G5382" s="0" t="s">
        <v>14782</v>
      </c>
      <c r="H5382" s="0" t="s">
        <v>14783</v>
      </c>
      <c r="O5382" s="0" t="n">
        <f aca="false">SEARCH("-",H5382,16)</f>
        <v>19</v>
      </c>
      <c r="P5382" s="0" t="e">
        <f aca="false">SEARCH("-",H5382,O5382+1)</f>
        <v>#VALUE!</v>
      </c>
      <c r="Q5382" s="0" t="e">
        <f aca="false">MID(H5382,P5382+2,LEN(H5382)-P5382-5)</f>
        <v>#VALUE!</v>
      </c>
      <c r="S5382" s="0" t="e">
        <f aca="false">INT(MID(H5382,P5382-4,3))</f>
        <v>#VALUE!</v>
      </c>
    </row>
    <row r="5383" customFormat="false" ht="15" hidden="false" customHeight="false" outlineLevel="0" collapsed="false">
      <c r="A5383" s="0" t="s">
        <v>12</v>
      </c>
      <c r="B5383" s="3" t="s">
        <v>14784</v>
      </c>
      <c r="C5383" s="0" t="s">
        <v>827</v>
      </c>
      <c r="D5383" s="0" t="s">
        <v>14785</v>
      </c>
      <c r="E5383" s="0" t="s">
        <v>16</v>
      </c>
      <c r="F5383" s="0" t="n">
        <v>1</v>
      </c>
      <c r="G5383" s="0" t="s">
        <v>14786</v>
      </c>
      <c r="H5383" s="0" t="s">
        <v>14787</v>
      </c>
      <c r="O5383" s="0" t="n">
        <f aca="false">SEARCH("-",H5383,16)</f>
        <v>28</v>
      </c>
      <c r="P5383" s="0" t="n">
        <f aca="false">SEARCH("-",H5383,O5383+1)</f>
        <v>33</v>
      </c>
      <c r="Q5383" s="0" t="str">
        <f aca="false">MID(H5383,P5383+2,LEN(H5383)-P5383-5)</f>
        <v>Why Didn't You Call Me</v>
      </c>
      <c r="S5383" s="0" t="n">
        <f aca="false">INT(MID(H5383,P5383-4,3))</f>
        <v>1</v>
      </c>
    </row>
    <row r="5384" customFormat="false" ht="15" hidden="false" customHeight="false" outlineLevel="0" collapsed="false">
      <c r="A5384" s="0" t="s">
        <v>12</v>
      </c>
      <c r="B5384" s="3" t="s">
        <v>14788</v>
      </c>
      <c r="C5384" s="0" t="s">
        <v>827</v>
      </c>
      <c r="D5384" s="0" t="s">
        <v>14785</v>
      </c>
      <c r="E5384" s="0" t="s">
        <v>16</v>
      </c>
      <c r="F5384" s="0" t="n">
        <v>2</v>
      </c>
      <c r="G5384" s="0" t="s">
        <v>14789</v>
      </c>
      <c r="H5384" s="0" t="s">
        <v>14790</v>
      </c>
      <c r="O5384" s="0" t="n">
        <f aca="false">SEARCH("-",H5384,16)</f>
        <v>28</v>
      </c>
      <c r="P5384" s="0" t="n">
        <f aca="false">SEARCH("-",H5384,O5384+1)</f>
        <v>33</v>
      </c>
      <c r="Q5384" s="0" t="str">
        <f aca="false">MID(H5384,P5384+2,LEN(H5384)-P5384-5)</f>
        <v>Do Something</v>
      </c>
      <c r="S5384" s="0" t="n">
        <f aca="false">INT(MID(H5384,P5384-4,3))</f>
        <v>2</v>
      </c>
    </row>
    <row r="5385" customFormat="false" ht="15" hidden="false" customHeight="false" outlineLevel="0" collapsed="false">
      <c r="A5385" s="0" t="s">
        <v>12</v>
      </c>
      <c r="B5385" s="3" t="s">
        <v>14791</v>
      </c>
      <c r="C5385" s="0" t="s">
        <v>827</v>
      </c>
      <c r="D5385" s="0" t="s">
        <v>14785</v>
      </c>
      <c r="E5385" s="0" t="s">
        <v>16</v>
      </c>
      <c r="F5385" s="0" t="n">
        <v>3</v>
      </c>
      <c r="G5385" s="0" t="s">
        <v>14792</v>
      </c>
      <c r="H5385" s="0" t="s">
        <v>14793</v>
      </c>
      <c r="O5385" s="0" t="n">
        <f aca="false">SEARCH("-",H5385,16)</f>
        <v>28</v>
      </c>
      <c r="P5385" s="0" t="n">
        <f aca="false">SEARCH("-",H5385,O5385+1)</f>
        <v>33</v>
      </c>
      <c r="Q5385" s="0" t="str">
        <f aca="false">MID(H5385,P5385+2,LEN(H5385)-P5385-5)</f>
        <v>Caligula</v>
      </c>
      <c r="S5385" s="0" t="n">
        <f aca="false">INT(MID(H5385,P5385-4,3))</f>
        <v>3</v>
      </c>
    </row>
    <row r="5386" customFormat="false" ht="15" hidden="false" customHeight="false" outlineLevel="0" collapsed="false">
      <c r="A5386" s="0" t="s">
        <v>12</v>
      </c>
      <c r="B5386" s="3" t="s">
        <v>14794</v>
      </c>
      <c r="C5386" s="0" t="s">
        <v>827</v>
      </c>
      <c r="D5386" s="0" t="s">
        <v>14785</v>
      </c>
      <c r="E5386" s="0" t="s">
        <v>16</v>
      </c>
      <c r="F5386" s="0" t="n">
        <v>4</v>
      </c>
      <c r="G5386" s="0" t="s">
        <v>14795</v>
      </c>
      <c r="H5386" s="0" t="s">
        <v>14796</v>
      </c>
      <c r="O5386" s="0" t="n">
        <f aca="false">SEARCH("-",H5386,16)</f>
        <v>28</v>
      </c>
      <c r="P5386" s="0" t="n">
        <f aca="false">SEARCH("-",H5386,O5386+1)</f>
        <v>33</v>
      </c>
      <c r="Q5386" s="0" t="str">
        <f aca="false">MID(H5386,P5386+2,LEN(H5386)-P5386-5)</f>
        <v>I Try 1</v>
      </c>
      <c r="S5386" s="0" t="n">
        <f aca="false">INT(MID(H5386,P5386-4,3))</f>
        <v>4</v>
      </c>
    </row>
    <row r="5387" customFormat="false" ht="15" hidden="false" customHeight="false" outlineLevel="0" collapsed="false">
      <c r="A5387" s="0" t="s">
        <v>12</v>
      </c>
      <c r="B5387" s="3" t="s">
        <v>14797</v>
      </c>
      <c r="C5387" s="0" t="s">
        <v>827</v>
      </c>
      <c r="D5387" s="0" t="s">
        <v>14785</v>
      </c>
      <c r="E5387" s="0" t="s">
        <v>16</v>
      </c>
      <c r="F5387" s="0" t="n">
        <v>5</v>
      </c>
      <c r="G5387" s="0" t="s">
        <v>14798</v>
      </c>
      <c r="H5387" s="0" t="s">
        <v>14799</v>
      </c>
      <c r="O5387" s="0" t="n">
        <f aca="false">SEARCH("-",H5387,16)</f>
        <v>28</v>
      </c>
      <c r="P5387" s="0" t="n">
        <f aca="false">SEARCH("-",H5387,O5387+1)</f>
        <v>33</v>
      </c>
      <c r="Q5387" s="0" t="str">
        <f aca="false">MID(H5387,P5387+2,LEN(H5387)-P5387-5)</f>
        <v>Sex-O-Matic Venus Freak</v>
      </c>
      <c r="S5387" s="0" t="n">
        <f aca="false">INT(MID(H5387,P5387-4,3))</f>
        <v>5</v>
      </c>
    </row>
    <row r="5388" customFormat="false" ht="15" hidden="false" customHeight="false" outlineLevel="0" collapsed="false">
      <c r="A5388" s="0" t="s">
        <v>12</v>
      </c>
      <c r="B5388" s="3" t="s">
        <v>14800</v>
      </c>
      <c r="C5388" s="0" t="s">
        <v>827</v>
      </c>
      <c r="D5388" s="0" t="s">
        <v>14785</v>
      </c>
      <c r="E5388" s="0" t="s">
        <v>16</v>
      </c>
      <c r="F5388" s="0" t="n">
        <v>6</v>
      </c>
      <c r="G5388" s="0" t="s">
        <v>14801</v>
      </c>
      <c r="H5388" s="0" t="s">
        <v>14802</v>
      </c>
      <c r="O5388" s="0" t="n">
        <f aca="false">SEARCH("-",H5388,16)</f>
        <v>28</v>
      </c>
      <c r="P5388" s="0" t="n">
        <f aca="false">SEARCH("-",H5388,O5388+1)</f>
        <v>33</v>
      </c>
      <c r="Q5388" s="0" t="str">
        <f aca="false">MID(H5388,P5388+2,LEN(H5388)-P5388-5)</f>
        <v>I Can't Wait To Meetchu</v>
      </c>
      <c r="S5388" s="0" t="n">
        <f aca="false">INT(MID(H5388,P5388-4,3))</f>
        <v>6</v>
      </c>
    </row>
    <row r="5389" customFormat="false" ht="15" hidden="false" customHeight="false" outlineLevel="0" collapsed="false">
      <c r="A5389" s="0" t="s">
        <v>12</v>
      </c>
      <c r="B5389" s="3" t="s">
        <v>14803</v>
      </c>
      <c r="C5389" s="0" t="s">
        <v>827</v>
      </c>
      <c r="D5389" s="0" t="s">
        <v>14785</v>
      </c>
      <c r="E5389" s="0" t="s">
        <v>16</v>
      </c>
      <c r="F5389" s="0" t="n">
        <v>7</v>
      </c>
      <c r="G5389" s="0" t="s">
        <v>14804</v>
      </c>
      <c r="H5389" s="0" t="s">
        <v>14805</v>
      </c>
      <c r="O5389" s="0" t="n">
        <f aca="false">SEARCH("-",H5389,16)</f>
        <v>28</v>
      </c>
      <c r="P5389" s="0" t="n">
        <f aca="false">SEARCH("-",H5389,O5389+1)</f>
        <v>33</v>
      </c>
      <c r="Q5389" s="0" t="str">
        <f aca="false">MID(H5389,P5389+2,LEN(H5389)-P5389-5)</f>
        <v>Still</v>
      </c>
      <c r="S5389" s="0" t="n">
        <f aca="false">INT(MID(H5389,P5389-4,3))</f>
        <v>7</v>
      </c>
    </row>
    <row r="5390" customFormat="false" ht="15" hidden="false" customHeight="false" outlineLevel="0" collapsed="false">
      <c r="A5390" s="0" t="s">
        <v>12</v>
      </c>
      <c r="B5390" s="3" t="s">
        <v>14806</v>
      </c>
      <c r="C5390" s="0" t="s">
        <v>827</v>
      </c>
      <c r="D5390" s="0" t="s">
        <v>14785</v>
      </c>
      <c r="E5390" s="0" t="s">
        <v>16</v>
      </c>
      <c r="F5390" s="0" t="n">
        <v>8</v>
      </c>
      <c r="G5390" s="0" t="s">
        <v>14807</v>
      </c>
      <c r="H5390" s="0" t="s">
        <v>14808</v>
      </c>
      <c r="O5390" s="0" t="n">
        <f aca="false">SEARCH("-",H5390,16)</f>
        <v>28</v>
      </c>
      <c r="P5390" s="0" t="n">
        <f aca="false">SEARCH("-",H5390,O5390+1)</f>
        <v>33</v>
      </c>
      <c r="Q5390" s="0" t="str">
        <f aca="false">MID(H5390,P5390+2,LEN(H5390)-P5390-5)</f>
        <v>I've Committed Murder</v>
      </c>
      <c r="S5390" s="0" t="n">
        <f aca="false">INT(MID(H5390,P5390-4,3))</f>
        <v>8</v>
      </c>
    </row>
    <row r="5391" customFormat="false" ht="15" hidden="false" customHeight="false" outlineLevel="0" collapsed="false">
      <c r="A5391" s="0" t="s">
        <v>12</v>
      </c>
      <c r="B5391" s="3" t="s">
        <v>14809</v>
      </c>
      <c r="C5391" s="0" t="s">
        <v>827</v>
      </c>
      <c r="D5391" s="0" t="s">
        <v>14785</v>
      </c>
      <c r="E5391" s="0" t="s">
        <v>16</v>
      </c>
      <c r="F5391" s="0" t="n">
        <v>9</v>
      </c>
      <c r="G5391" s="0" t="s">
        <v>14810</v>
      </c>
      <c r="H5391" s="0" t="s">
        <v>14811</v>
      </c>
      <c r="O5391" s="0" t="n">
        <f aca="false">SEARCH("-",H5391,16)</f>
        <v>28</v>
      </c>
      <c r="P5391" s="0" t="n">
        <f aca="false">SEARCH("-",H5391,O5391+1)</f>
        <v>33</v>
      </c>
      <c r="Q5391" s="0" t="str">
        <f aca="false">MID(H5391,P5391+2,LEN(H5391)-P5391-5)</f>
        <v>A Moment To Myself</v>
      </c>
      <c r="S5391" s="0" t="n">
        <f aca="false">INT(MID(H5391,P5391-4,3))</f>
        <v>9</v>
      </c>
    </row>
    <row r="5392" customFormat="false" ht="15" hidden="false" customHeight="false" outlineLevel="0" collapsed="false">
      <c r="A5392" s="0" t="s">
        <v>12</v>
      </c>
      <c r="B5392" s="3" t="s">
        <v>14812</v>
      </c>
      <c r="C5392" s="0" t="s">
        <v>827</v>
      </c>
      <c r="D5392" s="0" t="s">
        <v>14785</v>
      </c>
      <c r="E5392" s="0" t="s">
        <v>16</v>
      </c>
      <c r="F5392" s="0" t="n">
        <v>10</v>
      </c>
      <c r="G5392" s="0" t="s">
        <v>14813</v>
      </c>
      <c r="H5392" s="0" t="s">
        <v>14814</v>
      </c>
      <c r="O5392" s="0" t="n">
        <f aca="false">SEARCH("-",H5392,16)</f>
        <v>28</v>
      </c>
      <c r="P5392" s="0" t="n">
        <f aca="false">SEARCH("-",H5392,O5392+1)</f>
        <v>33</v>
      </c>
      <c r="Q5392" s="0" t="str">
        <f aca="false">MID(H5392,P5392+2,LEN(H5392)-P5392-5)</f>
        <v>The Letter</v>
      </c>
      <c r="S5392" s="0" t="n">
        <f aca="false">INT(MID(H5392,P5392-4,3))</f>
        <v>10</v>
      </c>
    </row>
    <row r="5393" customFormat="false" ht="15" hidden="false" customHeight="false" outlineLevel="0" collapsed="false">
      <c r="A5393" s="0" t="s">
        <v>12</v>
      </c>
      <c r="B5393" s="3" t="s">
        <v>14815</v>
      </c>
      <c r="C5393" s="0" t="s">
        <v>1759</v>
      </c>
      <c r="D5393" s="0" t="s">
        <v>14816</v>
      </c>
      <c r="E5393" s="0" t="s">
        <v>1787</v>
      </c>
      <c r="F5393" s="0" t="n">
        <v>5</v>
      </c>
      <c r="G5393" s="0" t="s">
        <v>14817</v>
      </c>
      <c r="H5393" s="0" t="s">
        <v>14818</v>
      </c>
      <c r="O5393" s="0" t="e">
        <f aca="false">SEARCH("-",H5393,16)</f>
        <v>#VALUE!</v>
      </c>
      <c r="P5393" s="0" t="e">
        <f aca="false">SEARCH("-",H5393,O5393+1)</f>
        <v>#VALUE!</v>
      </c>
      <c r="Q5393" s="0" t="e">
        <f aca="false">MID(H5393,P5393+2,LEN(H5393)-P5393-5)</f>
        <v>#VALUE!</v>
      </c>
      <c r="S5393" s="0" t="e">
        <f aca="false">INT(MID(H5393,P5393-4,3))</f>
        <v>#VALUE!</v>
      </c>
    </row>
    <row r="5394" customFormat="false" ht="15" hidden="false" customHeight="false" outlineLevel="0" collapsed="false">
      <c r="A5394" s="0" t="s">
        <v>12</v>
      </c>
      <c r="B5394" s="3" t="s">
        <v>14819</v>
      </c>
      <c r="C5394" s="0" t="s">
        <v>915</v>
      </c>
      <c r="D5394" s="0" t="s">
        <v>14819</v>
      </c>
      <c r="E5394" s="0" t="s">
        <v>917</v>
      </c>
      <c r="F5394" s="0" t="n">
        <v>1</v>
      </c>
      <c r="G5394" s="0" t="s">
        <v>14820</v>
      </c>
      <c r="H5394" s="0" t="s">
        <v>14821</v>
      </c>
      <c r="O5394" s="0" t="n">
        <f aca="false">SEARCH("-",H5394,16)</f>
        <v>29</v>
      </c>
      <c r="P5394" s="0" t="n">
        <f aca="false">SEARCH("-",H5394,O5394+1)</f>
        <v>34</v>
      </c>
      <c r="Q5394" s="0" t="str">
        <f aca="false">MID(H5394,P5394+2,LEN(H5394)-P5394-5)</f>
        <v>On The Radio</v>
      </c>
      <c r="S5394" s="0" t="n">
        <f aca="false">INT(MID(H5394,P5394-4,3))</f>
        <v>1</v>
      </c>
    </row>
    <row r="5395" customFormat="false" ht="15" hidden="false" customHeight="false" outlineLevel="0" collapsed="false">
      <c r="A5395" s="0" t="s">
        <v>12</v>
      </c>
      <c r="B5395" s="3" t="s">
        <v>14822</v>
      </c>
      <c r="C5395" s="0" t="s">
        <v>14823</v>
      </c>
      <c r="D5395" s="0" t="s">
        <v>14824</v>
      </c>
      <c r="E5395" s="0" t="s">
        <v>263</v>
      </c>
      <c r="F5395" s="0" t="n">
        <v>3</v>
      </c>
      <c r="G5395" s="0" t="s">
        <v>14825</v>
      </c>
      <c r="H5395" s="0" t="s">
        <v>14826</v>
      </c>
      <c r="O5395" s="0" t="n">
        <f aca="false">SEARCH("-",H5395,16)</f>
        <v>25</v>
      </c>
      <c r="P5395" s="0" t="n">
        <f aca="false">SEARCH("-",H5395,O5395+1)</f>
        <v>35</v>
      </c>
      <c r="Q5395" s="0" t="str">
        <f aca="false">MID(H5395,P5395+2,LEN(H5395)-P5395-5)</f>
        <v>03</v>
      </c>
      <c r="S5395" s="0" t="e">
        <f aca="false">INT(MID(H5395,P5395-4,3))</f>
        <v>#VALUE!</v>
      </c>
    </row>
    <row r="5396" customFormat="false" ht="15" hidden="false" customHeight="false" outlineLevel="0" collapsed="false">
      <c r="A5396" s="0" t="s">
        <v>12</v>
      </c>
      <c r="B5396" s="3" t="s">
        <v>14827</v>
      </c>
      <c r="C5396" s="0" t="s">
        <v>14823</v>
      </c>
      <c r="D5396" s="0" t="s">
        <v>14824</v>
      </c>
      <c r="E5396" s="0" t="s">
        <v>263</v>
      </c>
      <c r="F5396" s="0" t="n">
        <v>5</v>
      </c>
      <c r="G5396" s="0" t="s">
        <v>14828</v>
      </c>
      <c r="H5396" s="0" t="s">
        <v>14829</v>
      </c>
      <c r="O5396" s="0" t="n">
        <f aca="false">SEARCH("-",H5396,16)</f>
        <v>25</v>
      </c>
      <c r="P5396" s="0" t="n">
        <f aca="false">SEARCH("-",H5396,O5396+1)</f>
        <v>34</v>
      </c>
      <c r="Q5396" s="0" t="str">
        <f aca="false">MID(H5396,P5396+2,LEN(H5396)-P5396-5)</f>
        <v>05</v>
      </c>
      <c r="S5396" s="0" t="e">
        <f aca="false">INT(MID(H5396,P5396-4,3))</f>
        <v>#VALUE!</v>
      </c>
    </row>
    <row r="5397" customFormat="false" ht="15" hidden="false" customHeight="false" outlineLevel="0" collapsed="false">
      <c r="A5397" s="0" t="s">
        <v>12</v>
      </c>
      <c r="B5397" s="3" t="s">
        <v>5889</v>
      </c>
      <c r="C5397" s="0" t="s">
        <v>14823</v>
      </c>
      <c r="D5397" s="0" t="s">
        <v>14824</v>
      </c>
      <c r="E5397" s="0" t="s">
        <v>263</v>
      </c>
      <c r="F5397" s="0" t="n">
        <v>9</v>
      </c>
      <c r="G5397" s="0" t="s">
        <v>14830</v>
      </c>
      <c r="H5397" s="0" t="s">
        <v>14831</v>
      </c>
    </row>
    <row r="5398" customFormat="false" ht="15" hidden="false" customHeight="false" outlineLevel="0" collapsed="false">
      <c r="A5398" s="0" t="s">
        <v>12</v>
      </c>
      <c r="B5398" s="3" t="s">
        <v>14832</v>
      </c>
      <c r="C5398" s="0" t="s">
        <v>14823</v>
      </c>
      <c r="D5398" s="0" t="s">
        <v>14824</v>
      </c>
      <c r="E5398" s="0" t="s">
        <v>263</v>
      </c>
      <c r="F5398" s="0" t="n">
        <v>4</v>
      </c>
      <c r="G5398" s="0" t="s">
        <v>14833</v>
      </c>
      <c r="H5398" s="0" t="s">
        <v>14834</v>
      </c>
      <c r="O5398" s="0" t="n">
        <f aca="false">SEARCH("-",H5398,16)</f>
        <v>25</v>
      </c>
      <c r="P5398" s="0" t="n">
        <f aca="false">SEARCH("-",H5398,O5398+1)</f>
        <v>59</v>
      </c>
      <c r="Q5398" s="0" t="e">
        <f aca="false">SEARCH("-",H5398,P5398+1)</f>
        <v>#VALUE!</v>
      </c>
      <c r="R5398" s="0" t="n">
        <f aca="false">INT(MID(H5398,P5398+2,2))</f>
        <v>4</v>
      </c>
      <c r="S5398" s="0" t="e">
        <f aca="false">TRIM(MID(H5398,Q5398+2,LEN(H5398)-Q5398-5))</f>
        <v>#VALUE!</v>
      </c>
    </row>
    <row r="5399" customFormat="false" ht="15" hidden="false" customHeight="false" outlineLevel="0" collapsed="false">
      <c r="A5399" s="0" t="s">
        <v>12</v>
      </c>
      <c r="B5399" s="3" t="s">
        <v>14835</v>
      </c>
      <c r="C5399" s="0" t="s">
        <v>14823</v>
      </c>
      <c r="D5399" s="0" t="s">
        <v>14824</v>
      </c>
      <c r="E5399" s="0" t="s">
        <v>263</v>
      </c>
      <c r="F5399" s="0" t="n">
        <v>10</v>
      </c>
      <c r="G5399" s="0" t="s">
        <v>14836</v>
      </c>
      <c r="H5399" s="0" t="s">
        <v>14837</v>
      </c>
      <c r="O5399" s="0" t="n">
        <f aca="false">SEARCH("-",H5399,16)</f>
        <v>25</v>
      </c>
      <c r="P5399" s="0" t="n">
        <f aca="false">SEARCH("-",H5399,O5399+1)</f>
        <v>46</v>
      </c>
      <c r="Q5399" s="0" t="e">
        <f aca="false">SEARCH("-",H5399,P5399+1)</f>
        <v>#VALUE!</v>
      </c>
      <c r="R5399" s="0" t="n">
        <f aca="false">INT(MID(H5399,P5399+2,2))</f>
        <v>10</v>
      </c>
      <c r="S5399" s="0" t="e">
        <f aca="false">TRIM(MID(H5399,Q5399+2,LEN(H5399)-Q5399-5))</f>
        <v>#VALUE!</v>
      </c>
    </row>
    <row r="5400" customFormat="false" ht="15" hidden="false" customHeight="false" outlineLevel="0" collapsed="false">
      <c r="A5400" s="0" t="s">
        <v>12</v>
      </c>
      <c r="B5400" s="3" t="s">
        <v>14838</v>
      </c>
      <c r="C5400" s="0" t="s">
        <v>14823</v>
      </c>
      <c r="D5400" s="0" t="s">
        <v>14824</v>
      </c>
      <c r="E5400" s="0" t="s">
        <v>263</v>
      </c>
      <c r="F5400" s="0" t="n">
        <v>8</v>
      </c>
      <c r="G5400" s="0" t="s">
        <v>14839</v>
      </c>
      <c r="H5400" s="0" t="s">
        <v>14840</v>
      </c>
      <c r="O5400" s="0" t="n">
        <f aca="false">SEARCH("-",H5400,16)</f>
        <v>25</v>
      </c>
      <c r="P5400" s="0" t="n">
        <f aca="false">SEARCH("-",H5400,O5400+1)</f>
        <v>48</v>
      </c>
      <c r="Q5400" s="0" t="e">
        <f aca="false">SEARCH("-",H5400,P5400+1)</f>
        <v>#VALUE!</v>
      </c>
      <c r="R5400" s="0" t="n">
        <f aca="false">INT(MID(H5400,P5400+2,2))</f>
        <v>8</v>
      </c>
      <c r="S5400" s="0" t="e">
        <f aca="false">TRIM(MID(H5400,Q5400+2,LEN(H5400)-Q5400-5))</f>
        <v>#VALUE!</v>
      </c>
    </row>
    <row r="5401" customFormat="false" ht="15" hidden="false" customHeight="false" outlineLevel="0" collapsed="false">
      <c r="A5401" s="0" t="s">
        <v>12</v>
      </c>
      <c r="B5401" s="3" t="s">
        <v>14841</v>
      </c>
      <c r="C5401" s="0" t="s">
        <v>14823</v>
      </c>
      <c r="D5401" s="0" t="s">
        <v>14824</v>
      </c>
      <c r="E5401" s="0" t="s">
        <v>263</v>
      </c>
      <c r="F5401" s="0" t="n">
        <v>6</v>
      </c>
      <c r="G5401" s="0" t="s">
        <v>14842</v>
      </c>
      <c r="H5401" s="0" t="s">
        <v>14843</v>
      </c>
      <c r="O5401" s="0" t="n">
        <f aca="false">SEARCH("-",H5401,16)</f>
        <v>25</v>
      </c>
      <c r="P5401" s="0" t="n">
        <f aca="false">SEARCH("-",H5401,O5401+1)</f>
        <v>42</v>
      </c>
      <c r="Q5401" s="0" t="e">
        <f aca="false">SEARCH("-",H5401,P5401+1)</f>
        <v>#VALUE!</v>
      </c>
      <c r="R5401" s="0" t="n">
        <f aca="false">INT(MID(H5401,P5401+2,2))</f>
        <v>6</v>
      </c>
      <c r="S5401" s="0" t="e">
        <f aca="false">TRIM(MID(H5401,Q5401+2,LEN(H5401)-Q5401-5))</f>
        <v>#VALUE!</v>
      </c>
    </row>
    <row r="5402" customFormat="false" ht="15" hidden="false" customHeight="false" outlineLevel="0" collapsed="false">
      <c r="A5402" s="0" t="s">
        <v>12</v>
      </c>
      <c r="B5402" s="3" t="s">
        <v>14844</v>
      </c>
      <c r="C5402" s="0" t="s">
        <v>14823</v>
      </c>
      <c r="D5402" s="0" t="s">
        <v>14824</v>
      </c>
      <c r="E5402" s="0" t="s">
        <v>263</v>
      </c>
      <c r="F5402" s="0" t="n">
        <v>1</v>
      </c>
      <c r="G5402" s="0" t="s">
        <v>14845</v>
      </c>
      <c r="H5402" s="0" t="s">
        <v>14846</v>
      </c>
      <c r="O5402" s="0" t="n">
        <f aca="false">SEARCH("-",H5402,16)</f>
        <v>25</v>
      </c>
      <c r="P5402" s="0" t="n">
        <f aca="false">SEARCH("-",H5402,O5402+1)</f>
        <v>40</v>
      </c>
      <c r="Q5402" s="0" t="e">
        <f aca="false">SEARCH("-",H5402,P5402+1)</f>
        <v>#VALUE!</v>
      </c>
      <c r="R5402" s="0" t="n">
        <f aca="false">INT(MID(H5402,P5402+2,2))</f>
        <v>1</v>
      </c>
      <c r="S5402" s="0" t="e">
        <f aca="false">TRIM(MID(H5402,Q5402+2,LEN(H5402)-Q5402-5))</f>
        <v>#VALUE!</v>
      </c>
    </row>
    <row r="5403" customFormat="false" ht="15" hidden="false" customHeight="false" outlineLevel="0" collapsed="false">
      <c r="A5403" s="0" t="s">
        <v>12</v>
      </c>
      <c r="B5403" s="3" t="s">
        <v>14847</v>
      </c>
      <c r="C5403" s="0" t="s">
        <v>14823</v>
      </c>
      <c r="D5403" s="0" t="s">
        <v>14824</v>
      </c>
      <c r="E5403" s="0" t="s">
        <v>263</v>
      </c>
      <c r="F5403" s="0" t="n">
        <v>11</v>
      </c>
      <c r="G5403" s="0" t="s">
        <v>14848</v>
      </c>
      <c r="H5403" s="0" t="s">
        <v>14849</v>
      </c>
      <c r="O5403" s="0" t="n">
        <f aca="false">SEARCH("-",H5403,16)</f>
        <v>25</v>
      </c>
      <c r="P5403" s="0" t="n">
        <f aca="false">SEARCH("-",H5403,O5403+1)</f>
        <v>40</v>
      </c>
      <c r="Q5403" s="0" t="e">
        <f aca="false">SEARCH("-",H5403,P5403+1)</f>
        <v>#VALUE!</v>
      </c>
      <c r="R5403" s="0" t="n">
        <f aca="false">INT(MID(H5403,P5403+2,2))</f>
        <v>11</v>
      </c>
      <c r="S5403" s="0" t="e">
        <f aca="false">TRIM(MID(H5403,Q5403+2,LEN(H5403)-Q5403-5))</f>
        <v>#VALUE!</v>
      </c>
    </row>
    <row r="5404" customFormat="false" ht="15" hidden="false" customHeight="false" outlineLevel="0" collapsed="false">
      <c r="A5404" s="0" t="s">
        <v>12</v>
      </c>
      <c r="B5404" s="3" t="s">
        <v>14850</v>
      </c>
      <c r="C5404" s="0" t="s">
        <v>14823</v>
      </c>
      <c r="D5404" s="0" t="s">
        <v>14824</v>
      </c>
      <c r="E5404" s="0" t="s">
        <v>263</v>
      </c>
      <c r="F5404" s="0" t="n">
        <v>12</v>
      </c>
      <c r="G5404" s="0" t="s">
        <v>14851</v>
      </c>
      <c r="H5404" s="0" t="s">
        <v>14852</v>
      </c>
      <c r="O5404" s="0" t="n">
        <f aca="false">SEARCH("-",H5404,16)</f>
        <v>25</v>
      </c>
      <c r="P5404" s="0" t="n">
        <f aca="false">SEARCH("-",H5404,O5404+1)</f>
        <v>40</v>
      </c>
      <c r="Q5404" s="0" t="e">
        <f aca="false">SEARCH("-",H5404,P5404+1)</f>
        <v>#VALUE!</v>
      </c>
      <c r="R5404" s="0" t="n">
        <f aca="false">INT(MID(H5404,P5404+2,2))</f>
        <v>12</v>
      </c>
      <c r="S5404" s="0" t="e">
        <f aca="false">TRIM(MID(H5404,Q5404+2,LEN(H5404)-Q5404-5))</f>
        <v>#VALUE!</v>
      </c>
    </row>
    <row r="5405" customFormat="false" ht="15" hidden="false" customHeight="false" outlineLevel="0" collapsed="false">
      <c r="A5405" s="0" t="s">
        <v>12</v>
      </c>
      <c r="B5405" s="3" t="s">
        <v>14853</v>
      </c>
      <c r="C5405" s="0" t="s">
        <v>14823</v>
      </c>
      <c r="D5405" s="0" t="s">
        <v>14824</v>
      </c>
      <c r="E5405" s="0" t="s">
        <v>263</v>
      </c>
      <c r="F5405" s="0" t="n">
        <v>2</v>
      </c>
      <c r="G5405" s="0" t="s">
        <v>14854</v>
      </c>
      <c r="H5405" s="0" t="s">
        <v>14855</v>
      </c>
      <c r="O5405" s="0" t="n">
        <f aca="false">SEARCH("-",H5405,16)</f>
        <v>25</v>
      </c>
      <c r="P5405" s="0" t="n">
        <f aca="false">SEARCH("-",H5405,O5405+1)</f>
        <v>64</v>
      </c>
      <c r="Q5405" s="0" t="e">
        <f aca="false">SEARCH("-",H5405,P5405+1)</f>
        <v>#VALUE!</v>
      </c>
      <c r="R5405" s="0" t="n">
        <f aca="false">INT(MID(H5405,P5405+2,2))</f>
        <v>2</v>
      </c>
      <c r="S5405" s="0" t="e">
        <f aca="false">TRIM(MID(H5405,Q5405+2,LEN(H5405)-Q5405-5))</f>
        <v>#VALUE!</v>
      </c>
    </row>
    <row r="5406" customFormat="false" ht="15" hidden="false" customHeight="false" outlineLevel="0" collapsed="false">
      <c r="A5406" s="0" t="s">
        <v>12</v>
      </c>
      <c r="B5406" s="3" t="s">
        <v>14856</v>
      </c>
      <c r="C5406" s="0" t="s">
        <v>14823</v>
      </c>
      <c r="D5406" s="0" t="s">
        <v>14824</v>
      </c>
      <c r="E5406" s="0" t="s">
        <v>263</v>
      </c>
      <c r="F5406" s="0" t="n">
        <v>7</v>
      </c>
      <c r="G5406" s="0" t="s">
        <v>14857</v>
      </c>
      <c r="H5406" s="0" t="s">
        <v>14858</v>
      </c>
      <c r="O5406" s="0" t="n">
        <f aca="false">SEARCH("-",H5406,16)</f>
        <v>25</v>
      </c>
      <c r="P5406" s="0" t="n">
        <f aca="false">SEARCH("-",H5406,O5406+1)</f>
        <v>57</v>
      </c>
      <c r="Q5406" s="0" t="n">
        <f aca="false">SEARCH("-",H5406,P5406)</f>
        <v>57</v>
      </c>
      <c r="R5406" s="0" t="str">
        <f aca="false">MID(H5406,Q5406+2,LEN(H5406)-Q5406-5)</f>
        <v>07</v>
      </c>
    </row>
    <row r="5407" customFormat="false" ht="15" hidden="false" customHeight="false" outlineLevel="0" collapsed="false">
      <c r="A5407" s="0" t="s">
        <v>12</v>
      </c>
      <c r="B5407" s="3" t="s">
        <v>14859</v>
      </c>
      <c r="C5407" s="0" t="s">
        <v>6096</v>
      </c>
      <c r="D5407" s="0" t="s">
        <v>14860</v>
      </c>
      <c r="E5407" s="0" t="s">
        <v>1787</v>
      </c>
      <c r="F5407" s="0" t="n">
        <v>10</v>
      </c>
      <c r="G5407" s="0" t="s">
        <v>14861</v>
      </c>
      <c r="H5407" s="0" t="s">
        <v>14862</v>
      </c>
      <c r="O5407" s="0" t="n">
        <f aca="false">SEARCH("-",H5407,16)</f>
        <v>17</v>
      </c>
      <c r="P5407" s="0" t="n">
        <f aca="false">SEARCH("-",H5407,O5407+1)</f>
        <v>32</v>
      </c>
      <c r="Q5407" s="0" t="n">
        <f aca="false">SEARCH("-",H5407,P5407)</f>
        <v>32</v>
      </c>
      <c r="R5407" s="0" t="str">
        <f aca="false">MID(H5407,Q5407+2,LEN(H5407)-Q5407-5)</f>
        <v>10 - Isn't It Romantic_</v>
      </c>
    </row>
    <row r="5408" customFormat="false" ht="15" hidden="false" customHeight="false" outlineLevel="0" collapsed="false">
      <c r="A5408" s="0" t="s">
        <v>12</v>
      </c>
      <c r="B5408" s="3" t="s">
        <v>14863</v>
      </c>
      <c r="C5408" s="0" t="s">
        <v>1903</v>
      </c>
      <c r="D5408" s="0" t="s">
        <v>14864</v>
      </c>
      <c r="E5408" s="0" t="s">
        <v>1905</v>
      </c>
      <c r="F5408" s="0" t="n">
        <v>1</v>
      </c>
      <c r="G5408" s="0" t="s">
        <v>14865</v>
      </c>
      <c r="H5408" s="0" t="s">
        <v>14866</v>
      </c>
      <c r="O5408" s="0" t="n">
        <f aca="false">SEARCH("-",H5408,16)</f>
        <v>16</v>
      </c>
      <c r="P5408" s="0" t="e">
        <f aca="false">SEARCH("-",H5408,O5408+1)</f>
        <v>#VALUE!</v>
      </c>
      <c r="Q5408" s="0" t="e">
        <f aca="false">SEARCH("-",H5408,P5408)</f>
        <v>#VALUE!</v>
      </c>
      <c r="R5408" s="0" t="e">
        <f aca="false">MID(H5408,Q5408+2,LEN(H5408)-Q5408-5)</f>
        <v>#VALUE!</v>
      </c>
    </row>
    <row r="5409" customFormat="false" ht="15" hidden="false" customHeight="false" outlineLevel="0" collapsed="false">
      <c r="A5409" s="0" t="s">
        <v>12</v>
      </c>
      <c r="B5409" s="3" t="s">
        <v>14867</v>
      </c>
      <c r="C5409" s="0" t="s">
        <v>2695</v>
      </c>
      <c r="D5409" s="0" t="s">
        <v>14868</v>
      </c>
      <c r="E5409" s="0" t="s">
        <v>16</v>
      </c>
      <c r="F5409" s="0" t="n">
        <v>15</v>
      </c>
      <c r="G5409" s="0" t="s">
        <v>14869</v>
      </c>
      <c r="H5409" s="0" t="s">
        <v>14870</v>
      </c>
      <c r="O5409" s="0" t="n">
        <f aca="false">SEARCH("-",H5409,16)</f>
        <v>21</v>
      </c>
      <c r="P5409" s="0" t="e">
        <f aca="false">SEARCH("-",H5409,O5409+1)</f>
        <v>#VALUE!</v>
      </c>
      <c r="Q5409" s="0" t="e">
        <f aca="false">SEARCH("-",H5409,P5409)</f>
        <v>#VALUE!</v>
      </c>
      <c r="R5409" s="0" t="e">
        <f aca="false">MID(H5409,Q5409+2,LEN(H5409)-Q5409-5)</f>
        <v>#VALUE!</v>
      </c>
    </row>
    <row r="5410" customFormat="false" ht="15" hidden="false" customHeight="false" outlineLevel="0" collapsed="false">
      <c r="A5410" s="0" t="s">
        <v>12</v>
      </c>
      <c r="B5410" s="3" t="s">
        <v>14871</v>
      </c>
      <c r="C5410" s="0" t="s">
        <v>14</v>
      </c>
      <c r="D5410" s="0" t="s">
        <v>14872</v>
      </c>
      <c r="E5410" s="0" t="s">
        <v>16</v>
      </c>
      <c r="F5410" s="0" t="n">
        <v>1</v>
      </c>
      <c r="G5410" s="0" t="s">
        <v>14873</v>
      </c>
      <c r="H5410" s="0" t="s">
        <v>14874</v>
      </c>
      <c r="O5410" s="0" t="e">
        <f aca="false">SEARCH("-",H5410,16)</f>
        <v>#VALUE!</v>
      </c>
      <c r="P5410" s="0" t="e">
        <f aca="false">SEARCH("-",H5410,O5410+1)</f>
        <v>#VALUE!</v>
      </c>
      <c r="Q5410" s="0" t="e">
        <f aca="false">SEARCH("-",H5410,P5410)</f>
        <v>#VALUE!</v>
      </c>
      <c r="R5410" s="0" t="e">
        <f aca="false">MID(H5410,Q5410+2,LEN(H5410)-Q5410-5)</f>
        <v>#VALUE!</v>
      </c>
    </row>
    <row r="5411" customFormat="false" ht="15" hidden="false" customHeight="false" outlineLevel="0" collapsed="false">
      <c r="A5411" s="0" t="s">
        <v>12</v>
      </c>
      <c r="B5411" s="3" t="s">
        <v>14875</v>
      </c>
      <c r="C5411" s="0" t="s">
        <v>14</v>
      </c>
      <c r="D5411" s="0" t="s">
        <v>14872</v>
      </c>
      <c r="E5411" s="0" t="s">
        <v>16</v>
      </c>
      <c r="F5411" s="0" t="n">
        <v>2</v>
      </c>
      <c r="G5411" s="0" t="s">
        <v>14876</v>
      </c>
      <c r="H5411" s="0" t="s">
        <v>14877</v>
      </c>
      <c r="O5411" s="0" t="e">
        <f aca="false">SEARCH("-",H5411,16)</f>
        <v>#VALUE!</v>
      </c>
      <c r="P5411" s="0" t="e">
        <f aca="false">SEARCH("-",H5411,O5411+1)</f>
        <v>#VALUE!</v>
      </c>
      <c r="Q5411" s="0" t="e">
        <f aca="false">SEARCH("-",H5411,P5411)</f>
        <v>#VALUE!</v>
      </c>
      <c r="R5411" s="0" t="e">
        <f aca="false">MID(H5411,Q5411+2,LEN(H5411)-Q5411-5)</f>
        <v>#VALUE!</v>
      </c>
    </row>
    <row r="5412" customFormat="false" ht="15" hidden="false" customHeight="false" outlineLevel="0" collapsed="false">
      <c r="A5412" s="0" t="s">
        <v>12</v>
      </c>
      <c r="B5412" s="3" t="s">
        <v>14878</v>
      </c>
      <c r="C5412" s="0" t="s">
        <v>14</v>
      </c>
      <c r="D5412" s="0" t="s">
        <v>14872</v>
      </c>
      <c r="E5412" s="0" t="s">
        <v>16</v>
      </c>
      <c r="F5412" s="0" t="n">
        <v>3</v>
      </c>
      <c r="G5412" s="0" t="s">
        <v>14879</v>
      </c>
      <c r="H5412" s="0" t="s">
        <v>14880</v>
      </c>
      <c r="O5412" s="0" t="e">
        <f aca="false">SEARCH("-",H5412,16)</f>
        <v>#VALUE!</v>
      </c>
      <c r="P5412" s="0" t="e">
        <f aca="false">SEARCH("-",H5412,O5412+1)</f>
        <v>#VALUE!</v>
      </c>
      <c r="Q5412" s="0" t="e">
        <f aca="false">SEARCH("-",H5412,P5412)</f>
        <v>#VALUE!</v>
      </c>
      <c r="R5412" s="0" t="e">
        <f aca="false">MID(H5412,Q5412+2,LEN(H5412)-Q5412-5)</f>
        <v>#VALUE!</v>
      </c>
    </row>
    <row r="5413" customFormat="false" ht="15" hidden="false" customHeight="false" outlineLevel="0" collapsed="false">
      <c r="A5413" s="0" t="s">
        <v>12</v>
      </c>
      <c r="B5413" s="3" t="s">
        <v>14881</v>
      </c>
      <c r="C5413" s="0" t="s">
        <v>14</v>
      </c>
      <c r="D5413" s="0" t="s">
        <v>14872</v>
      </c>
      <c r="E5413" s="0" t="s">
        <v>16</v>
      </c>
      <c r="F5413" s="0" t="n">
        <v>4</v>
      </c>
      <c r="G5413" s="0" t="s">
        <v>14882</v>
      </c>
      <c r="H5413" s="0" t="s">
        <v>14883</v>
      </c>
      <c r="O5413" s="0" t="e">
        <f aca="false">SEARCH("-",H5413,16)</f>
        <v>#VALUE!</v>
      </c>
      <c r="P5413" s="0" t="e">
        <f aca="false">SEARCH("-",H5413,O5413+1)</f>
        <v>#VALUE!</v>
      </c>
      <c r="Q5413" s="0" t="e">
        <f aca="false">SEARCH("-",H5413,P5413)</f>
        <v>#VALUE!</v>
      </c>
      <c r="R5413" s="0" t="e">
        <f aca="false">MID(H5413,Q5413+2,LEN(H5413)-Q5413-5)</f>
        <v>#VALUE!</v>
      </c>
    </row>
    <row r="5414" customFormat="false" ht="15" hidden="false" customHeight="false" outlineLevel="0" collapsed="false">
      <c r="A5414" s="0" t="s">
        <v>12</v>
      </c>
      <c r="B5414" s="3" t="s">
        <v>14884</v>
      </c>
      <c r="C5414" s="0" t="s">
        <v>14</v>
      </c>
      <c r="D5414" s="0" t="s">
        <v>14872</v>
      </c>
      <c r="E5414" s="0" t="s">
        <v>16</v>
      </c>
      <c r="F5414" s="0" t="n">
        <v>5</v>
      </c>
      <c r="G5414" s="0" t="s">
        <v>14885</v>
      </c>
      <c r="H5414" s="0" t="s">
        <v>14886</v>
      </c>
      <c r="O5414" s="0" t="e">
        <f aca="false">SEARCH("-",H5414,16)</f>
        <v>#VALUE!</v>
      </c>
      <c r="P5414" s="0" t="e">
        <f aca="false">SEARCH("-",H5414,O5414+1)</f>
        <v>#VALUE!</v>
      </c>
      <c r="Q5414" s="0" t="e">
        <f aca="false">SEARCH("-",H5414,P5414)</f>
        <v>#VALUE!</v>
      </c>
      <c r="R5414" s="0" t="e">
        <f aca="false">MID(H5414,Q5414+2,LEN(H5414)-Q5414-5)</f>
        <v>#VALUE!</v>
      </c>
    </row>
    <row r="5415" customFormat="false" ht="15" hidden="false" customHeight="false" outlineLevel="0" collapsed="false">
      <c r="A5415" s="0" t="s">
        <v>12</v>
      </c>
      <c r="B5415" s="3" t="s">
        <v>14887</v>
      </c>
      <c r="C5415" s="0" t="s">
        <v>14</v>
      </c>
      <c r="D5415" s="0" t="s">
        <v>14872</v>
      </c>
      <c r="E5415" s="0" t="s">
        <v>16</v>
      </c>
      <c r="F5415" s="0" t="n">
        <v>6</v>
      </c>
      <c r="G5415" s="0" t="s">
        <v>14888</v>
      </c>
      <c r="H5415" s="0" t="s">
        <v>14889</v>
      </c>
      <c r="O5415" s="0" t="e">
        <f aca="false">SEARCH("-",H5415,16)</f>
        <v>#VALUE!</v>
      </c>
      <c r="P5415" s="0" t="e">
        <f aca="false">SEARCH("-",H5415,O5415+1)</f>
        <v>#VALUE!</v>
      </c>
      <c r="Q5415" s="0" t="e">
        <f aca="false">SEARCH("-",H5415,P5415)</f>
        <v>#VALUE!</v>
      </c>
      <c r="R5415" s="0" t="e">
        <f aca="false">MID(H5415,Q5415+2,LEN(H5415)-Q5415-5)</f>
        <v>#VALUE!</v>
      </c>
    </row>
    <row r="5416" customFormat="false" ht="15" hidden="false" customHeight="false" outlineLevel="0" collapsed="false">
      <c r="A5416" s="0" t="s">
        <v>12</v>
      </c>
      <c r="B5416" s="3" t="s">
        <v>14890</v>
      </c>
      <c r="C5416" s="0" t="s">
        <v>14</v>
      </c>
      <c r="D5416" s="0" t="s">
        <v>14872</v>
      </c>
      <c r="E5416" s="0" t="s">
        <v>16</v>
      </c>
      <c r="F5416" s="0" t="n">
        <v>7</v>
      </c>
      <c r="G5416" s="0" t="s">
        <v>14891</v>
      </c>
      <c r="H5416" s="0" t="s">
        <v>14892</v>
      </c>
      <c r="O5416" s="0" t="e">
        <f aca="false">SEARCH("-",H5416,16)</f>
        <v>#VALUE!</v>
      </c>
      <c r="P5416" s="0" t="e">
        <f aca="false">SEARCH("-",H5416,O5416+1)</f>
        <v>#VALUE!</v>
      </c>
      <c r="Q5416" s="0" t="e">
        <f aca="false">SEARCH("-",H5416,P5416)</f>
        <v>#VALUE!</v>
      </c>
      <c r="R5416" s="0" t="e">
        <f aca="false">MID(H5416,Q5416+2,LEN(H5416)-Q5416-5)</f>
        <v>#VALUE!</v>
      </c>
    </row>
    <row r="5417" customFormat="false" ht="15" hidden="false" customHeight="false" outlineLevel="0" collapsed="false">
      <c r="A5417" s="0" t="s">
        <v>12</v>
      </c>
      <c r="B5417" s="3" t="s">
        <v>14893</v>
      </c>
      <c r="C5417" s="0" t="s">
        <v>14</v>
      </c>
      <c r="D5417" s="0" t="s">
        <v>14872</v>
      </c>
      <c r="E5417" s="0" t="s">
        <v>16</v>
      </c>
      <c r="F5417" s="0" t="n">
        <v>8</v>
      </c>
      <c r="G5417" s="0" t="s">
        <v>14894</v>
      </c>
      <c r="H5417" s="0" t="s">
        <v>14895</v>
      </c>
      <c r="O5417" s="0" t="e">
        <f aca="false">SEARCH("-",H5417,16)</f>
        <v>#VALUE!</v>
      </c>
      <c r="P5417" s="0" t="e">
        <f aca="false">SEARCH("-",H5417,O5417+1)</f>
        <v>#VALUE!</v>
      </c>
      <c r="Q5417" s="0" t="e">
        <f aca="false">SEARCH("-",H5417,P5417)</f>
        <v>#VALUE!</v>
      </c>
      <c r="R5417" s="0" t="e">
        <f aca="false">MID(H5417,Q5417+2,LEN(H5417)-Q5417-5)</f>
        <v>#VALUE!</v>
      </c>
    </row>
    <row r="5418" customFormat="false" ht="15" hidden="false" customHeight="false" outlineLevel="0" collapsed="false">
      <c r="A5418" s="0" t="s">
        <v>12</v>
      </c>
      <c r="B5418" s="3" t="s">
        <v>14896</v>
      </c>
      <c r="C5418" s="0" t="s">
        <v>14</v>
      </c>
      <c r="D5418" s="0" t="s">
        <v>14872</v>
      </c>
      <c r="E5418" s="0" t="s">
        <v>16</v>
      </c>
      <c r="F5418" s="0" t="n">
        <v>9</v>
      </c>
      <c r="G5418" s="0" t="s">
        <v>14897</v>
      </c>
      <c r="H5418" s="0" t="s">
        <v>14898</v>
      </c>
      <c r="O5418" s="0" t="e">
        <f aca="false">SEARCH("-",H5418,16)</f>
        <v>#VALUE!</v>
      </c>
      <c r="P5418" s="0" t="e">
        <f aca="false">SEARCH("-",H5418,O5418+1)</f>
        <v>#VALUE!</v>
      </c>
      <c r="Q5418" s="0" t="e">
        <f aca="false">SEARCH("-",H5418,P5418)</f>
        <v>#VALUE!</v>
      </c>
      <c r="R5418" s="0" t="e">
        <f aca="false">MID(H5418,Q5418+2,LEN(H5418)-Q5418-5)</f>
        <v>#VALUE!</v>
      </c>
    </row>
    <row r="5419" customFormat="false" ht="15" hidden="false" customHeight="false" outlineLevel="0" collapsed="false">
      <c r="A5419" s="0" t="s">
        <v>12</v>
      </c>
      <c r="B5419" s="3" t="s">
        <v>14899</v>
      </c>
      <c r="C5419" s="0" t="s">
        <v>14</v>
      </c>
      <c r="D5419" s="0" t="s">
        <v>14872</v>
      </c>
      <c r="E5419" s="0" t="s">
        <v>16</v>
      </c>
      <c r="F5419" s="0" t="n">
        <v>10</v>
      </c>
      <c r="G5419" s="0" t="s">
        <v>14900</v>
      </c>
      <c r="H5419" s="0" t="s">
        <v>14901</v>
      </c>
      <c r="O5419" s="0" t="e">
        <f aca="false">SEARCH("-",H5419,16)</f>
        <v>#VALUE!</v>
      </c>
      <c r="P5419" s="0" t="e">
        <f aca="false">SEARCH("-",H5419,O5419+1)</f>
        <v>#VALUE!</v>
      </c>
      <c r="Q5419" s="0" t="e">
        <f aca="false">SEARCH("-",H5419,P5419)</f>
        <v>#VALUE!</v>
      </c>
      <c r="R5419" s="0" t="e">
        <f aca="false">MID(H5419,Q5419+2,LEN(H5419)-Q5419-5)</f>
        <v>#VALUE!</v>
      </c>
    </row>
    <row r="5420" customFormat="false" ht="15" hidden="false" customHeight="false" outlineLevel="0" collapsed="false">
      <c r="A5420" s="0" t="s">
        <v>12</v>
      </c>
      <c r="B5420" s="3" t="s">
        <v>14902</v>
      </c>
      <c r="C5420" s="0" t="s">
        <v>14</v>
      </c>
      <c r="D5420" s="0" t="s">
        <v>14872</v>
      </c>
      <c r="E5420" s="0" t="s">
        <v>16</v>
      </c>
      <c r="F5420" s="0" t="n">
        <v>11</v>
      </c>
      <c r="G5420" s="0" t="s">
        <v>14903</v>
      </c>
      <c r="H5420" s="0" t="s">
        <v>14904</v>
      </c>
      <c r="O5420" s="0" t="e">
        <f aca="false">SEARCH("-",H5420,16)</f>
        <v>#VALUE!</v>
      </c>
      <c r="P5420" s="0" t="e">
        <f aca="false">SEARCH("-",H5420,O5420+1)</f>
        <v>#VALUE!</v>
      </c>
      <c r="Q5420" s="0" t="e">
        <f aca="false">SEARCH("-",H5420,P5420)</f>
        <v>#VALUE!</v>
      </c>
      <c r="R5420" s="0" t="e">
        <f aca="false">MID(H5420,Q5420+2,LEN(H5420)-Q5420-5)</f>
        <v>#VALUE!</v>
      </c>
    </row>
    <row r="5421" customFormat="false" ht="15" hidden="false" customHeight="false" outlineLevel="0" collapsed="false">
      <c r="A5421" s="0" t="s">
        <v>12</v>
      </c>
      <c r="B5421" s="3" t="s">
        <v>14905</v>
      </c>
      <c r="C5421" s="0" t="s">
        <v>4020</v>
      </c>
      <c r="D5421" s="0" t="s">
        <v>14906</v>
      </c>
      <c r="E5421" s="0" t="s">
        <v>209</v>
      </c>
      <c r="F5421" s="0" t="n">
        <v>14</v>
      </c>
      <c r="G5421" s="0" t="s">
        <v>14907</v>
      </c>
      <c r="H5421" s="0" t="s">
        <v>14908</v>
      </c>
      <c r="O5421" s="0" t="e">
        <f aca="false">SEARCH("-",H5421,16)</f>
        <v>#VALUE!</v>
      </c>
      <c r="P5421" s="0" t="e">
        <f aca="false">SEARCH("-",H5421,O5421+1)</f>
        <v>#VALUE!</v>
      </c>
      <c r="Q5421" s="0" t="e">
        <f aca="false">SEARCH("-",H5421,P5421)</f>
        <v>#VALUE!</v>
      </c>
      <c r="R5421" s="0" t="e">
        <f aca="false">MID(H5421,Q5421+2,LEN(H5421)-Q5421-5)</f>
        <v>#VALUE!</v>
      </c>
    </row>
    <row r="5422" customFormat="false" ht="15" hidden="false" customHeight="false" outlineLevel="0" collapsed="false">
      <c r="A5422" s="0" t="s">
        <v>12</v>
      </c>
      <c r="B5422" s="3" t="s">
        <v>14909</v>
      </c>
      <c r="C5422" s="0" t="s">
        <v>4020</v>
      </c>
      <c r="D5422" s="0" t="s">
        <v>14906</v>
      </c>
      <c r="E5422" s="0" t="s">
        <v>209</v>
      </c>
      <c r="F5422" s="0" t="n">
        <v>3</v>
      </c>
      <c r="G5422" s="0" t="s">
        <v>14910</v>
      </c>
      <c r="H5422" s="0" t="s">
        <v>14911</v>
      </c>
      <c r="O5422" s="0" t="e">
        <f aca="false">SEARCH("-",H5422,16)</f>
        <v>#VALUE!</v>
      </c>
      <c r="P5422" s="0" t="e">
        <f aca="false">SEARCH("-",H5422,O5422+1)</f>
        <v>#VALUE!</v>
      </c>
      <c r="Q5422" s="0" t="e">
        <f aca="false">SEARCH("-",H5422,P5422)</f>
        <v>#VALUE!</v>
      </c>
      <c r="R5422" s="0" t="e">
        <f aca="false">MID(H5422,Q5422+2,LEN(H5422)-Q5422-5)</f>
        <v>#VALUE!</v>
      </c>
    </row>
    <row r="5423" customFormat="false" ht="15" hidden="false" customHeight="false" outlineLevel="0" collapsed="false">
      <c r="A5423" s="0" t="s">
        <v>12</v>
      </c>
      <c r="B5423" s="3" t="s">
        <v>14912</v>
      </c>
      <c r="C5423" s="0" t="s">
        <v>4032</v>
      </c>
      <c r="D5423" s="0" t="s">
        <v>14913</v>
      </c>
      <c r="E5423" s="0" t="s">
        <v>16</v>
      </c>
      <c r="F5423" s="0" t="n">
        <v>1</v>
      </c>
      <c r="G5423" s="0" t="s">
        <v>14914</v>
      </c>
      <c r="H5423" s="0" t="s">
        <v>14915</v>
      </c>
      <c r="O5423" s="0" t="n">
        <f aca="false">SEARCH("-",H5423,16)</f>
        <v>19</v>
      </c>
      <c r="P5423" s="0" t="n">
        <f aca="false">SEARCH("-",H5423,O5423+1)</f>
        <v>28</v>
      </c>
      <c r="Q5423" s="0" t="n">
        <f aca="false">SEARCH("-",H5423,P5423)</f>
        <v>28</v>
      </c>
      <c r="R5423" s="0" t="str">
        <f aca="false">MID(H5423,Q5423+2,LEN(H5423)-Q5423-5)</f>
        <v>Walk This World</v>
      </c>
    </row>
    <row r="5424" customFormat="false" ht="15" hidden="false" customHeight="false" outlineLevel="0" collapsed="false">
      <c r="A5424" s="0" t="s">
        <v>12</v>
      </c>
      <c r="B5424" s="3" t="s">
        <v>14916</v>
      </c>
      <c r="C5424" s="0" t="s">
        <v>4032</v>
      </c>
      <c r="D5424" s="0" t="s">
        <v>14913</v>
      </c>
      <c r="E5424" s="0" t="s">
        <v>16</v>
      </c>
      <c r="F5424" s="0" t="n">
        <v>4</v>
      </c>
      <c r="G5424" s="0" t="s">
        <v>14917</v>
      </c>
      <c r="H5424" s="0" t="s">
        <v>14918</v>
      </c>
      <c r="O5424" s="0" t="n">
        <f aca="false">SEARCH("-",H5424,16)</f>
        <v>19</v>
      </c>
      <c r="P5424" s="0" t="n">
        <f aca="false">SEARCH("-",H5424,O5424+1)</f>
        <v>28</v>
      </c>
      <c r="Q5424" s="0" t="n">
        <f aca="false">SEARCH("-",H5424,P5424)</f>
        <v>28</v>
      </c>
      <c r="R5424" s="0" t="str">
        <f aca="false">MID(H5424,Q5424+2,LEN(H5424)-Q5424-5)</f>
        <v>Throwing Fire At The Sun</v>
      </c>
    </row>
    <row r="5425" customFormat="false" ht="15" hidden="false" customHeight="false" outlineLevel="0" collapsed="false">
      <c r="A5425" s="0" t="s">
        <v>12</v>
      </c>
      <c r="B5425" s="3" t="s">
        <v>14919</v>
      </c>
      <c r="C5425" s="0" t="s">
        <v>4032</v>
      </c>
      <c r="D5425" s="0" t="s">
        <v>14913</v>
      </c>
      <c r="E5425" s="0" t="s">
        <v>16</v>
      </c>
      <c r="F5425" s="0" t="n">
        <v>5</v>
      </c>
      <c r="G5425" s="0" t="s">
        <v>14920</v>
      </c>
      <c r="H5425" s="0" t="s">
        <v>14921</v>
      </c>
      <c r="O5425" s="0" t="n">
        <f aca="false">SEARCH("-",H5425,16)</f>
        <v>19</v>
      </c>
      <c r="P5425" s="0" t="n">
        <f aca="false">SEARCH("-",H5425,O5425+1)</f>
        <v>28</v>
      </c>
      <c r="Q5425" s="0" t="n">
        <f aca="false">SEARCH("-",H5425,P5425)</f>
        <v>28</v>
      </c>
      <c r="R5425" s="0" t="str">
        <f aca="false">MID(H5425,Q5425+2,LEN(H5425)-Q5425-5)</f>
        <v>Maybe An Angel</v>
      </c>
    </row>
    <row r="5426" customFormat="false" ht="15" hidden="false" customHeight="false" outlineLevel="0" collapsed="false">
      <c r="A5426" s="0" t="s">
        <v>12</v>
      </c>
      <c r="B5426" s="3" t="s">
        <v>14922</v>
      </c>
      <c r="C5426" s="0" t="s">
        <v>4032</v>
      </c>
      <c r="D5426" s="0" t="s">
        <v>14913</v>
      </c>
      <c r="E5426" s="0" t="s">
        <v>16</v>
      </c>
      <c r="F5426" s="0" t="n">
        <v>6</v>
      </c>
      <c r="G5426" s="0" t="s">
        <v>14923</v>
      </c>
      <c r="H5426" s="0" t="s">
        <v>14924</v>
      </c>
      <c r="O5426" s="0" t="n">
        <f aca="false">SEARCH("-",H5426,16)</f>
        <v>19</v>
      </c>
      <c r="P5426" s="0" t="n">
        <f aca="false">SEARCH("-",H5426,O5426+1)</f>
        <v>28</v>
      </c>
      <c r="Q5426" s="0" t="n">
        <f aca="false">SEARCH("-",H5426,P5426)</f>
        <v>28</v>
      </c>
      <c r="R5426" s="0" t="str">
        <f aca="false">MID(H5426,Q5426+2,LEN(H5426)-Q5426-5)</f>
        <v>Sugar</v>
      </c>
    </row>
    <row r="5427" customFormat="false" ht="15" hidden="false" customHeight="false" outlineLevel="0" collapsed="false">
      <c r="A5427" s="0" t="s">
        <v>12</v>
      </c>
      <c r="B5427" s="3" t="s">
        <v>14925</v>
      </c>
      <c r="C5427" s="0" t="s">
        <v>4032</v>
      </c>
      <c r="D5427" s="0" t="s">
        <v>14913</v>
      </c>
      <c r="E5427" s="0" t="s">
        <v>16</v>
      </c>
      <c r="F5427" s="0" t="n">
        <v>7</v>
      </c>
      <c r="G5427" s="0" t="s">
        <v>14926</v>
      </c>
      <c r="H5427" s="0" t="s">
        <v>14927</v>
      </c>
      <c r="O5427" s="0" t="n">
        <f aca="false">SEARCH("-",H5427,16)</f>
        <v>19</v>
      </c>
      <c r="P5427" s="0" t="n">
        <f aca="false">SEARCH("-",H5427,O5427+1)</f>
        <v>28</v>
      </c>
      <c r="Q5427" s="0" t="n">
        <f aca="false">SEARCH("-",H5427,P5427)</f>
        <v>28</v>
      </c>
      <c r="R5427" s="0" t="str">
        <f aca="false">MID(H5427,Q5427+2,LEN(H5427)-Q5427-5)</f>
        <v>Truth and Bone</v>
      </c>
    </row>
    <row r="5428" customFormat="false" ht="15" hidden="false" customHeight="false" outlineLevel="0" collapsed="false">
      <c r="A5428" s="0" t="s">
        <v>12</v>
      </c>
      <c r="B5428" s="3" t="s">
        <v>14928</v>
      </c>
      <c r="C5428" s="0" t="s">
        <v>4032</v>
      </c>
      <c r="D5428" s="0" t="s">
        <v>14913</v>
      </c>
      <c r="E5428" s="0" t="s">
        <v>16</v>
      </c>
      <c r="F5428" s="0" t="n">
        <v>8</v>
      </c>
      <c r="G5428" s="0" t="s">
        <v>14929</v>
      </c>
      <c r="H5428" s="0" t="s">
        <v>14930</v>
      </c>
      <c r="O5428" s="0" t="n">
        <f aca="false">SEARCH("-",H5428,16)</f>
        <v>19</v>
      </c>
      <c r="P5428" s="0" t="n">
        <f aca="false">SEARCH("-",H5428,O5428+1)</f>
        <v>28</v>
      </c>
      <c r="Q5428" s="0" t="n">
        <f aca="false">SEARCH("-",H5428,P5428)</f>
        <v>28</v>
      </c>
      <c r="R5428" s="0" t="str">
        <f aca="false">MID(H5428,Q5428+2,LEN(H5428)-Q5428-5)</f>
        <v>Blue Black</v>
      </c>
    </row>
    <row r="5429" customFormat="false" ht="15" hidden="false" customHeight="false" outlineLevel="0" collapsed="false">
      <c r="A5429" s="0" t="s">
        <v>12</v>
      </c>
      <c r="B5429" s="3" t="s">
        <v>14931</v>
      </c>
      <c r="C5429" s="0" t="s">
        <v>4032</v>
      </c>
      <c r="D5429" s="0" t="s">
        <v>14913</v>
      </c>
      <c r="E5429" s="0" t="s">
        <v>16</v>
      </c>
      <c r="F5429" s="0" t="n">
        <v>9</v>
      </c>
      <c r="G5429" s="0" t="s">
        <v>14932</v>
      </c>
      <c r="H5429" s="0" t="s">
        <v>14933</v>
      </c>
      <c r="O5429" s="0" t="n">
        <f aca="false">SEARCH("-",H5429,16)</f>
        <v>19</v>
      </c>
      <c r="P5429" s="0" t="n">
        <f aca="false">SEARCH("-",H5429,O5429+1)</f>
        <v>28</v>
      </c>
      <c r="Q5429" s="0" t="n">
        <f aca="false">SEARCH("-",H5429,P5429)</f>
        <v>28</v>
      </c>
      <c r="R5429" s="0" t="str">
        <f aca="false">MID(H5429,Q5429+2,LEN(H5429)-Q5429-5)</f>
        <v>Walking Higher</v>
      </c>
    </row>
    <row r="5430" customFormat="false" ht="15" hidden="false" customHeight="false" outlineLevel="0" collapsed="false">
      <c r="A5430" s="0" t="s">
        <v>12</v>
      </c>
      <c r="B5430" s="3" t="s">
        <v>14934</v>
      </c>
      <c r="C5430" s="0" t="s">
        <v>4032</v>
      </c>
      <c r="D5430" s="0" t="s">
        <v>14913</v>
      </c>
      <c r="E5430" s="0" t="s">
        <v>16</v>
      </c>
      <c r="F5430" s="0" t="n">
        <v>10</v>
      </c>
      <c r="G5430" s="0" t="s">
        <v>14935</v>
      </c>
      <c r="H5430" s="0" t="s">
        <v>14936</v>
      </c>
      <c r="O5430" s="0" t="n">
        <f aca="false">SEARCH("-",H5430,16)</f>
        <v>19</v>
      </c>
      <c r="P5430" s="0" t="n">
        <f aca="false">SEARCH("-",H5430,O5430+1)</f>
        <v>28</v>
      </c>
      <c r="Q5430" s="0" t="n">
        <f aca="false">SEARCH("-",H5430,P5430)</f>
        <v>28</v>
      </c>
      <c r="R5430" s="0" t="str">
        <f aca="false">MID(H5430,Q5430+2,LEN(H5430)-Q5430-5)</f>
        <v>Light Years</v>
      </c>
    </row>
    <row r="5431" customFormat="false" ht="15" hidden="false" customHeight="false" outlineLevel="0" collapsed="false">
      <c r="A5431" s="0" t="s">
        <v>12</v>
      </c>
      <c r="B5431" s="3" t="s">
        <v>14937</v>
      </c>
      <c r="C5431" s="0" t="s">
        <v>4032</v>
      </c>
      <c r="D5431" s="0" t="s">
        <v>14913</v>
      </c>
      <c r="E5431" s="0" t="s">
        <v>16</v>
      </c>
      <c r="F5431" s="0" t="n">
        <v>11</v>
      </c>
      <c r="G5431" s="0" t="s">
        <v>14938</v>
      </c>
      <c r="H5431" s="0" t="s">
        <v>14939</v>
      </c>
      <c r="O5431" s="0" t="n">
        <f aca="false">SEARCH("-",H5431,16)</f>
        <v>19</v>
      </c>
      <c r="P5431" s="0" t="n">
        <f aca="false">SEARCH("-",H5431,O5431+1)</f>
        <v>28</v>
      </c>
      <c r="Q5431" s="0" t="n">
        <f aca="false">SEARCH("-",H5431,P5431)</f>
        <v>28</v>
      </c>
      <c r="R5431" s="0" t="str">
        <f aca="false">MID(H5431,Q5431+2,LEN(H5431)-Q5431-5)</f>
        <v>Verona</v>
      </c>
    </row>
    <row r="5432" customFormat="false" ht="15" hidden="false" customHeight="false" outlineLevel="0" collapsed="false">
      <c r="A5432" s="0" t="s">
        <v>12</v>
      </c>
      <c r="B5432" s="3" t="s">
        <v>14940</v>
      </c>
      <c r="C5432" s="0" t="s">
        <v>14941</v>
      </c>
      <c r="D5432" s="0" t="s">
        <v>14942</v>
      </c>
      <c r="E5432" s="0" t="s">
        <v>1905</v>
      </c>
      <c r="F5432" s="0" t="n">
        <v>14</v>
      </c>
      <c r="G5432" s="0" t="s">
        <v>14943</v>
      </c>
      <c r="H5432" s="0" t="s">
        <v>14944</v>
      </c>
      <c r="O5432" s="0" t="e">
        <f aca="false">SEARCH("-",H5432,16)</f>
        <v>#VALUE!</v>
      </c>
      <c r="P5432" s="0" t="e">
        <f aca="false">SEARCH("-",H5432,O5432+1)</f>
        <v>#VALUE!</v>
      </c>
      <c r="Q5432" s="0" t="e">
        <f aca="false">SEARCH("-",H5432,P5432)</f>
        <v>#VALUE!</v>
      </c>
      <c r="R5432" s="0" t="e">
        <f aca="false">MID(H5432,Q5432+2,LEN(H5432)-Q5432-5)</f>
        <v>#VALUE!</v>
      </c>
    </row>
    <row r="5433" customFormat="false" ht="15" hidden="false" customHeight="false" outlineLevel="0" collapsed="false">
      <c r="A5433" s="0" t="s">
        <v>12</v>
      </c>
      <c r="B5433" s="3" t="s">
        <v>14945</v>
      </c>
      <c r="C5433" s="0" t="s">
        <v>2168</v>
      </c>
      <c r="D5433" s="0" t="s">
        <v>14946</v>
      </c>
      <c r="E5433" s="0" t="s">
        <v>1905</v>
      </c>
      <c r="F5433" s="0" t="s">
        <v>1847</v>
      </c>
      <c r="G5433" s="0" t="s">
        <v>14947</v>
      </c>
      <c r="H5433" s="0" t="s">
        <v>14948</v>
      </c>
      <c r="O5433" s="0" t="e">
        <f aca="false">SEARCH("-",H5433,16)</f>
        <v>#VALUE!</v>
      </c>
      <c r="P5433" s="0" t="e">
        <f aca="false">SEARCH("-",H5433,O5433+1)</f>
        <v>#VALUE!</v>
      </c>
      <c r="Q5433" s="0" t="e">
        <f aca="false">SEARCH("-",H5433,P5433)</f>
        <v>#VALUE!</v>
      </c>
      <c r="R5433" s="0" t="e">
        <f aca="false">MID(H5433,Q5433+2,LEN(H5433)-Q5433-5)</f>
        <v>#VALUE!</v>
      </c>
    </row>
    <row r="5434" customFormat="false" ht="15" hidden="false" customHeight="false" outlineLevel="0" collapsed="false">
      <c r="A5434" s="0" t="s">
        <v>12</v>
      </c>
      <c r="B5434" s="3" t="s">
        <v>14945</v>
      </c>
      <c r="C5434" s="0" t="s">
        <v>2168</v>
      </c>
      <c r="D5434" s="0" t="s">
        <v>14946</v>
      </c>
      <c r="E5434" s="0" t="s">
        <v>1905</v>
      </c>
      <c r="F5434" s="0" t="s">
        <v>1847</v>
      </c>
      <c r="G5434" s="0" t="s">
        <v>14949</v>
      </c>
      <c r="H5434" s="0" t="s">
        <v>14948</v>
      </c>
    </row>
    <row r="5435" customFormat="false" ht="15" hidden="false" customHeight="false" outlineLevel="0" collapsed="false">
      <c r="A5435" s="0" t="s">
        <v>12</v>
      </c>
      <c r="B5435" s="3" t="s">
        <v>14950</v>
      </c>
      <c r="C5435" s="0" t="s">
        <v>5383</v>
      </c>
      <c r="D5435" s="0" t="s">
        <v>14951</v>
      </c>
      <c r="E5435" s="0" t="s">
        <v>263</v>
      </c>
      <c r="F5435" s="0" t="n">
        <v>26</v>
      </c>
      <c r="G5435" s="0" t="s">
        <v>14952</v>
      </c>
      <c r="H5435" s="0" t="s">
        <v>14953</v>
      </c>
    </row>
    <row r="5436" customFormat="false" ht="15" hidden="false" customHeight="false" outlineLevel="0" collapsed="false">
      <c r="A5436" s="0" t="s">
        <v>12</v>
      </c>
      <c r="B5436" s="3" t="s">
        <v>14954</v>
      </c>
      <c r="C5436" s="0" t="s">
        <v>322</v>
      </c>
      <c r="D5436" s="0" t="s">
        <v>14955</v>
      </c>
      <c r="E5436" s="0" t="s">
        <v>2262</v>
      </c>
      <c r="F5436" s="0" t="n">
        <v>7</v>
      </c>
      <c r="G5436" s="0" t="s">
        <v>14956</v>
      </c>
      <c r="H5436" s="0" t="s">
        <v>14957</v>
      </c>
    </row>
    <row r="5437" customFormat="false" ht="15" hidden="false" customHeight="false" outlineLevel="0" collapsed="false">
      <c r="A5437" s="0" t="s">
        <v>12</v>
      </c>
      <c r="B5437" s="3" t="s">
        <v>14958</v>
      </c>
      <c r="C5437" s="0" t="s">
        <v>2008</v>
      </c>
      <c r="D5437" s="0" t="s">
        <v>14959</v>
      </c>
      <c r="E5437" s="0" t="s">
        <v>2010</v>
      </c>
      <c r="F5437" s="0" t="s">
        <v>1847</v>
      </c>
      <c r="G5437" s="0" t="s">
        <v>14960</v>
      </c>
      <c r="H5437" s="0" t="s">
        <v>14961</v>
      </c>
    </row>
    <row r="5438" customFormat="false" ht="15" hidden="false" customHeight="false" outlineLevel="0" collapsed="false">
      <c r="A5438" s="0" t="s">
        <v>12</v>
      </c>
      <c r="B5438" s="3" t="s">
        <v>14962</v>
      </c>
      <c r="C5438" s="0" t="s">
        <v>98</v>
      </c>
      <c r="D5438" s="0" t="s">
        <v>14963</v>
      </c>
      <c r="E5438" s="0" t="s">
        <v>1804</v>
      </c>
      <c r="F5438" s="0" t="n">
        <v>1</v>
      </c>
      <c r="G5438" s="0" t="s">
        <v>14964</v>
      </c>
      <c r="H5438" s="0" t="s">
        <v>14965</v>
      </c>
    </row>
    <row r="5439" customFormat="false" ht="15" hidden="false" customHeight="false" outlineLevel="0" collapsed="false">
      <c r="A5439" s="0" t="s">
        <v>12</v>
      </c>
      <c r="B5439" s="3" t="s">
        <v>14966</v>
      </c>
      <c r="C5439" s="0" t="s">
        <v>98</v>
      </c>
      <c r="D5439" s="0" t="s">
        <v>14963</v>
      </c>
      <c r="E5439" s="0" t="s">
        <v>1804</v>
      </c>
      <c r="F5439" s="0" t="n">
        <v>2</v>
      </c>
      <c r="G5439" s="0" t="s">
        <v>14967</v>
      </c>
      <c r="H5439" s="0" t="s">
        <v>14968</v>
      </c>
    </row>
    <row r="5440" customFormat="false" ht="15" hidden="false" customHeight="false" outlineLevel="0" collapsed="false">
      <c r="A5440" s="0" t="s">
        <v>12</v>
      </c>
      <c r="B5440" s="3" t="s">
        <v>14969</v>
      </c>
      <c r="C5440" s="0" t="s">
        <v>98</v>
      </c>
      <c r="D5440" s="0" t="s">
        <v>14963</v>
      </c>
      <c r="E5440" s="0" t="s">
        <v>1804</v>
      </c>
      <c r="F5440" s="0" t="n">
        <v>3</v>
      </c>
      <c r="G5440" s="0" t="s">
        <v>14970</v>
      </c>
      <c r="H5440" s="0" t="s">
        <v>14971</v>
      </c>
    </row>
    <row r="5441" customFormat="false" ht="15" hidden="false" customHeight="false" outlineLevel="0" collapsed="false">
      <c r="A5441" s="0" t="s">
        <v>12</v>
      </c>
      <c r="B5441" s="3" t="s">
        <v>14972</v>
      </c>
      <c r="C5441" s="0" t="s">
        <v>98</v>
      </c>
      <c r="D5441" s="0" t="s">
        <v>14963</v>
      </c>
      <c r="E5441" s="0" t="s">
        <v>1804</v>
      </c>
      <c r="F5441" s="0" t="n">
        <v>4</v>
      </c>
      <c r="G5441" s="0" t="s">
        <v>14973</v>
      </c>
      <c r="H5441" s="0" t="s">
        <v>14974</v>
      </c>
    </row>
    <row r="5442" customFormat="false" ht="15" hidden="false" customHeight="false" outlineLevel="0" collapsed="false">
      <c r="A5442" s="0" t="s">
        <v>12</v>
      </c>
      <c r="B5442" s="3" t="s">
        <v>14975</v>
      </c>
      <c r="C5442" s="0" t="s">
        <v>98</v>
      </c>
      <c r="D5442" s="0" t="s">
        <v>14963</v>
      </c>
      <c r="E5442" s="0" t="s">
        <v>1804</v>
      </c>
      <c r="F5442" s="0" t="n">
        <v>5</v>
      </c>
      <c r="G5442" s="0" t="s">
        <v>14976</v>
      </c>
      <c r="H5442" s="0" t="s">
        <v>14977</v>
      </c>
    </row>
    <row r="5443" customFormat="false" ht="15" hidden="false" customHeight="false" outlineLevel="0" collapsed="false">
      <c r="A5443" s="0" t="s">
        <v>12</v>
      </c>
      <c r="B5443" s="3" t="s">
        <v>14978</v>
      </c>
      <c r="C5443" s="0" t="s">
        <v>98</v>
      </c>
      <c r="D5443" s="0" t="s">
        <v>14963</v>
      </c>
      <c r="E5443" s="0" t="s">
        <v>1804</v>
      </c>
      <c r="F5443" s="0" t="n">
        <v>6</v>
      </c>
      <c r="G5443" s="0" t="s">
        <v>14979</v>
      </c>
      <c r="H5443" s="0" t="s">
        <v>14980</v>
      </c>
    </row>
    <row r="5444" customFormat="false" ht="15" hidden="false" customHeight="false" outlineLevel="0" collapsed="false">
      <c r="A5444" s="0" t="s">
        <v>12</v>
      </c>
      <c r="B5444" s="3" t="s">
        <v>14981</v>
      </c>
      <c r="C5444" s="0" t="s">
        <v>98</v>
      </c>
      <c r="D5444" s="0" t="s">
        <v>14963</v>
      </c>
      <c r="E5444" s="0" t="s">
        <v>1804</v>
      </c>
      <c r="F5444" s="0" t="n">
        <v>7</v>
      </c>
      <c r="G5444" s="0" t="s">
        <v>14982</v>
      </c>
      <c r="H5444" s="0" t="s">
        <v>14983</v>
      </c>
    </row>
    <row r="5445" customFormat="false" ht="15" hidden="false" customHeight="false" outlineLevel="0" collapsed="false">
      <c r="A5445" s="0" t="s">
        <v>12</v>
      </c>
      <c r="B5445" s="3" t="s">
        <v>14984</v>
      </c>
      <c r="C5445" s="0" t="s">
        <v>98</v>
      </c>
      <c r="D5445" s="0" t="s">
        <v>14963</v>
      </c>
      <c r="E5445" s="0" t="s">
        <v>1804</v>
      </c>
      <c r="F5445" s="0" t="n">
        <v>8</v>
      </c>
      <c r="G5445" s="0" t="s">
        <v>14985</v>
      </c>
      <c r="H5445" s="0" t="s">
        <v>14986</v>
      </c>
    </row>
    <row r="5446" customFormat="false" ht="15" hidden="false" customHeight="false" outlineLevel="0" collapsed="false">
      <c r="A5446" s="0" t="s">
        <v>12</v>
      </c>
      <c r="B5446" s="3" t="s">
        <v>14987</v>
      </c>
      <c r="C5446" s="0" t="s">
        <v>98</v>
      </c>
      <c r="D5446" s="0" t="s">
        <v>14963</v>
      </c>
      <c r="E5446" s="0" t="s">
        <v>1804</v>
      </c>
      <c r="F5446" s="0" t="n">
        <v>9</v>
      </c>
      <c r="G5446" s="0" t="s">
        <v>14988</v>
      </c>
      <c r="H5446" s="0" t="s">
        <v>14989</v>
      </c>
    </row>
    <row r="5447" customFormat="false" ht="15" hidden="false" customHeight="false" outlineLevel="0" collapsed="false">
      <c r="A5447" s="0" t="s">
        <v>12</v>
      </c>
      <c r="B5447" s="3" t="s">
        <v>14990</v>
      </c>
      <c r="C5447" s="0" t="s">
        <v>98</v>
      </c>
      <c r="D5447" s="0" t="s">
        <v>14963</v>
      </c>
      <c r="E5447" s="0" t="s">
        <v>1804</v>
      </c>
      <c r="F5447" s="0" t="n">
        <v>10</v>
      </c>
      <c r="G5447" s="0" t="s">
        <v>14991</v>
      </c>
      <c r="H5447" s="0" t="s">
        <v>14992</v>
      </c>
    </row>
    <row r="5448" customFormat="false" ht="15" hidden="false" customHeight="false" outlineLevel="0" collapsed="false">
      <c r="A5448" s="0" t="s">
        <v>12</v>
      </c>
      <c r="B5448" s="3" t="s">
        <v>14993</v>
      </c>
      <c r="C5448" s="0" t="s">
        <v>98</v>
      </c>
      <c r="D5448" s="0" t="s">
        <v>14963</v>
      </c>
      <c r="E5448" s="0" t="s">
        <v>1804</v>
      </c>
      <c r="F5448" s="0" t="n">
        <v>11</v>
      </c>
      <c r="G5448" s="0" t="s">
        <v>14994</v>
      </c>
      <c r="H5448" s="0" t="s">
        <v>14995</v>
      </c>
    </row>
    <row r="5449" customFormat="false" ht="15" hidden="false" customHeight="false" outlineLevel="0" collapsed="false">
      <c r="A5449" s="0" t="s">
        <v>12</v>
      </c>
      <c r="B5449" s="3" t="s">
        <v>14996</v>
      </c>
      <c r="C5449" s="0" t="s">
        <v>98</v>
      </c>
      <c r="D5449" s="0" t="s">
        <v>14963</v>
      </c>
      <c r="E5449" s="0" t="s">
        <v>1804</v>
      </c>
      <c r="F5449" s="0" t="n">
        <v>12</v>
      </c>
      <c r="G5449" s="0" t="s">
        <v>14997</v>
      </c>
      <c r="H5449" s="0" t="s">
        <v>14998</v>
      </c>
    </row>
    <row r="5450" customFormat="false" ht="15" hidden="false" customHeight="false" outlineLevel="0" collapsed="false">
      <c r="A5450" s="0" t="s">
        <v>12</v>
      </c>
      <c r="B5450" s="3" t="s">
        <v>14999</v>
      </c>
      <c r="C5450" s="0" t="s">
        <v>98</v>
      </c>
      <c r="D5450" s="0" t="s">
        <v>14963</v>
      </c>
      <c r="E5450" s="0" t="s">
        <v>1804</v>
      </c>
      <c r="F5450" s="0" t="n">
        <v>13</v>
      </c>
      <c r="G5450" s="0" t="s">
        <v>15000</v>
      </c>
      <c r="H5450" s="0" t="s">
        <v>15001</v>
      </c>
    </row>
    <row r="5451" customFormat="false" ht="15" hidden="false" customHeight="false" outlineLevel="0" collapsed="false">
      <c r="A5451" s="0" t="s">
        <v>12</v>
      </c>
      <c r="B5451" s="3" t="s">
        <v>15002</v>
      </c>
      <c r="C5451" s="0" t="s">
        <v>98</v>
      </c>
      <c r="D5451" s="0" t="s">
        <v>14963</v>
      </c>
      <c r="E5451" s="0" t="s">
        <v>1804</v>
      </c>
      <c r="F5451" s="0" t="n">
        <v>14</v>
      </c>
      <c r="G5451" s="0" t="s">
        <v>15003</v>
      </c>
      <c r="H5451" s="0" t="s">
        <v>15004</v>
      </c>
    </row>
    <row r="5452" customFormat="false" ht="15" hidden="false" customHeight="false" outlineLevel="0" collapsed="false">
      <c r="A5452" s="0" t="s">
        <v>12</v>
      </c>
      <c r="B5452" s="3" t="s">
        <v>15005</v>
      </c>
      <c r="C5452" s="0" t="s">
        <v>14</v>
      </c>
      <c r="D5452" s="0" t="s">
        <v>15006</v>
      </c>
      <c r="E5452" s="0" t="s">
        <v>16</v>
      </c>
      <c r="F5452" s="0" t="n">
        <f aca="false">R5452</f>
        <v>0</v>
      </c>
      <c r="G5452" s="0" t="s">
        <v>15007</v>
      </c>
      <c r="H5452" s="0" t="s">
        <v>15008</v>
      </c>
    </row>
    <row r="5453" customFormat="false" ht="15" hidden="false" customHeight="false" outlineLevel="0" collapsed="false">
      <c r="A5453" s="0" t="s">
        <v>12</v>
      </c>
      <c r="B5453" s="3" t="s">
        <v>15009</v>
      </c>
      <c r="C5453" s="0" t="s">
        <v>14</v>
      </c>
      <c r="D5453" s="0" t="s">
        <v>15006</v>
      </c>
      <c r="E5453" s="0" t="s">
        <v>16</v>
      </c>
      <c r="F5453" s="0" t="n">
        <f aca="false">R5453</f>
        <v>0</v>
      </c>
      <c r="G5453" s="0" t="s">
        <v>15010</v>
      </c>
      <c r="H5453" s="0" t="s">
        <v>15011</v>
      </c>
    </row>
    <row r="5454" customFormat="false" ht="15" hidden="false" customHeight="false" outlineLevel="0" collapsed="false">
      <c r="A5454" s="0" t="s">
        <v>12</v>
      </c>
      <c r="B5454" s="3" t="s">
        <v>15012</v>
      </c>
      <c r="C5454" s="0" t="s">
        <v>14</v>
      </c>
      <c r="D5454" s="0" t="s">
        <v>15006</v>
      </c>
      <c r="E5454" s="0" t="s">
        <v>16</v>
      </c>
      <c r="F5454" s="0" t="n">
        <f aca="false">R5454</f>
        <v>0</v>
      </c>
      <c r="G5454" s="0" t="s">
        <v>15013</v>
      </c>
      <c r="H5454" s="0" t="s">
        <v>15014</v>
      </c>
    </row>
    <row r="5455" customFormat="false" ht="15" hidden="false" customHeight="false" outlineLevel="0" collapsed="false">
      <c r="A5455" s="0" t="s">
        <v>12</v>
      </c>
      <c r="B5455" s="3" t="s">
        <v>15015</v>
      </c>
      <c r="C5455" s="0" t="s">
        <v>14</v>
      </c>
      <c r="D5455" s="0" t="s">
        <v>15006</v>
      </c>
      <c r="E5455" s="0" t="s">
        <v>16</v>
      </c>
      <c r="F5455" s="0" t="n">
        <f aca="false">R5455</f>
        <v>0</v>
      </c>
      <c r="G5455" s="0" t="s">
        <v>15016</v>
      </c>
      <c r="H5455" s="0" t="s">
        <v>15017</v>
      </c>
    </row>
    <row r="5456" customFormat="false" ht="15" hidden="false" customHeight="false" outlineLevel="0" collapsed="false">
      <c r="A5456" s="0" t="s">
        <v>12</v>
      </c>
      <c r="B5456" s="3" t="s">
        <v>15018</v>
      </c>
      <c r="C5456" s="0" t="s">
        <v>14</v>
      </c>
      <c r="D5456" s="0" t="s">
        <v>15006</v>
      </c>
      <c r="E5456" s="0" t="s">
        <v>16</v>
      </c>
      <c r="F5456" s="0" t="n">
        <f aca="false">R5456</f>
        <v>0</v>
      </c>
      <c r="G5456" s="0" t="s">
        <v>15019</v>
      </c>
      <c r="H5456" s="0" t="s">
        <v>15020</v>
      </c>
    </row>
    <row r="5457" customFormat="false" ht="15" hidden="false" customHeight="false" outlineLevel="0" collapsed="false">
      <c r="A5457" s="0" t="s">
        <v>12</v>
      </c>
      <c r="B5457" s="3" t="s">
        <v>15021</v>
      </c>
      <c r="C5457" s="0" t="s">
        <v>14</v>
      </c>
      <c r="D5457" s="0" t="s">
        <v>15006</v>
      </c>
      <c r="E5457" s="0" t="s">
        <v>16</v>
      </c>
      <c r="F5457" s="0" t="n">
        <f aca="false">R5457</f>
        <v>0</v>
      </c>
      <c r="G5457" s="0" t="s">
        <v>15022</v>
      </c>
      <c r="H5457" s="0" t="s">
        <v>15023</v>
      </c>
    </row>
    <row r="5458" customFormat="false" ht="15" hidden="false" customHeight="false" outlineLevel="0" collapsed="false">
      <c r="A5458" s="0" t="s">
        <v>12</v>
      </c>
      <c r="B5458" s="3" t="s">
        <v>15024</v>
      </c>
      <c r="C5458" s="0" t="s">
        <v>14</v>
      </c>
      <c r="D5458" s="0" t="s">
        <v>15006</v>
      </c>
      <c r="E5458" s="0" t="s">
        <v>16</v>
      </c>
      <c r="F5458" s="0" t="n">
        <f aca="false">R5458</f>
        <v>0</v>
      </c>
      <c r="G5458" s="0" t="s">
        <v>15025</v>
      </c>
      <c r="H5458" s="0" t="s">
        <v>15026</v>
      </c>
    </row>
    <row r="5459" customFormat="false" ht="15" hidden="false" customHeight="false" outlineLevel="0" collapsed="false">
      <c r="A5459" s="0" t="s">
        <v>12</v>
      </c>
      <c r="B5459" s="3" t="s">
        <v>15027</v>
      </c>
      <c r="C5459" s="0" t="s">
        <v>14</v>
      </c>
      <c r="D5459" s="0" t="s">
        <v>15006</v>
      </c>
      <c r="E5459" s="0" t="s">
        <v>16</v>
      </c>
      <c r="F5459" s="0" t="n">
        <f aca="false">R5459</f>
        <v>0</v>
      </c>
      <c r="G5459" s="0" t="s">
        <v>15028</v>
      </c>
      <c r="H5459" s="0" t="s">
        <v>15029</v>
      </c>
    </row>
    <row r="5460" customFormat="false" ht="15" hidden="false" customHeight="false" outlineLevel="0" collapsed="false">
      <c r="A5460" s="0" t="s">
        <v>12</v>
      </c>
      <c r="B5460" s="3" t="s">
        <v>15030</v>
      </c>
      <c r="C5460" s="0" t="s">
        <v>14</v>
      </c>
      <c r="D5460" s="0" t="s">
        <v>15006</v>
      </c>
      <c r="E5460" s="0" t="s">
        <v>16</v>
      </c>
      <c r="F5460" s="0" t="n">
        <f aca="false">R5460</f>
        <v>0</v>
      </c>
      <c r="G5460" s="0" t="s">
        <v>15031</v>
      </c>
      <c r="H5460" s="0" t="s">
        <v>15032</v>
      </c>
    </row>
    <row r="5461" customFormat="false" ht="15" hidden="false" customHeight="false" outlineLevel="0" collapsed="false">
      <c r="A5461" s="0" t="s">
        <v>12</v>
      </c>
      <c r="B5461" s="3" t="s">
        <v>15033</v>
      </c>
      <c r="C5461" s="0" t="s">
        <v>14</v>
      </c>
      <c r="D5461" s="0" t="s">
        <v>15006</v>
      </c>
      <c r="E5461" s="0" t="s">
        <v>16</v>
      </c>
      <c r="F5461" s="0" t="n">
        <f aca="false">R5461</f>
        <v>0</v>
      </c>
      <c r="G5461" s="0" t="s">
        <v>15034</v>
      </c>
      <c r="H5461" s="0" t="s">
        <v>15035</v>
      </c>
    </row>
    <row r="5462" customFormat="false" ht="15" hidden="false" customHeight="false" outlineLevel="0" collapsed="false">
      <c r="A5462" s="0" t="s">
        <v>12</v>
      </c>
      <c r="B5462" s="3" t="s">
        <v>15036</v>
      </c>
      <c r="C5462" s="0" t="s">
        <v>14</v>
      </c>
      <c r="D5462" s="0" t="s">
        <v>15006</v>
      </c>
      <c r="E5462" s="0" t="s">
        <v>16</v>
      </c>
      <c r="F5462" s="0" t="n">
        <f aca="false">R5462</f>
        <v>0</v>
      </c>
      <c r="G5462" s="0" t="s">
        <v>15037</v>
      </c>
      <c r="H5462" s="0" t="s">
        <v>15038</v>
      </c>
    </row>
    <row r="5463" customFormat="false" ht="15" hidden="false" customHeight="false" outlineLevel="0" collapsed="false">
      <c r="A5463" s="0" t="s">
        <v>12</v>
      </c>
      <c r="B5463" s="3" t="s">
        <v>15039</v>
      </c>
      <c r="C5463" s="0" t="s">
        <v>2716</v>
      </c>
      <c r="D5463" s="0" t="s">
        <v>15040</v>
      </c>
      <c r="E5463" s="0" t="s">
        <v>1905</v>
      </c>
      <c r="F5463" s="0" t="s">
        <v>1847</v>
      </c>
      <c r="G5463" s="0" t="s">
        <v>15041</v>
      </c>
      <c r="H5463" s="0" t="s">
        <v>15042</v>
      </c>
    </row>
    <row r="5464" customFormat="false" ht="15" hidden="false" customHeight="false" outlineLevel="0" collapsed="false">
      <c r="A5464" s="0" t="s">
        <v>12</v>
      </c>
      <c r="B5464" s="3" t="s">
        <v>15039</v>
      </c>
      <c r="C5464" s="0" t="s">
        <v>2716</v>
      </c>
      <c r="D5464" s="0" t="s">
        <v>15040</v>
      </c>
      <c r="E5464" s="0" t="s">
        <v>1905</v>
      </c>
      <c r="F5464" s="0" t="s">
        <v>1847</v>
      </c>
      <c r="G5464" s="0" t="s">
        <v>15043</v>
      </c>
      <c r="H5464" s="0" t="s">
        <v>15042</v>
      </c>
    </row>
    <row r="5465" customFormat="false" ht="15" hidden="false" customHeight="false" outlineLevel="0" collapsed="false">
      <c r="A5465" s="0" t="s">
        <v>12</v>
      </c>
      <c r="B5465" s="3" t="s">
        <v>15044</v>
      </c>
      <c r="C5465" s="0" t="s">
        <v>4674</v>
      </c>
      <c r="D5465" s="0" t="s">
        <v>15044</v>
      </c>
      <c r="E5465" s="0" t="s">
        <v>2010</v>
      </c>
      <c r="F5465" s="0" t="n">
        <v>6</v>
      </c>
      <c r="G5465" s="0" t="s">
        <v>15045</v>
      </c>
      <c r="H5465" s="0" t="s">
        <v>15046</v>
      </c>
    </row>
    <row r="5466" customFormat="false" ht="15" hidden="false" customHeight="false" outlineLevel="0" collapsed="false">
      <c r="A5466" s="0" t="s">
        <v>12</v>
      </c>
      <c r="B5466" s="3" t="s">
        <v>15044</v>
      </c>
      <c r="C5466" s="0" t="s">
        <v>4674</v>
      </c>
      <c r="D5466" s="0" t="s">
        <v>15044</v>
      </c>
      <c r="E5466" s="0" t="s">
        <v>2010</v>
      </c>
      <c r="F5466" s="0" t="n">
        <v>6</v>
      </c>
      <c r="G5466" s="0" t="s">
        <v>15047</v>
      </c>
      <c r="H5466" s="0" t="s">
        <v>15046</v>
      </c>
    </row>
    <row r="5467" customFormat="false" ht="15" hidden="false" customHeight="false" outlineLevel="0" collapsed="false">
      <c r="A5467" s="0" t="s">
        <v>12</v>
      </c>
      <c r="B5467" s="3" t="s">
        <v>224</v>
      </c>
      <c r="C5467" s="0" t="s">
        <v>76</v>
      </c>
      <c r="D5467" s="0" t="s">
        <v>16</v>
      </c>
      <c r="E5467" s="0" t="s">
        <v>16</v>
      </c>
      <c r="F5467" s="0" t="n">
        <v>1</v>
      </c>
      <c r="G5467" s="0" t="s">
        <v>15048</v>
      </c>
      <c r="H5467" s="0" t="s">
        <v>15049</v>
      </c>
    </row>
    <row r="5468" customFormat="false" ht="15" hidden="false" customHeight="false" outlineLevel="0" collapsed="false">
      <c r="A5468" s="0" t="s">
        <v>12</v>
      </c>
      <c r="B5468" s="3" t="s">
        <v>15050</v>
      </c>
      <c r="C5468" s="0" t="s">
        <v>76</v>
      </c>
      <c r="D5468" s="0" t="s">
        <v>16</v>
      </c>
      <c r="E5468" s="0" t="s">
        <v>16</v>
      </c>
      <c r="F5468" s="0" t="n">
        <v>2</v>
      </c>
      <c r="G5468" s="0" t="s">
        <v>15051</v>
      </c>
      <c r="H5468" s="0" t="s">
        <v>15052</v>
      </c>
    </row>
    <row r="5469" customFormat="false" ht="15" hidden="false" customHeight="false" outlineLevel="0" collapsed="false">
      <c r="A5469" s="0" t="s">
        <v>12</v>
      </c>
      <c r="B5469" s="3" t="s">
        <v>15053</v>
      </c>
      <c r="C5469" s="0" t="s">
        <v>76</v>
      </c>
      <c r="D5469" s="0" t="s">
        <v>16</v>
      </c>
      <c r="E5469" s="0" t="s">
        <v>16</v>
      </c>
      <c r="F5469" s="0" t="n">
        <v>3</v>
      </c>
      <c r="G5469" s="0" t="s">
        <v>15054</v>
      </c>
      <c r="H5469" s="0" t="s">
        <v>15055</v>
      </c>
    </row>
    <row r="5470" customFormat="false" ht="15" hidden="false" customHeight="false" outlineLevel="0" collapsed="false">
      <c r="A5470" s="0" t="s">
        <v>12</v>
      </c>
      <c r="B5470" s="3" t="s">
        <v>3107</v>
      </c>
      <c r="C5470" s="0" t="s">
        <v>76</v>
      </c>
      <c r="D5470" s="0" t="s">
        <v>16</v>
      </c>
      <c r="E5470" s="0" t="s">
        <v>16</v>
      </c>
      <c r="F5470" s="0" t="n">
        <v>4</v>
      </c>
      <c r="G5470" s="0" t="s">
        <v>15056</v>
      </c>
      <c r="H5470" s="0" t="s">
        <v>15057</v>
      </c>
    </row>
    <row r="5471" customFormat="false" ht="15" hidden="false" customHeight="false" outlineLevel="0" collapsed="false">
      <c r="A5471" s="0" t="s">
        <v>12</v>
      </c>
      <c r="B5471" s="3" t="s">
        <v>15058</v>
      </c>
      <c r="C5471" s="0" t="s">
        <v>76</v>
      </c>
      <c r="D5471" s="0" t="s">
        <v>16</v>
      </c>
      <c r="E5471" s="0" t="s">
        <v>16</v>
      </c>
      <c r="F5471" s="0" t="n">
        <v>5</v>
      </c>
      <c r="G5471" s="0" t="s">
        <v>15059</v>
      </c>
      <c r="H5471" s="0" t="s">
        <v>15060</v>
      </c>
    </row>
    <row r="5472" customFormat="false" ht="15" hidden="false" customHeight="false" outlineLevel="0" collapsed="false">
      <c r="A5472" s="0" t="s">
        <v>12</v>
      </c>
      <c r="B5472" s="3" t="s">
        <v>15061</v>
      </c>
      <c r="C5472" s="0" t="s">
        <v>76</v>
      </c>
      <c r="D5472" s="0" t="s">
        <v>16</v>
      </c>
      <c r="E5472" s="0" t="s">
        <v>16</v>
      </c>
      <c r="F5472" s="0" t="n">
        <v>6</v>
      </c>
      <c r="G5472" s="0" t="s">
        <v>15062</v>
      </c>
      <c r="H5472" s="0" t="s">
        <v>15063</v>
      </c>
    </row>
    <row r="5473" customFormat="false" ht="15" hidden="false" customHeight="false" outlineLevel="0" collapsed="false">
      <c r="A5473" s="0" t="s">
        <v>12</v>
      </c>
      <c r="B5473" s="3" t="s">
        <v>12678</v>
      </c>
      <c r="C5473" s="0" t="s">
        <v>76</v>
      </c>
      <c r="D5473" s="0" t="s">
        <v>16</v>
      </c>
      <c r="E5473" s="0" t="s">
        <v>16</v>
      </c>
      <c r="F5473" s="0" t="n">
        <v>7</v>
      </c>
      <c r="G5473" s="0" t="s">
        <v>15064</v>
      </c>
      <c r="H5473" s="0" t="s">
        <v>15065</v>
      </c>
    </row>
    <row r="5474" customFormat="false" ht="15" hidden="false" customHeight="false" outlineLevel="0" collapsed="false">
      <c r="A5474" s="0" t="s">
        <v>12</v>
      </c>
      <c r="B5474" s="3" t="s">
        <v>15066</v>
      </c>
      <c r="C5474" s="0" t="s">
        <v>76</v>
      </c>
      <c r="D5474" s="0" t="s">
        <v>16</v>
      </c>
      <c r="E5474" s="0" t="s">
        <v>16</v>
      </c>
      <c r="F5474" s="0" t="n">
        <v>8</v>
      </c>
      <c r="G5474" s="0" t="s">
        <v>15067</v>
      </c>
      <c r="H5474" s="0" t="s">
        <v>15068</v>
      </c>
    </row>
    <row r="5475" customFormat="false" ht="15" hidden="false" customHeight="false" outlineLevel="0" collapsed="false">
      <c r="A5475" s="0" t="s">
        <v>12</v>
      </c>
      <c r="B5475" s="3" t="s">
        <v>15069</v>
      </c>
      <c r="C5475" s="0" t="s">
        <v>76</v>
      </c>
      <c r="D5475" s="0" t="s">
        <v>16</v>
      </c>
      <c r="E5475" s="0" t="s">
        <v>16</v>
      </c>
      <c r="F5475" s="0" t="n">
        <v>9</v>
      </c>
      <c r="G5475" s="0" t="s">
        <v>15070</v>
      </c>
      <c r="H5475" s="0" t="s">
        <v>15071</v>
      </c>
    </row>
    <row r="5476" customFormat="false" ht="15" hidden="false" customHeight="false" outlineLevel="0" collapsed="false">
      <c r="A5476" s="0" t="s">
        <v>12</v>
      </c>
      <c r="B5476" s="3" t="s">
        <v>15072</v>
      </c>
      <c r="C5476" s="0" t="s">
        <v>76</v>
      </c>
      <c r="D5476" s="0" t="s">
        <v>16</v>
      </c>
      <c r="E5476" s="0" t="s">
        <v>16</v>
      </c>
      <c r="F5476" s="0" t="n">
        <v>10</v>
      </c>
      <c r="G5476" s="0" t="s">
        <v>15073</v>
      </c>
      <c r="H5476" s="0" t="s">
        <v>15074</v>
      </c>
    </row>
    <row r="5477" customFormat="false" ht="15" hidden="false" customHeight="false" outlineLevel="0" collapsed="false">
      <c r="A5477" s="0" t="s">
        <v>12</v>
      </c>
      <c r="B5477" s="3" t="s">
        <v>15075</v>
      </c>
      <c r="C5477" s="0" t="s">
        <v>76</v>
      </c>
      <c r="D5477" s="0" t="s">
        <v>16</v>
      </c>
      <c r="E5477" s="0" t="s">
        <v>16</v>
      </c>
      <c r="F5477" s="0" t="n">
        <v>11</v>
      </c>
      <c r="G5477" s="0" t="s">
        <v>15076</v>
      </c>
      <c r="H5477" s="0" t="s">
        <v>15077</v>
      </c>
    </row>
    <row r="5478" customFormat="false" ht="15" hidden="false" customHeight="false" outlineLevel="0" collapsed="false">
      <c r="A5478" s="0" t="s">
        <v>12</v>
      </c>
      <c r="B5478" s="3" t="s">
        <v>15078</v>
      </c>
      <c r="C5478" s="0" t="s">
        <v>76</v>
      </c>
      <c r="D5478" s="0" t="s">
        <v>16</v>
      </c>
      <c r="E5478" s="0" t="s">
        <v>16</v>
      </c>
      <c r="F5478" s="0" t="n">
        <v>12</v>
      </c>
      <c r="G5478" s="0" t="s">
        <v>15079</v>
      </c>
      <c r="H5478" s="0" t="s">
        <v>15080</v>
      </c>
    </row>
    <row r="5479" customFormat="false" ht="15" hidden="false" customHeight="false" outlineLevel="0" collapsed="false">
      <c r="A5479" s="0" t="s">
        <v>12</v>
      </c>
      <c r="B5479" s="3" t="s">
        <v>15081</v>
      </c>
      <c r="C5479" s="0" t="s">
        <v>4465</v>
      </c>
      <c r="D5479" s="0" t="s">
        <v>15082</v>
      </c>
      <c r="E5479" s="0" t="s">
        <v>396</v>
      </c>
      <c r="F5479" s="0" t="n">
        <v>4</v>
      </c>
      <c r="G5479" s="0" t="s">
        <v>15083</v>
      </c>
      <c r="H5479" s="0" t="s">
        <v>15084</v>
      </c>
    </row>
    <row r="5480" customFormat="false" ht="15" hidden="false" customHeight="false" outlineLevel="0" collapsed="false">
      <c r="A5480" s="0" t="s">
        <v>11529</v>
      </c>
      <c r="B5480" s="3" t="s">
        <v>15085</v>
      </c>
      <c r="C5480" s="0" t="s">
        <v>15086</v>
      </c>
      <c r="D5480" s="0" t="s">
        <v>15087</v>
      </c>
      <c r="E5480" s="0" t="s">
        <v>267</v>
      </c>
      <c r="F5480" s="0" t="n">
        <v>1</v>
      </c>
      <c r="G5480" s="0" t="s">
        <v>15088</v>
      </c>
      <c r="H5480" s="0" t="s">
        <v>15089</v>
      </c>
    </row>
    <row r="5481" customFormat="false" ht="15" hidden="false" customHeight="false" outlineLevel="0" collapsed="false">
      <c r="A5481" s="0" t="s">
        <v>11529</v>
      </c>
      <c r="B5481" s="3" t="s">
        <v>15090</v>
      </c>
      <c r="C5481" s="0" t="s">
        <v>15091</v>
      </c>
      <c r="D5481" s="0" t="s">
        <v>15092</v>
      </c>
      <c r="E5481" s="0" t="s">
        <v>267</v>
      </c>
      <c r="F5481" s="0" t="n">
        <v>1</v>
      </c>
      <c r="G5481" s="0" t="s">
        <v>15093</v>
      </c>
      <c r="H5481" s="0" t="s">
        <v>15094</v>
      </c>
    </row>
    <row r="5482" customFormat="false" ht="15" hidden="false" customHeight="false" outlineLevel="0" collapsed="false">
      <c r="A5482" s="0" t="s">
        <v>11529</v>
      </c>
      <c r="B5482" s="3" t="s">
        <v>15095</v>
      </c>
      <c r="C5482" s="0" t="s">
        <v>15096</v>
      </c>
      <c r="D5482" s="0" t="s">
        <v>15092</v>
      </c>
      <c r="E5482" s="0" t="s">
        <v>267</v>
      </c>
      <c r="F5482" s="0" t="n">
        <v>2</v>
      </c>
      <c r="G5482" s="0" t="s">
        <v>15097</v>
      </c>
      <c r="H5482" s="0" t="s">
        <v>15098</v>
      </c>
    </row>
    <row r="5483" customFormat="false" ht="15" hidden="false" customHeight="false" outlineLevel="0" collapsed="false">
      <c r="A5483" s="0" t="s">
        <v>11529</v>
      </c>
      <c r="B5483" s="3" t="s">
        <v>15099</v>
      </c>
      <c r="C5483" s="0" t="s">
        <v>15100</v>
      </c>
      <c r="D5483" s="0" t="s">
        <v>15092</v>
      </c>
      <c r="E5483" s="0" t="s">
        <v>267</v>
      </c>
      <c r="F5483" s="0" t="n">
        <v>1</v>
      </c>
      <c r="G5483" s="0" t="s">
        <v>15101</v>
      </c>
      <c r="H5483" s="0" t="s">
        <v>15102</v>
      </c>
    </row>
    <row r="5484" customFormat="false" ht="15" hidden="false" customHeight="false" outlineLevel="0" collapsed="false">
      <c r="A5484" s="0" t="s">
        <v>11529</v>
      </c>
      <c r="B5484" s="3" t="s">
        <v>15103</v>
      </c>
      <c r="C5484" s="0" t="s">
        <v>15100</v>
      </c>
      <c r="D5484" s="0" t="s">
        <v>15092</v>
      </c>
      <c r="E5484" s="0" t="s">
        <v>267</v>
      </c>
      <c r="F5484" s="0" t="n">
        <v>3</v>
      </c>
      <c r="G5484" s="0" t="s">
        <v>15104</v>
      </c>
      <c r="H5484" s="0" t="s">
        <v>15105</v>
      </c>
    </row>
    <row r="5485" customFormat="false" ht="15" hidden="false" customHeight="false" outlineLevel="0" collapsed="false">
      <c r="A5485" s="0" t="s">
        <v>12</v>
      </c>
      <c r="B5485" s="3" t="s">
        <v>15106</v>
      </c>
      <c r="C5485" s="0" t="s">
        <v>15107</v>
      </c>
      <c r="D5485" s="0" t="s">
        <v>15108</v>
      </c>
      <c r="E5485" s="0" t="s">
        <v>4900</v>
      </c>
      <c r="F5485" s="0" t="n">
        <v>1</v>
      </c>
      <c r="G5485" s="0" t="s">
        <v>15109</v>
      </c>
      <c r="H5485" s="0" t="s">
        <v>15110</v>
      </c>
      <c r="O5485" s="0" t="n">
        <f aca="false">SEARCH("-",H5485,16)</f>
        <v>33</v>
      </c>
      <c r="P5485" s="0" t="n">
        <f aca="false">SEARCH("-",H5485,O5485+1)</f>
        <v>38</v>
      </c>
      <c r="Q5485" s="0" t="n">
        <f aca="false">SEARCH("-",H5485,P5485)</f>
        <v>38</v>
      </c>
      <c r="R5485" s="0" t="str">
        <f aca="false">MID(H5485,Q5485+2,LEN(H5485)-Q5485-5)</f>
        <v>Vent</v>
      </c>
    </row>
    <row r="5486" customFormat="false" ht="15" hidden="false" customHeight="false" outlineLevel="0" collapsed="false">
      <c r="A5486" s="0" t="s">
        <v>12</v>
      </c>
      <c r="B5486" s="3" t="s">
        <v>15111</v>
      </c>
      <c r="C5486" s="0" t="s">
        <v>15107</v>
      </c>
      <c r="D5486" s="0" t="s">
        <v>15108</v>
      </c>
      <c r="E5486" s="0" t="s">
        <v>4900</v>
      </c>
      <c r="F5486" s="0" t="n">
        <v>2</v>
      </c>
      <c r="G5486" s="0" t="s">
        <v>15112</v>
      </c>
      <c r="H5486" s="0" t="s">
        <v>15113</v>
      </c>
      <c r="O5486" s="0" t="n">
        <f aca="false">SEARCH("-",H5486,16)</f>
        <v>33</v>
      </c>
      <c r="P5486" s="0" t="n">
        <f aca="false">SEARCH("-",H5486,O5486+1)</f>
        <v>38</v>
      </c>
      <c r="Q5486" s="0" t="n">
        <f aca="false">SEARCH("-",H5486,P5486)</f>
        <v>38</v>
      </c>
      <c r="R5486" s="0" t="str">
        <f aca="false">MID(H5486,Q5486+2,LEN(H5486)-Q5486-5)</f>
        <v>Christiansands</v>
      </c>
    </row>
    <row r="5487" customFormat="false" ht="15" hidden="false" customHeight="false" outlineLevel="0" collapsed="false">
      <c r="A5487" s="0" t="s">
        <v>12</v>
      </c>
      <c r="B5487" s="3" t="s">
        <v>15114</v>
      </c>
      <c r="C5487" s="0" t="s">
        <v>15107</v>
      </c>
      <c r="D5487" s="0" t="s">
        <v>15108</v>
      </c>
      <c r="E5487" s="0" t="s">
        <v>4900</v>
      </c>
      <c r="F5487" s="0" t="n">
        <v>3</v>
      </c>
      <c r="G5487" s="0" t="s">
        <v>15115</v>
      </c>
      <c r="H5487" s="0" t="s">
        <v>15116</v>
      </c>
      <c r="O5487" s="0" t="n">
        <f aca="false">SEARCH("-",H5487,16)</f>
        <v>33</v>
      </c>
      <c r="P5487" s="0" t="n">
        <f aca="false">SEARCH("-",H5487,O5487+1)</f>
        <v>38</v>
      </c>
      <c r="Q5487" s="0" t="n">
        <f aca="false">SEARCH("-",H5487,P5487)</f>
        <v>38</v>
      </c>
      <c r="R5487" s="0" t="str">
        <f aca="false">MID(H5487,Q5487+2,LEN(H5487)-Q5487-5)</f>
        <v>Tricky Kid</v>
      </c>
    </row>
    <row r="5488" customFormat="false" ht="15" hidden="false" customHeight="false" outlineLevel="0" collapsed="false">
      <c r="A5488" s="0" t="s">
        <v>12</v>
      </c>
      <c r="B5488" s="3" t="s">
        <v>15117</v>
      </c>
      <c r="C5488" s="0" t="s">
        <v>15107</v>
      </c>
      <c r="D5488" s="0" t="s">
        <v>15108</v>
      </c>
      <c r="E5488" s="0" t="s">
        <v>4900</v>
      </c>
      <c r="F5488" s="0" t="n">
        <v>4</v>
      </c>
      <c r="G5488" s="0" t="s">
        <v>15118</v>
      </c>
      <c r="H5488" s="0" t="s">
        <v>15119</v>
      </c>
      <c r="O5488" s="0" t="n">
        <f aca="false">SEARCH("-",H5488,16)</f>
        <v>33</v>
      </c>
      <c r="P5488" s="0" t="n">
        <f aca="false">SEARCH("-",H5488,O5488+1)</f>
        <v>38</v>
      </c>
      <c r="Q5488" s="0" t="n">
        <f aca="false">SEARCH("-",H5488,P5488)</f>
        <v>38</v>
      </c>
      <c r="R5488" s="0" t="str">
        <f aca="false">MID(H5488,Q5488+2,LEN(H5488)-Q5488-5)</f>
        <v>Bad Dreams</v>
      </c>
    </row>
    <row r="5489" customFormat="false" ht="15" hidden="false" customHeight="false" outlineLevel="0" collapsed="false">
      <c r="A5489" s="0" t="s">
        <v>12</v>
      </c>
      <c r="B5489" s="3" t="s">
        <v>15120</v>
      </c>
      <c r="C5489" s="0" t="s">
        <v>15107</v>
      </c>
      <c r="D5489" s="0" t="s">
        <v>15108</v>
      </c>
      <c r="E5489" s="0" t="s">
        <v>4900</v>
      </c>
      <c r="F5489" s="0" t="n">
        <v>5</v>
      </c>
      <c r="G5489" s="0" t="s">
        <v>15121</v>
      </c>
      <c r="H5489" s="0" t="s">
        <v>15122</v>
      </c>
      <c r="O5489" s="0" t="n">
        <f aca="false">SEARCH("-",H5489,16)</f>
        <v>33</v>
      </c>
      <c r="P5489" s="0" t="n">
        <f aca="false">SEARCH("-",H5489,O5489+1)</f>
        <v>38</v>
      </c>
      <c r="Q5489" s="0" t="n">
        <f aca="false">SEARCH("-",H5489,P5489)</f>
        <v>38</v>
      </c>
      <c r="R5489" s="0" t="str">
        <f aca="false">MID(H5489,Q5489+2,LEN(H5489)-Q5489-5)</f>
        <v>Makes Me Wanna Die</v>
      </c>
    </row>
    <row r="5490" customFormat="false" ht="15" hidden="false" customHeight="false" outlineLevel="0" collapsed="false">
      <c r="A5490" s="0" t="s">
        <v>12</v>
      </c>
      <c r="B5490" s="3" t="s">
        <v>15123</v>
      </c>
      <c r="C5490" s="0" t="s">
        <v>15107</v>
      </c>
      <c r="D5490" s="0" t="s">
        <v>15108</v>
      </c>
      <c r="E5490" s="0" t="s">
        <v>4900</v>
      </c>
      <c r="F5490" s="0" t="n">
        <v>6</v>
      </c>
      <c r="G5490" s="0" t="s">
        <v>15124</v>
      </c>
      <c r="H5490" s="0" t="s">
        <v>15125</v>
      </c>
      <c r="O5490" s="0" t="n">
        <f aca="false">SEARCH("-",H5490,16)</f>
        <v>33</v>
      </c>
      <c r="P5490" s="0" t="n">
        <f aca="false">SEARCH("-",H5490,O5490+1)</f>
        <v>38</v>
      </c>
      <c r="Q5490" s="0" t="n">
        <f aca="false">SEARCH("-",H5490,P5490)</f>
        <v>38</v>
      </c>
      <c r="R5490" s="0" t="str">
        <f aca="false">MID(H5490,Q5490+2,LEN(H5490)-Q5490-5)</f>
        <v>Ghetto Youth</v>
      </c>
    </row>
    <row r="5491" customFormat="false" ht="15" hidden="false" customHeight="false" outlineLevel="0" collapsed="false">
      <c r="A5491" s="0" t="s">
        <v>12</v>
      </c>
      <c r="B5491" s="3" t="s">
        <v>15126</v>
      </c>
      <c r="C5491" s="0" t="s">
        <v>15107</v>
      </c>
      <c r="D5491" s="0" t="s">
        <v>15108</v>
      </c>
      <c r="E5491" s="0" t="s">
        <v>4900</v>
      </c>
      <c r="F5491" s="0" t="n">
        <v>7</v>
      </c>
      <c r="G5491" s="0" t="s">
        <v>15127</v>
      </c>
      <c r="H5491" s="0" t="s">
        <v>15128</v>
      </c>
      <c r="O5491" s="0" t="n">
        <f aca="false">SEARCH("-",H5491,16)</f>
        <v>33</v>
      </c>
      <c r="P5491" s="0" t="n">
        <f aca="false">SEARCH("-",H5491,O5491+1)</f>
        <v>38</v>
      </c>
      <c r="Q5491" s="0" t="n">
        <f aca="false">SEARCH("-",H5491,P5491)</f>
        <v>38</v>
      </c>
      <c r="R5491" s="0" t="str">
        <f aca="false">MID(H5491,Q5491+2,LEN(H5491)-Q5491-5)</f>
        <v>Sex Drive</v>
      </c>
    </row>
    <row r="5492" customFormat="false" ht="15" hidden="false" customHeight="false" outlineLevel="0" collapsed="false">
      <c r="A5492" s="0" t="s">
        <v>12</v>
      </c>
      <c r="B5492" s="3" t="s">
        <v>15129</v>
      </c>
      <c r="C5492" s="0" t="s">
        <v>15107</v>
      </c>
      <c r="D5492" s="0" t="s">
        <v>15108</v>
      </c>
      <c r="E5492" s="0" t="s">
        <v>4900</v>
      </c>
      <c r="F5492" s="0" t="n">
        <v>8</v>
      </c>
      <c r="G5492" s="0" t="s">
        <v>15130</v>
      </c>
      <c r="H5492" s="0" t="s">
        <v>15131</v>
      </c>
      <c r="O5492" s="0" t="n">
        <f aca="false">SEARCH("-",H5492,16)</f>
        <v>33</v>
      </c>
      <c r="P5492" s="0" t="n">
        <f aca="false">SEARCH("-",H5492,O5492+1)</f>
        <v>38</v>
      </c>
      <c r="Q5492" s="0" t="n">
        <f aca="false">SEARCH("-",H5492,P5492)</f>
        <v>38</v>
      </c>
      <c r="R5492" s="0" t="str">
        <f aca="false">MID(H5492,Q5492+2,LEN(H5492)-Q5492-5)</f>
        <v>Bad Things</v>
      </c>
    </row>
    <row r="5493" customFormat="false" ht="15" hidden="false" customHeight="false" outlineLevel="0" collapsed="false">
      <c r="A5493" s="0" t="s">
        <v>12</v>
      </c>
      <c r="B5493" s="3" t="s">
        <v>15132</v>
      </c>
      <c r="C5493" s="0" t="s">
        <v>15107</v>
      </c>
      <c r="D5493" s="0" t="s">
        <v>15108</v>
      </c>
      <c r="E5493" s="0" t="s">
        <v>4900</v>
      </c>
      <c r="F5493" s="0" t="n">
        <v>9</v>
      </c>
      <c r="G5493" s="0" t="s">
        <v>15133</v>
      </c>
      <c r="H5493" s="0" t="s">
        <v>15134</v>
      </c>
      <c r="O5493" s="0" t="n">
        <f aca="false">SEARCH("-",H5493,16)</f>
        <v>33</v>
      </c>
      <c r="P5493" s="0" t="n">
        <f aca="false">SEARCH("-",H5493,O5493+1)</f>
        <v>38</v>
      </c>
      <c r="Q5493" s="0" t="n">
        <f aca="false">SEARCH("-",H5493,P5493)</f>
        <v>38</v>
      </c>
      <c r="R5493" s="0" t="str">
        <f aca="false">MID(H5493,Q5493+2,LEN(H5493)-Q5493-5)</f>
        <v>Lyrics Of Fury</v>
      </c>
    </row>
    <row r="5494" customFormat="false" ht="15" hidden="false" customHeight="false" outlineLevel="0" collapsed="false">
      <c r="A5494" s="0" t="s">
        <v>12</v>
      </c>
      <c r="B5494" s="3" t="s">
        <v>15135</v>
      </c>
      <c r="C5494" s="0" t="s">
        <v>15107</v>
      </c>
      <c r="D5494" s="0" t="s">
        <v>15108</v>
      </c>
      <c r="E5494" s="0" t="s">
        <v>4900</v>
      </c>
      <c r="F5494" s="0" t="n">
        <v>10</v>
      </c>
      <c r="G5494" s="0" t="s">
        <v>15136</v>
      </c>
      <c r="H5494" s="0" t="s">
        <v>15137</v>
      </c>
      <c r="O5494" s="0" t="n">
        <f aca="false">SEARCH("-",H5494,16)</f>
        <v>33</v>
      </c>
      <c r="P5494" s="0" t="n">
        <f aca="false">SEARCH("-",H5494,O5494+1)</f>
        <v>38</v>
      </c>
      <c r="Q5494" s="0" t="n">
        <f aca="false">SEARCH("-",H5494,P5494)</f>
        <v>38</v>
      </c>
      <c r="R5494" s="0" t="str">
        <f aca="false">MID(H5494,Q5494+2,LEN(H5494)-Q5494-5)</f>
        <v>My Evil Is Strong</v>
      </c>
    </row>
    <row r="5495" customFormat="false" ht="15" hidden="false" customHeight="false" outlineLevel="0" collapsed="false">
      <c r="A5495" s="0" t="s">
        <v>12</v>
      </c>
      <c r="B5495" s="3" t="s">
        <v>15138</v>
      </c>
      <c r="C5495" s="0" t="s">
        <v>15107</v>
      </c>
      <c r="D5495" s="0" t="s">
        <v>15108</v>
      </c>
      <c r="E5495" s="0" t="s">
        <v>4900</v>
      </c>
      <c r="F5495" s="0" t="n">
        <v>11</v>
      </c>
      <c r="G5495" s="0" t="s">
        <v>15139</v>
      </c>
      <c r="H5495" s="0" t="s">
        <v>15140</v>
      </c>
      <c r="O5495" s="0" t="n">
        <f aca="false">SEARCH("-",H5495,16)</f>
        <v>33</v>
      </c>
      <c r="P5495" s="0" t="n">
        <f aca="false">SEARCH("-",H5495,O5495+1)</f>
        <v>38</v>
      </c>
      <c r="Q5495" s="0" t="n">
        <f aca="false">SEARCH("-",H5495,P5495)</f>
        <v>38</v>
      </c>
      <c r="R5495" s="0" t="str">
        <f aca="false">MID(H5495,Q5495+2,LEN(H5495)-Q5495-5)</f>
        <v>Piano</v>
      </c>
    </row>
    <row r="5496" customFormat="false" ht="15" hidden="false" customHeight="false" outlineLevel="0" collapsed="false">
      <c r="A5496" s="0" t="s">
        <v>11529</v>
      </c>
      <c r="B5496" s="3" t="s">
        <v>15141</v>
      </c>
      <c r="C5496" s="0" t="s">
        <v>15100</v>
      </c>
      <c r="D5496" s="0" t="s">
        <v>15142</v>
      </c>
      <c r="E5496" s="0" t="s">
        <v>267</v>
      </c>
      <c r="F5496" s="0" t="n">
        <v>32</v>
      </c>
      <c r="G5496" s="0" t="s">
        <v>15143</v>
      </c>
      <c r="H5496" s="0" t="s">
        <v>15144</v>
      </c>
    </row>
    <row r="5497" customFormat="false" ht="15" hidden="false" customHeight="false" outlineLevel="0" collapsed="false">
      <c r="A5497" s="0" t="s">
        <v>12</v>
      </c>
      <c r="B5497" s="3" t="s">
        <v>15145</v>
      </c>
      <c r="C5497" s="0" t="s">
        <v>1903</v>
      </c>
      <c r="D5497" s="0" t="s">
        <v>15146</v>
      </c>
      <c r="E5497" s="0" t="s">
        <v>1905</v>
      </c>
      <c r="F5497" s="0" t="n">
        <v>99</v>
      </c>
      <c r="G5497" s="0" t="s">
        <v>15147</v>
      </c>
      <c r="H5497" s="0" t="s">
        <v>15148</v>
      </c>
    </row>
    <row r="5498" customFormat="false" ht="15" hidden="false" customHeight="false" outlineLevel="0" collapsed="false">
      <c r="A5498" s="0" t="s">
        <v>12</v>
      </c>
      <c r="B5498" s="3" t="s">
        <v>15149</v>
      </c>
      <c r="C5498" s="0" t="s">
        <v>3443</v>
      </c>
      <c r="D5498" s="0" t="s">
        <v>15150</v>
      </c>
      <c r="E5498" s="0" t="s">
        <v>1905</v>
      </c>
      <c r="F5498" s="0" t="n">
        <v>1</v>
      </c>
      <c r="G5498" s="0" t="s">
        <v>15151</v>
      </c>
      <c r="H5498" s="0" t="s">
        <v>15152</v>
      </c>
    </row>
    <row r="5499" customFormat="false" ht="15" hidden="false" customHeight="false" outlineLevel="0" collapsed="false">
      <c r="A5499" s="0" t="s">
        <v>12</v>
      </c>
      <c r="B5499" s="3" t="s">
        <v>15153</v>
      </c>
      <c r="C5499" s="0" t="s">
        <v>3443</v>
      </c>
      <c r="D5499" s="0" t="s">
        <v>15150</v>
      </c>
      <c r="E5499" s="0" t="s">
        <v>1905</v>
      </c>
      <c r="F5499" s="0" t="n">
        <v>2</v>
      </c>
      <c r="G5499" s="0" t="s">
        <v>15154</v>
      </c>
      <c r="H5499" s="0" t="s">
        <v>15155</v>
      </c>
    </row>
    <row r="5500" customFormat="false" ht="15" hidden="false" customHeight="false" outlineLevel="0" collapsed="false">
      <c r="A5500" s="0" t="s">
        <v>12</v>
      </c>
      <c r="B5500" s="3" t="s">
        <v>15150</v>
      </c>
      <c r="C5500" s="0" t="s">
        <v>3443</v>
      </c>
      <c r="D5500" s="0" t="s">
        <v>15150</v>
      </c>
      <c r="E5500" s="0" t="s">
        <v>1905</v>
      </c>
      <c r="F5500" s="0" t="n">
        <v>3</v>
      </c>
      <c r="G5500" s="0" t="s">
        <v>15156</v>
      </c>
      <c r="H5500" s="0" t="s">
        <v>15157</v>
      </c>
    </row>
    <row r="5501" customFormat="false" ht="15" hidden="false" customHeight="false" outlineLevel="0" collapsed="false">
      <c r="A5501" s="0" t="s">
        <v>12</v>
      </c>
      <c r="B5501" s="3" t="s">
        <v>15158</v>
      </c>
      <c r="C5501" s="0" t="s">
        <v>3443</v>
      </c>
      <c r="D5501" s="0" t="s">
        <v>15150</v>
      </c>
      <c r="E5501" s="0" t="s">
        <v>1905</v>
      </c>
      <c r="F5501" s="0" t="n">
        <v>4</v>
      </c>
      <c r="G5501" s="0" t="s">
        <v>15159</v>
      </c>
      <c r="H5501" s="0" t="s">
        <v>15160</v>
      </c>
    </row>
    <row r="5502" customFormat="false" ht="15" hidden="false" customHeight="false" outlineLevel="0" collapsed="false">
      <c r="A5502" s="0" t="s">
        <v>12</v>
      </c>
      <c r="B5502" s="3" t="s">
        <v>15161</v>
      </c>
      <c r="C5502" s="0" t="s">
        <v>3443</v>
      </c>
      <c r="D5502" s="0" t="s">
        <v>15150</v>
      </c>
      <c r="E5502" s="0" t="s">
        <v>1905</v>
      </c>
      <c r="F5502" s="0" t="n">
        <v>5</v>
      </c>
      <c r="G5502" s="0" t="s">
        <v>15162</v>
      </c>
      <c r="H5502" s="0" t="s">
        <v>15163</v>
      </c>
    </row>
    <row r="5503" customFormat="false" ht="15" hidden="false" customHeight="false" outlineLevel="0" collapsed="false">
      <c r="A5503" s="0" t="s">
        <v>12</v>
      </c>
      <c r="B5503" s="3" t="s">
        <v>15164</v>
      </c>
      <c r="C5503" s="0" t="s">
        <v>3443</v>
      </c>
      <c r="D5503" s="0" t="s">
        <v>15150</v>
      </c>
      <c r="E5503" s="0" t="s">
        <v>1905</v>
      </c>
      <c r="F5503" s="0" t="n">
        <v>6</v>
      </c>
      <c r="G5503" s="0" t="s">
        <v>15165</v>
      </c>
      <c r="H5503" s="0" t="s">
        <v>15166</v>
      </c>
    </row>
    <row r="5504" customFormat="false" ht="15" hidden="false" customHeight="false" outlineLevel="0" collapsed="false">
      <c r="A5504" s="0" t="s">
        <v>12</v>
      </c>
      <c r="B5504" s="3" t="s">
        <v>15167</v>
      </c>
      <c r="C5504" s="0" t="s">
        <v>3443</v>
      </c>
      <c r="D5504" s="0" t="s">
        <v>15150</v>
      </c>
      <c r="E5504" s="0" t="s">
        <v>1905</v>
      </c>
      <c r="F5504" s="0" t="n">
        <v>7</v>
      </c>
      <c r="G5504" s="0" t="s">
        <v>15168</v>
      </c>
      <c r="H5504" s="0" t="s">
        <v>15169</v>
      </c>
    </row>
    <row r="5505" customFormat="false" ht="15" hidden="false" customHeight="false" outlineLevel="0" collapsed="false">
      <c r="A5505" s="0" t="s">
        <v>12</v>
      </c>
      <c r="B5505" s="3" t="s">
        <v>15170</v>
      </c>
      <c r="C5505" s="0" t="s">
        <v>3443</v>
      </c>
      <c r="D5505" s="0" t="s">
        <v>15150</v>
      </c>
      <c r="E5505" s="0" t="s">
        <v>1905</v>
      </c>
      <c r="F5505" s="0" t="n">
        <v>8</v>
      </c>
      <c r="G5505" s="0" t="s">
        <v>15171</v>
      </c>
      <c r="H5505" s="0" t="s">
        <v>15172</v>
      </c>
    </row>
    <row r="5506" customFormat="false" ht="15" hidden="false" customHeight="false" outlineLevel="0" collapsed="false">
      <c r="A5506" s="0" t="s">
        <v>12</v>
      </c>
      <c r="B5506" s="3" t="s">
        <v>15173</v>
      </c>
      <c r="C5506" s="0" t="s">
        <v>3443</v>
      </c>
      <c r="D5506" s="0" t="s">
        <v>15150</v>
      </c>
      <c r="E5506" s="0" t="s">
        <v>1905</v>
      </c>
      <c r="F5506" s="0" t="n">
        <v>9</v>
      </c>
      <c r="G5506" s="0" t="s">
        <v>15174</v>
      </c>
      <c r="H5506" s="0" t="s">
        <v>15175</v>
      </c>
    </row>
    <row r="5507" customFormat="false" ht="15" hidden="false" customHeight="false" outlineLevel="0" collapsed="false">
      <c r="A5507" s="0" t="s">
        <v>12</v>
      </c>
      <c r="B5507" s="3" t="s">
        <v>15176</v>
      </c>
      <c r="C5507" s="0" t="s">
        <v>3443</v>
      </c>
      <c r="D5507" s="0" t="s">
        <v>15150</v>
      </c>
      <c r="E5507" s="0" t="s">
        <v>1905</v>
      </c>
      <c r="F5507" s="0" t="n">
        <v>10</v>
      </c>
      <c r="G5507" s="0" t="s">
        <v>15177</v>
      </c>
      <c r="H5507" s="0" t="s">
        <v>15178</v>
      </c>
    </row>
    <row r="5508" customFormat="false" ht="15" hidden="false" customHeight="false" outlineLevel="0" collapsed="false">
      <c r="A5508" s="0" t="s">
        <v>12</v>
      </c>
      <c r="B5508" s="3" t="s">
        <v>6819</v>
      </c>
      <c r="C5508" s="0" t="s">
        <v>3443</v>
      </c>
      <c r="D5508" s="0" t="s">
        <v>15150</v>
      </c>
      <c r="E5508" s="0" t="s">
        <v>1905</v>
      </c>
      <c r="F5508" s="0" t="n">
        <v>11</v>
      </c>
      <c r="G5508" s="0" t="s">
        <v>15179</v>
      </c>
      <c r="H5508" s="0" t="s">
        <v>15180</v>
      </c>
    </row>
    <row r="5509" customFormat="false" ht="15" hidden="false" customHeight="false" outlineLevel="0" collapsed="false">
      <c r="A5509" s="0" t="s">
        <v>12</v>
      </c>
      <c r="B5509" s="3" t="s">
        <v>15181</v>
      </c>
      <c r="C5509" s="0" t="s">
        <v>2672</v>
      </c>
      <c r="D5509" s="0" t="s">
        <v>15181</v>
      </c>
      <c r="E5509" s="0" t="s">
        <v>4900</v>
      </c>
      <c r="F5509" s="0" t="n">
        <v>1</v>
      </c>
      <c r="G5509" s="0" t="s">
        <v>15182</v>
      </c>
      <c r="H5509" s="0" t="s">
        <v>15183</v>
      </c>
    </row>
    <row r="5510" customFormat="false" ht="15" hidden="false" customHeight="false" outlineLevel="0" collapsed="false">
      <c r="A5510" s="0" t="s">
        <v>12</v>
      </c>
      <c r="B5510" s="3" t="s">
        <v>15184</v>
      </c>
      <c r="C5510" s="0" t="s">
        <v>2672</v>
      </c>
      <c r="D5510" s="0" t="s">
        <v>15181</v>
      </c>
      <c r="E5510" s="0" t="s">
        <v>4900</v>
      </c>
      <c r="F5510" s="0" t="n">
        <v>2</v>
      </c>
      <c r="G5510" s="0" t="s">
        <v>15185</v>
      </c>
      <c r="H5510" s="0" t="s">
        <v>15186</v>
      </c>
    </row>
    <row r="5511" customFormat="false" ht="15" hidden="false" customHeight="false" outlineLevel="0" collapsed="false">
      <c r="A5511" s="0" t="s">
        <v>12</v>
      </c>
      <c r="B5511" s="3" t="s">
        <v>15187</v>
      </c>
      <c r="C5511" s="0" t="s">
        <v>2672</v>
      </c>
      <c r="D5511" s="0" t="s">
        <v>15181</v>
      </c>
      <c r="E5511" s="0" t="s">
        <v>4900</v>
      </c>
      <c r="F5511" s="0" t="n">
        <v>3</v>
      </c>
      <c r="G5511" s="0" t="s">
        <v>15188</v>
      </c>
      <c r="H5511" s="0" t="s">
        <v>15189</v>
      </c>
    </row>
    <row r="5512" customFormat="false" ht="15" hidden="false" customHeight="false" outlineLevel="0" collapsed="false">
      <c r="A5512" s="0" t="s">
        <v>12</v>
      </c>
      <c r="B5512" s="3" t="s">
        <v>15190</v>
      </c>
      <c r="C5512" s="0" t="s">
        <v>2672</v>
      </c>
      <c r="D5512" s="0" t="s">
        <v>15181</v>
      </c>
      <c r="E5512" s="0" t="s">
        <v>4900</v>
      </c>
      <c r="F5512" s="0" t="n">
        <v>4</v>
      </c>
      <c r="G5512" s="0" t="s">
        <v>15191</v>
      </c>
      <c r="H5512" s="0" t="s">
        <v>15192</v>
      </c>
    </row>
    <row r="5513" customFormat="false" ht="15" hidden="false" customHeight="false" outlineLevel="0" collapsed="false">
      <c r="A5513" s="0" t="s">
        <v>12</v>
      </c>
      <c r="B5513" s="3" t="s">
        <v>15193</v>
      </c>
      <c r="C5513" s="0" t="s">
        <v>2672</v>
      </c>
      <c r="D5513" s="0" t="s">
        <v>15181</v>
      </c>
      <c r="E5513" s="0" t="s">
        <v>4900</v>
      </c>
      <c r="F5513" s="0" t="n">
        <v>5</v>
      </c>
      <c r="G5513" s="0" t="s">
        <v>15194</v>
      </c>
      <c r="H5513" s="0" t="s">
        <v>15195</v>
      </c>
    </row>
    <row r="5514" customFormat="false" ht="15" hidden="false" customHeight="false" outlineLevel="0" collapsed="false">
      <c r="A5514" s="0" t="s">
        <v>12</v>
      </c>
      <c r="B5514" s="3" t="s">
        <v>15196</v>
      </c>
      <c r="C5514" s="0" t="s">
        <v>2672</v>
      </c>
      <c r="D5514" s="0" t="s">
        <v>15181</v>
      </c>
      <c r="E5514" s="0" t="s">
        <v>4900</v>
      </c>
      <c r="F5514" s="0" t="n">
        <v>6</v>
      </c>
      <c r="G5514" s="0" t="s">
        <v>15197</v>
      </c>
      <c r="H5514" s="0" t="s">
        <v>15198</v>
      </c>
    </row>
    <row r="5515" customFormat="false" ht="15" hidden="false" customHeight="false" outlineLevel="0" collapsed="false">
      <c r="A5515" s="0" t="s">
        <v>12</v>
      </c>
      <c r="B5515" s="3" t="s">
        <v>15199</v>
      </c>
      <c r="C5515" s="0" t="s">
        <v>2672</v>
      </c>
      <c r="D5515" s="0" t="s">
        <v>15181</v>
      </c>
      <c r="E5515" s="0" t="s">
        <v>4900</v>
      </c>
      <c r="F5515" s="0" t="n">
        <v>7</v>
      </c>
      <c r="G5515" s="0" t="s">
        <v>15200</v>
      </c>
      <c r="H5515" s="0" t="s">
        <v>15201</v>
      </c>
    </row>
    <row r="5516" customFormat="false" ht="15" hidden="false" customHeight="false" outlineLevel="0" collapsed="false">
      <c r="A5516" s="0" t="s">
        <v>12</v>
      </c>
      <c r="B5516" s="3" t="s">
        <v>15202</v>
      </c>
      <c r="C5516" s="0" t="s">
        <v>2672</v>
      </c>
      <c r="D5516" s="0" t="s">
        <v>15181</v>
      </c>
      <c r="E5516" s="0" t="s">
        <v>4900</v>
      </c>
      <c r="F5516" s="0" t="n">
        <v>8</v>
      </c>
      <c r="G5516" s="0" t="s">
        <v>15203</v>
      </c>
      <c r="H5516" s="0" t="s">
        <v>15204</v>
      </c>
    </row>
    <row r="5517" customFormat="false" ht="15" hidden="false" customHeight="false" outlineLevel="0" collapsed="false">
      <c r="A5517" s="0" t="s">
        <v>12</v>
      </c>
      <c r="B5517" s="3" t="s">
        <v>15205</v>
      </c>
      <c r="C5517" s="0" t="s">
        <v>2672</v>
      </c>
      <c r="D5517" s="0" t="s">
        <v>15181</v>
      </c>
      <c r="E5517" s="0" t="s">
        <v>4900</v>
      </c>
      <c r="F5517" s="0" t="n">
        <v>9</v>
      </c>
      <c r="G5517" s="0" t="s">
        <v>15206</v>
      </c>
      <c r="H5517" s="0" t="s">
        <v>15207</v>
      </c>
    </row>
    <row r="5518" customFormat="false" ht="15" hidden="false" customHeight="false" outlineLevel="0" collapsed="false">
      <c r="A5518" s="0" t="s">
        <v>12</v>
      </c>
      <c r="B5518" s="3" t="s">
        <v>15208</v>
      </c>
      <c r="C5518" s="0" t="s">
        <v>2672</v>
      </c>
      <c r="D5518" s="0" t="s">
        <v>15181</v>
      </c>
      <c r="E5518" s="0" t="s">
        <v>4900</v>
      </c>
      <c r="F5518" s="0" t="n">
        <v>10</v>
      </c>
      <c r="G5518" s="0" t="s">
        <v>15209</v>
      </c>
      <c r="H5518" s="0" t="s">
        <v>15210</v>
      </c>
    </row>
    <row r="5519" customFormat="false" ht="15" hidden="false" customHeight="false" outlineLevel="0" collapsed="false">
      <c r="A5519" s="0" t="s">
        <v>12</v>
      </c>
      <c r="B5519" s="3" t="s">
        <v>15211</v>
      </c>
      <c r="C5519" s="0" t="s">
        <v>15212</v>
      </c>
      <c r="D5519" s="0" t="s">
        <v>15213</v>
      </c>
      <c r="E5519" s="0" t="s">
        <v>2976</v>
      </c>
      <c r="F5519" s="0" t="n">
        <v>1</v>
      </c>
      <c r="G5519" s="0" t="s">
        <v>15214</v>
      </c>
      <c r="H5519" s="0" t="s">
        <v>15215</v>
      </c>
    </row>
    <row r="5520" customFormat="false" ht="15" hidden="false" customHeight="false" outlineLevel="0" collapsed="false">
      <c r="A5520" s="0" t="s">
        <v>12</v>
      </c>
      <c r="B5520" s="3" t="s">
        <v>15211</v>
      </c>
      <c r="C5520" s="0" t="s">
        <v>15212</v>
      </c>
      <c r="D5520" s="0" t="s">
        <v>15213</v>
      </c>
      <c r="E5520" s="0" t="s">
        <v>2976</v>
      </c>
      <c r="F5520" s="0" t="n">
        <v>1</v>
      </c>
      <c r="G5520" s="0" t="s">
        <v>15216</v>
      </c>
      <c r="H5520" s="0" t="s">
        <v>15215</v>
      </c>
    </row>
    <row r="5521" customFormat="false" ht="15" hidden="false" customHeight="false" outlineLevel="0" collapsed="false">
      <c r="A5521" s="0" t="s">
        <v>12</v>
      </c>
      <c r="B5521" s="3" t="s">
        <v>15217</v>
      </c>
      <c r="C5521" s="0" t="s">
        <v>15218</v>
      </c>
      <c r="D5521" s="0" t="s">
        <v>15213</v>
      </c>
      <c r="E5521" s="0" t="s">
        <v>2976</v>
      </c>
      <c r="F5521" s="0" t="n">
        <v>2</v>
      </c>
      <c r="G5521" s="0" t="s">
        <v>15219</v>
      </c>
      <c r="H5521" s="0" t="s">
        <v>15220</v>
      </c>
    </row>
    <row r="5522" customFormat="false" ht="15" hidden="false" customHeight="false" outlineLevel="0" collapsed="false">
      <c r="A5522" s="0" t="s">
        <v>12</v>
      </c>
      <c r="B5522" s="3" t="s">
        <v>15221</v>
      </c>
      <c r="C5522" s="0" t="s">
        <v>15222</v>
      </c>
      <c r="D5522" s="0" t="s">
        <v>15213</v>
      </c>
      <c r="E5522" s="0" t="s">
        <v>2976</v>
      </c>
      <c r="F5522" s="0" t="n">
        <v>3</v>
      </c>
      <c r="G5522" s="0" t="s">
        <v>15223</v>
      </c>
      <c r="H5522" s="0" t="s">
        <v>15224</v>
      </c>
    </row>
    <row r="5523" customFormat="false" ht="15" hidden="false" customHeight="false" outlineLevel="0" collapsed="false">
      <c r="A5523" s="0" t="s">
        <v>12</v>
      </c>
      <c r="B5523" s="3" t="s">
        <v>15225</v>
      </c>
      <c r="C5523" s="0" t="s">
        <v>15225</v>
      </c>
      <c r="D5523" s="0" t="s">
        <v>15213</v>
      </c>
      <c r="E5523" s="0" t="s">
        <v>2976</v>
      </c>
      <c r="F5523" s="0" t="n">
        <v>4</v>
      </c>
      <c r="G5523" s="0" t="s">
        <v>15226</v>
      </c>
      <c r="H5523" s="0" t="s">
        <v>15227</v>
      </c>
    </row>
    <row r="5524" customFormat="false" ht="15" hidden="false" customHeight="false" outlineLevel="0" collapsed="false">
      <c r="A5524" s="0" t="s">
        <v>12</v>
      </c>
      <c r="B5524" s="3" t="s">
        <v>15228</v>
      </c>
      <c r="C5524" s="0" t="s">
        <v>15229</v>
      </c>
      <c r="D5524" s="0" t="s">
        <v>15213</v>
      </c>
      <c r="E5524" s="0" t="s">
        <v>2976</v>
      </c>
      <c r="F5524" s="0" t="n">
        <v>5</v>
      </c>
      <c r="G5524" s="0" t="s">
        <v>15230</v>
      </c>
      <c r="H5524" s="0" t="s">
        <v>15231</v>
      </c>
    </row>
    <row r="5525" customFormat="false" ht="15" hidden="false" customHeight="false" outlineLevel="0" collapsed="false">
      <c r="A5525" s="0" t="s">
        <v>12</v>
      </c>
      <c r="B5525" s="3" t="s">
        <v>15232</v>
      </c>
      <c r="C5525" s="0" t="s">
        <v>15218</v>
      </c>
      <c r="D5525" s="0" t="s">
        <v>15213</v>
      </c>
      <c r="E5525" s="0" t="s">
        <v>2976</v>
      </c>
      <c r="F5525" s="0" t="n">
        <v>6</v>
      </c>
      <c r="G5525" s="0" t="s">
        <v>15233</v>
      </c>
      <c r="H5525" s="0" t="s">
        <v>15234</v>
      </c>
    </row>
    <row r="5526" customFormat="false" ht="15" hidden="false" customHeight="false" outlineLevel="0" collapsed="false">
      <c r="A5526" s="0" t="s">
        <v>12</v>
      </c>
      <c r="B5526" s="3" t="s">
        <v>15235</v>
      </c>
      <c r="C5526" s="0" t="s">
        <v>15236</v>
      </c>
      <c r="D5526" s="0" t="s">
        <v>15213</v>
      </c>
      <c r="E5526" s="0" t="s">
        <v>2976</v>
      </c>
      <c r="F5526" s="0" t="n">
        <v>7</v>
      </c>
      <c r="G5526" s="0" t="s">
        <v>15237</v>
      </c>
      <c r="H5526" s="0" t="s">
        <v>15238</v>
      </c>
    </row>
    <row r="5527" customFormat="false" ht="15" hidden="false" customHeight="false" outlineLevel="0" collapsed="false">
      <c r="A5527" s="0" t="s">
        <v>12</v>
      </c>
      <c r="B5527" s="3" t="s">
        <v>8165</v>
      </c>
      <c r="C5527" s="0" t="s">
        <v>2966</v>
      </c>
      <c r="D5527" s="0" t="s">
        <v>15213</v>
      </c>
      <c r="E5527" s="0" t="s">
        <v>2976</v>
      </c>
      <c r="F5527" s="0" t="n">
        <v>8</v>
      </c>
      <c r="G5527" s="0" t="s">
        <v>15239</v>
      </c>
      <c r="H5527" s="0" t="s">
        <v>15240</v>
      </c>
    </row>
    <row r="5528" customFormat="false" ht="15" hidden="false" customHeight="false" outlineLevel="0" collapsed="false">
      <c r="A5528" s="0" t="s">
        <v>12</v>
      </c>
      <c r="B5528" s="3" t="s">
        <v>15241</v>
      </c>
      <c r="C5528" s="0" t="s">
        <v>15242</v>
      </c>
      <c r="D5528" s="0" t="s">
        <v>15213</v>
      </c>
      <c r="E5528" s="0" t="s">
        <v>2976</v>
      </c>
      <c r="F5528" s="0" t="n">
        <v>9</v>
      </c>
      <c r="G5528" s="0" t="s">
        <v>15243</v>
      </c>
      <c r="H5528" s="0" t="s">
        <v>15244</v>
      </c>
    </row>
    <row r="5529" customFormat="false" ht="15" hidden="false" customHeight="false" outlineLevel="0" collapsed="false">
      <c r="A5529" s="0" t="s">
        <v>12</v>
      </c>
      <c r="B5529" s="3" t="s">
        <v>15245</v>
      </c>
      <c r="C5529" s="0" t="s">
        <v>2953</v>
      </c>
      <c r="D5529" s="0" t="s">
        <v>15213</v>
      </c>
      <c r="E5529" s="0" t="s">
        <v>2976</v>
      </c>
      <c r="F5529" s="0" t="n">
        <v>10</v>
      </c>
      <c r="G5529" s="0" t="s">
        <v>15246</v>
      </c>
      <c r="H5529" s="0" t="s">
        <v>15247</v>
      </c>
    </row>
    <row r="5530" customFormat="false" ht="15" hidden="false" customHeight="false" outlineLevel="0" collapsed="false">
      <c r="A5530" s="0" t="s">
        <v>12</v>
      </c>
      <c r="B5530" s="3" t="s">
        <v>15248</v>
      </c>
      <c r="C5530" s="0" t="s">
        <v>15229</v>
      </c>
      <c r="D5530" s="0" t="s">
        <v>15213</v>
      </c>
      <c r="E5530" s="0" t="s">
        <v>2976</v>
      </c>
      <c r="F5530" s="0" t="n">
        <v>11</v>
      </c>
      <c r="G5530" s="0" t="s">
        <v>15249</v>
      </c>
      <c r="H5530" s="0" t="s">
        <v>15250</v>
      </c>
    </row>
    <row r="5531" customFormat="false" ht="15" hidden="false" customHeight="false" outlineLevel="0" collapsed="false">
      <c r="A5531" s="0" t="s">
        <v>12</v>
      </c>
      <c r="B5531" s="3" t="s">
        <v>15251</v>
      </c>
      <c r="C5531" s="0" t="s">
        <v>15252</v>
      </c>
      <c r="D5531" s="0" t="s">
        <v>15213</v>
      </c>
      <c r="E5531" s="0" t="s">
        <v>2976</v>
      </c>
      <c r="F5531" s="0" t="n">
        <v>12</v>
      </c>
      <c r="G5531" s="0" t="s">
        <v>15253</v>
      </c>
      <c r="H5531" s="0" t="s">
        <v>15254</v>
      </c>
    </row>
    <row r="5532" customFormat="false" ht="15" hidden="false" customHeight="false" outlineLevel="0" collapsed="false">
      <c r="A5532" s="0" t="s">
        <v>12</v>
      </c>
      <c r="B5532" s="3" t="s">
        <v>15255</v>
      </c>
      <c r="C5532" s="0" t="s">
        <v>15256</v>
      </c>
      <c r="D5532" s="0" t="s">
        <v>15213</v>
      </c>
      <c r="E5532" s="0" t="s">
        <v>2976</v>
      </c>
      <c r="F5532" s="0" t="n">
        <v>13</v>
      </c>
      <c r="G5532" s="0" t="s">
        <v>15257</v>
      </c>
      <c r="H5532" s="0" t="s">
        <v>15258</v>
      </c>
    </row>
    <row r="5533" customFormat="false" ht="15" hidden="false" customHeight="false" outlineLevel="0" collapsed="false">
      <c r="A5533" s="0" t="s">
        <v>12</v>
      </c>
      <c r="B5533" s="3" t="s">
        <v>15259</v>
      </c>
      <c r="C5533" s="0" t="s">
        <v>15260</v>
      </c>
      <c r="D5533" s="0" t="s">
        <v>15213</v>
      </c>
      <c r="E5533" s="0" t="s">
        <v>2976</v>
      </c>
      <c r="F5533" s="0" t="n">
        <v>14</v>
      </c>
      <c r="G5533" s="0" t="s">
        <v>15261</v>
      </c>
      <c r="H5533" s="0" t="s">
        <v>15262</v>
      </c>
    </row>
    <row r="5534" customFormat="false" ht="15" hidden="false" customHeight="false" outlineLevel="0" collapsed="false">
      <c r="A5534" s="0" t="s">
        <v>12</v>
      </c>
      <c r="B5534" s="3" t="s">
        <v>15263</v>
      </c>
      <c r="C5534" s="0" t="s">
        <v>15264</v>
      </c>
      <c r="D5534" s="0" t="s">
        <v>15213</v>
      </c>
      <c r="E5534" s="0" t="s">
        <v>2976</v>
      </c>
      <c r="F5534" s="0" t="n">
        <v>15</v>
      </c>
      <c r="G5534" s="0" t="s">
        <v>15265</v>
      </c>
      <c r="H5534" s="0" t="s">
        <v>15266</v>
      </c>
    </row>
    <row r="5535" customFormat="false" ht="15" hidden="false" customHeight="false" outlineLevel="0" collapsed="false">
      <c r="A5535" s="0" t="s">
        <v>12</v>
      </c>
      <c r="B5535" s="3" t="s">
        <v>15267</v>
      </c>
      <c r="C5535" s="0" t="s">
        <v>15268</v>
      </c>
      <c r="D5535" s="0" t="s">
        <v>15213</v>
      </c>
      <c r="E5535" s="0" t="s">
        <v>2976</v>
      </c>
      <c r="F5535" s="0" t="n">
        <v>16</v>
      </c>
      <c r="G5535" s="0" t="s">
        <v>15269</v>
      </c>
      <c r="H5535" s="0" t="s">
        <v>15270</v>
      </c>
    </row>
    <row r="5536" customFormat="false" ht="15" hidden="false" customHeight="false" outlineLevel="0" collapsed="false">
      <c r="A5536" s="0" t="s">
        <v>12</v>
      </c>
      <c r="B5536" s="3" t="s">
        <v>15267</v>
      </c>
      <c r="C5536" s="0" t="s">
        <v>15268</v>
      </c>
      <c r="D5536" s="0" t="s">
        <v>15213</v>
      </c>
      <c r="E5536" s="0" t="s">
        <v>2976</v>
      </c>
      <c r="F5536" s="0" t="n">
        <v>16</v>
      </c>
      <c r="G5536" s="0" t="s">
        <v>15271</v>
      </c>
      <c r="H5536" s="0" t="s">
        <v>15270</v>
      </c>
    </row>
    <row r="5537" customFormat="false" ht="15" hidden="false" customHeight="false" outlineLevel="0" collapsed="false">
      <c r="A5537" s="0" t="s">
        <v>12</v>
      </c>
      <c r="B5537" s="3" t="s">
        <v>15272</v>
      </c>
      <c r="C5537" s="0" t="s">
        <v>15273</v>
      </c>
      <c r="D5537" s="0" t="s">
        <v>15213</v>
      </c>
      <c r="E5537" s="0" t="s">
        <v>2976</v>
      </c>
      <c r="F5537" s="0" t="n">
        <v>17</v>
      </c>
      <c r="G5537" s="0" t="s">
        <v>15274</v>
      </c>
      <c r="H5537" s="0" t="s">
        <v>15275</v>
      </c>
    </row>
    <row r="5538" customFormat="false" ht="15" hidden="false" customHeight="false" outlineLevel="0" collapsed="false">
      <c r="A5538" s="0" t="s">
        <v>12</v>
      </c>
      <c r="B5538" s="3" t="s">
        <v>15272</v>
      </c>
      <c r="C5538" s="0" t="s">
        <v>15273</v>
      </c>
      <c r="D5538" s="0" t="s">
        <v>15213</v>
      </c>
      <c r="E5538" s="0" t="s">
        <v>2976</v>
      </c>
      <c r="F5538" s="0" t="n">
        <v>17</v>
      </c>
      <c r="G5538" s="0" t="s">
        <v>15276</v>
      </c>
      <c r="H5538" s="0" t="s">
        <v>15275</v>
      </c>
    </row>
    <row r="5539" customFormat="false" ht="15" hidden="false" customHeight="false" outlineLevel="0" collapsed="false">
      <c r="A5539" s="0" t="s">
        <v>12</v>
      </c>
      <c r="B5539" s="3" t="s">
        <v>15277</v>
      </c>
      <c r="C5539" s="0" t="s">
        <v>15278</v>
      </c>
      <c r="D5539" s="0" t="s">
        <v>15213</v>
      </c>
      <c r="E5539" s="0" t="s">
        <v>2976</v>
      </c>
      <c r="F5539" s="0" t="n">
        <v>18</v>
      </c>
      <c r="G5539" s="0" t="s">
        <v>15279</v>
      </c>
      <c r="H5539" s="0" t="s">
        <v>15280</v>
      </c>
    </row>
    <row r="5540" customFormat="false" ht="15" hidden="false" customHeight="false" outlineLevel="0" collapsed="false">
      <c r="A5540" s="0" t="s">
        <v>12</v>
      </c>
      <c r="B5540" s="3" t="s">
        <v>5889</v>
      </c>
      <c r="C5540" s="0" t="s">
        <v>15281</v>
      </c>
      <c r="D5540" s="0" t="s">
        <v>15213</v>
      </c>
      <c r="E5540" s="0" t="s">
        <v>2976</v>
      </c>
      <c r="F5540" s="0" t="n">
        <v>19</v>
      </c>
      <c r="G5540" s="0" t="s">
        <v>15282</v>
      </c>
      <c r="H5540" s="0" t="s">
        <v>15283</v>
      </c>
    </row>
    <row r="5541" customFormat="false" ht="15" hidden="false" customHeight="false" outlineLevel="0" collapsed="false">
      <c r="A5541" s="0" t="s">
        <v>12</v>
      </c>
      <c r="B5541" s="3" t="s">
        <v>15284</v>
      </c>
      <c r="C5541" s="0" t="s">
        <v>3049</v>
      </c>
      <c r="D5541" s="0" t="s">
        <v>15213</v>
      </c>
      <c r="E5541" s="0" t="s">
        <v>2976</v>
      </c>
      <c r="F5541" s="0" t="n">
        <v>20</v>
      </c>
      <c r="G5541" s="0" t="s">
        <v>15285</v>
      </c>
      <c r="H5541" s="0" t="s">
        <v>15286</v>
      </c>
    </row>
    <row r="5542" customFormat="false" ht="15" hidden="false" customHeight="false" outlineLevel="0" collapsed="false">
      <c r="A5542" s="0" t="s">
        <v>12</v>
      </c>
      <c r="B5542" s="3" t="s">
        <v>15287</v>
      </c>
      <c r="C5542" s="0" t="s">
        <v>3014</v>
      </c>
      <c r="D5542" s="0" t="s">
        <v>15213</v>
      </c>
      <c r="E5542" s="0" t="s">
        <v>2976</v>
      </c>
      <c r="F5542" s="0" t="n">
        <v>21</v>
      </c>
      <c r="G5542" s="0" t="s">
        <v>15288</v>
      </c>
      <c r="H5542" s="0" t="s">
        <v>15289</v>
      </c>
    </row>
    <row r="5543" customFormat="false" ht="15" hidden="false" customHeight="false" outlineLevel="0" collapsed="false">
      <c r="A5543" s="0" t="s">
        <v>12</v>
      </c>
      <c r="B5543" s="3" t="s">
        <v>15290</v>
      </c>
      <c r="C5543" s="0" t="s">
        <v>1998</v>
      </c>
      <c r="D5543" s="0" t="s">
        <v>15291</v>
      </c>
      <c r="E5543" s="0" t="s">
        <v>209</v>
      </c>
      <c r="F5543" s="0" t="n">
        <v>9</v>
      </c>
      <c r="G5543" s="0" t="s">
        <v>15292</v>
      </c>
      <c r="H5543" s="0" t="s">
        <v>15293</v>
      </c>
    </row>
    <row r="5544" customFormat="false" ht="15" hidden="false" customHeight="false" outlineLevel="0" collapsed="false">
      <c r="A5544" s="0" t="s">
        <v>12</v>
      </c>
      <c r="B5544" s="3" t="s">
        <v>15290</v>
      </c>
      <c r="C5544" s="0" t="s">
        <v>1998</v>
      </c>
      <c r="D5544" s="0" t="s">
        <v>15291</v>
      </c>
      <c r="E5544" s="0" t="s">
        <v>209</v>
      </c>
      <c r="F5544" s="0" t="n">
        <v>9</v>
      </c>
      <c r="G5544" s="0" t="s">
        <v>15294</v>
      </c>
      <c r="H5544" s="0" t="s">
        <v>15293</v>
      </c>
    </row>
    <row r="5545" customFormat="false" ht="15" hidden="false" customHeight="false" outlineLevel="0" collapsed="false">
      <c r="A5545" s="0" t="s">
        <v>12</v>
      </c>
      <c r="B5545" s="3" t="s">
        <v>15290</v>
      </c>
      <c r="C5545" s="0" t="s">
        <v>1998</v>
      </c>
      <c r="D5545" s="0" t="s">
        <v>15291</v>
      </c>
      <c r="E5545" s="0" t="s">
        <v>209</v>
      </c>
      <c r="F5545" s="0" t="n">
        <v>9</v>
      </c>
      <c r="G5545" s="0" t="s">
        <v>15295</v>
      </c>
      <c r="H5545" s="0" t="s">
        <v>15296</v>
      </c>
    </row>
    <row r="5546" customFormat="false" ht="15" hidden="false" customHeight="false" outlineLevel="0" collapsed="false">
      <c r="A5546" s="0" t="s">
        <v>12</v>
      </c>
      <c r="B5546" s="3" t="s">
        <v>15290</v>
      </c>
      <c r="C5546" s="0" t="s">
        <v>1998</v>
      </c>
      <c r="D5546" s="0" t="s">
        <v>15291</v>
      </c>
      <c r="E5546" s="0" t="s">
        <v>209</v>
      </c>
      <c r="F5546" s="0" t="n">
        <v>9</v>
      </c>
      <c r="G5546" s="0" t="s">
        <v>15297</v>
      </c>
      <c r="H5546" s="0" t="s">
        <v>15296</v>
      </c>
    </row>
    <row r="5547" customFormat="false" ht="15" hidden="false" customHeight="false" outlineLevel="0" collapsed="false">
      <c r="A5547" s="0" t="s">
        <v>12</v>
      </c>
      <c r="B5547" s="3" t="s">
        <v>15290</v>
      </c>
      <c r="C5547" s="0" t="s">
        <v>1998</v>
      </c>
      <c r="D5547" s="0" t="s">
        <v>15291</v>
      </c>
      <c r="E5547" s="0" t="s">
        <v>209</v>
      </c>
      <c r="F5547" s="0" t="n">
        <v>9</v>
      </c>
      <c r="G5547" s="0" t="s">
        <v>15298</v>
      </c>
      <c r="H5547" s="0" t="s">
        <v>15299</v>
      </c>
    </row>
    <row r="5548" customFormat="false" ht="15" hidden="false" customHeight="false" outlineLevel="0" collapsed="false">
      <c r="A5548" s="0" t="s">
        <v>12</v>
      </c>
      <c r="B5548" s="3" t="s">
        <v>15290</v>
      </c>
      <c r="C5548" s="0" t="s">
        <v>1998</v>
      </c>
      <c r="D5548" s="0" t="s">
        <v>15291</v>
      </c>
      <c r="E5548" s="0" t="s">
        <v>209</v>
      </c>
      <c r="F5548" s="0" t="n">
        <v>9</v>
      </c>
      <c r="G5548" s="0" t="s">
        <v>15300</v>
      </c>
      <c r="H5548" s="0" t="s">
        <v>15299</v>
      </c>
    </row>
    <row r="5549" customFormat="false" ht="15" hidden="false" customHeight="false" outlineLevel="0" collapsed="false">
      <c r="A5549" s="0" t="s">
        <v>12</v>
      </c>
      <c r="B5549" s="3" t="s">
        <v>15301</v>
      </c>
      <c r="C5549" s="0" t="s">
        <v>1998</v>
      </c>
      <c r="D5549" s="0" t="s">
        <v>15291</v>
      </c>
      <c r="E5549" s="0" t="s">
        <v>209</v>
      </c>
      <c r="F5549" s="0" t="n">
        <v>9</v>
      </c>
      <c r="G5549" s="0" t="s">
        <v>15302</v>
      </c>
      <c r="H5549" s="0" t="s">
        <v>15303</v>
      </c>
    </row>
    <row r="5550" customFormat="false" ht="15" hidden="false" customHeight="false" outlineLevel="0" collapsed="false">
      <c r="A5550" s="0" t="s">
        <v>12</v>
      </c>
      <c r="B5550" s="3" t="s">
        <v>15301</v>
      </c>
      <c r="C5550" s="0" t="s">
        <v>1998</v>
      </c>
      <c r="D5550" s="0" t="s">
        <v>15291</v>
      </c>
      <c r="E5550" s="0" t="s">
        <v>209</v>
      </c>
      <c r="F5550" s="0" t="n">
        <v>9</v>
      </c>
      <c r="G5550" s="0" t="s">
        <v>15304</v>
      </c>
      <c r="H5550" s="0" t="s">
        <v>15303</v>
      </c>
    </row>
    <row r="5551" customFormat="false" ht="15" hidden="false" customHeight="false" outlineLevel="0" collapsed="false">
      <c r="A5551" s="0" t="s">
        <v>12</v>
      </c>
      <c r="B5551" s="3" t="s">
        <v>15305</v>
      </c>
      <c r="C5551" s="0" t="s">
        <v>1998</v>
      </c>
      <c r="D5551" s="0" t="s">
        <v>15291</v>
      </c>
      <c r="E5551" s="0" t="s">
        <v>209</v>
      </c>
      <c r="F5551" s="0" t="n">
        <v>16</v>
      </c>
      <c r="G5551" s="0" t="s">
        <v>15306</v>
      </c>
      <c r="H5551" s="0" t="s">
        <v>15307</v>
      </c>
    </row>
    <row r="5552" customFormat="false" ht="15" hidden="false" customHeight="false" outlineLevel="0" collapsed="false">
      <c r="A5552" s="0" t="s">
        <v>12</v>
      </c>
      <c r="B5552" s="3" t="s">
        <v>15305</v>
      </c>
      <c r="C5552" s="0" t="s">
        <v>1998</v>
      </c>
      <c r="D5552" s="0" t="s">
        <v>15291</v>
      </c>
      <c r="E5552" s="0" t="s">
        <v>209</v>
      </c>
      <c r="F5552" s="0" t="n">
        <v>16</v>
      </c>
      <c r="G5552" s="0" t="s">
        <v>15308</v>
      </c>
      <c r="H5552" s="0" t="s">
        <v>15307</v>
      </c>
    </row>
    <row r="5553" customFormat="false" ht="15" hidden="false" customHeight="false" outlineLevel="0" collapsed="false">
      <c r="A5553" s="0" t="s">
        <v>12</v>
      </c>
      <c r="B5553" s="3" t="s">
        <v>15309</v>
      </c>
      <c r="C5553" s="0" t="s">
        <v>915</v>
      </c>
      <c r="D5553" s="0" t="s">
        <v>15310</v>
      </c>
      <c r="E5553" s="0" t="s">
        <v>917</v>
      </c>
      <c r="F5553" s="0" t="n">
        <v>4</v>
      </c>
      <c r="G5553" s="0" t="s">
        <v>15311</v>
      </c>
      <c r="H5553" s="0" t="s">
        <v>15312</v>
      </c>
    </row>
    <row r="5554" customFormat="false" ht="15" hidden="false" customHeight="false" outlineLevel="0" collapsed="false">
      <c r="A5554" s="0" t="s">
        <v>12</v>
      </c>
      <c r="B5554" s="3" t="s">
        <v>15313</v>
      </c>
      <c r="C5554" s="0" t="s">
        <v>2055</v>
      </c>
      <c r="D5554" s="0" t="s">
        <v>15314</v>
      </c>
      <c r="E5554" s="0" t="s">
        <v>267</v>
      </c>
      <c r="F5554" s="0" t="n">
        <v>10</v>
      </c>
      <c r="G5554" s="0" t="s">
        <v>15315</v>
      </c>
      <c r="H5554" s="0" t="s">
        <v>15316</v>
      </c>
    </row>
    <row r="5555" customFormat="false" ht="15" hidden="false" customHeight="false" outlineLevel="0" collapsed="false">
      <c r="A5555" s="0" t="s">
        <v>12</v>
      </c>
      <c r="B5555" s="3" t="s">
        <v>15313</v>
      </c>
      <c r="C5555" s="0" t="s">
        <v>2055</v>
      </c>
      <c r="D5555" s="0" t="s">
        <v>15314</v>
      </c>
      <c r="E5555" s="0" t="s">
        <v>267</v>
      </c>
      <c r="F5555" s="0" t="n">
        <v>10</v>
      </c>
      <c r="G5555" s="0" t="s">
        <v>15317</v>
      </c>
      <c r="H5555" s="0" t="s">
        <v>15316</v>
      </c>
    </row>
    <row r="5556" customFormat="false" ht="15" hidden="false" customHeight="false" outlineLevel="0" collapsed="false">
      <c r="A5556" s="0" t="s">
        <v>12</v>
      </c>
      <c r="B5556" s="3" t="s">
        <v>15318</v>
      </c>
      <c r="C5556" s="0" t="s">
        <v>1909</v>
      </c>
      <c r="D5556" s="0" t="s">
        <v>15319</v>
      </c>
      <c r="E5556" s="0" t="s">
        <v>1905</v>
      </c>
      <c r="F5556" s="0" t="n">
        <v>10</v>
      </c>
      <c r="G5556" s="0" t="s">
        <v>15320</v>
      </c>
      <c r="H5556" s="0" t="s">
        <v>15321</v>
      </c>
    </row>
    <row r="5557" customFormat="false" ht="15" hidden="false" customHeight="false" outlineLevel="0" collapsed="false">
      <c r="A5557" s="0" t="s">
        <v>12</v>
      </c>
      <c r="B5557" s="3" t="s">
        <v>15318</v>
      </c>
      <c r="C5557" s="0" t="s">
        <v>1909</v>
      </c>
      <c r="D5557" s="0" t="s">
        <v>15319</v>
      </c>
      <c r="E5557" s="0" t="s">
        <v>1905</v>
      </c>
      <c r="F5557" s="0" t="n">
        <v>10</v>
      </c>
      <c r="G5557" s="0" t="s">
        <v>15322</v>
      </c>
      <c r="H5557" s="0" t="s">
        <v>15321</v>
      </c>
    </row>
    <row r="5558" customFormat="false" ht="15" hidden="false" customHeight="false" outlineLevel="0" collapsed="false">
      <c r="A5558" s="0" t="s">
        <v>12</v>
      </c>
      <c r="B5558" s="3" t="s">
        <v>6904</v>
      </c>
      <c r="C5558" s="0" t="s">
        <v>3221</v>
      </c>
      <c r="D5558" s="0" t="s">
        <v>15319</v>
      </c>
      <c r="E5558" s="0" t="s">
        <v>1905</v>
      </c>
      <c r="F5558" s="0" t="n">
        <v>7</v>
      </c>
      <c r="G5558" s="0" t="s">
        <v>15323</v>
      </c>
      <c r="H5558" s="0" t="s">
        <v>15324</v>
      </c>
    </row>
    <row r="5559" customFormat="false" ht="15" hidden="false" customHeight="false" outlineLevel="0" collapsed="false">
      <c r="A5559" s="0" t="s">
        <v>12</v>
      </c>
      <c r="B5559" s="3" t="s">
        <v>15325</v>
      </c>
      <c r="C5559" s="0" t="s">
        <v>15326</v>
      </c>
      <c r="D5559" s="0" t="s">
        <v>15327</v>
      </c>
      <c r="E5559" s="0" t="s">
        <v>584</v>
      </c>
      <c r="F5559" s="0" t="n">
        <v>19</v>
      </c>
      <c r="G5559" s="0" t="s">
        <v>15328</v>
      </c>
      <c r="H5559" s="0" t="s">
        <v>15329</v>
      </c>
    </row>
    <row r="5560" customFormat="false" ht="15" hidden="false" customHeight="false" outlineLevel="0" collapsed="false">
      <c r="A5560" s="0" t="s">
        <v>12</v>
      </c>
      <c r="B5560" s="3" t="s">
        <v>15330</v>
      </c>
      <c r="C5560" s="0" t="s">
        <v>15331</v>
      </c>
      <c r="D5560" s="0" t="s">
        <v>15327</v>
      </c>
      <c r="E5560" s="0" t="s">
        <v>584</v>
      </c>
      <c r="F5560" s="0" t="n">
        <v>13</v>
      </c>
      <c r="G5560" s="0" t="s">
        <v>15332</v>
      </c>
      <c r="H5560" s="0" t="s">
        <v>15333</v>
      </c>
    </row>
    <row r="5561" customFormat="false" ht="15" hidden="false" customHeight="false" outlineLevel="0" collapsed="false">
      <c r="A5561" s="0" t="s">
        <v>12</v>
      </c>
      <c r="B5561" s="3" t="s">
        <v>15334</v>
      </c>
      <c r="C5561" s="0" t="s">
        <v>15335</v>
      </c>
      <c r="D5561" s="0" t="s">
        <v>15327</v>
      </c>
      <c r="E5561" s="0" t="s">
        <v>584</v>
      </c>
      <c r="F5561" s="0" t="n">
        <v>20</v>
      </c>
      <c r="G5561" s="0" t="s">
        <v>15336</v>
      </c>
      <c r="H5561" s="0" t="s">
        <v>15337</v>
      </c>
    </row>
    <row r="5562" customFormat="false" ht="15" hidden="false" customHeight="false" outlineLevel="0" collapsed="false">
      <c r="A5562" s="0" t="s">
        <v>12</v>
      </c>
      <c r="B5562" s="3" t="s">
        <v>15338</v>
      </c>
      <c r="C5562" s="0" t="s">
        <v>15339</v>
      </c>
      <c r="D5562" s="0" t="s">
        <v>15327</v>
      </c>
      <c r="E5562" s="0" t="s">
        <v>584</v>
      </c>
      <c r="F5562" s="0" t="n">
        <v>5</v>
      </c>
      <c r="G5562" s="0" t="s">
        <v>15340</v>
      </c>
      <c r="H5562" s="0" t="s">
        <v>15341</v>
      </c>
    </row>
    <row r="5563" customFormat="false" ht="15" hidden="false" customHeight="false" outlineLevel="0" collapsed="false">
      <c r="A5563" s="0" t="s">
        <v>12</v>
      </c>
      <c r="B5563" s="3" t="s">
        <v>15342</v>
      </c>
      <c r="C5563" s="0" t="s">
        <v>15343</v>
      </c>
      <c r="D5563" s="0" t="s">
        <v>15327</v>
      </c>
      <c r="E5563" s="0" t="s">
        <v>584</v>
      </c>
      <c r="F5563" s="0" t="n">
        <v>1</v>
      </c>
      <c r="G5563" s="0" t="s">
        <v>15344</v>
      </c>
      <c r="H5563" s="0" t="s">
        <v>15345</v>
      </c>
    </row>
    <row r="5564" customFormat="false" ht="15" hidden="false" customHeight="false" outlineLevel="0" collapsed="false">
      <c r="A5564" s="0" t="s">
        <v>12</v>
      </c>
      <c r="B5564" s="3" t="s">
        <v>15342</v>
      </c>
      <c r="C5564" s="0" t="s">
        <v>15343</v>
      </c>
      <c r="D5564" s="0" t="s">
        <v>15327</v>
      </c>
      <c r="E5564" s="0" t="s">
        <v>584</v>
      </c>
      <c r="F5564" s="0" t="n">
        <v>1</v>
      </c>
      <c r="G5564" s="0" t="s">
        <v>15346</v>
      </c>
      <c r="H5564" s="0" t="s">
        <v>15345</v>
      </c>
    </row>
    <row r="5565" customFormat="false" ht="15" hidden="false" customHeight="false" outlineLevel="0" collapsed="false">
      <c r="A5565" s="0" t="s">
        <v>12</v>
      </c>
      <c r="B5565" s="3" t="s">
        <v>15347</v>
      </c>
      <c r="C5565" s="0" t="s">
        <v>15348</v>
      </c>
      <c r="D5565" s="0" t="s">
        <v>15327</v>
      </c>
      <c r="E5565" s="0" t="s">
        <v>584</v>
      </c>
      <c r="F5565" s="0" t="n">
        <v>16</v>
      </c>
      <c r="G5565" s="0" t="s">
        <v>15349</v>
      </c>
      <c r="H5565" s="0" t="s">
        <v>15350</v>
      </c>
    </row>
    <row r="5566" customFormat="false" ht="15" hidden="false" customHeight="false" outlineLevel="0" collapsed="false">
      <c r="A5566" s="0" t="s">
        <v>12</v>
      </c>
      <c r="B5566" s="3" t="s">
        <v>15351</v>
      </c>
      <c r="C5566" s="0" t="s">
        <v>15352</v>
      </c>
      <c r="D5566" s="0" t="s">
        <v>15327</v>
      </c>
      <c r="E5566" s="0" t="s">
        <v>584</v>
      </c>
      <c r="F5566" s="0" t="n">
        <v>15</v>
      </c>
      <c r="G5566" s="0" t="s">
        <v>15353</v>
      </c>
      <c r="H5566" s="0" t="s">
        <v>15354</v>
      </c>
    </row>
    <row r="5567" customFormat="false" ht="15" hidden="false" customHeight="false" outlineLevel="0" collapsed="false">
      <c r="A5567" s="0" t="s">
        <v>12</v>
      </c>
      <c r="B5567" s="3" t="s">
        <v>15351</v>
      </c>
      <c r="C5567" s="0" t="s">
        <v>15352</v>
      </c>
      <c r="D5567" s="0" t="s">
        <v>15327</v>
      </c>
      <c r="E5567" s="0" t="s">
        <v>584</v>
      </c>
      <c r="F5567" s="0" t="n">
        <v>15</v>
      </c>
      <c r="G5567" s="0" t="s">
        <v>15355</v>
      </c>
      <c r="H5567" s="0" t="s">
        <v>15354</v>
      </c>
    </row>
    <row r="5568" customFormat="false" ht="15" hidden="false" customHeight="false" outlineLevel="0" collapsed="false">
      <c r="A5568" s="0" t="s">
        <v>12</v>
      </c>
      <c r="B5568" s="3" t="s">
        <v>15356</v>
      </c>
      <c r="C5568" s="0" t="s">
        <v>15357</v>
      </c>
      <c r="D5568" s="0" t="s">
        <v>15327</v>
      </c>
      <c r="E5568" s="0" t="s">
        <v>584</v>
      </c>
      <c r="F5568" s="0" t="n">
        <v>2</v>
      </c>
      <c r="G5568" s="0" t="s">
        <v>15358</v>
      </c>
      <c r="H5568" s="0" t="s">
        <v>15359</v>
      </c>
    </row>
    <row r="5569" customFormat="false" ht="15" hidden="false" customHeight="false" outlineLevel="0" collapsed="false">
      <c r="A5569" s="0" t="s">
        <v>12</v>
      </c>
      <c r="B5569" s="3" t="s">
        <v>15360</v>
      </c>
      <c r="C5569" s="0" t="s">
        <v>15361</v>
      </c>
      <c r="D5569" s="0" t="s">
        <v>15327</v>
      </c>
      <c r="E5569" s="0" t="s">
        <v>584</v>
      </c>
      <c r="F5569" s="0" t="n">
        <v>4</v>
      </c>
      <c r="G5569" s="0" t="s">
        <v>15362</v>
      </c>
      <c r="H5569" s="0" t="s">
        <v>15363</v>
      </c>
    </row>
    <row r="5570" customFormat="false" ht="15" hidden="false" customHeight="false" outlineLevel="0" collapsed="false">
      <c r="A5570" s="0" t="s">
        <v>12</v>
      </c>
      <c r="B5570" s="3" t="s">
        <v>15364</v>
      </c>
      <c r="C5570" s="0" t="s">
        <v>15365</v>
      </c>
      <c r="D5570" s="0" t="s">
        <v>15327</v>
      </c>
      <c r="E5570" s="0" t="s">
        <v>584</v>
      </c>
      <c r="F5570" s="0" t="n">
        <v>7</v>
      </c>
      <c r="G5570" s="0" t="s">
        <v>15366</v>
      </c>
      <c r="H5570" s="0" t="s">
        <v>15367</v>
      </c>
    </row>
    <row r="5571" customFormat="false" ht="15" hidden="false" customHeight="false" outlineLevel="0" collapsed="false">
      <c r="A5571" s="0" t="s">
        <v>12</v>
      </c>
      <c r="B5571" s="3" t="s">
        <v>15368</v>
      </c>
      <c r="C5571" s="0" t="s">
        <v>15369</v>
      </c>
      <c r="D5571" s="0" t="s">
        <v>15327</v>
      </c>
      <c r="E5571" s="0" t="s">
        <v>584</v>
      </c>
      <c r="F5571" s="0" t="n">
        <v>8</v>
      </c>
      <c r="G5571" s="0" t="s">
        <v>15370</v>
      </c>
      <c r="H5571" s="0" t="s">
        <v>15371</v>
      </c>
    </row>
    <row r="5572" customFormat="false" ht="15" hidden="false" customHeight="false" outlineLevel="0" collapsed="false">
      <c r="A5572" s="0" t="s">
        <v>12</v>
      </c>
      <c r="B5572" s="3" t="s">
        <v>15372</v>
      </c>
      <c r="C5572" s="0" t="s">
        <v>15373</v>
      </c>
      <c r="D5572" s="0" t="s">
        <v>15327</v>
      </c>
      <c r="E5572" s="0" t="s">
        <v>584</v>
      </c>
      <c r="F5572" s="0" t="n">
        <v>3</v>
      </c>
      <c r="G5572" s="0" t="s">
        <v>15374</v>
      </c>
      <c r="H5572" s="0" t="s">
        <v>15375</v>
      </c>
    </row>
    <row r="5573" customFormat="false" ht="15" hidden="false" customHeight="false" outlineLevel="0" collapsed="false">
      <c r="A5573" s="0" t="s">
        <v>12</v>
      </c>
      <c r="B5573" s="3" t="s">
        <v>15376</v>
      </c>
      <c r="C5573" s="0" t="s">
        <v>15377</v>
      </c>
      <c r="D5573" s="0" t="s">
        <v>15327</v>
      </c>
      <c r="E5573" s="0" t="s">
        <v>584</v>
      </c>
      <c r="F5573" s="0" t="n">
        <v>18</v>
      </c>
      <c r="G5573" s="0" t="s">
        <v>15378</v>
      </c>
      <c r="H5573" s="0" t="s">
        <v>15379</v>
      </c>
    </row>
    <row r="5574" customFormat="false" ht="15" hidden="false" customHeight="false" outlineLevel="0" collapsed="false">
      <c r="A5574" s="0" t="s">
        <v>12</v>
      </c>
      <c r="B5574" s="3" t="s">
        <v>15380</v>
      </c>
      <c r="C5574" s="0" t="s">
        <v>15381</v>
      </c>
      <c r="D5574" s="0" t="s">
        <v>15327</v>
      </c>
      <c r="E5574" s="0" t="s">
        <v>584</v>
      </c>
      <c r="F5574" s="0" t="n">
        <v>11</v>
      </c>
      <c r="G5574" s="0" t="s">
        <v>15382</v>
      </c>
      <c r="H5574" s="0" t="s">
        <v>15383</v>
      </c>
    </row>
    <row r="5575" customFormat="false" ht="15" hidden="false" customHeight="false" outlineLevel="0" collapsed="false">
      <c r="A5575" s="0" t="s">
        <v>12</v>
      </c>
      <c r="B5575" s="3" t="s">
        <v>15384</v>
      </c>
      <c r="C5575" s="0" t="s">
        <v>15385</v>
      </c>
      <c r="D5575" s="0" t="s">
        <v>15327</v>
      </c>
      <c r="E5575" s="0" t="s">
        <v>584</v>
      </c>
      <c r="F5575" s="0" t="n">
        <v>14</v>
      </c>
      <c r="G5575" s="0" t="s">
        <v>15386</v>
      </c>
      <c r="H5575" s="0" t="s">
        <v>15387</v>
      </c>
    </row>
    <row r="5576" customFormat="false" ht="15" hidden="false" customHeight="false" outlineLevel="0" collapsed="false">
      <c r="A5576" s="0" t="s">
        <v>12</v>
      </c>
      <c r="B5576" s="3" t="s">
        <v>15388</v>
      </c>
      <c r="C5576" s="0" t="s">
        <v>15389</v>
      </c>
      <c r="D5576" s="0" t="s">
        <v>15327</v>
      </c>
      <c r="E5576" s="0" t="s">
        <v>584</v>
      </c>
      <c r="F5576" s="0" t="n">
        <v>12</v>
      </c>
      <c r="G5576" s="0" t="s">
        <v>15390</v>
      </c>
      <c r="H5576" s="0" t="s">
        <v>15391</v>
      </c>
    </row>
    <row r="5577" customFormat="false" ht="15" hidden="false" customHeight="false" outlineLevel="0" collapsed="false">
      <c r="A5577" s="0" t="s">
        <v>12</v>
      </c>
      <c r="B5577" s="3" t="s">
        <v>15388</v>
      </c>
      <c r="C5577" s="0" t="s">
        <v>15389</v>
      </c>
      <c r="D5577" s="0" t="s">
        <v>15327</v>
      </c>
      <c r="E5577" s="0" t="s">
        <v>584</v>
      </c>
      <c r="F5577" s="0" t="n">
        <v>12</v>
      </c>
      <c r="G5577" s="0" t="s">
        <v>15392</v>
      </c>
      <c r="H5577" s="0" t="s">
        <v>15391</v>
      </c>
    </row>
    <row r="5578" customFormat="false" ht="15" hidden="false" customHeight="false" outlineLevel="0" collapsed="false">
      <c r="A5578" s="0" t="s">
        <v>12</v>
      </c>
      <c r="B5578" s="3" t="s">
        <v>15393</v>
      </c>
      <c r="C5578" s="0" t="s">
        <v>15394</v>
      </c>
      <c r="D5578" s="0" t="s">
        <v>15327</v>
      </c>
      <c r="E5578" s="0" t="s">
        <v>584</v>
      </c>
      <c r="F5578" s="0" t="n">
        <v>17</v>
      </c>
      <c r="G5578" s="0" t="s">
        <v>15395</v>
      </c>
      <c r="H5578" s="0" t="s">
        <v>15396</v>
      </c>
    </row>
    <row r="5579" customFormat="false" ht="15" hidden="false" customHeight="false" outlineLevel="0" collapsed="false">
      <c r="A5579" s="0" t="s">
        <v>12</v>
      </c>
      <c r="B5579" s="3" t="s">
        <v>15397</v>
      </c>
      <c r="C5579" s="0" t="s">
        <v>15398</v>
      </c>
      <c r="D5579" s="0" t="s">
        <v>15327</v>
      </c>
      <c r="E5579" s="0" t="s">
        <v>584</v>
      </c>
      <c r="F5579" s="0" t="n">
        <v>6</v>
      </c>
      <c r="G5579" s="0" t="s">
        <v>15399</v>
      </c>
      <c r="H5579" s="0" t="s">
        <v>15400</v>
      </c>
    </row>
    <row r="5580" customFormat="false" ht="15" hidden="false" customHeight="false" outlineLevel="0" collapsed="false">
      <c r="A5580" s="0" t="s">
        <v>12</v>
      </c>
      <c r="B5580" s="3" t="s">
        <v>15401</v>
      </c>
      <c r="C5580" s="0" t="s">
        <v>15402</v>
      </c>
      <c r="D5580" s="0" t="s">
        <v>15327</v>
      </c>
      <c r="E5580" s="0" t="s">
        <v>584</v>
      </c>
      <c r="F5580" s="0" t="n">
        <v>9</v>
      </c>
      <c r="G5580" s="0" t="s">
        <v>15403</v>
      </c>
      <c r="H5580" s="0" t="s">
        <v>15404</v>
      </c>
    </row>
    <row r="5581" customFormat="false" ht="15" hidden="false" customHeight="false" outlineLevel="0" collapsed="false">
      <c r="A5581" s="0" t="s">
        <v>12</v>
      </c>
      <c r="B5581" s="3" t="s">
        <v>15401</v>
      </c>
      <c r="C5581" s="0" t="s">
        <v>15402</v>
      </c>
      <c r="D5581" s="0" t="s">
        <v>15327</v>
      </c>
      <c r="E5581" s="0" t="s">
        <v>584</v>
      </c>
      <c r="F5581" s="0" t="n">
        <v>9</v>
      </c>
      <c r="G5581" s="0" t="s">
        <v>15405</v>
      </c>
      <c r="H5581" s="0" t="s">
        <v>15404</v>
      </c>
    </row>
    <row r="5582" customFormat="false" ht="15" hidden="false" customHeight="false" outlineLevel="0" collapsed="false">
      <c r="A5582" s="0" t="s">
        <v>12</v>
      </c>
      <c r="B5582" s="3" t="s">
        <v>15406</v>
      </c>
      <c r="C5582" s="0" t="s">
        <v>4372</v>
      </c>
      <c r="D5582" s="0" t="s">
        <v>15407</v>
      </c>
      <c r="E5582" s="0" t="s">
        <v>218</v>
      </c>
      <c r="F5582" s="0" t="n">
        <v>1</v>
      </c>
      <c r="G5582" s="0" t="s">
        <v>15408</v>
      </c>
      <c r="H5582" s="0" t="s">
        <v>15409</v>
      </c>
    </row>
    <row r="5583" customFormat="false" ht="15" hidden="false" customHeight="false" outlineLevel="0" collapsed="false">
      <c r="A5583" s="0" t="s">
        <v>12</v>
      </c>
      <c r="B5583" s="3" t="s">
        <v>2459</v>
      </c>
      <c r="C5583" s="0" t="s">
        <v>15410</v>
      </c>
      <c r="D5583" s="0" t="s">
        <v>15411</v>
      </c>
      <c r="E5583" s="0" t="s">
        <v>218</v>
      </c>
      <c r="F5583" s="0" t="n">
        <v>4</v>
      </c>
      <c r="G5583" s="0" t="s">
        <v>15412</v>
      </c>
      <c r="H5583" s="0" t="s">
        <v>15413</v>
      </c>
    </row>
    <row r="5584" customFormat="false" ht="15" hidden="false" customHeight="false" outlineLevel="0" collapsed="false">
      <c r="A5584" s="0" t="s">
        <v>12</v>
      </c>
      <c r="B5584" s="3" t="s">
        <v>15414</v>
      </c>
      <c r="C5584" s="0" t="s">
        <v>3309</v>
      </c>
      <c r="D5584" s="0" t="s">
        <v>15415</v>
      </c>
      <c r="E5584" s="0" t="s">
        <v>1905</v>
      </c>
      <c r="F5584" s="0" t="n">
        <v>3</v>
      </c>
      <c r="G5584" s="0" t="s">
        <v>15416</v>
      </c>
      <c r="H5584" s="0" t="s">
        <v>15417</v>
      </c>
    </row>
    <row r="5585" customFormat="false" ht="15" hidden="false" customHeight="false" outlineLevel="0" collapsed="false">
      <c r="A5585" s="0" t="s">
        <v>12</v>
      </c>
      <c r="B5585" s="3" t="s">
        <v>15414</v>
      </c>
      <c r="C5585" s="0" t="s">
        <v>3309</v>
      </c>
      <c r="D5585" s="0" t="s">
        <v>15415</v>
      </c>
      <c r="E5585" s="0" t="s">
        <v>1905</v>
      </c>
      <c r="F5585" s="0" t="n">
        <v>3</v>
      </c>
      <c r="G5585" s="0" t="s">
        <v>15418</v>
      </c>
      <c r="H5585" s="0" t="s">
        <v>15417</v>
      </c>
    </row>
    <row r="5586" customFormat="false" ht="15" hidden="false" customHeight="false" outlineLevel="0" collapsed="false">
      <c r="A5586" s="0" t="s">
        <v>12</v>
      </c>
      <c r="B5586" s="3" t="s">
        <v>15419</v>
      </c>
      <c r="C5586" s="0" t="s">
        <v>4372</v>
      </c>
      <c r="D5586" s="0" t="s">
        <v>15420</v>
      </c>
      <c r="E5586" s="0" t="s">
        <v>263</v>
      </c>
      <c r="F5586" s="0" t="n">
        <v>12</v>
      </c>
      <c r="G5586" s="0" t="s">
        <v>15421</v>
      </c>
      <c r="H5586" s="0" t="s">
        <v>15422</v>
      </c>
    </row>
    <row r="5587" customFormat="false" ht="15" hidden="false" customHeight="false" outlineLevel="0" collapsed="false">
      <c r="A5587" s="0" t="s">
        <v>12</v>
      </c>
      <c r="B5587" s="3" t="s">
        <v>15423</v>
      </c>
      <c r="C5587" s="0" t="s">
        <v>4372</v>
      </c>
      <c r="D5587" s="0" t="s">
        <v>15424</v>
      </c>
      <c r="E5587" s="0" t="s">
        <v>1905</v>
      </c>
      <c r="F5587" s="0" t="s">
        <v>1847</v>
      </c>
      <c r="G5587" s="0" t="s">
        <v>15425</v>
      </c>
      <c r="H5587" s="0" t="s">
        <v>15426</v>
      </c>
    </row>
    <row r="5588" customFormat="false" ht="15" hidden="false" customHeight="false" outlineLevel="0" collapsed="false">
      <c r="A5588" s="0" t="s">
        <v>12</v>
      </c>
      <c r="B5588" s="3" t="s">
        <v>15427</v>
      </c>
      <c r="C5588" s="0" t="s">
        <v>1998</v>
      </c>
      <c r="D5588" s="0" t="s">
        <v>15428</v>
      </c>
      <c r="E5588" s="0" t="s">
        <v>209</v>
      </c>
      <c r="F5588" s="0" t="n">
        <v>99</v>
      </c>
      <c r="G5588" s="0" t="s">
        <v>15429</v>
      </c>
      <c r="H5588" s="0" t="s">
        <v>15430</v>
      </c>
    </row>
    <row r="5589" customFormat="false" ht="15" hidden="false" customHeight="false" outlineLevel="0" collapsed="false">
      <c r="A5589" s="0" t="s">
        <v>12</v>
      </c>
      <c r="B5589" s="3" t="s">
        <v>15427</v>
      </c>
      <c r="C5589" s="0" t="s">
        <v>1998</v>
      </c>
      <c r="D5589" s="0" t="s">
        <v>15428</v>
      </c>
      <c r="E5589" s="0" t="s">
        <v>209</v>
      </c>
      <c r="F5589" s="0" t="n">
        <v>99</v>
      </c>
      <c r="G5589" s="0" t="s">
        <v>15431</v>
      </c>
      <c r="H5589" s="0" t="s">
        <v>15430</v>
      </c>
    </row>
    <row r="5590" customFormat="false" ht="15" hidden="false" customHeight="false" outlineLevel="0" collapsed="false">
      <c r="A5590" s="0" t="s">
        <v>12</v>
      </c>
      <c r="B5590" s="3" t="s">
        <v>15427</v>
      </c>
      <c r="C5590" s="0" t="s">
        <v>1998</v>
      </c>
      <c r="D5590" s="0" t="s">
        <v>15428</v>
      </c>
      <c r="E5590" s="0" t="s">
        <v>209</v>
      </c>
      <c r="F5590" s="0" t="n">
        <v>99</v>
      </c>
      <c r="G5590" s="0" t="s">
        <v>15432</v>
      </c>
      <c r="H5590" s="0" t="s">
        <v>15433</v>
      </c>
    </row>
    <row r="5591" customFormat="false" ht="15" hidden="false" customHeight="false" outlineLevel="0" collapsed="false">
      <c r="A5591" s="0" t="s">
        <v>12</v>
      </c>
      <c r="B5591" s="3" t="s">
        <v>15427</v>
      </c>
      <c r="C5591" s="0" t="s">
        <v>1998</v>
      </c>
      <c r="D5591" s="0" t="s">
        <v>15428</v>
      </c>
      <c r="E5591" s="0" t="s">
        <v>209</v>
      </c>
      <c r="F5591" s="0" t="n">
        <v>99</v>
      </c>
      <c r="G5591" s="0" t="s">
        <v>15434</v>
      </c>
      <c r="H5591" s="0" t="s">
        <v>15433</v>
      </c>
    </row>
    <row r="5592" customFormat="false" ht="15" hidden="false" customHeight="false" outlineLevel="0" collapsed="false">
      <c r="A5592" s="0" t="s">
        <v>12</v>
      </c>
      <c r="B5592" s="3" t="s">
        <v>15435</v>
      </c>
      <c r="C5592" s="0" t="s">
        <v>15436</v>
      </c>
      <c r="D5592" s="0" t="s">
        <v>15437</v>
      </c>
      <c r="E5592" s="0" t="s">
        <v>572</v>
      </c>
      <c r="F5592" s="0" t="n">
        <v>99</v>
      </c>
      <c r="G5592" s="0" t="s">
        <v>15438</v>
      </c>
      <c r="H5592" s="0" t="s">
        <v>15439</v>
      </c>
    </row>
    <row r="5593" customFormat="false" ht="15" hidden="false" customHeight="false" outlineLevel="0" collapsed="false">
      <c r="A5593" s="0" t="s">
        <v>12</v>
      </c>
      <c r="B5593" s="3" t="s">
        <v>15435</v>
      </c>
      <c r="C5593" s="0" t="s">
        <v>15436</v>
      </c>
      <c r="D5593" s="0" t="s">
        <v>15437</v>
      </c>
      <c r="E5593" s="0" t="s">
        <v>572</v>
      </c>
      <c r="F5593" s="0" t="n">
        <v>99</v>
      </c>
      <c r="G5593" s="0" t="s">
        <v>15440</v>
      </c>
      <c r="H5593" s="0" t="s">
        <v>15439</v>
      </c>
    </row>
    <row r="5594" customFormat="false" ht="15" hidden="false" customHeight="false" outlineLevel="0" collapsed="false">
      <c r="A5594" s="0" t="s">
        <v>12</v>
      </c>
      <c r="B5594" s="3" t="s">
        <v>15441</v>
      </c>
      <c r="C5594" s="0" t="s">
        <v>2168</v>
      </c>
      <c r="D5594" s="0" t="s">
        <v>15442</v>
      </c>
      <c r="E5594" s="0" t="s">
        <v>1905</v>
      </c>
      <c r="F5594" s="0" t="n">
        <v>6</v>
      </c>
      <c r="G5594" s="0" t="s">
        <v>15443</v>
      </c>
      <c r="H5594" s="0" t="s">
        <v>15444</v>
      </c>
    </row>
    <row r="5595" customFormat="false" ht="15" hidden="false" customHeight="false" outlineLevel="0" collapsed="false">
      <c r="A5595" s="0" t="s">
        <v>12</v>
      </c>
      <c r="B5595" s="3" t="s">
        <v>15441</v>
      </c>
      <c r="C5595" s="0" t="s">
        <v>2168</v>
      </c>
      <c r="D5595" s="0" t="s">
        <v>15442</v>
      </c>
      <c r="E5595" s="0" t="s">
        <v>1905</v>
      </c>
      <c r="F5595" s="0" t="n">
        <v>6</v>
      </c>
      <c r="G5595" s="0" t="s">
        <v>15445</v>
      </c>
      <c r="H5595" s="0" t="s">
        <v>15444</v>
      </c>
    </row>
    <row r="5596" customFormat="false" ht="15" hidden="false" customHeight="false" outlineLevel="0" collapsed="false">
      <c r="A5596" s="0" t="s">
        <v>12</v>
      </c>
      <c r="B5596" s="3" t="s">
        <v>15446</v>
      </c>
      <c r="C5596" s="0" t="s">
        <v>2168</v>
      </c>
      <c r="D5596" s="0" t="s">
        <v>15442</v>
      </c>
      <c r="E5596" s="0" t="s">
        <v>1905</v>
      </c>
      <c r="F5596" s="0" t="n">
        <v>4</v>
      </c>
      <c r="G5596" s="0" t="s">
        <v>15447</v>
      </c>
      <c r="H5596" s="0" t="s">
        <v>15448</v>
      </c>
    </row>
    <row r="5597" customFormat="false" ht="15" hidden="false" customHeight="false" outlineLevel="0" collapsed="false">
      <c r="A5597" s="0" t="s">
        <v>12</v>
      </c>
      <c r="B5597" s="3" t="s">
        <v>15446</v>
      </c>
      <c r="C5597" s="0" t="s">
        <v>2168</v>
      </c>
      <c r="D5597" s="0" t="s">
        <v>15442</v>
      </c>
      <c r="E5597" s="0" t="s">
        <v>1905</v>
      </c>
      <c r="F5597" s="0" t="n">
        <v>4</v>
      </c>
      <c r="G5597" s="0" t="s">
        <v>15449</v>
      </c>
      <c r="H5597" s="0" t="s">
        <v>15448</v>
      </c>
    </row>
    <row r="5598" customFormat="false" ht="15" hidden="false" customHeight="false" outlineLevel="0" collapsed="false">
      <c r="A5598" s="0" t="s">
        <v>12</v>
      </c>
      <c r="B5598" s="3" t="s">
        <v>15450</v>
      </c>
      <c r="C5598" s="0" t="s">
        <v>2168</v>
      </c>
      <c r="D5598" s="0" t="s">
        <v>15442</v>
      </c>
      <c r="E5598" s="0" t="s">
        <v>1905</v>
      </c>
      <c r="F5598" s="0" t="n">
        <v>10</v>
      </c>
      <c r="G5598" s="0" t="s">
        <v>15451</v>
      </c>
      <c r="H5598" s="0" t="s">
        <v>15452</v>
      </c>
    </row>
    <row r="5599" customFormat="false" ht="15" hidden="false" customHeight="false" outlineLevel="0" collapsed="false">
      <c r="A5599" s="0" t="s">
        <v>12</v>
      </c>
      <c r="B5599" s="3" t="s">
        <v>15450</v>
      </c>
      <c r="C5599" s="0" t="s">
        <v>2168</v>
      </c>
      <c r="D5599" s="0" t="s">
        <v>15442</v>
      </c>
      <c r="E5599" s="0" t="s">
        <v>1905</v>
      </c>
      <c r="F5599" s="0" t="n">
        <v>10</v>
      </c>
      <c r="G5599" s="0" t="s">
        <v>15453</v>
      </c>
      <c r="H5599" s="0" t="s">
        <v>15452</v>
      </c>
    </row>
    <row r="5600" customFormat="false" ht="15" hidden="false" customHeight="false" outlineLevel="0" collapsed="false">
      <c r="A5600" s="0" t="s">
        <v>12</v>
      </c>
      <c r="B5600" s="3" t="s">
        <v>15442</v>
      </c>
      <c r="C5600" s="0" t="s">
        <v>2168</v>
      </c>
      <c r="D5600" s="0" t="s">
        <v>15442</v>
      </c>
      <c r="E5600" s="0" t="s">
        <v>1905</v>
      </c>
      <c r="F5600" s="0" t="n">
        <v>7</v>
      </c>
      <c r="G5600" s="0" t="s">
        <v>15454</v>
      </c>
      <c r="H5600" s="0" t="s">
        <v>15455</v>
      </c>
    </row>
    <row r="5601" customFormat="false" ht="15" hidden="false" customHeight="false" outlineLevel="0" collapsed="false">
      <c r="A5601" s="0" t="s">
        <v>12</v>
      </c>
      <c r="B5601" s="3" t="s">
        <v>15442</v>
      </c>
      <c r="C5601" s="0" t="s">
        <v>2168</v>
      </c>
      <c r="D5601" s="0" t="s">
        <v>15442</v>
      </c>
      <c r="E5601" s="0" t="s">
        <v>1905</v>
      </c>
      <c r="F5601" s="0" t="n">
        <v>7</v>
      </c>
      <c r="G5601" s="0" t="s">
        <v>15456</v>
      </c>
      <c r="H5601" s="0" t="s">
        <v>15455</v>
      </c>
    </row>
    <row r="5602" customFormat="false" ht="15" hidden="false" customHeight="false" outlineLevel="0" collapsed="false">
      <c r="A5602" s="0" t="s">
        <v>12</v>
      </c>
      <c r="B5602" s="3" t="s">
        <v>15457</v>
      </c>
      <c r="C5602" s="0" t="s">
        <v>6533</v>
      </c>
      <c r="D5602" s="0" t="s">
        <v>15458</v>
      </c>
      <c r="E5602" s="0" t="s">
        <v>1905</v>
      </c>
      <c r="F5602" s="0" t="n">
        <v>6</v>
      </c>
      <c r="G5602" s="0" t="s">
        <v>15459</v>
      </c>
      <c r="H5602" s="0" t="s">
        <v>15460</v>
      </c>
    </row>
    <row r="5603" customFormat="false" ht="15" hidden="false" customHeight="false" outlineLevel="0" collapsed="false">
      <c r="A5603" s="0" t="s">
        <v>12</v>
      </c>
      <c r="B5603" s="3" t="s">
        <v>15457</v>
      </c>
      <c r="C5603" s="0" t="s">
        <v>6533</v>
      </c>
      <c r="D5603" s="0" t="s">
        <v>15458</v>
      </c>
      <c r="E5603" s="0" t="s">
        <v>1905</v>
      </c>
      <c r="F5603" s="0" t="n">
        <v>6</v>
      </c>
      <c r="G5603" s="0" t="s">
        <v>15461</v>
      </c>
      <c r="H5603" s="0" t="s">
        <v>15460</v>
      </c>
    </row>
    <row r="5604" customFormat="false" ht="15" hidden="false" customHeight="false" outlineLevel="0" collapsed="false">
      <c r="A5604" s="0" t="s">
        <v>12</v>
      </c>
      <c r="B5604" s="3" t="s">
        <v>15462</v>
      </c>
      <c r="C5604" s="0" t="s">
        <v>6533</v>
      </c>
      <c r="D5604" s="0" t="s">
        <v>15458</v>
      </c>
      <c r="E5604" s="0" t="s">
        <v>1905</v>
      </c>
      <c r="F5604" s="0" t="n">
        <v>4</v>
      </c>
      <c r="G5604" s="0" t="s">
        <v>15463</v>
      </c>
      <c r="H5604" s="0" t="s">
        <v>15464</v>
      </c>
    </row>
    <row r="5605" customFormat="false" ht="15" hidden="false" customHeight="false" outlineLevel="0" collapsed="false">
      <c r="A5605" s="0" t="s">
        <v>12</v>
      </c>
      <c r="B5605" s="3" t="s">
        <v>15462</v>
      </c>
      <c r="C5605" s="0" t="s">
        <v>6533</v>
      </c>
      <c r="D5605" s="0" t="s">
        <v>15458</v>
      </c>
      <c r="E5605" s="0" t="s">
        <v>1905</v>
      </c>
      <c r="F5605" s="0" t="n">
        <v>4</v>
      </c>
      <c r="G5605" s="0" t="s">
        <v>15465</v>
      </c>
      <c r="H5605" s="0" t="s">
        <v>15464</v>
      </c>
    </row>
    <row r="5606" customFormat="false" ht="15" hidden="false" customHeight="false" outlineLevel="0" collapsed="false">
      <c r="A5606" s="0" t="s">
        <v>12</v>
      </c>
      <c r="B5606" s="3" t="s">
        <v>5243</v>
      </c>
      <c r="C5606" s="0" t="s">
        <v>6533</v>
      </c>
      <c r="D5606" s="0" t="s">
        <v>15458</v>
      </c>
      <c r="E5606" s="0" t="s">
        <v>1905</v>
      </c>
      <c r="F5606" s="0" t="n">
        <v>3</v>
      </c>
      <c r="G5606" s="0" t="s">
        <v>15466</v>
      </c>
      <c r="H5606" s="0" t="s">
        <v>15467</v>
      </c>
    </row>
    <row r="5607" customFormat="false" ht="15" hidden="false" customHeight="false" outlineLevel="0" collapsed="false">
      <c r="A5607" s="0" t="s">
        <v>12</v>
      </c>
      <c r="B5607" s="3" t="s">
        <v>5243</v>
      </c>
      <c r="C5607" s="0" t="s">
        <v>6533</v>
      </c>
      <c r="D5607" s="0" t="s">
        <v>15458</v>
      </c>
      <c r="E5607" s="0" t="s">
        <v>1905</v>
      </c>
      <c r="F5607" s="0" t="n">
        <v>3</v>
      </c>
      <c r="G5607" s="0" t="s">
        <v>15468</v>
      </c>
      <c r="H5607" s="0" t="s">
        <v>15467</v>
      </c>
    </row>
    <row r="5608" customFormat="false" ht="15" hidden="false" customHeight="false" outlineLevel="0" collapsed="false">
      <c r="A5608" s="0" t="s">
        <v>12</v>
      </c>
      <c r="B5608" s="3" t="s">
        <v>15469</v>
      </c>
      <c r="C5608" s="0" t="s">
        <v>6533</v>
      </c>
      <c r="D5608" s="0" t="s">
        <v>15458</v>
      </c>
      <c r="E5608" s="0" t="s">
        <v>1905</v>
      </c>
      <c r="F5608" s="0" t="n">
        <v>8</v>
      </c>
      <c r="G5608" s="0" t="s">
        <v>15470</v>
      </c>
      <c r="H5608" s="0" t="s">
        <v>15471</v>
      </c>
    </row>
    <row r="5609" customFormat="false" ht="15" hidden="false" customHeight="false" outlineLevel="0" collapsed="false">
      <c r="A5609" s="0" t="s">
        <v>12</v>
      </c>
      <c r="B5609" s="3" t="s">
        <v>15469</v>
      </c>
      <c r="C5609" s="0" t="s">
        <v>6533</v>
      </c>
      <c r="D5609" s="0" t="s">
        <v>15458</v>
      </c>
      <c r="E5609" s="0" t="s">
        <v>1905</v>
      </c>
      <c r="F5609" s="0" t="n">
        <v>8</v>
      </c>
      <c r="G5609" s="0" t="s">
        <v>15472</v>
      </c>
      <c r="H5609" s="0" t="s">
        <v>15471</v>
      </c>
    </row>
    <row r="5610" customFormat="false" ht="15" hidden="false" customHeight="false" outlineLevel="0" collapsed="false">
      <c r="A5610" s="0" t="s">
        <v>12</v>
      </c>
      <c r="B5610" s="3" t="s">
        <v>15473</v>
      </c>
      <c r="C5610" s="0" t="s">
        <v>6533</v>
      </c>
      <c r="D5610" s="0" t="s">
        <v>15458</v>
      </c>
      <c r="E5610" s="0" t="s">
        <v>1905</v>
      </c>
      <c r="F5610" s="0" t="n">
        <v>1</v>
      </c>
      <c r="G5610" s="0" t="s">
        <v>15474</v>
      </c>
      <c r="H5610" s="0" t="s">
        <v>15475</v>
      </c>
    </row>
    <row r="5611" customFormat="false" ht="15" hidden="false" customHeight="false" outlineLevel="0" collapsed="false">
      <c r="A5611" s="0" t="s">
        <v>12</v>
      </c>
      <c r="B5611" s="3" t="s">
        <v>15473</v>
      </c>
      <c r="C5611" s="0" t="s">
        <v>6533</v>
      </c>
      <c r="D5611" s="0" t="s">
        <v>15458</v>
      </c>
      <c r="E5611" s="0" t="s">
        <v>1905</v>
      </c>
      <c r="F5611" s="0" t="n">
        <v>1</v>
      </c>
      <c r="G5611" s="0" t="s">
        <v>15476</v>
      </c>
      <c r="H5611" s="0" t="s">
        <v>15475</v>
      </c>
    </row>
    <row r="5612" customFormat="false" ht="15" hidden="false" customHeight="false" outlineLevel="0" collapsed="false">
      <c r="A5612" s="0" t="s">
        <v>12</v>
      </c>
      <c r="B5612" s="3" t="s">
        <v>6540</v>
      </c>
      <c r="C5612" s="0" t="s">
        <v>6533</v>
      </c>
      <c r="D5612" s="0" t="s">
        <v>15458</v>
      </c>
      <c r="E5612" s="0" t="s">
        <v>1905</v>
      </c>
      <c r="F5612" s="0" t="n">
        <v>10</v>
      </c>
      <c r="G5612" s="0" t="s">
        <v>15477</v>
      </c>
      <c r="H5612" s="0" t="s">
        <v>15478</v>
      </c>
    </row>
    <row r="5613" customFormat="false" ht="15" hidden="false" customHeight="false" outlineLevel="0" collapsed="false">
      <c r="A5613" s="0" t="s">
        <v>12</v>
      </c>
      <c r="B5613" s="3" t="s">
        <v>6540</v>
      </c>
      <c r="C5613" s="0" t="s">
        <v>6533</v>
      </c>
      <c r="D5613" s="0" t="s">
        <v>15458</v>
      </c>
      <c r="E5613" s="0" t="s">
        <v>1905</v>
      </c>
      <c r="F5613" s="0" t="n">
        <v>10</v>
      </c>
      <c r="G5613" s="0" t="s">
        <v>15479</v>
      </c>
      <c r="H5613" s="0" t="s">
        <v>15478</v>
      </c>
    </row>
    <row r="5614" customFormat="false" ht="15" hidden="false" customHeight="false" outlineLevel="0" collapsed="false">
      <c r="A5614" s="0" t="s">
        <v>12</v>
      </c>
      <c r="B5614" s="3" t="s">
        <v>5268</v>
      </c>
      <c r="C5614" s="0" t="s">
        <v>6533</v>
      </c>
      <c r="D5614" s="0" t="s">
        <v>15458</v>
      </c>
      <c r="E5614" s="0" t="s">
        <v>1905</v>
      </c>
      <c r="F5614" s="0" t="n">
        <v>2</v>
      </c>
      <c r="G5614" s="0" t="s">
        <v>15480</v>
      </c>
      <c r="H5614" s="0" t="s">
        <v>15481</v>
      </c>
    </row>
    <row r="5615" customFormat="false" ht="15" hidden="false" customHeight="false" outlineLevel="0" collapsed="false">
      <c r="A5615" s="0" t="s">
        <v>12</v>
      </c>
      <c r="B5615" s="3" t="s">
        <v>5268</v>
      </c>
      <c r="C5615" s="0" t="s">
        <v>6533</v>
      </c>
      <c r="D5615" s="0" t="s">
        <v>15458</v>
      </c>
      <c r="E5615" s="0" t="s">
        <v>1905</v>
      </c>
      <c r="F5615" s="0" t="n">
        <v>2</v>
      </c>
      <c r="G5615" s="0" t="s">
        <v>15482</v>
      </c>
      <c r="H5615" s="0" t="s">
        <v>15481</v>
      </c>
    </row>
    <row r="5616" customFormat="false" ht="15" hidden="false" customHeight="false" outlineLevel="0" collapsed="false">
      <c r="A5616" s="0" t="s">
        <v>12</v>
      </c>
      <c r="B5616" s="3" t="s">
        <v>15483</v>
      </c>
      <c r="C5616" s="0" t="s">
        <v>6533</v>
      </c>
      <c r="D5616" s="0" t="s">
        <v>15458</v>
      </c>
      <c r="E5616" s="0" t="s">
        <v>1905</v>
      </c>
      <c r="F5616" s="0" t="n">
        <v>5</v>
      </c>
      <c r="G5616" s="0" t="s">
        <v>15484</v>
      </c>
      <c r="H5616" s="0" t="s">
        <v>15485</v>
      </c>
    </row>
    <row r="5617" customFormat="false" ht="15" hidden="false" customHeight="false" outlineLevel="0" collapsed="false">
      <c r="A5617" s="0" t="s">
        <v>12</v>
      </c>
      <c r="B5617" s="3" t="s">
        <v>15483</v>
      </c>
      <c r="C5617" s="0" t="s">
        <v>6533</v>
      </c>
      <c r="D5617" s="0" t="s">
        <v>15458</v>
      </c>
      <c r="E5617" s="0" t="s">
        <v>1905</v>
      </c>
      <c r="F5617" s="0" t="n">
        <v>5</v>
      </c>
      <c r="G5617" s="0" t="s">
        <v>15486</v>
      </c>
      <c r="H5617" s="0" t="s">
        <v>15485</v>
      </c>
    </row>
    <row r="5618" customFormat="false" ht="15" hidden="false" customHeight="false" outlineLevel="0" collapsed="false">
      <c r="A5618" s="0" t="s">
        <v>12</v>
      </c>
      <c r="B5618" s="3" t="s">
        <v>15487</v>
      </c>
      <c r="C5618" s="0" t="s">
        <v>6533</v>
      </c>
      <c r="D5618" s="0" t="s">
        <v>15458</v>
      </c>
      <c r="E5618" s="0" t="s">
        <v>1905</v>
      </c>
      <c r="F5618" s="0" t="n">
        <v>9</v>
      </c>
      <c r="G5618" s="0" t="s">
        <v>15488</v>
      </c>
      <c r="H5618" s="0" t="s">
        <v>15489</v>
      </c>
    </row>
    <row r="5619" customFormat="false" ht="15" hidden="false" customHeight="false" outlineLevel="0" collapsed="false">
      <c r="A5619" s="0" t="s">
        <v>12</v>
      </c>
      <c r="B5619" s="3" t="s">
        <v>15487</v>
      </c>
      <c r="C5619" s="0" t="s">
        <v>6533</v>
      </c>
      <c r="D5619" s="0" t="s">
        <v>15458</v>
      </c>
      <c r="E5619" s="0" t="s">
        <v>1905</v>
      </c>
      <c r="F5619" s="0" t="n">
        <v>9</v>
      </c>
      <c r="G5619" s="0" t="s">
        <v>15490</v>
      </c>
      <c r="H5619" s="0" t="s">
        <v>15489</v>
      </c>
    </row>
    <row r="5620" customFormat="false" ht="15" hidden="false" customHeight="false" outlineLevel="0" collapsed="false">
      <c r="A5620" s="0" t="s">
        <v>12</v>
      </c>
      <c r="B5620" s="3" t="s">
        <v>15491</v>
      </c>
      <c r="C5620" s="0" t="s">
        <v>6533</v>
      </c>
      <c r="D5620" s="0" t="s">
        <v>15458</v>
      </c>
      <c r="E5620" s="0" t="s">
        <v>1905</v>
      </c>
      <c r="F5620" s="0" t="n">
        <v>7</v>
      </c>
      <c r="G5620" s="0" t="s">
        <v>15492</v>
      </c>
      <c r="H5620" s="0" t="s">
        <v>15493</v>
      </c>
    </row>
    <row r="5621" customFormat="false" ht="15" hidden="false" customHeight="false" outlineLevel="0" collapsed="false">
      <c r="A5621" s="0" t="s">
        <v>12</v>
      </c>
      <c r="B5621" s="3" t="s">
        <v>15491</v>
      </c>
      <c r="C5621" s="0" t="s">
        <v>6533</v>
      </c>
      <c r="D5621" s="0" t="s">
        <v>15458</v>
      </c>
      <c r="E5621" s="0" t="s">
        <v>1905</v>
      </c>
      <c r="F5621" s="0" t="n">
        <v>7</v>
      </c>
      <c r="G5621" s="0" t="s">
        <v>15494</v>
      </c>
      <c r="H5621" s="0" t="s">
        <v>15493</v>
      </c>
    </row>
    <row r="5622" customFormat="false" ht="15" hidden="false" customHeight="false" outlineLevel="0" collapsed="false">
      <c r="A5622" s="0" t="s">
        <v>12</v>
      </c>
      <c r="B5622" s="3" t="s">
        <v>15495</v>
      </c>
      <c r="C5622" s="0" t="s">
        <v>76</v>
      </c>
      <c r="D5622" s="0" t="s">
        <v>15496</v>
      </c>
      <c r="E5622" s="0" t="s">
        <v>16</v>
      </c>
      <c r="F5622" s="0" t="n">
        <v>1</v>
      </c>
      <c r="G5622" s="0" t="s">
        <v>15497</v>
      </c>
      <c r="H5622" s="0" t="s">
        <v>15498</v>
      </c>
    </row>
    <row r="5623" customFormat="false" ht="15" hidden="false" customHeight="false" outlineLevel="0" collapsed="false">
      <c r="A5623" s="0" t="s">
        <v>12</v>
      </c>
      <c r="B5623" s="3" t="s">
        <v>15499</v>
      </c>
      <c r="C5623" s="0" t="s">
        <v>76</v>
      </c>
      <c r="D5623" s="0" t="s">
        <v>15496</v>
      </c>
      <c r="E5623" s="0" t="s">
        <v>16</v>
      </c>
      <c r="F5623" s="0" t="n">
        <v>2</v>
      </c>
      <c r="G5623" s="0" t="s">
        <v>15500</v>
      </c>
      <c r="H5623" s="0" t="s">
        <v>15501</v>
      </c>
    </row>
    <row r="5624" customFormat="false" ht="15" hidden="false" customHeight="false" outlineLevel="0" collapsed="false">
      <c r="A5624" s="0" t="s">
        <v>12</v>
      </c>
      <c r="B5624" s="3" t="s">
        <v>15502</v>
      </c>
      <c r="C5624" s="0" t="s">
        <v>76</v>
      </c>
      <c r="D5624" s="0" t="s">
        <v>15496</v>
      </c>
      <c r="E5624" s="0" t="s">
        <v>16</v>
      </c>
      <c r="F5624" s="0" t="n">
        <v>3</v>
      </c>
      <c r="G5624" s="0" t="s">
        <v>15503</v>
      </c>
      <c r="H5624" s="0" t="s">
        <v>15504</v>
      </c>
    </row>
    <row r="5625" customFormat="false" ht="15" hidden="false" customHeight="false" outlineLevel="0" collapsed="false">
      <c r="A5625" s="0" t="s">
        <v>12</v>
      </c>
      <c r="B5625" s="3" t="s">
        <v>15505</v>
      </c>
      <c r="C5625" s="0" t="s">
        <v>76</v>
      </c>
      <c r="D5625" s="0" t="s">
        <v>15496</v>
      </c>
      <c r="E5625" s="0" t="s">
        <v>16</v>
      </c>
      <c r="F5625" s="0" t="n">
        <v>4</v>
      </c>
      <c r="G5625" s="0" t="s">
        <v>15506</v>
      </c>
      <c r="H5625" s="0" t="s">
        <v>15507</v>
      </c>
    </row>
    <row r="5626" customFormat="false" ht="15" hidden="false" customHeight="false" outlineLevel="0" collapsed="false">
      <c r="A5626" s="0" t="s">
        <v>12</v>
      </c>
      <c r="B5626" s="3" t="s">
        <v>15508</v>
      </c>
      <c r="C5626" s="0" t="s">
        <v>76</v>
      </c>
      <c r="D5626" s="0" t="s">
        <v>15496</v>
      </c>
      <c r="E5626" s="0" t="s">
        <v>16</v>
      </c>
      <c r="F5626" s="0" t="n">
        <v>5</v>
      </c>
      <c r="G5626" s="0" t="s">
        <v>15509</v>
      </c>
      <c r="H5626" s="0" t="s">
        <v>15510</v>
      </c>
    </row>
    <row r="5627" customFormat="false" ht="15" hidden="false" customHeight="false" outlineLevel="0" collapsed="false">
      <c r="A5627" s="0" t="s">
        <v>12</v>
      </c>
      <c r="B5627" s="3" t="s">
        <v>15511</v>
      </c>
      <c r="C5627" s="0" t="s">
        <v>76</v>
      </c>
      <c r="D5627" s="0" t="s">
        <v>15496</v>
      </c>
      <c r="E5627" s="0" t="s">
        <v>16</v>
      </c>
      <c r="F5627" s="0" t="n">
        <v>6</v>
      </c>
      <c r="G5627" s="0" t="s">
        <v>15512</v>
      </c>
      <c r="H5627" s="0" t="s">
        <v>15513</v>
      </c>
    </row>
    <row r="5628" customFormat="false" ht="15" hidden="false" customHeight="false" outlineLevel="0" collapsed="false">
      <c r="A5628" s="0" t="s">
        <v>12</v>
      </c>
      <c r="B5628" s="3" t="s">
        <v>15514</v>
      </c>
      <c r="C5628" s="0" t="s">
        <v>76</v>
      </c>
      <c r="D5628" s="0" t="s">
        <v>15496</v>
      </c>
      <c r="E5628" s="0" t="s">
        <v>16</v>
      </c>
      <c r="F5628" s="0" t="n">
        <v>7</v>
      </c>
      <c r="G5628" s="0" t="s">
        <v>15515</v>
      </c>
      <c r="H5628" s="0" t="s">
        <v>15516</v>
      </c>
    </row>
    <row r="5629" customFormat="false" ht="15" hidden="false" customHeight="false" outlineLevel="0" collapsed="false">
      <c r="A5629" s="0" t="s">
        <v>12</v>
      </c>
      <c r="B5629" s="3" t="s">
        <v>15517</v>
      </c>
      <c r="C5629" s="0" t="s">
        <v>76</v>
      </c>
      <c r="D5629" s="0" t="s">
        <v>15496</v>
      </c>
      <c r="E5629" s="0" t="s">
        <v>16</v>
      </c>
      <c r="F5629" s="0" t="n">
        <v>8</v>
      </c>
      <c r="G5629" s="0" t="s">
        <v>15518</v>
      </c>
      <c r="H5629" s="0" t="s">
        <v>15519</v>
      </c>
    </row>
    <row r="5630" customFormat="false" ht="15" hidden="false" customHeight="false" outlineLevel="0" collapsed="false">
      <c r="A5630" s="0" t="s">
        <v>12</v>
      </c>
      <c r="B5630" s="3" t="s">
        <v>15520</v>
      </c>
      <c r="C5630" s="0" t="s">
        <v>76</v>
      </c>
      <c r="D5630" s="0" t="s">
        <v>15496</v>
      </c>
      <c r="E5630" s="0" t="s">
        <v>16</v>
      </c>
      <c r="F5630" s="0" t="n">
        <v>9</v>
      </c>
      <c r="G5630" s="0" t="s">
        <v>15521</v>
      </c>
      <c r="H5630" s="0" t="s">
        <v>15522</v>
      </c>
    </row>
    <row r="5631" customFormat="false" ht="15" hidden="false" customHeight="false" outlineLevel="0" collapsed="false">
      <c r="A5631" s="0" t="s">
        <v>12</v>
      </c>
      <c r="B5631" s="3" t="s">
        <v>15523</v>
      </c>
      <c r="C5631" s="0" t="s">
        <v>76</v>
      </c>
      <c r="D5631" s="0" t="s">
        <v>15496</v>
      </c>
      <c r="E5631" s="0" t="s">
        <v>16</v>
      </c>
      <c r="F5631" s="0" t="n">
        <v>10</v>
      </c>
      <c r="G5631" s="0" t="s">
        <v>15524</v>
      </c>
      <c r="H5631" s="0" t="s">
        <v>15525</v>
      </c>
    </row>
    <row r="5632" customFormat="false" ht="15" hidden="false" customHeight="false" outlineLevel="0" collapsed="false">
      <c r="A5632" s="0" t="s">
        <v>12</v>
      </c>
      <c r="B5632" s="3" t="s">
        <v>15526</v>
      </c>
      <c r="C5632" s="0" t="s">
        <v>76</v>
      </c>
      <c r="D5632" s="0" t="s">
        <v>15496</v>
      </c>
      <c r="E5632" s="0" t="s">
        <v>16</v>
      </c>
      <c r="F5632" s="0" t="n">
        <v>11</v>
      </c>
      <c r="G5632" s="0" t="s">
        <v>15527</v>
      </c>
      <c r="H5632" s="0" t="s">
        <v>15528</v>
      </c>
    </row>
    <row r="5633" customFormat="false" ht="15" hidden="false" customHeight="false" outlineLevel="0" collapsed="false">
      <c r="A5633" s="0" t="s">
        <v>12</v>
      </c>
      <c r="B5633" s="3" t="s">
        <v>15529</v>
      </c>
      <c r="C5633" s="0" t="s">
        <v>76</v>
      </c>
      <c r="D5633" s="0" t="s">
        <v>15496</v>
      </c>
      <c r="E5633" s="0" t="s">
        <v>16</v>
      </c>
      <c r="F5633" s="0" t="n">
        <v>12</v>
      </c>
      <c r="G5633" s="0" t="s">
        <v>15530</v>
      </c>
      <c r="H5633" s="0" t="s">
        <v>15531</v>
      </c>
    </row>
    <row r="5634" customFormat="false" ht="15" hidden="false" customHeight="false" outlineLevel="0" collapsed="false">
      <c r="A5634" s="0" t="s">
        <v>12</v>
      </c>
      <c r="B5634" s="3" t="s">
        <v>15532</v>
      </c>
      <c r="C5634" s="0" t="s">
        <v>76</v>
      </c>
      <c r="D5634" s="0" t="s">
        <v>15496</v>
      </c>
      <c r="E5634" s="0" t="s">
        <v>16</v>
      </c>
      <c r="F5634" s="0" t="n">
        <v>13</v>
      </c>
      <c r="G5634" s="0" t="s">
        <v>15533</v>
      </c>
      <c r="H5634" s="0" t="s">
        <v>15534</v>
      </c>
    </row>
    <row r="5635" customFormat="false" ht="15" hidden="false" customHeight="false" outlineLevel="0" collapsed="false">
      <c r="A5635" s="0" t="s">
        <v>12</v>
      </c>
      <c r="B5635" s="3" t="s">
        <v>15535</v>
      </c>
      <c r="C5635" s="0" t="s">
        <v>76</v>
      </c>
      <c r="D5635" s="0" t="s">
        <v>15496</v>
      </c>
      <c r="E5635" s="0" t="s">
        <v>16</v>
      </c>
      <c r="F5635" s="0" t="n">
        <v>14</v>
      </c>
      <c r="G5635" s="0" t="s">
        <v>15536</v>
      </c>
      <c r="H5635" s="0" t="s">
        <v>15537</v>
      </c>
    </row>
    <row r="5636" customFormat="false" ht="15" hidden="false" customHeight="false" outlineLevel="0" collapsed="false">
      <c r="A5636" s="0" t="s">
        <v>12</v>
      </c>
      <c r="B5636" s="3" t="s">
        <v>15538</v>
      </c>
      <c r="C5636" s="0" t="s">
        <v>76</v>
      </c>
      <c r="D5636" s="0" t="s">
        <v>15496</v>
      </c>
      <c r="E5636" s="0" t="s">
        <v>16</v>
      </c>
      <c r="F5636" s="0" t="n">
        <v>15</v>
      </c>
      <c r="G5636" s="0" t="s">
        <v>15539</v>
      </c>
      <c r="H5636" s="0" t="s">
        <v>15540</v>
      </c>
    </row>
    <row r="5637" customFormat="false" ht="15" hidden="false" customHeight="false" outlineLevel="0" collapsed="false">
      <c r="A5637" s="0" t="s">
        <v>12</v>
      </c>
      <c r="B5637" s="3" t="s">
        <v>15541</v>
      </c>
      <c r="C5637" s="0" t="s">
        <v>76</v>
      </c>
      <c r="D5637" s="0" t="s">
        <v>15496</v>
      </c>
      <c r="E5637" s="0" t="s">
        <v>16</v>
      </c>
      <c r="F5637" s="0" t="n">
        <v>16</v>
      </c>
      <c r="G5637" s="0" t="s">
        <v>15542</v>
      </c>
      <c r="H5637" s="0" t="s">
        <v>15543</v>
      </c>
    </row>
    <row r="5638" customFormat="false" ht="15" hidden="false" customHeight="false" outlineLevel="0" collapsed="false">
      <c r="A5638" s="0" t="s">
        <v>12</v>
      </c>
      <c r="B5638" s="3" t="s">
        <v>15544</v>
      </c>
      <c r="C5638" s="0" t="s">
        <v>76</v>
      </c>
      <c r="D5638" s="0" t="s">
        <v>15496</v>
      </c>
      <c r="E5638" s="0" t="s">
        <v>16</v>
      </c>
      <c r="F5638" s="0" t="n">
        <v>17</v>
      </c>
      <c r="G5638" s="0" t="s">
        <v>15545</v>
      </c>
      <c r="H5638" s="0" t="s">
        <v>15546</v>
      </c>
    </row>
    <row r="5639" customFormat="false" ht="15" hidden="false" customHeight="false" outlineLevel="0" collapsed="false">
      <c r="A5639" s="0" t="s">
        <v>12</v>
      </c>
      <c r="B5639" s="3" t="s">
        <v>15547</v>
      </c>
      <c r="C5639" s="0" t="s">
        <v>7060</v>
      </c>
      <c r="D5639" s="0" t="s">
        <v>15547</v>
      </c>
      <c r="E5639" s="0" t="s">
        <v>572</v>
      </c>
      <c r="F5639" s="0" t="n">
        <v>1</v>
      </c>
      <c r="G5639" s="0" t="s">
        <v>15548</v>
      </c>
      <c r="H5639" s="0" t="s">
        <v>15549</v>
      </c>
      <c r="P5639" s="0" t="str">
        <f aca="false">C5639</f>
        <v>Eddie Murphy</v>
      </c>
      <c r="Q5639" s="0" t="str">
        <f aca="false">B5639</f>
        <v>Raw</v>
      </c>
    </row>
    <row r="5640" customFormat="false" ht="15" hidden="false" customHeight="false" outlineLevel="0" collapsed="false">
      <c r="A5640" s="0" t="s">
        <v>12</v>
      </c>
      <c r="B5640" s="3" t="s">
        <v>15550</v>
      </c>
      <c r="C5640" s="0" t="s">
        <v>2684</v>
      </c>
      <c r="D5640" s="0" t="s">
        <v>15551</v>
      </c>
      <c r="E5640" s="0" t="s">
        <v>16</v>
      </c>
      <c r="F5640" s="0" t="n">
        <v>1</v>
      </c>
      <c r="G5640" s="0" t="s">
        <v>15552</v>
      </c>
      <c r="H5640" s="0" t="s">
        <v>15553</v>
      </c>
    </row>
    <row r="5641" customFormat="false" ht="15" hidden="false" customHeight="false" outlineLevel="0" collapsed="false">
      <c r="A5641" s="0" t="s">
        <v>12</v>
      </c>
      <c r="B5641" s="3" t="s">
        <v>15554</v>
      </c>
      <c r="C5641" s="0" t="s">
        <v>2684</v>
      </c>
      <c r="D5641" s="0" t="s">
        <v>15551</v>
      </c>
      <c r="E5641" s="0" t="s">
        <v>16</v>
      </c>
      <c r="F5641" s="0" t="n">
        <v>2</v>
      </c>
      <c r="G5641" s="0" t="s">
        <v>15555</v>
      </c>
      <c r="H5641" s="0" t="s">
        <v>15556</v>
      </c>
    </row>
    <row r="5642" customFormat="false" ht="15" hidden="false" customHeight="false" outlineLevel="0" collapsed="false">
      <c r="A5642" s="0" t="s">
        <v>12</v>
      </c>
      <c r="B5642" s="3" t="s">
        <v>15557</v>
      </c>
      <c r="C5642" s="0" t="s">
        <v>2684</v>
      </c>
      <c r="D5642" s="0" t="s">
        <v>15551</v>
      </c>
      <c r="E5642" s="0" t="s">
        <v>16</v>
      </c>
      <c r="F5642" s="0" t="n">
        <v>3</v>
      </c>
      <c r="G5642" s="0" t="s">
        <v>15558</v>
      </c>
      <c r="H5642" s="0" t="s">
        <v>15559</v>
      </c>
    </row>
    <row r="5643" customFormat="false" ht="15" hidden="false" customHeight="false" outlineLevel="0" collapsed="false">
      <c r="A5643" s="0" t="s">
        <v>12</v>
      </c>
      <c r="B5643" s="3" t="s">
        <v>15560</v>
      </c>
      <c r="C5643" s="0" t="s">
        <v>2684</v>
      </c>
      <c r="D5643" s="0" t="s">
        <v>15551</v>
      </c>
      <c r="E5643" s="0" t="s">
        <v>16</v>
      </c>
      <c r="F5643" s="0" t="n">
        <v>4</v>
      </c>
      <c r="G5643" s="0" t="s">
        <v>15561</v>
      </c>
      <c r="H5643" s="0" t="s">
        <v>15562</v>
      </c>
    </row>
    <row r="5644" customFormat="false" ht="15" hidden="false" customHeight="false" outlineLevel="0" collapsed="false">
      <c r="A5644" s="0" t="s">
        <v>12</v>
      </c>
      <c r="B5644" s="3" t="s">
        <v>15563</v>
      </c>
      <c r="C5644" s="0" t="s">
        <v>2684</v>
      </c>
      <c r="D5644" s="0" t="s">
        <v>15551</v>
      </c>
      <c r="E5644" s="0" t="s">
        <v>16</v>
      </c>
      <c r="F5644" s="0" t="n">
        <v>5</v>
      </c>
      <c r="G5644" s="0" t="s">
        <v>15564</v>
      </c>
      <c r="H5644" s="0" t="s">
        <v>15565</v>
      </c>
    </row>
    <row r="5645" customFormat="false" ht="15" hidden="false" customHeight="false" outlineLevel="0" collapsed="false">
      <c r="A5645" s="0" t="s">
        <v>12</v>
      </c>
      <c r="B5645" s="3" t="s">
        <v>15566</v>
      </c>
      <c r="C5645" s="0" t="s">
        <v>2684</v>
      </c>
      <c r="D5645" s="0" t="s">
        <v>15551</v>
      </c>
      <c r="E5645" s="0" t="s">
        <v>16</v>
      </c>
      <c r="F5645" s="0" t="n">
        <v>6</v>
      </c>
      <c r="G5645" s="0" t="s">
        <v>15567</v>
      </c>
      <c r="H5645" s="0" t="s">
        <v>15568</v>
      </c>
    </row>
    <row r="5646" customFormat="false" ht="15" hidden="false" customHeight="false" outlineLevel="0" collapsed="false">
      <c r="A5646" s="0" t="s">
        <v>12</v>
      </c>
      <c r="B5646" s="3" t="s">
        <v>15569</v>
      </c>
      <c r="C5646" s="0" t="s">
        <v>2684</v>
      </c>
      <c r="D5646" s="0" t="s">
        <v>15551</v>
      </c>
      <c r="E5646" s="0" t="s">
        <v>16</v>
      </c>
      <c r="F5646" s="0" t="n">
        <v>7</v>
      </c>
      <c r="G5646" s="0" t="s">
        <v>15570</v>
      </c>
      <c r="H5646" s="0" t="s">
        <v>15571</v>
      </c>
    </row>
    <row r="5647" customFormat="false" ht="15" hidden="false" customHeight="false" outlineLevel="0" collapsed="false">
      <c r="A5647" s="0" t="s">
        <v>12</v>
      </c>
      <c r="B5647" s="3" t="s">
        <v>15572</v>
      </c>
      <c r="C5647" s="0" t="s">
        <v>2684</v>
      </c>
      <c r="D5647" s="0" t="s">
        <v>15551</v>
      </c>
      <c r="E5647" s="0" t="s">
        <v>16</v>
      </c>
      <c r="F5647" s="0" t="n">
        <v>8</v>
      </c>
      <c r="G5647" s="0" t="s">
        <v>15573</v>
      </c>
      <c r="H5647" s="0" t="s">
        <v>15574</v>
      </c>
    </row>
    <row r="5648" customFormat="false" ht="15" hidden="false" customHeight="false" outlineLevel="0" collapsed="false">
      <c r="A5648" s="0" t="s">
        <v>12</v>
      </c>
      <c r="B5648" s="3" t="s">
        <v>15575</v>
      </c>
      <c r="C5648" s="0" t="s">
        <v>2684</v>
      </c>
      <c r="D5648" s="0" t="s">
        <v>15551</v>
      </c>
      <c r="E5648" s="0" t="s">
        <v>16</v>
      </c>
      <c r="F5648" s="0" t="n">
        <v>9</v>
      </c>
      <c r="G5648" s="0" t="s">
        <v>15576</v>
      </c>
      <c r="H5648" s="0" t="s">
        <v>15577</v>
      </c>
    </row>
    <row r="5649" customFormat="false" ht="15" hidden="false" customHeight="false" outlineLevel="0" collapsed="false">
      <c r="A5649" s="0" t="s">
        <v>12</v>
      </c>
      <c r="B5649" s="3" t="s">
        <v>15578</v>
      </c>
      <c r="C5649" s="0" t="s">
        <v>2684</v>
      </c>
      <c r="D5649" s="0" t="s">
        <v>15551</v>
      </c>
      <c r="E5649" s="0" t="s">
        <v>16</v>
      </c>
      <c r="F5649" s="0" t="n">
        <v>10</v>
      </c>
      <c r="G5649" s="0" t="s">
        <v>15579</v>
      </c>
      <c r="H5649" s="0" t="s">
        <v>15580</v>
      </c>
    </row>
    <row r="5650" customFormat="false" ht="15" hidden="false" customHeight="false" outlineLevel="0" collapsed="false">
      <c r="A5650" s="0" t="s">
        <v>12</v>
      </c>
      <c r="B5650" s="3" t="s">
        <v>15581</v>
      </c>
      <c r="C5650" s="0" t="s">
        <v>2684</v>
      </c>
      <c r="D5650" s="0" t="s">
        <v>15551</v>
      </c>
      <c r="E5650" s="0" t="s">
        <v>16</v>
      </c>
      <c r="F5650" s="0" t="n">
        <v>11</v>
      </c>
      <c r="G5650" s="0" t="s">
        <v>15582</v>
      </c>
      <c r="H5650" s="0" t="s">
        <v>15583</v>
      </c>
    </row>
    <row r="5651" customFormat="false" ht="15" hidden="false" customHeight="false" outlineLevel="0" collapsed="false">
      <c r="A5651" s="0" t="s">
        <v>12</v>
      </c>
      <c r="B5651" s="3" t="s">
        <v>15584</v>
      </c>
      <c r="C5651" s="0" t="s">
        <v>2684</v>
      </c>
      <c r="D5651" s="0" t="s">
        <v>15551</v>
      </c>
      <c r="E5651" s="0" t="s">
        <v>16</v>
      </c>
      <c r="F5651" s="0" t="n">
        <v>12</v>
      </c>
      <c r="G5651" s="0" t="s">
        <v>15585</v>
      </c>
      <c r="H5651" s="0" t="s">
        <v>15586</v>
      </c>
    </row>
    <row r="5652" customFormat="false" ht="15" hidden="false" customHeight="false" outlineLevel="0" collapsed="false">
      <c r="A5652" s="0" t="s">
        <v>12</v>
      </c>
      <c r="B5652" s="3" t="s">
        <v>15587</v>
      </c>
      <c r="C5652" s="0" t="s">
        <v>2684</v>
      </c>
      <c r="D5652" s="0" t="s">
        <v>15551</v>
      </c>
      <c r="E5652" s="0" t="s">
        <v>16</v>
      </c>
      <c r="F5652" s="0" t="n">
        <v>13</v>
      </c>
      <c r="G5652" s="0" t="s">
        <v>15588</v>
      </c>
      <c r="H5652" s="0" t="s">
        <v>15589</v>
      </c>
    </row>
    <row r="5653" customFormat="false" ht="15" hidden="false" customHeight="false" outlineLevel="0" collapsed="false">
      <c r="A5653" s="0" t="s">
        <v>12</v>
      </c>
      <c r="B5653" s="3" t="s">
        <v>15590</v>
      </c>
      <c r="C5653" s="0" t="s">
        <v>2003</v>
      </c>
      <c r="D5653" s="0" t="s">
        <v>15591</v>
      </c>
      <c r="E5653" s="0" t="s">
        <v>396</v>
      </c>
      <c r="F5653" s="0" t="n">
        <v>5</v>
      </c>
      <c r="G5653" s="0" t="s">
        <v>15592</v>
      </c>
      <c r="H5653" s="0" t="s">
        <v>15593</v>
      </c>
    </row>
    <row r="5654" customFormat="false" ht="15" hidden="false" customHeight="false" outlineLevel="0" collapsed="false">
      <c r="A5654" s="0" t="s">
        <v>12</v>
      </c>
      <c r="B5654" s="3" t="s">
        <v>15594</v>
      </c>
      <c r="C5654" s="0" t="s">
        <v>322</v>
      </c>
      <c r="D5654" s="0" t="s">
        <v>15595</v>
      </c>
      <c r="E5654" s="0" t="s">
        <v>324</v>
      </c>
      <c r="F5654" s="0" t="n">
        <v>11</v>
      </c>
      <c r="G5654" s="0" t="s">
        <v>15596</v>
      </c>
      <c r="H5654" s="0" t="s">
        <v>15597</v>
      </c>
    </row>
    <row r="5655" customFormat="false" ht="15" hidden="false" customHeight="false" outlineLevel="0" collapsed="false">
      <c r="A5655" s="0" t="s">
        <v>12</v>
      </c>
      <c r="B5655" s="3" t="s">
        <v>15598</v>
      </c>
      <c r="C5655" s="0" t="s">
        <v>2003</v>
      </c>
      <c r="D5655" s="0" t="s">
        <v>15599</v>
      </c>
      <c r="E5655" s="0" t="s">
        <v>396</v>
      </c>
      <c r="F5655" s="0" t="n">
        <v>13</v>
      </c>
      <c r="G5655" s="0" t="s">
        <v>15600</v>
      </c>
      <c r="H5655" s="0" t="s">
        <v>15601</v>
      </c>
    </row>
    <row r="5656" customFormat="false" ht="15" hidden="false" customHeight="false" outlineLevel="0" collapsed="false">
      <c r="A5656" s="0" t="s">
        <v>12</v>
      </c>
      <c r="B5656" s="3" t="s">
        <v>15602</v>
      </c>
      <c r="C5656" s="0" t="s">
        <v>2003</v>
      </c>
      <c r="D5656" s="0" t="s">
        <v>15603</v>
      </c>
      <c r="E5656" s="0" t="s">
        <v>396</v>
      </c>
      <c r="F5656" s="0" t="n">
        <v>11</v>
      </c>
      <c r="G5656" s="0" t="s">
        <v>15604</v>
      </c>
      <c r="H5656" s="0" t="s">
        <v>15605</v>
      </c>
    </row>
    <row r="5657" customFormat="false" ht="15" hidden="false" customHeight="false" outlineLevel="0" collapsed="false">
      <c r="A5657" s="0" t="s">
        <v>12</v>
      </c>
      <c r="B5657" s="3" t="s">
        <v>15606</v>
      </c>
      <c r="C5657" s="0" t="s">
        <v>15607</v>
      </c>
      <c r="D5657" s="0" t="s">
        <v>15608</v>
      </c>
      <c r="E5657" s="0" t="s">
        <v>1905</v>
      </c>
      <c r="F5657" s="0" t="n">
        <v>17</v>
      </c>
      <c r="G5657" s="0" t="s">
        <v>15609</v>
      </c>
      <c r="H5657" s="0" t="s">
        <v>15610</v>
      </c>
    </row>
    <row r="5658" customFormat="false" ht="15" hidden="false" customHeight="false" outlineLevel="0" collapsed="false">
      <c r="A5658" s="0" t="s">
        <v>12</v>
      </c>
      <c r="B5658" s="3" t="s">
        <v>15611</v>
      </c>
      <c r="C5658" s="0" t="s">
        <v>4883</v>
      </c>
      <c r="D5658" s="0" t="s">
        <v>15612</v>
      </c>
      <c r="E5658" s="0" t="s">
        <v>4885</v>
      </c>
      <c r="F5658" s="0" t="n">
        <v>5</v>
      </c>
      <c r="G5658" s="0" t="s">
        <v>15613</v>
      </c>
      <c r="H5658" s="0" t="s">
        <v>15614</v>
      </c>
    </row>
    <row r="5659" customFormat="false" ht="15" hidden="false" customHeight="false" outlineLevel="0" collapsed="false">
      <c r="A5659" s="0" t="s">
        <v>12</v>
      </c>
      <c r="B5659" s="3" t="s">
        <v>15611</v>
      </c>
      <c r="C5659" s="0" t="s">
        <v>4883</v>
      </c>
      <c r="D5659" s="0" t="s">
        <v>15612</v>
      </c>
      <c r="E5659" s="0" t="s">
        <v>4885</v>
      </c>
      <c r="F5659" s="0" t="n">
        <v>5</v>
      </c>
      <c r="G5659" s="0" t="s">
        <v>15615</v>
      </c>
      <c r="H5659" s="0" t="s">
        <v>15614</v>
      </c>
    </row>
    <row r="5660" customFormat="false" ht="15" hidden="false" customHeight="false" outlineLevel="0" collapsed="false">
      <c r="A5660" s="0" t="s">
        <v>12</v>
      </c>
      <c r="B5660" s="3" t="s">
        <v>15616</v>
      </c>
      <c r="C5660" s="0" t="s">
        <v>15607</v>
      </c>
      <c r="D5660" s="0" t="s">
        <v>15617</v>
      </c>
      <c r="E5660" s="0" t="s">
        <v>1905</v>
      </c>
      <c r="F5660" s="0" t="n">
        <v>8</v>
      </c>
      <c r="G5660" s="0" t="s">
        <v>15618</v>
      </c>
      <c r="H5660" s="0" t="s">
        <v>15619</v>
      </c>
    </row>
    <row r="5661" customFormat="false" ht="15" hidden="false" customHeight="false" outlineLevel="0" collapsed="false">
      <c r="A5661" s="0" t="s">
        <v>12</v>
      </c>
      <c r="B5661" s="3" t="s">
        <v>15620</v>
      </c>
      <c r="C5661" s="0" t="s">
        <v>1903</v>
      </c>
      <c r="D5661" s="0" t="s">
        <v>15621</v>
      </c>
      <c r="E5661" s="0" t="s">
        <v>1905</v>
      </c>
      <c r="F5661" s="0" t="n">
        <v>19</v>
      </c>
      <c r="G5661" s="0" t="s">
        <v>15622</v>
      </c>
      <c r="H5661" s="0" t="s">
        <v>15623</v>
      </c>
    </row>
    <row r="5662" customFormat="false" ht="15" hidden="false" customHeight="false" outlineLevel="0" collapsed="false">
      <c r="A5662" s="0" t="s">
        <v>12</v>
      </c>
      <c r="B5662" s="3" t="s">
        <v>15624</v>
      </c>
      <c r="C5662" s="0" t="s">
        <v>1903</v>
      </c>
      <c r="D5662" s="0" t="s">
        <v>15625</v>
      </c>
      <c r="E5662" s="0" t="s">
        <v>1905</v>
      </c>
      <c r="F5662" s="0" t="n">
        <v>99</v>
      </c>
      <c r="G5662" s="0" t="s">
        <v>15626</v>
      </c>
      <c r="H5662" s="0" t="s">
        <v>15627</v>
      </c>
    </row>
    <row r="5663" customFormat="false" ht="15" hidden="false" customHeight="false" outlineLevel="0" collapsed="false">
      <c r="A5663" s="0" t="s">
        <v>12</v>
      </c>
      <c r="B5663" s="3" t="s">
        <v>15628</v>
      </c>
      <c r="C5663" s="0" t="s">
        <v>2188</v>
      </c>
      <c r="D5663" s="0" t="s">
        <v>15629</v>
      </c>
      <c r="E5663" s="0" t="s">
        <v>1905</v>
      </c>
      <c r="F5663" s="0" t="n">
        <v>11</v>
      </c>
      <c r="G5663" s="0" t="s">
        <v>15630</v>
      </c>
      <c r="H5663" s="0" t="s">
        <v>15631</v>
      </c>
    </row>
    <row r="5664" customFormat="false" ht="15" hidden="false" customHeight="false" outlineLevel="0" collapsed="false">
      <c r="A5664" s="0" t="s">
        <v>12</v>
      </c>
      <c r="B5664" s="3" t="s">
        <v>15628</v>
      </c>
      <c r="C5664" s="0" t="s">
        <v>2188</v>
      </c>
      <c r="D5664" s="0" t="s">
        <v>15629</v>
      </c>
      <c r="E5664" s="0" t="s">
        <v>1905</v>
      </c>
      <c r="F5664" s="0" t="n">
        <v>11</v>
      </c>
      <c r="G5664" s="0" t="s">
        <v>15632</v>
      </c>
      <c r="H5664" s="0" t="s">
        <v>15631</v>
      </c>
    </row>
    <row r="5665" customFormat="false" ht="15" hidden="false" customHeight="false" outlineLevel="0" collapsed="false">
      <c r="A5665" s="0" t="s">
        <v>12</v>
      </c>
      <c r="B5665" s="3" t="s">
        <v>15633</v>
      </c>
      <c r="C5665" s="0" t="s">
        <v>2188</v>
      </c>
      <c r="D5665" s="0" t="s">
        <v>15629</v>
      </c>
      <c r="E5665" s="0" t="s">
        <v>1905</v>
      </c>
      <c r="F5665" s="0" t="n">
        <v>9</v>
      </c>
      <c r="G5665" s="0" t="s">
        <v>15634</v>
      </c>
      <c r="H5665" s="0" t="s">
        <v>15635</v>
      </c>
    </row>
    <row r="5666" customFormat="false" ht="15" hidden="false" customHeight="false" outlineLevel="0" collapsed="false">
      <c r="A5666" s="0" t="s">
        <v>12</v>
      </c>
      <c r="B5666" s="3" t="s">
        <v>15633</v>
      </c>
      <c r="C5666" s="0" t="s">
        <v>2188</v>
      </c>
      <c r="D5666" s="0" t="s">
        <v>15629</v>
      </c>
      <c r="E5666" s="0" t="s">
        <v>1905</v>
      </c>
      <c r="F5666" s="0" t="n">
        <v>9</v>
      </c>
      <c r="G5666" s="0" t="s">
        <v>15636</v>
      </c>
      <c r="H5666" s="0" t="s">
        <v>15635</v>
      </c>
    </row>
    <row r="5667" customFormat="false" ht="15" hidden="false" customHeight="false" outlineLevel="0" collapsed="false">
      <c r="A5667" s="0" t="s">
        <v>12</v>
      </c>
      <c r="B5667" s="3" t="s">
        <v>15637</v>
      </c>
      <c r="C5667" s="0" t="s">
        <v>2188</v>
      </c>
      <c r="D5667" s="0" t="s">
        <v>15638</v>
      </c>
      <c r="E5667" s="0" t="s">
        <v>1905</v>
      </c>
      <c r="F5667" s="0" t="n">
        <v>1</v>
      </c>
      <c r="G5667" s="0" t="s">
        <v>15639</v>
      </c>
      <c r="H5667" s="0" t="s">
        <v>15640</v>
      </c>
    </row>
    <row r="5668" customFormat="false" ht="15" hidden="false" customHeight="false" outlineLevel="0" collapsed="false">
      <c r="A5668" s="0" t="s">
        <v>12</v>
      </c>
      <c r="B5668" s="3" t="s">
        <v>15637</v>
      </c>
      <c r="C5668" s="0" t="s">
        <v>2188</v>
      </c>
      <c r="D5668" s="0" t="s">
        <v>15638</v>
      </c>
      <c r="E5668" s="0" t="s">
        <v>1905</v>
      </c>
      <c r="F5668" s="0" t="n">
        <v>1</v>
      </c>
      <c r="G5668" s="0" t="s">
        <v>15641</v>
      </c>
      <c r="H5668" s="0" t="s">
        <v>15640</v>
      </c>
    </row>
    <row r="5669" customFormat="false" ht="15" hidden="false" customHeight="false" outlineLevel="0" collapsed="false">
      <c r="A5669" s="0" t="s">
        <v>12</v>
      </c>
      <c r="B5669" s="3" t="s">
        <v>15642</v>
      </c>
      <c r="C5669" s="0" t="s">
        <v>3309</v>
      </c>
      <c r="D5669" s="0" t="s">
        <v>15638</v>
      </c>
      <c r="E5669" s="0" t="s">
        <v>1905</v>
      </c>
      <c r="F5669" s="0" t="s">
        <v>1847</v>
      </c>
      <c r="G5669" s="0" t="s">
        <v>15643</v>
      </c>
      <c r="H5669" s="0" t="s">
        <v>15644</v>
      </c>
    </row>
    <row r="5670" customFormat="false" ht="15" hidden="false" customHeight="false" outlineLevel="0" collapsed="false">
      <c r="A5670" s="0" t="s">
        <v>12</v>
      </c>
      <c r="B5670" s="3" t="s">
        <v>15642</v>
      </c>
      <c r="C5670" s="0" t="s">
        <v>3309</v>
      </c>
      <c r="D5670" s="0" t="s">
        <v>15638</v>
      </c>
      <c r="E5670" s="0" t="s">
        <v>1905</v>
      </c>
      <c r="F5670" s="0" t="s">
        <v>1847</v>
      </c>
      <c r="G5670" s="0" t="s">
        <v>15645</v>
      </c>
      <c r="H5670" s="0" t="s">
        <v>15644</v>
      </c>
    </row>
    <row r="5671" customFormat="false" ht="15" hidden="false" customHeight="false" outlineLevel="0" collapsed="false">
      <c r="A5671" s="0" t="s">
        <v>12</v>
      </c>
      <c r="B5671" s="3" t="s">
        <v>15646</v>
      </c>
      <c r="C5671" s="0" t="s">
        <v>4372</v>
      </c>
      <c r="D5671" s="0" t="s">
        <v>15638</v>
      </c>
      <c r="E5671" s="0" t="s">
        <v>1905</v>
      </c>
      <c r="F5671" s="0" t="n">
        <v>2</v>
      </c>
      <c r="G5671" s="0" t="s">
        <v>15647</v>
      </c>
      <c r="H5671" s="0" t="s">
        <v>15648</v>
      </c>
    </row>
    <row r="5672" customFormat="false" ht="15" hidden="false" customHeight="false" outlineLevel="0" collapsed="false">
      <c r="A5672" s="0" t="s">
        <v>12</v>
      </c>
      <c r="B5672" s="3" t="s">
        <v>15649</v>
      </c>
      <c r="C5672" s="0" t="s">
        <v>4372</v>
      </c>
      <c r="D5672" s="0" t="s">
        <v>15638</v>
      </c>
      <c r="E5672" s="0" t="s">
        <v>1905</v>
      </c>
      <c r="F5672" s="0" t="n">
        <v>3</v>
      </c>
      <c r="G5672" s="0" t="s">
        <v>15650</v>
      </c>
      <c r="H5672" s="0" t="s">
        <v>15651</v>
      </c>
    </row>
    <row r="5673" customFormat="false" ht="15" hidden="false" customHeight="false" outlineLevel="0" collapsed="false">
      <c r="A5673" s="0" t="s">
        <v>12</v>
      </c>
      <c r="B5673" s="3" t="s">
        <v>15652</v>
      </c>
      <c r="C5673" s="0" t="s">
        <v>4372</v>
      </c>
      <c r="D5673" s="0" t="s">
        <v>15638</v>
      </c>
      <c r="E5673" s="0" t="s">
        <v>1905</v>
      </c>
      <c r="F5673" s="0" t="n">
        <v>6</v>
      </c>
      <c r="G5673" s="0" t="s">
        <v>15653</v>
      </c>
      <c r="H5673" s="0" t="s">
        <v>15654</v>
      </c>
    </row>
    <row r="5674" customFormat="false" ht="15" hidden="false" customHeight="false" outlineLevel="0" collapsed="false">
      <c r="A5674" s="0" t="s">
        <v>12</v>
      </c>
      <c r="B5674" s="3" t="s">
        <v>15655</v>
      </c>
      <c r="C5674" s="0" t="s">
        <v>4372</v>
      </c>
      <c r="D5674" s="0" t="s">
        <v>15638</v>
      </c>
      <c r="E5674" s="0" t="s">
        <v>1905</v>
      </c>
      <c r="F5674" s="0" t="n">
        <v>7</v>
      </c>
      <c r="G5674" s="0" t="s">
        <v>15656</v>
      </c>
      <c r="H5674" s="0" t="s">
        <v>15657</v>
      </c>
    </row>
    <row r="5675" customFormat="false" ht="15" hidden="false" customHeight="false" outlineLevel="0" collapsed="false">
      <c r="A5675" s="0" t="s">
        <v>12</v>
      </c>
      <c r="B5675" s="3" t="s">
        <v>15658</v>
      </c>
      <c r="C5675" s="0" t="s">
        <v>4372</v>
      </c>
      <c r="D5675" s="0" t="s">
        <v>15638</v>
      </c>
      <c r="E5675" s="0" t="s">
        <v>1905</v>
      </c>
      <c r="F5675" s="0" t="n">
        <v>8</v>
      </c>
      <c r="G5675" s="0" t="s">
        <v>15659</v>
      </c>
      <c r="H5675" s="0" t="s">
        <v>15660</v>
      </c>
    </row>
    <row r="5676" customFormat="false" ht="15" hidden="false" customHeight="false" outlineLevel="0" collapsed="false">
      <c r="A5676" s="0" t="s">
        <v>12</v>
      </c>
      <c r="B5676" s="3" t="s">
        <v>15661</v>
      </c>
      <c r="C5676" s="0" t="s">
        <v>4372</v>
      </c>
      <c r="D5676" s="0" t="s">
        <v>15638</v>
      </c>
      <c r="E5676" s="0" t="s">
        <v>1905</v>
      </c>
      <c r="F5676" s="0" t="n">
        <v>9</v>
      </c>
      <c r="G5676" s="0" t="s">
        <v>15662</v>
      </c>
      <c r="H5676" s="0" t="s">
        <v>15663</v>
      </c>
    </row>
    <row r="5677" customFormat="false" ht="15" hidden="false" customHeight="false" outlineLevel="0" collapsed="false">
      <c r="A5677" s="0" t="s">
        <v>12</v>
      </c>
      <c r="B5677" s="3" t="s">
        <v>15664</v>
      </c>
      <c r="C5677" s="0" t="s">
        <v>4372</v>
      </c>
      <c r="D5677" s="0" t="s">
        <v>15638</v>
      </c>
      <c r="E5677" s="0" t="s">
        <v>1905</v>
      </c>
      <c r="F5677" s="0" t="n">
        <v>10</v>
      </c>
      <c r="G5677" s="0" t="s">
        <v>15665</v>
      </c>
      <c r="H5677" s="0" t="s">
        <v>15666</v>
      </c>
    </row>
    <row r="5678" customFormat="false" ht="15" hidden="false" customHeight="false" outlineLevel="0" collapsed="false">
      <c r="A5678" s="0" t="s">
        <v>12</v>
      </c>
      <c r="B5678" s="3" t="s">
        <v>15667</v>
      </c>
      <c r="C5678" s="0" t="s">
        <v>4372</v>
      </c>
      <c r="D5678" s="0" t="s">
        <v>15638</v>
      </c>
      <c r="E5678" s="0" t="s">
        <v>1905</v>
      </c>
      <c r="F5678" s="0" t="n">
        <v>11</v>
      </c>
      <c r="G5678" s="0" t="s">
        <v>15668</v>
      </c>
      <c r="H5678" s="0" t="s">
        <v>15669</v>
      </c>
    </row>
    <row r="5679" customFormat="false" ht="15" hidden="false" customHeight="false" outlineLevel="0" collapsed="false">
      <c r="A5679" s="0" t="s">
        <v>12</v>
      </c>
      <c r="B5679" s="3" t="s">
        <v>15670</v>
      </c>
      <c r="C5679" s="0" t="s">
        <v>4372</v>
      </c>
      <c r="D5679" s="0" t="s">
        <v>15638</v>
      </c>
      <c r="E5679" s="0" t="s">
        <v>1905</v>
      </c>
      <c r="F5679" s="0" t="n">
        <v>12</v>
      </c>
      <c r="G5679" s="0" t="s">
        <v>15671</v>
      </c>
      <c r="H5679" s="0" t="s">
        <v>15672</v>
      </c>
    </row>
    <row r="5680" customFormat="false" ht="15" hidden="false" customHeight="false" outlineLevel="0" collapsed="false">
      <c r="A5680" s="0" t="s">
        <v>12</v>
      </c>
      <c r="B5680" s="3" t="s">
        <v>15673</v>
      </c>
      <c r="C5680" s="0" t="s">
        <v>4372</v>
      </c>
      <c r="D5680" s="0" t="s">
        <v>15638</v>
      </c>
      <c r="E5680" s="0" t="s">
        <v>1905</v>
      </c>
      <c r="F5680" s="0" t="n">
        <v>13</v>
      </c>
      <c r="G5680" s="0" t="s">
        <v>15674</v>
      </c>
      <c r="H5680" s="0" t="s">
        <v>15675</v>
      </c>
    </row>
    <row r="5681" customFormat="false" ht="15" hidden="false" customHeight="false" outlineLevel="0" collapsed="false">
      <c r="A5681" s="0" t="s">
        <v>12</v>
      </c>
      <c r="B5681" s="3" t="s">
        <v>15676</v>
      </c>
      <c r="C5681" s="0" t="s">
        <v>4372</v>
      </c>
      <c r="D5681" s="0" t="s">
        <v>15638</v>
      </c>
      <c r="E5681" s="0" t="s">
        <v>1905</v>
      </c>
      <c r="F5681" s="0" t="n">
        <v>14</v>
      </c>
      <c r="G5681" s="0" t="s">
        <v>15677</v>
      </c>
      <c r="H5681" s="0" t="s">
        <v>15678</v>
      </c>
    </row>
    <row r="5682" customFormat="false" ht="15" hidden="false" customHeight="false" outlineLevel="0" collapsed="false">
      <c r="A5682" s="0" t="s">
        <v>12</v>
      </c>
      <c r="B5682" s="3" t="s">
        <v>15679</v>
      </c>
      <c r="C5682" s="0" t="s">
        <v>4372</v>
      </c>
      <c r="D5682" s="0" t="s">
        <v>15638</v>
      </c>
      <c r="E5682" s="0" t="s">
        <v>1905</v>
      </c>
      <c r="F5682" s="0" t="n">
        <v>4</v>
      </c>
      <c r="G5682" s="0" t="s">
        <v>15680</v>
      </c>
      <c r="H5682" s="0" t="s">
        <v>15681</v>
      </c>
    </row>
    <row r="5683" customFormat="false" ht="15" hidden="false" customHeight="false" outlineLevel="0" collapsed="false">
      <c r="A5683" s="0" t="s">
        <v>12</v>
      </c>
      <c r="B5683" s="3" t="s">
        <v>15682</v>
      </c>
      <c r="C5683" s="0" t="s">
        <v>2188</v>
      </c>
      <c r="D5683" s="0" t="s">
        <v>15683</v>
      </c>
      <c r="E5683" s="0" t="s">
        <v>1905</v>
      </c>
      <c r="F5683" s="0" t="n">
        <v>15</v>
      </c>
      <c r="G5683" s="0" t="s">
        <v>15684</v>
      </c>
      <c r="H5683" s="0" t="s">
        <v>15685</v>
      </c>
    </row>
    <row r="5684" customFormat="false" ht="15" hidden="false" customHeight="false" outlineLevel="0" collapsed="false">
      <c r="A5684" s="0" t="s">
        <v>12</v>
      </c>
      <c r="B5684" s="3" t="s">
        <v>15682</v>
      </c>
      <c r="C5684" s="0" t="s">
        <v>2188</v>
      </c>
      <c r="D5684" s="0" t="s">
        <v>15683</v>
      </c>
      <c r="E5684" s="0" t="s">
        <v>1905</v>
      </c>
      <c r="F5684" s="0" t="n">
        <v>15</v>
      </c>
      <c r="G5684" s="0" t="s">
        <v>15686</v>
      </c>
      <c r="H5684" s="0" t="s">
        <v>15685</v>
      </c>
    </row>
    <row r="5685" customFormat="false" ht="15" hidden="false" customHeight="false" outlineLevel="0" collapsed="false">
      <c r="A5685" s="0" t="s">
        <v>12</v>
      </c>
      <c r="B5685" s="3" t="s">
        <v>15687</v>
      </c>
      <c r="C5685" s="0" t="s">
        <v>2188</v>
      </c>
      <c r="D5685" s="0" t="s">
        <v>15683</v>
      </c>
      <c r="E5685" s="0" t="s">
        <v>1905</v>
      </c>
      <c r="F5685" s="0" t="n">
        <v>15</v>
      </c>
      <c r="G5685" s="0" t="s">
        <v>15688</v>
      </c>
      <c r="H5685" s="0" t="s">
        <v>15689</v>
      </c>
    </row>
    <row r="5686" customFormat="false" ht="15" hidden="false" customHeight="false" outlineLevel="0" collapsed="false">
      <c r="A5686" s="0" t="s">
        <v>12</v>
      </c>
      <c r="B5686" s="3" t="s">
        <v>15687</v>
      </c>
      <c r="C5686" s="0" t="s">
        <v>2188</v>
      </c>
      <c r="D5686" s="0" t="s">
        <v>15683</v>
      </c>
      <c r="E5686" s="0" t="s">
        <v>1905</v>
      </c>
      <c r="F5686" s="0" t="n">
        <v>15</v>
      </c>
      <c r="G5686" s="0" t="s">
        <v>15690</v>
      </c>
      <c r="H5686" s="0" t="s">
        <v>15689</v>
      </c>
    </row>
    <row r="5687" customFormat="false" ht="15" hidden="false" customHeight="false" outlineLevel="0" collapsed="false">
      <c r="A5687" s="0" t="s">
        <v>12</v>
      </c>
      <c r="B5687" s="3" t="s">
        <v>15691</v>
      </c>
      <c r="C5687" s="0" t="s">
        <v>2188</v>
      </c>
      <c r="D5687" s="0" t="s">
        <v>15683</v>
      </c>
      <c r="E5687" s="0" t="s">
        <v>1905</v>
      </c>
      <c r="F5687" s="0" t="n">
        <v>9</v>
      </c>
      <c r="G5687" s="0" t="s">
        <v>15692</v>
      </c>
      <c r="H5687" s="0" t="s">
        <v>15693</v>
      </c>
    </row>
    <row r="5688" customFormat="false" ht="15" hidden="false" customHeight="false" outlineLevel="0" collapsed="false">
      <c r="A5688" s="0" t="s">
        <v>12</v>
      </c>
      <c r="B5688" s="3" t="s">
        <v>15691</v>
      </c>
      <c r="C5688" s="0" t="s">
        <v>2188</v>
      </c>
      <c r="D5688" s="0" t="s">
        <v>15683</v>
      </c>
      <c r="E5688" s="0" t="s">
        <v>1905</v>
      </c>
      <c r="F5688" s="0" t="n">
        <v>9</v>
      </c>
      <c r="G5688" s="0" t="s">
        <v>15694</v>
      </c>
      <c r="H5688" s="0" t="s">
        <v>15693</v>
      </c>
    </row>
    <row r="5689" customFormat="false" ht="15" hidden="false" customHeight="false" outlineLevel="0" collapsed="false">
      <c r="A5689" s="0" t="s">
        <v>12</v>
      </c>
      <c r="B5689" s="3" t="s">
        <v>15695</v>
      </c>
      <c r="C5689" s="0" t="s">
        <v>15696</v>
      </c>
      <c r="D5689" s="0" t="s">
        <v>15683</v>
      </c>
      <c r="E5689" s="0" t="s">
        <v>1905</v>
      </c>
      <c r="F5689" s="0" t="n">
        <v>7</v>
      </c>
      <c r="G5689" s="0" t="s">
        <v>15697</v>
      </c>
      <c r="H5689" s="0" t="s">
        <v>15698</v>
      </c>
    </row>
    <row r="5690" customFormat="false" ht="15" hidden="false" customHeight="false" outlineLevel="0" collapsed="false">
      <c r="A5690" s="0" t="s">
        <v>12</v>
      </c>
      <c r="B5690" s="3" t="s">
        <v>15695</v>
      </c>
      <c r="C5690" s="0" t="s">
        <v>15696</v>
      </c>
      <c r="D5690" s="0" t="s">
        <v>15683</v>
      </c>
      <c r="E5690" s="0" t="s">
        <v>1905</v>
      </c>
      <c r="F5690" s="0" t="n">
        <v>7</v>
      </c>
      <c r="G5690" s="0" t="s">
        <v>15699</v>
      </c>
      <c r="H5690" s="0" t="s">
        <v>15698</v>
      </c>
    </row>
    <row r="5691" customFormat="false" ht="15" hidden="false" customHeight="false" outlineLevel="0" collapsed="false">
      <c r="A5691" s="0" t="s">
        <v>12</v>
      </c>
      <c r="B5691" s="3" t="s">
        <v>15700</v>
      </c>
      <c r="C5691" s="0" t="s">
        <v>6828</v>
      </c>
      <c r="D5691" s="0" t="s">
        <v>15683</v>
      </c>
      <c r="E5691" s="0" t="s">
        <v>1905</v>
      </c>
      <c r="F5691" s="0" t="n">
        <v>12</v>
      </c>
      <c r="G5691" s="0" t="s">
        <v>15701</v>
      </c>
      <c r="H5691" s="0" t="s">
        <v>15702</v>
      </c>
    </row>
    <row r="5692" customFormat="false" ht="15" hidden="false" customHeight="false" outlineLevel="0" collapsed="false">
      <c r="A5692" s="0" t="s">
        <v>12</v>
      </c>
      <c r="B5692" s="3" t="s">
        <v>15700</v>
      </c>
      <c r="C5692" s="0" t="s">
        <v>6828</v>
      </c>
      <c r="D5692" s="0" t="s">
        <v>15683</v>
      </c>
      <c r="E5692" s="0" t="s">
        <v>1905</v>
      </c>
      <c r="F5692" s="0" t="n">
        <v>12</v>
      </c>
      <c r="G5692" s="0" t="s">
        <v>15703</v>
      </c>
      <c r="H5692" s="0" t="s">
        <v>15702</v>
      </c>
    </row>
    <row r="5693" customFormat="false" ht="15" hidden="false" customHeight="false" outlineLevel="0" collapsed="false">
      <c r="A5693" s="0" t="s">
        <v>12</v>
      </c>
      <c r="B5693" s="3" t="s">
        <v>15704</v>
      </c>
      <c r="C5693" s="0" t="s">
        <v>9590</v>
      </c>
      <c r="D5693" s="0" t="s">
        <v>15683</v>
      </c>
      <c r="E5693" s="0" t="s">
        <v>1905</v>
      </c>
      <c r="F5693" s="0" t="n">
        <v>5</v>
      </c>
      <c r="G5693" s="0" t="s">
        <v>15705</v>
      </c>
      <c r="H5693" s="0" t="s">
        <v>15706</v>
      </c>
    </row>
    <row r="5694" customFormat="false" ht="15" hidden="false" customHeight="false" outlineLevel="0" collapsed="false">
      <c r="A5694" s="0" t="s">
        <v>12</v>
      </c>
      <c r="B5694" s="3" t="s">
        <v>15704</v>
      </c>
      <c r="C5694" s="0" t="s">
        <v>9590</v>
      </c>
      <c r="D5694" s="0" t="s">
        <v>15683</v>
      </c>
      <c r="E5694" s="0" t="s">
        <v>1905</v>
      </c>
      <c r="F5694" s="0" t="n">
        <v>5</v>
      </c>
      <c r="G5694" s="0" t="s">
        <v>15707</v>
      </c>
      <c r="H5694" s="0" t="s">
        <v>15706</v>
      </c>
    </row>
    <row r="5695" customFormat="false" ht="15" hidden="false" customHeight="false" outlineLevel="0" collapsed="false">
      <c r="A5695" s="0" t="s">
        <v>12</v>
      </c>
      <c r="B5695" s="3" t="s">
        <v>15708</v>
      </c>
      <c r="C5695" s="0" t="s">
        <v>3309</v>
      </c>
      <c r="D5695" s="0" t="s">
        <v>15683</v>
      </c>
      <c r="E5695" s="0" t="s">
        <v>1905</v>
      </c>
      <c r="F5695" s="0" t="n">
        <v>10</v>
      </c>
      <c r="G5695" s="0" t="s">
        <v>15709</v>
      </c>
      <c r="H5695" s="0" t="s">
        <v>15710</v>
      </c>
    </row>
    <row r="5696" customFormat="false" ht="15" hidden="false" customHeight="false" outlineLevel="0" collapsed="false">
      <c r="A5696" s="0" t="s">
        <v>12</v>
      </c>
      <c r="B5696" s="3" t="s">
        <v>15708</v>
      </c>
      <c r="C5696" s="0" t="s">
        <v>3309</v>
      </c>
      <c r="D5696" s="0" t="s">
        <v>15683</v>
      </c>
      <c r="E5696" s="0" t="s">
        <v>1905</v>
      </c>
      <c r="F5696" s="0" t="n">
        <v>10</v>
      </c>
      <c r="G5696" s="0" t="s">
        <v>15711</v>
      </c>
      <c r="H5696" s="0" t="s">
        <v>15710</v>
      </c>
    </row>
    <row r="5697" customFormat="false" ht="15" hidden="false" customHeight="false" outlineLevel="0" collapsed="false">
      <c r="A5697" s="0" t="s">
        <v>12</v>
      </c>
      <c r="B5697" s="3" t="s">
        <v>15712</v>
      </c>
      <c r="C5697" s="0" t="s">
        <v>15713</v>
      </c>
      <c r="D5697" s="0" t="s">
        <v>15683</v>
      </c>
      <c r="E5697" s="0" t="s">
        <v>1905</v>
      </c>
      <c r="F5697" s="0" t="n">
        <v>11</v>
      </c>
      <c r="G5697" s="0" t="s">
        <v>15714</v>
      </c>
      <c r="H5697" s="0" t="s">
        <v>15715</v>
      </c>
    </row>
    <row r="5698" customFormat="false" ht="15" hidden="false" customHeight="false" outlineLevel="0" collapsed="false">
      <c r="A5698" s="0" t="s">
        <v>12</v>
      </c>
      <c r="B5698" s="3" t="s">
        <v>15716</v>
      </c>
      <c r="C5698" s="0" t="s">
        <v>15717</v>
      </c>
      <c r="D5698" s="0" t="s">
        <v>15683</v>
      </c>
      <c r="E5698" s="0" t="s">
        <v>1905</v>
      </c>
      <c r="F5698" s="0" t="n">
        <v>8</v>
      </c>
      <c r="G5698" s="0" t="s">
        <v>15718</v>
      </c>
      <c r="H5698" s="0" t="s">
        <v>15719</v>
      </c>
    </row>
    <row r="5699" customFormat="false" ht="15" hidden="false" customHeight="false" outlineLevel="0" collapsed="false">
      <c r="A5699" s="0" t="s">
        <v>12</v>
      </c>
      <c r="B5699" s="3" t="s">
        <v>15720</v>
      </c>
      <c r="C5699" s="0" t="s">
        <v>15721</v>
      </c>
      <c r="D5699" s="0" t="s">
        <v>15683</v>
      </c>
      <c r="E5699" s="0" t="s">
        <v>1905</v>
      </c>
      <c r="F5699" s="0" t="n">
        <v>13</v>
      </c>
      <c r="G5699" s="0" t="s">
        <v>15722</v>
      </c>
      <c r="H5699" s="0" t="s">
        <v>15723</v>
      </c>
    </row>
    <row r="5700" customFormat="false" ht="15" hidden="false" customHeight="false" outlineLevel="0" collapsed="false">
      <c r="A5700" s="0" t="s">
        <v>12</v>
      </c>
      <c r="B5700" s="3" t="s">
        <v>15724</v>
      </c>
      <c r="C5700" s="0" t="s">
        <v>15725</v>
      </c>
      <c r="D5700" s="0" t="s">
        <v>15683</v>
      </c>
      <c r="E5700" s="0" t="s">
        <v>1905</v>
      </c>
      <c r="F5700" s="0" t="n">
        <v>2</v>
      </c>
      <c r="G5700" s="0" t="s">
        <v>15726</v>
      </c>
      <c r="H5700" s="0" t="s">
        <v>15727</v>
      </c>
    </row>
    <row r="5701" customFormat="false" ht="15" hidden="false" customHeight="false" outlineLevel="0" collapsed="false">
      <c r="A5701" s="0" t="s">
        <v>12</v>
      </c>
      <c r="B5701" s="3" t="s">
        <v>15728</v>
      </c>
      <c r="C5701" s="0" t="s">
        <v>15729</v>
      </c>
      <c r="D5701" s="0" t="s">
        <v>15683</v>
      </c>
      <c r="E5701" s="0" t="s">
        <v>1905</v>
      </c>
      <c r="F5701" s="0" t="n">
        <v>6</v>
      </c>
      <c r="G5701" s="0" t="s">
        <v>15730</v>
      </c>
      <c r="H5701" s="0" t="s">
        <v>15731</v>
      </c>
    </row>
    <row r="5702" customFormat="false" ht="15" hidden="false" customHeight="false" outlineLevel="0" collapsed="false">
      <c r="A5702" s="0" t="s">
        <v>12</v>
      </c>
      <c r="B5702" s="3" t="s">
        <v>15732</v>
      </c>
      <c r="C5702" s="0" t="s">
        <v>15733</v>
      </c>
      <c r="D5702" s="0" t="s">
        <v>15683</v>
      </c>
      <c r="E5702" s="0" t="s">
        <v>1905</v>
      </c>
      <c r="F5702" s="0" t="n">
        <v>4</v>
      </c>
      <c r="G5702" s="0" t="s">
        <v>15734</v>
      </c>
      <c r="H5702" s="0" t="s">
        <v>15735</v>
      </c>
    </row>
    <row r="5703" customFormat="false" ht="15" hidden="false" customHeight="false" outlineLevel="0" collapsed="false">
      <c r="A5703" s="0" t="s">
        <v>12</v>
      </c>
      <c r="B5703" s="3" t="s">
        <v>4131</v>
      </c>
      <c r="C5703" s="0" t="s">
        <v>15736</v>
      </c>
      <c r="D5703" s="0" t="s">
        <v>15683</v>
      </c>
      <c r="E5703" s="0" t="s">
        <v>1905</v>
      </c>
      <c r="F5703" s="0" t="n">
        <v>14</v>
      </c>
      <c r="G5703" s="0" t="s">
        <v>15737</v>
      </c>
      <c r="H5703" s="0" t="s">
        <v>15738</v>
      </c>
    </row>
    <row r="5704" customFormat="false" ht="15" hidden="false" customHeight="false" outlineLevel="0" collapsed="false">
      <c r="A5704" s="0" t="s">
        <v>12</v>
      </c>
      <c r="B5704" s="3" t="s">
        <v>15739</v>
      </c>
      <c r="C5704" s="0" t="s">
        <v>6832</v>
      </c>
      <c r="D5704" s="0" t="s">
        <v>15683</v>
      </c>
      <c r="E5704" s="0" t="s">
        <v>1905</v>
      </c>
      <c r="F5704" s="0" t="n">
        <v>1</v>
      </c>
      <c r="G5704" s="0" t="s">
        <v>15740</v>
      </c>
      <c r="H5704" s="0" t="s">
        <v>15741</v>
      </c>
    </row>
    <row r="5705" customFormat="false" ht="15" hidden="false" customHeight="false" outlineLevel="0" collapsed="false">
      <c r="A5705" s="0" t="s">
        <v>12</v>
      </c>
      <c r="B5705" s="3" t="s">
        <v>15742</v>
      </c>
      <c r="C5705" s="0" t="s">
        <v>2188</v>
      </c>
      <c r="D5705" s="0" t="s">
        <v>15743</v>
      </c>
      <c r="E5705" s="0" t="s">
        <v>1905</v>
      </c>
      <c r="F5705" s="0" t="n">
        <v>3</v>
      </c>
      <c r="G5705" s="0" t="s">
        <v>15744</v>
      </c>
      <c r="H5705" s="0" t="s">
        <v>15745</v>
      </c>
    </row>
    <row r="5706" customFormat="false" ht="15" hidden="false" customHeight="false" outlineLevel="0" collapsed="false">
      <c r="A5706" s="0" t="s">
        <v>12</v>
      </c>
      <c r="B5706" s="3" t="s">
        <v>15742</v>
      </c>
      <c r="C5706" s="0" t="s">
        <v>2188</v>
      </c>
      <c r="D5706" s="0" t="s">
        <v>15743</v>
      </c>
      <c r="E5706" s="0" t="s">
        <v>1905</v>
      </c>
      <c r="F5706" s="0" t="n">
        <v>3</v>
      </c>
      <c r="G5706" s="0" t="s">
        <v>15746</v>
      </c>
      <c r="H5706" s="0" t="s">
        <v>15745</v>
      </c>
    </row>
    <row r="5707" customFormat="false" ht="15" hidden="false" customHeight="false" outlineLevel="0" collapsed="false">
      <c r="A5707" s="0" t="s">
        <v>12</v>
      </c>
      <c r="B5707" s="3" t="s">
        <v>15747</v>
      </c>
      <c r="C5707" s="0" t="s">
        <v>2188</v>
      </c>
      <c r="D5707" s="0" t="s">
        <v>15748</v>
      </c>
      <c r="E5707" s="0" t="s">
        <v>1905</v>
      </c>
      <c r="F5707" s="0" t="n">
        <v>99</v>
      </c>
      <c r="G5707" s="0" t="s">
        <v>15749</v>
      </c>
      <c r="H5707" s="0" t="s">
        <v>15750</v>
      </c>
    </row>
    <row r="5708" customFormat="false" ht="15" hidden="false" customHeight="false" outlineLevel="0" collapsed="false">
      <c r="A5708" s="0" t="s">
        <v>12</v>
      </c>
      <c r="B5708" s="3" t="s">
        <v>15747</v>
      </c>
      <c r="C5708" s="0" t="s">
        <v>2188</v>
      </c>
      <c r="D5708" s="0" t="s">
        <v>15748</v>
      </c>
      <c r="E5708" s="0" t="s">
        <v>1905</v>
      </c>
      <c r="F5708" s="0" t="n">
        <v>99</v>
      </c>
      <c r="G5708" s="0" t="s">
        <v>15751</v>
      </c>
      <c r="H5708" s="0" t="s">
        <v>15750</v>
      </c>
    </row>
    <row r="5709" customFormat="false" ht="15" hidden="false" customHeight="false" outlineLevel="0" collapsed="false">
      <c r="A5709" s="0" t="s">
        <v>12</v>
      </c>
      <c r="B5709" s="3" t="s">
        <v>15752</v>
      </c>
      <c r="C5709" s="0" t="s">
        <v>2716</v>
      </c>
      <c r="D5709" s="0" t="s">
        <v>15748</v>
      </c>
      <c r="E5709" s="0" t="s">
        <v>1905</v>
      </c>
      <c r="F5709" s="0" t="n">
        <v>12</v>
      </c>
      <c r="G5709" s="0" t="s">
        <v>15753</v>
      </c>
      <c r="H5709" s="0" t="s">
        <v>15754</v>
      </c>
      <c r="P5709" s="0" t="str">
        <f aca="false">C5709</f>
        <v>Capleton</v>
      </c>
      <c r="Q5709" s="0" t="str">
        <f aca="false">B5709</f>
        <v>Jah Jah City</v>
      </c>
    </row>
    <row r="5710" customFormat="false" ht="15" hidden="false" customHeight="false" outlineLevel="0" collapsed="false">
      <c r="A5710" s="0" t="s">
        <v>12</v>
      </c>
      <c r="B5710" s="3" t="s">
        <v>15752</v>
      </c>
      <c r="C5710" s="0" t="s">
        <v>2716</v>
      </c>
      <c r="D5710" s="0" t="s">
        <v>15748</v>
      </c>
      <c r="E5710" s="0" t="s">
        <v>1905</v>
      </c>
      <c r="F5710" s="0" t="n">
        <v>12</v>
      </c>
      <c r="G5710" s="0" t="s">
        <v>15755</v>
      </c>
      <c r="H5710" s="0" t="s">
        <v>15754</v>
      </c>
    </row>
    <row r="5711" customFormat="false" ht="15" hidden="false" customHeight="false" outlineLevel="0" collapsed="false">
      <c r="A5711" s="0" t="s">
        <v>12</v>
      </c>
      <c r="B5711" s="3" t="s">
        <v>6824</v>
      </c>
      <c r="C5711" s="0" t="s">
        <v>2188</v>
      </c>
      <c r="D5711" s="0" t="s">
        <v>15756</v>
      </c>
      <c r="E5711" s="0" t="s">
        <v>1905</v>
      </c>
      <c r="F5711" s="0" t="n">
        <v>99</v>
      </c>
      <c r="G5711" s="0" t="s">
        <v>15757</v>
      </c>
      <c r="H5711" s="0" t="s">
        <v>15758</v>
      </c>
    </row>
    <row r="5712" customFormat="false" ht="15" hidden="false" customHeight="false" outlineLevel="0" collapsed="false">
      <c r="A5712" s="0" t="s">
        <v>12</v>
      </c>
      <c r="B5712" s="3" t="s">
        <v>6824</v>
      </c>
      <c r="C5712" s="0" t="s">
        <v>2188</v>
      </c>
      <c r="D5712" s="0" t="s">
        <v>15756</v>
      </c>
      <c r="E5712" s="0" t="s">
        <v>1905</v>
      </c>
      <c r="F5712" s="0" t="n">
        <v>99</v>
      </c>
      <c r="G5712" s="0" t="s">
        <v>15759</v>
      </c>
      <c r="H5712" s="0" t="s">
        <v>15758</v>
      </c>
    </row>
    <row r="5713" customFormat="false" ht="15" hidden="false" customHeight="false" outlineLevel="0" collapsed="false">
      <c r="A5713" s="0" t="s">
        <v>12</v>
      </c>
      <c r="B5713" s="3" t="s">
        <v>15760</v>
      </c>
      <c r="C5713" s="0" t="s">
        <v>2188</v>
      </c>
      <c r="D5713" s="0" t="s">
        <v>15761</v>
      </c>
      <c r="E5713" s="0" t="s">
        <v>1905</v>
      </c>
      <c r="F5713" s="0" t="n">
        <v>2</v>
      </c>
      <c r="G5713" s="0" t="s">
        <v>15762</v>
      </c>
      <c r="H5713" s="0" t="s">
        <v>15763</v>
      </c>
    </row>
    <row r="5714" customFormat="false" ht="15" hidden="false" customHeight="false" outlineLevel="0" collapsed="false">
      <c r="A5714" s="0" t="s">
        <v>12</v>
      </c>
      <c r="B5714" s="3" t="s">
        <v>15760</v>
      </c>
      <c r="C5714" s="0" t="s">
        <v>2188</v>
      </c>
      <c r="D5714" s="0" t="s">
        <v>15761</v>
      </c>
      <c r="E5714" s="0" t="s">
        <v>1905</v>
      </c>
      <c r="F5714" s="0" t="n">
        <v>2</v>
      </c>
      <c r="G5714" s="0" t="s">
        <v>15764</v>
      </c>
      <c r="H5714" s="0" t="s">
        <v>15763</v>
      </c>
    </row>
    <row r="5715" customFormat="false" ht="15" hidden="false" customHeight="false" outlineLevel="0" collapsed="false">
      <c r="A5715" s="0" t="s">
        <v>12</v>
      </c>
      <c r="B5715" s="3" t="s">
        <v>15765</v>
      </c>
      <c r="C5715" s="0" t="s">
        <v>15766</v>
      </c>
      <c r="D5715" s="0" t="s">
        <v>15767</v>
      </c>
      <c r="E5715" s="0" t="s">
        <v>1905</v>
      </c>
      <c r="F5715" s="0" t="n">
        <v>7</v>
      </c>
      <c r="G5715" s="0" t="s">
        <v>15768</v>
      </c>
      <c r="H5715" s="0" t="s">
        <v>15769</v>
      </c>
    </row>
    <row r="5716" customFormat="false" ht="15" hidden="false" customHeight="false" outlineLevel="0" collapsed="false">
      <c r="A5716" s="0" t="s">
        <v>12</v>
      </c>
      <c r="B5716" s="3" t="s">
        <v>15765</v>
      </c>
      <c r="C5716" s="0" t="s">
        <v>15766</v>
      </c>
      <c r="D5716" s="0" t="s">
        <v>15767</v>
      </c>
      <c r="E5716" s="0" t="s">
        <v>1905</v>
      </c>
      <c r="F5716" s="0" t="n">
        <v>7</v>
      </c>
      <c r="G5716" s="0" t="s">
        <v>15770</v>
      </c>
      <c r="H5716" s="0" t="s">
        <v>15769</v>
      </c>
    </row>
    <row r="5717" customFormat="false" ht="15" hidden="false" customHeight="false" outlineLevel="0" collapsed="false">
      <c r="A5717" s="0" t="s">
        <v>12</v>
      </c>
      <c r="B5717" s="3" t="s">
        <v>15771</v>
      </c>
      <c r="C5717" s="0" t="s">
        <v>15766</v>
      </c>
      <c r="D5717" s="0" t="s">
        <v>15767</v>
      </c>
      <c r="E5717" s="0" t="s">
        <v>1905</v>
      </c>
      <c r="F5717" s="0" t="n">
        <v>5</v>
      </c>
      <c r="G5717" s="0" t="s">
        <v>15772</v>
      </c>
      <c r="H5717" s="0" t="s">
        <v>15773</v>
      </c>
      <c r="O5717" s="0" t="e">
        <f aca="false">SEARCH("-",H5717,16)</f>
        <v>#VALUE!</v>
      </c>
      <c r="P5717" s="0" t="e">
        <f aca="false">SEARCH("-",H5717,O5717+1)</f>
        <v>#VALUE!</v>
      </c>
      <c r="Q5717" s="0" t="e">
        <f aca="false">SEARCH("-",H5717,P5717)</f>
        <v>#VALUE!</v>
      </c>
      <c r="R5717" s="0" t="e">
        <f aca="false">MID(H5717,Q5717+2,LEN(H5717)-Q5717-5)</f>
        <v>#VALUE!</v>
      </c>
    </row>
    <row r="5718" customFormat="false" ht="15" hidden="false" customHeight="false" outlineLevel="0" collapsed="false">
      <c r="A5718" s="0" t="s">
        <v>12</v>
      </c>
      <c r="B5718" s="3" t="s">
        <v>15771</v>
      </c>
      <c r="C5718" s="0" t="s">
        <v>15766</v>
      </c>
      <c r="D5718" s="0" t="s">
        <v>15767</v>
      </c>
      <c r="E5718" s="0" t="s">
        <v>1905</v>
      </c>
      <c r="F5718" s="0" t="n">
        <v>5</v>
      </c>
      <c r="G5718" s="0" t="s">
        <v>15774</v>
      </c>
      <c r="H5718" s="0" t="s">
        <v>15773</v>
      </c>
      <c r="O5718" s="0" t="e">
        <f aca="false">SEARCH("-",H5718,16)</f>
        <v>#VALUE!</v>
      </c>
      <c r="P5718" s="0" t="e">
        <f aca="false">SEARCH("-",H5718,O5718+1)</f>
        <v>#VALUE!</v>
      </c>
      <c r="Q5718" s="0" t="e">
        <f aca="false">SEARCH("-",H5718,P5718)</f>
        <v>#VALUE!</v>
      </c>
      <c r="R5718" s="0" t="e">
        <f aca="false">MID(H5718,Q5718+2,LEN(H5718)-Q5718-5)</f>
        <v>#VALUE!</v>
      </c>
    </row>
    <row r="5719" customFormat="false" ht="15" hidden="false" customHeight="false" outlineLevel="0" collapsed="false">
      <c r="A5719" s="0" t="s">
        <v>12</v>
      </c>
      <c r="B5719" s="3" t="s">
        <v>15775</v>
      </c>
      <c r="C5719" s="0" t="s">
        <v>15766</v>
      </c>
      <c r="D5719" s="0" t="s">
        <v>15767</v>
      </c>
      <c r="E5719" s="0" t="s">
        <v>1905</v>
      </c>
      <c r="F5719" s="0" t="n">
        <v>8</v>
      </c>
      <c r="G5719" s="0" t="s">
        <v>15776</v>
      </c>
      <c r="H5719" s="0" t="s">
        <v>15777</v>
      </c>
      <c r="O5719" s="0" t="e">
        <f aca="false">SEARCH("-",H5719,16)</f>
        <v>#VALUE!</v>
      </c>
      <c r="P5719" s="0" t="e">
        <f aca="false">SEARCH("-",H5719,O5719+1)</f>
        <v>#VALUE!</v>
      </c>
      <c r="Q5719" s="0" t="e">
        <f aca="false">SEARCH("-",H5719,P5719)</f>
        <v>#VALUE!</v>
      </c>
      <c r="R5719" s="0" t="e">
        <f aca="false">MID(H5719,Q5719+2,LEN(H5719)-Q5719-5)</f>
        <v>#VALUE!</v>
      </c>
    </row>
    <row r="5720" customFormat="false" ht="15" hidden="false" customHeight="false" outlineLevel="0" collapsed="false">
      <c r="A5720" s="0" t="s">
        <v>12</v>
      </c>
      <c r="B5720" s="3" t="s">
        <v>15775</v>
      </c>
      <c r="C5720" s="0" t="s">
        <v>15766</v>
      </c>
      <c r="D5720" s="0" t="s">
        <v>15767</v>
      </c>
      <c r="E5720" s="0" t="s">
        <v>1905</v>
      </c>
      <c r="F5720" s="0" t="n">
        <v>8</v>
      </c>
      <c r="G5720" s="0" t="s">
        <v>15778</v>
      </c>
      <c r="H5720" s="0" t="s">
        <v>15777</v>
      </c>
      <c r="O5720" s="0" t="e">
        <f aca="false">SEARCH("-",H5720,16)</f>
        <v>#VALUE!</v>
      </c>
      <c r="P5720" s="0" t="e">
        <f aca="false">SEARCH("-",H5720,O5720+1)</f>
        <v>#VALUE!</v>
      </c>
      <c r="Q5720" s="0" t="e">
        <f aca="false">SEARCH("-",H5720,P5720)</f>
        <v>#VALUE!</v>
      </c>
      <c r="R5720" s="0" t="e">
        <f aca="false">MID(H5720,Q5720+2,LEN(H5720)-Q5720-5)</f>
        <v>#VALUE!</v>
      </c>
    </row>
    <row r="5721" customFormat="false" ht="15" hidden="false" customHeight="false" outlineLevel="0" collapsed="false">
      <c r="A5721" s="0" t="s">
        <v>12</v>
      </c>
      <c r="B5721" s="3" t="s">
        <v>118</v>
      </c>
      <c r="C5721" s="0" t="s">
        <v>15766</v>
      </c>
      <c r="D5721" s="0" t="s">
        <v>15767</v>
      </c>
      <c r="E5721" s="0" t="s">
        <v>1905</v>
      </c>
      <c r="F5721" s="0" t="n">
        <v>1</v>
      </c>
      <c r="G5721" s="0" t="s">
        <v>15779</v>
      </c>
      <c r="H5721" s="0" t="s">
        <v>15780</v>
      </c>
      <c r="O5721" s="0" t="e">
        <f aca="false">SEARCH("-",H5721,16)</f>
        <v>#VALUE!</v>
      </c>
      <c r="P5721" s="0" t="e">
        <f aca="false">SEARCH("-",H5721,O5721+1)</f>
        <v>#VALUE!</v>
      </c>
      <c r="Q5721" s="0" t="e">
        <f aca="false">SEARCH("-",H5721,P5721)</f>
        <v>#VALUE!</v>
      </c>
      <c r="R5721" s="0" t="e">
        <f aca="false">MID(H5721,Q5721+2,LEN(H5721)-Q5721-5)</f>
        <v>#VALUE!</v>
      </c>
    </row>
    <row r="5722" customFormat="false" ht="15" hidden="false" customHeight="false" outlineLevel="0" collapsed="false">
      <c r="A5722" s="0" t="s">
        <v>12</v>
      </c>
      <c r="B5722" s="3" t="s">
        <v>118</v>
      </c>
      <c r="C5722" s="0" t="s">
        <v>15766</v>
      </c>
      <c r="D5722" s="0" t="s">
        <v>15767</v>
      </c>
      <c r="E5722" s="0" t="s">
        <v>1905</v>
      </c>
      <c r="F5722" s="0" t="n">
        <v>1</v>
      </c>
      <c r="G5722" s="0" t="s">
        <v>15781</v>
      </c>
      <c r="H5722" s="0" t="s">
        <v>15780</v>
      </c>
      <c r="O5722" s="0" t="e">
        <f aca="false">SEARCH("-",H5722,16)</f>
        <v>#VALUE!</v>
      </c>
      <c r="P5722" s="0" t="e">
        <f aca="false">SEARCH("-",H5722,O5722+1)</f>
        <v>#VALUE!</v>
      </c>
      <c r="Q5722" s="0" t="e">
        <f aca="false">SEARCH("-",H5722,P5722)</f>
        <v>#VALUE!</v>
      </c>
      <c r="R5722" s="0" t="e">
        <f aca="false">MID(H5722,Q5722+2,LEN(H5722)-Q5722-5)</f>
        <v>#VALUE!</v>
      </c>
    </row>
    <row r="5723" customFormat="false" ht="15" hidden="false" customHeight="false" outlineLevel="0" collapsed="false">
      <c r="A5723" s="0" t="s">
        <v>12</v>
      </c>
      <c r="B5723" s="3" t="s">
        <v>15782</v>
      </c>
      <c r="C5723" s="0" t="s">
        <v>15766</v>
      </c>
      <c r="D5723" s="0" t="s">
        <v>15767</v>
      </c>
      <c r="E5723" s="0" t="s">
        <v>1905</v>
      </c>
      <c r="F5723" s="0" t="n">
        <v>9</v>
      </c>
      <c r="G5723" s="0" t="s">
        <v>15783</v>
      </c>
      <c r="H5723" s="0" t="s">
        <v>15784</v>
      </c>
      <c r="O5723" s="0" t="e">
        <f aca="false">SEARCH("-",H5723,16)</f>
        <v>#VALUE!</v>
      </c>
      <c r="P5723" s="0" t="e">
        <f aca="false">SEARCH("-",H5723,O5723+1)</f>
        <v>#VALUE!</v>
      </c>
      <c r="Q5723" s="0" t="e">
        <f aca="false">SEARCH("-",H5723,P5723)</f>
        <v>#VALUE!</v>
      </c>
      <c r="R5723" s="0" t="e">
        <f aca="false">MID(H5723,Q5723+2,LEN(H5723)-Q5723-5)</f>
        <v>#VALUE!</v>
      </c>
    </row>
    <row r="5724" customFormat="false" ht="15" hidden="false" customHeight="false" outlineLevel="0" collapsed="false">
      <c r="A5724" s="0" t="s">
        <v>12</v>
      </c>
      <c r="B5724" s="3" t="s">
        <v>15782</v>
      </c>
      <c r="C5724" s="0" t="s">
        <v>15766</v>
      </c>
      <c r="D5724" s="0" t="s">
        <v>15767</v>
      </c>
      <c r="E5724" s="0" t="s">
        <v>1905</v>
      </c>
      <c r="F5724" s="0" t="n">
        <v>9</v>
      </c>
      <c r="G5724" s="0" t="s">
        <v>15785</v>
      </c>
      <c r="H5724" s="0" t="s">
        <v>15784</v>
      </c>
      <c r="O5724" s="0" t="e">
        <f aca="false">SEARCH("-",H5724,16)</f>
        <v>#VALUE!</v>
      </c>
      <c r="P5724" s="0" t="e">
        <f aca="false">SEARCH("-",H5724,O5724+1)</f>
        <v>#VALUE!</v>
      </c>
      <c r="Q5724" s="0" t="e">
        <f aca="false">SEARCH("-",H5724,P5724)</f>
        <v>#VALUE!</v>
      </c>
      <c r="R5724" s="0" t="e">
        <f aca="false">MID(H5724,Q5724+2,LEN(H5724)-Q5724-5)</f>
        <v>#VALUE!</v>
      </c>
    </row>
    <row r="5725" customFormat="false" ht="15" hidden="false" customHeight="false" outlineLevel="0" collapsed="false">
      <c r="A5725" s="0" t="s">
        <v>12</v>
      </c>
      <c r="B5725" s="3" t="s">
        <v>15786</v>
      </c>
      <c r="C5725" s="0" t="s">
        <v>15766</v>
      </c>
      <c r="D5725" s="0" t="s">
        <v>15767</v>
      </c>
      <c r="E5725" s="0" t="s">
        <v>1905</v>
      </c>
      <c r="F5725" s="0" t="n">
        <v>10</v>
      </c>
      <c r="G5725" s="0" t="s">
        <v>15787</v>
      </c>
      <c r="H5725" s="0" t="s">
        <v>15788</v>
      </c>
      <c r="O5725" s="0" t="e">
        <f aca="false">SEARCH("-",H5725,16)</f>
        <v>#VALUE!</v>
      </c>
      <c r="P5725" s="0" t="e">
        <f aca="false">SEARCH("-",H5725,O5725+1)</f>
        <v>#VALUE!</v>
      </c>
      <c r="Q5725" s="0" t="e">
        <f aca="false">SEARCH("-",H5725,P5725)</f>
        <v>#VALUE!</v>
      </c>
      <c r="R5725" s="0" t="e">
        <f aca="false">MID(H5725,Q5725+2,LEN(H5725)-Q5725-5)</f>
        <v>#VALUE!</v>
      </c>
    </row>
    <row r="5726" customFormat="false" ht="15" hidden="false" customHeight="false" outlineLevel="0" collapsed="false">
      <c r="A5726" s="0" t="s">
        <v>12</v>
      </c>
      <c r="B5726" s="3" t="s">
        <v>15786</v>
      </c>
      <c r="C5726" s="0" t="s">
        <v>15766</v>
      </c>
      <c r="D5726" s="0" t="s">
        <v>15767</v>
      </c>
      <c r="E5726" s="0" t="s">
        <v>1905</v>
      </c>
      <c r="F5726" s="0" t="n">
        <v>10</v>
      </c>
      <c r="G5726" s="0" t="s">
        <v>15789</v>
      </c>
      <c r="H5726" s="0" t="s">
        <v>15788</v>
      </c>
      <c r="O5726" s="0" t="e">
        <f aca="false">SEARCH("-",H5726,16)</f>
        <v>#VALUE!</v>
      </c>
      <c r="P5726" s="0" t="e">
        <f aca="false">SEARCH("-",H5726,O5726+1)</f>
        <v>#VALUE!</v>
      </c>
      <c r="Q5726" s="0" t="e">
        <f aca="false">SEARCH("-",H5726,P5726)</f>
        <v>#VALUE!</v>
      </c>
      <c r="R5726" s="0" t="e">
        <f aca="false">MID(H5726,Q5726+2,LEN(H5726)-Q5726-5)</f>
        <v>#VALUE!</v>
      </c>
    </row>
    <row r="5727" customFormat="false" ht="15" hidden="false" customHeight="false" outlineLevel="0" collapsed="false">
      <c r="A5727" s="0" t="s">
        <v>12</v>
      </c>
      <c r="B5727" s="3" t="s">
        <v>15790</v>
      </c>
      <c r="C5727" s="0" t="s">
        <v>15766</v>
      </c>
      <c r="D5727" s="0" t="s">
        <v>15767</v>
      </c>
      <c r="E5727" s="0" t="s">
        <v>1905</v>
      </c>
      <c r="F5727" s="0" t="n">
        <v>3</v>
      </c>
      <c r="G5727" s="0" t="s">
        <v>15791</v>
      </c>
      <c r="H5727" s="0" t="s">
        <v>15792</v>
      </c>
    </row>
    <row r="5728" customFormat="false" ht="15" hidden="false" customHeight="false" outlineLevel="0" collapsed="false">
      <c r="A5728" s="0" t="s">
        <v>12</v>
      </c>
      <c r="B5728" s="3" t="s">
        <v>15790</v>
      </c>
      <c r="C5728" s="0" t="s">
        <v>15766</v>
      </c>
      <c r="D5728" s="0" t="s">
        <v>15767</v>
      </c>
      <c r="E5728" s="0" t="s">
        <v>1905</v>
      </c>
      <c r="F5728" s="0" t="n">
        <v>3</v>
      </c>
      <c r="G5728" s="0" t="s">
        <v>15793</v>
      </c>
      <c r="H5728" s="0" t="s">
        <v>15792</v>
      </c>
    </row>
    <row r="5729" customFormat="false" ht="15" hidden="false" customHeight="false" outlineLevel="0" collapsed="false">
      <c r="A5729" s="0" t="s">
        <v>12</v>
      </c>
      <c r="B5729" s="3" t="s">
        <v>15794</v>
      </c>
      <c r="C5729" s="0" t="s">
        <v>15766</v>
      </c>
      <c r="D5729" s="0" t="s">
        <v>15767</v>
      </c>
      <c r="E5729" s="0" t="s">
        <v>1905</v>
      </c>
      <c r="F5729" s="0" t="n">
        <v>6</v>
      </c>
      <c r="G5729" s="0" t="s">
        <v>15795</v>
      </c>
      <c r="H5729" s="0" t="s">
        <v>15796</v>
      </c>
    </row>
    <row r="5730" customFormat="false" ht="15" hidden="false" customHeight="false" outlineLevel="0" collapsed="false">
      <c r="A5730" s="0" t="s">
        <v>12</v>
      </c>
      <c r="B5730" s="3" t="s">
        <v>15794</v>
      </c>
      <c r="C5730" s="0" t="s">
        <v>15766</v>
      </c>
      <c r="D5730" s="0" t="s">
        <v>15767</v>
      </c>
      <c r="E5730" s="0" t="s">
        <v>1905</v>
      </c>
      <c r="F5730" s="0" t="n">
        <v>6</v>
      </c>
      <c r="G5730" s="0" t="s">
        <v>15797</v>
      </c>
      <c r="H5730" s="0" t="s">
        <v>15796</v>
      </c>
    </row>
    <row r="5731" customFormat="false" ht="15" hidden="false" customHeight="false" outlineLevel="0" collapsed="false">
      <c r="A5731" s="0" t="s">
        <v>12</v>
      </c>
      <c r="B5731" s="3" t="s">
        <v>15798</v>
      </c>
      <c r="C5731" s="0" t="s">
        <v>15766</v>
      </c>
      <c r="D5731" s="0" t="s">
        <v>15767</v>
      </c>
      <c r="E5731" s="0" t="s">
        <v>1905</v>
      </c>
      <c r="F5731" s="0" t="n">
        <v>2</v>
      </c>
      <c r="G5731" s="0" t="s">
        <v>15799</v>
      </c>
      <c r="H5731" s="0" t="s">
        <v>15800</v>
      </c>
    </row>
    <row r="5732" customFormat="false" ht="15" hidden="false" customHeight="false" outlineLevel="0" collapsed="false">
      <c r="A5732" s="0" t="s">
        <v>12</v>
      </c>
      <c r="B5732" s="3" t="s">
        <v>15798</v>
      </c>
      <c r="C5732" s="0" t="s">
        <v>15766</v>
      </c>
      <c r="D5732" s="0" t="s">
        <v>15767</v>
      </c>
      <c r="E5732" s="0" t="s">
        <v>1905</v>
      </c>
      <c r="F5732" s="0" t="n">
        <v>2</v>
      </c>
      <c r="G5732" s="0" t="s">
        <v>15801</v>
      </c>
      <c r="H5732" s="0" t="s">
        <v>15800</v>
      </c>
    </row>
    <row r="5733" customFormat="false" ht="15" hidden="false" customHeight="false" outlineLevel="0" collapsed="false">
      <c r="A5733" s="0" t="s">
        <v>12</v>
      </c>
      <c r="B5733" s="3" t="s">
        <v>15802</v>
      </c>
      <c r="C5733" s="0" t="s">
        <v>15766</v>
      </c>
      <c r="D5733" s="0" t="s">
        <v>15767</v>
      </c>
      <c r="E5733" s="0" t="s">
        <v>1905</v>
      </c>
      <c r="F5733" s="0" t="n">
        <v>4</v>
      </c>
      <c r="G5733" s="0" t="s">
        <v>15803</v>
      </c>
      <c r="H5733" s="0" t="s">
        <v>15804</v>
      </c>
    </row>
    <row r="5734" customFormat="false" ht="15" hidden="false" customHeight="false" outlineLevel="0" collapsed="false">
      <c r="A5734" s="0" t="s">
        <v>12</v>
      </c>
      <c r="B5734" s="3" t="s">
        <v>15802</v>
      </c>
      <c r="C5734" s="0" t="s">
        <v>15766</v>
      </c>
      <c r="D5734" s="0" t="s">
        <v>15767</v>
      </c>
      <c r="E5734" s="0" t="s">
        <v>1905</v>
      </c>
      <c r="F5734" s="0" t="n">
        <v>4</v>
      </c>
      <c r="G5734" s="0" t="s">
        <v>15805</v>
      </c>
      <c r="H5734" s="0" t="s">
        <v>15804</v>
      </c>
    </row>
    <row r="5735" customFormat="false" ht="15" hidden="false" customHeight="false" outlineLevel="0" collapsed="false">
      <c r="A5735" s="0" t="s">
        <v>12</v>
      </c>
      <c r="B5735" s="3" t="s">
        <v>15806</v>
      </c>
      <c r="C5735" s="0" t="s">
        <v>1903</v>
      </c>
      <c r="D5735" s="0" t="s">
        <v>15767</v>
      </c>
      <c r="E5735" s="0" t="s">
        <v>1905</v>
      </c>
      <c r="F5735" s="0" t="n">
        <v>7</v>
      </c>
      <c r="G5735" s="0" t="s">
        <v>15807</v>
      </c>
      <c r="H5735" s="0" t="s">
        <v>15808</v>
      </c>
    </row>
    <row r="5736" customFormat="false" ht="15" hidden="false" customHeight="false" outlineLevel="0" collapsed="false">
      <c r="A5736" s="0" t="s">
        <v>12</v>
      </c>
      <c r="B5736" s="3" t="s">
        <v>15809</v>
      </c>
      <c r="C5736" s="0" t="s">
        <v>2716</v>
      </c>
      <c r="D5736" s="0" t="s">
        <v>15810</v>
      </c>
      <c r="E5736" s="0" t="s">
        <v>1905</v>
      </c>
      <c r="F5736" s="0" t="n">
        <v>4</v>
      </c>
      <c r="G5736" s="0" t="s">
        <v>15811</v>
      </c>
      <c r="H5736" s="0" t="s">
        <v>15812</v>
      </c>
    </row>
    <row r="5737" customFormat="false" ht="15" hidden="false" customHeight="false" outlineLevel="0" collapsed="false">
      <c r="A5737" s="0" t="s">
        <v>12</v>
      </c>
      <c r="B5737" s="3" t="s">
        <v>15809</v>
      </c>
      <c r="C5737" s="0" t="s">
        <v>2716</v>
      </c>
      <c r="D5737" s="0" t="s">
        <v>15810</v>
      </c>
      <c r="E5737" s="0" t="s">
        <v>1905</v>
      </c>
      <c r="F5737" s="0" t="n">
        <v>4</v>
      </c>
      <c r="G5737" s="0" t="s">
        <v>15813</v>
      </c>
      <c r="H5737" s="0" t="s">
        <v>15812</v>
      </c>
    </row>
    <row r="5738" customFormat="false" ht="15" hidden="false" customHeight="false" outlineLevel="0" collapsed="false">
      <c r="A5738" s="0" t="s">
        <v>12</v>
      </c>
      <c r="B5738" s="3" t="s">
        <v>15814</v>
      </c>
      <c r="C5738" s="0" t="s">
        <v>3309</v>
      </c>
      <c r="D5738" s="0" t="s">
        <v>15815</v>
      </c>
      <c r="E5738" s="0" t="s">
        <v>1905</v>
      </c>
      <c r="F5738" s="0" t="n">
        <v>4</v>
      </c>
      <c r="G5738" s="0" t="s">
        <v>15816</v>
      </c>
      <c r="H5738" s="0" t="s">
        <v>15817</v>
      </c>
    </row>
    <row r="5739" customFormat="false" ht="15" hidden="false" customHeight="false" outlineLevel="0" collapsed="false">
      <c r="A5739" s="0" t="s">
        <v>12</v>
      </c>
      <c r="B5739" s="3" t="s">
        <v>15814</v>
      </c>
      <c r="C5739" s="0" t="s">
        <v>3309</v>
      </c>
      <c r="D5739" s="0" t="s">
        <v>15815</v>
      </c>
      <c r="E5739" s="0" t="s">
        <v>1905</v>
      </c>
      <c r="F5739" s="0" t="n">
        <v>4</v>
      </c>
      <c r="G5739" s="0" t="s">
        <v>15818</v>
      </c>
      <c r="H5739" s="0" t="s">
        <v>15817</v>
      </c>
    </row>
    <row r="5740" customFormat="false" ht="15" hidden="false" customHeight="false" outlineLevel="0" collapsed="false">
      <c r="A5740" s="0" t="s">
        <v>12</v>
      </c>
      <c r="B5740" s="3" t="s">
        <v>15819</v>
      </c>
      <c r="C5740" s="0" t="s">
        <v>15820</v>
      </c>
      <c r="D5740" s="0" t="s">
        <v>15821</v>
      </c>
      <c r="E5740" s="0" t="s">
        <v>1905</v>
      </c>
      <c r="F5740" s="0" t="n">
        <v>18</v>
      </c>
      <c r="G5740" s="0" t="s">
        <v>15822</v>
      </c>
      <c r="H5740" s="0" t="s">
        <v>15823</v>
      </c>
    </row>
    <row r="5741" customFormat="false" ht="15" hidden="false" customHeight="false" outlineLevel="0" collapsed="false">
      <c r="A5741" s="0" t="s">
        <v>12</v>
      </c>
      <c r="B5741" s="3" t="s">
        <v>15824</v>
      </c>
      <c r="C5741" s="0" t="s">
        <v>2188</v>
      </c>
      <c r="D5741" s="0" t="s">
        <v>15821</v>
      </c>
      <c r="E5741" s="0" t="s">
        <v>1905</v>
      </c>
      <c r="F5741" s="0" t="n">
        <v>10</v>
      </c>
      <c r="G5741" s="0" t="s">
        <v>15825</v>
      </c>
      <c r="H5741" s="0" t="s">
        <v>15826</v>
      </c>
    </row>
    <row r="5742" customFormat="false" ht="15" hidden="false" customHeight="false" outlineLevel="0" collapsed="false">
      <c r="A5742" s="0" t="s">
        <v>12</v>
      </c>
      <c r="B5742" s="3" t="s">
        <v>15827</v>
      </c>
      <c r="C5742" s="0" t="s">
        <v>2716</v>
      </c>
      <c r="D5742" s="0" t="s">
        <v>15821</v>
      </c>
      <c r="E5742" s="0" t="s">
        <v>1905</v>
      </c>
      <c r="F5742" s="0" t="n">
        <v>14</v>
      </c>
      <c r="G5742" s="0" t="s">
        <v>15828</v>
      </c>
      <c r="H5742" s="0" t="s">
        <v>15829</v>
      </c>
    </row>
    <row r="5743" customFormat="false" ht="15" hidden="false" customHeight="false" outlineLevel="0" collapsed="false">
      <c r="A5743" s="0" t="s">
        <v>12</v>
      </c>
      <c r="B5743" s="3" t="s">
        <v>10217</v>
      </c>
      <c r="C5743" s="0" t="s">
        <v>15830</v>
      </c>
      <c r="D5743" s="0" t="s">
        <v>15821</v>
      </c>
      <c r="E5743" s="0" t="s">
        <v>1905</v>
      </c>
      <c r="F5743" s="0" t="n">
        <v>6</v>
      </c>
      <c r="G5743" s="0" t="s">
        <v>15831</v>
      </c>
      <c r="H5743" s="0" t="s">
        <v>15832</v>
      </c>
    </row>
    <row r="5744" customFormat="false" ht="15" hidden="false" customHeight="false" outlineLevel="0" collapsed="false">
      <c r="A5744" s="0" t="s">
        <v>12</v>
      </c>
      <c r="B5744" s="3" t="s">
        <v>15833</v>
      </c>
      <c r="C5744" s="0" t="s">
        <v>15834</v>
      </c>
      <c r="D5744" s="0" t="s">
        <v>15821</v>
      </c>
      <c r="E5744" s="0" t="s">
        <v>1905</v>
      </c>
      <c r="F5744" s="0" t="n">
        <v>1</v>
      </c>
      <c r="G5744" s="0" t="s">
        <v>15835</v>
      </c>
      <c r="H5744" s="0" t="s">
        <v>15836</v>
      </c>
    </row>
    <row r="5745" customFormat="false" ht="15" hidden="false" customHeight="false" outlineLevel="0" collapsed="false">
      <c r="A5745" s="0" t="s">
        <v>12</v>
      </c>
      <c r="B5745" s="3" t="s">
        <v>15837</v>
      </c>
      <c r="C5745" s="0" t="s">
        <v>15838</v>
      </c>
      <c r="D5745" s="0" t="s">
        <v>15821</v>
      </c>
      <c r="E5745" s="0" t="s">
        <v>1905</v>
      </c>
      <c r="F5745" s="0" t="n">
        <v>3</v>
      </c>
      <c r="G5745" s="0" t="s">
        <v>15839</v>
      </c>
      <c r="H5745" s="0" t="s">
        <v>15840</v>
      </c>
    </row>
    <row r="5746" customFormat="false" ht="15" hidden="false" customHeight="false" outlineLevel="0" collapsed="false">
      <c r="A5746" s="0" t="s">
        <v>12</v>
      </c>
      <c r="B5746" s="3" t="s">
        <v>15841</v>
      </c>
      <c r="C5746" s="0" t="s">
        <v>15842</v>
      </c>
      <c r="D5746" s="0" t="s">
        <v>15821</v>
      </c>
      <c r="E5746" s="0" t="s">
        <v>1905</v>
      </c>
      <c r="F5746" s="0" t="n">
        <v>16</v>
      </c>
      <c r="G5746" s="0" t="s">
        <v>15843</v>
      </c>
      <c r="H5746" s="0" t="s">
        <v>15844</v>
      </c>
    </row>
    <row r="5747" customFormat="false" ht="15" hidden="false" customHeight="false" outlineLevel="0" collapsed="false">
      <c r="A5747" s="0" t="s">
        <v>12</v>
      </c>
      <c r="B5747" s="3" t="s">
        <v>15845</v>
      </c>
      <c r="C5747" s="0" t="s">
        <v>15846</v>
      </c>
      <c r="D5747" s="0" t="s">
        <v>15821</v>
      </c>
      <c r="E5747" s="0" t="s">
        <v>1905</v>
      </c>
      <c r="F5747" s="0" t="n">
        <v>12</v>
      </c>
      <c r="G5747" s="0" t="s">
        <v>15847</v>
      </c>
      <c r="H5747" s="0" t="s">
        <v>15848</v>
      </c>
    </row>
    <row r="5748" customFormat="false" ht="15" hidden="false" customHeight="false" outlineLevel="0" collapsed="false">
      <c r="A5748" s="0" t="s">
        <v>12</v>
      </c>
      <c r="B5748" s="3" t="s">
        <v>15849</v>
      </c>
      <c r="C5748" s="0" t="s">
        <v>15850</v>
      </c>
      <c r="D5748" s="0" t="s">
        <v>15821</v>
      </c>
      <c r="E5748" s="0" t="s">
        <v>1905</v>
      </c>
      <c r="F5748" s="0" t="n">
        <v>5</v>
      </c>
      <c r="G5748" s="0" t="s">
        <v>15851</v>
      </c>
      <c r="H5748" s="0" t="s">
        <v>15852</v>
      </c>
    </row>
    <row r="5749" customFormat="false" ht="15" hidden="false" customHeight="false" outlineLevel="0" collapsed="false">
      <c r="A5749" s="0" t="s">
        <v>12</v>
      </c>
      <c r="B5749" s="3" t="s">
        <v>15853</v>
      </c>
      <c r="C5749" s="0" t="s">
        <v>15854</v>
      </c>
      <c r="D5749" s="0" t="s">
        <v>15821</v>
      </c>
      <c r="E5749" s="0" t="s">
        <v>1905</v>
      </c>
      <c r="F5749" s="0" t="n">
        <v>2</v>
      </c>
      <c r="G5749" s="0" t="s">
        <v>15855</v>
      </c>
      <c r="H5749" s="0" t="s">
        <v>15856</v>
      </c>
    </row>
    <row r="5750" customFormat="false" ht="15" hidden="false" customHeight="false" outlineLevel="0" collapsed="false">
      <c r="A5750" s="0" t="s">
        <v>12</v>
      </c>
      <c r="B5750" s="3" t="s">
        <v>15857</v>
      </c>
      <c r="C5750" s="0" t="s">
        <v>15858</v>
      </c>
      <c r="D5750" s="0" t="s">
        <v>15821</v>
      </c>
      <c r="E5750" s="0" t="s">
        <v>1905</v>
      </c>
      <c r="F5750" s="0" t="n">
        <v>9</v>
      </c>
      <c r="G5750" s="0" t="s">
        <v>15859</v>
      </c>
      <c r="H5750" s="0" t="s">
        <v>15860</v>
      </c>
    </row>
    <row r="5751" customFormat="false" ht="15" hidden="false" customHeight="false" outlineLevel="0" collapsed="false">
      <c r="A5751" s="0" t="s">
        <v>12</v>
      </c>
      <c r="B5751" s="3" t="s">
        <v>15861</v>
      </c>
      <c r="C5751" s="0" t="s">
        <v>9624</v>
      </c>
      <c r="D5751" s="0" t="s">
        <v>15821</v>
      </c>
      <c r="E5751" s="0" t="s">
        <v>1905</v>
      </c>
      <c r="F5751" s="0" t="n">
        <v>17</v>
      </c>
      <c r="G5751" s="0" t="s">
        <v>15862</v>
      </c>
      <c r="H5751" s="0" t="s">
        <v>15863</v>
      </c>
    </row>
    <row r="5752" customFormat="false" ht="15" hidden="false" customHeight="false" outlineLevel="0" collapsed="false">
      <c r="A5752" s="0" t="s">
        <v>12</v>
      </c>
      <c r="B5752" s="3" t="s">
        <v>15864</v>
      </c>
      <c r="C5752" s="0" t="s">
        <v>15865</v>
      </c>
      <c r="D5752" s="0" t="s">
        <v>15821</v>
      </c>
      <c r="E5752" s="0" t="s">
        <v>1905</v>
      </c>
      <c r="F5752" s="0" t="n">
        <v>8</v>
      </c>
      <c r="G5752" s="0" t="s">
        <v>15866</v>
      </c>
      <c r="H5752" s="0" t="s">
        <v>15867</v>
      </c>
    </row>
    <row r="5753" customFormat="false" ht="15" hidden="false" customHeight="false" outlineLevel="0" collapsed="false">
      <c r="A5753" s="0" t="s">
        <v>12</v>
      </c>
      <c r="B5753" s="3" t="s">
        <v>15868</v>
      </c>
      <c r="C5753" s="0" t="s">
        <v>9575</v>
      </c>
      <c r="D5753" s="0" t="s">
        <v>15821</v>
      </c>
      <c r="E5753" s="0" t="s">
        <v>1905</v>
      </c>
      <c r="F5753" s="0" t="n">
        <v>7</v>
      </c>
      <c r="G5753" s="0" t="s">
        <v>15869</v>
      </c>
      <c r="H5753" s="0" t="s">
        <v>15870</v>
      </c>
    </row>
    <row r="5754" customFormat="false" ht="15" hidden="false" customHeight="false" outlineLevel="0" collapsed="false">
      <c r="A5754" s="0" t="s">
        <v>12</v>
      </c>
      <c r="B5754" s="3" t="s">
        <v>15871</v>
      </c>
      <c r="C5754" s="0" t="s">
        <v>15872</v>
      </c>
      <c r="D5754" s="0" t="s">
        <v>15821</v>
      </c>
      <c r="E5754" s="0" t="s">
        <v>1905</v>
      </c>
      <c r="F5754" s="0" t="n">
        <v>19</v>
      </c>
      <c r="G5754" s="0" t="s">
        <v>15873</v>
      </c>
      <c r="H5754" s="0" t="s">
        <v>15874</v>
      </c>
    </row>
    <row r="5755" customFormat="false" ht="15" hidden="false" customHeight="false" outlineLevel="0" collapsed="false">
      <c r="A5755" s="0" t="s">
        <v>12</v>
      </c>
      <c r="B5755" s="3" t="s">
        <v>15875</v>
      </c>
      <c r="C5755" s="0" t="s">
        <v>9631</v>
      </c>
      <c r="D5755" s="0" t="s">
        <v>15821</v>
      </c>
      <c r="E5755" s="0" t="s">
        <v>1905</v>
      </c>
      <c r="F5755" s="0" t="n">
        <v>20</v>
      </c>
      <c r="G5755" s="0" t="s">
        <v>15876</v>
      </c>
      <c r="H5755" s="0" t="s">
        <v>15877</v>
      </c>
    </row>
    <row r="5756" customFormat="false" ht="15" hidden="false" customHeight="false" outlineLevel="0" collapsed="false">
      <c r="A5756" s="0" t="s">
        <v>12</v>
      </c>
      <c r="B5756" s="3" t="s">
        <v>15878</v>
      </c>
      <c r="C5756" s="0" t="s">
        <v>6824</v>
      </c>
      <c r="D5756" s="0" t="s">
        <v>15821</v>
      </c>
      <c r="E5756" s="0" t="s">
        <v>1905</v>
      </c>
      <c r="F5756" s="0" t="n">
        <v>11</v>
      </c>
      <c r="G5756" s="0" t="s">
        <v>15879</v>
      </c>
      <c r="H5756" s="0" t="s">
        <v>15880</v>
      </c>
    </row>
    <row r="5757" customFormat="false" ht="15" hidden="false" customHeight="false" outlineLevel="0" collapsed="false">
      <c r="A5757" s="0" t="s">
        <v>12</v>
      </c>
      <c r="B5757" s="3" t="s">
        <v>15881</v>
      </c>
      <c r="C5757" s="0" t="s">
        <v>10202</v>
      </c>
      <c r="D5757" s="0" t="s">
        <v>15821</v>
      </c>
      <c r="E5757" s="0" t="s">
        <v>1905</v>
      </c>
      <c r="F5757" s="0" t="n">
        <v>13</v>
      </c>
      <c r="G5757" s="0" t="s">
        <v>15882</v>
      </c>
      <c r="H5757" s="0" t="s">
        <v>15883</v>
      </c>
    </row>
    <row r="5758" customFormat="false" ht="15" hidden="false" customHeight="false" outlineLevel="0" collapsed="false">
      <c r="A5758" s="0" t="s">
        <v>12</v>
      </c>
      <c r="B5758" s="3" t="s">
        <v>15884</v>
      </c>
      <c r="C5758" s="0" t="s">
        <v>9598</v>
      </c>
      <c r="D5758" s="0" t="s">
        <v>15821</v>
      </c>
      <c r="E5758" s="0" t="s">
        <v>1905</v>
      </c>
      <c r="F5758" s="0" t="n">
        <v>15</v>
      </c>
      <c r="G5758" s="0" t="s">
        <v>15885</v>
      </c>
      <c r="H5758" s="0" t="s">
        <v>15886</v>
      </c>
      <c r="N5758" s="0" t="n">
        <v>29</v>
      </c>
      <c r="O5758" s="0" t="n">
        <f aca="false">SEARCH("-",H5758,N5758+1)</f>
        <v>38</v>
      </c>
      <c r="P5758" s="0" t="n">
        <f aca="false">SEARCH("-",H5758,O5758+1)</f>
        <v>43</v>
      </c>
      <c r="Q5758" s="0" t="str">
        <f aca="false">TRIM(MID(H5758,N5758,O5758-N5758))</f>
        <v>- Sizzla</v>
      </c>
      <c r="R5758" s="0" t="n">
        <f aca="false">INT(TRIM(MID(H5758,O5758+2,P5758-O5758-2)))</f>
        <v>15</v>
      </c>
      <c r="S5758" s="0" t="str">
        <f aca="false">MID(H5758,P5758+2,LEN(H5758)-P5758-5)</f>
        <v>Ain't Gonna See Us Fall</v>
      </c>
    </row>
    <row r="5759" customFormat="false" ht="15" hidden="false" customHeight="false" outlineLevel="0" collapsed="false">
      <c r="A5759" s="0" t="s">
        <v>12</v>
      </c>
      <c r="B5759" s="3" t="s">
        <v>15887</v>
      </c>
      <c r="C5759" s="0" t="s">
        <v>15888</v>
      </c>
      <c r="D5759" s="0" t="s">
        <v>15821</v>
      </c>
      <c r="E5759" s="0" t="s">
        <v>1905</v>
      </c>
      <c r="F5759" s="0" t="n">
        <v>4</v>
      </c>
      <c r="G5759" s="0" t="s">
        <v>15889</v>
      </c>
      <c r="H5759" s="0" t="s">
        <v>15890</v>
      </c>
      <c r="N5759" s="0" t="n">
        <v>29</v>
      </c>
      <c r="O5759" s="0" t="n">
        <f aca="false">SEARCH("-",H5759,N5759+1)</f>
        <v>42</v>
      </c>
      <c r="P5759" s="0" t="n">
        <f aca="false">SEARCH("-",H5759,O5759+1)</f>
        <v>47</v>
      </c>
      <c r="Q5759" s="0" t="str">
        <f aca="false">TRIM(MID(H5759,N5759,O5759-N5759))</f>
        <v>- Turbulence</v>
      </c>
      <c r="R5759" s="0" t="n">
        <f aca="false">INT(TRIM(MID(H5759,O5759+2,P5759-O5759-2)))</f>
        <v>4</v>
      </c>
      <c r="S5759" s="0" t="str">
        <f aca="false">MID(H5759,P5759+2,LEN(H5759)-P5759-5)</f>
        <v>Notorious</v>
      </c>
    </row>
    <row r="5760" customFormat="false" ht="15" hidden="false" customHeight="false" outlineLevel="0" collapsed="false">
      <c r="A5760" s="0" t="s">
        <v>12</v>
      </c>
      <c r="B5760" s="3" t="s">
        <v>15891</v>
      </c>
      <c r="C5760" s="0" t="s">
        <v>15892</v>
      </c>
      <c r="D5760" s="0" t="s">
        <v>15893</v>
      </c>
      <c r="E5760" s="0" t="s">
        <v>1905</v>
      </c>
      <c r="F5760" s="0" t="n">
        <v>14</v>
      </c>
      <c r="G5760" s="0" t="s">
        <v>15894</v>
      </c>
      <c r="H5760" s="0" t="s">
        <v>15895</v>
      </c>
      <c r="N5760" s="0" t="n">
        <v>29</v>
      </c>
      <c r="O5760" s="0" t="n">
        <f aca="false">SEARCH("-",H5760,N5760+1)</f>
        <v>109</v>
      </c>
      <c r="P5760" s="0" t="n">
        <f aca="false">SEARCH("-",H5760,O5760+1)</f>
        <v>114</v>
      </c>
      <c r="Q5760" s="0" t="str">
        <f aca="false">TRIM(MID(H5760,N5760,O5760-N5760))</f>
        <v>- African, Bounty Killer, Jennifer Lara, Glen Ricks, Colin Roach, Ian Sweetness</v>
      </c>
      <c r="R5760" s="0" t="n">
        <f aca="false">INT(TRIM(MID(H5760,O5760+2,P5760-O5760-2)))</f>
        <v>14</v>
      </c>
      <c r="S5760" s="0" t="str">
        <f aca="false">MID(H5760,P5760+2,LEN(H5760)-P5760-5)</f>
        <v>You Turn Me On</v>
      </c>
    </row>
    <row r="5761" customFormat="false" ht="15" hidden="false" customHeight="false" outlineLevel="0" collapsed="false">
      <c r="A5761" s="0" t="s">
        <v>12</v>
      </c>
      <c r="B5761" s="3" t="s">
        <v>15896</v>
      </c>
      <c r="C5761" s="0" t="s">
        <v>2527</v>
      </c>
      <c r="D5761" s="0" t="s">
        <v>15893</v>
      </c>
      <c r="E5761" s="0" t="s">
        <v>1905</v>
      </c>
      <c r="F5761" s="0" t="n">
        <v>4</v>
      </c>
      <c r="G5761" s="0" t="s">
        <v>15897</v>
      </c>
      <c r="H5761" s="0" t="s">
        <v>15898</v>
      </c>
    </row>
    <row r="5762" customFormat="false" ht="15" hidden="false" customHeight="false" outlineLevel="0" collapsed="false">
      <c r="A5762" s="0" t="s">
        <v>12</v>
      </c>
      <c r="B5762" s="3" t="s">
        <v>15899</v>
      </c>
      <c r="C5762" s="0" t="s">
        <v>2527</v>
      </c>
      <c r="D5762" s="0" t="s">
        <v>15893</v>
      </c>
      <c r="E5762" s="0" t="s">
        <v>1905</v>
      </c>
      <c r="F5762" s="0" t="n">
        <v>9</v>
      </c>
      <c r="G5762" s="0" t="s">
        <v>15900</v>
      </c>
      <c r="H5762" s="0" t="s">
        <v>15901</v>
      </c>
    </row>
    <row r="5763" customFormat="false" ht="15" hidden="false" customHeight="false" outlineLevel="0" collapsed="false">
      <c r="A5763" s="0" t="s">
        <v>12</v>
      </c>
      <c r="B5763" s="3" t="s">
        <v>15902</v>
      </c>
      <c r="C5763" s="0" t="s">
        <v>6828</v>
      </c>
      <c r="D5763" s="0" t="s">
        <v>15893</v>
      </c>
      <c r="E5763" s="0" t="s">
        <v>1905</v>
      </c>
      <c r="F5763" s="0" t="n">
        <v>10</v>
      </c>
      <c r="G5763" s="0" t="s">
        <v>15903</v>
      </c>
      <c r="H5763" s="0" t="s">
        <v>15904</v>
      </c>
      <c r="P5763" s="0" t="str">
        <f aca="false">C5763</f>
        <v>Beres Hammond</v>
      </c>
      <c r="Q5763" s="0" t="str">
        <f aca="false">B5763</f>
        <v>Respect to you</v>
      </c>
    </row>
    <row r="5764" customFormat="false" ht="15" hidden="false" customHeight="false" outlineLevel="0" collapsed="false">
      <c r="A5764" s="0" t="s">
        <v>12</v>
      </c>
      <c r="B5764" s="3" t="s">
        <v>15905</v>
      </c>
      <c r="C5764" s="0" t="s">
        <v>15906</v>
      </c>
      <c r="D5764" s="0" t="s">
        <v>15893</v>
      </c>
      <c r="E5764" s="0" t="s">
        <v>1905</v>
      </c>
      <c r="F5764" s="0" t="n">
        <v>13</v>
      </c>
      <c r="G5764" s="0" t="s">
        <v>15907</v>
      </c>
      <c r="H5764" s="0" t="s">
        <v>15908</v>
      </c>
    </row>
    <row r="5765" customFormat="false" ht="15" hidden="false" customHeight="false" outlineLevel="0" collapsed="false">
      <c r="A5765" s="0" t="s">
        <v>12</v>
      </c>
      <c r="B5765" s="3" t="s">
        <v>1879</v>
      </c>
      <c r="C5765" s="0" t="s">
        <v>15909</v>
      </c>
      <c r="D5765" s="0" t="s">
        <v>15893</v>
      </c>
      <c r="E5765" s="0" t="s">
        <v>1905</v>
      </c>
      <c r="F5765" s="0" t="n">
        <v>8</v>
      </c>
      <c r="G5765" s="0" t="s">
        <v>15910</v>
      </c>
      <c r="H5765" s="0" t="s">
        <v>15911</v>
      </c>
    </row>
    <row r="5766" customFormat="false" ht="15" hidden="false" customHeight="false" outlineLevel="0" collapsed="false">
      <c r="A5766" s="0" t="s">
        <v>12</v>
      </c>
      <c r="B5766" s="3" t="s">
        <v>15912</v>
      </c>
      <c r="C5766" s="0" t="s">
        <v>15913</v>
      </c>
      <c r="D5766" s="0" t="s">
        <v>15893</v>
      </c>
      <c r="E5766" s="0" t="s">
        <v>1905</v>
      </c>
      <c r="F5766" s="0" t="n">
        <v>15</v>
      </c>
      <c r="G5766" s="0" t="s">
        <v>15914</v>
      </c>
      <c r="H5766" s="0" t="s">
        <v>15915</v>
      </c>
    </row>
    <row r="5767" customFormat="false" ht="15" hidden="false" customHeight="false" outlineLevel="0" collapsed="false">
      <c r="A5767" s="0" t="s">
        <v>12</v>
      </c>
      <c r="B5767" s="3" t="s">
        <v>15916</v>
      </c>
      <c r="C5767" s="0" t="s">
        <v>15917</v>
      </c>
      <c r="D5767" s="0" t="s">
        <v>15893</v>
      </c>
      <c r="E5767" s="0" t="s">
        <v>1905</v>
      </c>
      <c r="F5767" s="0" t="n">
        <v>5</v>
      </c>
      <c r="G5767" s="0" t="s">
        <v>15918</v>
      </c>
      <c r="H5767" s="0" t="s">
        <v>15919</v>
      </c>
    </row>
    <row r="5768" customFormat="false" ht="15" hidden="false" customHeight="false" outlineLevel="0" collapsed="false">
      <c r="A5768" s="0" t="s">
        <v>12</v>
      </c>
      <c r="B5768" s="3" t="s">
        <v>15920</v>
      </c>
      <c r="C5768" s="0" t="s">
        <v>15921</v>
      </c>
      <c r="D5768" s="0" t="s">
        <v>15893</v>
      </c>
      <c r="E5768" s="0" t="s">
        <v>1905</v>
      </c>
      <c r="F5768" s="0" t="n">
        <v>6</v>
      </c>
      <c r="G5768" s="0" t="s">
        <v>15922</v>
      </c>
      <c r="H5768" s="0" t="s">
        <v>15923</v>
      </c>
    </row>
    <row r="5769" customFormat="false" ht="15" hidden="false" customHeight="false" outlineLevel="0" collapsed="false">
      <c r="A5769" s="0" t="s">
        <v>12</v>
      </c>
      <c r="B5769" s="3" t="s">
        <v>15924</v>
      </c>
      <c r="C5769" s="0" t="s">
        <v>15925</v>
      </c>
      <c r="D5769" s="0" t="s">
        <v>15893</v>
      </c>
      <c r="E5769" s="0" t="s">
        <v>1905</v>
      </c>
      <c r="F5769" s="0" t="n">
        <v>11</v>
      </c>
      <c r="G5769" s="0" t="s">
        <v>15926</v>
      </c>
      <c r="H5769" s="0" t="s">
        <v>15927</v>
      </c>
    </row>
    <row r="5770" customFormat="false" ht="15" hidden="false" customHeight="false" outlineLevel="0" collapsed="false">
      <c r="A5770" s="0" t="s">
        <v>12</v>
      </c>
      <c r="B5770" s="3" t="s">
        <v>15928</v>
      </c>
      <c r="C5770" s="0" t="s">
        <v>15929</v>
      </c>
      <c r="D5770" s="0" t="s">
        <v>15893</v>
      </c>
      <c r="E5770" s="0" t="s">
        <v>1905</v>
      </c>
      <c r="F5770" s="0" t="n">
        <v>3</v>
      </c>
      <c r="G5770" s="0" t="s">
        <v>15930</v>
      </c>
      <c r="H5770" s="0" t="s">
        <v>15931</v>
      </c>
    </row>
    <row r="5771" customFormat="false" ht="15" hidden="false" customHeight="false" outlineLevel="0" collapsed="false">
      <c r="A5771" s="0" t="s">
        <v>12</v>
      </c>
      <c r="B5771" s="3" t="s">
        <v>6587</v>
      </c>
      <c r="C5771" s="0" t="s">
        <v>15932</v>
      </c>
      <c r="D5771" s="0" t="s">
        <v>15893</v>
      </c>
      <c r="E5771" s="0" t="s">
        <v>1905</v>
      </c>
      <c r="F5771" s="0" t="n">
        <v>12</v>
      </c>
      <c r="G5771" s="0" t="s">
        <v>15933</v>
      </c>
      <c r="H5771" s="0" t="s">
        <v>15934</v>
      </c>
    </row>
    <row r="5772" customFormat="false" ht="15" hidden="false" customHeight="false" outlineLevel="0" collapsed="false">
      <c r="A5772" s="0" t="s">
        <v>12</v>
      </c>
      <c r="B5772" s="3" t="s">
        <v>15935</v>
      </c>
      <c r="C5772" s="0" t="s">
        <v>6836</v>
      </c>
      <c r="D5772" s="0" t="s">
        <v>15893</v>
      </c>
      <c r="E5772" s="0" t="s">
        <v>1905</v>
      </c>
      <c r="F5772" s="0" t="n">
        <v>7</v>
      </c>
      <c r="G5772" s="0" t="s">
        <v>15936</v>
      </c>
      <c r="H5772" s="0" t="s">
        <v>15937</v>
      </c>
    </row>
    <row r="5773" customFormat="false" ht="15" hidden="false" customHeight="false" outlineLevel="0" collapsed="false">
      <c r="A5773" s="0" t="s">
        <v>12</v>
      </c>
      <c r="B5773" s="3" t="s">
        <v>15938</v>
      </c>
      <c r="C5773" s="0" t="s">
        <v>15939</v>
      </c>
      <c r="D5773" s="0" t="s">
        <v>15893</v>
      </c>
      <c r="E5773" s="0" t="s">
        <v>1905</v>
      </c>
      <c r="F5773" s="0" t="n">
        <v>1</v>
      </c>
      <c r="G5773" s="0" t="s">
        <v>15940</v>
      </c>
      <c r="H5773" s="0" t="s">
        <v>15941</v>
      </c>
    </row>
    <row r="5774" customFormat="false" ht="15" hidden="false" customHeight="false" outlineLevel="0" collapsed="false">
      <c r="A5774" s="0" t="s">
        <v>12</v>
      </c>
      <c r="B5774" s="3" t="s">
        <v>15942</v>
      </c>
      <c r="C5774" s="0" t="s">
        <v>15943</v>
      </c>
      <c r="D5774" s="0" t="s">
        <v>15893</v>
      </c>
      <c r="E5774" s="0" t="s">
        <v>1905</v>
      </c>
      <c r="F5774" s="0" t="n">
        <v>2</v>
      </c>
      <c r="G5774" s="0" t="s">
        <v>15944</v>
      </c>
      <c r="H5774" s="0" t="s">
        <v>15945</v>
      </c>
    </row>
    <row r="5775" customFormat="false" ht="15" hidden="false" customHeight="false" outlineLevel="0" collapsed="false">
      <c r="A5775" s="0" t="s">
        <v>12</v>
      </c>
      <c r="B5775" s="3" t="s">
        <v>15946</v>
      </c>
      <c r="C5775" s="0" t="s">
        <v>1903</v>
      </c>
      <c r="D5775" s="0" t="s">
        <v>15947</v>
      </c>
      <c r="E5775" s="0" t="s">
        <v>1905</v>
      </c>
      <c r="F5775" s="0" t="n">
        <v>4</v>
      </c>
      <c r="G5775" s="0" t="s">
        <v>15948</v>
      </c>
      <c r="H5775" s="0" t="s">
        <v>15949</v>
      </c>
    </row>
    <row r="5776" customFormat="false" ht="15" hidden="false" customHeight="false" outlineLevel="0" collapsed="false">
      <c r="A5776" s="0" t="s">
        <v>12</v>
      </c>
      <c r="B5776" s="3" t="s">
        <v>15950</v>
      </c>
      <c r="C5776" s="0" t="s">
        <v>1903</v>
      </c>
      <c r="D5776" s="0" t="s">
        <v>15951</v>
      </c>
      <c r="E5776" s="0" t="s">
        <v>1905</v>
      </c>
      <c r="F5776" s="0" t="n">
        <v>17</v>
      </c>
      <c r="G5776" s="0" t="s">
        <v>15952</v>
      </c>
      <c r="H5776" s="0" t="s">
        <v>15953</v>
      </c>
    </row>
    <row r="5777" customFormat="false" ht="15" hidden="false" customHeight="false" outlineLevel="0" collapsed="false">
      <c r="A5777" s="0" t="s">
        <v>12</v>
      </c>
      <c r="B5777" s="3" t="s">
        <v>10222</v>
      </c>
      <c r="C5777" s="0" t="s">
        <v>2716</v>
      </c>
      <c r="D5777" s="0" t="s">
        <v>15954</v>
      </c>
      <c r="E5777" s="0" t="s">
        <v>1905</v>
      </c>
      <c r="F5777" s="0" t="n">
        <v>5</v>
      </c>
      <c r="G5777" s="0" t="s">
        <v>15955</v>
      </c>
      <c r="H5777" s="0" t="s">
        <v>15956</v>
      </c>
    </row>
    <row r="5778" customFormat="false" ht="15" hidden="false" customHeight="false" outlineLevel="0" collapsed="false">
      <c r="A5778" s="0" t="s">
        <v>12</v>
      </c>
      <c r="B5778" s="3" t="s">
        <v>10222</v>
      </c>
      <c r="C5778" s="0" t="s">
        <v>2716</v>
      </c>
      <c r="D5778" s="0" t="s">
        <v>15954</v>
      </c>
      <c r="E5778" s="0" t="s">
        <v>1905</v>
      </c>
      <c r="F5778" s="0" t="n">
        <v>5</v>
      </c>
      <c r="G5778" s="0" t="s">
        <v>15957</v>
      </c>
      <c r="H5778" s="0" t="s">
        <v>15956</v>
      </c>
    </row>
    <row r="5779" customFormat="false" ht="15" hidden="false" customHeight="false" outlineLevel="0" collapsed="false">
      <c r="A5779" s="0" t="s">
        <v>12</v>
      </c>
      <c r="B5779" s="3" t="s">
        <v>15958</v>
      </c>
      <c r="C5779" s="0" t="s">
        <v>2188</v>
      </c>
      <c r="D5779" s="0" t="s">
        <v>15959</v>
      </c>
      <c r="E5779" s="0" t="s">
        <v>1905</v>
      </c>
      <c r="F5779" s="0" t="n">
        <v>5</v>
      </c>
      <c r="G5779" s="0" t="s">
        <v>15960</v>
      </c>
      <c r="H5779" s="0" t="s">
        <v>15961</v>
      </c>
    </row>
    <row r="5780" customFormat="false" ht="15" hidden="false" customHeight="false" outlineLevel="0" collapsed="false">
      <c r="A5780" s="0" t="s">
        <v>12</v>
      </c>
      <c r="B5780" s="3" t="s">
        <v>15958</v>
      </c>
      <c r="C5780" s="0" t="s">
        <v>2188</v>
      </c>
      <c r="D5780" s="0" t="s">
        <v>15959</v>
      </c>
      <c r="E5780" s="0" t="s">
        <v>1905</v>
      </c>
      <c r="F5780" s="0" t="n">
        <v>5</v>
      </c>
      <c r="G5780" s="0" t="s">
        <v>15962</v>
      </c>
      <c r="H5780" s="0" t="s">
        <v>15961</v>
      </c>
    </row>
    <row r="5781" customFormat="false" ht="15" hidden="false" customHeight="false" outlineLevel="0" collapsed="false">
      <c r="A5781" s="0" t="s">
        <v>12</v>
      </c>
      <c r="B5781" s="3" t="s">
        <v>15963</v>
      </c>
      <c r="C5781" s="0" t="s">
        <v>4883</v>
      </c>
      <c r="D5781" s="0" t="s">
        <v>15964</v>
      </c>
      <c r="E5781" s="0" t="s">
        <v>339</v>
      </c>
      <c r="F5781" s="0" t="n">
        <v>99</v>
      </c>
      <c r="G5781" s="0" t="s">
        <v>15965</v>
      </c>
      <c r="H5781" s="0" t="s">
        <v>15966</v>
      </c>
    </row>
    <row r="5782" customFormat="false" ht="15" hidden="false" customHeight="false" outlineLevel="0" collapsed="false">
      <c r="A5782" s="0" t="s">
        <v>12</v>
      </c>
      <c r="B5782" s="3" t="s">
        <v>15963</v>
      </c>
      <c r="C5782" s="0" t="s">
        <v>4883</v>
      </c>
      <c r="D5782" s="0" t="s">
        <v>15964</v>
      </c>
      <c r="E5782" s="0" t="s">
        <v>339</v>
      </c>
      <c r="F5782" s="0" t="n">
        <v>99</v>
      </c>
      <c r="G5782" s="0" t="s">
        <v>15967</v>
      </c>
      <c r="H5782" s="0" t="s">
        <v>15966</v>
      </c>
    </row>
    <row r="5783" customFormat="false" ht="15" hidden="false" customHeight="false" outlineLevel="0" collapsed="false">
      <c r="A5783" s="0" t="s">
        <v>12</v>
      </c>
      <c r="B5783" s="3" t="s">
        <v>15968</v>
      </c>
      <c r="C5783" s="0" t="s">
        <v>6919</v>
      </c>
      <c r="D5783" s="0" t="s">
        <v>15964</v>
      </c>
      <c r="E5783" s="0" t="s">
        <v>339</v>
      </c>
      <c r="F5783" s="0" t="n">
        <v>2</v>
      </c>
      <c r="G5783" s="0" t="s">
        <v>15969</v>
      </c>
      <c r="H5783" s="0" t="s">
        <v>15970</v>
      </c>
    </row>
    <row r="5784" customFormat="false" ht="15" hidden="false" customHeight="false" outlineLevel="0" collapsed="false">
      <c r="A5784" s="0" t="s">
        <v>12</v>
      </c>
      <c r="B5784" s="3" t="s">
        <v>15971</v>
      </c>
      <c r="C5784" s="0" t="s">
        <v>15972</v>
      </c>
      <c r="D5784" s="0" t="s">
        <v>15964</v>
      </c>
      <c r="E5784" s="0" t="s">
        <v>339</v>
      </c>
      <c r="F5784" s="0" t="n">
        <v>3</v>
      </c>
      <c r="G5784" s="0" t="s">
        <v>15973</v>
      </c>
      <c r="H5784" s="0" t="s">
        <v>15974</v>
      </c>
    </row>
    <row r="5785" customFormat="false" ht="15" hidden="false" customHeight="false" outlineLevel="0" collapsed="false">
      <c r="A5785" s="0" t="s">
        <v>12</v>
      </c>
      <c r="B5785" s="3" t="s">
        <v>15971</v>
      </c>
      <c r="C5785" s="0" t="s">
        <v>15972</v>
      </c>
      <c r="D5785" s="0" t="s">
        <v>15964</v>
      </c>
      <c r="E5785" s="0" t="s">
        <v>339</v>
      </c>
      <c r="F5785" s="0" t="n">
        <v>3</v>
      </c>
      <c r="G5785" s="0" t="s">
        <v>15975</v>
      </c>
      <c r="H5785" s="0" t="s">
        <v>15974</v>
      </c>
    </row>
    <row r="5786" customFormat="false" ht="15" hidden="false" customHeight="false" outlineLevel="0" collapsed="false">
      <c r="A5786" s="0" t="s">
        <v>12</v>
      </c>
      <c r="B5786" s="3" t="s">
        <v>15976</v>
      </c>
      <c r="C5786" s="0" t="s">
        <v>15972</v>
      </c>
      <c r="D5786" s="0" t="s">
        <v>15964</v>
      </c>
      <c r="E5786" s="0" t="s">
        <v>339</v>
      </c>
      <c r="F5786" s="0" t="n">
        <v>17</v>
      </c>
      <c r="G5786" s="0" t="s">
        <v>15977</v>
      </c>
      <c r="H5786" s="0" t="s">
        <v>15978</v>
      </c>
    </row>
    <row r="5787" customFormat="false" ht="15" hidden="false" customHeight="false" outlineLevel="0" collapsed="false">
      <c r="A5787" s="0" t="s">
        <v>12</v>
      </c>
      <c r="B5787" s="3" t="s">
        <v>15976</v>
      </c>
      <c r="C5787" s="0" t="s">
        <v>15972</v>
      </c>
      <c r="D5787" s="0" t="s">
        <v>15964</v>
      </c>
      <c r="E5787" s="0" t="s">
        <v>339</v>
      </c>
      <c r="F5787" s="0" t="n">
        <v>17</v>
      </c>
      <c r="G5787" s="0" t="s">
        <v>15979</v>
      </c>
      <c r="H5787" s="0" t="s">
        <v>15978</v>
      </c>
    </row>
    <row r="5788" customFormat="false" ht="15" hidden="false" customHeight="false" outlineLevel="0" collapsed="false">
      <c r="A5788" s="0" t="s">
        <v>12</v>
      </c>
      <c r="B5788" s="3" t="s">
        <v>15980</v>
      </c>
      <c r="C5788" s="0" t="s">
        <v>15981</v>
      </c>
      <c r="D5788" s="0" t="s">
        <v>15964</v>
      </c>
      <c r="E5788" s="0" t="s">
        <v>339</v>
      </c>
      <c r="F5788" s="0" t="n">
        <v>5</v>
      </c>
      <c r="G5788" s="0" t="s">
        <v>15982</v>
      </c>
      <c r="H5788" s="0" t="s">
        <v>15983</v>
      </c>
    </row>
    <row r="5789" customFormat="false" ht="15" hidden="false" customHeight="false" outlineLevel="0" collapsed="false">
      <c r="A5789" s="0" t="s">
        <v>12</v>
      </c>
      <c r="B5789" s="3" t="s">
        <v>15980</v>
      </c>
      <c r="C5789" s="0" t="s">
        <v>15981</v>
      </c>
      <c r="D5789" s="0" t="s">
        <v>15964</v>
      </c>
      <c r="E5789" s="0" t="s">
        <v>339</v>
      </c>
      <c r="F5789" s="0" t="n">
        <v>5</v>
      </c>
      <c r="G5789" s="0" t="s">
        <v>15984</v>
      </c>
      <c r="H5789" s="0" t="s">
        <v>15983</v>
      </c>
    </row>
    <row r="5790" customFormat="false" ht="15" hidden="false" customHeight="false" outlineLevel="0" collapsed="false">
      <c r="A5790" s="0" t="s">
        <v>12</v>
      </c>
      <c r="B5790" s="3" t="s">
        <v>15985</v>
      </c>
      <c r="C5790" s="0" t="s">
        <v>3221</v>
      </c>
      <c r="D5790" s="0" t="s">
        <v>15964</v>
      </c>
      <c r="E5790" s="0" t="s">
        <v>339</v>
      </c>
      <c r="F5790" s="0" t="n">
        <v>10</v>
      </c>
      <c r="G5790" s="0" t="s">
        <v>15986</v>
      </c>
      <c r="H5790" s="0" t="s">
        <v>15987</v>
      </c>
    </row>
    <row r="5791" customFormat="false" ht="15" hidden="false" customHeight="false" outlineLevel="0" collapsed="false">
      <c r="A5791" s="0" t="s">
        <v>12</v>
      </c>
      <c r="B5791" s="3" t="s">
        <v>15988</v>
      </c>
      <c r="C5791" s="0" t="s">
        <v>15989</v>
      </c>
      <c r="D5791" s="0" t="s">
        <v>15964</v>
      </c>
      <c r="E5791" s="0" t="s">
        <v>339</v>
      </c>
      <c r="F5791" s="0" t="n">
        <v>8</v>
      </c>
      <c r="G5791" s="0" t="s">
        <v>15990</v>
      </c>
      <c r="H5791" s="0" t="s">
        <v>15991</v>
      </c>
    </row>
    <row r="5792" customFormat="false" ht="15" hidden="false" customHeight="false" outlineLevel="0" collapsed="false">
      <c r="A5792" s="0" t="s">
        <v>12</v>
      </c>
      <c r="B5792" s="3" t="s">
        <v>15992</v>
      </c>
      <c r="C5792" s="0" t="s">
        <v>15993</v>
      </c>
      <c r="D5792" s="0" t="s">
        <v>15964</v>
      </c>
      <c r="E5792" s="0" t="s">
        <v>339</v>
      </c>
      <c r="F5792" s="0" t="n">
        <v>12</v>
      </c>
      <c r="G5792" s="0" t="s">
        <v>15994</v>
      </c>
      <c r="H5792" s="0" t="s">
        <v>15995</v>
      </c>
    </row>
    <row r="5793" customFormat="false" ht="15" hidden="false" customHeight="false" outlineLevel="0" collapsed="false">
      <c r="A5793" s="0" t="s">
        <v>12</v>
      </c>
      <c r="B5793" s="3" t="s">
        <v>15996</v>
      </c>
      <c r="C5793" s="0" t="s">
        <v>15997</v>
      </c>
      <c r="D5793" s="0" t="s">
        <v>15964</v>
      </c>
      <c r="E5793" s="0" t="s">
        <v>339</v>
      </c>
      <c r="F5793" s="0" t="n">
        <v>4</v>
      </c>
      <c r="G5793" s="0" t="s">
        <v>15998</v>
      </c>
      <c r="H5793" s="0" t="s">
        <v>15999</v>
      </c>
    </row>
    <row r="5794" customFormat="false" ht="15" hidden="false" customHeight="false" outlineLevel="0" collapsed="false">
      <c r="A5794" s="0" t="s">
        <v>12</v>
      </c>
      <c r="B5794" s="3" t="s">
        <v>16000</v>
      </c>
      <c r="C5794" s="0" t="s">
        <v>6580</v>
      </c>
      <c r="D5794" s="0" t="s">
        <v>15964</v>
      </c>
      <c r="E5794" s="0" t="s">
        <v>339</v>
      </c>
      <c r="F5794" s="0" t="n">
        <v>6</v>
      </c>
      <c r="G5794" s="0" t="s">
        <v>16001</v>
      </c>
      <c r="H5794" s="0" t="s">
        <v>16002</v>
      </c>
    </row>
    <row r="5795" customFormat="false" ht="15" hidden="false" customHeight="false" outlineLevel="0" collapsed="false">
      <c r="A5795" s="0" t="s">
        <v>12</v>
      </c>
      <c r="B5795" s="3" t="s">
        <v>16003</v>
      </c>
      <c r="C5795" s="0" t="s">
        <v>16004</v>
      </c>
      <c r="D5795" s="0" t="s">
        <v>15964</v>
      </c>
      <c r="E5795" s="0" t="s">
        <v>339</v>
      </c>
      <c r="F5795" s="0" t="n">
        <v>18</v>
      </c>
      <c r="G5795" s="0" t="s">
        <v>16005</v>
      </c>
      <c r="H5795" s="0" t="s">
        <v>16006</v>
      </c>
    </row>
    <row r="5796" customFormat="false" ht="15" hidden="false" customHeight="false" outlineLevel="0" collapsed="false">
      <c r="A5796" s="0" t="s">
        <v>12</v>
      </c>
      <c r="B5796" s="3" t="s">
        <v>16007</v>
      </c>
      <c r="C5796" s="0" t="s">
        <v>16008</v>
      </c>
      <c r="D5796" s="0" t="s">
        <v>15964</v>
      </c>
      <c r="E5796" s="0" t="s">
        <v>339</v>
      </c>
      <c r="F5796" s="0" t="n">
        <v>2</v>
      </c>
      <c r="G5796" s="0" t="s">
        <v>16009</v>
      </c>
      <c r="H5796" s="0" t="s">
        <v>16010</v>
      </c>
    </row>
    <row r="5797" customFormat="false" ht="15" hidden="false" customHeight="false" outlineLevel="0" collapsed="false">
      <c r="A5797" s="0" t="s">
        <v>12</v>
      </c>
      <c r="B5797" s="3" t="s">
        <v>16011</v>
      </c>
      <c r="C5797" s="0" t="s">
        <v>16012</v>
      </c>
      <c r="D5797" s="0" t="s">
        <v>15964</v>
      </c>
      <c r="E5797" s="0" t="s">
        <v>339</v>
      </c>
      <c r="F5797" s="0" t="n">
        <v>7</v>
      </c>
      <c r="G5797" s="0" t="s">
        <v>16013</v>
      </c>
      <c r="H5797" s="0" t="s">
        <v>16014</v>
      </c>
    </row>
    <row r="5798" customFormat="false" ht="15" hidden="false" customHeight="false" outlineLevel="0" collapsed="false">
      <c r="A5798" s="0" t="s">
        <v>12</v>
      </c>
      <c r="B5798" s="3" t="s">
        <v>16015</v>
      </c>
      <c r="C5798" s="0" t="s">
        <v>16016</v>
      </c>
      <c r="D5798" s="0" t="s">
        <v>15964</v>
      </c>
      <c r="E5798" s="0" t="s">
        <v>339</v>
      </c>
      <c r="F5798" s="0" t="n">
        <v>9</v>
      </c>
      <c r="G5798" s="0" t="s">
        <v>16017</v>
      </c>
      <c r="H5798" s="0" t="s">
        <v>16018</v>
      </c>
    </row>
    <row r="5799" customFormat="false" ht="15" hidden="false" customHeight="false" outlineLevel="0" collapsed="false">
      <c r="A5799" s="0" t="s">
        <v>12</v>
      </c>
      <c r="B5799" s="3" t="s">
        <v>16019</v>
      </c>
      <c r="C5799" s="0" t="s">
        <v>16020</v>
      </c>
      <c r="D5799" s="0" t="s">
        <v>15964</v>
      </c>
      <c r="E5799" s="0" t="s">
        <v>339</v>
      </c>
      <c r="F5799" s="0" t="n">
        <v>16</v>
      </c>
      <c r="G5799" s="0" t="s">
        <v>16021</v>
      </c>
      <c r="H5799" s="0" t="s">
        <v>16022</v>
      </c>
    </row>
    <row r="5800" customFormat="false" ht="15" hidden="false" customHeight="false" outlineLevel="0" collapsed="false">
      <c r="A5800" s="0" t="s">
        <v>12</v>
      </c>
      <c r="B5800" s="3" t="s">
        <v>16023</v>
      </c>
      <c r="C5800" s="0" t="s">
        <v>16024</v>
      </c>
      <c r="D5800" s="0" t="s">
        <v>15964</v>
      </c>
      <c r="E5800" s="0" t="s">
        <v>339</v>
      </c>
      <c r="F5800" s="0" t="n">
        <v>11</v>
      </c>
      <c r="G5800" s="0" t="s">
        <v>16025</v>
      </c>
      <c r="H5800" s="0" t="s">
        <v>16026</v>
      </c>
    </row>
    <row r="5801" customFormat="false" ht="15" hidden="false" customHeight="false" outlineLevel="0" collapsed="false">
      <c r="A5801" s="0" t="s">
        <v>12</v>
      </c>
      <c r="B5801" s="3" t="s">
        <v>16027</v>
      </c>
      <c r="C5801" s="0" t="s">
        <v>16028</v>
      </c>
      <c r="D5801" s="0" t="s">
        <v>15964</v>
      </c>
      <c r="E5801" s="0" t="s">
        <v>339</v>
      </c>
      <c r="F5801" s="0" t="n">
        <v>1</v>
      </c>
      <c r="G5801" s="0" t="s">
        <v>16029</v>
      </c>
      <c r="H5801" s="0" t="s">
        <v>16030</v>
      </c>
    </row>
    <row r="5802" customFormat="false" ht="15" hidden="false" customHeight="false" outlineLevel="0" collapsed="false">
      <c r="A5802" s="0" t="s">
        <v>12</v>
      </c>
      <c r="B5802" s="3" t="s">
        <v>16031</v>
      </c>
      <c r="C5802" s="0" t="s">
        <v>16028</v>
      </c>
      <c r="D5802" s="0" t="s">
        <v>15964</v>
      </c>
      <c r="E5802" s="0" t="s">
        <v>339</v>
      </c>
      <c r="F5802" s="0" t="n">
        <v>14</v>
      </c>
      <c r="G5802" s="0" t="s">
        <v>16032</v>
      </c>
      <c r="H5802" s="0" t="s">
        <v>16033</v>
      </c>
    </row>
    <row r="5803" customFormat="false" ht="15" hidden="false" customHeight="false" outlineLevel="0" collapsed="false">
      <c r="A5803" s="0" t="s">
        <v>12</v>
      </c>
      <c r="B5803" s="3" t="s">
        <v>16034</v>
      </c>
      <c r="C5803" s="0" t="s">
        <v>16035</v>
      </c>
      <c r="D5803" s="0" t="s">
        <v>15964</v>
      </c>
      <c r="E5803" s="0" t="s">
        <v>339</v>
      </c>
      <c r="F5803" s="0" t="n">
        <v>15</v>
      </c>
      <c r="G5803" s="0" t="s">
        <v>16036</v>
      </c>
      <c r="H5803" s="0" t="s">
        <v>16037</v>
      </c>
    </row>
    <row r="5804" customFormat="false" ht="15" hidden="false" customHeight="false" outlineLevel="0" collapsed="false">
      <c r="A5804" s="0" t="s">
        <v>12</v>
      </c>
      <c r="B5804" s="3" t="s">
        <v>16038</v>
      </c>
      <c r="C5804" s="0" t="s">
        <v>16039</v>
      </c>
      <c r="D5804" s="0" t="s">
        <v>15964</v>
      </c>
      <c r="E5804" s="0" t="s">
        <v>339</v>
      </c>
      <c r="F5804" s="0" t="n">
        <v>13</v>
      </c>
      <c r="G5804" s="0" t="s">
        <v>16040</v>
      </c>
      <c r="H5804" s="0" t="s">
        <v>16041</v>
      </c>
    </row>
    <row r="5805" customFormat="false" ht="15" hidden="false" customHeight="false" outlineLevel="0" collapsed="false">
      <c r="A5805" s="0" t="s">
        <v>12</v>
      </c>
      <c r="B5805" s="3" t="s">
        <v>15963</v>
      </c>
      <c r="C5805" s="0" t="s">
        <v>16042</v>
      </c>
      <c r="D5805" s="0" t="s">
        <v>15964</v>
      </c>
      <c r="E5805" s="0" t="s">
        <v>339</v>
      </c>
      <c r="F5805" s="0" t="n">
        <v>4</v>
      </c>
      <c r="G5805" s="0" t="s">
        <v>16043</v>
      </c>
      <c r="H5805" s="0" t="s">
        <v>16044</v>
      </c>
    </row>
    <row r="5806" customFormat="false" ht="15" hidden="false" customHeight="false" outlineLevel="0" collapsed="false">
      <c r="A5806" s="0" t="s">
        <v>12</v>
      </c>
      <c r="B5806" s="3" t="s">
        <v>15963</v>
      </c>
      <c r="C5806" s="0" t="s">
        <v>16042</v>
      </c>
      <c r="D5806" s="0" t="s">
        <v>15964</v>
      </c>
      <c r="E5806" s="0" t="s">
        <v>339</v>
      </c>
      <c r="F5806" s="0" t="n">
        <v>4</v>
      </c>
      <c r="G5806" s="0" t="s">
        <v>16045</v>
      </c>
      <c r="H5806" s="0" t="s">
        <v>16044</v>
      </c>
    </row>
    <row r="5807" customFormat="false" ht="15" hidden="false" customHeight="false" outlineLevel="0" collapsed="false">
      <c r="A5807" s="0" t="s">
        <v>12</v>
      </c>
      <c r="B5807" s="3" t="s">
        <v>16046</v>
      </c>
      <c r="C5807" s="0" t="s">
        <v>15981</v>
      </c>
      <c r="D5807" s="0" t="s">
        <v>15964</v>
      </c>
      <c r="E5807" s="0" t="s">
        <v>339</v>
      </c>
      <c r="F5807" s="0" t="n">
        <v>1</v>
      </c>
      <c r="G5807" s="0" t="s">
        <v>16047</v>
      </c>
      <c r="H5807" s="0" t="s">
        <v>16048</v>
      </c>
    </row>
    <row r="5808" customFormat="false" ht="15" hidden="false" customHeight="false" outlineLevel="0" collapsed="false">
      <c r="A5808" s="0" t="s">
        <v>12</v>
      </c>
      <c r="B5808" s="3" t="s">
        <v>16046</v>
      </c>
      <c r="C5808" s="0" t="s">
        <v>15981</v>
      </c>
      <c r="D5808" s="0" t="s">
        <v>15964</v>
      </c>
      <c r="E5808" s="0" t="s">
        <v>339</v>
      </c>
      <c r="F5808" s="0" t="n">
        <v>1</v>
      </c>
      <c r="G5808" s="0" t="s">
        <v>16049</v>
      </c>
      <c r="H5808" s="0" t="s">
        <v>16048</v>
      </c>
    </row>
    <row r="5809" customFormat="false" ht="15" hidden="false" customHeight="false" outlineLevel="0" collapsed="false">
      <c r="A5809" s="0" t="s">
        <v>12</v>
      </c>
      <c r="B5809" s="3" t="s">
        <v>16050</v>
      </c>
      <c r="C5809" s="0" t="s">
        <v>3221</v>
      </c>
      <c r="D5809" s="0" t="s">
        <v>15964</v>
      </c>
      <c r="E5809" s="0" t="s">
        <v>339</v>
      </c>
      <c r="F5809" s="0" t="n">
        <v>2</v>
      </c>
      <c r="G5809" s="0" t="s">
        <v>16051</v>
      </c>
      <c r="H5809" s="0" t="s">
        <v>16052</v>
      </c>
    </row>
    <row r="5810" customFormat="false" ht="15" hidden="false" customHeight="false" outlineLevel="0" collapsed="false">
      <c r="A5810" s="0" t="s">
        <v>12</v>
      </c>
      <c r="B5810" s="3" t="s">
        <v>16053</v>
      </c>
      <c r="C5810" s="0" t="s">
        <v>16054</v>
      </c>
      <c r="D5810" s="0" t="s">
        <v>15964</v>
      </c>
      <c r="E5810" s="0" t="s">
        <v>339</v>
      </c>
      <c r="F5810" s="0" t="n">
        <v>5</v>
      </c>
      <c r="G5810" s="0" t="s">
        <v>16055</v>
      </c>
      <c r="H5810" s="0" t="s">
        <v>16056</v>
      </c>
    </row>
    <row r="5811" customFormat="false" ht="15" hidden="false" customHeight="false" outlineLevel="0" collapsed="false">
      <c r="A5811" s="0" t="s">
        <v>12</v>
      </c>
      <c r="B5811" s="3" t="s">
        <v>16057</v>
      </c>
      <c r="C5811" s="0" t="s">
        <v>16054</v>
      </c>
      <c r="D5811" s="0" t="s">
        <v>15964</v>
      </c>
      <c r="E5811" s="0" t="s">
        <v>339</v>
      </c>
      <c r="F5811" s="0" t="n">
        <v>13</v>
      </c>
      <c r="G5811" s="0" t="s">
        <v>16058</v>
      </c>
      <c r="H5811" s="0" t="s">
        <v>16059</v>
      </c>
    </row>
    <row r="5812" customFormat="false" ht="15" hidden="false" customHeight="false" outlineLevel="0" collapsed="false">
      <c r="A5812" s="0" t="s">
        <v>12</v>
      </c>
      <c r="B5812" s="3" t="s">
        <v>16060</v>
      </c>
      <c r="C5812" s="0" t="s">
        <v>16061</v>
      </c>
      <c r="D5812" s="0" t="s">
        <v>15964</v>
      </c>
      <c r="E5812" s="0" t="s">
        <v>339</v>
      </c>
      <c r="F5812" s="0" t="n">
        <v>18</v>
      </c>
      <c r="G5812" s="0" t="s">
        <v>16062</v>
      </c>
      <c r="H5812" s="0" t="s">
        <v>16063</v>
      </c>
    </row>
    <row r="5813" customFormat="false" ht="15" hidden="false" customHeight="false" outlineLevel="0" collapsed="false">
      <c r="A5813" s="0" t="s">
        <v>12</v>
      </c>
      <c r="B5813" s="3" t="s">
        <v>16064</v>
      </c>
      <c r="C5813" s="0" t="s">
        <v>16065</v>
      </c>
      <c r="D5813" s="0" t="s">
        <v>15964</v>
      </c>
      <c r="E5813" s="0" t="s">
        <v>339</v>
      </c>
      <c r="F5813" s="0" t="n">
        <v>10</v>
      </c>
      <c r="G5813" s="0" t="s">
        <v>16066</v>
      </c>
      <c r="H5813" s="0" t="s">
        <v>16067</v>
      </c>
    </row>
    <row r="5814" customFormat="false" ht="15" hidden="false" customHeight="false" outlineLevel="0" collapsed="false">
      <c r="A5814" s="0" t="s">
        <v>12</v>
      </c>
      <c r="B5814" s="3" t="s">
        <v>16068</v>
      </c>
      <c r="C5814" s="0" t="s">
        <v>16069</v>
      </c>
      <c r="D5814" s="0" t="s">
        <v>15964</v>
      </c>
      <c r="E5814" s="0" t="s">
        <v>339</v>
      </c>
      <c r="F5814" s="0" t="n">
        <v>8</v>
      </c>
      <c r="G5814" s="0" t="s">
        <v>16070</v>
      </c>
      <c r="H5814" s="0" t="s">
        <v>16071</v>
      </c>
    </row>
    <row r="5815" customFormat="false" ht="15" hidden="false" customHeight="false" outlineLevel="0" collapsed="false">
      <c r="A5815" s="0" t="s">
        <v>12</v>
      </c>
      <c r="B5815" s="3" t="s">
        <v>16072</v>
      </c>
      <c r="C5815" s="0" t="s">
        <v>16073</v>
      </c>
      <c r="D5815" s="0" t="s">
        <v>15964</v>
      </c>
      <c r="E5815" s="0" t="s">
        <v>339</v>
      </c>
      <c r="F5815" s="0" t="n">
        <v>6</v>
      </c>
      <c r="G5815" s="0" t="s">
        <v>16074</v>
      </c>
      <c r="H5815" s="0" t="s">
        <v>16075</v>
      </c>
    </row>
    <row r="5816" customFormat="false" ht="15" hidden="false" customHeight="false" outlineLevel="0" collapsed="false">
      <c r="A5816" s="0" t="s">
        <v>12</v>
      </c>
      <c r="B5816" s="3" t="s">
        <v>16076</v>
      </c>
      <c r="C5816" s="0" t="s">
        <v>16077</v>
      </c>
      <c r="D5816" s="0" t="s">
        <v>15964</v>
      </c>
      <c r="E5816" s="0" t="s">
        <v>339</v>
      </c>
      <c r="F5816" s="0" t="n">
        <v>11</v>
      </c>
      <c r="G5816" s="0" t="s">
        <v>16078</v>
      </c>
      <c r="H5816" s="0" t="s">
        <v>16079</v>
      </c>
    </row>
    <row r="5817" customFormat="false" ht="15" hidden="false" customHeight="false" outlineLevel="0" collapsed="false">
      <c r="A5817" s="0" t="s">
        <v>12</v>
      </c>
      <c r="B5817" s="3" t="s">
        <v>16080</v>
      </c>
      <c r="C5817" s="0" t="s">
        <v>16016</v>
      </c>
      <c r="D5817" s="0" t="s">
        <v>15964</v>
      </c>
      <c r="E5817" s="0" t="s">
        <v>339</v>
      </c>
      <c r="F5817" s="0" t="n">
        <v>7</v>
      </c>
      <c r="G5817" s="0" t="s">
        <v>16081</v>
      </c>
      <c r="H5817" s="0" t="s">
        <v>16082</v>
      </c>
    </row>
    <row r="5818" customFormat="false" ht="15" hidden="false" customHeight="false" outlineLevel="0" collapsed="false">
      <c r="A5818" s="0" t="s">
        <v>12</v>
      </c>
      <c r="B5818" s="3" t="s">
        <v>16083</v>
      </c>
      <c r="C5818" s="0" t="s">
        <v>16084</v>
      </c>
      <c r="D5818" s="0" t="s">
        <v>15964</v>
      </c>
      <c r="E5818" s="0" t="s">
        <v>339</v>
      </c>
      <c r="F5818" s="0" t="n">
        <v>17</v>
      </c>
      <c r="G5818" s="0" t="s">
        <v>16085</v>
      </c>
      <c r="H5818" s="0" t="s">
        <v>16086</v>
      </c>
    </row>
    <row r="5819" customFormat="false" ht="15" hidden="false" customHeight="false" outlineLevel="0" collapsed="false">
      <c r="A5819" s="0" t="s">
        <v>12</v>
      </c>
      <c r="B5819" s="3" t="s">
        <v>16087</v>
      </c>
      <c r="C5819" s="0" t="s">
        <v>16088</v>
      </c>
      <c r="D5819" s="0" t="s">
        <v>15964</v>
      </c>
      <c r="E5819" s="0" t="s">
        <v>339</v>
      </c>
      <c r="F5819" s="0" t="n">
        <v>12</v>
      </c>
      <c r="G5819" s="0" t="s">
        <v>16089</v>
      </c>
      <c r="H5819" s="0" t="s">
        <v>16090</v>
      </c>
    </row>
    <row r="5820" customFormat="false" ht="15" hidden="false" customHeight="false" outlineLevel="0" collapsed="false">
      <c r="A5820" s="0" t="s">
        <v>12</v>
      </c>
      <c r="B5820" s="3" t="s">
        <v>16091</v>
      </c>
      <c r="C5820" s="0" t="s">
        <v>16092</v>
      </c>
      <c r="D5820" s="0" t="s">
        <v>15964</v>
      </c>
      <c r="E5820" s="0" t="s">
        <v>339</v>
      </c>
      <c r="F5820" s="0" t="n">
        <v>15</v>
      </c>
      <c r="G5820" s="0" t="s">
        <v>16093</v>
      </c>
      <c r="H5820" s="0" t="s">
        <v>16094</v>
      </c>
    </row>
    <row r="5821" customFormat="false" ht="15" hidden="false" customHeight="false" outlineLevel="0" collapsed="false">
      <c r="A5821" s="0" t="s">
        <v>12</v>
      </c>
      <c r="B5821" s="3" t="s">
        <v>16095</v>
      </c>
      <c r="C5821" s="0" t="s">
        <v>16028</v>
      </c>
      <c r="D5821" s="0" t="s">
        <v>15964</v>
      </c>
      <c r="E5821" s="0" t="s">
        <v>339</v>
      </c>
      <c r="F5821" s="0" t="n">
        <v>3</v>
      </c>
      <c r="G5821" s="0" t="s">
        <v>16096</v>
      </c>
      <c r="H5821" s="0" t="s">
        <v>16097</v>
      </c>
    </row>
    <row r="5822" customFormat="false" ht="15" hidden="false" customHeight="false" outlineLevel="0" collapsed="false">
      <c r="A5822" s="0" t="s">
        <v>12</v>
      </c>
      <c r="B5822" s="3" t="s">
        <v>16098</v>
      </c>
      <c r="C5822" s="0" t="s">
        <v>16035</v>
      </c>
      <c r="D5822" s="0" t="s">
        <v>15964</v>
      </c>
      <c r="E5822" s="0" t="s">
        <v>339</v>
      </c>
      <c r="F5822" s="0" t="n">
        <v>9</v>
      </c>
      <c r="G5822" s="0" t="s">
        <v>16099</v>
      </c>
      <c r="H5822" s="0" t="s">
        <v>16100</v>
      </c>
    </row>
    <row r="5823" customFormat="false" ht="15" hidden="false" customHeight="false" outlineLevel="0" collapsed="false">
      <c r="A5823" s="0" t="s">
        <v>12</v>
      </c>
      <c r="B5823" s="3" t="s">
        <v>16101</v>
      </c>
      <c r="C5823" s="0" t="s">
        <v>16035</v>
      </c>
      <c r="D5823" s="0" t="s">
        <v>15964</v>
      </c>
      <c r="E5823" s="0" t="s">
        <v>339</v>
      </c>
      <c r="F5823" s="0" t="n">
        <v>16</v>
      </c>
      <c r="G5823" s="0" t="s">
        <v>16102</v>
      </c>
      <c r="H5823" s="0" t="s">
        <v>16103</v>
      </c>
    </row>
    <row r="5824" customFormat="false" ht="15" hidden="false" customHeight="false" outlineLevel="0" collapsed="false">
      <c r="A5824" s="0" t="s">
        <v>12</v>
      </c>
      <c r="B5824" s="3" t="s">
        <v>10708</v>
      </c>
      <c r="C5824" s="0" t="s">
        <v>16104</v>
      </c>
      <c r="D5824" s="0" t="s">
        <v>15964</v>
      </c>
      <c r="E5824" s="0" t="s">
        <v>339</v>
      </c>
      <c r="F5824" s="0" t="n">
        <v>14</v>
      </c>
      <c r="G5824" s="0" t="s">
        <v>16105</v>
      </c>
      <c r="H5824" s="0" t="s">
        <v>16106</v>
      </c>
    </row>
    <row r="5825" customFormat="false" ht="15" hidden="false" customHeight="false" outlineLevel="0" collapsed="false">
      <c r="A5825" s="0" t="s">
        <v>12</v>
      </c>
      <c r="B5825" s="3" t="s">
        <v>16107</v>
      </c>
      <c r="C5825" s="0" t="s">
        <v>16108</v>
      </c>
      <c r="D5825" s="0" t="s">
        <v>15964</v>
      </c>
      <c r="E5825" s="0" t="s">
        <v>339</v>
      </c>
      <c r="F5825" s="0" t="n">
        <v>3</v>
      </c>
      <c r="G5825" s="0" t="s">
        <v>16109</v>
      </c>
      <c r="H5825" s="0" t="s">
        <v>16110</v>
      </c>
    </row>
    <row r="5826" customFormat="false" ht="15" hidden="false" customHeight="false" outlineLevel="0" collapsed="false">
      <c r="A5826" s="0" t="s">
        <v>12</v>
      </c>
      <c r="B5826" s="3" t="s">
        <v>16107</v>
      </c>
      <c r="C5826" s="0" t="s">
        <v>16108</v>
      </c>
      <c r="D5826" s="0" t="s">
        <v>15964</v>
      </c>
      <c r="E5826" s="0" t="s">
        <v>339</v>
      </c>
      <c r="F5826" s="0" t="n">
        <v>3</v>
      </c>
      <c r="G5826" s="0" t="s">
        <v>16111</v>
      </c>
      <c r="H5826" s="0" t="s">
        <v>16110</v>
      </c>
    </row>
    <row r="5827" customFormat="false" ht="15" hidden="false" customHeight="false" outlineLevel="0" collapsed="false">
      <c r="A5827" s="0" t="s">
        <v>12</v>
      </c>
      <c r="B5827" s="3" t="s">
        <v>16112</v>
      </c>
      <c r="C5827" s="0" t="s">
        <v>6892</v>
      </c>
      <c r="D5827" s="0" t="s">
        <v>15964</v>
      </c>
      <c r="E5827" s="0" t="s">
        <v>339</v>
      </c>
      <c r="F5827" s="0" t="n">
        <v>15</v>
      </c>
      <c r="G5827" s="0" t="s">
        <v>16113</v>
      </c>
      <c r="H5827" s="0" t="s">
        <v>16114</v>
      </c>
    </row>
    <row r="5828" customFormat="false" ht="15" hidden="false" customHeight="false" outlineLevel="0" collapsed="false">
      <c r="A5828" s="0" t="s">
        <v>12</v>
      </c>
      <c r="B5828" s="3" t="s">
        <v>16112</v>
      </c>
      <c r="C5828" s="0" t="s">
        <v>6892</v>
      </c>
      <c r="D5828" s="0" t="s">
        <v>15964</v>
      </c>
      <c r="E5828" s="0" t="s">
        <v>339</v>
      </c>
      <c r="F5828" s="0" t="n">
        <v>15</v>
      </c>
      <c r="G5828" s="0" t="s">
        <v>16115</v>
      </c>
      <c r="H5828" s="0" t="s">
        <v>16114</v>
      </c>
      <c r="P5828" s="0" t="str">
        <f aca="false">C5828</f>
        <v>Boris Gardiner</v>
      </c>
      <c r="Q5828" s="0" t="str">
        <f aca="false">B5828</f>
        <v>Comanding wife</v>
      </c>
    </row>
    <row r="5829" customFormat="false" ht="15" hidden="false" customHeight="false" outlineLevel="0" collapsed="false">
      <c r="A5829" s="0" t="s">
        <v>12</v>
      </c>
      <c r="B5829" s="3" t="s">
        <v>16116</v>
      </c>
      <c r="C5829" s="0" t="s">
        <v>16042</v>
      </c>
      <c r="D5829" s="0" t="s">
        <v>15964</v>
      </c>
      <c r="E5829" s="0" t="s">
        <v>339</v>
      </c>
      <c r="F5829" s="0" t="n">
        <v>1</v>
      </c>
      <c r="G5829" s="0" t="s">
        <v>16117</v>
      </c>
      <c r="H5829" s="0" t="s">
        <v>16118</v>
      </c>
    </row>
    <row r="5830" customFormat="false" ht="15" hidden="false" customHeight="false" outlineLevel="0" collapsed="false">
      <c r="A5830" s="0" t="s">
        <v>12</v>
      </c>
      <c r="B5830" s="3" t="s">
        <v>16116</v>
      </c>
      <c r="C5830" s="0" t="s">
        <v>16042</v>
      </c>
      <c r="D5830" s="0" t="s">
        <v>15964</v>
      </c>
      <c r="E5830" s="0" t="s">
        <v>339</v>
      </c>
      <c r="F5830" s="0" t="n">
        <v>1</v>
      </c>
      <c r="G5830" s="0" t="s">
        <v>16119</v>
      </c>
      <c r="H5830" s="0" t="s">
        <v>16118</v>
      </c>
      <c r="P5830" s="0" t="str">
        <f aca="false">C5830</f>
        <v>Byron Lee &amp; The Dragonaires</v>
      </c>
      <c r="Q5830" s="0" t="str">
        <f aca="false">B5830</f>
        <v>Jamaican Ska</v>
      </c>
    </row>
    <row r="5831" customFormat="false" ht="15" hidden="false" customHeight="false" outlineLevel="0" collapsed="false">
      <c r="A5831" s="0" t="s">
        <v>12</v>
      </c>
      <c r="B5831" s="3" t="s">
        <v>16120</v>
      </c>
      <c r="C5831" s="0" t="s">
        <v>16042</v>
      </c>
      <c r="D5831" s="0" t="s">
        <v>15964</v>
      </c>
      <c r="E5831" s="0" t="s">
        <v>339</v>
      </c>
      <c r="F5831" s="0" t="n">
        <v>7</v>
      </c>
      <c r="G5831" s="0" t="s">
        <v>16121</v>
      </c>
      <c r="H5831" s="0" t="s">
        <v>16122</v>
      </c>
    </row>
    <row r="5832" customFormat="false" ht="15" hidden="false" customHeight="false" outlineLevel="0" collapsed="false">
      <c r="A5832" s="0" t="s">
        <v>12</v>
      </c>
      <c r="B5832" s="3" t="s">
        <v>16120</v>
      </c>
      <c r="C5832" s="0" t="s">
        <v>16042</v>
      </c>
      <c r="D5832" s="0" t="s">
        <v>15964</v>
      </c>
      <c r="E5832" s="0" t="s">
        <v>339</v>
      </c>
      <c r="F5832" s="0" t="n">
        <v>7</v>
      </c>
      <c r="G5832" s="0" t="s">
        <v>16123</v>
      </c>
      <c r="H5832" s="0" t="s">
        <v>16122</v>
      </c>
    </row>
    <row r="5833" customFormat="false" ht="15" hidden="false" customHeight="false" outlineLevel="0" collapsed="false">
      <c r="A5833" s="0" t="s">
        <v>12</v>
      </c>
      <c r="B5833" s="3" t="s">
        <v>16124</v>
      </c>
      <c r="C5833" s="0" t="s">
        <v>16125</v>
      </c>
      <c r="D5833" s="0" t="s">
        <v>15964</v>
      </c>
      <c r="E5833" s="0" t="s">
        <v>339</v>
      </c>
      <c r="F5833" s="0" t="n">
        <v>12</v>
      </c>
      <c r="G5833" s="0" t="s">
        <v>16126</v>
      </c>
      <c r="H5833" s="0" t="s">
        <v>16127</v>
      </c>
    </row>
    <row r="5834" customFormat="false" ht="15" hidden="false" customHeight="false" outlineLevel="0" collapsed="false">
      <c r="A5834" s="0" t="s">
        <v>12</v>
      </c>
      <c r="B5834" s="3" t="s">
        <v>16124</v>
      </c>
      <c r="C5834" s="0" t="s">
        <v>16125</v>
      </c>
      <c r="D5834" s="0" t="s">
        <v>15964</v>
      </c>
      <c r="E5834" s="0" t="s">
        <v>339</v>
      </c>
      <c r="F5834" s="0" t="n">
        <v>12</v>
      </c>
      <c r="G5834" s="0" t="s">
        <v>16128</v>
      </c>
      <c r="H5834" s="0" t="s">
        <v>16127</v>
      </c>
    </row>
    <row r="5835" customFormat="false" ht="15" hidden="false" customHeight="false" outlineLevel="0" collapsed="false">
      <c r="A5835" s="0" t="s">
        <v>12</v>
      </c>
      <c r="B5835" s="3" t="s">
        <v>16129</v>
      </c>
      <c r="C5835" s="0" t="s">
        <v>16130</v>
      </c>
      <c r="D5835" s="0" t="s">
        <v>15964</v>
      </c>
      <c r="E5835" s="0" t="s">
        <v>339</v>
      </c>
      <c r="F5835" s="0" t="n">
        <v>5</v>
      </c>
      <c r="G5835" s="0" t="s">
        <v>16131</v>
      </c>
      <c r="H5835" s="0" t="s">
        <v>16132</v>
      </c>
    </row>
    <row r="5836" customFormat="false" ht="15" hidden="false" customHeight="false" outlineLevel="0" collapsed="false">
      <c r="A5836" s="0" t="s">
        <v>12</v>
      </c>
      <c r="B5836" s="3" t="s">
        <v>16133</v>
      </c>
      <c r="C5836" s="0" t="s">
        <v>16134</v>
      </c>
      <c r="D5836" s="0" t="s">
        <v>15964</v>
      </c>
      <c r="E5836" s="0" t="s">
        <v>339</v>
      </c>
      <c r="F5836" s="0" t="n">
        <v>6</v>
      </c>
      <c r="G5836" s="0" t="s">
        <v>16135</v>
      </c>
      <c r="H5836" s="0" t="s">
        <v>16136</v>
      </c>
    </row>
    <row r="5837" customFormat="false" ht="15" hidden="false" customHeight="false" outlineLevel="0" collapsed="false">
      <c r="A5837" s="0" t="s">
        <v>12</v>
      </c>
      <c r="B5837" s="3" t="s">
        <v>16137</v>
      </c>
      <c r="C5837" s="0" t="s">
        <v>16073</v>
      </c>
      <c r="D5837" s="0" t="s">
        <v>15964</v>
      </c>
      <c r="E5837" s="0" t="s">
        <v>339</v>
      </c>
      <c r="F5837" s="0" t="n">
        <v>14</v>
      </c>
      <c r="G5837" s="0" t="s">
        <v>16138</v>
      </c>
      <c r="H5837" s="0" t="s">
        <v>16139</v>
      </c>
    </row>
    <row r="5838" customFormat="false" ht="15" hidden="false" customHeight="false" outlineLevel="0" collapsed="false">
      <c r="A5838" s="0" t="s">
        <v>12</v>
      </c>
      <c r="B5838" s="3" t="s">
        <v>16140</v>
      </c>
      <c r="C5838" s="0" t="s">
        <v>16073</v>
      </c>
      <c r="D5838" s="0" t="s">
        <v>15964</v>
      </c>
      <c r="E5838" s="0" t="s">
        <v>339</v>
      </c>
      <c r="F5838" s="0" t="n">
        <v>18</v>
      </c>
      <c r="G5838" s="0" t="s">
        <v>16141</v>
      </c>
      <c r="H5838" s="0" t="s">
        <v>16142</v>
      </c>
    </row>
    <row r="5839" customFormat="false" ht="15" hidden="false" customHeight="false" outlineLevel="0" collapsed="false">
      <c r="A5839" s="0" t="s">
        <v>12</v>
      </c>
      <c r="B5839" s="3" t="s">
        <v>16143</v>
      </c>
      <c r="C5839" s="0" t="s">
        <v>16144</v>
      </c>
      <c r="D5839" s="0" t="s">
        <v>15964</v>
      </c>
      <c r="E5839" s="0" t="s">
        <v>339</v>
      </c>
      <c r="F5839" s="0" t="n">
        <v>17</v>
      </c>
      <c r="G5839" s="0" t="s">
        <v>16145</v>
      </c>
      <c r="H5839" s="0" t="s">
        <v>16146</v>
      </c>
    </row>
    <row r="5840" customFormat="false" ht="15" hidden="false" customHeight="false" outlineLevel="0" collapsed="false">
      <c r="A5840" s="0" t="s">
        <v>12</v>
      </c>
      <c r="B5840" s="3" t="s">
        <v>6587</v>
      </c>
      <c r="C5840" s="0" t="s">
        <v>16024</v>
      </c>
      <c r="D5840" s="0" t="s">
        <v>15964</v>
      </c>
      <c r="E5840" s="0" t="s">
        <v>339</v>
      </c>
      <c r="F5840" s="0" t="n">
        <v>13</v>
      </c>
      <c r="G5840" s="0" t="s">
        <v>16147</v>
      </c>
      <c r="H5840" s="0" t="s">
        <v>16148</v>
      </c>
    </row>
    <row r="5841" customFormat="false" ht="15" hidden="false" customHeight="false" outlineLevel="0" collapsed="false">
      <c r="A5841" s="0" t="s">
        <v>12</v>
      </c>
      <c r="B5841" s="3" t="s">
        <v>16149</v>
      </c>
      <c r="C5841" s="0" t="s">
        <v>16028</v>
      </c>
      <c r="D5841" s="0" t="s">
        <v>15964</v>
      </c>
      <c r="E5841" s="0" t="s">
        <v>339</v>
      </c>
      <c r="F5841" s="0" t="n">
        <v>9</v>
      </c>
      <c r="G5841" s="0" t="s">
        <v>16150</v>
      </c>
      <c r="H5841" s="0" t="s">
        <v>16151</v>
      </c>
    </row>
    <row r="5842" customFormat="false" ht="15" hidden="false" customHeight="false" outlineLevel="0" collapsed="false">
      <c r="A5842" s="0" t="s">
        <v>12</v>
      </c>
      <c r="B5842" s="3" t="s">
        <v>16152</v>
      </c>
      <c r="C5842" s="0" t="s">
        <v>16153</v>
      </c>
      <c r="D5842" s="0" t="s">
        <v>15964</v>
      </c>
      <c r="E5842" s="0" t="s">
        <v>339</v>
      </c>
      <c r="F5842" s="0" t="n">
        <v>16</v>
      </c>
      <c r="G5842" s="0" t="s">
        <v>16154</v>
      </c>
      <c r="H5842" s="0" t="s">
        <v>16155</v>
      </c>
    </row>
    <row r="5843" customFormat="false" ht="15" hidden="false" customHeight="false" outlineLevel="0" collapsed="false">
      <c r="A5843" s="0" t="s">
        <v>12</v>
      </c>
      <c r="B5843" s="3" t="s">
        <v>16156</v>
      </c>
      <c r="C5843" s="0" t="s">
        <v>16035</v>
      </c>
      <c r="D5843" s="0" t="s">
        <v>15964</v>
      </c>
      <c r="E5843" s="0" t="s">
        <v>339</v>
      </c>
      <c r="F5843" s="0" t="n">
        <v>4</v>
      </c>
      <c r="G5843" s="0" t="s">
        <v>16157</v>
      </c>
      <c r="H5843" s="0" t="s">
        <v>16158</v>
      </c>
    </row>
    <row r="5844" customFormat="false" ht="15" hidden="false" customHeight="false" outlineLevel="0" collapsed="false">
      <c r="A5844" s="0" t="s">
        <v>12</v>
      </c>
      <c r="B5844" s="3" t="s">
        <v>16159</v>
      </c>
      <c r="C5844" s="0" t="s">
        <v>16160</v>
      </c>
      <c r="D5844" s="0" t="s">
        <v>15964</v>
      </c>
      <c r="E5844" s="0" t="s">
        <v>339</v>
      </c>
      <c r="F5844" s="0" t="n">
        <v>11</v>
      </c>
      <c r="G5844" s="0" t="s">
        <v>16161</v>
      </c>
      <c r="H5844" s="0" t="s">
        <v>16162</v>
      </c>
    </row>
    <row r="5845" customFormat="false" ht="15" hidden="false" customHeight="false" outlineLevel="0" collapsed="false">
      <c r="A5845" s="0" t="s">
        <v>12</v>
      </c>
      <c r="B5845" s="3" t="s">
        <v>16163</v>
      </c>
      <c r="C5845" s="0" t="s">
        <v>16164</v>
      </c>
      <c r="D5845" s="0" t="s">
        <v>15964</v>
      </c>
      <c r="E5845" s="0" t="s">
        <v>339</v>
      </c>
      <c r="F5845" s="0" t="n">
        <v>10</v>
      </c>
      <c r="G5845" s="0" t="s">
        <v>16165</v>
      </c>
      <c r="H5845" s="0" t="s">
        <v>16166</v>
      </c>
    </row>
    <row r="5846" customFormat="false" ht="15" hidden="false" customHeight="false" outlineLevel="0" collapsed="false">
      <c r="A5846" s="0" t="s">
        <v>12</v>
      </c>
      <c r="B5846" s="3" t="s">
        <v>16167</v>
      </c>
      <c r="C5846" s="0" t="s">
        <v>16168</v>
      </c>
      <c r="D5846" s="0" t="s">
        <v>15964</v>
      </c>
      <c r="E5846" s="0" t="s">
        <v>339</v>
      </c>
      <c r="F5846" s="0" t="n">
        <v>8</v>
      </c>
      <c r="G5846" s="0" t="s">
        <v>16169</v>
      </c>
      <c r="H5846" s="0" t="s">
        <v>16170</v>
      </c>
    </row>
    <row r="5847" customFormat="false" ht="15" hidden="false" customHeight="false" outlineLevel="0" collapsed="false">
      <c r="A5847" s="0" t="s">
        <v>12</v>
      </c>
      <c r="B5847" s="3" t="s">
        <v>16171</v>
      </c>
      <c r="C5847" s="0" t="s">
        <v>16172</v>
      </c>
      <c r="D5847" s="0" t="s">
        <v>16173</v>
      </c>
      <c r="E5847" s="0" t="s">
        <v>1905</v>
      </c>
      <c r="F5847" s="0" t="n">
        <v>1</v>
      </c>
      <c r="G5847" s="0" t="s">
        <v>16174</v>
      </c>
      <c r="H5847" s="0" t="s">
        <v>16175</v>
      </c>
    </row>
    <row r="5848" customFormat="false" ht="15" hidden="false" customHeight="false" outlineLevel="0" collapsed="false">
      <c r="A5848" s="0" t="s">
        <v>12</v>
      </c>
      <c r="B5848" s="3" t="s">
        <v>16171</v>
      </c>
      <c r="C5848" s="0" t="s">
        <v>16172</v>
      </c>
      <c r="D5848" s="0" t="s">
        <v>16173</v>
      </c>
      <c r="E5848" s="0" t="s">
        <v>1905</v>
      </c>
      <c r="F5848" s="0" t="n">
        <v>1</v>
      </c>
      <c r="G5848" s="0" t="s">
        <v>16176</v>
      </c>
      <c r="H5848" s="0" t="s">
        <v>16175</v>
      </c>
      <c r="N5848" s="0" t="e">
        <f aca="false">SEARCH("-",H5848,1)</f>
        <v>#VALUE!</v>
      </c>
      <c r="O5848" s="0" t="e">
        <f aca="false">SEARCH("-",H5848,N5848+1)</f>
        <v>#VALUE!</v>
      </c>
      <c r="P5848" s="0" t="e">
        <f aca="false">SEARCH("-",H5848,O5848+1)</f>
        <v>#VALUE!</v>
      </c>
      <c r="Q5848" s="0" t="e">
        <f aca="false">TRIM(MID(H5848,N5848+2,O5848-N5848-2))</f>
        <v>#VALUE!</v>
      </c>
      <c r="R5848" s="0" t="e">
        <f aca="false">MID(H5848,P5848+2,LEN(H5848)-P5848-5)</f>
        <v>#VALUE!</v>
      </c>
      <c r="S5848" s="0" t="e">
        <f aca="false">INT(TRIM(MID(H5848,O5848+2,P5848-O5848-2)))</f>
        <v>#VALUE!</v>
      </c>
    </row>
    <row r="5849" customFormat="false" ht="15" hidden="false" customHeight="false" outlineLevel="0" collapsed="false">
      <c r="A5849" s="0" t="s">
        <v>12</v>
      </c>
      <c r="B5849" s="3" t="s">
        <v>16177</v>
      </c>
      <c r="C5849" s="0" t="s">
        <v>16172</v>
      </c>
      <c r="D5849" s="0" t="s">
        <v>16173</v>
      </c>
      <c r="E5849" s="0" t="s">
        <v>1905</v>
      </c>
      <c r="F5849" s="0" t="n">
        <v>12</v>
      </c>
      <c r="G5849" s="0" t="s">
        <v>16178</v>
      </c>
      <c r="H5849" s="0" t="s">
        <v>16179</v>
      </c>
      <c r="N5849" s="0" t="e">
        <f aca="false">SEARCH("-",H5849,1)</f>
        <v>#VALUE!</v>
      </c>
      <c r="O5849" s="0" t="e">
        <f aca="false">SEARCH("-",H5849,N5849+1)</f>
        <v>#VALUE!</v>
      </c>
      <c r="P5849" s="0" t="e">
        <f aca="false">SEARCH("-",H5849,O5849+1)</f>
        <v>#VALUE!</v>
      </c>
      <c r="Q5849" s="0" t="e">
        <f aca="false">TRIM(MID(H5849,N5849+2,O5849-N5849-2))</f>
        <v>#VALUE!</v>
      </c>
      <c r="R5849" s="0" t="e">
        <f aca="false">MID(H5849,P5849+2,LEN(H5849)-P5849-5)</f>
        <v>#VALUE!</v>
      </c>
      <c r="S5849" s="0" t="e">
        <f aca="false">INT(TRIM(MID(H5849,O5849+2,P5849-O5849-2)))</f>
        <v>#VALUE!</v>
      </c>
    </row>
    <row r="5850" customFormat="false" ht="15" hidden="false" customHeight="false" outlineLevel="0" collapsed="false">
      <c r="A5850" s="0" t="s">
        <v>12</v>
      </c>
      <c r="B5850" s="3" t="s">
        <v>16177</v>
      </c>
      <c r="C5850" s="0" t="s">
        <v>16172</v>
      </c>
      <c r="D5850" s="0" t="s">
        <v>16173</v>
      </c>
      <c r="E5850" s="0" t="s">
        <v>1905</v>
      </c>
      <c r="F5850" s="0" t="n">
        <v>12</v>
      </c>
      <c r="G5850" s="0" t="s">
        <v>16180</v>
      </c>
      <c r="H5850" s="0" t="s">
        <v>16179</v>
      </c>
      <c r="N5850" s="0" t="e">
        <f aca="false">SEARCH("-",H5850,1)</f>
        <v>#VALUE!</v>
      </c>
      <c r="O5850" s="0" t="e">
        <f aca="false">SEARCH("-",H5850,N5850+1)</f>
        <v>#VALUE!</v>
      </c>
      <c r="P5850" s="0" t="e">
        <f aca="false">SEARCH("-",H5850,O5850+1)</f>
        <v>#VALUE!</v>
      </c>
      <c r="Q5850" s="0" t="e">
        <f aca="false">TRIM(MID(H5850,N5850+2,O5850-N5850-2))</f>
        <v>#VALUE!</v>
      </c>
      <c r="R5850" s="0" t="e">
        <f aca="false">MID(H5850,P5850+2,LEN(H5850)-P5850-5)</f>
        <v>#VALUE!</v>
      </c>
      <c r="S5850" s="0" t="e">
        <f aca="false">INT(TRIM(MID(H5850,O5850+2,P5850-O5850-2)))</f>
        <v>#VALUE!</v>
      </c>
    </row>
    <row r="5851" customFormat="false" ht="15" hidden="false" customHeight="false" outlineLevel="0" collapsed="false">
      <c r="A5851" s="0" t="s">
        <v>12</v>
      </c>
      <c r="B5851" s="3" t="s">
        <v>16181</v>
      </c>
      <c r="C5851" s="0" t="s">
        <v>16182</v>
      </c>
      <c r="D5851" s="0" t="s">
        <v>16173</v>
      </c>
      <c r="E5851" s="0" t="s">
        <v>1905</v>
      </c>
      <c r="F5851" s="0" t="n">
        <v>11</v>
      </c>
      <c r="G5851" s="0" t="s">
        <v>16183</v>
      </c>
      <c r="H5851" s="0" t="s">
        <v>16184</v>
      </c>
      <c r="N5851" s="0" t="e">
        <f aca="false">SEARCH("-",H5851,1)</f>
        <v>#VALUE!</v>
      </c>
      <c r="O5851" s="0" t="e">
        <f aca="false">SEARCH("-",H5851,N5851+1)</f>
        <v>#VALUE!</v>
      </c>
      <c r="P5851" s="0" t="e">
        <f aca="false">SEARCH("-",H5851,O5851+1)</f>
        <v>#VALUE!</v>
      </c>
      <c r="Q5851" s="0" t="e">
        <f aca="false">TRIM(MID(H5851,N5851+2,O5851-N5851-2))</f>
        <v>#VALUE!</v>
      </c>
      <c r="R5851" s="0" t="e">
        <f aca="false">MID(H5851,P5851+2,LEN(H5851)-P5851-5)</f>
        <v>#VALUE!</v>
      </c>
      <c r="S5851" s="0" t="e">
        <f aca="false">INT(TRIM(MID(H5851,O5851+2,P5851-O5851-2)))</f>
        <v>#VALUE!</v>
      </c>
    </row>
    <row r="5852" customFormat="false" ht="15" hidden="false" customHeight="false" outlineLevel="0" collapsed="false">
      <c r="A5852" s="0" t="s">
        <v>12</v>
      </c>
      <c r="B5852" s="3" t="s">
        <v>16185</v>
      </c>
      <c r="C5852" s="0" t="s">
        <v>16186</v>
      </c>
      <c r="D5852" s="0" t="s">
        <v>16173</v>
      </c>
      <c r="E5852" s="0" t="s">
        <v>1905</v>
      </c>
      <c r="F5852" s="0" t="n">
        <v>14</v>
      </c>
      <c r="G5852" s="0" t="s">
        <v>16187</v>
      </c>
      <c r="H5852" s="0" t="s">
        <v>16188</v>
      </c>
      <c r="N5852" s="0" t="e">
        <f aca="false">SEARCH("-",H5852,1)</f>
        <v>#VALUE!</v>
      </c>
      <c r="O5852" s="0" t="e">
        <f aca="false">SEARCH("-",H5852,N5852+1)</f>
        <v>#VALUE!</v>
      </c>
      <c r="P5852" s="0" t="e">
        <f aca="false">SEARCH("-",H5852,O5852+1)</f>
        <v>#VALUE!</v>
      </c>
      <c r="Q5852" s="0" t="e">
        <f aca="false">TRIM(MID(H5852,N5852+2,O5852-N5852-2))</f>
        <v>#VALUE!</v>
      </c>
      <c r="R5852" s="0" t="e">
        <f aca="false">MID(H5852,P5852+2,LEN(H5852)-P5852-5)</f>
        <v>#VALUE!</v>
      </c>
      <c r="S5852" s="0" t="e">
        <f aca="false">INT(TRIM(MID(H5852,O5852+2,P5852-O5852-2)))</f>
        <v>#VALUE!</v>
      </c>
    </row>
    <row r="5853" customFormat="false" ht="15" hidden="false" customHeight="false" outlineLevel="0" collapsed="false">
      <c r="A5853" s="0" t="s">
        <v>12</v>
      </c>
      <c r="B5853" s="3" t="s">
        <v>16185</v>
      </c>
      <c r="C5853" s="0" t="s">
        <v>16186</v>
      </c>
      <c r="D5853" s="0" t="s">
        <v>16173</v>
      </c>
      <c r="E5853" s="0" t="s">
        <v>1905</v>
      </c>
      <c r="F5853" s="0" t="n">
        <v>14</v>
      </c>
      <c r="G5853" s="0" t="s">
        <v>16189</v>
      </c>
      <c r="H5853" s="0" t="s">
        <v>16188</v>
      </c>
      <c r="N5853" s="0" t="e">
        <f aca="false">SEARCH("-",H5853,1)</f>
        <v>#VALUE!</v>
      </c>
      <c r="O5853" s="0" t="e">
        <f aca="false">SEARCH("-",H5853,N5853+1)</f>
        <v>#VALUE!</v>
      </c>
      <c r="P5853" s="0" t="e">
        <f aca="false">SEARCH("-",H5853,O5853+1)</f>
        <v>#VALUE!</v>
      </c>
      <c r="Q5853" s="0" t="e">
        <f aca="false">TRIM(MID(H5853,N5853+2,O5853-N5853-2))</f>
        <v>#VALUE!</v>
      </c>
      <c r="R5853" s="0" t="e">
        <f aca="false">MID(H5853,P5853+2,LEN(H5853)-P5853-5)</f>
        <v>#VALUE!</v>
      </c>
      <c r="S5853" s="0" t="e">
        <f aca="false">INT(TRIM(MID(H5853,O5853+2,P5853-O5853-2)))</f>
        <v>#VALUE!</v>
      </c>
    </row>
    <row r="5854" customFormat="false" ht="15" hidden="false" customHeight="false" outlineLevel="0" collapsed="false">
      <c r="A5854" s="0" t="s">
        <v>12</v>
      </c>
      <c r="B5854" s="3" t="s">
        <v>16190</v>
      </c>
      <c r="C5854" s="0" t="s">
        <v>16191</v>
      </c>
      <c r="D5854" s="0" t="s">
        <v>16173</v>
      </c>
      <c r="E5854" s="0" t="s">
        <v>1905</v>
      </c>
      <c r="F5854" s="0" t="n">
        <v>4</v>
      </c>
      <c r="G5854" s="0" t="s">
        <v>16192</v>
      </c>
      <c r="H5854" s="0" t="s">
        <v>16193</v>
      </c>
      <c r="N5854" s="0" t="e">
        <f aca="false">SEARCH("-",H5854,1)</f>
        <v>#VALUE!</v>
      </c>
      <c r="O5854" s="0" t="e">
        <f aca="false">SEARCH("-",H5854,N5854+1)</f>
        <v>#VALUE!</v>
      </c>
      <c r="P5854" s="0" t="e">
        <f aca="false">SEARCH("-",H5854,O5854+1)</f>
        <v>#VALUE!</v>
      </c>
      <c r="Q5854" s="0" t="e">
        <f aca="false">TRIM(MID(H5854,N5854+2,O5854-N5854-2))</f>
        <v>#VALUE!</v>
      </c>
      <c r="R5854" s="0" t="e">
        <f aca="false">MID(H5854,P5854+2,LEN(H5854)-P5854-5)</f>
        <v>#VALUE!</v>
      </c>
      <c r="S5854" s="0" t="e">
        <f aca="false">INT(TRIM(MID(H5854,O5854+2,P5854-O5854-2)))</f>
        <v>#VALUE!</v>
      </c>
    </row>
    <row r="5855" customFormat="false" ht="15" hidden="false" customHeight="false" outlineLevel="0" collapsed="false">
      <c r="A5855" s="0" t="s">
        <v>12</v>
      </c>
      <c r="B5855" s="3" t="s">
        <v>16194</v>
      </c>
      <c r="C5855" s="0" t="s">
        <v>16195</v>
      </c>
      <c r="D5855" s="0" t="s">
        <v>16173</v>
      </c>
      <c r="E5855" s="0" t="s">
        <v>1905</v>
      </c>
      <c r="F5855" s="0" t="n">
        <v>10</v>
      </c>
      <c r="G5855" s="0" t="s">
        <v>16196</v>
      </c>
      <c r="H5855" s="0" t="s">
        <v>16197</v>
      </c>
      <c r="N5855" s="0" t="e">
        <f aca="false">SEARCH("-",H5855,1)</f>
        <v>#VALUE!</v>
      </c>
      <c r="O5855" s="0" t="e">
        <f aca="false">SEARCH("-",H5855,N5855+1)</f>
        <v>#VALUE!</v>
      </c>
      <c r="P5855" s="0" t="e">
        <f aca="false">SEARCH("-",H5855,O5855+1)</f>
        <v>#VALUE!</v>
      </c>
      <c r="Q5855" s="0" t="e">
        <f aca="false">TRIM(MID(H5855,N5855+2,O5855-N5855-2))</f>
        <v>#VALUE!</v>
      </c>
      <c r="R5855" s="0" t="e">
        <f aca="false">MID(H5855,P5855+2,LEN(H5855)-P5855-5)</f>
        <v>#VALUE!</v>
      </c>
      <c r="S5855" s="0" t="e">
        <f aca="false">INT(TRIM(MID(H5855,O5855+2,P5855-O5855-2)))</f>
        <v>#VALUE!</v>
      </c>
    </row>
    <row r="5856" customFormat="false" ht="15" hidden="false" customHeight="false" outlineLevel="0" collapsed="false">
      <c r="A5856" s="0" t="s">
        <v>12</v>
      </c>
      <c r="B5856" s="3" t="s">
        <v>16198</v>
      </c>
      <c r="C5856" s="0" t="s">
        <v>16199</v>
      </c>
      <c r="D5856" s="0" t="s">
        <v>16173</v>
      </c>
      <c r="E5856" s="0" t="s">
        <v>1905</v>
      </c>
      <c r="F5856" s="0" t="n">
        <v>8</v>
      </c>
      <c r="G5856" s="0" t="s">
        <v>16200</v>
      </c>
      <c r="H5856" s="0" t="s">
        <v>16201</v>
      </c>
      <c r="N5856" s="0" t="e">
        <f aca="false">SEARCH("-",H5856,1)</f>
        <v>#VALUE!</v>
      </c>
      <c r="O5856" s="0" t="e">
        <f aca="false">SEARCH("-",H5856,N5856+1)</f>
        <v>#VALUE!</v>
      </c>
      <c r="P5856" s="0" t="e">
        <f aca="false">SEARCH("-",H5856,O5856+1)</f>
        <v>#VALUE!</v>
      </c>
      <c r="Q5856" s="0" t="e">
        <f aca="false">TRIM(MID(H5856,N5856+2,O5856-N5856-2))</f>
        <v>#VALUE!</v>
      </c>
      <c r="R5856" s="0" t="e">
        <f aca="false">MID(H5856,P5856+2,LEN(H5856)-P5856-5)</f>
        <v>#VALUE!</v>
      </c>
      <c r="S5856" s="0" t="e">
        <f aca="false">INT(TRIM(MID(H5856,O5856+2,P5856-O5856-2)))</f>
        <v>#VALUE!</v>
      </c>
    </row>
    <row r="5857" customFormat="false" ht="15" hidden="false" customHeight="false" outlineLevel="0" collapsed="false">
      <c r="A5857" s="0" t="s">
        <v>12</v>
      </c>
      <c r="B5857" s="3" t="s">
        <v>16202</v>
      </c>
      <c r="C5857" s="0" t="s">
        <v>16203</v>
      </c>
      <c r="D5857" s="0" t="s">
        <v>16173</v>
      </c>
      <c r="E5857" s="0" t="s">
        <v>1905</v>
      </c>
      <c r="F5857" s="0" t="n">
        <v>15</v>
      </c>
      <c r="G5857" s="0" t="s">
        <v>16204</v>
      </c>
      <c r="H5857" s="0" t="s">
        <v>16205</v>
      </c>
      <c r="N5857" s="0" t="e">
        <f aca="false">SEARCH("-",H5857,1)</f>
        <v>#VALUE!</v>
      </c>
      <c r="O5857" s="0" t="e">
        <f aca="false">SEARCH("-",H5857,N5857+1)</f>
        <v>#VALUE!</v>
      </c>
      <c r="P5857" s="0" t="e">
        <f aca="false">SEARCH("-",H5857,O5857+1)</f>
        <v>#VALUE!</v>
      </c>
      <c r="Q5857" s="0" t="e">
        <f aca="false">TRIM(MID(H5857,N5857+2,O5857-N5857-2))</f>
        <v>#VALUE!</v>
      </c>
      <c r="R5857" s="0" t="e">
        <f aca="false">MID(H5857,P5857+2,LEN(H5857)-P5857-5)</f>
        <v>#VALUE!</v>
      </c>
      <c r="S5857" s="0" t="e">
        <f aca="false">INT(TRIM(MID(H5857,O5857+2,P5857-O5857-2)))</f>
        <v>#VALUE!</v>
      </c>
    </row>
    <row r="5858" customFormat="false" ht="15" hidden="false" customHeight="false" outlineLevel="0" collapsed="false">
      <c r="A5858" s="0" t="s">
        <v>12</v>
      </c>
      <c r="B5858" s="3" t="s">
        <v>16206</v>
      </c>
      <c r="C5858" s="0" t="s">
        <v>16207</v>
      </c>
      <c r="D5858" s="0" t="s">
        <v>16173</v>
      </c>
      <c r="E5858" s="0" t="s">
        <v>1905</v>
      </c>
      <c r="F5858" s="0" t="n">
        <v>3</v>
      </c>
      <c r="G5858" s="0" t="s">
        <v>16208</v>
      </c>
      <c r="H5858" s="0" t="s">
        <v>16209</v>
      </c>
      <c r="N5858" s="0" t="e">
        <f aca="false">SEARCH("-",H5858,1)</f>
        <v>#VALUE!</v>
      </c>
      <c r="O5858" s="0" t="e">
        <f aca="false">SEARCH("-",H5858,N5858+1)</f>
        <v>#VALUE!</v>
      </c>
      <c r="P5858" s="0" t="e">
        <f aca="false">SEARCH("-",H5858,O5858+1)</f>
        <v>#VALUE!</v>
      </c>
      <c r="Q5858" s="0" t="e">
        <f aca="false">TRIM(MID(H5858,N5858+2,O5858-N5858-2))</f>
        <v>#VALUE!</v>
      </c>
      <c r="R5858" s="0" t="e">
        <f aca="false">MID(H5858,P5858+2,LEN(H5858)-P5858-5)</f>
        <v>#VALUE!</v>
      </c>
      <c r="S5858" s="0" t="e">
        <f aca="false">INT(TRIM(MID(H5858,O5858+2,P5858-O5858-2)))</f>
        <v>#VALUE!</v>
      </c>
    </row>
    <row r="5859" customFormat="false" ht="15" hidden="false" customHeight="false" outlineLevel="0" collapsed="false">
      <c r="A5859" s="0" t="s">
        <v>12</v>
      </c>
      <c r="B5859" s="3" t="s">
        <v>16206</v>
      </c>
      <c r="C5859" s="0" t="s">
        <v>16207</v>
      </c>
      <c r="D5859" s="0" t="s">
        <v>16173</v>
      </c>
      <c r="E5859" s="0" t="s">
        <v>1905</v>
      </c>
      <c r="F5859" s="0" t="n">
        <v>3</v>
      </c>
      <c r="G5859" s="0" t="s">
        <v>16210</v>
      </c>
      <c r="H5859" s="0" t="s">
        <v>16209</v>
      </c>
      <c r="N5859" s="0" t="e">
        <f aca="false">SEARCH("-",H5859,1)</f>
        <v>#VALUE!</v>
      </c>
      <c r="O5859" s="0" t="e">
        <f aca="false">SEARCH("-",H5859,N5859+1)</f>
        <v>#VALUE!</v>
      </c>
      <c r="P5859" s="0" t="e">
        <f aca="false">SEARCH("-",H5859,O5859+1)</f>
        <v>#VALUE!</v>
      </c>
      <c r="Q5859" s="0" t="e">
        <f aca="false">TRIM(MID(H5859,N5859+2,O5859-N5859-2))</f>
        <v>#VALUE!</v>
      </c>
      <c r="R5859" s="0" t="e">
        <f aca="false">MID(H5859,P5859+2,LEN(H5859)-P5859-5)</f>
        <v>#VALUE!</v>
      </c>
      <c r="S5859" s="0" t="e">
        <f aca="false">INT(TRIM(MID(H5859,O5859+2,P5859-O5859-2)))</f>
        <v>#VALUE!</v>
      </c>
    </row>
    <row r="5860" customFormat="false" ht="15" hidden="false" customHeight="false" outlineLevel="0" collapsed="false">
      <c r="A5860" s="0" t="s">
        <v>12</v>
      </c>
      <c r="B5860" s="3" t="s">
        <v>16211</v>
      </c>
      <c r="C5860" s="0" t="s">
        <v>16212</v>
      </c>
      <c r="D5860" s="0" t="s">
        <v>16173</v>
      </c>
      <c r="E5860" s="0" t="s">
        <v>1905</v>
      </c>
      <c r="F5860" s="0" t="n">
        <v>13</v>
      </c>
      <c r="G5860" s="0" t="s">
        <v>16213</v>
      </c>
      <c r="H5860" s="0" t="s">
        <v>16214</v>
      </c>
      <c r="N5860" s="0" t="e">
        <f aca="false">SEARCH("-",H5860,1)</f>
        <v>#VALUE!</v>
      </c>
      <c r="O5860" s="0" t="e">
        <f aca="false">SEARCH("-",H5860,N5860+1)</f>
        <v>#VALUE!</v>
      </c>
      <c r="P5860" s="0" t="e">
        <f aca="false">SEARCH("-",H5860,O5860+1)</f>
        <v>#VALUE!</v>
      </c>
      <c r="Q5860" s="0" t="e">
        <f aca="false">TRIM(MID(H5860,N5860+2,O5860-N5860-2))</f>
        <v>#VALUE!</v>
      </c>
      <c r="R5860" s="0" t="e">
        <f aca="false">MID(H5860,P5860+2,LEN(H5860)-P5860-5)</f>
        <v>#VALUE!</v>
      </c>
      <c r="S5860" s="0" t="e">
        <f aca="false">INT(TRIM(MID(H5860,O5860+2,P5860-O5860-2)))</f>
        <v>#VALUE!</v>
      </c>
    </row>
    <row r="5861" customFormat="false" ht="15" hidden="false" customHeight="false" outlineLevel="0" collapsed="false">
      <c r="A5861" s="0" t="s">
        <v>12</v>
      </c>
      <c r="B5861" s="3" t="s">
        <v>16211</v>
      </c>
      <c r="C5861" s="0" t="s">
        <v>16212</v>
      </c>
      <c r="D5861" s="0" t="s">
        <v>16173</v>
      </c>
      <c r="E5861" s="0" t="s">
        <v>1905</v>
      </c>
      <c r="F5861" s="0" t="n">
        <v>13</v>
      </c>
      <c r="G5861" s="0" t="s">
        <v>16215</v>
      </c>
      <c r="H5861" s="0" t="s">
        <v>16214</v>
      </c>
      <c r="N5861" s="0" t="e">
        <f aca="false">SEARCH("-",H5861,1)</f>
        <v>#VALUE!</v>
      </c>
      <c r="O5861" s="0" t="e">
        <f aca="false">SEARCH("-",H5861,N5861+1)</f>
        <v>#VALUE!</v>
      </c>
      <c r="P5861" s="0" t="e">
        <f aca="false">SEARCH("-",H5861,O5861+1)</f>
        <v>#VALUE!</v>
      </c>
      <c r="Q5861" s="0" t="e">
        <f aca="false">TRIM(MID(H5861,N5861+2,O5861-N5861-2))</f>
        <v>#VALUE!</v>
      </c>
      <c r="R5861" s="0" t="e">
        <f aca="false">MID(H5861,P5861+2,LEN(H5861)-P5861-5)</f>
        <v>#VALUE!</v>
      </c>
      <c r="S5861" s="0" t="e">
        <f aca="false">INT(TRIM(MID(H5861,O5861+2,P5861-O5861-2)))</f>
        <v>#VALUE!</v>
      </c>
    </row>
    <row r="5862" customFormat="false" ht="15" hidden="false" customHeight="false" outlineLevel="0" collapsed="false">
      <c r="A5862" s="0" t="s">
        <v>12</v>
      </c>
      <c r="B5862" s="3" t="s">
        <v>16216</v>
      </c>
      <c r="C5862" s="0" t="s">
        <v>16217</v>
      </c>
      <c r="D5862" s="0" t="s">
        <v>16173</v>
      </c>
      <c r="E5862" s="0" t="s">
        <v>1905</v>
      </c>
      <c r="F5862" s="0" t="n">
        <v>7</v>
      </c>
      <c r="G5862" s="0" t="s">
        <v>16218</v>
      </c>
      <c r="H5862" s="0" t="s">
        <v>16219</v>
      </c>
      <c r="N5862" s="0" t="e">
        <f aca="false">SEARCH("-",H5862,1)</f>
        <v>#VALUE!</v>
      </c>
      <c r="O5862" s="0" t="e">
        <f aca="false">SEARCH("-",H5862,N5862+1)</f>
        <v>#VALUE!</v>
      </c>
      <c r="P5862" s="0" t="e">
        <f aca="false">SEARCH("-",H5862,O5862+1)</f>
        <v>#VALUE!</v>
      </c>
      <c r="Q5862" s="0" t="e">
        <f aca="false">TRIM(MID(H5862,N5862+2,O5862-N5862-2))</f>
        <v>#VALUE!</v>
      </c>
      <c r="R5862" s="0" t="e">
        <f aca="false">MID(H5862,P5862+2,LEN(H5862)-P5862-5)</f>
        <v>#VALUE!</v>
      </c>
      <c r="S5862" s="0" t="e">
        <f aca="false">INT(TRIM(MID(H5862,O5862+2,P5862-O5862-2)))</f>
        <v>#VALUE!</v>
      </c>
    </row>
    <row r="5863" customFormat="false" ht="15" hidden="false" customHeight="false" outlineLevel="0" collapsed="false">
      <c r="A5863" s="0" t="s">
        <v>12</v>
      </c>
      <c r="B5863" s="3" t="s">
        <v>16220</v>
      </c>
      <c r="C5863" s="0" t="s">
        <v>16221</v>
      </c>
      <c r="D5863" s="0" t="s">
        <v>16173</v>
      </c>
      <c r="E5863" s="0" t="s">
        <v>1905</v>
      </c>
      <c r="F5863" s="0" t="n">
        <v>6</v>
      </c>
      <c r="G5863" s="0" t="s">
        <v>16222</v>
      </c>
      <c r="H5863" s="0" t="s">
        <v>16223</v>
      </c>
      <c r="N5863" s="0" t="e">
        <f aca="false">SEARCH("-",H5863,1)</f>
        <v>#VALUE!</v>
      </c>
      <c r="O5863" s="0" t="e">
        <f aca="false">SEARCH("-",H5863,N5863+1)</f>
        <v>#VALUE!</v>
      </c>
      <c r="P5863" s="0" t="e">
        <f aca="false">SEARCH("-",H5863,O5863+1)</f>
        <v>#VALUE!</v>
      </c>
      <c r="Q5863" s="0" t="e">
        <f aca="false">TRIM(MID(H5863,N5863+2,O5863-N5863-2))</f>
        <v>#VALUE!</v>
      </c>
      <c r="R5863" s="0" t="e">
        <f aca="false">MID(H5863,P5863+2,LEN(H5863)-P5863-5)</f>
        <v>#VALUE!</v>
      </c>
      <c r="S5863" s="0" t="e">
        <f aca="false">INT(TRIM(MID(H5863,O5863+2,P5863-O5863-2)))</f>
        <v>#VALUE!</v>
      </c>
    </row>
    <row r="5864" customFormat="false" ht="15" hidden="false" customHeight="false" outlineLevel="0" collapsed="false">
      <c r="A5864" s="0" t="s">
        <v>12</v>
      </c>
      <c r="B5864" s="3" t="s">
        <v>16224</v>
      </c>
      <c r="C5864" s="0" t="s">
        <v>16225</v>
      </c>
      <c r="D5864" s="0" t="s">
        <v>16173</v>
      </c>
      <c r="E5864" s="0" t="s">
        <v>1905</v>
      </c>
      <c r="F5864" s="0" t="n">
        <v>5</v>
      </c>
      <c r="G5864" s="0" t="s">
        <v>16226</v>
      </c>
      <c r="H5864" s="0" t="s">
        <v>16227</v>
      </c>
      <c r="N5864" s="0" t="e">
        <f aca="false">SEARCH("-",H5864,1)</f>
        <v>#VALUE!</v>
      </c>
      <c r="O5864" s="0" t="e">
        <f aca="false">SEARCH("-",H5864,N5864+1)</f>
        <v>#VALUE!</v>
      </c>
      <c r="P5864" s="0" t="e">
        <f aca="false">SEARCH("-",H5864,O5864+1)</f>
        <v>#VALUE!</v>
      </c>
      <c r="Q5864" s="0" t="e">
        <f aca="false">TRIM(MID(H5864,N5864+2,O5864-N5864-2))</f>
        <v>#VALUE!</v>
      </c>
      <c r="R5864" s="0" t="e">
        <f aca="false">MID(H5864,P5864+2,LEN(H5864)-P5864-5)</f>
        <v>#VALUE!</v>
      </c>
      <c r="S5864" s="0" t="e">
        <f aca="false">INT(TRIM(MID(H5864,O5864+2,P5864-O5864-2)))</f>
        <v>#VALUE!</v>
      </c>
    </row>
    <row r="5865" customFormat="false" ht="15" hidden="false" customHeight="false" outlineLevel="0" collapsed="false">
      <c r="A5865" s="0" t="s">
        <v>12</v>
      </c>
      <c r="B5865" s="3" t="s">
        <v>16228</v>
      </c>
      <c r="C5865" s="0" t="s">
        <v>16229</v>
      </c>
      <c r="D5865" s="0" t="s">
        <v>16173</v>
      </c>
      <c r="E5865" s="0" t="s">
        <v>1905</v>
      </c>
      <c r="F5865" s="0" t="n">
        <v>2</v>
      </c>
      <c r="G5865" s="0" t="s">
        <v>16230</v>
      </c>
      <c r="H5865" s="0" t="s">
        <v>16231</v>
      </c>
      <c r="N5865" s="0" t="e">
        <f aca="false">SEARCH("-",H5865,1)</f>
        <v>#VALUE!</v>
      </c>
      <c r="O5865" s="0" t="e">
        <f aca="false">SEARCH("-",H5865,N5865+1)</f>
        <v>#VALUE!</v>
      </c>
      <c r="P5865" s="0" t="e">
        <f aca="false">SEARCH("-",H5865,O5865+1)</f>
        <v>#VALUE!</v>
      </c>
      <c r="Q5865" s="0" t="e">
        <f aca="false">TRIM(MID(H5865,N5865+2,O5865-N5865-2))</f>
        <v>#VALUE!</v>
      </c>
      <c r="R5865" s="0" t="e">
        <f aca="false">MID(H5865,P5865+2,LEN(H5865)-P5865-5)</f>
        <v>#VALUE!</v>
      </c>
      <c r="S5865" s="0" t="e">
        <f aca="false">INT(TRIM(MID(H5865,O5865+2,P5865-O5865-2)))</f>
        <v>#VALUE!</v>
      </c>
    </row>
    <row r="5866" customFormat="false" ht="15" hidden="false" customHeight="false" outlineLevel="0" collapsed="false">
      <c r="A5866" s="0" t="s">
        <v>12</v>
      </c>
      <c r="B5866" s="3" t="s">
        <v>16232</v>
      </c>
      <c r="C5866" s="0" t="s">
        <v>16233</v>
      </c>
      <c r="D5866" s="0" t="s">
        <v>16173</v>
      </c>
      <c r="E5866" s="0" t="s">
        <v>1905</v>
      </c>
      <c r="F5866" s="0" t="n">
        <v>9</v>
      </c>
      <c r="G5866" s="0" t="s">
        <v>16234</v>
      </c>
      <c r="H5866" s="0" t="s">
        <v>16235</v>
      </c>
      <c r="N5866" s="0" t="e">
        <f aca="false">SEARCH("-",H5866,1)</f>
        <v>#VALUE!</v>
      </c>
      <c r="O5866" s="0" t="e">
        <f aca="false">SEARCH("-",H5866,N5866+1)</f>
        <v>#VALUE!</v>
      </c>
      <c r="P5866" s="0" t="e">
        <f aca="false">SEARCH("-",H5866,O5866+1)</f>
        <v>#VALUE!</v>
      </c>
      <c r="Q5866" s="0" t="e">
        <f aca="false">TRIM(MID(H5866,N5866+2,O5866-N5866-2))</f>
        <v>#VALUE!</v>
      </c>
      <c r="R5866" s="0" t="e">
        <f aca="false">MID(H5866,P5866+2,LEN(H5866)-P5866-5)</f>
        <v>#VALUE!</v>
      </c>
      <c r="S5866" s="0" t="e">
        <f aca="false">INT(TRIM(MID(H5866,O5866+2,P5866-O5866-2)))</f>
        <v>#VALUE!</v>
      </c>
    </row>
    <row r="5867" customFormat="false" ht="15" hidden="false" customHeight="false" outlineLevel="0" collapsed="false">
      <c r="A5867" s="0" t="s">
        <v>12</v>
      </c>
      <c r="B5867" s="3" t="s">
        <v>16236</v>
      </c>
      <c r="C5867" s="0" t="s">
        <v>14039</v>
      </c>
      <c r="D5867" s="0" t="s">
        <v>16237</v>
      </c>
      <c r="E5867" s="0" t="s">
        <v>6648</v>
      </c>
      <c r="F5867" s="0" t="n">
        <v>1</v>
      </c>
      <c r="G5867" s="0" t="s">
        <v>16238</v>
      </c>
      <c r="H5867" s="0" t="s">
        <v>16239</v>
      </c>
      <c r="N5867" s="0" t="n">
        <f aca="false">SEARCH("-",H5867,1)</f>
        <v>13</v>
      </c>
      <c r="O5867" s="0" t="n">
        <f aca="false">SEARCH("-",H5867,N5867+1)</f>
        <v>34</v>
      </c>
      <c r="P5867" s="0" t="n">
        <f aca="false">SEARCH("-",H5867,O5867+1)</f>
        <v>40</v>
      </c>
      <c r="Q5867" s="0" t="str">
        <f aca="false">TRIM(MID(H5867,N5867+2,O5867-N5867-2))</f>
        <v>The Mix Collection</v>
      </c>
      <c r="R5867" s="0" t="str">
        <f aca="false">MID(H5867,P5867+2,LEN(H5867)-P5867-5)</f>
        <v>01 - Song For Life (Lemon Interupt Mix)</v>
      </c>
      <c r="S5867" s="0" t="e">
        <f aca="false">INT(TRIM(MID(H5867,O5867+2,P5867-O5867-2)))</f>
        <v>#VALUE!</v>
      </c>
    </row>
    <row r="5868" customFormat="false" ht="15" hidden="false" customHeight="false" outlineLevel="0" collapsed="false">
      <c r="A5868" s="0" t="s">
        <v>12</v>
      </c>
      <c r="B5868" s="3" t="s">
        <v>16240</v>
      </c>
      <c r="C5868" s="0" t="s">
        <v>14039</v>
      </c>
      <c r="D5868" s="0" t="s">
        <v>16237</v>
      </c>
      <c r="E5868" s="0" t="s">
        <v>6648</v>
      </c>
      <c r="F5868" s="0" t="n">
        <v>2</v>
      </c>
      <c r="G5868" s="0" t="s">
        <v>16241</v>
      </c>
      <c r="H5868" s="0" t="s">
        <v>16242</v>
      </c>
      <c r="N5868" s="0" t="n">
        <f aca="false">SEARCH("-",H5868,1)</f>
        <v>13</v>
      </c>
      <c r="O5868" s="0" t="n">
        <f aca="false">SEARCH("-",H5868,N5868+1)</f>
        <v>34</v>
      </c>
      <c r="P5868" s="0" t="n">
        <f aca="false">SEARCH("-",H5868,O5868+1)</f>
        <v>40</v>
      </c>
      <c r="Q5868" s="0" t="str">
        <f aca="false">TRIM(MID(H5868,N5868+2,O5868-N5868-2))</f>
        <v>The Mix Collection</v>
      </c>
      <c r="R5868" s="0" t="str">
        <f aca="false">MID(H5868,P5868+2,LEN(H5868)-P5868-5)</f>
        <v>02 - Song For Life (Dub For Life Mix)</v>
      </c>
      <c r="S5868" s="0" t="e">
        <f aca="false">INT(TRIM(MID(H5868,O5868+2,P5868-O5868-2)))</f>
        <v>#VALUE!</v>
      </c>
    </row>
    <row r="5869" customFormat="false" ht="15" hidden="false" customHeight="false" outlineLevel="0" collapsed="false">
      <c r="A5869" s="0" t="s">
        <v>12</v>
      </c>
      <c r="B5869" s="3" t="s">
        <v>16243</v>
      </c>
      <c r="C5869" s="0" t="s">
        <v>14039</v>
      </c>
      <c r="D5869" s="0" t="s">
        <v>16237</v>
      </c>
      <c r="E5869" s="0" t="s">
        <v>6648</v>
      </c>
      <c r="F5869" s="0" t="n">
        <v>3</v>
      </c>
      <c r="G5869" s="0" t="s">
        <v>16244</v>
      </c>
      <c r="H5869" s="0" t="s">
        <v>16245</v>
      </c>
      <c r="N5869" s="0" t="n">
        <f aca="false">SEARCH("-",H5869,1)</f>
        <v>13</v>
      </c>
      <c r="O5869" s="0" t="n">
        <f aca="false">SEARCH("-",H5869,N5869+1)</f>
        <v>34</v>
      </c>
      <c r="P5869" s="0" t="n">
        <f aca="false">SEARCH("-",H5869,O5869+1)</f>
        <v>40</v>
      </c>
      <c r="Q5869" s="0" t="str">
        <f aca="false">TRIM(MID(H5869,N5869+2,O5869-N5869-2))</f>
        <v>The Mix Collection</v>
      </c>
      <c r="R5869" s="0" t="str">
        <f aca="false">MID(H5869,P5869+2,LEN(H5869)-P5869-5)</f>
        <v>03 - Song For Life (Steppin Razor Mix)</v>
      </c>
      <c r="S5869" s="0" t="e">
        <f aca="false">INT(TRIM(MID(H5869,O5869+2,P5869-O5869-2)))</f>
        <v>#VALUE!</v>
      </c>
    </row>
    <row r="5870" customFormat="false" ht="15" hidden="false" customHeight="false" outlineLevel="0" collapsed="false">
      <c r="A5870" s="0" t="s">
        <v>12</v>
      </c>
      <c r="B5870" s="3" t="s">
        <v>16246</v>
      </c>
      <c r="C5870" s="0" t="s">
        <v>14039</v>
      </c>
      <c r="D5870" s="0" t="s">
        <v>16237</v>
      </c>
      <c r="E5870" s="0" t="s">
        <v>6648</v>
      </c>
      <c r="F5870" s="0" t="n">
        <v>4</v>
      </c>
      <c r="G5870" s="0" t="s">
        <v>16247</v>
      </c>
      <c r="H5870" s="0" t="s">
        <v>16248</v>
      </c>
      <c r="N5870" s="0" t="n">
        <f aca="false">SEARCH("-",H5870,1)</f>
        <v>13</v>
      </c>
      <c r="O5870" s="0" t="n">
        <f aca="false">SEARCH("-",H5870,N5870+1)</f>
        <v>34</v>
      </c>
      <c r="P5870" s="0" t="n">
        <f aca="false">SEARCH("-",H5870,O5870+1)</f>
        <v>40</v>
      </c>
      <c r="Q5870" s="0" t="str">
        <f aca="false">TRIM(MID(H5870,N5870+2,O5870-N5870-2))</f>
        <v>The Mix Collection</v>
      </c>
      <c r="R5870" s="0" t="str">
        <f aca="false">MID(H5870,P5870+2,LEN(H5870)-P5870-5)</f>
        <v>04 - For What You Dream (Full On Renaissance Mix)</v>
      </c>
      <c r="S5870" s="0" t="e">
        <f aca="false">INT(TRIM(MID(H5870,O5870+2,P5870-O5870-2)))</f>
        <v>#VALUE!</v>
      </c>
    </row>
    <row r="5871" customFormat="false" ht="15" hidden="false" customHeight="false" outlineLevel="0" collapsed="false">
      <c r="A5871" s="0" t="s">
        <v>12</v>
      </c>
      <c r="B5871" s="3" t="s">
        <v>16249</v>
      </c>
      <c r="C5871" s="0" t="s">
        <v>14039</v>
      </c>
      <c r="D5871" s="0" t="s">
        <v>16237</v>
      </c>
      <c r="E5871" s="0" t="s">
        <v>6648</v>
      </c>
      <c r="F5871" s="0" t="n">
        <v>5</v>
      </c>
      <c r="G5871" s="0" t="s">
        <v>16250</v>
      </c>
      <c r="H5871" s="0" t="s">
        <v>16251</v>
      </c>
      <c r="N5871" s="0" t="n">
        <f aca="false">SEARCH("-",H5871,1)</f>
        <v>13</v>
      </c>
      <c r="O5871" s="0" t="n">
        <f aca="false">SEARCH("-",H5871,N5871+1)</f>
        <v>34</v>
      </c>
      <c r="P5871" s="0" t="n">
        <f aca="false">SEARCH("-",H5871,O5871+1)</f>
        <v>40</v>
      </c>
      <c r="Q5871" s="0" t="str">
        <f aca="false">TRIM(MID(H5871,N5871+2,O5871-N5871-2))</f>
        <v>The Mix Collection</v>
      </c>
      <c r="R5871" s="0" t="str">
        <f aca="false">MID(H5871,P5871+2,LEN(H5871)-P5871-5)</f>
        <v>05 - Chronoclasm</v>
      </c>
      <c r="S5871" s="0" t="e">
        <f aca="false">INT(TRIM(MID(H5871,O5871+2,P5871-O5871-2)))</f>
        <v>#VALUE!</v>
      </c>
    </row>
    <row r="5872" customFormat="false" ht="15" hidden="false" customHeight="false" outlineLevel="0" collapsed="false">
      <c r="A5872" s="0" t="s">
        <v>12</v>
      </c>
      <c r="B5872" s="3" t="s">
        <v>16252</v>
      </c>
      <c r="C5872" s="0" t="s">
        <v>14039</v>
      </c>
      <c r="D5872" s="0" t="s">
        <v>16237</v>
      </c>
      <c r="E5872" s="0" t="s">
        <v>6648</v>
      </c>
      <c r="F5872" s="0" t="n">
        <v>6</v>
      </c>
      <c r="G5872" s="0" t="s">
        <v>16253</v>
      </c>
      <c r="H5872" s="0" t="s">
        <v>16254</v>
      </c>
      <c r="N5872" s="0" t="n">
        <f aca="false">SEARCH("-",H5872,1)</f>
        <v>13</v>
      </c>
      <c r="O5872" s="0" t="n">
        <f aca="false">SEARCH("-",H5872,N5872+1)</f>
        <v>34</v>
      </c>
      <c r="P5872" s="0" t="n">
        <f aca="false">SEARCH("-",H5872,O5872+1)</f>
        <v>40</v>
      </c>
      <c r="Q5872" s="0" t="str">
        <f aca="false">TRIM(MID(H5872,N5872+2,O5872-N5872-2))</f>
        <v>The Mix Collection</v>
      </c>
      <c r="R5872" s="0" t="str">
        <f aca="false">MID(H5872,P5872+2,LEN(H5872)-P5872-5)</f>
        <v>06 - De Niro (Spaceflight Remix)</v>
      </c>
      <c r="S5872" s="0" t="e">
        <f aca="false">INT(TRIM(MID(H5872,O5872+2,P5872-O5872-2)))</f>
        <v>#VALUE!</v>
      </c>
    </row>
    <row r="5873" customFormat="false" ht="15" hidden="false" customHeight="false" outlineLevel="0" collapsed="false">
      <c r="A5873" s="0" t="s">
        <v>12</v>
      </c>
      <c r="B5873" s="3" t="s">
        <v>16255</v>
      </c>
      <c r="C5873" s="0" t="s">
        <v>14039</v>
      </c>
      <c r="D5873" s="0" t="s">
        <v>16237</v>
      </c>
      <c r="E5873" s="0" t="s">
        <v>6648</v>
      </c>
      <c r="F5873" s="0" t="n">
        <v>7</v>
      </c>
      <c r="G5873" s="0" t="s">
        <v>16256</v>
      </c>
      <c r="H5873" s="0" t="s">
        <v>16257</v>
      </c>
      <c r="N5873" s="0" t="n">
        <f aca="false">SEARCH("-",H5873,1)</f>
        <v>13</v>
      </c>
      <c r="O5873" s="0" t="n">
        <f aca="false">SEARCH("-",H5873,N5873+1)</f>
        <v>34</v>
      </c>
      <c r="P5873" s="0" t="n">
        <f aca="false">SEARCH("-",H5873,O5873+1)</f>
        <v>40</v>
      </c>
      <c r="Q5873" s="0" t="str">
        <f aca="false">TRIM(MID(H5873,N5873+2,O5873-N5873-2))</f>
        <v>The Mix Collection</v>
      </c>
      <c r="R5873" s="0" t="str">
        <f aca="false">MID(H5873,P5873+2,LEN(H5873)-P5873-5)</f>
        <v>07 - State Of Mind (Quite Mix)</v>
      </c>
      <c r="S5873" s="0" t="e">
        <f aca="false">INT(TRIM(MID(H5873,O5873+2,P5873-O5873-2)))</f>
        <v>#VALUE!</v>
      </c>
    </row>
    <row r="5874" customFormat="false" ht="15" hidden="false" customHeight="false" outlineLevel="0" collapsed="false">
      <c r="A5874" s="0" t="s">
        <v>12</v>
      </c>
      <c r="B5874" s="3" t="s">
        <v>16258</v>
      </c>
      <c r="C5874" s="0" t="s">
        <v>14039</v>
      </c>
      <c r="D5874" s="0" t="s">
        <v>16237</v>
      </c>
      <c r="E5874" s="0" t="s">
        <v>6648</v>
      </c>
      <c r="F5874" s="0" t="n">
        <v>8</v>
      </c>
      <c r="G5874" s="0" t="s">
        <v>16259</v>
      </c>
      <c r="H5874" s="0" t="s">
        <v>16260</v>
      </c>
      <c r="N5874" s="0" t="n">
        <f aca="false">SEARCH("-",H5874,1)</f>
        <v>13</v>
      </c>
      <c r="O5874" s="0" t="n">
        <f aca="false">SEARCH("-",H5874,N5874+1)</f>
        <v>34</v>
      </c>
      <c r="P5874" s="0" t="n">
        <f aca="false">SEARCH("-",H5874,O5874+1)</f>
        <v>40</v>
      </c>
      <c r="Q5874" s="0" t="str">
        <f aca="false">TRIM(MID(H5874,N5874+2,O5874-N5874-2))</f>
        <v>The Mix Collection</v>
      </c>
      <c r="R5874" s="0" t="str">
        <f aca="false">MID(H5874,P5874+2,LEN(H5874)-P5874-5)</f>
        <v>08 - V.O.A.T. (Original Mix)</v>
      </c>
      <c r="S5874" s="0" t="e">
        <f aca="false">INT(TRIM(MID(H5874,O5874+2,P5874-O5874-2)))</f>
        <v>#VALUE!</v>
      </c>
    </row>
    <row r="5875" customFormat="false" ht="15" hidden="false" customHeight="false" outlineLevel="0" collapsed="false">
      <c r="A5875" s="0" t="s">
        <v>12</v>
      </c>
      <c r="B5875" s="3" t="s">
        <v>16261</v>
      </c>
      <c r="C5875" s="0" t="s">
        <v>14039</v>
      </c>
      <c r="D5875" s="0" t="s">
        <v>16237</v>
      </c>
      <c r="E5875" s="0" t="s">
        <v>6648</v>
      </c>
      <c r="F5875" s="0" t="n">
        <v>9</v>
      </c>
      <c r="G5875" s="0" t="s">
        <v>16262</v>
      </c>
      <c r="H5875" s="0" t="s">
        <v>16263</v>
      </c>
      <c r="N5875" s="0" t="n">
        <f aca="false">SEARCH("-",H5875,1)</f>
        <v>13</v>
      </c>
      <c r="O5875" s="0" t="n">
        <f aca="false">SEARCH("-",H5875,N5875+1)</f>
        <v>34</v>
      </c>
      <c r="P5875" s="0" t="n">
        <f aca="false">SEARCH("-",H5875,O5875+1)</f>
        <v>40</v>
      </c>
      <c r="Q5875" s="0" t="str">
        <f aca="false">TRIM(MID(H5875,N5875+2,O5875-N5875-2))</f>
        <v>The Mix Collection</v>
      </c>
      <c r="R5875" s="0" t="str">
        <f aca="false">MID(H5875,P5875+2,LEN(H5875)-P5875-5)</f>
        <v>09 - Perfect Motion (Boys Own Mix)</v>
      </c>
      <c r="S5875" s="0" t="e">
        <f aca="false">INT(TRIM(MID(H5875,O5875+2,P5875-O5875-2)))</f>
        <v>#VALUE!</v>
      </c>
    </row>
    <row r="5876" customFormat="false" ht="15" hidden="false" customHeight="false" outlineLevel="0" collapsed="false">
      <c r="A5876" s="0" t="s">
        <v>12</v>
      </c>
      <c r="B5876" s="3" t="s">
        <v>16264</v>
      </c>
      <c r="C5876" s="0" t="s">
        <v>14039</v>
      </c>
      <c r="D5876" s="0" t="s">
        <v>16237</v>
      </c>
      <c r="E5876" s="0" t="s">
        <v>6648</v>
      </c>
      <c r="F5876" s="0" t="n">
        <v>10</v>
      </c>
      <c r="G5876" s="0" t="s">
        <v>16265</v>
      </c>
      <c r="H5876" s="0" t="s">
        <v>16266</v>
      </c>
    </row>
    <row r="5877" customFormat="false" ht="15" hidden="false" customHeight="false" outlineLevel="0" collapsed="false">
      <c r="A5877" s="0" t="s">
        <v>12</v>
      </c>
      <c r="B5877" s="3" t="s">
        <v>16267</v>
      </c>
      <c r="C5877" s="0" t="s">
        <v>14039</v>
      </c>
      <c r="D5877" s="0" t="s">
        <v>16237</v>
      </c>
      <c r="E5877" s="0" t="s">
        <v>6648</v>
      </c>
      <c r="F5877" s="0" t="n">
        <v>11</v>
      </c>
      <c r="G5877" s="0" t="s">
        <v>16268</v>
      </c>
      <c r="H5877" s="0" t="s">
        <v>16269</v>
      </c>
    </row>
    <row r="5878" customFormat="false" ht="15" hidden="false" customHeight="false" outlineLevel="0" collapsed="false">
      <c r="A5878" s="0" t="s">
        <v>12</v>
      </c>
      <c r="B5878" s="3" t="s">
        <v>16270</v>
      </c>
      <c r="C5878" s="0" t="s">
        <v>14039</v>
      </c>
      <c r="D5878" s="0" t="s">
        <v>16237</v>
      </c>
      <c r="E5878" s="0" t="s">
        <v>6648</v>
      </c>
      <c r="F5878" s="0" t="n">
        <v>12</v>
      </c>
      <c r="G5878" s="0" t="s">
        <v>16271</v>
      </c>
      <c r="H5878" s="0" t="s">
        <v>16272</v>
      </c>
    </row>
    <row r="5879" customFormat="false" ht="15" hidden="false" customHeight="false" outlineLevel="0" collapsed="false">
      <c r="A5879" s="0" t="s">
        <v>12</v>
      </c>
      <c r="B5879" s="3" t="s">
        <v>16273</v>
      </c>
      <c r="C5879" s="0" t="s">
        <v>14039</v>
      </c>
      <c r="D5879" s="0" t="s">
        <v>16237</v>
      </c>
      <c r="E5879" s="0" t="s">
        <v>6648</v>
      </c>
      <c r="F5879" s="0" t="n">
        <v>13</v>
      </c>
      <c r="G5879" s="0" t="s">
        <v>16274</v>
      </c>
      <c r="H5879" s="0" t="s">
        <v>16275</v>
      </c>
    </row>
    <row r="5880" customFormat="false" ht="15" hidden="false" customHeight="false" outlineLevel="0" collapsed="false">
      <c r="A5880" s="0" t="s">
        <v>12</v>
      </c>
      <c r="B5880" s="3" t="s">
        <v>16276</v>
      </c>
      <c r="C5880" s="0" t="s">
        <v>14039</v>
      </c>
      <c r="D5880" s="0" t="s">
        <v>16237</v>
      </c>
      <c r="E5880" s="0" t="s">
        <v>6648</v>
      </c>
      <c r="F5880" s="0" t="n">
        <v>14</v>
      </c>
      <c r="G5880" s="0" t="s">
        <v>16277</v>
      </c>
      <c r="H5880" s="0" t="s">
        <v>16278</v>
      </c>
    </row>
    <row r="5881" customFormat="false" ht="15" hidden="false" customHeight="false" outlineLevel="0" collapsed="false">
      <c r="A5881" s="0" t="s">
        <v>12</v>
      </c>
      <c r="B5881" s="3" t="s">
        <v>16279</v>
      </c>
      <c r="C5881" s="0" t="s">
        <v>14039</v>
      </c>
      <c r="D5881" s="0" t="s">
        <v>16237</v>
      </c>
      <c r="E5881" s="0" t="s">
        <v>6648</v>
      </c>
      <c r="F5881" s="0" t="n">
        <v>15</v>
      </c>
      <c r="G5881" s="0" t="s">
        <v>16280</v>
      </c>
      <c r="H5881" s="0" t="s">
        <v>16281</v>
      </c>
    </row>
    <row r="5882" customFormat="false" ht="15" hidden="false" customHeight="false" outlineLevel="0" collapsed="false">
      <c r="A5882" s="0" t="s">
        <v>12</v>
      </c>
      <c r="B5882" s="3" t="s">
        <v>6513</v>
      </c>
      <c r="C5882" s="0" t="s">
        <v>14039</v>
      </c>
      <c r="D5882" s="0" t="s">
        <v>16282</v>
      </c>
      <c r="E5882" s="0" t="s">
        <v>6648</v>
      </c>
      <c r="F5882" s="0" t="n">
        <v>7</v>
      </c>
      <c r="G5882" s="0" t="s">
        <v>16283</v>
      </c>
      <c r="H5882" s="0" t="s">
        <v>16284</v>
      </c>
    </row>
    <row r="5883" customFormat="false" ht="15" hidden="false" customHeight="false" outlineLevel="0" collapsed="false">
      <c r="A5883" s="0" t="s">
        <v>12</v>
      </c>
      <c r="B5883" s="3" t="s">
        <v>6513</v>
      </c>
      <c r="C5883" s="0" t="s">
        <v>14039</v>
      </c>
      <c r="D5883" s="0" t="s">
        <v>16282</v>
      </c>
      <c r="E5883" s="0" t="s">
        <v>6648</v>
      </c>
      <c r="F5883" s="0" t="n">
        <v>7</v>
      </c>
      <c r="G5883" s="0" t="s">
        <v>16285</v>
      </c>
      <c r="H5883" s="0" t="s">
        <v>16284</v>
      </c>
    </row>
    <row r="5884" customFormat="false" ht="15" hidden="false" customHeight="false" outlineLevel="0" collapsed="false">
      <c r="A5884" s="0" t="s">
        <v>12</v>
      </c>
      <c r="B5884" s="3" t="s">
        <v>16286</v>
      </c>
      <c r="C5884" s="0" t="s">
        <v>14039</v>
      </c>
      <c r="D5884" s="0" t="s">
        <v>16282</v>
      </c>
      <c r="E5884" s="0" t="s">
        <v>6648</v>
      </c>
      <c r="F5884" s="0" t="n">
        <v>4</v>
      </c>
      <c r="G5884" s="0" t="s">
        <v>16287</v>
      </c>
      <c r="H5884" s="0" t="s">
        <v>16288</v>
      </c>
    </row>
    <row r="5885" customFormat="false" ht="15" hidden="false" customHeight="false" outlineLevel="0" collapsed="false">
      <c r="A5885" s="0" t="s">
        <v>12</v>
      </c>
      <c r="B5885" s="3" t="s">
        <v>16286</v>
      </c>
      <c r="C5885" s="0" t="s">
        <v>14039</v>
      </c>
      <c r="D5885" s="0" t="s">
        <v>16282</v>
      </c>
      <c r="E5885" s="0" t="s">
        <v>6648</v>
      </c>
      <c r="F5885" s="0" t="n">
        <v>4</v>
      </c>
      <c r="G5885" s="0" t="s">
        <v>16289</v>
      </c>
      <c r="H5885" s="0" t="s">
        <v>16288</v>
      </c>
    </row>
    <row r="5886" customFormat="false" ht="15" hidden="false" customHeight="false" outlineLevel="0" collapsed="false">
      <c r="A5886" s="0" t="s">
        <v>12</v>
      </c>
      <c r="B5886" s="3" t="s">
        <v>16290</v>
      </c>
      <c r="C5886" s="0" t="s">
        <v>14039</v>
      </c>
      <c r="D5886" s="0" t="s">
        <v>16282</v>
      </c>
      <c r="E5886" s="0" t="s">
        <v>6648</v>
      </c>
      <c r="F5886" s="0" t="n">
        <v>5</v>
      </c>
      <c r="G5886" s="0" t="s">
        <v>16291</v>
      </c>
      <c r="H5886" s="0" t="s">
        <v>16292</v>
      </c>
    </row>
    <row r="5887" customFormat="false" ht="15" hidden="false" customHeight="false" outlineLevel="0" collapsed="false">
      <c r="A5887" s="0" t="s">
        <v>12</v>
      </c>
      <c r="B5887" s="3" t="s">
        <v>16293</v>
      </c>
      <c r="C5887" s="0" t="s">
        <v>14039</v>
      </c>
      <c r="D5887" s="0" t="s">
        <v>16282</v>
      </c>
      <c r="E5887" s="0" t="s">
        <v>6648</v>
      </c>
      <c r="F5887" s="0" t="n">
        <v>10</v>
      </c>
      <c r="G5887" s="0" t="s">
        <v>16294</v>
      </c>
      <c r="H5887" s="0" t="s">
        <v>16295</v>
      </c>
    </row>
    <row r="5888" customFormat="false" ht="15" hidden="false" customHeight="false" outlineLevel="0" collapsed="false">
      <c r="A5888" s="0" t="s">
        <v>12</v>
      </c>
      <c r="B5888" s="3" t="s">
        <v>16296</v>
      </c>
      <c r="C5888" s="0" t="s">
        <v>14039</v>
      </c>
      <c r="D5888" s="0" t="s">
        <v>16282</v>
      </c>
      <c r="E5888" s="0" t="s">
        <v>6648</v>
      </c>
      <c r="F5888" s="0" t="n">
        <v>1</v>
      </c>
      <c r="G5888" s="0" t="s">
        <v>16297</v>
      </c>
      <c r="H5888" s="0" t="s">
        <v>16298</v>
      </c>
    </row>
    <row r="5889" customFormat="false" ht="15" hidden="false" customHeight="false" outlineLevel="0" collapsed="false">
      <c r="A5889" s="0" t="s">
        <v>12</v>
      </c>
      <c r="B5889" s="3" t="s">
        <v>16299</v>
      </c>
      <c r="C5889" s="0" t="s">
        <v>14039</v>
      </c>
      <c r="D5889" s="0" t="s">
        <v>16282</v>
      </c>
      <c r="E5889" s="0" t="s">
        <v>6648</v>
      </c>
      <c r="F5889" s="0" t="n">
        <v>3</v>
      </c>
      <c r="G5889" s="0" t="s">
        <v>16300</v>
      </c>
      <c r="H5889" s="0" t="s">
        <v>16301</v>
      </c>
    </row>
    <row r="5890" customFormat="false" ht="15" hidden="false" customHeight="false" outlineLevel="0" collapsed="false">
      <c r="A5890" s="0" t="s">
        <v>12</v>
      </c>
      <c r="B5890" s="3" t="s">
        <v>16302</v>
      </c>
      <c r="C5890" s="0" t="s">
        <v>14039</v>
      </c>
      <c r="D5890" s="0" t="s">
        <v>16282</v>
      </c>
      <c r="E5890" s="0" t="s">
        <v>6648</v>
      </c>
      <c r="F5890" s="0" t="n">
        <v>2</v>
      </c>
      <c r="G5890" s="0" t="s">
        <v>16303</v>
      </c>
      <c r="H5890" s="0" t="s">
        <v>16304</v>
      </c>
    </row>
    <row r="5891" customFormat="false" ht="15" hidden="false" customHeight="false" outlineLevel="0" collapsed="false">
      <c r="A5891" s="0" t="s">
        <v>12</v>
      </c>
      <c r="B5891" s="3" t="s">
        <v>16305</v>
      </c>
      <c r="C5891" s="0" t="s">
        <v>14039</v>
      </c>
      <c r="D5891" s="0" t="s">
        <v>16282</v>
      </c>
      <c r="E5891" s="0" t="s">
        <v>6648</v>
      </c>
      <c r="F5891" s="0" t="n">
        <v>13</v>
      </c>
      <c r="G5891" s="0" t="s">
        <v>16306</v>
      </c>
      <c r="H5891" s="0" t="s">
        <v>16307</v>
      </c>
    </row>
    <row r="5892" customFormat="false" ht="15" hidden="false" customHeight="false" outlineLevel="0" collapsed="false">
      <c r="A5892" s="0" t="s">
        <v>12</v>
      </c>
      <c r="B5892" s="3" t="s">
        <v>16308</v>
      </c>
      <c r="C5892" s="0" t="s">
        <v>14039</v>
      </c>
      <c r="D5892" s="0" t="s">
        <v>16282</v>
      </c>
      <c r="E5892" s="0" t="s">
        <v>6648</v>
      </c>
      <c r="F5892" s="0" t="n">
        <v>6</v>
      </c>
      <c r="G5892" s="0" t="s">
        <v>16309</v>
      </c>
      <c r="H5892" s="0" t="s">
        <v>16310</v>
      </c>
    </row>
    <row r="5893" customFormat="false" ht="15" hidden="false" customHeight="false" outlineLevel="0" collapsed="false">
      <c r="A5893" s="0" t="s">
        <v>12</v>
      </c>
      <c r="B5893" s="3" t="s">
        <v>16311</v>
      </c>
      <c r="C5893" s="0" t="s">
        <v>14039</v>
      </c>
      <c r="D5893" s="0" t="s">
        <v>16282</v>
      </c>
      <c r="E5893" s="0" t="s">
        <v>6648</v>
      </c>
      <c r="F5893" s="0" t="n">
        <v>15</v>
      </c>
      <c r="G5893" s="0" t="s">
        <v>16312</v>
      </c>
      <c r="H5893" s="0" t="s">
        <v>16313</v>
      </c>
    </row>
    <row r="5894" customFormat="false" ht="15" hidden="false" customHeight="false" outlineLevel="0" collapsed="false">
      <c r="A5894" s="0" t="s">
        <v>12</v>
      </c>
      <c r="B5894" s="3" t="s">
        <v>16314</v>
      </c>
      <c r="C5894" s="0" t="s">
        <v>14039</v>
      </c>
      <c r="D5894" s="0" t="s">
        <v>16282</v>
      </c>
      <c r="E5894" s="0" t="s">
        <v>6648</v>
      </c>
      <c r="F5894" s="0" t="n">
        <v>12</v>
      </c>
      <c r="G5894" s="0" t="s">
        <v>16315</v>
      </c>
      <c r="H5894" s="0" t="s">
        <v>16316</v>
      </c>
    </row>
    <row r="5895" customFormat="false" ht="15" hidden="false" customHeight="false" outlineLevel="0" collapsed="false">
      <c r="A5895" s="0" t="s">
        <v>12</v>
      </c>
      <c r="B5895" s="3" t="s">
        <v>16317</v>
      </c>
      <c r="C5895" s="0" t="s">
        <v>14039</v>
      </c>
      <c r="D5895" s="0" t="s">
        <v>16282</v>
      </c>
      <c r="E5895" s="0" t="s">
        <v>6648</v>
      </c>
      <c r="F5895" s="0" t="n">
        <v>11</v>
      </c>
      <c r="G5895" s="0" t="s">
        <v>16318</v>
      </c>
      <c r="H5895" s="0" t="s">
        <v>16319</v>
      </c>
    </row>
    <row r="5896" customFormat="false" ht="15" hidden="false" customHeight="false" outlineLevel="0" collapsed="false">
      <c r="A5896" s="0" t="s">
        <v>12</v>
      </c>
      <c r="B5896" s="3" t="s">
        <v>16320</v>
      </c>
      <c r="C5896" s="0" t="s">
        <v>14039</v>
      </c>
      <c r="D5896" s="0" t="s">
        <v>16282</v>
      </c>
      <c r="E5896" s="0" t="s">
        <v>6648</v>
      </c>
      <c r="F5896" s="0" t="n">
        <v>14</v>
      </c>
      <c r="G5896" s="0" t="s">
        <v>16321</v>
      </c>
      <c r="H5896" s="0" t="s">
        <v>16322</v>
      </c>
    </row>
    <row r="5897" customFormat="false" ht="15" hidden="false" customHeight="false" outlineLevel="0" collapsed="false">
      <c r="A5897" s="0" t="s">
        <v>12</v>
      </c>
      <c r="B5897" s="3" t="s">
        <v>16323</v>
      </c>
      <c r="C5897" s="0" t="s">
        <v>14039</v>
      </c>
      <c r="D5897" s="0" t="s">
        <v>16282</v>
      </c>
      <c r="E5897" s="0" t="s">
        <v>6648</v>
      </c>
      <c r="F5897" s="0" t="n">
        <v>8</v>
      </c>
      <c r="G5897" s="0" t="s">
        <v>16324</v>
      </c>
      <c r="H5897" s="0" t="s">
        <v>16325</v>
      </c>
    </row>
    <row r="5898" customFormat="false" ht="15" hidden="false" customHeight="false" outlineLevel="0" collapsed="false">
      <c r="A5898" s="0" t="s">
        <v>12</v>
      </c>
      <c r="B5898" s="3" t="s">
        <v>16326</v>
      </c>
      <c r="C5898" s="0" t="s">
        <v>14039</v>
      </c>
      <c r="D5898" s="0" t="s">
        <v>16282</v>
      </c>
      <c r="E5898" s="0" t="s">
        <v>6648</v>
      </c>
      <c r="F5898" s="0" t="n">
        <v>9</v>
      </c>
      <c r="G5898" s="0" t="s">
        <v>16327</v>
      </c>
      <c r="H5898" s="0" t="s">
        <v>16328</v>
      </c>
    </row>
    <row r="5899" customFormat="false" ht="15" hidden="false" customHeight="false" outlineLevel="0" collapsed="false">
      <c r="A5899" s="0" t="s">
        <v>12</v>
      </c>
      <c r="B5899" s="3" t="s">
        <v>16329</v>
      </c>
      <c r="C5899" s="0" t="s">
        <v>14039</v>
      </c>
      <c r="D5899" s="0" t="s">
        <v>16330</v>
      </c>
      <c r="E5899" s="0" t="s">
        <v>6648</v>
      </c>
      <c r="F5899" s="0" t="n">
        <v>11</v>
      </c>
      <c r="G5899" s="0" t="s">
        <v>16331</v>
      </c>
      <c r="H5899" s="0" t="s">
        <v>16332</v>
      </c>
    </row>
    <row r="5900" customFormat="false" ht="15" hidden="false" customHeight="false" outlineLevel="0" collapsed="false">
      <c r="A5900" s="0" t="s">
        <v>12</v>
      </c>
      <c r="B5900" s="3" t="s">
        <v>16333</v>
      </c>
      <c r="C5900" s="0" t="s">
        <v>14039</v>
      </c>
      <c r="D5900" s="0" t="s">
        <v>16330</v>
      </c>
      <c r="E5900" s="0" t="s">
        <v>6648</v>
      </c>
      <c r="F5900" s="0" t="n">
        <v>12</v>
      </c>
      <c r="G5900" s="0" t="s">
        <v>16334</v>
      </c>
      <c r="H5900" s="0" t="s">
        <v>16335</v>
      </c>
    </row>
    <row r="5901" customFormat="false" ht="15" hidden="false" customHeight="false" outlineLevel="0" collapsed="false">
      <c r="A5901" s="0" t="s">
        <v>12</v>
      </c>
      <c r="B5901" s="3" t="s">
        <v>16336</v>
      </c>
      <c r="C5901" s="0" t="s">
        <v>14039</v>
      </c>
      <c r="D5901" s="0" t="s">
        <v>16330</v>
      </c>
      <c r="E5901" s="0" t="s">
        <v>6648</v>
      </c>
      <c r="F5901" s="0" t="n">
        <v>8</v>
      </c>
      <c r="G5901" s="0" t="s">
        <v>16337</v>
      </c>
      <c r="H5901" s="0" t="s">
        <v>16338</v>
      </c>
    </row>
    <row r="5902" customFormat="false" ht="15" hidden="false" customHeight="false" outlineLevel="0" collapsed="false">
      <c r="A5902" s="0" t="s">
        <v>12</v>
      </c>
      <c r="B5902" s="3" t="s">
        <v>16339</v>
      </c>
      <c r="C5902" s="0" t="s">
        <v>14039</v>
      </c>
      <c r="D5902" s="0" t="s">
        <v>16330</v>
      </c>
      <c r="E5902" s="0" t="s">
        <v>6648</v>
      </c>
      <c r="F5902" s="0" t="n">
        <v>5</v>
      </c>
      <c r="G5902" s="0" t="s">
        <v>16340</v>
      </c>
      <c r="H5902" s="0" t="s">
        <v>16341</v>
      </c>
    </row>
    <row r="5903" customFormat="false" ht="15" hidden="false" customHeight="false" outlineLevel="0" collapsed="false">
      <c r="A5903" s="0" t="s">
        <v>12</v>
      </c>
      <c r="B5903" s="3" t="s">
        <v>16342</v>
      </c>
      <c r="C5903" s="0" t="s">
        <v>14039</v>
      </c>
      <c r="D5903" s="0" t="s">
        <v>16330</v>
      </c>
      <c r="E5903" s="0" t="s">
        <v>6648</v>
      </c>
      <c r="F5903" s="0" t="n">
        <v>10</v>
      </c>
      <c r="G5903" s="0" t="s">
        <v>16343</v>
      </c>
      <c r="H5903" s="0" t="s">
        <v>16344</v>
      </c>
    </row>
    <row r="5904" customFormat="false" ht="15" hidden="false" customHeight="false" outlineLevel="0" collapsed="false">
      <c r="A5904" s="0" t="s">
        <v>12</v>
      </c>
      <c r="B5904" s="3" t="s">
        <v>16345</v>
      </c>
      <c r="C5904" s="0" t="s">
        <v>14039</v>
      </c>
      <c r="D5904" s="0" t="s">
        <v>16330</v>
      </c>
      <c r="E5904" s="0" t="s">
        <v>6648</v>
      </c>
      <c r="F5904" s="0" t="n">
        <v>3</v>
      </c>
      <c r="G5904" s="0" t="s">
        <v>16346</v>
      </c>
      <c r="H5904" s="0" t="s">
        <v>16347</v>
      </c>
    </row>
    <row r="5905" customFormat="false" ht="15" hidden="false" customHeight="false" outlineLevel="0" collapsed="false">
      <c r="A5905" s="0" t="s">
        <v>12</v>
      </c>
      <c r="B5905" s="3" t="s">
        <v>16348</v>
      </c>
      <c r="C5905" s="0" t="s">
        <v>14039</v>
      </c>
      <c r="D5905" s="0" t="s">
        <v>16330</v>
      </c>
      <c r="E5905" s="0" t="s">
        <v>6648</v>
      </c>
      <c r="F5905" s="0" t="n">
        <v>14</v>
      </c>
      <c r="G5905" s="0" t="s">
        <v>16349</v>
      </c>
      <c r="H5905" s="0" t="s">
        <v>16350</v>
      </c>
    </row>
    <row r="5906" customFormat="false" ht="15" hidden="false" customHeight="false" outlineLevel="0" collapsed="false">
      <c r="A5906" s="0" t="s">
        <v>12</v>
      </c>
      <c r="B5906" s="3" t="s">
        <v>16351</v>
      </c>
      <c r="C5906" s="0" t="s">
        <v>14039</v>
      </c>
      <c r="D5906" s="0" t="s">
        <v>16330</v>
      </c>
      <c r="E5906" s="0" t="s">
        <v>6648</v>
      </c>
      <c r="F5906" s="0" t="n">
        <v>2</v>
      </c>
      <c r="G5906" s="0" t="s">
        <v>16352</v>
      </c>
      <c r="H5906" s="0" t="s">
        <v>16353</v>
      </c>
    </row>
    <row r="5907" customFormat="false" ht="15" hidden="false" customHeight="false" outlineLevel="0" collapsed="false">
      <c r="A5907" s="0" t="s">
        <v>12</v>
      </c>
      <c r="B5907" s="3" t="s">
        <v>16354</v>
      </c>
      <c r="C5907" s="0" t="s">
        <v>14039</v>
      </c>
      <c r="D5907" s="0" t="s">
        <v>16330</v>
      </c>
      <c r="E5907" s="0" t="s">
        <v>6648</v>
      </c>
      <c r="F5907" s="0" t="n">
        <v>1</v>
      </c>
      <c r="G5907" s="0" t="s">
        <v>16355</v>
      </c>
      <c r="H5907" s="0" t="s">
        <v>16356</v>
      </c>
    </row>
    <row r="5908" customFormat="false" ht="15" hidden="false" customHeight="false" outlineLevel="0" collapsed="false">
      <c r="A5908" s="0" t="s">
        <v>12</v>
      </c>
      <c r="B5908" s="3" t="s">
        <v>16357</v>
      </c>
      <c r="C5908" s="0" t="s">
        <v>14039</v>
      </c>
      <c r="D5908" s="0" t="s">
        <v>16330</v>
      </c>
      <c r="E5908" s="0" t="s">
        <v>6648</v>
      </c>
      <c r="F5908" s="0" t="n">
        <v>13</v>
      </c>
      <c r="G5908" s="0" t="s">
        <v>16358</v>
      </c>
      <c r="H5908" s="0" t="s">
        <v>16359</v>
      </c>
    </row>
    <row r="5909" customFormat="false" ht="15" hidden="false" customHeight="false" outlineLevel="0" collapsed="false">
      <c r="A5909" s="0" t="s">
        <v>12</v>
      </c>
      <c r="B5909" s="3" t="s">
        <v>16360</v>
      </c>
      <c r="C5909" s="0" t="s">
        <v>14039</v>
      </c>
      <c r="D5909" s="0" t="s">
        <v>16330</v>
      </c>
      <c r="E5909" s="0" t="s">
        <v>6648</v>
      </c>
      <c r="F5909" s="0" t="n">
        <v>6</v>
      </c>
      <c r="G5909" s="0" t="s">
        <v>16361</v>
      </c>
      <c r="H5909" s="0" t="s">
        <v>16362</v>
      </c>
    </row>
    <row r="5910" customFormat="false" ht="15" hidden="false" customHeight="false" outlineLevel="0" collapsed="false">
      <c r="A5910" s="0" t="s">
        <v>12</v>
      </c>
      <c r="B5910" s="3" t="s">
        <v>16363</v>
      </c>
      <c r="C5910" s="0" t="s">
        <v>14039</v>
      </c>
      <c r="D5910" s="0" t="s">
        <v>16330</v>
      </c>
      <c r="E5910" s="0" t="s">
        <v>6648</v>
      </c>
      <c r="F5910" s="0" t="n">
        <v>9</v>
      </c>
      <c r="G5910" s="0" t="s">
        <v>16364</v>
      </c>
      <c r="H5910" s="0" t="s">
        <v>16365</v>
      </c>
    </row>
    <row r="5911" customFormat="false" ht="15" hidden="false" customHeight="false" outlineLevel="0" collapsed="false">
      <c r="A5911" s="0" t="s">
        <v>12</v>
      </c>
      <c r="B5911" s="3" t="s">
        <v>16366</v>
      </c>
      <c r="C5911" s="0" t="s">
        <v>14039</v>
      </c>
      <c r="D5911" s="0" t="s">
        <v>16330</v>
      </c>
      <c r="E5911" s="0" t="s">
        <v>6648</v>
      </c>
      <c r="F5911" s="0" t="n">
        <v>4</v>
      </c>
      <c r="G5911" s="0" t="s">
        <v>16367</v>
      </c>
      <c r="H5911" s="0" t="s">
        <v>16368</v>
      </c>
    </row>
    <row r="5912" customFormat="false" ht="15" hidden="false" customHeight="false" outlineLevel="0" collapsed="false">
      <c r="A5912" s="0" t="s">
        <v>12</v>
      </c>
      <c r="B5912" s="3" t="s">
        <v>16369</v>
      </c>
      <c r="C5912" s="0" t="s">
        <v>14039</v>
      </c>
      <c r="D5912" s="0" t="s">
        <v>16330</v>
      </c>
      <c r="E5912" s="0" t="s">
        <v>6648</v>
      </c>
      <c r="F5912" s="0" t="n">
        <v>7</v>
      </c>
      <c r="G5912" s="0" t="s">
        <v>16370</v>
      </c>
      <c r="H5912" s="0" t="s">
        <v>16371</v>
      </c>
    </row>
    <row r="5913" customFormat="false" ht="15" hidden="false" customHeight="false" outlineLevel="0" collapsed="false">
      <c r="A5913" s="0" t="s">
        <v>12</v>
      </c>
      <c r="B5913" s="3" t="s">
        <v>16372</v>
      </c>
      <c r="C5913" s="0" t="s">
        <v>5383</v>
      </c>
      <c r="D5913" s="0" t="s">
        <v>16373</v>
      </c>
      <c r="E5913" s="0" t="s">
        <v>263</v>
      </c>
      <c r="F5913" s="0" t="n">
        <v>2</v>
      </c>
      <c r="G5913" s="0" t="s">
        <v>16374</v>
      </c>
      <c r="H5913" s="0" t="s">
        <v>16375</v>
      </c>
    </row>
    <row r="5914" customFormat="false" ht="15" hidden="false" customHeight="false" outlineLevel="0" collapsed="false">
      <c r="A5914" s="0" t="s">
        <v>12</v>
      </c>
      <c r="B5914" s="3" t="s">
        <v>16376</v>
      </c>
      <c r="C5914" s="0" t="s">
        <v>5383</v>
      </c>
      <c r="D5914" s="0" t="s">
        <v>16373</v>
      </c>
      <c r="E5914" s="0" t="s">
        <v>263</v>
      </c>
      <c r="F5914" s="0" t="n">
        <v>16</v>
      </c>
      <c r="G5914" s="0" t="s">
        <v>16377</v>
      </c>
      <c r="H5914" s="0" t="s">
        <v>16378</v>
      </c>
    </row>
    <row r="5915" customFormat="false" ht="15" hidden="false" customHeight="false" outlineLevel="0" collapsed="false">
      <c r="A5915" s="0" t="s">
        <v>12</v>
      </c>
      <c r="B5915" s="3" t="s">
        <v>16379</v>
      </c>
      <c r="C5915" s="0" t="s">
        <v>2168</v>
      </c>
      <c r="D5915" s="0" t="s">
        <v>16380</v>
      </c>
      <c r="E5915" s="0" t="s">
        <v>1905</v>
      </c>
      <c r="F5915" s="0" t="n">
        <v>7</v>
      </c>
      <c r="G5915" s="0" t="s">
        <v>16381</v>
      </c>
      <c r="H5915" s="0" t="s">
        <v>16382</v>
      </c>
    </row>
    <row r="5916" customFormat="false" ht="15" hidden="false" customHeight="false" outlineLevel="0" collapsed="false">
      <c r="A5916" s="0" t="s">
        <v>12</v>
      </c>
      <c r="B5916" s="3" t="s">
        <v>16379</v>
      </c>
      <c r="C5916" s="0" t="s">
        <v>2168</v>
      </c>
      <c r="D5916" s="0" t="s">
        <v>16380</v>
      </c>
      <c r="E5916" s="0" t="s">
        <v>1905</v>
      </c>
      <c r="F5916" s="0" t="n">
        <v>7</v>
      </c>
      <c r="G5916" s="0" t="s">
        <v>16383</v>
      </c>
      <c r="H5916" s="0" t="s">
        <v>16382</v>
      </c>
    </row>
    <row r="5917" customFormat="false" ht="15" hidden="false" customHeight="false" outlineLevel="0" collapsed="false">
      <c r="A5917" s="0" t="s">
        <v>12</v>
      </c>
      <c r="B5917" s="3" t="s">
        <v>16384</v>
      </c>
      <c r="C5917" s="0" t="s">
        <v>2168</v>
      </c>
      <c r="D5917" s="0" t="s">
        <v>16380</v>
      </c>
      <c r="E5917" s="0" t="s">
        <v>1905</v>
      </c>
      <c r="F5917" s="0" t="n">
        <v>4</v>
      </c>
      <c r="G5917" s="0" t="s">
        <v>16385</v>
      </c>
      <c r="H5917" s="0" t="s">
        <v>16386</v>
      </c>
    </row>
    <row r="5918" customFormat="false" ht="15" hidden="false" customHeight="false" outlineLevel="0" collapsed="false">
      <c r="A5918" s="0" t="s">
        <v>12</v>
      </c>
      <c r="B5918" s="3" t="s">
        <v>16384</v>
      </c>
      <c r="C5918" s="0" t="s">
        <v>2168</v>
      </c>
      <c r="D5918" s="0" t="s">
        <v>16380</v>
      </c>
      <c r="E5918" s="0" t="s">
        <v>1905</v>
      </c>
      <c r="F5918" s="0" t="n">
        <v>4</v>
      </c>
      <c r="G5918" s="0" t="s">
        <v>16387</v>
      </c>
      <c r="H5918" s="0" t="s">
        <v>16386</v>
      </c>
    </row>
    <row r="5919" customFormat="false" ht="15" hidden="false" customHeight="false" outlineLevel="0" collapsed="false">
      <c r="A5919" s="0" t="s">
        <v>12</v>
      </c>
      <c r="B5919" s="3" t="s">
        <v>16388</v>
      </c>
      <c r="C5919" s="0" t="s">
        <v>2168</v>
      </c>
      <c r="D5919" s="0" t="s">
        <v>16389</v>
      </c>
      <c r="E5919" s="0" t="s">
        <v>1905</v>
      </c>
      <c r="F5919" s="0" t="n">
        <v>13</v>
      </c>
      <c r="G5919" s="0" t="s">
        <v>16390</v>
      </c>
      <c r="H5919" s="0" t="s">
        <v>16391</v>
      </c>
    </row>
    <row r="5920" customFormat="false" ht="15" hidden="false" customHeight="false" outlineLevel="0" collapsed="false">
      <c r="A5920" s="0" t="s">
        <v>12</v>
      </c>
      <c r="B5920" s="3" t="s">
        <v>16388</v>
      </c>
      <c r="C5920" s="0" t="s">
        <v>2168</v>
      </c>
      <c r="D5920" s="0" t="s">
        <v>16389</v>
      </c>
      <c r="E5920" s="0" t="s">
        <v>1905</v>
      </c>
      <c r="F5920" s="0" t="n">
        <v>13</v>
      </c>
      <c r="G5920" s="0" t="s">
        <v>16392</v>
      </c>
      <c r="H5920" s="0" t="s">
        <v>16391</v>
      </c>
    </row>
    <row r="5921" customFormat="false" ht="15" hidden="false" customHeight="false" outlineLevel="0" collapsed="false">
      <c r="A5921" s="0" t="s">
        <v>12</v>
      </c>
      <c r="B5921" s="3" t="s">
        <v>16393</v>
      </c>
      <c r="C5921" s="0" t="s">
        <v>2716</v>
      </c>
      <c r="D5921" s="0" t="s">
        <v>16394</v>
      </c>
      <c r="E5921" s="0" t="s">
        <v>1905</v>
      </c>
      <c r="F5921" s="0" t="n">
        <v>14</v>
      </c>
      <c r="G5921" s="0" t="s">
        <v>16395</v>
      </c>
      <c r="H5921" s="0" t="s">
        <v>16396</v>
      </c>
    </row>
    <row r="5922" customFormat="false" ht="15" hidden="false" customHeight="false" outlineLevel="0" collapsed="false">
      <c r="A5922" s="0" t="s">
        <v>12</v>
      </c>
      <c r="B5922" s="3" t="s">
        <v>16393</v>
      </c>
      <c r="C5922" s="0" t="s">
        <v>2716</v>
      </c>
      <c r="D5922" s="0" t="s">
        <v>16394</v>
      </c>
      <c r="E5922" s="0" t="s">
        <v>1905</v>
      </c>
      <c r="F5922" s="0" t="n">
        <v>14</v>
      </c>
      <c r="G5922" s="0" t="s">
        <v>16397</v>
      </c>
      <c r="H5922" s="0" t="s">
        <v>16396</v>
      </c>
    </row>
    <row r="5923" customFormat="false" ht="15" hidden="false" customHeight="false" outlineLevel="0" collapsed="false">
      <c r="A5923" s="0" t="s">
        <v>12</v>
      </c>
      <c r="B5923" s="3" t="s">
        <v>16398</v>
      </c>
      <c r="C5923" s="0" t="s">
        <v>16399</v>
      </c>
      <c r="D5923" s="0" t="s">
        <v>16400</v>
      </c>
      <c r="E5923" s="0" t="s">
        <v>1905</v>
      </c>
      <c r="F5923" s="0" t="n">
        <v>5</v>
      </c>
      <c r="G5923" s="0" t="s">
        <v>16401</v>
      </c>
      <c r="H5923" s="0" t="s">
        <v>16402</v>
      </c>
    </row>
    <row r="5924" customFormat="false" ht="15" hidden="false" customHeight="false" outlineLevel="0" collapsed="false">
      <c r="A5924" s="0" t="s">
        <v>12</v>
      </c>
      <c r="B5924" s="3" t="s">
        <v>16398</v>
      </c>
      <c r="C5924" s="0" t="s">
        <v>16399</v>
      </c>
      <c r="D5924" s="0" t="s">
        <v>16400</v>
      </c>
      <c r="E5924" s="0" t="s">
        <v>1905</v>
      </c>
      <c r="F5924" s="0" t="n">
        <v>5</v>
      </c>
      <c r="G5924" s="0" t="s">
        <v>16403</v>
      </c>
      <c r="H5924" s="0" t="s">
        <v>16402</v>
      </c>
    </row>
    <row r="5925" customFormat="false" ht="15" hidden="false" customHeight="false" outlineLevel="0" collapsed="false">
      <c r="A5925" s="0" t="s">
        <v>12</v>
      </c>
      <c r="B5925" s="3" t="s">
        <v>16404</v>
      </c>
      <c r="C5925" s="0" t="s">
        <v>16405</v>
      </c>
      <c r="D5925" s="0" t="s">
        <v>16406</v>
      </c>
      <c r="E5925" s="0" t="s">
        <v>396</v>
      </c>
      <c r="F5925" s="0" t="n">
        <v>12</v>
      </c>
      <c r="G5925" s="0" t="s">
        <v>16407</v>
      </c>
      <c r="H5925" s="0" t="s">
        <v>16408</v>
      </c>
    </row>
    <row r="5926" customFormat="false" ht="15" hidden="false" customHeight="false" outlineLevel="0" collapsed="false">
      <c r="A5926" s="0" t="s">
        <v>12</v>
      </c>
      <c r="B5926" s="3" t="s">
        <v>16409</v>
      </c>
      <c r="C5926" s="0" t="s">
        <v>16405</v>
      </c>
      <c r="D5926" s="0" t="s">
        <v>16406</v>
      </c>
      <c r="E5926" s="0" t="s">
        <v>396</v>
      </c>
      <c r="F5926" s="0" t="n">
        <v>9</v>
      </c>
      <c r="G5926" s="0" t="s">
        <v>16410</v>
      </c>
      <c r="H5926" s="0" t="s">
        <v>16411</v>
      </c>
    </row>
    <row r="5927" customFormat="false" ht="15" hidden="false" customHeight="false" outlineLevel="0" collapsed="false">
      <c r="A5927" s="0" t="s">
        <v>12</v>
      </c>
      <c r="B5927" s="3" t="s">
        <v>16412</v>
      </c>
      <c r="C5927" s="0" t="s">
        <v>16405</v>
      </c>
      <c r="D5927" s="0" t="s">
        <v>16406</v>
      </c>
      <c r="E5927" s="0" t="s">
        <v>396</v>
      </c>
      <c r="F5927" s="0" t="n">
        <v>6</v>
      </c>
      <c r="G5927" s="0" t="s">
        <v>16413</v>
      </c>
      <c r="H5927" s="0" t="s">
        <v>16414</v>
      </c>
    </row>
    <row r="5928" customFormat="false" ht="15" hidden="false" customHeight="false" outlineLevel="0" collapsed="false">
      <c r="A5928" s="0" t="s">
        <v>12</v>
      </c>
      <c r="B5928" s="3" t="s">
        <v>16415</v>
      </c>
      <c r="C5928" s="0" t="s">
        <v>16405</v>
      </c>
      <c r="D5928" s="0" t="s">
        <v>16406</v>
      </c>
      <c r="E5928" s="0" t="s">
        <v>396</v>
      </c>
      <c r="F5928" s="0" t="n">
        <v>11</v>
      </c>
      <c r="G5928" s="0" t="s">
        <v>16416</v>
      </c>
      <c r="H5928" s="0" t="s">
        <v>16417</v>
      </c>
    </row>
    <row r="5929" customFormat="false" ht="15" hidden="false" customHeight="false" outlineLevel="0" collapsed="false">
      <c r="A5929" s="0" t="s">
        <v>12</v>
      </c>
      <c r="B5929" s="3" t="s">
        <v>16418</v>
      </c>
      <c r="C5929" s="0" t="s">
        <v>16405</v>
      </c>
      <c r="D5929" s="0" t="s">
        <v>16406</v>
      </c>
      <c r="E5929" s="0" t="s">
        <v>396</v>
      </c>
      <c r="F5929" s="0" t="n">
        <v>7</v>
      </c>
      <c r="G5929" s="0" t="s">
        <v>16419</v>
      </c>
      <c r="H5929" s="0" t="s">
        <v>16420</v>
      </c>
    </row>
    <row r="5930" customFormat="false" ht="15" hidden="false" customHeight="false" outlineLevel="0" collapsed="false">
      <c r="A5930" s="0" t="s">
        <v>12</v>
      </c>
      <c r="B5930" s="3" t="s">
        <v>16421</v>
      </c>
      <c r="C5930" s="0" t="s">
        <v>16405</v>
      </c>
      <c r="D5930" s="0" t="s">
        <v>16406</v>
      </c>
      <c r="E5930" s="0" t="s">
        <v>396</v>
      </c>
      <c r="F5930" s="0" t="n">
        <v>3</v>
      </c>
      <c r="G5930" s="0" t="s">
        <v>16422</v>
      </c>
      <c r="H5930" s="0" t="s">
        <v>16423</v>
      </c>
    </row>
    <row r="5931" customFormat="false" ht="15" hidden="false" customHeight="false" outlineLevel="0" collapsed="false">
      <c r="A5931" s="0" t="s">
        <v>12</v>
      </c>
      <c r="B5931" s="3" t="s">
        <v>16424</v>
      </c>
      <c r="C5931" s="0" t="s">
        <v>16405</v>
      </c>
      <c r="D5931" s="0" t="s">
        <v>16406</v>
      </c>
      <c r="E5931" s="0" t="s">
        <v>396</v>
      </c>
      <c r="F5931" s="0" t="n">
        <v>4</v>
      </c>
      <c r="G5931" s="0" t="s">
        <v>16425</v>
      </c>
      <c r="H5931" s="0" t="s">
        <v>16426</v>
      </c>
    </row>
    <row r="5932" customFormat="false" ht="15" hidden="false" customHeight="false" outlineLevel="0" collapsed="false">
      <c r="A5932" s="0" t="s">
        <v>12</v>
      </c>
      <c r="B5932" s="3" t="s">
        <v>16427</v>
      </c>
      <c r="C5932" s="0" t="s">
        <v>16405</v>
      </c>
      <c r="D5932" s="0" t="s">
        <v>16406</v>
      </c>
      <c r="E5932" s="0" t="s">
        <v>396</v>
      </c>
      <c r="F5932" s="0" t="n">
        <v>1</v>
      </c>
      <c r="G5932" s="0" t="s">
        <v>16428</v>
      </c>
      <c r="H5932" s="0" t="s">
        <v>16429</v>
      </c>
    </row>
    <row r="5933" customFormat="false" ht="15" hidden="false" customHeight="false" outlineLevel="0" collapsed="false">
      <c r="A5933" s="0" t="s">
        <v>12</v>
      </c>
      <c r="B5933" s="3" t="s">
        <v>16430</v>
      </c>
      <c r="C5933" s="0" t="s">
        <v>16405</v>
      </c>
      <c r="D5933" s="0" t="s">
        <v>16406</v>
      </c>
      <c r="E5933" s="0" t="s">
        <v>396</v>
      </c>
      <c r="F5933" s="0" t="n">
        <v>2</v>
      </c>
      <c r="G5933" s="0" t="s">
        <v>16431</v>
      </c>
      <c r="H5933" s="0" t="s">
        <v>16432</v>
      </c>
    </row>
    <row r="5934" customFormat="false" ht="15" hidden="false" customHeight="false" outlineLevel="0" collapsed="false">
      <c r="A5934" s="0" t="s">
        <v>12</v>
      </c>
      <c r="B5934" s="3" t="s">
        <v>16433</v>
      </c>
      <c r="C5934" s="0" t="s">
        <v>16405</v>
      </c>
      <c r="D5934" s="0" t="s">
        <v>16406</v>
      </c>
      <c r="E5934" s="0" t="s">
        <v>396</v>
      </c>
      <c r="F5934" s="0" t="n">
        <v>5</v>
      </c>
      <c r="G5934" s="0" t="s">
        <v>16434</v>
      </c>
      <c r="H5934" s="0" t="s">
        <v>16435</v>
      </c>
    </row>
    <row r="5935" customFormat="false" ht="15" hidden="false" customHeight="false" outlineLevel="0" collapsed="false">
      <c r="A5935" s="0" t="s">
        <v>12</v>
      </c>
      <c r="B5935" s="3" t="s">
        <v>16436</v>
      </c>
      <c r="C5935" s="0" t="s">
        <v>16405</v>
      </c>
      <c r="D5935" s="0" t="s">
        <v>16406</v>
      </c>
      <c r="E5935" s="0" t="s">
        <v>396</v>
      </c>
      <c r="F5935" s="0" t="n">
        <v>10</v>
      </c>
      <c r="G5935" s="0" t="s">
        <v>16437</v>
      </c>
      <c r="H5935" s="0" t="s">
        <v>16438</v>
      </c>
    </row>
    <row r="5936" customFormat="false" ht="15" hidden="false" customHeight="false" outlineLevel="0" collapsed="false">
      <c r="A5936" s="0" t="s">
        <v>12</v>
      </c>
      <c r="B5936" s="3" t="s">
        <v>16439</v>
      </c>
      <c r="C5936" s="0" t="s">
        <v>16405</v>
      </c>
      <c r="D5936" s="0" t="s">
        <v>16406</v>
      </c>
      <c r="E5936" s="0" t="s">
        <v>396</v>
      </c>
      <c r="F5936" s="0" t="n">
        <v>8</v>
      </c>
      <c r="G5936" s="0" t="s">
        <v>16440</v>
      </c>
      <c r="H5936" s="0" t="s">
        <v>16441</v>
      </c>
    </row>
    <row r="5937" customFormat="false" ht="15" hidden="false" customHeight="false" outlineLevel="0" collapsed="false">
      <c r="A5937" s="0" t="s">
        <v>12</v>
      </c>
      <c r="B5937" s="3" t="s">
        <v>13219</v>
      </c>
      <c r="C5937" s="0" t="s">
        <v>16442</v>
      </c>
      <c r="D5937" s="0" t="s">
        <v>16443</v>
      </c>
      <c r="E5937" s="0" t="s">
        <v>3851</v>
      </c>
      <c r="F5937" s="0" t="n">
        <f aca="false">S5937</f>
        <v>0</v>
      </c>
      <c r="G5937" s="0" t="s">
        <v>16444</v>
      </c>
      <c r="H5937" s="0" t="s">
        <v>16445</v>
      </c>
    </row>
    <row r="5938" customFormat="false" ht="15" hidden="false" customHeight="false" outlineLevel="0" collapsed="false">
      <c r="A5938" s="0" t="s">
        <v>12</v>
      </c>
      <c r="B5938" s="3" t="s">
        <v>16446</v>
      </c>
      <c r="C5938" s="0" t="s">
        <v>16442</v>
      </c>
      <c r="D5938" s="0" t="s">
        <v>16443</v>
      </c>
      <c r="E5938" s="0" t="s">
        <v>3851</v>
      </c>
      <c r="F5938" s="0" t="n">
        <f aca="false">S5938</f>
        <v>0</v>
      </c>
      <c r="G5938" s="0" t="s">
        <v>16447</v>
      </c>
      <c r="H5938" s="0" t="s">
        <v>16448</v>
      </c>
    </row>
    <row r="5939" customFormat="false" ht="15" hidden="false" customHeight="false" outlineLevel="0" collapsed="false">
      <c r="A5939" s="0" t="s">
        <v>12</v>
      </c>
      <c r="B5939" s="3" t="s">
        <v>16449</v>
      </c>
      <c r="C5939" s="0" t="s">
        <v>16442</v>
      </c>
      <c r="D5939" s="0" t="s">
        <v>16443</v>
      </c>
      <c r="E5939" s="0" t="s">
        <v>3851</v>
      </c>
      <c r="F5939" s="0" t="n">
        <f aca="false">S5939</f>
        <v>0</v>
      </c>
      <c r="G5939" s="0" t="s">
        <v>16450</v>
      </c>
      <c r="H5939" s="0" t="s">
        <v>16451</v>
      </c>
    </row>
    <row r="5940" customFormat="false" ht="15" hidden="false" customHeight="false" outlineLevel="0" collapsed="false">
      <c r="A5940" s="0" t="s">
        <v>12</v>
      </c>
      <c r="B5940" s="3" t="s">
        <v>16452</v>
      </c>
      <c r="C5940" s="0" t="s">
        <v>16442</v>
      </c>
      <c r="D5940" s="0" t="s">
        <v>16443</v>
      </c>
      <c r="E5940" s="0" t="s">
        <v>3851</v>
      </c>
      <c r="F5940" s="0" t="n">
        <f aca="false">S5940</f>
        <v>0</v>
      </c>
      <c r="G5940" s="0" t="s">
        <v>16453</v>
      </c>
      <c r="H5940" s="0" t="s">
        <v>16454</v>
      </c>
    </row>
    <row r="5941" customFormat="false" ht="15" hidden="false" customHeight="false" outlineLevel="0" collapsed="false">
      <c r="A5941" s="0" t="s">
        <v>12</v>
      </c>
      <c r="B5941" s="3" t="s">
        <v>16455</v>
      </c>
      <c r="C5941" s="0" t="s">
        <v>16442</v>
      </c>
      <c r="D5941" s="0" t="s">
        <v>16443</v>
      </c>
      <c r="E5941" s="0" t="s">
        <v>3851</v>
      </c>
      <c r="F5941" s="0" t="n">
        <f aca="false">S5941</f>
        <v>0</v>
      </c>
      <c r="G5941" s="0" t="s">
        <v>16456</v>
      </c>
      <c r="H5941" s="0" t="s">
        <v>16457</v>
      </c>
    </row>
    <row r="5942" customFormat="false" ht="15" hidden="false" customHeight="false" outlineLevel="0" collapsed="false">
      <c r="A5942" s="0" t="s">
        <v>12</v>
      </c>
      <c r="B5942" s="3" t="s">
        <v>16458</v>
      </c>
      <c r="C5942" s="0" t="s">
        <v>16442</v>
      </c>
      <c r="D5942" s="0" t="s">
        <v>16443</v>
      </c>
      <c r="E5942" s="0" t="s">
        <v>3851</v>
      </c>
      <c r="F5942" s="0" t="n">
        <f aca="false">S5942</f>
        <v>0</v>
      </c>
      <c r="G5942" s="0" t="s">
        <v>16459</v>
      </c>
      <c r="H5942" s="0" t="s">
        <v>16460</v>
      </c>
    </row>
    <row r="5943" customFormat="false" ht="15" hidden="false" customHeight="false" outlineLevel="0" collapsed="false">
      <c r="A5943" s="0" t="s">
        <v>12</v>
      </c>
      <c r="B5943" s="3" t="s">
        <v>16461</v>
      </c>
      <c r="C5943" s="0" t="s">
        <v>16442</v>
      </c>
      <c r="D5943" s="0" t="s">
        <v>16443</v>
      </c>
      <c r="E5943" s="0" t="s">
        <v>3851</v>
      </c>
      <c r="F5943" s="0" t="n">
        <f aca="false">S5943</f>
        <v>0</v>
      </c>
      <c r="G5943" s="0" t="s">
        <v>16462</v>
      </c>
      <c r="H5943" s="0" t="s">
        <v>16463</v>
      </c>
    </row>
    <row r="5944" customFormat="false" ht="15" hidden="false" customHeight="false" outlineLevel="0" collapsed="false">
      <c r="A5944" s="0" t="s">
        <v>12</v>
      </c>
      <c r="B5944" s="3" t="s">
        <v>16464</v>
      </c>
      <c r="C5944" s="0" t="s">
        <v>16442</v>
      </c>
      <c r="D5944" s="0" t="s">
        <v>16443</v>
      </c>
      <c r="E5944" s="0" t="s">
        <v>3851</v>
      </c>
      <c r="F5944" s="0" t="n">
        <f aca="false">S5944</f>
        <v>0</v>
      </c>
      <c r="G5944" s="0" t="s">
        <v>16465</v>
      </c>
      <c r="H5944" s="0" t="s">
        <v>16466</v>
      </c>
    </row>
    <row r="5945" customFormat="false" ht="15" hidden="false" customHeight="false" outlineLevel="0" collapsed="false">
      <c r="A5945" s="0" t="s">
        <v>12</v>
      </c>
      <c r="B5945" s="3" t="s">
        <v>16467</v>
      </c>
      <c r="C5945" s="0" t="s">
        <v>16442</v>
      </c>
      <c r="D5945" s="0" t="s">
        <v>16443</v>
      </c>
      <c r="E5945" s="0" t="s">
        <v>3851</v>
      </c>
      <c r="F5945" s="0" t="n">
        <f aca="false">S5945</f>
        <v>0</v>
      </c>
      <c r="G5945" s="0" t="s">
        <v>16468</v>
      </c>
      <c r="H5945" s="0" t="s">
        <v>16469</v>
      </c>
    </row>
    <row r="5946" customFormat="false" ht="15" hidden="false" customHeight="false" outlineLevel="0" collapsed="false">
      <c r="A5946" s="0" t="s">
        <v>12</v>
      </c>
      <c r="B5946" s="3" t="s">
        <v>16470</v>
      </c>
      <c r="C5946" s="0" t="s">
        <v>16442</v>
      </c>
      <c r="D5946" s="0" t="s">
        <v>16443</v>
      </c>
      <c r="E5946" s="0" t="s">
        <v>3851</v>
      </c>
      <c r="F5946" s="0" t="n">
        <f aca="false">S5946</f>
        <v>0</v>
      </c>
      <c r="G5946" s="0" t="s">
        <v>16471</v>
      </c>
      <c r="H5946" s="0" t="s">
        <v>16472</v>
      </c>
    </row>
    <row r="5947" customFormat="false" ht="15" hidden="false" customHeight="false" outlineLevel="0" collapsed="false">
      <c r="A5947" s="0" t="s">
        <v>12</v>
      </c>
      <c r="B5947" s="3" t="s">
        <v>16473</v>
      </c>
      <c r="C5947" s="0" t="s">
        <v>16442</v>
      </c>
      <c r="D5947" s="0" t="s">
        <v>16443</v>
      </c>
      <c r="E5947" s="0" t="s">
        <v>3851</v>
      </c>
      <c r="F5947" s="0" t="n">
        <f aca="false">S5947</f>
        <v>0</v>
      </c>
      <c r="G5947" s="0" t="s">
        <v>16474</v>
      </c>
      <c r="H5947" s="0" t="s">
        <v>16475</v>
      </c>
    </row>
    <row r="5948" customFormat="false" ht="15" hidden="false" customHeight="false" outlineLevel="0" collapsed="false">
      <c r="A5948" s="0" t="s">
        <v>12</v>
      </c>
      <c r="B5948" s="3" t="s">
        <v>16476</v>
      </c>
      <c r="C5948" s="0" t="s">
        <v>16442</v>
      </c>
      <c r="D5948" s="0" t="s">
        <v>16443</v>
      </c>
      <c r="E5948" s="0" t="s">
        <v>3851</v>
      </c>
      <c r="F5948" s="0" t="n">
        <f aca="false">S5948</f>
        <v>0</v>
      </c>
      <c r="G5948" s="0" t="s">
        <v>16477</v>
      </c>
      <c r="H5948" s="0" t="s">
        <v>16478</v>
      </c>
    </row>
    <row r="5949" customFormat="false" ht="15" hidden="false" customHeight="false" outlineLevel="0" collapsed="false">
      <c r="A5949" s="0" t="s">
        <v>12</v>
      </c>
      <c r="B5949" s="3" t="s">
        <v>16479</v>
      </c>
      <c r="C5949" s="0" t="s">
        <v>16442</v>
      </c>
      <c r="D5949" s="0" t="s">
        <v>16443</v>
      </c>
      <c r="E5949" s="0" t="s">
        <v>3851</v>
      </c>
      <c r="F5949" s="0" t="n">
        <f aca="false">S5949</f>
        <v>0</v>
      </c>
      <c r="G5949" s="0" t="s">
        <v>16480</v>
      </c>
      <c r="H5949" s="0" t="s">
        <v>16481</v>
      </c>
    </row>
    <row r="5950" customFormat="false" ht="15" hidden="false" customHeight="false" outlineLevel="0" collapsed="false">
      <c r="A5950" s="0" t="s">
        <v>12</v>
      </c>
      <c r="B5950" s="3" t="s">
        <v>16482</v>
      </c>
      <c r="C5950" s="0" t="s">
        <v>16442</v>
      </c>
      <c r="D5950" s="0" t="s">
        <v>16443</v>
      </c>
      <c r="E5950" s="0" t="s">
        <v>3851</v>
      </c>
      <c r="F5950" s="0" t="n">
        <f aca="false">S5950</f>
        <v>0</v>
      </c>
      <c r="G5950" s="0" t="s">
        <v>16483</v>
      </c>
      <c r="H5950" s="0" t="s">
        <v>16484</v>
      </c>
    </row>
    <row r="5951" customFormat="false" ht="15" hidden="false" customHeight="false" outlineLevel="0" collapsed="false">
      <c r="A5951" s="0" t="s">
        <v>12</v>
      </c>
      <c r="B5951" s="3" t="s">
        <v>16485</v>
      </c>
      <c r="C5951" s="0" t="s">
        <v>16442</v>
      </c>
      <c r="D5951" s="0" t="s">
        <v>16443</v>
      </c>
      <c r="E5951" s="0" t="s">
        <v>3851</v>
      </c>
      <c r="F5951" s="0" t="n">
        <f aca="false">S5951</f>
        <v>0</v>
      </c>
      <c r="G5951" s="0" t="s">
        <v>16486</v>
      </c>
      <c r="H5951" s="0" t="s">
        <v>16487</v>
      </c>
    </row>
    <row r="5952" customFormat="false" ht="15" hidden="false" customHeight="false" outlineLevel="0" collapsed="false">
      <c r="A5952" s="0" t="s">
        <v>12</v>
      </c>
      <c r="B5952" s="3" t="s">
        <v>16488</v>
      </c>
      <c r="C5952" s="0" t="s">
        <v>16442</v>
      </c>
      <c r="D5952" s="0" t="s">
        <v>16443</v>
      </c>
      <c r="E5952" s="0" t="s">
        <v>3851</v>
      </c>
      <c r="F5952" s="0" t="n">
        <f aca="false">S5952</f>
        <v>0</v>
      </c>
      <c r="G5952" s="0" t="s">
        <v>16489</v>
      </c>
      <c r="H5952" s="0" t="s">
        <v>16490</v>
      </c>
    </row>
    <row r="5953" customFormat="false" ht="15" hidden="false" customHeight="false" outlineLevel="0" collapsed="false">
      <c r="A5953" s="0" t="s">
        <v>12</v>
      </c>
      <c r="B5953" s="3" t="s">
        <v>16491</v>
      </c>
      <c r="C5953" s="0" t="s">
        <v>16442</v>
      </c>
      <c r="D5953" s="0" t="s">
        <v>16443</v>
      </c>
      <c r="E5953" s="0" t="s">
        <v>3851</v>
      </c>
      <c r="F5953" s="0" t="n">
        <f aca="false">S5953</f>
        <v>0</v>
      </c>
      <c r="G5953" s="0" t="s">
        <v>16492</v>
      </c>
      <c r="H5953" s="0" t="s">
        <v>16493</v>
      </c>
    </row>
    <row r="5954" customFormat="false" ht="15" hidden="false" customHeight="false" outlineLevel="0" collapsed="false">
      <c r="A5954" s="0" t="s">
        <v>12</v>
      </c>
      <c r="B5954" s="3" t="s">
        <v>16494</v>
      </c>
      <c r="C5954" s="0" t="s">
        <v>16442</v>
      </c>
      <c r="D5954" s="0" t="s">
        <v>16495</v>
      </c>
      <c r="E5954" s="0" t="s">
        <v>3851</v>
      </c>
      <c r="F5954" s="0" t="n">
        <f aca="false">S5954</f>
        <v>0</v>
      </c>
      <c r="G5954" s="0" t="s">
        <v>16496</v>
      </c>
      <c r="H5954" s="0" t="s">
        <v>16497</v>
      </c>
    </row>
    <row r="5955" customFormat="false" ht="15" hidden="false" customHeight="false" outlineLevel="0" collapsed="false">
      <c r="A5955" s="0" t="s">
        <v>12</v>
      </c>
      <c r="B5955" s="3" t="s">
        <v>16498</v>
      </c>
      <c r="C5955" s="0" t="s">
        <v>16442</v>
      </c>
      <c r="D5955" s="0" t="s">
        <v>16495</v>
      </c>
      <c r="E5955" s="0" t="s">
        <v>3851</v>
      </c>
      <c r="F5955" s="0" t="n">
        <f aca="false">S5955</f>
        <v>0</v>
      </c>
      <c r="G5955" s="0" t="s">
        <v>16499</v>
      </c>
      <c r="H5955" s="0" t="s">
        <v>16500</v>
      </c>
    </row>
    <row r="5956" customFormat="false" ht="15" hidden="false" customHeight="false" outlineLevel="0" collapsed="false">
      <c r="A5956" s="0" t="s">
        <v>12</v>
      </c>
      <c r="B5956" s="3" t="s">
        <v>16501</v>
      </c>
      <c r="C5956" s="0" t="s">
        <v>16442</v>
      </c>
      <c r="D5956" s="0" t="s">
        <v>16495</v>
      </c>
      <c r="E5956" s="0" t="s">
        <v>3851</v>
      </c>
      <c r="F5956" s="0" t="n">
        <f aca="false">S5956</f>
        <v>0</v>
      </c>
      <c r="G5956" s="0" t="s">
        <v>16502</v>
      </c>
      <c r="H5956" s="0" t="s">
        <v>16503</v>
      </c>
    </row>
    <row r="5957" customFormat="false" ht="15" hidden="false" customHeight="false" outlineLevel="0" collapsed="false">
      <c r="A5957" s="0" t="s">
        <v>12</v>
      </c>
      <c r="B5957" s="3" t="s">
        <v>16504</v>
      </c>
      <c r="C5957" s="0" t="s">
        <v>16442</v>
      </c>
      <c r="D5957" s="0" t="s">
        <v>16495</v>
      </c>
      <c r="E5957" s="0" t="s">
        <v>3851</v>
      </c>
      <c r="F5957" s="0" t="n">
        <f aca="false">S5957</f>
        <v>0</v>
      </c>
      <c r="G5957" s="0" t="s">
        <v>16505</v>
      </c>
      <c r="H5957" s="0" t="s">
        <v>16506</v>
      </c>
    </row>
    <row r="5958" customFormat="false" ht="15" hidden="false" customHeight="false" outlineLevel="0" collapsed="false">
      <c r="A5958" s="0" t="s">
        <v>12</v>
      </c>
      <c r="B5958" s="3" t="s">
        <v>16507</v>
      </c>
      <c r="C5958" s="0" t="s">
        <v>16442</v>
      </c>
      <c r="D5958" s="0" t="s">
        <v>16495</v>
      </c>
      <c r="E5958" s="0" t="s">
        <v>3851</v>
      </c>
      <c r="F5958" s="0" t="n">
        <f aca="false">S5958</f>
        <v>0</v>
      </c>
      <c r="G5958" s="0" t="s">
        <v>16508</v>
      </c>
      <c r="H5958" s="0" t="s">
        <v>16509</v>
      </c>
    </row>
    <row r="5959" customFormat="false" ht="15" hidden="false" customHeight="false" outlineLevel="0" collapsed="false">
      <c r="A5959" s="0" t="s">
        <v>12</v>
      </c>
      <c r="B5959" s="3" t="s">
        <v>16510</v>
      </c>
      <c r="C5959" s="0" t="s">
        <v>16442</v>
      </c>
      <c r="D5959" s="0" t="s">
        <v>16495</v>
      </c>
      <c r="E5959" s="0" t="s">
        <v>3851</v>
      </c>
      <c r="F5959" s="0" t="n">
        <f aca="false">S5959</f>
        <v>0</v>
      </c>
      <c r="G5959" s="0" t="s">
        <v>16511</v>
      </c>
      <c r="H5959" s="0" t="s">
        <v>16512</v>
      </c>
      <c r="P5959" s="0" t="str">
        <f aca="false">C5959</f>
        <v>Guiseppe Verdi</v>
      </c>
      <c r="Q5959" s="0" t="str">
        <f aca="false">B5959</f>
        <v>Cortigiani, vil razza</v>
      </c>
    </row>
    <row r="5960" customFormat="false" ht="15" hidden="false" customHeight="false" outlineLevel="0" collapsed="false">
      <c r="A5960" s="0" t="s">
        <v>12</v>
      </c>
      <c r="B5960" s="3" t="s">
        <v>16513</v>
      </c>
      <c r="C5960" s="0" t="s">
        <v>16442</v>
      </c>
      <c r="D5960" s="0" t="s">
        <v>16495</v>
      </c>
      <c r="E5960" s="0" t="s">
        <v>3851</v>
      </c>
      <c r="F5960" s="0" t="n">
        <f aca="false">S5960</f>
        <v>0</v>
      </c>
      <c r="G5960" s="0" t="s">
        <v>16514</v>
      </c>
      <c r="H5960" s="0" t="s">
        <v>16515</v>
      </c>
    </row>
    <row r="5961" customFormat="false" ht="15" hidden="false" customHeight="false" outlineLevel="0" collapsed="false">
      <c r="A5961" s="0" t="s">
        <v>12</v>
      </c>
      <c r="B5961" s="3" t="s">
        <v>16516</v>
      </c>
      <c r="C5961" s="0" t="s">
        <v>16442</v>
      </c>
      <c r="D5961" s="0" t="s">
        <v>16495</v>
      </c>
      <c r="E5961" s="0" t="s">
        <v>3851</v>
      </c>
      <c r="F5961" s="0" t="n">
        <f aca="false">S5961</f>
        <v>0</v>
      </c>
      <c r="G5961" s="0" t="s">
        <v>16517</v>
      </c>
      <c r="H5961" s="0" t="s">
        <v>16518</v>
      </c>
    </row>
    <row r="5962" customFormat="false" ht="15" hidden="false" customHeight="false" outlineLevel="0" collapsed="false">
      <c r="A5962" s="0" t="s">
        <v>12</v>
      </c>
      <c r="B5962" s="3" t="s">
        <v>16519</v>
      </c>
      <c r="C5962" s="0" t="s">
        <v>16442</v>
      </c>
      <c r="D5962" s="0" t="s">
        <v>16495</v>
      </c>
      <c r="E5962" s="0" t="s">
        <v>3851</v>
      </c>
      <c r="F5962" s="0" t="n">
        <f aca="false">S5962</f>
        <v>0</v>
      </c>
      <c r="G5962" s="0" t="s">
        <v>16520</v>
      </c>
      <c r="H5962" s="0" t="s">
        <v>16521</v>
      </c>
    </row>
    <row r="5963" customFormat="false" ht="15" hidden="false" customHeight="false" outlineLevel="0" collapsed="false">
      <c r="A5963" s="0" t="s">
        <v>12</v>
      </c>
      <c r="B5963" s="3" t="s">
        <v>16522</v>
      </c>
      <c r="C5963" s="0" t="s">
        <v>16442</v>
      </c>
      <c r="D5963" s="0" t="s">
        <v>16495</v>
      </c>
      <c r="E5963" s="0" t="s">
        <v>3851</v>
      </c>
      <c r="F5963" s="0" t="n">
        <f aca="false">S5963</f>
        <v>0</v>
      </c>
      <c r="G5963" s="0" t="s">
        <v>16523</v>
      </c>
      <c r="H5963" s="0" t="s">
        <v>16524</v>
      </c>
    </row>
    <row r="5964" customFormat="false" ht="15" hidden="false" customHeight="false" outlineLevel="0" collapsed="false">
      <c r="A5964" s="0" t="s">
        <v>12</v>
      </c>
      <c r="B5964" s="3" t="s">
        <v>16525</v>
      </c>
      <c r="C5964" s="0" t="s">
        <v>16442</v>
      </c>
      <c r="D5964" s="0" t="s">
        <v>16495</v>
      </c>
      <c r="E5964" s="0" t="s">
        <v>3851</v>
      </c>
      <c r="F5964" s="0" t="n">
        <f aca="false">S5964</f>
        <v>0</v>
      </c>
      <c r="G5964" s="0" t="s">
        <v>16526</v>
      </c>
      <c r="H5964" s="0" t="s">
        <v>16527</v>
      </c>
    </row>
    <row r="5965" customFormat="false" ht="15" hidden="false" customHeight="false" outlineLevel="0" collapsed="false">
      <c r="A5965" s="0" t="s">
        <v>12</v>
      </c>
      <c r="B5965" s="3" t="s">
        <v>16528</v>
      </c>
      <c r="C5965" s="0" t="s">
        <v>16442</v>
      </c>
      <c r="D5965" s="0" t="s">
        <v>16495</v>
      </c>
      <c r="E5965" s="0" t="s">
        <v>3851</v>
      </c>
      <c r="F5965" s="0" t="n">
        <f aca="false">S5965</f>
        <v>0</v>
      </c>
      <c r="G5965" s="0" t="s">
        <v>16529</v>
      </c>
      <c r="H5965" s="0" t="s">
        <v>16530</v>
      </c>
    </row>
    <row r="5966" customFormat="false" ht="15" hidden="false" customHeight="false" outlineLevel="0" collapsed="false">
      <c r="A5966" s="0" t="s">
        <v>12</v>
      </c>
      <c r="B5966" s="3" t="s">
        <v>16531</v>
      </c>
      <c r="C5966" s="0" t="s">
        <v>16442</v>
      </c>
      <c r="D5966" s="0" t="s">
        <v>16495</v>
      </c>
      <c r="E5966" s="0" t="s">
        <v>3851</v>
      </c>
      <c r="F5966" s="0" t="n">
        <f aca="false">S5966</f>
        <v>0</v>
      </c>
      <c r="G5966" s="0" t="s">
        <v>16532</v>
      </c>
      <c r="H5966" s="0" t="s">
        <v>16533</v>
      </c>
    </row>
    <row r="5967" customFormat="false" ht="15" hidden="false" customHeight="false" outlineLevel="0" collapsed="false">
      <c r="A5967" s="0" t="s">
        <v>12</v>
      </c>
      <c r="B5967" s="3" t="s">
        <v>16534</v>
      </c>
      <c r="C5967" s="0" t="s">
        <v>16442</v>
      </c>
      <c r="D5967" s="0" t="s">
        <v>16495</v>
      </c>
      <c r="E5967" s="0" t="s">
        <v>3851</v>
      </c>
      <c r="F5967" s="0" t="n">
        <f aca="false">S5967</f>
        <v>0</v>
      </c>
      <c r="G5967" s="0" t="s">
        <v>16535</v>
      </c>
      <c r="H5967" s="0" t="s">
        <v>16536</v>
      </c>
    </row>
    <row r="5968" customFormat="false" ht="15" hidden="false" customHeight="false" outlineLevel="0" collapsed="false">
      <c r="A5968" s="0" t="s">
        <v>12</v>
      </c>
      <c r="B5968" s="3" t="s">
        <v>16537</v>
      </c>
      <c r="C5968" s="0" t="s">
        <v>16442</v>
      </c>
      <c r="D5968" s="0" t="s">
        <v>16495</v>
      </c>
      <c r="E5968" s="0" t="s">
        <v>3851</v>
      </c>
      <c r="F5968" s="0" t="n">
        <f aca="false">S5968</f>
        <v>0</v>
      </c>
      <c r="G5968" s="0" t="s">
        <v>16538</v>
      </c>
      <c r="H5968" s="0" t="s">
        <v>16539</v>
      </c>
    </row>
    <row r="5969" customFormat="false" ht="15" hidden="false" customHeight="false" outlineLevel="0" collapsed="false">
      <c r="A5969" s="0" t="s">
        <v>12</v>
      </c>
      <c r="B5969" s="3" t="s">
        <v>16540</v>
      </c>
      <c r="C5969" s="0" t="s">
        <v>16442</v>
      </c>
      <c r="D5969" s="0" t="s">
        <v>16495</v>
      </c>
      <c r="E5969" s="0" t="s">
        <v>3851</v>
      </c>
      <c r="F5969" s="0" t="n">
        <f aca="false">S5969</f>
        <v>0</v>
      </c>
      <c r="G5969" s="0" t="s">
        <v>16541</v>
      </c>
      <c r="H5969" s="0" t="s">
        <v>16542</v>
      </c>
    </row>
    <row r="5970" customFormat="false" ht="15" hidden="false" customHeight="false" outlineLevel="0" collapsed="false">
      <c r="A5970" s="0" t="s">
        <v>12</v>
      </c>
      <c r="B5970" s="3" t="s">
        <v>16543</v>
      </c>
      <c r="C5970" s="0" t="s">
        <v>16442</v>
      </c>
      <c r="D5970" s="0" t="s">
        <v>16495</v>
      </c>
      <c r="E5970" s="0" t="s">
        <v>3851</v>
      </c>
      <c r="F5970" s="0" t="n">
        <f aca="false">S5970</f>
        <v>0</v>
      </c>
      <c r="G5970" s="0" t="s">
        <v>16544</v>
      </c>
      <c r="H5970" s="0" t="s">
        <v>16545</v>
      </c>
    </row>
    <row r="5971" customFormat="false" ht="15" hidden="false" customHeight="false" outlineLevel="0" collapsed="false">
      <c r="A5971" s="0" t="s">
        <v>12</v>
      </c>
      <c r="B5971" s="3" t="s">
        <v>16546</v>
      </c>
      <c r="C5971" s="0" t="s">
        <v>16442</v>
      </c>
      <c r="D5971" s="0" t="s">
        <v>16495</v>
      </c>
      <c r="E5971" s="0" t="s">
        <v>3851</v>
      </c>
      <c r="F5971" s="0" t="n">
        <f aca="false">S5971</f>
        <v>0</v>
      </c>
      <c r="G5971" s="0" t="s">
        <v>16547</v>
      </c>
      <c r="H5971" s="0" t="s">
        <v>16548</v>
      </c>
    </row>
    <row r="5972" customFormat="false" ht="15" hidden="false" customHeight="false" outlineLevel="0" collapsed="false">
      <c r="A5972" s="0" t="s">
        <v>12</v>
      </c>
      <c r="B5972" s="3" t="s">
        <v>16549</v>
      </c>
      <c r="C5972" s="0" t="s">
        <v>16442</v>
      </c>
      <c r="D5972" s="0" t="s">
        <v>16495</v>
      </c>
      <c r="E5972" s="0" t="s">
        <v>3851</v>
      </c>
      <c r="F5972" s="0" t="n">
        <f aca="false">S5972</f>
        <v>0</v>
      </c>
      <c r="G5972" s="0" t="s">
        <v>16550</v>
      </c>
      <c r="H5972" s="0" t="s">
        <v>16551</v>
      </c>
    </row>
    <row r="5973" customFormat="false" ht="15" hidden="false" customHeight="false" outlineLevel="0" collapsed="false">
      <c r="A5973" s="0" t="s">
        <v>12</v>
      </c>
      <c r="B5973" s="3" t="s">
        <v>16552</v>
      </c>
      <c r="C5973" s="0" t="s">
        <v>16553</v>
      </c>
      <c r="D5973" s="0" t="s">
        <v>16554</v>
      </c>
      <c r="E5973" s="0" t="s">
        <v>1905</v>
      </c>
      <c r="F5973" s="0" t="n">
        <v>7</v>
      </c>
      <c r="G5973" s="0" t="s">
        <v>16555</v>
      </c>
      <c r="H5973" s="0" t="s">
        <v>16556</v>
      </c>
    </row>
    <row r="5974" customFormat="false" ht="15" hidden="false" customHeight="false" outlineLevel="0" collapsed="false">
      <c r="A5974" s="0" t="s">
        <v>12</v>
      </c>
      <c r="B5974" s="3" t="s">
        <v>16557</v>
      </c>
      <c r="C5974" s="0" t="s">
        <v>16553</v>
      </c>
      <c r="D5974" s="0" t="s">
        <v>16554</v>
      </c>
      <c r="E5974" s="0" t="s">
        <v>1905</v>
      </c>
      <c r="F5974" s="0" t="n">
        <v>6</v>
      </c>
      <c r="G5974" s="0" t="s">
        <v>16558</v>
      </c>
      <c r="H5974" s="0" t="s">
        <v>16559</v>
      </c>
    </row>
    <row r="5975" customFormat="false" ht="15" hidden="false" customHeight="false" outlineLevel="0" collapsed="false">
      <c r="A5975" s="0" t="s">
        <v>12</v>
      </c>
      <c r="B5975" s="3" t="s">
        <v>5099</v>
      </c>
      <c r="C5975" s="0" t="s">
        <v>16553</v>
      </c>
      <c r="D5975" s="0" t="s">
        <v>16554</v>
      </c>
      <c r="E5975" s="0" t="s">
        <v>1905</v>
      </c>
      <c r="F5975" s="0" t="n">
        <v>1</v>
      </c>
      <c r="G5975" s="0" t="s">
        <v>16560</v>
      </c>
      <c r="H5975" s="0" t="s">
        <v>16561</v>
      </c>
    </row>
    <row r="5976" customFormat="false" ht="15" hidden="false" customHeight="false" outlineLevel="0" collapsed="false">
      <c r="A5976" s="0" t="s">
        <v>12</v>
      </c>
      <c r="B5976" s="3" t="s">
        <v>16554</v>
      </c>
      <c r="C5976" s="0" t="s">
        <v>16553</v>
      </c>
      <c r="D5976" s="0" t="s">
        <v>16554</v>
      </c>
      <c r="E5976" s="0" t="s">
        <v>1905</v>
      </c>
      <c r="F5976" s="0" t="n">
        <v>10</v>
      </c>
      <c r="G5976" s="0" t="s">
        <v>16562</v>
      </c>
      <c r="H5976" s="0" t="s">
        <v>16563</v>
      </c>
    </row>
    <row r="5977" customFormat="false" ht="15" hidden="false" customHeight="false" outlineLevel="0" collapsed="false">
      <c r="A5977" s="0" t="s">
        <v>12</v>
      </c>
      <c r="B5977" s="3" t="s">
        <v>16564</v>
      </c>
      <c r="C5977" s="0" t="s">
        <v>16553</v>
      </c>
      <c r="D5977" s="0" t="s">
        <v>16554</v>
      </c>
      <c r="E5977" s="0" t="s">
        <v>1905</v>
      </c>
      <c r="F5977" s="0" t="n">
        <v>9</v>
      </c>
      <c r="G5977" s="0" t="s">
        <v>16565</v>
      </c>
      <c r="H5977" s="0" t="s">
        <v>16566</v>
      </c>
    </row>
    <row r="5978" customFormat="false" ht="15" hidden="false" customHeight="false" outlineLevel="0" collapsed="false">
      <c r="A5978" s="0" t="s">
        <v>12</v>
      </c>
      <c r="B5978" s="3" t="s">
        <v>16567</v>
      </c>
      <c r="C5978" s="0" t="s">
        <v>16553</v>
      </c>
      <c r="D5978" s="0" t="s">
        <v>16554</v>
      </c>
      <c r="E5978" s="0" t="s">
        <v>1905</v>
      </c>
      <c r="F5978" s="0" t="n">
        <v>3</v>
      </c>
      <c r="G5978" s="0" t="s">
        <v>16568</v>
      </c>
      <c r="H5978" s="0" t="s">
        <v>16569</v>
      </c>
    </row>
    <row r="5979" customFormat="false" ht="15" hidden="false" customHeight="false" outlineLevel="0" collapsed="false">
      <c r="A5979" s="0" t="s">
        <v>12</v>
      </c>
      <c r="B5979" s="3" t="s">
        <v>16570</v>
      </c>
      <c r="C5979" s="0" t="s">
        <v>16553</v>
      </c>
      <c r="D5979" s="0" t="s">
        <v>16554</v>
      </c>
      <c r="E5979" s="0" t="s">
        <v>1905</v>
      </c>
      <c r="F5979" s="0" t="n">
        <v>5</v>
      </c>
      <c r="G5979" s="0" t="s">
        <v>16571</v>
      </c>
      <c r="H5979" s="0" t="s">
        <v>16572</v>
      </c>
    </row>
    <row r="5980" customFormat="false" ht="15" hidden="false" customHeight="false" outlineLevel="0" collapsed="false">
      <c r="A5980" s="0" t="s">
        <v>12</v>
      </c>
      <c r="B5980" s="3" t="s">
        <v>16573</v>
      </c>
      <c r="C5980" s="0" t="s">
        <v>16553</v>
      </c>
      <c r="D5980" s="0" t="s">
        <v>16554</v>
      </c>
      <c r="E5980" s="0" t="s">
        <v>1905</v>
      </c>
      <c r="F5980" s="0" t="n">
        <v>8</v>
      </c>
      <c r="G5980" s="0" t="s">
        <v>16574</v>
      </c>
      <c r="H5980" s="0" t="s">
        <v>16575</v>
      </c>
    </row>
    <row r="5981" customFormat="false" ht="15" hidden="false" customHeight="false" outlineLevel="0" collapsed="false">
      <c r="A5981" s="0" t="s">
        <v>12</v>
      </c>
      <c r="B5981" s="3" t="s">
        <v>16576</v>
      </c>
      <c r="C5981" s="0" t="s">
        <v>16553</v>
      </c>
      <c r="D5981" s="0" t="s">
        <v>16554</v>
      </c>
      <c r="E5981" s="0" t="s">
        <v>1905</v>
      </c>
      <c r="F5981" s="0" t="n">
        <v>12</v>
      </c>
      <c r="G5981" s="0" t="s">
        <v>16577</v>
      </c>
      <c r="H5981" s="0" t="s">
        <v>16578</v>
      </c>
    </row>
    <row r="5982" customFormat="false" ht="15" hidden="false" customHeight="false" outlineLevel="0" collapsed="false">
      <c r="A5982" s="0" t="s">
        <v>12</v>
      </c>
      <c r="B5982" s="3" t="s">
        <v>16579</v>
      </c>
      <c r="C5982" s="0" t="s">
        <v>16553</v>
      </c>
      <c r="D5982" s="0" t="s">
        <v>16554</v>
      </c>
      <c r="E5982" s="0" t="s">
        <v>1905</v>
      </c>
      <c r="F5982" s="0" t="n">
        <v>4</v>
      </c>
      <c r="G5982" s="0" t="s">
        <v>16580</v>
      </c>
      <c r="H5982" s="0" t="s">
        <v>16581</v>
      </c>
    </row>
    <row r="5983" customFormat="false" ht="15" hidden="false" customHeight="false" outlineLevel="0" collapsed="false">
      <c r="A5983" s="0" t="s">
        <v>12</v>
      </c>
      <c r="B5983" s="3" t="s">
        <v>16582</v>
      </c>
      <c r="C5983" s="0" t="s">
        <v>16553</v>
      </c>
      <c r="D5983" s="0" t="s">
        <v>16554</v>
      </c>
      <c r="E5983" s="0" t="s">
        <v>1905</v>
      </c>
      <c r="F5983" s="0" t="n">
        <v>11</v>
      </c>
      <c r="G5983" s="0" t="s">
        <v>16583</v>
      </c>
      <c r="H5983" s="0" t="s">
        <v>16584</v>
      </c>
    </row>
    <row r="5984" customFormat="false" ht="15" hidden="false" customHeight="false" outlineLevel="0" collapsed="false">
      <c r="A5984" s="0" t="s">
        <v>12</v>
      </c>
      <c r="B5984" s="3" t="s">
        <v>16585</v>
      </c>
      <c r="C5984" s="0" t="s">
        <v>16553</v>
      </c>
      <c r="D5984" s="0" t="s">
        <v>16554</v>
      </c>
      <c r="E5984" s="0" t="s">
        <v>1905</v>
      </c>
      <c r="F5984" s="0" t="n">
        <v>2</v>
      </c>
      <c r="G5984" s="0" t="s">
        <v>16586</v>
      </c>
      <c r="H5984" s="0" t="s">
        <v>16587</v>
      </c>
    </row>
    <row r="5985" customFormat="false" ht="15" hidden="false" customHeight="false" outlineLevel="0" collapsed="false">
      <c r="A5985" s="0" t="s">
        <v>12</v>
      </c>
      <c r="B5985" s="3" t="s">
        <v>8622</v>
      </c>
      <c r="C5985" s="0" t="s">
        <v>2695</v>
      </c>
      <c r="D5985" s="0" t="s">
        <v>16588</v>
      </c>
      <c r="E5985" s="0" t="s">
        <v>16</v>
      </c>
      <c r="F5985" s="0" t="n">
        <v>6</v>
      </c>
      <c r="G5985" s="0" t="s">
        <v>16589</v>
      </c>
      <c r="H5985" s="0" t="s">
        <v>16590</v>
      </c>
    </row>
    <row r="5986" customFormat="false" ht="15" hidden="false" customHeight="false" outlineLevel="0" collapsed="false">
      <c r="A5986" s="0" t="s">
        <v>12</v>
      </c>
      <c r="B5986" s="3" t="s">
        <v>16591</v>
      </c>
      <c r="C5986" s="0" t="s">
        <v>4020</v>
      </c>
      <c r="D5986" s="0" t="s">
        <v>16592</v>
      </c>
      <c r="E5986" s="0" t="s">
        <v>565</v>
      </c>
      <c r="F5986" s="0" t="n">
        <v>3</v>
      </c>
      <c r="G5986" s="0" t="s">
        <v>16593</v>
      </c>
      <c r="H5986" s="0" t="s">
        <v>16594</v>
      </c>
    </row>
    <row r="5987" customFormat="false" ht="15" hidden="false" customHeight="false" outlineLevel="0" collapsed="false">
      <c r="A5987" s="0" t="s">
        <v>12</v>
      </c>
      <c r="B5987" s="3" t="s">
        <v>16595</v>
      </c>
      <c r="C5987" s="0" t="s">
        <v>577</v>
      </c>
      <c r="D5987" s="0" t="s">
        <v>16596</v>
      </c>
      <c r="E5987" s="0" t="s">
        <v>263</v>
      </c>
      <c r="F5987" s="0" t="n">
        <v>13</v>
      </c>
      <c r="G5987" s="0" t="s">
        <v>16597</v>
      </c>
      <c r="H5987" s="0" t="s">
        <v>16598</v>
      </c>
    </row>
    <row r="5988" customFormat="false" ht="15" hidden="false" customHeight="false" outlineLevel="0" collapsed="false">
      <c r="A5988" s="0" t="s">
        <v>12</v>
      </c>
      <c r="B5988" s="3" t="s">
        <v>5099</v>
      </c>
      <c r="C5988" s="0" t="s">
        <v>16599</v>
      </c>
      <c r="D5988" s="0" t="s">
        <v>16600</v>
      </c>
      <c r="E5988" s="0" t="s">
        <v>16</v>
      </c>
      <c r="F5988" s="0" t="n">
        <v>1</v>
      </c>
      <c r="G5988" s="0" t="s">
        <v>16601</v>
      </c>
      <c r="H5988" s="0" t="s">
        <v>16602</v>
      </c>
    </row>
    <row r="5989" customFormat="false" ht="15" hidden="false" customHeight="false" outlineLevel="0" collapsed="false">
      <c r="A5989" s="0" t="s">
        <v>12</v>
      </c>
      <c r="B5989" s="3" t="s">
        <v>16603</v>
      </c>
      <c r="C5989" s="0" t="s">
        <v>16599</v>
      </c>
      <c r="D5989" s="0" t="s">
        <v>16600</v>
      </c>
      <c r="E5989" s="0" t="s">
        <v>16</v>
      </c>
      <c r="F5989" s="0" t="n">
        <v>2</v>
      </c>
      <c r="G5989" s="0" t="s">
        <v>16604</v>
      </c>
      <c r="H5989" s="0" t="s">
        <v>16605</v>
      </c>
    </row>
    <row r="5990" customFormat="false" ht="15" hidden="false" customHeight="false" outlineLevel="0" collapsed="false">
      <c r="A5990" s="0" t="s">
        <v>12</v>
      </c>
      <c r="B5990" s="3" t="s">
        <v>16606</v>
      </c>
      <c r="C5990" s="0" t="s">
        <v>16599</v>
      </c>
      <c r="D5990" s="0" t="s">
        <v>16600</v>
      </c>
      <c r="E5990" s="0" t="s">
        <v>16</v>
      </c>
      <c r="F5990" s="0" t="n">
        <v>3</v>
      </c>
      <c r="G5990" s="0" t="s">
        <v>16607</v>
      </c>
      <c r="H5990" s="0" t="s">
        <v>16608</v>
      </c>
    </row>
    <row r="5991" customFormat="false" ht="15" hidden="false" customHeight="false" outlineLevel="0" collapsed="false">
      <c r="A5991" s="0" t="s">
        <v>12</v>
      </c>
      <c r="B5991" s="3" t="s">
        <v>16609</v>
      </c>
      <c r="C5991" s="0" t="s">
        <v>16599</v>
      </c>
      <c r="D5991" s="0" t="s">
        <v>16600</v>
      </c>
      <c r="E5991" s="0" t="s">
        <v>16</v>
      </c>
      <c r="F5991" s="0" t="n">
        <v>4</v>
      </c>
      <c r="G5991" s="0" t="s">
        <v>16610</v>
      </c>
      <c r="H5991" s="0" t="s">
        <v>16611</v>
      </c>
    </row>
    <row r="5992" customFormat="false" ht="15" hidden="false" customHeight="false" outlineLevel="0" collapsed="false">
      <c r="A5992" s="0" t="s">
        <v>12</v>
      </c>
      <c r="B5992" s="3" t="s">
        <v>16612</v>
      </c>
      <c r="C5992" s="0" t="s">
        <v>16599</v>
      </c>
      <c r="D5992" s="0" t="s">
        <v>16600</v>
      </c>
      <c r="E5992" s="0" t="s">
        <v>16</v>
      </c>
      <c r="F5992" s="0" t="n">
        <v>5</v>
      </c>
      <c r="G5992" s="0" t="s">
        <v>16613</v>
      </c>
      <c r="H5992" s="0" t="s">
        <v>16614</v>
      </c>
    </row>
    <row r="5993" customFormat="false" ht="15" hidden="false" customHeight="false" outlineLevel="0" collapsed="false">
      <c r="A5993" s="0" t="s">
        <v>12</v>
      </c>
      <c r="B5993" s="3" t="s">
        <v>16615</v>
      </c>
      <c r="C5993" s="0" t="s">
        <v>16599</v>
      </c>
      <c r="D5993" s="0" t="s">
        <v>16600</v>
      </c>
      <c r="E5993" s="0" t="s">
        <v>16</v>
      </c>
      <c r="F5993" s="0" t="n">
        <v>6</v>
      </c>
      <c r="G5993" s="0" t="s">
        <v>16616</v>
      </c>
      <c r="H5993" s="0" t="s">
        <v>16617</v>
      </c>
    </row>
    <row r="5994" customFormat="false" ht="15" hidden="false" customHeight="false" outlineLevel="0" collapsed="false">
      <c r="A5994" s="0" t="s">
        <v>12</v>
      </c>
      <c r="B5994" s="3" t="s">
        <v>16618</v>
      </c>
      <c r="C5994" s="0" t="s">
        <v>16599</v>
      </c>
      <c r="D5994" s="0" t="s">
        <v>16600</v>
      </c>
      <c r="E5994" s="0" t="s">
        <v>16</v>
      </c>
      <c r="F5994" s="0" t="n">
        <v>7</v>
      </c>
      <c r="G5994" s="0" t="s">
        <v>16619</v>
      </c>
      <c r="H5994" s="0" t="s">
        <v>16620</v>
      </c>
    </row>
    <row r="5995" customFormat="false" ht="15" hidden="false" customHeight="false" outlineLevel="0" collapsed="false">
      <c r="A5995" s="0" t="s">
        <v>12</v>
      </c>
      <c r="B5995" s="3" t="s">
        <v>16621</v>
      </c>
      <c r="C5995" s="0" t="s">
        <v>16599</v>
      </c>
      <c r="D5995" s="0" t="s">
        <v>16600</v>
      </c>
      <c r="E5995" s="0" t="s">
        <v>16</v>
      </c>
      <c r="F5995" s="0" t="n">
        <v>8</v>
      </c>
      <c r="G5995" s="0" t="s">
        <v>16622</v>
      </c>
      <c r="H5995" s="0" t="s">
        <v>16623</v>
      </c>
    </row>
    <row r="5996" customFormat="false" ht="15" hidden="false" customHeight="false" outlineLevel="0" collapsed="false">
      <c r="A5996" s="0" t="s">
        <v>12</v>
      </c>
      <c r="B5996" s="3" t="s">
        <v>16624</v>
      </c>
      <c r="C5996" s="0" t="s">
        <v>16599</v>
      </c>
      <c r="D5996" s="0" t="s">
        <v>16600</v>
      </c>
      <c r="E5996" s="0" t="s">
        <v>16</v>
      </c>
      <c r="F5996" s="0" t="n">
        <v>9</v>
      </c>
      <c r="G5996" s="0" t="s">
        <v>16625</v>
      </c>
      <c r="H5996" s="0" t="s">
        <v>16626</v>
      </c>
    </row>
    <row r="5997" customFormat="false" ht="15" hidden="false" customHeight="false" outlineLevel="0" collapsed="false">
      <c r="A5997" s="0" t="s">
        <v>12</v>
      </c>
      <c r="B5997" s="3" t="s">
        <v>16627</v>
      </c>
      <c r="C5997" s="0" t="s">
        <v>16599</v>
      </c>
      <c r="D5997" s="0" t="s">
        <v>16600</v>
      </c>
      <c r="E5997" s="0" t="s">
        <v>16</v>
      </c>
      <c r="F5997" s="0" t="n">
        <v>10</v>
      </c>
      <c r="G5997" s="0" t="s">
        <v>16628</v>
      </c>
      <c r="H5997" s="0" t="s">
        <v>16629</v>
      </c>
    </row>
    <row r="5998" customFormat="false" ht="15" hidden="false" customHeight="false" outlineLevel="0" collapsed="false">
      <c r="A5998" s="0" t="s">
        <v>12</v>
      </c>
      <c r="B5998" s="3" t="s">
        <v>16630</v>
      </c>
      <c r="C5998" s="0" t="s">
        <v>16599</v>
      </c>
      <c r="D5998" s="0" t="s">
        <v>16600</v>
      </c>
      <c r="E5998" s="0" t="s">
        <v>16</v>
      </c>
      <c r="F5998" s="0" t="n">
        <v>11</v>
      </c>
      <c r="G5998" s="0" t="s">
        <v>16631</v>
      </c>
      <c r="H5998" s="0" t="s">
        <v>16632</v>
      </c>
    </row>
    <row r="5999" customFormat="false" ht="15" hidden="false" customHeight="false" outlineLevel="0" collapsed="false">
      <c r="A5999" s="0" t="s">
        <v>12</v>
      </c>
      <c r="B5999" s="3" t="s">
        <v>16633</v>
      </c>
      <c r="C5999" s="0" t="s">
        <v>16599</v>
      </c>
      <c r="D5999" s="0" t="s">
        <v>16600</v>
      </c>
      <c r="E5999" s="0" t="s">
        <v>16</v>
      </c>
      <c r="F5999" s="0" t="n">
        <v>12</v>
      </c>
      <c r="G5999" s="0" t="s">
        <v>16634</v>
      </c>
      <c r="H5999" s="0" t="s">
        <v>16635</v>
      </c>
    </row>
    <row r="6000" customFormat="false" ht="15" hidden="false" customHeight="false" outlineLevel="0" collapsed="false">
      <c r="A6000" s="0" t="s">
        <v>12</v>
      </c>
      <c r="B6000" s="3" t="s">
        <v>16600</v>
      </c>
      <c r="C6000" s="0" t="s">
        <v>16599</v>
      </c>
      <c r="D6000" s="0" t="s">
        <v>16600</v>
      </c>
      <c r="E6000" s="0" t="s">
        <v>16</v>
      </c>
      <c r="F6000" s="0" t="n">
        <v>13</v>
      </c>
      <c r="G6000" s="0" t="s">
        <v>16636</v>
      </c>
      <c r="H6000" s="0" t="s">
        <v>16637</v>
      </c>
    </row>
    <row r="6001" customFormat="false" ht="15" hidden="false" customHeight="false" outlineLevel="0" collapsed="false">
      <c r="A6001" s="0" t="s">
        <v>12</v>
      </c>
      <c r="B6001" s="3" t="s">
        <v>11926</v>
      </c>
      <c r="C6001" s="0" t="s">
        <v>16638</v>
      </c>
      <c r="D6001" s="0" t="s">
        <v>16639</v>
      </c>
      <c r="E6001" s="0" t="s">
        <v>396</v>
      </c>
      <c r="F6001" s="0" t="n">
        <v>10</v>
      </c>
      <c r="G6001" s="0" t="s">
        <v>16640</v>
      </c>
      <c r="H6001" s="0" t="s">
        <v>16641</v>
      </c>
    </row>
    <row r="6002" customFormat="false" ht="15" hidden="false" customHeight="false" outlineLevel="0" collapsed="false">
      <c r="A6002" s="0" t="s">
        <v>12</v>
      </c>
      <c r="B6002" s="3" t="s">
        <v>16642</v>
      </c>
      <c r="C6002" s="0" t="s">
        <v>16643</v>
      </c>
      <c r="D6002" s="0" t="s">
        <v>16644</v>
      </c>
      <c r="E6002" s="0" t="s">
        <v>218</v>
      </c>
      <c r="F6002" s="0" t="n">
        <v>6</v>
      </c>
      <c r="G6002" s="0" t="s">
        <v>16645</v>
      </c>
      <c r="H6002" s="0" t="s">
        <v>16646</v>
      </c>
    </row>
    <row r="6003" customFormat="false" ht="15" hidden="false" customHeight="false" outlineLevel="0" collapsed="false">
      <c r="A6003" s="0" t="s">
        <v>12</v>
      </c>
      <c r="B6003" s="3" t="s">
        <v>16647</v>
      </c>
      <c r="C6003" s="0" t="s">
        <v>16643</v>
      </c>
      <c r="D6003" s="0" t="s">
        <v>16644</v>
      </c>
      <c r="E6003" s="0" t="s">
        <v>218</v>
      </c>
      <c r="F6003" s="0" t="n">
        <v>5</v>
      </c>
      <c r="G6003" s="0" t="s">
        <v>16648</v>
      </c>
      <c r="H6003" s="0" t="s">
        <v>16649</v>
      </c>
    </row>
    <row r="6004" customFormat="false" ht="15" hidden="false" customHeight="false" outlineLevel="0" collapsed="false">
      <c r="A6004" s="0" t="s">
        <v>12</v>
      </c>
      <c r="B6004" s="3" t="s">
        <v>16650</v>
      </c>
      <c r="C6004" s="0" t="s">
        <v>16643</v>
      </c>
      <c r="D6004" s="0" t="s">
        <v>16644</v>
      </c>
      <c r="E6004" s="0" t="s">
        <v>218</v>
      </c>
      <c r="F6004" s="0" t="n">
        <v>3</v>
      </c>
      <c r="G6004" s="0" t="s">
        <v>16651</v>
      </c>
      <c r="H6004" s="0" t="s">
        <v>16652</v>
      </c>
    </row>
    <row r="6005" customFormat="false" ht="15" hidden="false" customHeight="false" outlineLevel="0" collapsed="false">
      <c r="A6005" s="0" t="s">
        <v>12</v>
      </c>
      <c r="B6005" s="3" t="s">
        <v>16653</v>
      </c>
      <c r="C6005" s="0" t="s">
        <v>16643</v>
      </c>
      <c r="D6005" s="0" t="s">
        <v>16644</v>
      </c>
      <c r="E6005" s="0" t="s">
        <v>218</v>
      </c>
      <c r="F6005" s="0" t="n">
        <v>7</v>
      </c>
      <c r="G6005" s="0" t="s">
        <v>16654</v>
      </c>
      <c r="H6005" s="0" t="s">
        <v>16655</v>
      </c>
    </row>
    <row r="6006" customFormat="false" ht="15" hidden="false" customHeight="false" outlineLevel="0" collapsed="false">
      <c r="A6006" s="0" t="s">
        <v>12</v>
      </c>
      <c r="B6006" s="3" t="s">
        <v>224</v>
      </c>
      <c r="C6006" s="0" t="s">
        <v>16643</v>
      </c>
      <c r="D6006" s="0" t="s">
        <v>16644</v>
      </c>
      <c r="E6006" s="0" t="s">
        <v>218</v>
      </c>
      <c r="F6006" s="0" t="n">
        <v>10</v>
      </c>
      <c r="G6006" s="0" t="s">
        <v>16656</v>
      </c>
      <c r="H6006" s="0" t="s">
        <v>16657</v>
      </c>
    </row>
    <row r="6007" customFormat="false" ht="15" hidden="false" customHeight="false" outlineLevel="0" collapsed="false">
      <c r="A6007" s="0" t="s">
        <v>12</v>
      </c>
      <c r="B6007" s="3" t="s">
        <v>16658</v>
      </c>
      <c r="C6007" s="0" t="s">
        <v>16643</v>
      </c>
      <c r="D6007" s="0" t="s">
        <v>16644</v>
      </c>
      <c r="E6007" s="0" t="s">
        <v>218</v>
      </c>
      <c r="F6007" s="0" t="n">
        <v>9</v>
      </c>
      <c r="G6007" s="0" t="s">
        <v>16659</v>
      </c>
      <c r="H6007" s="0" t="s">
        <v>16660</v>
      </c>
    </row>
    <row r="6008" customFormat="false" ht="15" hidden="false" customHeight="false" outlineLevel="0" collapsed="false">
      <c r="A6008" s="0" t="s">
        <v>12</v>
      </c>
      <c r="B6008" s="3" t="s">
        <v>16661</v>
      </c>
      <c r="C6008" s="0" t="s">
        <v>16643</v>
      </c>
      <c r="D6008" s="0" t="s">
        <v>16644</v>
      </c>
      <c r="E6008" s="0" t="s">
        <v>218</v>
      </c>
      <c r="F6008" s="0" t="n">
        <v>2</v>
      </c>
      <c r="G6008" s="0" t="s">
        <v>16662</v>
      </c>
      <c r="H6008" s="0" t="s">
        <v>16663</v>
      </c>
    </row>
    <row r="6009" customFormat="false" ht="15" hidden="false" customHeight="false" outlineLevel="0" collapsed="false">
      <c r="A6009" s="0" t="s">
        <v>12</v>
      </c>
      <c r="B6009" s="3" t="s">
        <v>16664</v>
      </c>
      <c r="C6009" s="0" t="s">
        <v>16643</v>
      </c>
      <c r="D6009" s="0" t="s">
        <v>16644</v>
      </c>
      <c r="E6009" s="0" t="s">
        <v>218</v>
      </c>
      <c r="F6009" s="0" t="n">
        <v>1</v>
      </c>
      <c r="G6009" s="0" t="s">
        <v>16665</v>
      </c>
      <c r="H6009" s="0" t="s">
        <v>16666</v>
      </c>
    </row>
    <row r="6010" customFormat="false" ht="15" hidden="false" customHeight="false" outlineLevel="0" collapsed="false">
      <c r="A6010" s="0" t="s">
        <v>12</v>
      </c>
      <c r="B6010" s="3" t="s">
        <v>16667</v>
      </c>
      <c r="C6010" s="0" t="s">
        <v>16643</v>
      </c>
      <c r="D6010" s="0" t="s">
        <v>16644</v>
      </c>
      <c r="E6010" s="0" t="s">
        <v>218</v>
      </c>
      <c r="F6010" s="0" t="n">
        <v>4</v>
      </c>
      <c r="G6010" s="0" t="s">
        <v>16668</v>
      </c>
      <c r="H6010" s="0" t="s">
        <v>16669</v>
      </c>
    </row>
    <row r="6011" customFormat="false" ht="15" hidden="false" customHeight="false" outlineLevel="0" collapsed="false">
      <c r="A6011" s="0" t="s">
        <v>12</v>
      </c>
      <c r="B6011" s="3" t="s">
        <v>16670</v>
      </c>
      <c r="C6011" s="0" t="s">
        <v>16643</v>
      </c>
      <c r="D6011" s="0" t="s">
        <v>16644</v>
      </c>
      <c r="E6011" s="0" t="s">
        <v>218</v>
      </c>
      <c r="F6011" s="0" t="n">
        <v>85</v>
      </c>
      <c r="G6011" s="0" t="s">
        <v>16671</v>
      </c>
      <c r="H6011" s="0" t="s">
        <v>16672</v>
      </c>
    </row>
    <row r="6012" customFormat="false" ht="15" hidden="false" customHeight="false" outlineLevel="0" collapsed="false">
      <c r="A6012" s="0" t="s">
        <v>12</v>
      </c>
      <c r="B6012" s="3" t="s">
        <v>16673</v>
      </c>
      <c r="C6012" s="0" t="s">
        <v>16643</v>
      </c>
      <c r="D6012" s="0" t="s">
        <v>16644</v>
      </c>
      <c r="E6012" s="0" t="s">
        <v>218</v>
      </c>
      <c r="F6012" s="0" t="n">
        <v>170</v>
      </c>
      <c r="G6012" s="0" t="s">
        <v>16674</v>
      </c>
      <c r="H6012" s="0" t="s">
        <v>16675</v>
      </c>
    </row>
    <row r="6013" customFormat="false" ht="15" hidden="false" customHeight="false" outlineLevel="0" collapsed="false">
      <c r="A6013" s="0" t="s">
        <v>12</v>
      </c>
      <c r="B6013" s="3" t="s">
        <v>16676</v>
      </c>
      <c r="C6013" s="0" t="s">
        <v>1903</v>
      </c>
      <c r="D6013" s="0" t="s">
        <v>16677</v>
      </c>
      <c r="E6013" s="0" t="s">
        <v>1905</v>
      </c>
      <c r="F6013" s="0" t="n">
        <v>1</v>
      </c>
      <c r="G6013" s="0" t="s">
        <v>16678</v>
      </c>
      <c r="H6013" s="0" t="s">
        <v>16679</v>
      </c>
    </row>
    <row r="6014" customFormat="false" ht="15" hidden="false" customHeight="false" outlineLevel="0" collapsed="false">
      <c r="A6014" s="0" t="s">
        <v>12</v>
      </c>
      <c r="B6014" s="3" t="s">
        <v>16680</v>
      </c>
      <c r="C6014" s="0" t="s">
        <v>1903</v>
      </c>
      <c r="D6014" s="0" t="s">
        <v>16681</v>
      </c>
      <c r="E6014" s="0" t="s">
        <v>1905</v>
      </c>
      <c r="F6014" s="0" t="n">
        <v>7</v>
      </c>
      <c r="G6014" s="0" t="s">
        <v>16682</v>
      </c>
      <c r="H6014" s="0" t="s">
        <v>16683</v>
      </c>
    </row>
    <row r="6015" customFormat="false" ht="15" hidden="false" customHeight="false" outlineLevel="0" collapsed="false">
      <c r="A6015" s="0" t="s">
        <v>12</v>
      </c>
      <c r="B6015" s="3" t="s">
        <v>16684</v>
      </c>
      <c r="C6015" s="0" t="s">
        <v>1903</v>
      </c>
      <c r="D6015" s="0" t="s">
        <v>16685</v>
      </c>
      <c r="E6015" s="0" t="s">
        <v>1905</v>
      </c>
      <c r="F6015" s="0" t="n">
        <v>15</v>
      </c>
      <c r="G6015" s="0" t="s">
        <v>16686</v>
      </c>
      <c r="H6015" s="0" t="s">
        <v>16687</v>
      </c>
    </row>
    <row r="6016" customFormat="false" ht="15" hidden="false" customHeight="false" outlineLevel="0" collapsed="false">
      <c r="A6016" s="0" t="s">
        <v>12</v>
      </c>
      <c r="B6016" s="3" t="s">
        <v>16688</v>
      </c>
      <c r="C6016" s="0" t="s">
        <v>6836</v>
      </c>
      <c r="D6016" s="0" t="s">
        <v>16689</v>
      </c>
      <c r="E6016" s="0" t="s">
        <v>1905</v>
      </c>
      <c r="F6016" s="0" t="n">
        <v>10</v>
      </c>
      <c r="G6016" s="0" t="s">
        <v>16690</v>
      </c>
      <c r="H6016" s="0" t="s">
        <v>16691</v>
      </c>
    </row>
    <row r="6017" customFormat="false" ht="15" hidden="false" customHeight="false" outlineLevel="0" collapsed="false">
      <c r="A6017" s="0" t="s">
        <v>12</v>
      </c>
      <c r="B6017" s="3" t="s">
        <v>16692</v>
      </c>
      <c r="C6017" s="0" t="s">
        <v>6836</v>
      </c>
      <c r="D6017" s="0" t="s">
        <v>16689</v>
      </c>
      <c r="E6017" s="0" t="s">
        <v>1905</v>
      </c>
      <c r="F6017" s="0" t="n">
        <v>8</v>
      </c>
      <c r="G6017" s="0" t="s">
        <v>16693</v>
      </c>
      <c r="H6017" s="0" t="s">
        <v>16694</v>
      </c>
    </row>
    <row r="6018" customFormat="false" ht="15" hidden="false" customHeight="false" outlineLevel="0" collapsed="false">
      <c r="A6018" s="0" t="s">
        <v>12</v>
      </c>
      <c r="B6018" s="3" t="s">
        <v>16695</v>
      </c>
      <c r="C6018" s="0" t="s">
        <v>6836</v>
      </c>
      <c r="D6018" s="0" t="s">
        <v>16689</v>
      </c>
      <c r="E6018" s="0" t="s">
        <v>1905</v>
      </c>
      <c r="F6018" s="0" t="n">
        <v>5</v>
      </c>
      <c r="G6018" s="0" t="s">
        <v>16696</v>
      </c>
      <c r="H6018" s="0" t="s">
        <v>16697</v>
      </c>
    </row>
    <row r="6019" customFormat="false" ht="15" hidden="false" customHeight="false" outlineLevel="0" collapsed="false">
      <c r="A6019" s="0" t="s">
        <v>12</v>
      </c>
      <c r="B6019" s="3" t="s">
        <v>16698</v>
      </c>
      <c r="C6019" s="0" t="s">
        <v>6836</v>
      </c>
      <c r="D6019" s="0" t="s">
        <v>16689</v>
      </c>
      <c r="E6019" s="0" t="s">
        <v>1905</v>
      </c>
      <c r="F6019" s="0" t="n">
        <v>7</v>
      </c>
      <c r="G6019" s="0" t="s">
        <v>16699</v>
      </c>
      <c r="H6019" s="0" t="s">
        <v>16700</v>
      </c>
    </row>
    <row r="6020" customFormat="false" ht="15" hidden="false" customHeight="false" outlineLevel="0" collapsed="false">
      <c r="A6020" s="0" t="s">
        <v>12</v>
      </c>
      <c r="B6020" s="3" t="s">
        <v>16701</v>
      </c>
      <c r="C6020" s="0" t="s">
        <v>6836</v>
      </c>
      <c r="D6020" s="0" t="s">
        <v>16689</v>
      </c>
      <c r="E6020" s="0" t="s">
        <v>1905</v>
      </c>
      <c r="F6020" s="0" t="n">
        <v>6</v>
      </c>
      <c r="G6020" s="0" t="s">
        <v>16702</v>
      </c>
      <c r="H6020" s="0" t="s">
        <v>16703</v>
      </c>
    </row>
    <row r="6021" customFormat="false" ht="15" hidden="false" customHeight="false" outlineLevel="0" collapsed="false">
      <c r="A6021" s="0" t="s">
        <v>12</v>
      </c>
      <c r="B6021" s="3" t="s">
        <v>16704</v>
      </c>
      <c r="C6021" s="0" t="s">
        <v>6836</v>
      </c>
      <c r="D6021" s="0" t="s">
        <v>16689</v>
      </c>
      <c r="E6021" s="0" t="s">
        <v>1905</v>
      </c>
      <c r="F6021" s="0" t="n">
        <v>1</v>
      </c>
      <c r="G6021" s="0" t="s">
        <v>16705</v>
      </c>
      <c r="H6021" s="0" t="s">
        <v>16706</v>
      </c>
    </row>
    <row r="6022" customFormat="false" ht="15" hidden="false" customHeight="false" outlineLevel="0" collapsed="false">
      <c r="A6022" s="0" t="s">
        <v>12</v>
      </c>
      <c r="B6022" s="3" t="s">
        <v>16707</v>
      </c>
      <c r="C6022" s="0" t="s">
        <v>6836</v>
      </c>
      <c r="D6022" s="0" t="s">
        <v>16689</v>
      </c>
      <c r="E6022" s="0" t="s">
        <v>1905</v>
      </c>
      <c r="F6022" s="0" t="n">
        <v>2</v>
      </c>
      <c r="G6022" s="0" t="s">
        <v>16708</v>
      </c>
      <c r="H6022" s="0" t="s">
        <v>16709</v>
      </c>
    </row>
    <row r="6023" customFormat="false" ht="15" hidden="false" customHeight="false" outlineLevel="0" collapsed="false">
      <c r="A6023" s="0" t="s">
        <v>12</v>
      </c>
      <c r="B6023" s="3" t="s">
        <v>16710</v>
      </c>
      <c r="C6023" s="0" t="s">
        <v>6836</v>
      </c>
      <c r="D6023" s="0" t="s">
        <v>16689</v>
      </c>
      <c r="E6023" s="0" t="s">
        <v>1905</v>
      </c>
      <c r="F6023" s="0" t="n">
        <v>9</v>
      </c>
      <c r="G6023" s="0" t="s">
        <v>16711</v>
      </c>
      <c r="H6023" s="0" t="s">
        <v>16712</v>
      </c>
    </row>
    <row r="6024" customFormat="false" ht="15" hidden="false" customHeight="false" outlineLevel="0" collapsed="false">
      <c r="A6024" s="0" t="s">
        <v>12</v>
      </c>
      <c r="B6024" s="3" t="s">
        <v>16713</v>
      </c>
      <c r="C6024" s="0" t="s">
        <v>6836</v>
      </c>
      <c r="D6024" s="0" t="s">
        <v>16689</v>
      </c>
      <c r="E6024" s="0" t="s">
        <v>1905</v>
      </c>
      <c r="F6024" s="0" t="n">
        <v>3</v>
      </c>
      <c r="G6024" s="0" t="s">
        <v>16714</v>
      </c>
      <c r="H6024" s="0" t="s">
        <v>16715</v>
      </c>
    </row>
    <row r="6025" customFormat="false" ht="15" hidden="false" customHeight="false" outlineLevel="0" collapsed="false">
      <c r="A6025" s="0" t="s">
        <v>12</v>
      </c>
      <c r="B6025" s="3" t="s">
        <v>16716</v>
      </c>
      <c r="C6025" s="0" t="s">
        <v>6836</v>
      </c>
      <c r="D6025" s="0" t="s">
        <v>16689</v>
      </c>
      <c r="E6025" s="0" t="s">
        <v>1905</v>
      </c>
      <c r="F6025" s="0" t="n">
        <v>4</v>
      </c>
      <c r="G6025" s="0" t="s">
        <v>16717</v>
      </c>
      <c r="H6025" s="0" t="s">
        <v>16718</v>
      </c>
    </row>
    <row r="6026" customFormat="false" ht="15" hidden="false" customHeight="false" outlineLevel="0" collapsed="false">
      <c r="A6026" s="0" t="s">
        <v>12</v>
      </c>
      <c r="B6026" s="3" t="s">
        <v>16719</v>
      </c>
      <c r="C6026" s="0" t="s">
        <v>16720</v>
      </c>
      <c r="D6026" s="0" t="s">
        <v>16721</v>
      </c>
      <c r="E6026" s="0" t="s">
        <v>584</v>
      </c>
      <c r="F6026" s="0" t="n">
        <v>2</v>
      </c>
      <c r="G6026" s="0" t="s">
        <v>16722</v>
      </c>
      <c r="H6026" s="0" t="s">
        <v>16723</v>
      </c>
    </row>
    <row r="6027" customFormat="false" ht="15" hidden="false" customHeight="false" outlineLevel="0" collapsed="false">
      <c r="A6027" s="0" t="s">
        <v>12</v>
      </c>
      <c r="B6027" s="3" t="s">
        <v>16719</v>
      </c>
      <c r="C6027" s="0" t="s">
        <v>16720</v>
      </c>
      <c r="D6027" s="0" t="s">
        <v>16721</v>
      </c>
      <c r="E6027" s="0" t="s">
        <v>584</v>
      </c>
      <c r="F6027" s="0" t="n">
        <v>2</v>
      </c>
      <c r="G6027" s="0" t="s">
        <v>16724</v>
      </c>
      <c r="H6027" s="0" t="s">
        <v>16723</v>
      </c>
    </row>
    <row r="6028" customFormat="false" ht="15" hidden="false" customHeight="false" outlineLevel="0" collapsed="false">
      <c r="A6028" s="0" t="s">
        <v>12</v>
      </c>
      <c r="B6028" s="3" t="s">
        <v>224</v>
      </c>
      <c r="C6028" s="0" t="s">
        <v>224</v>
      </c>
      <c r="D6028" s="0" t="s">
        <v>16721</v>
      </c>
      <c r="E6028" s="0" t="s">
        <v>584</v>
      </c>
      <c r="F6028" s="0" t="n">
        <v>3</v>
      </c>
      <c r="G6028" s="0" t="s">
        <v>16725</v>
      </c>
      <c r="H6028" s="0" t="s">
        <v>16726</v>
      </c>
    </row>
    <row r="6029" customFormat="false" ht="15" hidden="false" customHeight="false" outlineLevel="0" collapsed="false">
      <c r="A6029" s="0" t="s">
        <v>12</v>
      </c>
      <c r="B6029" s="3" t="s">
        <v>224</v>
      </c>
      <c r="C6029" s="0" t="s">
        <v>224</v>
      </c>
      <c r="D6029" s="0" t="s">
        <v>16721</v>
      </c>
      <c r="E6029" s="0" t="s">
        <v>584</v>
      </c>
      <c r="F6029" s="0" t="n">
        <v>3</v>
      </c>
      <c r="G6029" s="0" t="s">
        <v>16727</v>
      </c>
      <c r="H6029" s="0" t="s">
        <v>16726</v>
      </c>
    </row>
    <row r="6030" customFormat="false" ht="15" hidden="false" customHeight="false" outlineLevel="0" collapsed="false">
      <c r="A6030" s="0" t="s">
        <v>12</v>
      </c>
      <c r="B6030" s="3" t="s">
        <v>16728</v>
      </c>
      <c r="C6030" s="0" t="s">
        <v>16729</v>
      </c>
      <c r="D6030" s="0" t="s">
        <v>16721</v>
      </c>
      <c r="E6030" s="0" t="s">
        <v>584</v>
      </c>
      <c r="F6030" s="0" t="n">
        <v>8</v>
      </c>
      <c r="G6030" s="0" t="s">
        <v>16730</v>
      </c>
      <c r="H6030" s="0" t="s">
        <v>16731</v>
      </c>
    </row>
    <row r="6031" customFormat="false" ht="15" hidden="false" customHeight="false" outlineLevel="0" collapsed="false">
      <c r="A6031" s="0" t="s">
        <v>12</v>
      </c>
      <c r="B6031" s="3" t="s">
        <v>16728</v>
      </c>
      <c r="C6031" s="0" t="s">
        <v>16729</v>
      </c>
      <c r="D6031" s="0" t="s">
        <v>16721</v>
      </c>
      <c r="E6031" s="0" t="s">
        <v>584</v>
      </c>
      <c r="F6031" s="0" t="n">
        <v>8</v>
      </c>
      <c r="G6031" s="0" t="s">
        <v>16732</v>
      </c>
      <c r="H6031" s="0" t="s">
        <v>16731</v>
      </c>
    </row>
    <row r="6032" customFormat="false" ht="15" hidden="false" customHeight="false" outlineLevel="0" collapsed="false">
      <c r="A6032" s="0" t="s">
        <v>12</v>
      </c>
      <c r="B6032" s="3" t="s">
        <v>16733</v>
      </c>
      <c r="C6032" s="0" t="s">
        <v>16734</v>
      </c>
      <c r="D6032" s="0" t="s">
        <v>16721</v>
      </c>
      <c r="E6032" s="0" t="s">
        <v>584</v>
      </c>
      <c r="F6032" s="0" t="n">
        <v>7</v>
      </c>
      <c r="G6032" s="0" t="s">
        <v>16735</v>
      </c>
      <c r="H6032" s="0" t="s">
        <v>16736</v>
      </c>
    </row>
    <row r="6033" customFormat="false" ht="15" hidden="false" customHeight="false" outlineLevel="0" collapsed="false">
      <c r="A6033" s="0" t="s">
        <v>12</v>
      </c>
      <c r="B6033" s="3" t="s">
        <v>16733</v>
      </c>
      <c r="C6033" s="0" t="s">
        <v>16734</v>
      </c>
      <c r="D6033" s="0" t="s">
        <v>16721</v>
      </c>
      <c r="E6033" s="0" t="s">
        <v>584</v>
      </c>
      <c r="F6033" s="0" t="n">
        <v>7</v>
      </c>
      <c r="G6033" s="0" t="s">
        <v>16737</v>
      </c>
      <c r="H6033" s="0" t="s">
        <v>16736</v>
      </c>
    </row>
    <row r="6034" customFormat="false" ht="15" hidden="false" customHeight="false" outlineLevel="0" collapsed="false">
      <c r="A6034" s="0" t="s">
        <v>12</v>
      </c>
      <c r="B6034" s="3" t="s">
        <v>16738</v>
      </c>
      <c r="C6034" s="0" t="s">
        <v>3191</v>
      </c>
      <c r="D6034" s="0" t="s">
        <v>16721</v>
      </c>
      <c r="E6034" s="0" t="s">
        <v>584</v>
      </c>
      <c r="F6034" s="0" t="n">
        <v>4</v>
      </c>
      <c r="G6034" s="0" t="s">
        <v>16739</v>
      </c>
      <c r="H6034" s="0" t="s">
        <v>16740</v>
      </c>
    </row>
    <row r="6035" customFormat="false" ht="15" hidden="false" customHeight="false" outlineLevel="0" collapsed="false">
      <c r="A6035" s="0" t="s">
        <v>12</v>
      </c>
      <c r="B6035" s="3" t="s">
        <v>16741</v>
      </c>
      <c r="C6035" s="0" t="s">
        <v>16742</v>
      </c>
      <c r="D6035" s="0" t="s">
        <v>16721</v>
      </c>
      <c r="E6035" s="0" t="s">
        <v>584</v>
      </c>
      <c r="F6035" s="0" t="n">
        <v>15</v>
      </c>
      <c r="G6035" s="0" t="s">
        <v>16743</v>
      </c>
      <c r="H6035" s="0" t="s">
        <v>16744</v>
      </c>
    </row>
    <row r="6036" customFormat="false" ht="15" hidden="false" customHeight="false" outlineLevel="0" collapsed="false">
      <c r="A6036" s="0" t="s">
        <v>12</v>
      </c>
      <c r="B6036" s="3" t="s">
        <v>16745</v>
      </c>
      <c r="C6036" s="0" t="s">
        <v>16746</v>
      </c>
      <c r="D6036" s="0" t="s">
        <v>16721</v>
      </c>
      <c r="E6036" s="0" t="s">
        <v>584</v>
      </c>
      <c r="F6036" s="0" t="n">
        <v>13</v>
      </c>
      <c r="G6036" s="0" t="s">
        <v>16747</v>
      </c>
      <c r="H6036" s="0" t="s">
        <v>16748</v>
      </c>
    </row>
    <row r="6037" customFormat="false" ht="15" hidden="false" customHeight="false" outlineLevel="0" collapsed="false">
      <c r="A6037" s="0" t="s">
        <v>12</v>
      </c>
      <c r="B6037" s="3" t="s">
        <v>16749</v>
      </c>
      <c r="C6037" s="0" t="s">
        <v>16750</v>
      </c>
      <c r="D6037" s="0" t="s">
        <v>16721</v>
      </c>
      <c r="E6037" s="0" t="s">
        <v>584</v>
      </c>
      <c r="F6037" s="0" t="n">
        <v>12</v>
      </c>
      <c r="G6037" s="0" t="s">
        <v>16751</v>
      </c>
      <c r="H6037" s="0" t="s">
        <v>16752</v>
      </c>
    </row>
    <row r="6038" customFormat="false" ht="15" hidden="false" customHeight="false" outlineLevel="0" collapsed="false">
      <c r="A6038" s="0" t="s">
        <v>12</v>
      </c>
      <c r="B6038" s="3" t="s">
        <v>16753</v>
      </c>
      <c r="C6038" s="0" t="s">
        <v>16754</v>
      </c>
      <c r="D6038" s="0" t="s">
        <v>16721</v>
      </c>
      <c r="E6038" s="0" t="s">
        <v>584</v>
      </c>
      <c r="F6038" s="0" t="n">
        <v>9</v>
      </c>
      <c r="G6038" s="0" t="s">
        <v>16755</v>
      </c>
      <c r="H6038" s="0" t="s">
        <v>16756</v>
      </c>
    </row>
    <row r="6039" customFormat="false" ht="15" hidden="false" customHeight="false" outlineLevel="0" collapsed="false">
      <c r="A6039" s="0" t="s">
        <v>12</v>
      </c>
      <c r="B6039" s="3" t="s">
        <v>224</v>
      </c>
      <c r="C6039" s="0" t="s">
        <v>16757</v>
      </c>
      <c r="D6039" s="0" t="s">
        <v>16721</v>
      </c>
      <c r="E6039" s="0" t="s">
        <v>584</v>
      </c>
      <c r="F6039" s="0" t="n">
        <v>5</v>
      </c>
      <c r="G6039" s="0" t="s">
        <v>16758</v>
      </c>
      <c r="H6039" s="0" t="s">
        <v>16759</v>
      </c>
    </row>
    <row r="6040" customFormat="false" ht="15" hidden="false" customHeight="false" outlineLevel="0" collapsed="false">
      <c r="A6040" s="0" t="s">
        <v>12</v>
      </c>
      <c r="B6040" s="3" t="s">
        <v>224</v>
      </c>
      <c r="C6040" s="0" t="s">
        <v>16760</v>
      </c>
      <c r="D6040" s="0" t="s">
        <v>16721</v>
      </c>
      <c r="E6040" s="0" t="s">
        <v>584</v>
      </c>
      <c r="F6040" s="0" t="n">
        <v>6</v>
      </c>
      <c r="G6040" s="0" t="s">
        <v>16761</v>
      </c>
      <c r="H6040" s="0" t="s">
        <v>16762</v>
      </c>
    </row>
    <row r="6041" customFormat="false" ht="15" hidden="false" customHeight="false" outlineLevel="0" collapsed="false">
      <c r="A6041" s="0" t="s">
        <v>12</v>
      </c>
      <c r="B6041" s="3" t="s">
        <v>16763</v>
      </c>
      <c r="C6041" s="0" t="s">
        <v>224</v>
      </c>
      <c r="D6041" s="0" t="s">
        <v>16721</v>
      </c>
      <c r="E6041" s="0" t="s">
        <v>584</v>
      </c>
      <c r="F6041" s="0" t="n">
        <v>1</v>
      </c>
      <c r="G6041" s="0" t="s">
        <v>16764</v>
      </c>
      <c r="H6041" s="0" t="s">
        <v>16765</v>
      </c>
    </row>
    <row r="6042" customFormat="false" ht="15" hidden="false" customHeight="false" outlineLevel="0" collapsed="false">
      <c r="A6042" s="0" t="s">
        <v>12</v>
      </c>
      <c r="B6042" s="3" t="s">
        <v>224</v>
      </c>
      <c r="C6042" s="0" t="s">
        <v>16766</v>
      </c>
      <c r="D6042" s="0" t="s">
        <v>16721</v>
      </c>
      <c r="E6042" s="0" t="s">
        <v>584</v>
      </c>
      <c r="F6042" s="0" t="n">
        <v>10</v>
      </c>
      <c r="G6042" s="0" t="s">
        <v>16767</v>
      </c>
      <c r="H6042" s="0" t="s">
        <v>16768</v>
      </c>
    </row>
    <row r="6043" customFormat="false" ht="15" hidden="false" customHeight="false" outlineLevel="0" collapsed="false">
      <c r="A6043" s="0" t="s">
        <v>12</v>
      </c>
      <c r="B6043" s="3" t="s">
        <v>16769</v>
      </c>
      <c r="C6043" s="0" t="s">
        <v>224</v>
      </c>
      <c r="D6043" s="0" t="s">
        <v>16721</v>
      </c>
      <c r="E6043" s="0" t="s">
        <v>584</v>
      </c>
      <c r="F6043" s="0" t="n">
        <v>16</v>
      </c>
      <c r="G6043" s="0" t="s">
        <v>16770</v>
      </c>
      <c r="H6043" s="0" t="s">
        <v>16771</v>
      </c>
    </row>
    <row r="6044" customFormat="false" ht="15" hidden="false" customHeight="false" outlineLevel="0" collapsed="false">
      <c r="A6044" s="0" t="s">
        <v>12</v>
      </c>
      <c r="B6044" s="3" t="s">
        <v>16772</v>
      </c>
      <c r="C6044" s="0" t="s">
        <v>16773</v>
      </c>
      <c r="D6044" s="0" t="s">
        <v>16721</v>
      </c>
      <c r="E6044" s="0" t="s">
        <v>584</v>
      </c>
      <c r="F6044" s="0" t="n">
        <v>11</v>
      </c>
      <c r="G6044" s="0" t="s">
        <v>16774</v>
      </c>
      <c r="H6044" s="0" t="s">
        <v>16775</v>
      </c>
    </row>
    <row r="6045" customFormat="false" ht="15" hidden="false" customHeight="false" outlineLevel="0" collapsed="false">
      <c r="A6045" s="0" t="s">
        <v>12</v>
      </c>
      <c r="B6045" s="3" t="s">
        <v>16776</v>
      </c>
      <c r="C6045" s="0" t="s">
        <v>16777</v>
      </c>
      <c r="D6045" s="0" t="s">
        <v>16721</v>
      </c>
      <c r="E6045" s="0" t="s">
        <v>584</v>
      </c>
      <c r="F6045" s="0" t="n">
        <v>14</v>
      </c>
      <c r="G6045" s="0" t="s">
        <v>16778</v>
      </c>
      <c r="H6045" s="0" t="s">
        <v>16779</v>
      </c>
    </row>
    <row r="6046" customFormat="false" ht="15" hidden="false" customHeight="false" outlineLevel="0" collapsed="false">
      <c r="A6046" s="0" t="s">
        <v>12</v>
      </c>
      <c r="B6046" s="3" t="s">
        <v>16780</v>
      </c>
      <c r="C6046" s="0" t="s">
        <v>1909</v>
      </c>
      <c r="D6046" s="0" t="s">
        <v>16781</v>
      </c>
      <c r="E6046" s="0" t="s">
        <v>1905</v>
      </c>
      <c r="F6046" s="0" t="n">
        <v>3</v>
      </c>
      <c r="G6046" s="0" t="s">
        <v>16782</v>
      </c>
      <c r="H6046" s="0" t="s">
        <v>16783</v>
      </c>
    </row>
    <row r="6047" customFormat="false" ht="15" hidden="false" customHeight="false" outlineLevel="0" collapsed="false">
      <c r="A6047" s="0" t="s">
        <v>12</v>
      </c>
      <c r="B6047" s="3" t="s">
        <v>16780</v>
      </c>
      <c r="C6047" s="0" t="s">
        <v>1909</v>
      </c>
      <c r="D6047" s="0" t="s">
        <v>16781</v>
      </c>
      <c r="E6047" s="0" t="s">
        <v>1905</v>
      </c>
      <c r="F6047" s="0" t="n">
        <v>3</v>
      </c>
      <c r="G6047" s="0" t="s">
        <v>16784</v>
      </c>
      <c r="H6047" s="0" t="s">
        <v>16783</v>
      </c>
    </row>
    <row r="6048" customFormat="false" ht="15" hidden="false" customHeight="false" outlineLevel="0" collapsed="false">
      <c r="A6048" s="0" t="s">
        <v>12</v>
      </c>
      <c r="B6048" s="3" t="s">
        <v>16785</v>
      </c>
      <c r="C6048" s="0" t="s">
        <v>4405</v>
      </c>
      <c r="D6048" s="0" t="s">
        <v>16786</v>
      </c>
      <c r="E6048" s="0" t="s">
        <v>584</v>
      </c>
      <c r="F6048" s="0" t="n">
        <v>3</v>
      </c>
      <c r="G6048" s="0" t="s">
        <v>16787</v>
      </c>
      <c r="H6048" s="0" t="s">
        <v>16788</v>
      </c>
    </row>
    <row r="6049" customFormat="false" ht="15" hidden="false" customHeight="false" outlineLevel="0" collapsed="false">
      <c r="A6049" s="0" t="s">
        <v>12</v>
      </c>
      <c r="B6049" s="3" t="s">
        <v>16789</v>
      </c>
      <c r="C6049" s="0" t="s">
        <v>4405</v>
      </c>
      <c r="D6049" s="0" t="s">
        <v>16786</v>
      </c>
      <c r="E6049" s="0" t="s">
        <v>584</v>
      </c>
      <c r="F6049" s="0" t="n">
        <v>4</v>
      </c>
      <c r="G6049" s="0" t="s">
        <v>16790</v>
      </c>
      <c r="H6049" s="0" t="s">
        <v>16791</v>
      </c>
    </row>
    <row r="6050" customFormat="false" ht="15" hidden="false" customHeight="false" outlineLevel="0" collapsed="false">
      <c r="A6050" s="0" t="s">
        <v>12</v>
      </c>
      <c r="B6050" s="3" t="s">
        <v>16792</v>
      </c>
      <c r="C6050" s="0" t="s">
        <v>4405</v>
      </c>
      <c r="D6050" s="0" t="s">
        <v>16786</v>
      </c>
      <c r="E6050" s="0" t="s">
        <v>584</v>
      </c>
      <c r="F6050" s="0" t="n">
        <v>1</v>
      </c>
      <c r="G6050" s="0" t="s">
        <v>16793</v>
      </c>
      <c r="H6050" s="0" t="s">
        <v>16794</v>
      </c>
    </row>
    <row r="6051" customFormat="false" ht="15" hidden="false" customHeight="false" outlineLevel="0" collapsed="false">
      <c r="A6051" s="0" t="s">
        <v>12</v>
      </c>
      <c r="B6051" s="3" t="s">
        <v>16795</v>
      </c>
      <c r="C6051" s="0" t="s">
        <v>4405</v>
      </c>
      <c r="D6051" s="0" t="s">
        <v>16786</v>
      </c>
      <c r="E6051" s="0" t="s">
        <v>584</v>
      </c>
      <c r="F6051" s="0" t="n">
        <v>2</v>
      </c>
      <c r="G6051" s="0" t="s">
        <v>16796</v>
      </c>
      <c r="H6051" s="0" t="s">
        <v>16797</v>
      </c>
    </row>
    <row r="6052" customFormat="false" ht="15" hidden="false" customHeight="false" outlineLevel="0" collapsed="false">
      <c r="A6052" s="0" t="s">
        <v>12</v>
      </c>
      <c r="B6052" s="3" t="s">
        <v>16798</v>
      </c>
      <c r="C6052" s="0" t="s">
        <v>2008</v>
      </c>
      <c r="D6052" s="0" t="s">
        <v>16799</v>
      </c>
      <c r="E6052" s="0" t="s">
        <v>2010</v>
      </c>
      <c r="F6052" s="0" t="n">
        <v>16</v>
      </c>
      <c r="G6052" s="0" t="s">
        <v>16800</v>
      </c>
      <c r="H6052" s="0" t="s">
        <v>16801</v>
      </c>
    </row>
    <row r="6053" customFormat="false" ht="15" hidden="false" customHeight="false" outlineLevel="0" collapsed="false">
      <c r="A6053" s="0" t="s">
        <v>12</v>
      </c>
      <c r="B6053" s="3" t="s">
        <v>16802</v>
      </c>
      <c r="C6053" s="0" t="s">
        <v>16803</v>
      </c>
      <c r="D6053" s="0" t="s">
        <v>16804</v>
      </c>
      <c r="E6053" s="0" t="s">
        <v>3322</v>
      </c>
      <c r="F6053" s="0" t="n">
        <v>85</v>
      </c>
      <c r="G6053" s="0" t="s">
        <v>16805</v>
      </c>
      <c r="H6053" s="0" t="s">
        <v>16806</v>
      </c>
    </row>
    <row r="6054" customFormat="false" ht="15" hidden="false" customHeight="false" outlineLevel="0" collapsed="false">
      <c r="A6054" s="0" t="s">
        <v>12</v>
      </c>
      <c r="B6054" s="3" t="s">
        <v>16802</v>
      </c>
      <c r="C6054" s="0" t="s">
        <v>16803</v>
      </c>
      <c r="D6054" s="0" t="s">
        <v>16804</v>
      </c>
      <c r="E6054" s="0" t="s">
        <v>3322</v>
      </c>
      <c r="F6054" s="0" t="n">
        <v>85</v>
      </c>
      <c r="G6054" s="0" t="s">
        <v>16807</v>
      </c>
      <c r="H6054" s="0" t="s">
        <v>16806</v>
      </c>
    </row>
    <row r="6055" customFormat="false" ht="15" hidden="false" customHeight="false" outlineLevel="0" collapsed="false">
      <c r="A6055" s="0" t="s">
        <v>12</v>
      </c>
      <c r="B6055" s="3" t="s">
        <v>16808</v>
      </c>
      <c r="C6055" s="0" t="s">
        <v>16809</v>
      </c>
      <c r="D6055" s="0" t="s">
        <v>16804</v>
      </c>
      <c r="E6055" s="0" t="s">
        <v>3322</v>
      </c>
      <c r="F6055" s="0" t="n">
        <v>85</v>
      </c>
      <c r="G6055" s="0" t="s">
        <v>16810</v>
      </c>
      <c r="H6055" s="0" t="s">
        <v>16811</v>
      </c>
    </row>
    <row r="6056" customFormat="false" ht="15" hidden="false" customHeight="false" outlineLevel="0" collapsed="false">
      <c r="A6056" s="0" t="s">
        <v>12</v>
      </c>
      <c r="B6056" s="3" t="s">
        <v>16808</v>
      </c>
      <c r="C6056" s="0" t="s">
        <v>16809</v>
      </c>
      <c r="D6056" s="0" t="s">
        <v>16804</v>
      </c>
      <c r="E6056" s="0" t="s">
        <v>3322</v>
      </c>
      <c r="F6056" s="0" t="n">
        <v>85</v>
      </c>
      <c r="G6056" s="0" t="s">
        <v>16812</v>
      </c>
      <c r="H6056" s="0" t="s">
        <v>16811</v>
      </c>
    </row>
    <row r="6057" customFormat="false" ht="15" hidden="false" customHeight="false" outlineLevel="0" collapsed="false">
      <c r="A6057" s="0" t="s">
        <v>12</v>
      </c>
      <c r="B6057" s="3" t="s">
        <v>16813</v>
      </c>
      <c r="C6057" s="0" t="s">
        <v>16814</v>
      </c>
      <c r="D6057" s="0" t="s">
        <v>16804</v>
      </c>
      <c r="E6057" s="0" t="s">
        <v>3322</v>
      </c>
      <c r="F6057" s="0" t="n">
        <v>11</v>
      </c>
      <c r="G6057" s="0" t="s">
        <v>16815</v>
      </c>
      <c r="H6057" s="0" t="s">
        <v>16816</v>
      </c>
    </row>
    <row r="6058" customFormat="false" ht="15" hidden="false" customHeight="false" outlineLevel="0" collapsed="false">
      <c r="A6058" s="0" t="s">
        <v>12</v>
      </c>
      <c r="B6058" s="3" t="s">
        <v>16817</v>
      </c>
      <c r="C6058" s="0" t="s">
        <v>16818</v>
      </c>
      <c r="D6058" s="0" t="s">
        <v>16804</v>
      </c>
      <c r="E6058" s="0" t="s">
        <v>3322</v>
      </c>
      <c r="F6058" s="0" t="n">
        <v>12</v>
      </c>
      <c r="G6058" s="0" t="s">
        <v>16819</v>
      </c>
      <c r="H6058" s="0" t="s">
        <v>16820</v>
      </c>
    </row>
    <row r="6059" customFormat="false" ht="15" hidden="false" customHeight="false" outlineLevel="0" collapsed="false">
      <c r="A6059" s="0" t="s">
        <v>12</v>
      </c>
      <c r="B6059" s="3" t="s">
        <v>16821</v>
      </c>
      <c r="C6059" s="0" t="s">
        <v>16822</v>
      </c>
      <c r="D6059" s="0" t="s">
        <v>16804</v>
      </c>
      <c r="E6059" s="0" t="s">
        <v>3322</v>
      </c>
      <c r="F6059" s="0" t="n">
        <v>85</v>
      </c>
      <c r="G6059" s="0" t="s">
        <v>16823</v>
      </c>
      <c r="H6059" s="0" t="s">
        <v>16824</v>
      </c>
    </row>
    <row r="6060" customFormat="false" ht="15" hidden="false" customHeight="false" outlineLevel="0" collapsed="false">
      <c r="A6060" s="0" t="s">
        <v>12</v>
      </c>
      <c r="B6060" s="3" t="s">
        <v>16825</v>
      </c>
      <c r="C6060" s="0" t="s">
        <v>16826</v>
      </c>
      <c r="D6060" s="0" t="s">
        <v>16804</v>
      </c>
      <c r="E6060" s="0" t="s">
        <v>3322</v>
      </c>
      <c r="F6060" s="0" t="n">
        <v>85</v>
      </c>
      <c r="G6060" s="0" t="s">
        <v>16827</v>
      </c>
      <c r="H6060" s="0" t="s">
        <v>16828</v>
      </c>
      <c r="P6060" s="0" t="str">
        <f aca="false">C6060</f>
        <v>Havana Mambo (Italy)</v>
      </c>
      <c r="Q6060" s="0" t="str">
        <f aca="false">B6060</f>
        <v>Malaniña</v>
      </c>
    </row>
    <row r="6061" customFormat="false" ht="15" hidden="false" customHeight="false" outlineLevel="0" collapsed="false">
      <c r="A6061" s="0" t="s">
        <v>12</v>
      </c>
      <c r="B6061" s="3" t="s">
        <v>16829</v>
      </c>
      <c r="C6061" s="0" t="s">
        <v>16830</v>
      </c>
      <c r="D6061" s="0" t="s">
        <v>16804</v>
      </c>
      <c r="E6061" s="0" t="s">
        <v>3322</v>
      </c>
      <c r="F6061" s="0" t="n">
        <v>85</v>
      </c>
      <c r="G6061" s="0" t="s">
        <v>16831</v>
      </c>
      <c r="H6061" s="0" t="s">
        <v>16832</v>
      </c>
    </row>
    <row r="6062" customFormat="false" ht="15" hidden="false" customHeight="false" outlineLevel="0" collapsed="false">
      <c r="A6062" s="0" t="s">
        <v>12</v>
      </c>
      <c r="B6062" s="3" t="s">
        <v>16833</v>
      </c>
      <c r="C6062" s="0" t="s">
        <v>16834</v>
      </c>
      <c r="D6062" s="0" t="s">
        <v>16804</v>
      </c>
      <c r="E6062" s="0" t="s">
        <v>3322</v>
      </c>
      <c r="F6062" s="0" t="n">
        <v>9</v>
      </c>
      <c r="G6062" s="0" t="s">
        <v>16835</v>
      </c>
      <c r="H6062" s="0" t="s">
        <v>16836</v>
      </c>
    </row>
    <row r="6063" customFormat="false" ht="15" hidden="false" customHeight="false" outlineLevel="0" collapsed="false">
      <c r="A6063" s="0" t="s">
        <v>12</v>
      </c>
      <c r="B6063" s="3" t="s">
        <v>16837</v>
      </c>
      <c r="C6063" s="0" t="s">
        <v>16838</v>
      </c>
      <c r="D6063" s="0" t="s">
        <v>16804</v>
      </c>
      <c r="E6063" s="0" t="s">
        <v>3322</v>
      </c>
      <c r="F6063" s="0" t="n">
        <v>85</v>
      </c>
      <c r="G6063" s="0" t="s">
        <v>16839</v>
      </c>
      <c r="H6063" s="0" t="s">
        <v>16840</v>
      </c>
    </row>
    <row r="6064" customFormat="false" ht="15" hidden="false" customHeight="false" outlineLevel="0" collapsed="false">
      <c r="A6064" s="0" t="s">
        <v>12</v>
      </c>
      <c r="B6064" s="3" t="s">
        <v>16841</v>
      </c>
      <c r="C6064" s="0" t="s">
        <v>16842</v>
      </c>
      <c r="D6064" s="0" t="s">
        <v>16804</v>
      </c>
      <c r="E6064" s="0" t="s">
        <v>3322</v>
      </c>
      <c r="F6064" s="0" t="n">
        <v>85</v>
      </c>
      <c r="G6064" s="0" t="s">
        <v>16843</v>
      </c>
      <c r="H6064" s="0" t="s">
        <v>16844</v>
      </c>
    </row>
    <row r="6065" customFormat="false" ht="15" hidden="false" customHeight="false" outlineLevel="0" collapsed="false">
      <c r="A6065" s="0" t="s">
        <v>12</v>
      </c>
      <c r="B6065" s="3" t="s">
        <v>16845</v>
      </c>
      <c r="C6065" s="0" t="s">
        <v>16846</v>
      </c>
      <c r="D6065" s="0" t="s">
        <v>16804</v>
      </c>
      <c r="E6065" s="0" t="s">
        <v>3322</v>
      </c>
      <c r="F6065" s="0" t="n">
        <v>7</v>
      </c>
      <c r="G6065" s="0" t="s">
        <v>16847</v>
      </c>
      <c r="H6065" s="0" t="s">
        <v>16848</v>
      </c>
    </row>
    <row r="6066" customFormat="false" ht="15" hidden="false" customHeight="false" outlineLevel="0" collapsed="false">
      <c r="A6066" s="0" t="s">
        <v>12</v>
      </c>
      <c r="B6066" s="3" t="s">
        <v>16849</v>
      </c>
      <c r="C6066" s="0" t="s">
        <v>16850</v>
      </c>
      <c r="D6066" s="0" t="s">
        <v>16804</v>
      </c>
      <c r="E6066" s="0" t="s">
        <v>3322</v>
      </c>
      <c r="F6066" s="0" t="n">
        <v>5</v>
      </c>
      <c r="G6066" s="0" t="s">
        <v>16851</v>
      </c>
      <c r="H6066" s="0" t="s">
        <v>16852</v>
      </c>
    </row>
    <row r="6067" customFormat="false" ht="15" hidden="false" customHeight="false" outlineLevel="0" collapsed="false">
      <c r="A6067" s="0" t="s">
        <v>12</v>
      </c>
      <c r="B6067" s="3" t="s">
        <v>16853</v>
      </c>
      <c r="C6067" s="0" t="s">
        <v>16854</v>
      </c>
      <c r="D6067" s="0" t="s">
        <v>16855</v>
      </c>
      <c r="E6067" s="0" t="s">
        <v>3322</v>
      </c>
      <c r="F6067" s="0" t="n">
        <v>1</v>
      </c>
      <c r="G6067" s="0" t="s">
        <v>16856</v>
      </c>
      <c r="H6067" s="0" t="s">
        <v>16857</v>
      </c>
    </row>
    <row r="6068" customFormat="false" ht="15" hidden="false" customHeight="false" outlineLevel="0" collapsed="false">
      <c r="A6068" s="0" t="s">
        <v>12</v>
      </c>
      <c r="B6068" s="3" t="s">
        <v>224</v>
      </c>
      <c r="C6068" s="0" t="s">
        <v>16854</v>
      </c>
      <c r="D6068" s="0" t="s">
        <v>16855</v>
      </c>
      <c r="E6068" s="0" t="s">
        <v>3322</v>
      </c>
      <c r="F6068" s="0" t="n">
        <v>2</v>
      </c>
      <c r="G6068" s="0" t="s">
        <v>16858</v>
      </c>
      <c r="H6068" s="0" t="s">
        <v>16859</v>
      </c>
    </row>
    <row r="6069" customFormat="false" ht="15" hidden="false" customHeight="false" outlineLevel="0" collapsed="false">
      <c r="A6069" s="0" t="s">
        <v>12</v>
      </c>
      <c r="B6069" s="3" t="s">
        <v>16860</v>
      </c>
      <c r="C6069" s="0" t="s">
        <v>16854</v>
      </c>
      <c r="D6069" s="0" t="s">
        <v>16855</v>
      </c>
      <c r="E6069" s="0" t="s">
        <v>3322</v>
      </c>
      <c r="F6069" s="0" t="n">
        <v>3</v>
      </c>
      <c r="G6069" s="0" t="s">
        <v>16861</v>
      </c>
      <c r="H6069" s="0" t="s">
        <v>16862</v>
      </c>
    </row>
    <row r="6070" customFormat="false" ht="15" hidden="false" customHeight="false" outlineLevel="0" collapsed="false">
      <c r="A6070" s="0" t="s">
        <v>12</v>
      </c>
      <c r="B6070" s="3" t="s">
        <v>16863</v>
      </c>
      <c r="C6070" s="0" t="s">
        <v>16854</v>
      </c>
      <c r="D6070" s="0" t="s">
        <v>16855</v>
      </c>
      <c r="E6070" s="0" t="s">
        <v>3322</v>
      </c>
      <c r="F6070" s="0" t="n">
        <v>4</v>
      </c>
      <c r="G6070" s="0" t="s">
        <v>16864</v>
      </c>
      <c r="H6070" s="0" t="s">
        <v>16865</v>
      </c>
    </row>
    <row r="6071" customFormat="false" ht="15" hidden="false" customHeight="false" outlineLevel="0" collapsed="false">
      <c r="A6071" s="0" t="s">
        <v>12</v>
      </c>
      <c r="B6071" s="3" t="s">
        <v>224</v>
      </c>
      <c r="C6071" s="0" t="s">
        <v>16854</v>
      </c>
      <c r="D6071" s="0" t="s">
        <v>16855</v>
      </c>
      <c r="E6071" s="0" t="s">
        <v>3322</v>
      </c>
      <c r="F6071" s="0" t="n">
        <v>5</v>
      </c>
      <c r="G6071" s="0" t="s">
        <v>16866</v>
      </c>
      <c r="H6071" s="0" t="s">
        <v>16867</v>
      </c>
    </row>
    <row r="6072" customFormat="false" ht="15" hidden="false" customHeight="false" outlineLevel="0" collapsed="false">
      <c r="A6072" s="0" t="s">
        <v>12</v>
      </c>
      <c r="B6072" s="3" t="s">
        <v>16868</v>
      </c>
      <c r="C6072" s="0" t="s">
        <v>16854</v>
      </c>
      <c r="D6072" s="0" t="s">
        <v>16855</v>
      </c>
      <c r="E6072" s="0" t="s">
        <v>3322</v>
      </c>
      <c r="F6072" s="0" t="n">
        <v>6</v>
      </c>
      <c r="G6072" s="0" t="s">
        <v>16869</v>
      </c>
      <c r="H6072" s="0" t="s">
        <v>16870</v>
      </c>
    </row>
    <row r="6073" customFormat="false" ht="15" hidden="false" customHeight="false" outlineLevel="0" collapsed="false">
      <c r="A6073" s="0" t="s">
        <v>12</v>
      </c>
      <c r="B6073" s="3" t="s">
        <v>224</v>
      </c>
      <c r="C6073" s="0" t="s">
        <v>16854</v>
      </c>
      <c r="D6073" s="0" t="s">
        <v>16855</v>
      </c>
      <c r="E6073" s="0" t="s">
        <v>3322</v>
      </c>
      <c r="F6073" s="0" t="n">
        <v>7</v>
      </c>
      <c r="G6073" s="0" t="s">
        <v>16871</v>
      </c>
      <c r="H6073" s="0" t="s">
        <v>16872</v>
      </c>
    </row>
    <row r="6074" customFormat="false" ht="15" hidden="false" customHeight="false" outlineLevel="0" collapsed="false">
      <c r="A6074" s="0" t="s">
        <v>12</v>
      </c>
      <c r="B6074" s="3" t="s">
        <v>16873</v>
      </c>
      <c r="C6074" s="0" t="s">
        <v>16854</v>
      </c>
      <c r="D6074" s="0" t="s">
        <v>16855</v>
      </c>
      <c r="E6074" s="0" t="s">
        <v>3322</v>
      </c>
      <c r="F6074" s="0" t="n">
        <v>8</v>
      </c>
      <c r="G6074" s="0" t="s">
        <v>16874</v>
      </c>
      <c r="H6074" s="0" t="s">
        <v>16875</v>
      </c>
    </row>
    <row r="6075" customFormat="false" ht="15" hidden="false" customHeight="false" outlineLevel="0" collapsed="false">
      <c r="A6075" s="0" t="s">
        <v>12</v>
      </c>
      <c r="B6075" s="3" t="s">
        <v>224</v>
      </c>
      <c r="C6075" s="0" t="s">
        <v>16854</v>
      </c>
      <c r="D6075" s="0" t="s">
        <v>16855</v>
      </c>
      <c r="E6075" s="0" t="s">
        <v>3322</v>
      </c>
      <c r="F6075" s="0" t="n">
        <v>9</v>
      </c>
      <c r="G6075" s="0" t="s">
        <v>16876</v>
      </c>
      <c r="H6075" s="0" t="s">
        <v>16877</v>
      </c>
    </row>
    <row r="6076" customFormat="false" ht="15" hidden="false" customHeight="false" outlineLevel="0" collapsed="false">
      <c r="A6076" s="0" t="s">
        <v>12</v>
      </c>
      <c r="B6076" s="3" t="s">
        <v>224</v>
      </c>
      <c r="C6076" s="0" t="s">
        <v>16854</v>
      </c>
      <c r="D6076" s="0" t="s">
        <v>16855</v>
      </c>
      <c r="E6076" s="0" t="s">
        <v>3322</v>
      </c>
      <c r="F6076" s="0" t="n">
        <v>10</v>
      </c>
      <c r="G6076" s="0" t="s">
        <v>16878</v>
      </c>
      <c r="H6076" s="0" t="s">
        <v>16879</v>
      </c>
    </row>
    <row r="6077" customFormat="false" ht="15" hidden="false" customHeight="false" outlineLevel="0" collapsed="false">
      <c r="A6077" s="0" t="s">
        <v>12</v>
      </c>
      <c r="B6077" s="3" t="s">
        <v>16880</v>
      </c>
      <c r="C6077" s="0" t="s">
        <v>16854</v>
      </c>
      <c r="D6077" s="0" t="s">
        <v>16855</v>
      </c>
      <c r="E6077" s="0" t="s">
        <v>3322</v>
      </c>
      <c r="F6077" s="0" t="n">
        <v>11</v>
      </c>
      <c r="G6077" s="0" t="s">
        <v>16881</v>
      </c>
      <c r="H6077" s="0" t="s">
        <v>16882</v>
      </c>
    </row>
    <row r="6078" customFormat="false" ht="15" hidden="false" customHeight="false" outlineLevel="0" collapsed="false">
      <c r="A6078" s="0" t="s">
        <v>12</v>
      </c>
      <c r="B6078" s="3" t="s">
        <v>16883</v>
      </c>
      <c r="C6078" s="0" t="s">
        <v>16854</v>
      </c>
      <c r="D6078" s="0" t="s">
        <v>16855</v>
      </c>
      <c r="E6078" s="0" t="s">
        <v>3322</v>
      </c>
      <c r="F6078" s="0" t="n">
        <v>12</v>
      </c>
      <c r="G6078" s="0" t="s">
        <v>16884</v>
      </c>
      <c r="H6078" s="0" t="s">
        <v>16885</v>
      </c>
    </row>
    <row r="6079" customFormat="false" ht="15" hidden="false" customHeight="false" outlineLevel="0" collapsed="false">
      <c r="A6079" s="0" t="s">
        <v>12</v>
      </c>
      <c r="B6079" s="3" t="s">
        <v>16886</v>
      </c>
      <c r="C6079" s="0" t="s">
        <v>16854</v>
      </c>
      <c r="D6079" s="0" t="s">
        <v>16855</v>
      </c>
      <c r="E6079" s="0" t="s">
        <v>3322</v>
      </c>
      <c r="F6079" s="0" t="n">
        <v>13</v>
      </c>
      <c r="G6079" s="0" t="s">
        <v>16887</v>
      </c>
      <c r="H6079" s="0" t="s">
        <v>16888</v>
      </c>
    </row>
    <row r="6080" customFormat="false" ht="15" hidden="false" customHeight="false" outlineLevel="0" collapsed="false">
      <c r="A6080" s="0" t="s">
        <v>12</v>
      </c>
      <c r="B6080" s="3" t="s">
        <v>16889</v>
      </c>
      <c r="C6080" s="0" t="s">
        <v>16854</v>
      </c>
      <c r="D6080" s="0" t="s">
        <v>16855</v>
      </c>
      <c r="E6080" s="0" t="s">
        <v>3322</v>
      </c>
      <c r="F6080" s="0" t="n">
        <v>14</v>
      </c>
      <c r="G6080" s="0" t="s">
        <v>16890</v>
      </c>
      <c r="H6080" s="0" t="s">
        <v>16891</v>
      </c>
    </row>
    <row r="6081" customFormat="false" ht="15" hidden="false" customHeight="false" outlineLevel="0" collapsed="false">
      <c r="A6081" s="0" t="s">
        <v>12</v>
      </c>
      <c r="B6081" s="3" t="s">
        <v>16892</v>
      </c>
      <c r="C6081" s="0" t="s">
        <v>16893</v>
      </c>
      <c r="D6081" s="0" t="s">
        <v>16894</v>
      </c>
      <c r="E6081" s="0" t="s">
        <v>3322</v>
      </c>
      <c r="F6081" s="0" t="n">
        <v>1</v>
      </c>
      <c r="G6081" s="0" t="s">
        <v>16895</v>
      </c>
      <c r="H6081" s="0" t="s">
        <v>16896</v>
      </c>
    </row>
    <row r="6082" customFormat="false" ht="15" hidden="false" customHeight="false" outlineLevel="0" collapsed="false">
      <c r="A6082" s="0" t="s">
        <v>12</v>
      </c>
      <c r="B6082" s="3" t="s">
        <v>16892</v>
      </c>
      <c r="C6082" s="0" t="s">
        <v>16893</v>
      </c>
      <c r="D6082" s="0" t="s">
        <v>16894</v>
      </c>
      <c r="E6082" s="0" t="s">
        <v>3322</v>
      </c>
      <c r="F6082" s="0" t="n">
        <v>1</v>
      </c>
      <c r="G6082" s="0" t="s">
        <v>16897</v>
      </c>
      <c r="H6082" s="0" t="s">
        <v>16896</v>
      </c>
    </row>
    <row r="6083" customFormat="false" ht="15" hidden="false" customHeight="false" outlineLevel="0" collapsed="false">
      <c r="A6083" s="0" t="s">
        <v>12</v>
      </c>
      <c r="B6083" s="3" t="s">
        <v>16898</v>
      </c>
      <c r="C6083" s="0" t="s">
        <v>16893</v>
      </c>
      <c r="D6083" s="0" t="s">
        <v>16894</v>
      </c>
      <c r="E6083" s="0" t="s">
        <v>3322</v>
      </c>
      <c r="F6083" s="0" t="n">
        <v>2</v>
      </c>
      <c r="G6083" s="0" t="s">
        <v>16899</v>
      </c>
      <c r="H6083" s="0" t="s">
        <v>16900</v>
      </c>
    </row>
    <row r="6084" customFormat="false" ht="15" hidden="false" customHeight="false" outlineLevel="0" collapsed="false">
      <c r="A6084" s="0" t="s">
        <v>12</v>
      </c>
      <c r="B6084" s="3" t="s">
        <v>16898</v>
      </c>
      <c r="C6084" s="0" t="s">
        <v>16893</v>
      </c>
      <c r="D6084" s="0" t="s">
        <v>16894</v>
      </c>
      <c r="E6084" s="0" t="s">
        <v>3322</v>
      </c>
      <c r="F6084" s="0" t="n">
        <v>2</v>
      </c>
      <c r="G6084" s="0" t="s">
        <v>16901</v>
      </c>
      <c r="H6084" s="0" t="s">
        <v>16900</v>
      </c>
    </row>
    <row r="6085" customFormat="false" ht="15" hidden="false" customHeight="false" outlineLevel="0" collapsed="false">
      <c r="A6085" s="0" t="s">
        <v>12</v>
      </c>
      <c r="B6085" s="3" t="s">
        <v>16902</v>
      </c>
      <c r="C6085" s="0" t="s">
        <v>16893</v>
      </c>
      <c r="D6085" s="0" t="s">
        <v>16894</v>
      </c>
      <c r="E6085" s="0" t="s">
        <v>3322</v>
      </c>
      <c r="F6085" s="0" t="n">
        <v>3</v>
      </c>
      <c r="G6085" s="0" t="s">
        <v>16903</v>
      </c>
      <c r="H6085" s="0" t="s">
        <v>16904</v>
      </c>
    </row>
    <row r="6086" customFormat="false" ht="15" hidden="false" customHeight="false" outlineLevel="0" collapsed="false">
      <c r="A6086" s="0" t="s">
        <v>12</v>
      </c>
      <c r="B6086" s="3" t="s">
        <v>16902</v>
      </c>
      <c r="C6086" s="0" t="s">
        <v>16893</v>
      </c>
      <c r="D6086" s="0" t="s">
        <v>16894</v>
      </c>
      <c r="E6086" s="0" t="s">
        <v>3322</v>
      </c>
      <c r="F6086" s="0" t="n">
        <v>3</v>
      </c>
      <c r="G6086" s="0" t="s">
        <v>16905</v>
      </c>
      <c r="H6086" s="0" t="s">
        <v>16904</v>
      </c>
    </row>
    <row r="6087" customFormat="false" ht="15" hidden="false" customHeight="false" outlineLevel="0" collapsed="false">
      <c r="A6087" s="0" t="s">
        <v>12</v>
      </c>
      <c r="B6087" s="3" t="s">
        <v>16906</v>
      </c>
      <c r="C6087" s="0" t="s">
        <v>16907</v>
      </c>
      <c r="D6087" s="0" t="s">
        <v>16894</v>
      </c>
      <c r="E6087" s="0" t="s">
        <v>3322</v>
      </c>
      <c r="F6087" s="0" t="n">
        <v>13</v>
      </c>
      <c r="G6087" s="0" t="s">
        <v>16908</v>
      </c>
      <c r="H6087" s="0" t="s">
        <v>16909</v>
      </c>
    </row>
    <row r="6088" customFormat="false" ht="15" hidden="false" customHeight="false" outlineLevel="0" collapsed="false">
      <c r="A6088" s="0" t="s">
        <v>12</v>
      </c>
      <c r="B6088" s="3" t="s">
        <v>16910</v>
      </c>
      <c r="C6088" s="0" t="s">
        <v>16911</v>
      </c>
      <c r="D6088" s="0" t="s">
        <v>16894</v>
      </c>
      <c r="E6088" s="0" t="s">
        <v>3322</v>
      </c>
      <c r="F6088" s="0" t="n">
        <v>5</v>
      </c>
      <c r="G6088" s="0" t="s">
        <v>16912</v>
      </c>
      <c r="H6088" s="0" t="s">
        <v>16913</v>
      </c>
      <c r="N6088" s="0" t="n">
        <f aca="false">SEARCH("-",H6088,1)</f>
        <v>15</v>
      </c>
      <c r="O6088" s="0" t="n">
        <f aca="false">SEARCH("-",H6088,N6088+1)</f>
        <v>32</v>
      </c>
      <c r="P6088" s="0" t="n">
        <f aca="false">SEARCH("-",H6088,O6088+1)</f>
        <v>37</v>
      </c>
      <c r="Q6088" s="0" t="str">
        <f aca="false">TRIM(MID(H6088,N6088+2,O6088-N6088-2))</f>
        <v>Johnny Ventura</v>
      </c>
      <c r="R6088" s="0" t="str">
        <f aca="false">MID(H6088,P6088+2,LEN(H6088)-P6088-5)</f>
        <v>Salsa Conmigo</v>
      </c>
      <c r="S6088" s="0" t="n">
        <f aca="false">INT(TRIM(MID(H6088,O6088+2,P6088-O6088-2)))</f>
        <v>5</v>
      </c>
    </row>
    <row r="6089" customFormat="false" ht="15" hidden="false" customHeight="false" outlineLevel="0" collapsed="false">
      <c r="A6089" s="0" t="s">
        <v>12</v>
      </c>
      <c r="B6089" s="3" t="s">
        <v>16914</v>
      </c>
      <c r="C6089" s="0" t="s">
        <v>16911</v>
      </c>
      <c r="D6089" s="0" t="s">
        <v>16894</v>
      </c>
      <c r="E6089" s="0" t="s">
        <v>3322</v>
      </c>
      <c r="F6089" s="0" t="n">
        <v>6</v>
      </c>
      <c r="G6089" s="0" t="s">
        <v>16915</v>
      </c>
      <c r="H6089" s="0" t="s">
        <v>16916</v>
      </c>
      <c r="N6089" s="0" t="n">
        <f aca="false">SEARCH("-",H6089,1)</f>
        <v>15</v>
      </c>
      <c r="O6089" s="0" t="n">
        <f aca="false">SEARCH("-",H6089,N6089+1)</f>
        <v>32</v>
      </c>
      <c r="P6089" s="0" t="n">
        <f aca="false">SEARCH("-",H6089,O6089+1)</f>
        <v>37</v>
      </c>
      <c r="Q6089" s="0" t="str">
        <f aca="false">TRIM(MID(H6089,N6089+2,O6089-N6089-2))</f>
        <v>Johnny Ventura</v>
      </c>
      <c r="R6089" s="0" t="str">
        <f aca="false">MID(H6089,P6089+2,LEN(H6089)-P6089-5)</f>
        <v>Guajira</v>
      </c>
      <c r="S6089" s="0" t="n">
        <f aca="false">INT(TRIM(MID(H6089,O6089+2,P6089-O6089-2)))</f>
        <v>6</v>
      </c>
    </row>
    <row r="6090" customFormat="false" ht="15" hidden="false" customHeight="false" outlineLevel="0" collapsed="false">
      <c r="A6090" s="0" t="s">
        <v>12</v>
      </c>
      <c r="B6090" s="3" t="s">
        <v>16917</v>
      </c>
      <c r="C6090" s="0" t="s">
        <v>16918</v>
      </c>
      <c r="D6090" s="0" t="s">
        <v>16894</v>
      </c>
      <c r="E6090" s="0" t="s">
        <v>3322</v>
      </c>
      <c r="F6090" s="0" t="n">
        <v>8</v>
      </c>
      <c r="G6090" s="0" t="s">
        <v>16919</v>
      </c>
      <c r="H6090" s="0" t="s">
        <v>16920</v>
      </c>
      <c r="N6090" s="0" t="n">
        <f aca="false">SEARCH("-",H6090,1)</f>
        <v>15</v>
      </c>
      <c r="O6090" s="0" t="n">
        <f aca="false">SEARCH("-",H6090,N6090+1)</f>
        <v>31</v>
      </c>
      <c r="P6090" s="0" t="n">
        <f aca="false">SEARCH("-",H6090,O6090+1)</f>
        <v>36</v>
      </c>
      <c r="Q6090" s="0" t="str">
        <f aca="false">TRIM(MID(H6090,N6090+2,O6090-N6090-2))</f>
        <v>Jorge Cabrera</v>
      </c>
      <c r="R6090" s="0" t="str">
        <f aca="false">MID(H6090,P6090+2,LEN(H6090)-P6090-5)</f>
        <v>Dos Y Dos Son Quatro</v>
      </c>
      <c r="S6090" s="0" t="n">
        <f aca="false">INT(TRIM(MID(H6090,O6090+2,P6090-O6090-2)))</f>
        <v>8</v>
      </c>
    </row>
    <row r="6091" customFormat="false" ht="15" hidden="false" customHeight="false" outlineLevel="0" collapsed="false">
      <c r="A6091" s="0" t="s">
        <v>12</v>
      </c>
      <c r="B6091" s="3" t="s">
        <v>16921</v>
      </c>
      <c r="C6091" s="0" t="s">
        <v>16922</v>
      </c>
      <c r="D6091" s="0" t="s">
        <v>16894</v>
      </c>
      <c r="E6091" s="0" t="s">
        <v>3322</v>
      </c>
      <c r="F6091" s="0" t="n">
        <v>15</v>
      </c>
      <c r="G6091" s="0" t="s">
        <v>16923</v>
      </c>
      <c r="H6091" s="0" t="s">
        <v>16924</v>
      </c>
      <c r="N6091" s="0" t="n">
        <f aca="false">SEARCH("-",H6091,1)</f>
        <v>15</v>
      </c>
      <c r="O6091" s="0" t="n">
        <f aca="false">SEARCH("-",H6091,N6091+1)</f>
        <v>34</v>
      </c>
      <c r="P6091" s="0" t="n">
        <f aca="false">SEARCH("-",H6091,O6091+1)</f>
        <v>39</v>
      </c>
      <c r="Q6091" s="0" t="str">
        <f aca="false">TRIM(MID(H6091,N6091+2,O6091-N6091-2))</f>
        <v>La Familia Andre</v>
      </c>
      <c r="R6091" s="0" t="str">
        <f aca="false">MID(H6091,P6091+2,LEN(H6091)-P6091-5)</f>
        <v>Marcela</v>
      </c>
      <c r="S6091" s="0" t="n">
        <f aca="false">INT(TRIM(MID(H6091,O6091+2,P6091-O6091-2)))</f>
        <v>15</v>
      </c>
    </row>
    <row r="6092" customFormat="false" ht="15" hidden="false" customHeight="false" outlineLevel="0" collapsed="false">
      <c r="A6092" s="0" t="s">
        <v>12</v>
      </c>
      <c r="B6092" s="3" t="s">
        <v>16925</v>
      </c>
      <c r="C6092" s="0" t="s">
        <v>16926</v>
      </c>
      <c r="D6092" s="0" t="s">
        <v>16894</v>
      </c>
      <c r="E6092" s="0" t="s">
        <v>3322</v>
      </c>
      <c r="F6092" s="0" t="n">
        <v>9</v>
      </c>
      <c r="G6092" s="0" t="s">
        <v>16927</v>
      </c>
      <c r="H6092" s="0" t="s">
        <v>16928</v>
      </c>
      <c r="N6092" s="0" t="n">
        <f aca="false">SEARCH("-",H6092,1)</f>
        <v>15</v>
      </c>
      <c r="O6092" s="0" t="n">
        <f aca="false">SEARCH("-",H6092,N6092+1)</f>
        <v>29</v>
      </c>
      <c r="P6092" s="0" t="n">
        <f aca="false">SEARCH("-",H6092,O6092+1)</f>
        <v>34</v>
      </c>
      <c r="Q6092" s="0" t="str">
        <f aca="false">TRIM(MID(H6092,N6092+2,O6092-N6092-2))</f>
        <v>Luis Varona</v>
      </c>
      <c r="R6092" s="0" t="str">
        <f aca="false">MID(H6092,P6092+2,LEN(H6092)-P6092-5)</f>
        <v>Ven Pa La Loma</v>
      </c>
      <c r="S6092" s="0" t="n">
        <f aca="false">INT(TRIM(MID(H6092,O6092+2,P6092-O6092-2)))</f>
        <v>9</v>
      </c>
    </row>
    <row r="6093" customFormat="false" ht="15" hidden="false" customHeight="false" outlineLevel="0" collapsed="false">
      <c r="A6093" s="0" t="s">
        <v>12</v>
      </c>
      <c r="B6093" s="3" t="s">
        <v>16929</v>
      </c>
      <c r="C6093" s="0" t="s">
        <v>16930</v>
      </c>
      <c r="D6093" s="0" t="s">
        <v>16894</v>
      </c>
      <c r="E6093" s="0" t="s">
        <v>3322</v>
      </c>
      <c r="F6093" s="0" t="n">
        <v>16</v>
      </c>
      <c r="G6093" s="0" t="s">
        <v>16931</v>
      </c>
      <c r="H6093" s="0" t="s">
        <v>16932</v>
      </c>
      <c r="N6093" s="0" t="n">
        <f aca="false">SEARCH("-",H6093,1)</f>
        <v>15</v>
      </c>
      <c r="O6093" s="0" t="n">
        <f aca="false">SEARCH("-",H6093,N6093+1)</f>
        <v>29</v>
      </c>
      <c r="P6093" s="0" t="n">
        <f aca="false">SEARCH("-",H6093,O6093+1)</f>
        <v>34</v>
      </c>
      <c r="Q6093" s="0" t="str">
        <f aca="false">TRIM(MID(H6093,N6093+2,O6093-N6093-2))</f>
        <v>Madera Fina</v>
      </c>
      <c r="R6093" s="0" t="str">
        <f aca="false">MID(H6093,P6093+2,LEN(H6093)-P6093-5)</f>
        <v>Chotorra</v>
      </c>
      <c r="S6093" s="0" t="n">
        <f aca="false">INT(TRIM(MID(H6093,O6093+2,P6093-O6093-2)))</f>
        <v>16</v>
      </c>
    </row>
    <row r="6094" customFormat="false" ht="15" hidden="false" customHeight="false" outlineLevel="0" collapsed="false">
      <c r="A6094" s="0" t="s">
        <v>12</v>
      </c>
      <c r="B6094" s="3" t="s">
        <v>16933</v>
      </c>
      <c r="C6094" s="0" t="s">
        <v>16934</v>
      </c>
      <c r="D6094" s="0" t="s">
        <v>16894</v>
      </c>
      <c r="E6094" s="0" t="s">
        <v>3322</v>
      </c>
      <c r="F6094" s="0" t="n">
        <v>10</v>
      </c>
      <c r="G6094" s="0" t="s">
        <v>16935</v>
      </c>
      <c r="H6094" s="0" t="s">
        <v>16936</v>
      </c>
      <c r="N6094" s="0" t="n">
        <f aca="false">SEARCH("-",H6094,1)</f>
        <v>15</v>
      </c>
      <c r="O6094" s="0" t="n">
        <f aca="false">SEARCH("-",H6094,N6094+1)</f>
        <v>37</v>
      </c>
      <c r="P6094" s="0" t="n">
        <f aca="false">SEARCH("-",H6094,O6094+1)</f>
        <v>42</v>
      </c>
      <c r="Q6094" s="0" t="str">
        <f aca="false">TRIM(MID(H6094,N6094+2,O6094-N6094-2))</f>
        <v>Miguel Cruz Y Skins</v>
      </c>
      <c r="R6094" s="0" t="str">
        <f aca="false">MID(H6094,P6094+2,LEN(H6094)-P6094-5)</f>
        <v>Noche De Rumberos</v>
      </c>
      <c r="S6094" s="0" t="n">
        <f aca="false">INT(TRIM(MID(H6094,O6094+2,P6094-O6094-2)))</f>
        <v>10</v>
      </c>
    </row>
    <row r="6095" customFormat="false" ht="15" hidden="false" customHeight="false" outlineLevel="0" collapsed="false">
      <c r="A6095" s="0" t="s">
        <v>12</v>
      </c>
      <c r="B6095" s="3" t="s">
        <v>16937</v>
      </c>
      <c r="C6095" s="0" t="s">
        <v>16938</v>
      </c>
      <c r="D6095" s="0" t="s">
        <v>16894</v>
      </c>
      <c r="E6095" s="0" t="s">
        <v>3322</v>
      </c>
      <c r="F6095" s="0" t="n">
        <v>17</v>
      </c>
      <c r="G6095" s="0" t="s">
        <v>16939</v>
      </c>
      <c r="H6095" s="0" t="s">
        <v>16940</v>
      </c>
      <c r="N6095" s="0" t="n">
        <f aca="false">SEARCH("-",H6095,1)</f>
        <v>15</v>
      </c>
      <c r="O6095" s="0" t="n">
        <f aca="false">SEARCH("-",H6095,N6095+1)</f>
        <v>38</v>
      </c>
      <c r="P6095" s="0" t="n">
        <f aca="false">SEARCH("-",H6095,O6095+1)</f>
        <v>43</v>
      </c>
      <c r="Q6095" s="0" t="str">
        <f aca="false">TRIM(MID(H6095,N6095+2,O6095-N6095-2))</f>
        <v>Pochi Y Su Coco Band</v>
      </c>
      <c r="R6095" s="0" t="str">
        <f aca="false">MID(H6095,P6095+2,LEN(H6095)-P6095-5)</f>
        <v>Vete Vete</v>
      </c>
      <c r="S6095" s="0" t="n">
        <f aca="false">INT(TRIM(MID(H6095,O6095+2,P6095-O6095-2)))</f>
        <v>17</v>
      </c>
    </row>
    <row r="6096" customFormat="false" ht="15" hidden="false" customHeight="false" outlineLevel="0" collapsed="false">
      <c r="A6096" s="0" t="s">
        <v>12</v>
      </c>
      <c r="B6096" s="3" t="s">
        <v>16941</v>
      </c>
      <c r="C6096" s="0" t="s">
        <v>16942</v>
      </c>
      <c r="D6096" s="0" t="s">
        <v>16943</v>
      </c>
      <c r="E6096" s="0" t="s">
        <v>3322</v>
      </c>
      <c r="F6096" s="0" t="n">
        <v>8</v>
      </c>
      <c r="G6096" s="0" t="s">
        <v>16944</v>
      </c>
      <c r="H6096" s="0" t="s">
        <v>16945</v>
      </c>
      <c r="N6096" s="0" t="n">
        <f aca="false">SEARCH("-",H6096,1)</f>
        <v>17</v>
      </c>
      <c r="O6096" s="0" t="n">
        <f aca="false">SEARCH("-",H6096,N6096+1)</f>
        <v>34</v>
      </c>
      <c r="P6096" s="0" t="n">
        <f aca="false">SEARCH("-",H6096,O6096+1)</f>
        <v>39</v>
      </c>
      <c r="Q6096" s="0" t="str">
        <f aca="false">TRIM(MID(H6096,N6096+2,O6096-N6096-2))</f>
        <v>Brenda K Starr</v>
      </c>
      <c r="R6096" s="0" t="str">
        <f aca="false">MID(H6096,P6096+2,LEN(H6096)-P6096-5)</f>
        <v>Por Ese Hombre</v>
      </c>
      <c r="S6096" s="0" t="n">
        <f aca="false">INT(TRIM(MID(H6096,O6096+2,P6096-O6096-2)))</f>
        <v>8</v>
      </c>
    </row>
    <row r="6097" customFormat="false" ht="15" hidden="false" customHeight="false" outlineLevel="0" collapsed="false">
      <c r="A6097" s="0" t="s">
        <v>12</v>
      </c>
      <c r="B6097" s="3" t="s">
        <v>16941</v>
      </c>
      <c r="C6097" s="0" t="s">
        <v>16942</v>
      </c>
      <c r="D6097" s="0" t="s">
        <v>16943</v>
      </c>
      <c r="E6097" s="0" t="s">
        <v>3322</v>
      </c>
      <c r="F6097" s="0" t="n">
        <v>8</v>
      </c>
      <c r="G6097" s="0" t="s">
        <v>16946</v>
      </c>
      <c r="H6097" s="0" t="s">
        <v>16945</v>
      </c>
      <c r="N6097" s="0" t="n">
        <f aca="false">SEARCH("-",H6097,1)</f>
        <v>17</v>
      </c>
      <c r="O6097" s="0" t="n">
        <f aca="false">SEARCH("-",H6097,N6097+1)</f>
        <v>34</v>
      </c>
      <c r="P6097" s="0" t="n">
        <f aca="false">SEARCH("-",H6097,O6097+1)</f>
        <v>39</v>
      </c>
      <c r="Q6097" s="0" t="str">
        <f aca="false">TRIM(MID(H6097,N6097+2,O6097-N6097-2))</f>
        <v>Brenda K Starr</v>
      </c>
      <c r="R6097" s="0" t="str">
        <f aca="false">MID(H6097,P6097+2,LEN(H6097)-P6097-5)</f>
        <v>Por Ese Hombre</v>
      </c>
      <c r="S6097" s="0" t="n">
        <f aca="false">INT(TRIM(MID(H6097,O6097+2,P6097-O6097-2)))</f>
        <v>8</v>
      </c>
    </row>
    <row r="6098" customFormat="false" ht="15" hidden="false" customHeight="false" outlineLevel="0" collapsed="false">
      <c r="A6098" s="0" t="s">
        <v>12</v>
      </c>
      <c r="B6098" s="3" t="s">
        <v>16947</v>
      </c>
      <c r="C6098" s="0" t="s">
        <v>16948</v>
      </c>
      <c r="D6098" s="0" t="s">
        <v>16949</v>
      </c>
      <c r="E6098" s="0" t="s">
        <v>3322</v>
      </c>
      <c r="F6098" s="0" t="n">
        <v>3</v>
      </c>
      <c r="G6098" s="0" t="s">
        <v>16950</v>
      </c>
      <c r="H6098" s="0" t="s">
        <v>16951</v>
      </c>
      <c r="N6098" s="0" t="n">
        <f aca="false">SEARCH("-",H6098,1)</f>
        <v>15</v>
      </c>
      <c r="O6098" s="0" t="n">
        <f aca="false">SEARCH("-",H6098,N6098+1)</f>
        <v>28</v>
      </c>
      <c r="P6098" s="0" t="n">
        <f aca="false">SEARCH("-",H6098,O6098+1)</f>
        <v>33</v>
      </c>
      <c r="Q6098" s="0" t="str">
        <f aca="false">TRIM(MID(H6098,N6098+2,O6098-N6098-2))</f>
        <v>Tito Gómez</v>
      </c>
      <c r="R6098" s="0" t="str">
        <f aca="false">MID(H6098,P6098+2,LEN(H6098)-P6098-5)</f>
        <v>Volver</v>
      </c>
      <c r="S6098" s="0" t="n">
        <f aca="false">INT(TRIM(MID(H6098,O6098+2,P6098-O6098-2)))</f>
        <v>3</v>
      </c>
    </row>
    <row r="6099" customFormat="false" ht="15" hidden="false" customHeight="false" outlineLevel="0" collapsed="false">
      <c r="A6099" s="0" t="s">
        <v>12</v>
      </c>
      <c r="B6099" s="3" t="s">
        <v>16952</v>
      </c>
      <c r="C6099" s="0" t="s">
        <v>12409</v>
      </c>
      <c r="D6099" s="0" t="s">
        <v>16949</v>
      </c>
      <c r="E6099" s="0" t="s">
        <v>3322</v>
      </c>
      <c r="F6099" s="0" t="n">
        <v>2</v>
      </c>
      <c r="G6099" s="0" t="s">
        <v>16953</v>
      </c>
      <c r="H6099" s="0" t="s">
        <v>16954</v>
      </c>
      <c r="N6099" s="0" t="n">
        <f aca="false">SEARCH("-",H6099,1)</f>
        <v>15</v>
      </c>
      <c r="O6099" s="0" t="n">
        <f aca="false">SEARCH("-",H6099,N6099+1)</f>
        <v>28</v>
      </c>
      <c r="P6099" s="0" t="n">
        <f aca="false">SEARCH("-",H6099,O6099+1)</f>
        <v>33</v>
      </c>
      <c r="Q6099" s="0" t="str">
        <f aca="false">TRIM(MID(H6099,N6099+2,O6099-N6099-2))</f>
        <v>Tito Rojas</v>
      </c>
      <c r="R6099" s="0" t="str">
        <f aca="false">MID(H6099,P6099+2,LEN(H6099)-P6099-5)</f>
        <v>Por Esa Mujer</v>
      </c>
      <c r="S6099" s="0" t="n">
        <f aca="false">INT(TRIM(MID(H6099,O6099+2,P6099-O6099-2)))</f>
        <v>2</v>
      </c>
    </row>
    <row r="6100" customFormat="false" ht="15" hidden="false" customHeight="false" outlineLevel="0" collapsed="false">
      <c r="A6100" s="0" t="s">
        <v>12</v>
      </c>
      <c r="B6100" s="3" t="s">
        <v>16955</v>
      </c>
      <c r="C6100" s="0" t="s">
        <v>4093</v>
      </c>
      <c r="D6100" s="0" t="s">
        <v>16949</v>
      </c>
      <c r="E6100" s="0" t="s">
        <v>3322</v>
      </c>
      <c r="F6100" s="0" t="n">
        <v>5</v>
      </c>
      <c r="G6100" s="0" t="s">
        <v>16956</v>
      </c>
      <c r="H6100" s="0" t="s">
        <v>16957</v>
      </c>
      <c r="N6100" s="0" t="n">
        <f aca="false">SEARCH("-",H6100,1)</f>
        <v>15</v>
      </c>
      <c r="O6100" s="0" t="n">
        <f aca="false">SEARCH("-",H6100,N6100+1)</f>
        <v>32</v>
      </c>
      <c r="P6100" s="0" t="n">
        <f aca="false">SEARCH("-",H6100,O6100+1)</f>
        <v>37</v>
      </c>
      <c r="Q6100" s="0" t="str">
        <f aca="false">TRIM(MID(H6100,N6100+2,O6100-N6100-2))</f>
        <v>Willie Rosario</v>
      </c>
      <c r="R6100" s="0" t="str">
        <f aca="false">MID(H6100,P6100+2,LEN(H6100)-P6100-5)</f>
        <v>Esa Muñeca</v>
      </c>
      <c r="S6100" s="0" t="n">
        <f aca="false">INT(TRIM(MID(H6100,O6100+2,P6100-O6100-2)))</f>
        <v>5</v>
      </c>
    </row>
    <row r="6101" customFormat="false" ht="15" hidden="false" customHeight="false" outlineLevel="0" collapsed="false">
      <c r="A6101" s="0" t="s">
        <v>12</v>
      </c>
      <c r="B6101" s="3" t="s">
        <v>16958</v>
      </c>
      <c r="C6101" s="0" t="s">
        <v>16959</v>
      </c>
      <c r="D6101" s="0" t="s">
        <v>16960</v>
      </c>
      <c r="E6101" s="0" t="s">
        <v>3322</v>
      </c>
      <c r="F6101" s="0" t="n">
        <v>7</v>
      </c>
      <c r="G6101" s="0" t="s">
        <v>16961</v>
      </c>
      <c r="H6101" s="0" t="s">
        <v>16962</v>
      </c>
      <c r="N6101" s="0" t="n">
        <f aca="false">SEARCH("-",H6101,1)</f>
        <v>15</v>
      </c>
      <c r="O6101" s="0" t="n">
        <f aca="false">SEARCH("-",H6101,N6101+1)</f>
        <v>39</v>
      </c>
      <c r="P6101" s="0" t="n">
        <f aca="false">SEARCH("-",H6101,O6101+1)</f>
        <v>44</v>
      </c>
      <c r="Q6101" s="0" t="str">
        <f aca="false">TRIM(MID(H6101,N6101+2,O6101-N6101-2))</f>
        <v>Angel Canales &amp; Sabor</v>
      </c>
      <c r="R6101" s="0" t="str">
        <f aca="false">MID(H6101,P6101+2,LEN(H6101)-P6101-5)</f>
        <v>Sabor Los Rumberos Nuevos</v>
      </c>
      <c r="S6101" s="0" t="n">
        <f aca="false">INT(TRIM(MID(H6101,O6101+2,P6101-O6101-2)))</f>
        <v>7</v>
      </c>
    </row>
    <row r="6102" customFormat="false" ht="15" hidden="false" customHeight="false" outlineLevel="0" collapsed="false">
      <c r="A6102" s="0" t="s">
        <v>12</v>
      </c>
      <c r="B6102" s="3" t="s">
        <v>16958</v>
      </c>
      <c r="C6102" s="0" t="s">
        <v>16959</v>
      </c>
      <c r="D6102" s="0" t="s">
        <v>16960</v>
      </c>
      <c r="E6102" s="0" t="s">
        <v>3322</v>
      </c>
      <c r="F6102" s="0" t="n">
        <v>7</v>
      </c>
      <c r="G6102" s="0" t="s">
        <v>16963</v>
      </c>
      <c r="H6102" s="0" t="s">
        <v>16962</v>
      </c>
      <c r="N6102" s="0" t="n">
        <f aca="false">SEARCH("-",H6102,1)</f>
        <v>15</v>
      </c>
      <c r="O6102" s="0" t="n">
        <f aca="false">SEARCH("-",H6102,N6102+1)</f>
        <v>39</v>
      </c>
      <c r="P6102" s="0" t="n">
        <f aca="false">SEARCH("-",H6102,O6102+1)</f>
        <v>44</v>
      </c>
      <c r="Q6102" s="0" t="str">
        <f aca="false">TRIM(MID(H6102,N6102+2,O6102-N6102-2))</f>
        <v>Angel Canales &amp; Sabor</v>
      </c>
      <c r="R6102" s="0" t="str">
        <f aca="false">MID(H6102,P6102+2,LEN(H6102)-P6102-5)</f>
        <v>Sabor Los Rumberos Nuevos</v>
      </c>
      <c r="S6102" s="0" t="n">
        <f aca="false">INT(TRIM(MID(H6102,O6102+2,P6102-O6102-2)))</f>
        <v>7</v>
      </c>
    </row>
    <row r="6103" customFormat="false" ht="15" hidden="false" customHeight="false" outlineLevel="0" collapsed="false">
      <c r="A6103" s="0" t="s">
        <v>12</v>
      </c>
      <c r="B6103" s="3" t="s">
        <v>16964</v>
      </c>
      <c r="C6103" s="0" t="s">
        <v>16965</v>
      </c>
      <c r="D6103" s="0" t="s">
        <v>16960</v>
      </c>
      <c r="E6103" s="0" t="s">
        <v>3322</v>
      </c>
      <c r="F6103" s="0" t="n">
        <v>1</v>
      </c>
      <c r="G6103" s="0" t="s">
        <v>16966</v>
      </c>
      <c r="H6103" s="0" t="s">
        <v>16967</v>
      </c>
      <c r="N6103" s="0" t="n">
        <f aca="false">SEARCH("-",H6103,1)</f>
        <v>15</v>
      </c>
      <c r="O6103" s="0" t="n">
        <f aca="false">SEARCH("-",H6103,N6103+1)</f>
        <v>58</v>
      </c>
      <c r="P6103" s="0" t="n">
        <f aca="false">SEARCH("-",H6103,O6103+1)</f>
        <v>63</v>
      </c>
      <c r="Q6103" s="0" t="str">
        <f aca="false">TRIM(MID(H6103,N6103+2,O6103-N6103-2))</f>
        <v>Ernie Agosto &amp; Orchestra La Conspiration</v>
      </c>
      <c r="R6103" s="0" t="str">
        <f aca="false">MID(H6103,P6103+2,LEN(H6103)-P6103-5)</f>
        <v>Magdalena</v>
      </c>
      <c r="S6103" s="0" t="n">
        <f aca="false">INT(TRIM(MID(H6103,O6103+2,P6103-O6103-2)))</f>
        <v>1</v>
      </c>
    </row>
    <row r="6104" customFormat="false" ht="15" hidden="false" customHeight="false" outlineLevel="0" collapsed="false">
      <c r="A6104" s="0" t="s">
        <v>12</v>
      </c>
      <c r="B6104" s="3" t="s">
        <v>11981</v>
      </c>
      <c r="C6104" s="0" t="s">
        <v>4372</v>
      </c>
      <c r="D6104" s="0" t="s">
        <v>16968</v>
      </c>
      <c r="E6104" s="0" t="s">
        <v>218</v>
      </c>
      <c r="F6104" s="0" t="n">
        <v>1</v>
      </c>
      <c r="G6104" s="0" t="s">
        <v>16969</v>
      </c>
      <c r="H6104" s="0" t="s">
        <v>16970</v>
      </c>
      <c r="N6104" s="0" t="n">
        <f aca="false">SEARCH("-",H6104,1)</f>
        <v>30</v>
      </c>
      <c r="O6104" s="0" t="e">
        <f aca="false">SEARCH("-",H6104,N6104+1)</f>
        <v>#VALUE!</v>
      </c>
      <c r="P6104" s="0" t="e">
        <f aca="false">SEARCH("-",H6104,O6104+1)</f>
        <v>#VALUE!</v>
      </c>
      <c r="Q6104" s="0" t="e">
        <f aca="false">TRIM(MID(H6104,N6104+2,O6104-N6104-2))</f>
        <v>#VALUE!</v>
      </c>
      <c r="R6104" s="0" t="e">
        <f aca="false">MID(H6104,P6104+2,LEN(H6104)-P6104-5)</f>
        <v>#VALUE!</v>
      </c>
      <c r="S6104" s="0" t="e">
        <f aca="false">INT(TRIM(MID(H6104,O6104+2,P6104-O6104-2)))</f>
        <v>#VALUE!</v>
      </c>
    </row>
    <row r="6105" customFormat="false" ht="15" hidden="false" customHeight="false" outlineLevel="0" collapsed="false">
      <c r="A6105" s="0" t="s">
        <v>12</v>
      </c>
      <c r="B6105" s="3" t="s">
        <v>11986</v>
      </c>
      <c r="C6105" s="0" t="s">
        <v>4372</v>
      </c>
      <c r="D6105" s="0" t="s">
        <v>16968</v>
      </c>
      <c r="E6105" s="0" t="s">
        <v>218</v>
      </c>
      <c r="F6105" s="0" t="n">
        <v>2</v>
      </c>
      <c r="G6105" s="0" t="s">
        <v>16971</v>
      </c>
      <c r="H6105" s="0" t="s">
        <v>16972</v>
      </c>
      <c r="N6105" s="0" t="n">
        <f aca="false">SEARCH("-",H6105,1)</f>
        <v>30</v>
      </c>
      <c r="O6105" s="0" t="e">
        <f aca="false">SEARCH("-",H6105,N6105+1)</f>
        <v>#VALUE!</v>
      </c>
      <c r="P6105" s="0" t="e">
        <f aca="false">SEARCH("-",H6105,O6105+1)</f>
        <v>#VALUE!</v>
      </c>
      <c r="Q6105" s="0" t="e">
        <f aca="false">TRIM(MID(H6105,N6105+2,O6105-N6105-2))</f>
        <v>#VALUE!</v>
      </c>
      <c r="R6105" s="0" t="e">
        <f aca="false">MID(H6105,P6105+2,LEN(H6105)-P6105-5)</f>
        <v>#VALUE!</v>
      </c>
      <c r="S6105" s="0" t="e">
        <f aca="false">INT(TRIM(MID(H6105,O6105+2,P6105-O6105-2)))</f>
        <v>#VALUE!</v>
      </c>
    </row>
    <row r="6106" customFormat="false" ht="15" hidden="false" customHeight="false" outlineLevel="0" collapsed="false">
      <c r="A6106" s="0" t="s">
        <v>12</v>
      </c>
      <c r="B6106" s="3" t="s">
        <v>11989</v>
      </c>
      <c r="C6106" s="0" t="s">
        <v>4372</v>
      </c>
      <c r="D6106" s="0" t="s">
        <v>16968</v>
      </c>
      <c r="E6106" s="0" t="s">
        <v>218</v>
      </c>
      <c r="F6106" s="0" t="n">
        <v>3</v>
      </c>
      <c r="G6106" s="0" t="s">
        <v>16973</v>
      </c>
      <c r="H6106" s="0" t="s">
        <v>16974</v>
      </c>
      <c r="N6106" s="0" t="n">
        <f aca="false">SEARCH("-",H6106,1)</f>
        <v>30</v>
      </c>
      <c r="O6106" s="0" t="e">
        <f aca="false">SEARCH("-",H6106,N6106+1)</f>
        <v>#VALUE!</v>
      </c>
      <c r="P6106" s="0" t="e">
        <f aca="false">SEARCH("-",H6106,O6106+1)</f>
        <v>#VALUE!</v>
      </c>
      <c r="Q6106" s="0" t="e">
        <f aca="false">TRIM(MID(H6106,N6106+2,O6106-N6106-2))</f>
        <v>#VALUE!</v>
      </c>
      <c r="R6106" s="0" t="e">
        <f aca="false">MID(H6106,P6106+2,LEN(H6106)-P6106-5)</f>
        <v>#VALUE!</v>
      </c>
      <c r="S6106" s="0" t="e">
        <f aca="false">INT(TRIM(MID(H6106,O6106+2,P6106-O6106-2)))</f>
        <v>#VALUE!</v>
      </c>
    </row>
    <row r="6107" customFormat="false" ht="15" hidden="false" customHeight="false" outlineLevel="0" collapsed="false">
      <c r="A6107" s="0" t="s">
        <v>12</v>
      </c>
      <c r="B6107" s="3" t="s">
        <v>11992</v>
      </c>
      <c r="C6107" s="0" t="s">
        <v>4372</v>
      </c>
      <c r="D6107" s="0" t="s">
        <v>16968</v>
      </c>
      <c r="E6107" s="0" t="s">
        <v>218</v>
      </c>
      <c r="F6107" s="0" t="n">
        <v>4</v>
      </c>
      <c r="G6107" s="0" t="s">
        <v>16975</v>
      </c>
      <c r="H6107" s="0" t="s">
        <v>16976</v>
      </c>
      <c r="N6107" s="0" t="n">
        <f aca="false">SEARCH("-",H6107,1)</f>
        <v>30</v>
      </c>
      <c r="O6107" s="0" t="e">
        <f aca="false">SEARCH("-",H6107,N6107+1)</f>
        <v>#VALUE!</v>
      </c>
      <c r="P6107" s="0" t="e">
        <f aca="false">SEARCH("-",H6107,O6107+1)</f>
        <v>#VALUE!</v>
      </c>
      <c r="Q6107" s="0" t="e">
        <f aca="false">TRIM(MID(H6107,N6107+2,O6107-N6107-2))</f>
        <v>#VALUE!</v>
      </c>
      <c r="R6107" s="0" t="e">
        <f aca="false">MID(H6107,P6107+2,LEN(H6107)-P6107-5)</f>
        <v>#VALUE!</v>
      </c>
      <c r="S6107" s="0" t="e">
        <f aca="false">INT(TRIM(MID(H6107,O6107+2,P6107-O6107-2)))</f>
        <v>#VALUE!</v>
      </c>
    </row>
    <row r="6108" customFormat="false" ht="15" hidden="false" customHeight="false" outlineLevel="0" collapsed="false">
      <c r="A6108" s="0" t="s">
        <v>12</v>
      </c>
      <c r="B6108" s="3" t="s">
        <v>11995</v>
      </c>
      <c r="C6108" s="0" t="s">
        <v>4372</v>
      </c>
      <c r="D6108" s="0" t="s">
        <v>16968</v>
      </c>
      <c r="E6108" s="0" t="s">
        <v>218</v>
      </c>
      <c r="F6108" s="0" t="n">
        <v>5</v>
      </c>
      <c r="G6108" s="0" t="s">
        <v>16977</v>
      </c>
      <c r="H6108" s="0" t="s">
        <v>16978</v>
      </c>
      <c r="N6108" s="0" t="n">
        <f aca="false">SEARCH("-",H6108,1)</f>
        <v>30</v>
      </c>
      <c r="O6108" s="0" t="e">
        <f aca="false">SEARCH("-",H6108,N6108+1)</f>
        <v>#VALUE!</v>
      </c>
      <c r="P6108" s="0" t="e">
        <f aca="false">SEARCH("-",H6108,O6108+1)</f>
        <v>#VALUE!</v>
      </c>
      <c r="Q6108" s="0" t="e">
        <f aca="false">TRIM(MID(H6108,N6108+2,O6108-N6108-2))</f>
        <v>#VALUE!</v>
      </c>
      <c r="R6108" s="0" t="e">
        <f aca="false">MID(H6108,P6108+2,LEN(H6108)-P6108-5)</f>
        <v>#VALUE!</v>
      </c>
      <c r="S6108" s="0" t="e">
        <f aca="false">INT(TRIM(MID(H6108,O6108+2,P6108-O6108-2)))</f>
        <v>#VALUE!</v>
      </c>
    </row>
    <row r="6109" customFormat="false" ht="15" hidden="false" customHeight="false" outlineLevel="0" collapsed="false">
      <c r="A6109" s="0" t="s">
        <v>12</v>
      </c>
      <c r="B6109" s="3" t="s">
        <v>11998</v>
      </c>
      <c r="C6109" s="0" t="s">
        <v>4372</v>
      </c>
      <c r="D6109" s="0" t="s">
        <v>16968</v>
      </c>
      <c r="E6109" s="0" t="s">
        <v>218</v>
      </c>
      <c r="F6109" s="0" t="n">
        <v>6</v>
      </c>
      <c r="G6109" s="0" t="s">
        <v>16979</v>
      </c>
      <c r="H6109" s="0" t="s">
        <v>16980</v>
      </c>
      <c r="N6109" s="0" t="n">
        <f aca="false">SEARCH("-",H6109,1)</f>
        <v>30</v>
      </c>
      <c r="O6109" s="0" t="e">
        <f aca="false">SEARCH("-",H6109,N6109+1)</f>
        <v>#VALUE!</v>
      </c>
      <c r="P6109" s="0" t="e">
        <f aca="false">SEARCH("-",H6109,O6109+1)</f>
        <v>#VALUE!</v>
      </c>
      <c r="Q6109" s="0" t="e">
        <f aca="false">TRIM(MID(H6109,N6109+2,O6109-N6109-2))</f>
        <v>#VALUE!</v>
      </c>
      <c r="R6109" s="0" t="e">
        <f aca="false">MID(H6109,P6109+2,LEN(H6109)-P6109-5)</f>
        <v>#VALUE!</v>
      </c>
      <c r="S6109" s="0" t="e">
        <f aca="false">INT(TRIM(MID(H6109,O6109+2,P6109-O6109-2)))</f>
        <v>#VALUE!</v>
      </c>
    </row>
    <row r="6110" customFormat="false" ht="15" hidden="false" customHeight="false" outlineLevel="0" collapsed="false">
      <c r="A6110" s="0" t="s">
        <v>12</v>
      </c>
      <c r="B6110" s="3" t="s">
        <v>12001</v>
      </c>
      <c r="C6110" s="0" t="s">
        <v>4372</v>
      </c>
      <c r="D6110" s="0" t="s">
        <v>16968</v>
      </c>
      <c r="E6110" s="0" t="s">
        <v>218</v>
      </c>
      <c r="F6110" s="0" t="n">
        <v>7</v>
      </c>
      <c r="G6110" s="0" t="s">
        <v>16981</v>
      </c>
      <c r="H6110" s="0" t="s">
        <v>16982</v>
      </c>
      <c r="N6110" s="0" t="n">
        <f aca="false">SEARCH("-",H6110,1)</f>
        <v>30</v>
      </c>
      <c r="O6110" s="0" t="e">
        <f aca="false">SEARCH("-",H6110,N6110+1)</f>
        <v>#VALUE!</v>
      </c>
      <c r="P6110" s="0" t="e">
        <f aca="false">SEARCH("-",H6110,O6110+1)</f>
        <v>#VALUE!</v>
      </c>
      <c r="Q6110" s="0" t="e">
        <f aca="false">TRIM(MID(H6110,N6110+2,O6110-N6110-2))</f>
        <v>#VALUE!</v>
      </c>
      <c r="R6110" s="0" t="e">
        <f aca="false">MID(H6110,P6110+2,LEN(H6110)-P6110-5)</f>
        <v>#VALUE!</v>
      </c>
      <c r="S6110" s="0" t="e">
        <f aca="false">INT(TRIM(MID(H6110,O6110+2,P6110-O6110-2)))</f>
        <v>#VALUE!</v>
      </c>
    </row>
    <row r="6111" customFormat="false" ht="15" hidden="false" customHeight="false" outlineLevel="0" collapsed="false">
      <c r="A6111" s="0" t="s">
        <v>12</v>
      </c>
      <c r="B6111" s="3" t="s">
        <v>12004</v>
      </c>
      <c r="C6111" s="0" t="s">
        <v>4372</v>
      </c>
      <c r="D6111" s="0" t="s">
        <v>16968</v>
      </c>
      <c r="E6111" s="0" t="s">
        <v>218</v>
      </c>
      <c r="F6111" s="0" t="n">
        <v>8</v>
      </c>
      <c r="G6111" s="0" t="s">
        <v>16983</v>
      </c>
      <c r="H6111" s="0" t="s">
        <v>16984</v>
      </c>
      <c r="N6111" s="0" t="n">
        <f aca="false">SEARCH("-",H6111,1)</f>
        <v>30</v>
      </c>
      <c r="O6111" s="0" t="e">
        <f aca="false">SEARCH("-",H6111,N6111+1)</f>
        <v>#VALUE!</v>
      </c>
      <c r="P6111" s="0" t="e">
        <f aca="false">SEARCH("-",H6111,O6111+1)</f>
        <v>#VALUE!</v>
      </c>
      <c r="Q6111" s="0" t="e">
        <f aca="false">TRIM(MID(H6111,N6111+2,O6111-N6111-2))</f>
        <v>#VALUE!</v>
      </c>
      <c r="R6111" s="0" t="e">
        <f aca="false">MID(H6111,P6111+2,LEN(H6111)-P6111-5)</f>
        <v>#VALUE!</v>
      </c>
      <c r="S6111" s="0" t="e">
        <f aca="false">INT(TRIM(MID(H6111,O6111+2,P6111-O6111-2)))</f>
        <v>#VALUE!</v>
      </c>
    </row>
    <row r="6112" customFormat="false" ht="15" hidden="false" customHeight="false" outlineLevel="0" collapsed="false">
      <c r="A6112" s="0" t="s">
        <v>12</v>
      </c>
      <c r="B6112" s="3" t="s">
        <v>12007</v>
      </c>
      <c r="C6112" s="0" t="s">
        <v>4372</v>
      </c>
      <c r="D6112" s="0" t="s">
        <v>16968</v>
      </c>
      <c r="E6112" s="0" t="s">
        <v>218</v>
      </c>
      <c r="F6112" s="0" t="n">
        <v>9</v>
      </c>
      <c r="G6112" s="0" t="s">
        <v>16985</v>
      </c>
      <c r="H6112" s="0" t="s">
        <v>16986</v>
      </c>
    </row>
    <row r="6113" customFormat="false" ht="15" hidden="false" customHeight="false" outlineLevel="0" collapsed="false">
      <c r="A6113" s="0" t="s">
        <v>12</v>
      </c>
      <c r="B6113" s="3" t="s">
        <v>12010</v>
      </c>
      <c r="C6113" s="0" t="s">
        <v>4372</v>
      </c>
      <c r="D6113" s="0" t="s">
        <v>16968</v>
      </c>
      <c r="E6113" s="0" t="s">
        <v>218</v>
      </c>
      <c r="F6113" s="0" t="n">
        <v>10</v>
      </c>
      <c r="G6113" s="0" t="s">
        <v>16987</v>
      </c>
      <c r="H6113" s="0" t="s">
        <v>16988</v>
      </c>
    </row>
    <row r="6114" customFormat="false" ht="15" hidden="false" customHeight="false" outlineLevel="0" collapsed="false">
      <c r="A6114" s="0" t="s">
        <v>12</v>
      </c>
      <c r="B6114" s="3" t="s">
        <v>12013</v>
      </c>
      <c r="C6114" s="0" t="s">
        <v>4372</v>
      </c>
      <c r="D6114" s="0" t="s">
        <v>16968</v>
      </c>
      <c r="E6114" s="0" t="s">
        <v>218</v>
      </c>
      <c r="F6114" s="0" t="n">
        <v>11</v>
      </c>
      <c r="G6114" s="0" t="s">
        <v>16989</v>
      </c>
      <c r="H6114" s="0" t="s">
        <v>16990</v>
      </c>
    </row>
    <row r="6115" customFormat="false" ht="15" hidden="false" customHeight="false" outlineLevel="0" collapsed="false">
      <c r="A6115" s="0" t="s">
        <v>12</v>
      </c>
      <c r="B6115" s="3" t="s">
        <v>12016</v>
      </c>
      <c r="C6115" s="0" t="s">
        <v>4372</v>
      </c>
      <c r="D6115" s="0" t="s">
        <v>16968</v>
      </c>
      <c r="E6115" s="0" t="s">
        <v>218</v>
      </c>
      <c r="F6115" s="0" t="n">
        <v>12</v>
      </c>
      <c r="G6115" s="0" t="s">
        <v>16991</v>
      </c>
      <c r="H6115" s="0" t="s">
        <v>16992</v>
      </c>
    </row>
    <row r="6116" customFormat="false" ht="15" hidden="false" customHeight="false" outlineLevel="0" collapsed="false">
      <c r="A6116" s="0" t="s">
        <v>12</v>
      </c>
      <c r="B6116" s="3" t="s">
        <v>16993</v>
      </c>
      <c r="C6116" s="0" t="s">
        <v>4372</v>
      </c>
      <c r="D6116" s="0" t="s">
        <v>16968</v>
      </c>
      <c r="E6116" s="0" t="s">
        <v>218</v>
      </c>
      <c r="F6116" s="0" t="n">
        <v>13</v>
      </c>
      <c r="G6116" s="0" t="s">
        <v>16994</v>
      </c>
      <c r="H6116" s="0" t="s">
        <v>16995</v>
      </c>
    </row>
    <row r="6117" customFormat="false" ht="15" hidden="false" customHeight="false" outlineLevel="0" collapsed="false">
      <c r="A6117" s="0" t="s">
        <v>12</v>
      </c>
      <c r="B6117" s="3" t="s">
        <v>16996</v>
      </c>
      <c r="C6117" s="0" t="s">
        <v>4372</v>
      </c>
      <c r="D6117" s="0" t="s">
        <v>16968</v>
      </c>
      <c r="E6117" s="0" t="s">
        <v>218</v>
      </c>
      <c r="F6117" s="0" t="n">
        <v>14</v>
      </c>
      <c r="G6117" s="0" t="s">
        <v>16997</v>
      </c>
      <c r="H6117" s="0" t="s">
        <v>16998</v>
      </c>
    </row>
    <row r="6118" customFormat="false" ht="15" hidden="false" customHeight="false" outlineLevel="0" collapsed="false">
      <c r="A6118" s="0" t="s">
        <v>12</v>
      </c>
      <c r="B6118" s="3" t="s">
        <v>16999</v>
      </c>
      <c r="C6118" s="0" t="s">
        <v>4372</v>
      </c>
      <c r="D6118" s="0" t="s">
        <v>16968</v>
      </c>
      <c r="E6118" s="0" t="s">
        <v>218</v>
      </c>
      <c r="F6118" s="0" t="n">
        <v>15</v>
      </c>
      <c r="G6118" s="0" t="s">
        <v>17000</v>
      </c>
      <c r="H6118" s="0" t="s">
        <v>17001</v>
      </c>
    </row>
    <row r="6119" customFormat="false" ht="15" hidden="false" customHeight="false" outlineLevel="0" collapsed="false">
      <c r="A6119" s="0" t="s">
        <v>12</v>
      </c>
      <c r="B6119" s="3" t="s">
        <v>17002</v>
      </c>
      <c r="C6119" s="0" t="s">
        <v>4372</v>
      </c>
      <c r="D6119" s="0" t="s">
        <v>16968</v>
      </c>
      <c r="E6119" s="0" t="s">
        <v>218</v>
      </c>
      <c r="F6119" s="0" t="n">
        <v>16</v>
      </c>
      <c r="G6119" s="0" t="s">
        <v>17003</v>
      </c>
      <c r="H6119" s="0" t="s">
        <v>17004</v>
      </c>
    </row>
    <row r="6120" customFormat="false" ht="15" hidden="false" customHeight="false" outlineLevel="0" collapsed="false">
      <c r="A6120" s="0" t="s">
        <v>12</v>
      </c>
      <c r="B6120" s="3" t="s">
        <v>17005</v>
      </c>
      <c r="C6120" s="0" t="s">
        <v>4372</v>
      </c>
      <c r="D6120" s="0" t="s">
        <v>16968</v>
      </c>
      <c r="E6120" s="0" t="s">
        <v>218</v>
      </c>
      <c r="F6120" s="0" t="n">
        <v>17</v>
      </c>
      <c r="G6120" s="0" t="s">
        <v>17006</v>
      </c>
      <c r="H6120" s="0" t="s">
        <v>17007</v>
      </c>
    </row>
    <row r="6121" customFormat="false" ht="15" hidden="false" customHeight="false" outlineLevel="0" collapsed="false">
      <c r="A6121" s="0" t="s">
        <v>12</v>
      </c>
      <c r="B6121" s="3" t="s">
        <v>17008</v>
      </c>
      <c r="C6121" s="0" t="s">
        <v>4372</v>
      </c>
      <c r="D6121" s="0" t="s">
        <v>16968</v>
      </c>
      <c r="E6121" s="0" t="s">
        <v>218</v>
      </c>
      <c r="F6121" s="0" t="n">
        <v>18</v>
      </c>
      <c r="G6121" s="0" t="s">
        <v>17009</v>
      </c>
      <c r="H6121" s="0" t="s">
        <v>17010</v>
      </c>
    </row>
    <row r="6122" customFormat="false" ht="15" hidden="false" customHeight="false" outlineLevel="0" collapsed="false">
      <c r="A6122" s="0" t="s">
        <v>12</v>
      </c>
      <c r="B6122" s="3" t="s">
        <v>17011</v>
      </c>
      <c r="C6122" s="0" t="s">
        <v>4372</v>
      </c>
      <c r="D6122" s="0" t="s">
        <v>16968</v>
      </c>
      <c r="E6122" s="0" t="s">
        <v>218</v>
      </c>
      <c r="F6122" s="0" t="n">
        <v>19</v>
      </c>
      <c r="G6122" s="0" t="s">
        <v>17012</v>
      </c>
      <c r="H6122" s="0" t="s">
        <v>17013</v>
      </c>
    </row>
    <row r="6123" customFormat="false" ht="15" hidden="false" customHeight="false" outlineLevel="0" collapsed="false">
      <c r="A6123" s="0" t="s">
        <v>12</v>
      </c>
      <c r="B6123" s="3" t="s">
        <v>17014</v>
      </c>
      <c r="C6123" s="0" t="s">
        <v>4372</v>
      </c>
      <c r="D6123" s="0" t="s">
        <v>16968</v>
      </c>
      <c r="E6123" s="0" t="s">
        <v>218</v>
      </c>
      <c r="F6123" s="0" t="n">
        <v>20</v>
      </c>
      <c r="G6123" s="0" t="s">
        <v>17015</v>
      </c>
      <c r="H6123" s="0" t="s">
        <v>17016</v>
      </c>
    </row>
    <row r="6124" customFormat="false" ht="15" hidden="false" customHeight="false" outlineLevel="0" collapsed="false">
      <c r="A6124" s="0" t="s">
        <v>12</v>
      </c>
      <c r="B6124" s="3" t="s">
        <v>17017</v>
      </c>
      <c r="C6124" s="0" t="s">
        <v>4883</v>
      </c>
      <c r="D6124" s="0" t="s">
        <v>17018</v>
      </c>
      <c r="E6124" s="0" t="s">
        <v>4885</v>
      </c>
      <c r="F6124" s="0" t="n">
        <v>13</v>
      </c>
      <c r="G6124" s="0" t="s">
        <v>17019</v>
      </c>
      <c r="H6124" s="0" t="s">
        <v>17020</v>
      </c>
    </row>
    <row r="6125" customFormat="false" ht="15" hidden="false" customHeight="false" outlineLevel="0" collapsed="false">
      <c r="A6125" s="0" t="s">
        <v>12</v>
      </c>
      <c r="B6125" s="3" t="s">
        <v>17017</v>
      </c>
      <c r="C6125" s="0" t="s">
        <v>4883</v>
      </c>
      <c r="D6125" s="0" t="s">
        <v>17018</v>
      </c>
      <c r="E6125" s="0" t="s">
        <v>4885</v>
      </c>
      <c r="F6125" s="0" t="n">
        <v>13</v>
      </c>
      <c r="G6125" s="0" t="s">
        <v>17021</v>
      </c>
      <c r="H6125" s="0" t="s">
        <v>17020</v>
      </c>
    </row>
    <row r="6126" customFormat="false" ht="15" hidden="false" customHeight="false" outlineLevel="0" collapsed="false">
      <c r="A6126" s="0" t="s">
        <v>12</v>
      </c>
      <c r="B6126" s="3" t="s">
        <v>17022</v>
      </c>
      <c r="C6126" s="0" t="s">
        <v>17023</v>
      </c>
      <c r="D6126" s="0" t="s">
        <v>17024</v>
      </c>
      <c r="E6126" s="0" t="s">
        <v>572</v>
      </c>
      <c r="F6126" s="0" t="n">
        <v>18</v>
      </c>
      <c r="G6126" s="0" t="s">
        <v>17025</v>
      </c>
      <c r="H6126" s="0" t="s">
        <v>17026</v>
      </c>
    </row>
    <row r="6127" customFormat="false" ht="15" hidden="false" customHeight="false" outlineLevel="0" collapsed="false">
      <c r="A6127" s="0" t="s">
        <v>12</v>
      </c>
      <c r="B6127" s="3" t="s">
        <v>17027</v>
      </c>
      <c r="C6127" s="0" t="s">
        <v>17023</v>
      </c>
      <c r="D6127" s="0" t="s">
        <v>17024</v>
      </c>
      <c r="E6127" s="0" t="s">
        <v>572</v>
      </c>
      <c r="F6127" s="0" t="n">
        <v>24</v>
      </c>
      <c r="G6127" s="0" t="s">
        <v>17028</v>
      </c>
      <c r="H6127" s="0" t="s">
        <v>17029</v>
      </c>
    </row>
    <row r="6128" customFormat="false" ht="15" hidden="false" customHeight="false" outlineLevel="0" collapsed="false">
      <c r="A6128" s="0" t="s">
        <v>12</v>
      </c>
      <c r="B6128" s="3" t="s">
        <v>17030</v>
      </c>
      <c r="C6128" s="0" t="s">
        <v>17023</v>
      </c>
      <c r="D6128" s="0" t="s">
        <v>17024</v>
      </c>
      <c r="E6128" s="0" t="s">
        <v>572</v>
      </c>
      <c r="F6128" s="0" t="n">
        <v>26</v>
      </c>
      <c r="G6128" s="0" t="s">
        <v>17031</v>
      </c>
      <c r="H6128" s="0" t="s">
        <v>17032</v>
      </c>
    </row>
    <row r="6129" customFormat="false" ht="15" hidden="false" customHeight="false" outlineLevel="0" collapsed="false">
      <c r="A6129" s="0" t="s">
        <v>12</v>
      </c>
      <c r="B6129" s="3" t="s">
        <v>17033</v>
      </c>
      <c r="C6129" s="0" t="s">
        <v>17023</v>
      </c>
      <c r="D6129" s="0" t="s">
        <v>17024</v>
      </c>
      <c r="E6129" s="0" t="s">
        <v>572</v>
      </c>
      <c r="F6129" s="0" t="n">
        <v>3</v>
      </c>
      <c r="G6129" s="0" t="s">
        <v>17034</v>
      </c>
      <c r="H6129" s="0" t="s">
        <v>17035</v>
      </c>
    </row>
    <row r="6130" customFormat="false" ht="15" hidden="false" customHeight="false" outlineLevel="0" collapsed="false">
      <c r="A6130" s="0" t="s">
        <v>12</v>
      </c>
      <c r="B6130" s="3" t="s">
        <v>17036</v>
      </c>
      <c r="C6130" s="0" t="s">
        <v>17023</v>
      </c>
      <c r="D6130" s="0" t="s">
        <v>17024</v>
      </c>
      <c r="E6130" s="0" t="s">
        <v>572</v>
      </c>
      <c r="F6130" s="0" t="n">
        <v>2</v>
      </c>
      <c r="G6130" s="0" t="s">
        <v>17037</v>
      </c>
      <c r="H6130" s="0" t="s">
        <v>17038</v>
      </c>
    </row>
    <row r="6131" customFormat="false" ht="15" hidden="false" customHeight="false" outlineLevel="0" collapsed="false">
      <c r="A6131" s="0" t="s">
        <v>12</v>
      </c>
      <c r="B6131" s="3" t="s">
        <v>17039</v>
      </c>
      <c r="C6131" s="0" t="s">
        <v>17023</v>
      </c>
      <c r="D6131" s="0" t="s">
        <v>17024</v>
      </c>
      <c r="E6131" s="0" t="s">
        <v>572</v>
      </c>
      <c r="F6131" s="0" t="n">
        <v>16</v>
      </c>
      <c r="G6131" s="0" t="s">
        <v>17040</v>
      </c>
      <c r="H6131" s="0" t="s">
        <v>17041</v>
      </c>
    </row>
    <row r="6132" customFormat="false" ht="15" hidden="false" customHeight="false" outlineLevel="0" collapsed="false">
      <c r="A6132" s="0" t="s">
        <v>12</v>
      </c>
      <c r="B6132" s="3" t="s">
        <v>17042</v>
      </c>
      <c r="C6132" s="0" t="s">
        <v>17023</v>
      </c>
      <c r="D6132" s="0" t="s">
        <v>17024</v>
      </c>
      <c r="E6132" s="0" t="s">
        <v>572</v>
      </c>
      <c r="F6132" s="0" t="n">
        <v>8</v>
      </c>
      <c r="G6132" s="0" t="s">
        <v>17043</v>
      </c>
      <c r="H6132" s="0" t="s">
        <v>17044</v>
      </c>
    </row>
    <row r="6133" customFormat="false" ht="15" hidden="false" customHeight="false" outlineLevel="0" collapsed="false">
      <c r="A6133" s="0" t="s">
        <v>12</v>
      </c>
      <c r="B6133" s="3" t="s">
        <v>17045</v>
      </c>
      <c r="C6133" s="0" t="s">
        <v>17023</v>
      </c>
      <c r="D6133" s="0" t="s">
        <v>17024</v>
      </c>
      <c r="E6133" s="0" t="s">
        <v>572</v>
      </c>
      <c r="F6133" s="0" t="n">
        <v>11</v>
      </c>
      <c r="G6133" s="0" t="s">
        <v>17046</v>
      </c>
      <c r="H6133" s="0" t="s">
        <v>17047</v>
      </c>
    </row>
    <row r="6134" customFormat="false" ht="15" hidden="false" customHeight="false" outlineLevel="0" collapsed="false">
      <c r="A6134" s="0" t="s">
        <v>12</v>
      </c>
      <c r="B6134" s="3" t="s">
        <v>17048</v>
      </c>
      <c r="C6134" s="0" t="s">
        <v>17023</v>
      </c>
      <c r="D6134" s="0" t="s">
        <v>17024</v>
      </c>
      <c r="E6134" s="0" t="s">
        <v>572</v>
      </c>
      <c r="F6134" s="0" t="n">
        <v>15</v>
      </c>
      <c r="G6134" s="0" t="s">
        <v>17049</v>
      </c>
      <c r="H6134" s="0" t="s">
        <v>17050</v>
      </c>
    </row>
    <row r="6135" customFormat="false" ht="15" hidden="false" customHeight="false" outlineLevel="0" collapsed="false">
      <c r="A6135" s="0" t="s">
        <v>12</v>
      </c>
      <c r="B6135" s="3" t="s">
        <v>17051</v>
      </c>
      <c r="C6135" s="0" t="s">
        <v>17023</v>
      </c>
      <c r="D6135" s="0" t="s">
        <v>17024</v>
      </c>
      <c r="E6135" s="0" t="s">
        <v>572</v>
      </c>
      <c r="F6135" s="0" t="n">
        <v>17</v>
      </c>
      <c r="G6135" s="0" t="s">
        <v>17052</v>
      </c>
      <c r="H6135" s="0" t="s">
        <v>17053</v>
      </c>
    </row>
    <row r="6136" customFormat="false" ht="15" hidden="false" customHeight="false" outlineLevel="0" collapsed="false">
      <c r="A6136" s="0" t="s">
        <v>12</v>
      </c>
      <c r="B6136" s="3" t="s">
        <v>17054</v>
      </c>
      <c r="C6136" s="0" t="s">
        <v>17023</v>
      </c>
      <c r="D6136" s="0" t="s">
        <v>17024</v>
      </c>
      <c r="E6136" s="0" t="s">
        <v>572</v>
      </c>
      <c r="F6136" s="0" t="n">
        <v>7</v>
      </c>
      <c r="G6136" s="0" t="s">
        <v>17055</v>
      </c>
      <c r="H6136" s="0" t="s">
        <v>17056</v>
      </c>
    </row>
    <row r="6137" customFormat="false" ht="15" hidden="false" customHeight="false" outlineLevel="0" collapsed="false">
      <c r="A6137" s="0" t="s">
        <v>12</v>
      </c>
      <c r="B6137" s="3" t="s">
        <v>17057</v>
      </c>
      <c r="C6137" s="0" t="s">
        <v>17023</v>
      </c>
      <c r="D6137" s="0" t="s">
        <v>17024</v>
      </c>
      <c r="E6137" s="0" t="s">
        <v>572</v>
      </c>
      <c r="F6137" s="0" t="n">
        <v>23</v>
      </c>
      <c r="G6137" s="0" t="s">
        <v>17058</v>
      </c>
      <c r="H6137" s="0" t="s">
        <v>17059</v>
      </c>
    </row>
    <row r="6138" customFormat="false" ht="15" hidden="false" customHeight="false" outlineLevel="0" collapsed="false">
      <c r="A6138" s="0" t="s">
        <v>12</v>
      </c>
      <c r="B6138" s="3" t="s">
        <v>17060</v>
      </c>
      <c r="C6138" s="0" t="s">
        <v>17023</v>
      </c>
      <c r="D6138" s="0" t="s">
        <v>17024</v>
      </c>
      <c r="E6138" s="0" t="s">
        <v>572</v>
      </c>
      <c r="F6138" s="0" t="n">
        <v>4</v>
      </c>
      <c r="G6138" s="0" t="s">
        <v>17061</v>
      </c>
      <c r="H6138" s="0" t="s">
        <v>17062</v>
      </c>
    </row>
    <row r="6139" customFormat="false" ht="15" hidden="false" customHeight="false" outlineLevel="0" collapsed="false">
      <c r="A6139" s="0" t="s">
        <v>12</v>
      </c>
      <c r="B6139" s="3" t="s">
        <v>17063</v>
      </c>
      <c r="C6139" s="0" t="s">
        <v>17023</v>
      </c>
      <c r="D6139" s="0" t="s">
        <v>17024</v>
      </c>
      <c r="E6139" s="0" t="s">
        <v>572</v>
      </c>
      <c r="F6139" s="0" t="n">
        <v>14</v>
      </c>
      <c r="G6139" s="0" t="s">
        <v>17064</v>
      </c>
      <c r="H6139" s="0" t="s">
        <v>17065</v>
      </c>
    </row>
    <row r="6140" customFormat="false" ht="15" hidden="false" customHeight="false" outlineLevel="0" collapsed="false">
      <c r="A6140" s="0" t="s">
        <v>12</v>
      </c>
      <c r="B6140" s="3" t="s">
        <v>17066</v>
      </c>
      <c r="C6140" s="0" t="s">
        <v>17023</v>
      </c>
      <c r="D6140" s="0" t="s">
        <v>17024</v>
      </c>
      <c r="E6140" s="0" t="s">
        <v>572</v>
      </c>
      <c r="F6140" s="0" t="n">
        <v>25</v>
      </c>
      <c r="G6140" s="0" t="s">
        <v>17067</v>
      </c>
      <c r="H6140" s="0" t="s">
        <v>17068</v>
      </c>
    </row>
    <row r="6141" customFormat="false" ht="15" hidden="false" customHeight="false" outlineLevel="0" collapsed="false">
      <c r="A6141" s="0" t="s">
        <v>12</v>
      </c>
      <c r="B6141" s="3" t="s">
        <v>17069</v>
      </c>
      <c r="C6141" s="0" t="s">
        <v>17023</v>
      </c>
      <c r="D6141" s="0" t="s">
        <v>17024</v>
      </c>
      <c r="E6141" s="0" t="s">
        <v>572</v>
      </c>
      <c r="F6141" s="0" t="n">
        <v>9</v>
      </c>
      <c r="G6141" s="0" t="s">
        <v>17070</v>
      </c>
      <c r="H6141" s="0" t="s">
        <v>17071</v>
      </c>
    </row>
    <row r="6142" customFormat="false" ht="15" hidden="false" customHeight="false" outlineLevel="0" collapsed="false">
      <c r="A6142" s="0" t="s">
        <v>12</v>
      </c>
      <c r="B6142" s="3" t="s">
        <v>17072</v>
      </c>
      <c r="C6142" s="0" t="s">
        <v>17023</v>
      </c>
      <c r="D6142" s="0" t="s">
        <v>17024</v>
      </c>
      <c r="E6142" s="0" t="s">
        <v>572</v>
      </c>
      <c r="F6142" s="0" t="n">
        <v>6</v>
      </c>
      <c r="G6142" s="0" t="s">
        <v>17073</v>
      </c>
      <c r="H6142" s="0" t="s">
        <v>17074</v>
      </c>
    </row>
    <row r="6143" customFormat="false" ht="15" hidden="false" customHeight="false" outlineLevel="0" collapsed="false">
      <c r="A6143" s="0" t="s">
        <v>12</v>
      </c>
      <c r="B6143" s="3" t="s">
        <v>17075</v>
      </c>
      <c r="C6143" s="0" t="s">
        <v>17023</v>
      </c>
      <c r="D6143" s="0" t="s">
        <v>17024</v>
      </c>
      <c r="E6143" s="0" t="s">
        <v>572</v>
      </c>
      <c r="F6143" s="0" t="n">
        <v>12</v>
      </c>
      <c r="G6143" s="0" t="s">
        <v>17076</v>
      </c>
      <c r="H6143" s="0" t="s">
        <v>17077</v>
      </c>
    </row>
    <row r="6144" customFormat="false" ht="15" hidden="false" customHeight="false" outlineLevel="0" collapsed="false">
      <c r="A6144" s="0" t="s">
        <v>12</v>
      </c>
      <c r="B6144" s="3" t="s">
        <v>17078</v>
      </c>
      <c r="C6144" s="0" t="s">
        <v>17023</v>
      </c>
      <c r="D6144" s="0" t="s">
        <v>17024</v>
      </c>
      <c r="E6144" s="0" t="s">
        <v>572</v>
      </c>
      <c r="F6144" s="0" t="n">
        <v>10</v>
      </c>
      <c r="G6144" s="0" t="s">
        <v>17079</v>
      </c>
      <c r="H6144" s="0" t="s">
        <v>17080</v>
      </c>
    </row>
    <row r="6145" customFormat="false" ht="15" hidden="false" customHeight="false" outlineLevel="0" collapsed="false">
      <c r="A6145" s="0" t="s">
        <v>12</v>
      </c>
      <c r="B6145" s="3" t="s">
        <v>17081</v>
      </c>
      <c r="C6145" s="0" t="s">
        <v>17023</v>
      </c>
      <c r="D6145" s="0" t="s">
        <v>17024</v>
      </c>
      <c r="E6145" s="0" t="s">
        <v>572</v>
      </c>
      <c r="F6145" s="0" t="n">
        <v>21</v>
      </c>
      <c r="G6145" s="0" t="s">
        <v>17082</v>
      </c>
      <c r="H6145" s="0" t="s">
        <v>17083</v>
      </c>
    </row>
    <row r="6146" customFormat="false" ht="15" hidden="false" customHeight="false" outlineLevel="0" collapsed="false">
      <c r="A6146" s="0" t="s">
        <v>12</v>
      </c>
      <c r="B6146" s="3" t="s">
        <v>17084</v>
      </c>
      <c r="C6146" s="0" t="s">
        <v>17023</v>
      </c>
      <c r="D6146" s="0" t="s">
        <v>17024</v>
      </c>
      <c r="E6146" s="0" t="s">
        <v>572</v>
      </c>
      <c r="F6146" s="0" t="n">
        <v>19</v>
      </c>
      <c r="G6146" s="0" t="s">
        <v>17085</v>
      </c>
      <c r="H6146" s="0" t="s">
        <v>17086</v>
      </c>
    </row>
    <row r="6147" customFormat="false" ht="15" hidden="false" customHeight="false" outlineLevel="0" collapsed="false">
      <c r="A6147" s="0" t="s">
        <v>12</v>
      </c>
      <c r="B6147" s="3" t="s">
        <v>17087</v>
      </c>
      <c r="C6147" s="0" t="s">
        <v>17023</v>
      </c>
      <c r="D6147" s="0" t="s">
        <v>17024</v>
      </c>
      <c r="E6147" s="0" t="s">
        <v>572</v>
      </c>
      <c r="F6147" s="0" t="n">
        <v>5</v>
      </c>
      <c r="G6147" s="0" t="s">
        <v>17088</v>
      </c>
      <c r="H6147" s="0" t="s">
        <v>17089</v>
      </c>
    </row>
    <row r="6148" customFormat="false" ht="15" hidden="false" customHeight="false" outlineLevel="0" collapsed="false">
      <c r="A6148" s="0" t="s">
        <v>12</v>
      </c>
      <c r="B6148" s="3" t="s">
        <v>17090</v>
      </c>
      <c r="C6148" s="0" t="s">
        <v>17023</v>
      </c>
      <c r="D6148" s="0" t="s">
        <v>17024</v>
      </c>
      <c r="E6148" s="0" t="s">
        <v>572</v>
      </c>
      <c r="F6148" s="0" t="n">
        <v>20</v>
      </c>
      <c r="G6148" s="0" t="s">
        <v>17091</v>
      </c>
      <c r="H6148" s="0" t="s">
        <v>17092</v>
      </c>
    </row>
    <row r="6149" customFormat="false" ht="15" hidden="false" customHeight="false" outlineLevel="0" collapsed="false">
      <c r="A6149" s="0" t="s">
        <v>12</v>
      </c>
      <c r="B6149" s="3" t="s">
        <v>17093</v>
      </c>
      <c r="C6149" s="0" t="s">
        <v>17023</v>
      </c>
      <c r="D6149" s="0" t="s">
        <v>17024</v>
      </c>
      <c r="E6149" s="0" t="s">
        <v>572</v>
      </c>
      <c r="F6149" s="0" t="n">
        <v>22</v>
      </c>
      <c r="G6149" s="0" t="s">
        <v>17094</v>
      </c>
      <c r="H6149" s="0" t="s">
        <v>17095</v>
      </c>
    </row>
    <row r="6150" customFormat="false" ht="15" hidden="false" customHeight="false" outlineLevel="0" collapsed="false">
      <c r="A6150" s="0" t="s">
        <v>12</v>
      </c>
      <c r="B6150" s="3" t="s">
        <v>17096</v>
      </c>
      <c r="C6150" s="0" t="s">
        <v>17023</v>
      </c>
      <c r="D6150" s="0" t="s">
        <v>17024</v>
      </c>
      <c r="E6150" s="0" t="s">
        <v>572</v>
      </c>
      <c r="F6150" s="0" t="n">
        <v>13</v>
      </c>
      <c r="G6150" s="0" t="s">
        <v>17097</v>
      </c>
      <c r="H6150" s="0" t="s">
        <v>17098</v>
      </c>
    </row>
    <row r="6151" customFormat="false" ht="15" hidden="false" customHeight="false" outlineLevel="0" collapsed="false">
      <c r="A6151" s="0" t="s">
        <v>12</v>
      </c>
      <c r="B6151" s="3" t="s">
        <v>17099</v>
      </c>
      <c r="C6151" s="0" t="s">
        <v>17023</v>
      </c>
      <c r="D6151" s="0" t="s">
        <v>17024</v>
      </c>
      <c r="E6151" s="0" t="s">
        <v>572</v>
      </c>
      <c r="F6151" s="0" t="n">
        <v>29</v>
      </c>
      <c r="G6151" s="0" t="s">
        <v>17100</v>
      </c>
      <c r="H6151" s="0" t="s">
        <v>17101</v>
      </c>
    </row>
    <row r="6152" customFormat="false" ht="15" hidden="false" customHeight="false" outlineLevel="0" collapsed="false">
      <c r="A6152" s="0" t="s">
        <v>12</v>
      </c>
      <c r="B6152" s="3" t="s">
        <v>17102</v>
      </c>
      <c r="C6152" s="0" t="s">
        <v>17023</v>
      </c>
      <c r="D6152" s="0" t="s">
        <v>17024</v>
      </c>
      <c r="E6152" s="0" t="s">
        <v>572</v>
      </c>
      <c r="F6152" s="0" t="n">
        <v>1</v>
      </c>
      <c r="G6152" s="0" t="s">
        <v>17103</v>
      </c>
      <c r="H6152" s="0" t="s">
        <v>17104</v>
      </c>
    </row>
    <row r="6153" customFormat="false" ht="15" hidden="false" customHeight="false" outlineLevel="0" collapsed="false">
      <c r="A6153" s="0" t="s">
        <v>12</v>
      </c>
      <c r="B6153" s="3" t="s">
        <v>17105</v>
      </c>
      <c r="C6153" s="0" t="s">
        <v>17023</v>
      </c>
      <c r="D6153" s="0" t="s">
        <v>17024</v>
      </c>
      <c r="E6153" s="0" t="s">
        <v>572</v>
      </c>
      <c r="F6153" s="0" t="n">
        <v>28</v>
      </c>
      <c r="G6153" s="0" t="s">
        <v>17106</v>
      </c>
      <c r="H6153" s="0" t="s">
        <v>17107</v>
      </c>
    </row>
    <row r="6154" customFormat="false" ht="15" hidden="false" customHeight="false" outlineLevel="0" collapsed="false">
      <c r="A6154" s="0" t="s">
        <v>12</v>
      </c>
      <c r="B6154" s="3" t="s">
        <v>17108</v>
      </c>
      <c r="C6154" s="0" t="s">
        <v>17023</v>
      </c>
      <c r="D6154" s="0" t="s">
        <v>17024</v>
      </c>
      <c r="E6154" s="0" t="s">
        <v>572</v>
      </c>
      <c r="F6154" s="0" t="n">
        <v>27</v>
      </c>
      <c r="G6154" s="0" t="s">
        <v>17109</v>
      </c>
      <c r="H6154" s="0" t="s">
        <v>17110</v>
      </c>
    </row>
    <row r="6155" customFormat="false" ht="15" hidden="false" customHeight="false" outlineLevel="0" collapsed="false">
      <c r="A6155" s="0" t="s">
        <v>12</v>
      </c>
      <c r="B6155" s="3" t="s">
        <v>17111</v>
      </c>
      <c r="C6155" s="0" t="s">
        <v>2008</v>
      </c>
      <c r="D6155" s="0" t="s">
        <v>17112</v>
      </c>
      <c r="E6155" s="0" t="s">
        <v>2010</v>
      </c>
      <c r="F6155" s="0" t="n">
        <v>4</v>
      </c>
      <c r="G6155" s="0" t="s">
        <v>17113</v>
      </c>
      <c r="H6155" s="0" t="s">
        <v>17114</v>
      </c>
    </row>
    <row r="6156" customFormat="false" ht="15" hidden="false" customHeight="false" outlineLevel="0" collapsed="false">
      <c r="A6156" s="0" t="s">
        <v>12</v>
      </c>
      <c r="B6156" s="3" t="s">
        <v>17115</v>
      </c>
      <c r="C6156" s="0" t="s">
        <v>2008</v>
      </c>
      <c r="D6156" s="0" t="s">
        <v>17112</v>
      </c>
      <c r="E6156" s="0" t="s">
        <v>2010</v>
      </c>
      <c r="F6156" s="0" t="n">
        <v>3</v>
      </c>
      <c r="G6156" s="0" t="s">
        <v>17116</v>
      </c>
      <c r="H6156" s="0" t="s">
        <v>17117</v>
      </c>
      <c r="N6156" s="0" t="n">
        <f aca="false">SEARCH("-",H6156,1)</f>
        <v>12</v>
      </c>
      <c r="O6156" s="0" t="e">
        <f aca="false">SEARCH("-",H6156,N6156+1)</f>
        <v>#VALUE!</v>
      </c>
      <c r="P6156" s="0" t="e">
        <f aca="false">SEARCH("-",H6156,O6156+1)</f>
        <v>#VALUE!</v>
      </c>
      <c r="Q6156" s="0" t="e">
        <f aca="false">SEARCH("-",H6156,P6156+1)</f>
        <v>#VALUE!</v>
      </c>
      <c r="R6156" s="0" t="e">
        <f aca="false">SUBSTITUTE(LEFT(H6156,O6156-2),"-","")</f>
        <v>#VALUE!</v>
      </c>
      <c r="S6156" s="0" t="e">
        <f aca="false">INT(MID(H6156,P6156+2,Q6156-P6156-2))</f>
        <v>#VALUE!</v>
      </c>
      <c r="T6156" s="0" t="e">
        <f aca="false">MID(H6156,O6156+2,P6156-O6156-3)</f>
        <v>#VALUE!</v>
      </c>
      <c r="U6156" s="0" t="e">
        <f aca="false">MID(H6156,Q6156+2,LEN(H6156)-Q6156-5)</f>
        <v>#VALUE!</v>
      </c>
    </row>
    <row r="6157" customFormat="false" ht="15" hidden="false" customHeight="false" outlineLevel="0" collapsed="false">
      <c r="A6157" s="0" t="s">
        <v>12</v>
      </c>
      <c r="B6157" s="3" t="s">
        <v>17118</v>
      </c>
      <c r="C6157" s="0" t="s">
        <v>2008</v>
      </c>
      <c r="D6157" s="0" t="s">
        <v>17112</v>
      </c>
      <c r="E6157" s="0" t="s">
        <v>2010</v>
      </c>
      <c r="F6157" s="0" t="n">
        <v>8</v>
      </c>
      <c r="G6157" s="0" t="s">
        <v>17119</v>
      </c>
      <c r="H6157" s="0" t="s">
        <v>17120</v>
      </c>
      <c r="N6157" s="0" t="n">
        <f aca="false">SEARCH("-",H6157,1)</f>
        <v>12</v>
      </c>
      <c r="O6157" s="0" t="e">
        <f aca="false">SEARCH("-",H6157,N6157+1)</f>
        <v>#VALUE!</v>
      </c>
      <c r="P6157" s="0" t="e">
        <f aca="false">SEARCH("-",H6157,O6157+1)</f>
        <v>#VALUE!</v>
      </c>
      <c r="Q6157" s="0" t="e">
        <f aca="false">SEARCH("-",H6157,P6157+1)</f>
        <v>#VALUE!</v>
      </c>
      <c r="R6157" s="0" t="e">
        <f aca="false">SUBSTITUTE(LEFT(H6157,O6157-2),"-","")</f>
        <v>#VALUE!</v>
      </c>
      <c r="S6157" s="0" t="e">
        <f aca="false">INT(MID(H6157,P6157+2,Q6157-P6157-2))</f>
        <v>#VALUE!</v>
      </c>
      <c r="T6157" s="0" t="e">
        <f aca="false">MID(H6157,O6157+2,P6157-O6157-3)</f>
        <v>#VALUE!</v>
      </c>
      <c r="U6157" s="0" t="e">
        <f aca="false">MID(H6157,Q6157+2,LEN(H6157)-Q6157-5)</f>
        <v>#VALUE!</v>
      </c>
    </row>
    <row r="6158" customFormat="false" ht="15" hidden="false" customHeight="false" outlineLevel="0" collapsed="false">
      <c r="A6158" s="0" t="s">
        <v>12</v>
      </c>
      <c r="B6158" s="3" t="s">
        <v>17121</v>
      </c>
      <c r="C6158" s="0" t="s">
        <v>2008</v>
      </c>
      <c r="D6158" s="0" t="s">
        <v>17112</v>
      </c>
      <c r="E6158" s="0" t="s">
        <v>2010</v>
      </c>
      <c r="F6158" s="0" t="n">
        <v>1</v>
      </c>
      <c r="G6158" s="0" t="s">
        <v>17122</v>
      </c>
      <c r="H6158" s="0" t="s">
        <v>17123</v>
      </c>
      <c r="N6158" s="0" t="n">
        <f aca="false">SEARCH("-",H6158,1)</f>
        <v>12</v>
      </c>
      <c r="O6158" s="0" t="e">
        <f aca="false">SEARCH("-",H6158,N6158+1)</f>
        <v>#VALUE!</v>
      </c>
      <c r="P6158" s="0" t="e">
        <f aca="false">SEARCH("-",H6158,O6158+1)</f>
        <v>#VALUE!</v>
      </c>
      <c r="Q6158" s="0" t="e">
        <f aca="false">SEARCH("-",H6158,P6158+1)</f>
        <v>#VALUE!</v>
      </c>
      <c r="R6158" s="0" t="e">
        <f aca="false">SUBSTITUTE(LEFT(H6158,O6158-2),"-","")</f>
        <v>#VALUE!</v>
      </c>
      <c r="S6158" s="0" t="e">
        <f aca="false">INT(MID(H6158,P6158+2,Q6158-P6158-2))</f>
        <v>#VALUE!</v>
      </c>
      <c r="T6158" s="0" t="e">
        <f aca="false">MID(H6158,O6158+2,P6158-O6158-3)</f>
        <v>#VALUE!</v>
      </c>
      <c r="U6158" s="0" t="e">
        <f aca="false">MID(H6158,Q6158+2,LEN(H6158)-Q6158-5)</f>
        <v>#VALUE!</v>
      </c>
    </row>
    <row r="6159" customFormat="false" ht="15" hidden="false" customHeight="false" outlineLevel="0" collapsed="false">
      <c r="A6159" s="0" t="s">
        <v>12</v>
      </c>
      <c r="B6159" s="3" t="s">
        <v>17124</v>
      </c>
      <c r="C6159" s="0" t="s">
        <v>2008</v>
      </c>
      <c r="D6159" s="0" t="s">
        <v>17112</v>
      </c>
      <c r="E6159" s="0" t="s">
        <v>2010</v>
      </c>
      <c r="F6159" s="0" t="n">
        <v>6</v>
      </c>
      <c r="G6159" s="0" t="s">
        <v>17125</v>
      </c>
      <c r="H6159" s="0" t="s">
        <v>17126</v>
      </c>
      <c r="N6159" s="0" t="n">
        <f aca="false">SEARCH("-",H6159,1)</f>
        <v>12</v>
      </c>
      <c r="O6159" s="0" t="e">
        <f aca="false">SEARCH("-",H6159,N6159+1)</f>
        <v>#VALUE!</v>
      </c>
      <c r="P6159" s="0" t="e">
        <f aca="false">SEARCH("-",H6159,O6159+1)</f>
        <v>#VALUE!</v>
      </c>
      <c r="Q6159" s="0" t="e">
        <f aca="false">SEARCH("-",H6159,P6159+1)</f>
        <v>#VALUE!</v>
      </c>
      <c r="R6159" s="0" t="e">
        <f aca="false">SUBSTITUTE(LEFT(H6159,O6159-2),"-","")</f>
        <v>#VALUE!</v>
      </c>
      <c r="S6159" s="0" t="e">
        <f aca="false">INT(MID(H6159,P6159+2,Q6159-P6159-2))</f>
        <v>#VALUE!</v>
      </c>
      <c r="T6159" s="0" t="e">
        <f aca="false">MID(H6159,O6159+2,P6159-O6159-3)</f>
        <v>#VALUE!</v>
      </c>
      <c r="U6159" s="0" t="e">
        <f aca="false">MID(H6159,Q6159+2,LEN(H6159)-Q6159-5)</f>
        <v>#VALUE!</v>
      </c>
    </row>
    <row r="6160" customFormat="false" ht="15" hidden="false" customHeight="false" outlineLevel="0" collapsed="false">
      <c r="A6160" s="0" t="s">
        <v>12</v>
      </c>
      <c r="B6160" s="3" t="s">
        <v>17127</v>
      </c>
      <c r="C6160" s="0" t="s">
        <v>2008</v>
      </c>
      <c r="D6160" s="0" t="s">
        <v>17112</v>
      </c>
      <c r="E6160" s="0" t="s">
        <v>2010</v>
      </c>
      <c r="F6160" s="0" t="n">
        <v>9</v>
      </c>
      <c r="G6160" s="0" t="s">
        <v>17128</v>
      </c>
      <c r="H6160" s="0" t="s">
        <v>17129</v>
      </c>
      <c r="N6160" s="0" t="n">
        <f aca="false">SEARCH("-",H6160,1)</f>
        <v>12</v>
      </c>
      <c r="O6160" s="0" t="e">
        <f aca="false">SEARCH("-",H6160,N6160+1)</f>
        <v>#VALUE!</v>
      </c>
      <c r="P6160" s="0" t="e">
        <f aca="false">SEARCH("-",H6160,O6160+1)</f>
        <v>#VALUE!</v>
      </c>
      <c r="Q6160" s="0" t="e">
        <f aca="false">SEARCH("-",H6160,P6160+1)</f>
        <v>#VALUE!</v>
      </c>
      <c r="R6160" s="0" t="e">
        <f aca="false">SUBSTITUTE(LEFT(H6160,O6160-2),"-","")</f>
        <v>#VALUE!</v>
      </c>
      <c r="S6160" s="0" t="e">
        <f aca="false">INT(MID(H6160,P6160+2,Q6160-P6160-2))</f>
        <v>#VALUE!</v>
      </c>
      <c r="T6160" s="0" t="e">
        <f aca="false">MID(H6160,O6160+2,P6160-O6160-3)</f>
        <v>#VALUE!</v>
      </c>
      <c r="U6160" s="0" t="e">
        <f aca="false">MID(H6160,Q6160+2,LEN(H6160)-Q6160-5)</f>
        <v>#VALUE!</v>
      </c>
    </row>
    <row r="6161" customFormat="false" ht="15" hidden="false" customHeight="false" outlineLevel="0" collapsed="false">
      <c r="A6161" s="0" t="s">
        <v>12</v>
      </c>
      <c r="B6161" s="3" t="s">
        <v>17130</v>
      </c>
      <c r="C6161" s="0" t="s">
        <v>2008</v>
      </c>
      <c r="D6161" s="0" t="s">
        <v>17112</v>
      </c>
      <c r="E6161" s="0" t="s">
        <v>2010</v>
      </c>
      <c r="F6161" s="0" t="n">
        <v>7</v>
      </c>
      <c r="G6161" s="0" t="s">
        <v>17131</v>
      </c>
      <c r="H6161" s="0" t="s">
        <v>17132</v>
      </c>
      <c r="N6161" s="0" t="n">
        <f aca="false">SEARCH("-",H6161,1)</f>
        <v>12</v>
      </c>
      <c r="O6161" s="0" t="e">
        <f aca="false">SEARCH("-",H6161,N6161+1)</f>
        <v>#VALUE!</v>
      </c>
      <c r="P6161" s="0" t="e">
        <f aca="false">SEARCH("-",H6161,O6161+1)</f>
        <v>#VALUE!</v>
      </c>
      <c r="Q6161" s="0" t="e">
        <f aca="false">SEARCH("-",H6161,P6161+1)</f>
        <v>#VALUE!</v>
      </c>
      <c r="R6161" s="0" t="e">
        <f aca="false">SUBSTITUTE(LEFT(H6161,O6161-2),"-","")</f>
        <v>#VALUE!</v>
      </c>
      <c r="S6161" s="0" t="e">
        <f aca="false">INT(MID(H6161,P6161+2,Q6161-P6161-2))</f>
        <v>#VALUE!</v>
      </c>
      <c r="T6161" s="0" t="e">
        <f aca="false">MID(H6161,O6161+2,P6161-O6161-3)</f>
        <v>#VALUE!</v>
      </c>
      <c r="U6161" s="0" t="e">
        <f aca="false">MID(H6161,Q6161+2,LEN(H6161)-Q6161-5)</f>
        <v>#VALUE!</v>
      </c>
    </row>
    <row r="6162" customFormat="false" ht="15" hidden="false" customHeight="false" outlineLevel="0" collapsed="false">
      <c r="A6162" s="0" t="s">
        <v>12</v>
      </c>
      <c r="B6162" s="3" t="s">
        <v>17133</v>
      </c>
      <c r="C6162" s="0" t="s">
        <v>2008</v>
      </c>
      <c r="D6162" s="0" t="s">
        <v>17112</v>
      </c>
      <c r="E6162" s="0" t="s">
        <v>2010</v>
      </c>
      <c r="F6162" s="0" t="n">
        <v>2</v>
      </c>
      <c r="G6162" s="0" t="s">
        <v>17134</v>
      </c>
      <c r="H6162" s="0" t="s">
        <v>17135</v>
      </c>
      <c r="N6162" s="0" t="n">
        <f aca="false">SEARCH("-",H6162,1)</f>
        <v>12</v>
      </c>
      <c r="O6162" s="0" t="e">
        <f aca="false">SEARCH("-",H6162,N6162+1)</f>
        <v>#VALUE!</v>
      </c>
      <c r="P6162" s="0" t="e">
        <f aca="false">SEARCH("-",H6162,O6162+1)</f>
        <v>#VALUE!</v>
      </c>
      <c r="Q6162" s="0" t="e">
        <f aca="false">SEARCH("-",H6162,P6162+1)</f>
        <v>#VALUE!</v>
      </c>
      <c r="R6162" s="0" t="e">
        <f aca="false">SUBSTITUTE(LEFT(H6162,O6162-2),"-","")</f>
        <v>#VALUE!</v>
      </c>
      <c r="S6162" s="0" t="e">
        <f aca="false">INT(MID(H6162,P6162+2,Q6162-P6162-2))</f>
        <v>#VALUE!</v>
      </c>
      <c r="T6162" s="0" t="e">
        <f aca="false">MID(H6162,O6162+2,P6162-O6162-3)</f>
        <v>#VALUE!</v>
      </c>
      <c r="U6162" s="0" t="e">
        <f aca="false">MID(H6162,Q6162+2,LEN(H6162)-Q6162-5)</f>
        <v>#VALUE!</v>
      </c>
    </row>
    <row r="6163" customFormat="false" ht="15" hidden="false" customHeight="false" outlineLevel="0" collapsed="false">
      <c r="A6163" s="0" t="s">
        <v>12</v>
      </c>
      <c r="B6163" s="3" t="s">
        <v>17136</v>
      </c>
      <c r="C6163" s="0" t="s">
        <v>2008</v>
      </c>
      <c r="D6163" s="0" t="s">
        <v>17112</v>
      </c>
      <c r="E6163" s="0" t="s">
        <v>2010</v>
      </c>
      <c r="F6163" s="0" t="n">
        <v>5</v>
      </c>
      <c r="G6163" s="0" t="s">
        <v>17137</v>
      </c>
      <c r="H6163" s="0" t="s">
        <v>17138</v>
      </c>
      <c r="N6163" s="0" t="n">
        <f aca="false">SEARCH("-",H6163,1)</f>
        <v>12</v>
      </c>
      <c r="O6163" s="0" t="e">
        <f aca="false">SEARCH("-",H6163,N6163+1)</f>
        <v>#VALUE!</v>
      </c>
      <c r="P6163" s="0" t="e">
        <f aca="false">SEARCH("-",H6163,O6163+1)</f>
        <v>#VALUE!</v>
      </c>
      <c r="Q6163" s="0" t="e">
        <f aca="false">SEARCH("-",H6163,P6163+1)</f>
        <v>#VALUE!</v>
      </c>
      <c r="R6163" s="0" t="e">
        <f aca="false">SUBSTITUTE(LEFT(H6163,O6163-2),"-","")</f>
        <v>#VALUE!</v>
      </c>
      <c r="S6163" s="0" t="e">
        <f aca="false">INT(MID(H6163,P6163+2,Q6163-P6163-2))</f>
        <v>#VALUE!</v>
      </c>
      <c r="T6163" s="0" t="e">
        <f aca="false">MID(H6163,O6163+2,P6163-O6163-3)</f>
        <v>#VALUE!</v>
      </c>
      <c r="U6163" s="0" t="e">
        <f aca="false">MID(H6163,Q6163+2,LEN(H6163)-Q6163-5)</f>
        <v>#VALUE!</v>
      </c>
    </row>
    <row r="6164" customFormat="false" ht="15" hidden="false" customHeight="false" outlineLevel="0" collapsed="false">
      <c r="A6164" s="0" t="s">
        <v>12</v>
      </c>
      <c r="B6164" s="3" t="s">
        <v>17139</v>
      </c>
      <c r="C6164" s="0" t="s">
        <v>2008</v>
      </c>
      <c r="D6164" s="0" t="s">
        <v>17112</v>
      </c>
      <c r="E6164" s="0" t="s">
        <v>2010</v>
      </c>
      <c r="F6164" s="0" t="n">
        <v>10</v>
      </c>
      <c r="G6164" s="0" t="s">
        <v>17140</v>
      </c>
      <c r="H6164" s="0" t="s">
        <v>17141</v>
      </c>
      <c r="N6164" s="0" t="n">
        <f aca="false">SEARCH("-",H6164,1)</f>
        <v>12</v>
      </c>
      <c r="O6164" s="0" t="e">
        <f aca="false">SEARCH("-",H6164,N6164+1)</f>
        <v>#VALUE!</v>
      </c>
      <c r="P6164" s="0" t="e">
        <f aca="false">SEARCH("-",H6164,O6164+1)</f>
        <v>#VALUE!</v>
      </c>
      <c r="Q6164" s="0" t="e">
        <f aca="false">SEARCH("-",H6164,P6164+1)</f>
        <v>#VALUE!</v>
      </c>
      <c r="R6164" s="0" t="e">
        <f aca="false">SUBSTITUTE(LEFT(H6164,O6164-2),"-","")</f>
        <v>#VALUE!</v>
      </c>
      <c r="S6164" s="0" t="e">
        <f aca="false">INT(MID(H6164,P6164+2,Q6164-P6164-2))</f>
        <v>#VALUE!</v>
      </c>
      <c r="T6164" s="0" t="e">
        <f aca="false">MID(H6164,O6164+2,P6164-O6164-3)</f>
        <v>#VALUE!</v>
      </c>
      <c r="U6164" s="0" t="e">
        <f aca="false">MID(H6164,Q6164+2,LEN(H6164)-Q6164-5)</f>
        <v>#VALUE!</v>
      </c>
    </row>
    <row r="6165" customFormat="false" ht="15" hidden="false" customHeight="false" outlineLevel="0" collapsed="false">
      <c r="A6165" s="0" t="s">
        <v>12</v>
      </c>
      <c r="B6165" s="3" t="s">
        <v>17142</v>
      </c>
      <c r="C6165" s="0" t="s">
        <v>5383</v>
      </c>
      <c r="D6165" s="0" t="s">
        <v>17143</v>
      </c>
      <c r="E6165" s="0" t="s">
        <v>263</v>
      </c>
      <c r="F6165" s="0" t="n">
        <v>20</v>
      </c>
      <c r="G6165" s="0" t="s">
        <v>17144</v>
      </c>
      <c r="H6165" s="0" t="s">
        <v>17145</v>
      </c>
      <c r="N6165" s="0" t="n">
        <f aca="false">SEARCH("-",H6165,1)</f>
        <v>15</v>
      </c>
      <c r="O6165" s="0" t="e">
        <f aca="false">SEARCH("-",H6165,N6165+1)</f>
        <v>#VALUE!</v>
      </c>
      <c r="P6165" s="0" t="e">
        <f aca="false">SEARCH("-",H6165,O6165+1)</f>
        <v>#VALUE!</v>
      </c>
      <c r="Q6165" s="0" t="e">
        <f aca="false">SEARCH("-",H6165,P6165+1)</f>
        <v>#VALUE!</v>
      </c>
      <c r="R6165" s="0" t="e">
        <f aca="false">SUBSTITUTE(LEFT(H6165,O6165-2),"-","")</f>
        <v>#VALUE!</v>
      </c>
      <c r="S6165" s="0" t="e">
        <f aca="false">INT(MID(H6165,P6165+2,Q6165-P6165-2))</f>
        <v>#VALUE!</v>
      </c>
      <c r="T6165" s="0" t="e">
        <f aca="false">MID(H6165,O6165+2,P6165-O6165-3)</f>
        <v>#VALUE!</v>
      </c>
      <c r="U6165" s="0" t="e">
        <f aca="false">MID(H6165,Q6165+2,LEN(H6165)-Q6165-5)</f>
        <v>#VALUE!</v>
      </c>
    </row>
    <row r="6166" customFormat="false" ht="15" hidden="false" customHeight="false" outlineLevel="0" collapsed="false">
      <c r="A6166" s="0" t="s">
        <v>12</v>
      </c>
      <c r="B6166" s="3" t="s">
        <v>17146</v>
      </c>
      <c r="C6166" s="0" t="s">
        <v>3221</v>
      </c>
      <c r="D6166" s="0" t="s">
        <v>17147</v>
      </c>
      <c r="E6166" s="0" t="s">
        <v>1905</v>
      </c>
      <c r="F6166" s="0" t="n">
        <v>3</v>
      </c>
      <c r="G6166" s="0" t="s">
        <v>17148</v>
      </c>
      <c r="H6166" s="0" t="s">
        <v>17149</v>
      </c>
      <c r="N6166" s="0" t="n">
        <f aca="false">SEARCH("-",H6166,1)</f>
        <v>16</v>
      </c>
      <c r="O6166" s="0" t="e">
        <f aca="false">SEARCH("-",H6166,N6166+1)</f>
        <v>#VALUE!</v>
      </c>
      <c r="P6166" s="0" t="e">
        <f aca="false">SEARCH("-",H6166,O6166+1)</f>
        <v>#VALUE!</v>
      </c>
      <c r="Q6166" s="0" t="e">
        <f aca="false">SEARCH("-",H6166,P6166+1)</f>
        <v>#VALUE!</v>
      </c>
      <c r="R6166" s="0" t="e">
        <f aca="false">SUBSTITUTE(LEFT(H6166,O6166-2),"-","")</f>
        <v>#VALUE!</v>
      </c>
      <c r="S6166" s="0" t="e">
        <f aca="false">INT(MID(H6166,P6166+2,Q6166-P6166-2))</f>
        <v>#VALUE!</v>
      </c>
      <c r="T6166" s="0" t="e">
        <f aca="false">MID(H6166,O6166+2,P6166-O6166-3)</f>
        <v>#VALUE!</v>
      </c>
      <c r="U6166" s="0" t="e">
        <f aca="false">MID(H6166,Q6166+2,LEN(H6166)-Q6166-5)</f>
        <v>#VALUE!</v>
      </c>
    </row>
    <row r="6167" customFormat="false" ht="15" hidden="false" customHeight="false" outlineLevel="0" collapsed="false">
      <c r="A6167" s="0" t="s">
        <v>12</v>
      </c>
      <c r="B6167" s="3" t="s">
        <v>17150</v>
      </c>
      <c r="C6167" s="0" t="s">
        <v>4032</v>
      </c>
      <c r="D6167" s="0" t="s">
        <v>17151</v>
      </c>
      <c r="E6167" s="0" t="s">
        <v>16</v>
      </c>
      <c r="F6167" s="0" t="n">
        <v>2</v>
      </c>
      <c r="G6167" s="0" t="s">
        <v>17152</v>
      </c>
      <c r="H6167" s="0" t="s">
        <v>17153</v>
      </c>
      <c r="N6167" s="0" t="n">
        <f aca="false">SEARCH("-",H6167,1)</f>
        <v>5</v>
      </c>
      <c r="O6167" s="0" t="n">
        <f aca="false">SEARCH("-",H6167,N6167+1)</f>
        <v>18</v>
      </c>
      <c r="P6167" s="0" t="n">
        <f aca="false">SEARCH("-",H6167,O6167+1)</f>
        <v>24</v>
      </c>
      <c r="Q6167" s="0" t="n">
        <f aca="false">SEARCH("-",H6167,P6167+1)</f>
        <v>29</v>
      </c>
      <c r="R6167" s="0" t="str">
        <f aca="false">SUBSTITUTE(LEFT(H6167,O6167-2),"-","")</f>
        <v>ATB  Two Worlds</v>
      </c>
      <c r="S6167" s="0" t="n">
        <v>5</v>
      </c>
      <c r="T6167" s="0" t="str">
        <f aca="false">MID(H6167,O6167+2,P6167-O6167-3)</f>
        <v>CD1</v>
      </c>
      <c r="U6167" s="0" t="str">
        <f aca="false">MID(H6167,Q6167+2,LEN(H6167)-Q6167-5)</f>
        <v>Love Will Find You (feat. Heather Nova)</v>
      </c>
    </row>
    <row r="6168" customFormat="false" ht="15" hidden="false" customHeight="false" outlineLevel="0" collapsed="false">
      <c r="A6168" s="0" t="s">
        <v>12</v>
      </c>
      <c r="B6168" s="3" t="s">
        <v>17154</v>
      </c>
      <c r="C6168" s="0" t="s">
        <v>4032</v>
      </c>
      <c r="D6168" s="0" t="s">
        <v>17151</v>
      </c>
      <c r="E6168" s="0" t="s">
        <v>16</v>
      </c>
      <c r="F6168" s="0" t="n">
        <v>5</v>
      </c>
      <c r="G6168" s="0" t="s">
        <v>17155</v>
      </c>
      <c r="H6168" s="0" t="s">
        <v>17156</v>
      </c>
      <c r="N6168" s="0" t="n">
        <f aca="false">SEARCH("-",H6168,1)</f>
        <v>5</v>
      </c>
      <c r="O6168" s="0" t="n">
        <f aca="false">SEARCH("-",H6168,N6168+1)</f>
        <v>18</v>
      </c>
      <c r="P6168" s="0" t="n">
        <f aca="false">SEARCH("-",H6168,O6168+1)</f>
        <v>24</v>
      </c>
      <c r="Q6168" s="0" t="n">
        <f aca="false">SEARCH("-",H6168,P6168+1)</f>
        <v>29</v>
      </c>
      <c r="R6168" s="0" t="str">
        <f aca="false">SUBSTITUTE(LEFT(H6168,O6168-2),"-","")</f>
        <v>ATB  Two Worlds</v>
      </c>
      <c r="S6168" s="0" t="n">
        <f aca="false">INT(MID(H6168,P6168+2,Q6168-P6168-2))</f>
        <v>5</v>
      </c>
      <c r="T6168" s="0" t="str">
        <f aca="false">MID(H6168,O6168+2,P6168-O6168-3)</f>
        <v>CD1</v>
      </c>
      <c r="U6168" s="0" t="str">
        <f aca="false">MID(H6168,Q6168+2,LEN(H6168)-Q6168-5)</f>
        <v>Feel You Like a River (feat. Heather Nova)</v>
      </c>
    </row>
    <row r="6169" customFormat="false" ht="15" hidden="false" customHeight="false" outlineLevel="0" collapsed="false">
      <c r="A6169" s="0" t="s">
        <v>12</v>
      </c>
      <c r="B6169" s="3" t="s">
        <v>17157</v>
      </c>
      <c r="C6169" s="0" t="s">
        <v>4032</v>
      </c>
      <c r="D6169" s="0" t="s">
        <v>17151</v>
      </c>
      <c r="E6169" s="0" t="s">
        <v>16</v>
      </c>
      <c r="F6169" s="0" t="n">
        <v>1</v>
      </c>
      <c r="G6169" s="0" t="s">
        <v>17158</v>
      </c>
      <c r="H6169" s="0" t="s">
        <v>17159</v>
      </c>
      <c r="N6169" s="0" t="n">
        <f aca="false">SEARCH("-",H6169,1)</f>
        <v>27</v>
      </c>
      <c r="O6169" s="0" t="e">
        <f aca="false">SEARCH("-",H6169,N6169+1)</f>
        <v>#VALUE!</v>
      </c>
      <c r="P6169" s="0" t="e">
        <f aca="false">SEARCH("-",H6169,O6169+1)</f>
        <v>#VALUE!</v>
      </c>
      <c r="Q6169" s="0" t="e">
        <f aca="false">SEARCH("-",H6169,P6169+1)</f>
        <v>#VALUE!</v>
      </c>
      <c r="R6169" s="0" t="e">
        <f aca="false">SUBSTITUTE(LEFT(H6169,O6169-2),"-","")</f>
        <v>#VALUE!</v>
      </c>
      <c r="S6169" s="0" t="e">
        <f aca="false">INT(MID(H6169,P6169+2,Q6169-P6169-2))</f>
        <v>#VALUE!</v>
      </c>
      <c r="T6169" s="0" t="e">
        <f aca="false">MID(H6169,O6169+2,P6169-O6169-3)</f>
        <v>#VALUE!</v>
      </c>
      <c r="U6169" s="0" t="e">
        <f aca="false">MID(H6169,Q6169+2,LEN(H6169)-Q6169-5)</f>
        <v>#VALUE!</v>
      </c>
    </row>
    <row r="6170" customFormat="false" ht="15" hidden="false" customHeight="false" outlineLevel="0" collapsed="false">
      <c r="A6170" s="0" t="s">
        <v>12</v>
      </c>
      <c r="B6170" s="3" t="s">
        <v>17160</v>
      </c>
      <c r="C6170" s="0" t="s">
        <v>4032</v>
      </c>
      <c r="D6170" s="0" t="s">
        <v>17151</v>
      </c>
      <c r="E6170" s="0" t="s">
        <v>16</v>
      </c>
      <c r="F6170" s="0" t="n">
        <v>15</v>
      </c>
      <c r="G6170" s="0" t="s">
        <v>17161</v>
      </c>
      <c r="H6170" s="0" t="s">
        <v>17162</v>
      </c>
      <c r="N6170" s="0" t="n">
        <f aca="false">SEARCH("-",H6170,1)</f>
        <v>21</v>
      </c>
      <c r="O6170" s="0" t="n">
        <f aca="false">SEARCH("-",H6170,N6170+1)</f>
        <v>36</v>
      </c>
      <c r="P6170" s="0" t="n">
        <f aca="false">SEARCH("-",H6170,O6170+1)</f>
        <v>52</v>
      </c>
      <c r="R6170" s="0" t="str">
        <f aca="false">TRIM(SUBSTITUTE(LEFT(H6170,N6170-2),"-",""))</f>
        <v>I Am Sam Soundtrack</v>
      </c>
      <c r="S6170" s="0" t="e">
        <f aca="false">INT(MID(H6170,O6170+2,P6170-O6170-2))</f>
        <v>#VALUE!</v>
      </c>
      <c r="T6170" s="0" t="str">
        <f aca="false">MID(H6170,O6170+2,P6170-O6170-3)</f>
        <v>We Can Work I</v>
      </c>
      <c r="U6170" s="0" t="str">
        <f aca="false">MID(H6170,P6170+2,LEN(H6170)-P6170-5)</f>
        <v>ut</v>
      </c>
    </row>
    <row r="6171" customFormat="false" ht="15" hidden="false" customHeight="false" outlineLevel="0" collapsed="false">
      <c r="A6171" s="0" t="s">
        <v>12</v>
      </c>
      <c r="B6171" s="3" t="s">
        <v>17163</v>
      </c>
      <c r="C6171" s="0" t="s">
        <v>6994</v>
      </c>
      <c r="D6171" s="0" t="s">
        <v>17164</v>
      </c>
      <c r="E6171" s="0" t="s">
        <v>572</v>
      </c>
      <c r="F6171" s="0" t="n">
        <v>22</v>
      </c>
      <c r="G6171" s="0" t="s">
        <v>17165</v>
      </c>
      <c r="H6171" s="0" t="s">
        <v>17166</v>
      </c>
      <c r="N6171" s="0" t="n">
        <f aca="false">SEARCH("-",H6171,1)</f>
        <v>14</v>
      </c>
      <c r="O6171" s="0" t="n">
        <f aca="false">SEARCH("-",H6171,N6171+1)</f>
        <v>22</v>
      </c>
      <c r="P6171" s="0" t="n">
        <f aca="false">SEARCH("-",H6171,O6171+1)</f>
        <v>27</v>
      </c>
      <c r="R6171" s="0" t="str">
        <f aca="false">TRIM(SUBSTITUTE(LEFT(H6171,N6171-2),"-",""))</f>
        <v>Monty Python</v>
      </c>
      <c r="S6171" s="0" t="n">
        <f aca="false">INT(MID(H6171,O6171+2,P6171-O6171-2))</f>
        <v>22</v>
      </c>
      <c r="T6171" s="0" t="str">
        <f aca="false">MID(H6171,O6171+2,P6171-O6171-3)</f>
        <v>22</v>
      </c>
      <c r="U6171" s="0" t="str">
        <f aca="false">MID(H6171,P6171+2,LEN(H6171)-P6171-5)</f>
        <v>I've Got Two Legs</v>
      </c>
    </row>
    <row r="6172" customFormat="false" ht="15" hidden="false" customHeight="false" outlineLevel="0" collapsed="false">
      <c r="A6172" s="0" t="s">
        <v>12</v>
      </c>
      <c r="B6172" s="3" t="s">
        <v>17167</v>
      </c>
      <c r="C6172" s="0" t="s">
        <v>6994</v>
      </c>
      <c r="D6172" s="0" t="s">
        <v>17164</v>
      </c>
      <c r="E6172" s="0" t="s">
        <v>572</v>
      </c>
      <c r="F6172" s="0" t="n">
        <v>25</v>
      </c>
      <c r="G6172" s="0" t="s">
        <v>17168</v>
      </c>
      <c r="H6172" s="0" t="s">
        <v>17169</v>
      </c>
      <c r="N6172" s="0" t="n">
        <f aca="false">SEARCH("-",H6172,1)</f>
        <v>14</v>
      </c>
      <c r="O6172" s="0" t="n">
        <f aca="false">SEARCH("-",H6172,N6172+1)</f>
        <v>22</v>
      </c>
      <c r="P6172" s="0" t="n">
        <f aca="false">SEARCH("-",H6172,O6172+1)</f>
        <v>27</v>
      </c>
      <c r="R6172" s="0" t="str">
        <f aca="false">TRIM(SUBSTITUTE(LEFT(H6172,N6172-2),"-",""))</f>
        <v>Monty Python</v>
      </c>
      <c r="S6172" s="0" t="n">
        <f aca="false">INT(MID(H6172,O6172+2,P6172-O6172-2))</f>
        <v>25</v>
      </c>
      <c r="T6172" s="0" t="str">
        <f aca="false">MID(H6172,O6172+2,P6172-O6172-3)</f>
        <v>25</v>
      </c>
      <c r="U6172" s="0" t="str">
        <f aca="false">MID(H6172,P6172+2,LEN(H6172)-P6172-5)</f>
        <v>Spam Song</v>
      </c>
    </row>
    <row r="6173" customFormat="false" ht="15" hidden="false" customHeight="false" outlineLevel="0" collapsed="false">
      <c r="A6173" s="0" t="s">
        <v>12</v>
      </c>
      <c r="B6173" s="3" t="s">
        <v>17170</v>
      </c>
      <c r="C6173" s="0" t="s">
        <v>4465</v>
      </c>
      <c r="D6173" s="0" t="s">
        <v>17171</v>
      </c>
      <c r="E6173" s="0" t="s">
        <v>396</v>
      </c>
      <c r="F6173" s="0" t="n">
        <v>11</v>
      </c>
      <c r="G6173" s="0" t="s">
        <v>17172</v>
      </c>
      <c r="H6173" s="0" t="s">
        <v>17173</v>
      </c>
      <c r="N6173" s="0" t="n">
        <f aca="false">SEARCH("-",H6173,1)</f>
        <v>14</v>
      </c>
      <c r="O6173" s="0" t="e">
        <f aca="false">SEARCH("-",H6173,N6173+1)</f>
        <v>#VALUE!</v>
      </c>
      <c r="P6173" s="0" t="e">
        <f aca="false">SEARCH("-",H6173,O6173+1)</f>
        <v>#VALUE!</v>
      </c>
      <c r="R6173" s="0" t="str">
        <f aca="false">TRIM(SUBSTITUTE(LEFT(H6173,N6173-2),"-",""))</f>
        <v>howlin' wolf</v>
      </c>
      <c r="S6173" s="0" t="e">
        <f aca="false">INT(MID(H6173,O6173+2,P6173-O6173-2))</f>
        <v>#VALUE!</v>
      </c>
      <c r="T6173" s="0" t="e">
        <f aca="false">MID(H6173,O6173+2,P6173-O6173-3)</f>
        <v>#VALUE!</v>
      </c>
      <c r="U6173" s="0" t="e">
        <f aca="false">MID(H6173,P6173+2,LEN(H6173)-P6173-5)</f>
        <v>#VALUE!</v>
      </c>
    </row>
    <row r="6174" customFormat="false" ht="15" hidden="false" customHeight="false" outlineLevel="0" collapsed="false">
      <c r="A6174" s="0" t="s">
        <v>12</v>
      </c>
      <c r="B6174" s="3" t="s">
        <v>17174</v>
      </c>
      <c r="C6174" s="0" t="s">
        <v>4032</v>
      </c>
      <c r="D6174" s="0" t="s">
        <v>17175</v>
      </c>
      <c r="E6174" s="0" t="s">
        <v>16</v>
      </c>
      <c r="F6174" s="0" t="n">
        <v>2</v>
      </c>
      <c r="G6174" s="0" t="s">
        <v>17176</v>
      </c>
      <c r="H6174" s="0" t="s">
        <v>17177</v>
      </c>
      <c r="N6174" s="0" t="n">
        <f aca="false">SEARCH("-",H6174,1)</f>
        <v>4</v>
      </c>
      <c r="O6174" s="0" t="n">
        <f aca="false">SEARCH("-",H6174,N6174+1)</f>
        <v>19</v>
      </c>
      <c r="P6174" s="0" t="n">
        <f aca="false">SEARCH("-",H6174,O6174+1)</f>
        <v>27</v>
      </c>
      <c r="R6174" s="0" t="str">
        <f aca="false">TRIM(SUBSTITUTE(LEFT(H6174,N6174-2),"-",""))</f>
        <v>02</v>
      </c>
      <c r="S6174" s="0" t="e">
        <f aca="false">INT(MID(H6174,O6174+2,P6174-O6174-2))</f>
        <v>#VALUE!</v>
      </c>
      <c r="T6174" s="0" t="str">
        <f aca="false">MID(H6174,O6174+2,P6174-O6174-3)</f>
        <v>Siren</v>
      </c>
      <c r="U6174" s="0" t="str">
        <f aca="false">MID(H6174,P6174+2,LEN(H6174)-P6174-5)</f>
        <v>Blood Of Me</v>
      </c>
    </row>
    <row r="6175" customFormat="false" ht="15" hidden="false" customHeight="false" outlineLevel="0" collapsed="false">
      <c r="A6175" s="0" t="s">
        <v>12</v>
      </c>
      <c r="B6175" s="3" t="s">
        <v>17178</v>
      </c>
      <c r="C6175" s="0" t="s">
        <v>4032</v>
      </c>
      <c r="D6175" s="0" t="s">
        <v>17175</v>
      </c>
      <c r="E6175" s="0" t="s">
        <v>16</v>
      </c>
      <c r="F6175" s="0" t="n">
        <v>4</v>
      </c>
      <c r="G6175" s="0" t="s">
        <v>17179</v>
      </c>
      <c r="H6175" s="0" t="s">
        <v>17180</v>
      </c>
      <c r="N6175" s="0" t="n">
        <f aca="false">SEARCH("-",H6175,1)</f>
        <v>4</v>
      </c>
      <c r="O6175" s="0" t="n">
        <f aca="false">SEARCH("-",H6175,N6175+1)</f>
        <v>19</v>
      </c>
      <c r="P6175" s="0" t="n">
        <f aca="false">SEARCH("-",H6175,O6175+1)</f>
        <v>27</v>
      </c>
      <c r="R6175" s="0" t="str">
        <f aca="false">TRIM(SUBSTITUTE(LEFT(H6175,N6175-2),"-",""))</f>
        <v>04</v>
      </c>
      <c r="S6175" s="0" t="e">
        <f aca="false">INT(MID(H6175,O6175+2,P6175-O6175-2))</f>
        <v>#VALUE!</v>
      </c>
      <c r="T6175" s="0" t="str">
        <f aca="false">MID(H6175,O6175+2,P6175-O6175-3)</f>
        <v>Siren</v>
      </c>
      <c r="U6175" s="0" t="str">
        <f aca="false">MID(H6175,P6175+2,LEN(H6175)-P6175-5)</f>
        <v>What A Feeling</v>
      </c>
    </row>
    <row r="6176" customFormat="false" ht="15" hidden="false" customHeight="false" outlineLevel="0" collapsed="false">
      <c r="A6176" s="0" t="s">
        <v>12</v>
      </c>
      <c r="B6176" s="3" t="s">
        <v>17181</v>
      </c>
      <c r="C6176" s="0" t="s">
        <v>4032</v>
      </c>
      <c r="D6176" s="0" t="s">
        <v>17175</v>
      </c>
      <c r="E6176" s="0" t="s">
        <v>16</v>
      </c>
      <c r="F6176" s="0" t="n">
        <v>5</v>
      </c>
      <c r="G6176" s="0" t="s">
        <v>17182</v>
      </c>
      <c r="H6176" s="0" t="s">
        <v>17183</v>
      </c>
      <c r="N6176" s="0" t="n">
        <f aca="false">SEARCH("-",H6176,1)</f>
        <v>4</v>
      </c>
      <c r="O6176" s="0" t="n">
        <f aca="false">SEARCH("-",H6176,N6176+1)</f>
        <v>19</v>
      </c>
      <c r="P6176" s="0" t="n">
        <f aca="false">SEARCH("-",H6176,O6176+1)</f>
        <v>27</v>
      </c>
      <c r="R6176" s="0" t="str">
        <f aca="false">TRIM(SUBSTITUTE(LEFT(H6176,N6176-2),"-",""))</f>
        <v>05</v>
      </c>
      <c r="S6176" s="0" t="e">
        <f aca="false">INT(MID(H6176,O6176+2,P6176-O6176-2))</f>
        <v>#VALUE!</v>
      </c>
      <c r="T6176" s="0" t="str">
        <f aca="false">MID(H6176,O6176+2,P6176-O6176-3)</f>
        <v>Siren</v>
      </c>
      <c r="U6176" s="0" t="str">
        <f aca="false">MID(H6176,P6176+2,LEN(H6176)-P6176-5)</f>
        <v>Valley Of Sound</v>
      </c>
    </row>
    <row r="6177" customFormat="false" ht="15" hidden="false" customHeight="false" outlineLevel="0" collapsed="false">
      <c r="A6177" s="0" t="s">
        <v>12</v>
      </c>
      <c r="B6177" s="3" t="s">
        <v>17184</v>
      </c>
      <c r="C6177" s="0" t="s">
        <v>4032</v>
      </c>
      <c r="D6177" s="0" t="s">
        <v>17175</v>
      </c>
      <c r="E6177" s="0" t="s">
        <v>16</v>
      </c>
      <c r="F6177" s="0" t="n">
        <v>7</v>
      </c>
      <c r="G6177" s="0" t="s">
        <v>17185</v>
      </c>
      <c r="H6177" s="0" t="s">
        <v>17186</v>
      </c>
      <c r="N6177" s="0" t="n">
        <f aca="false">SEARCH("-",H6177,1)</f>
        <v>4</v>
      </c>
      <c r="O6177" s="0" t="n">
        <f aca="false">SEARCH("-",H6177,N6177+1)</f>
        <v>19</v>
      </c>
      <c r="P6177" s="0" t="n">
        <f aca="false">SEARCH("-",H6177,O6177+1)</f>
        <v>27</v>
      </c>
      <c r="R6177" s="0" t="str">
        <f aca="false">TRIM(SUBSTITUTE(LEFT(H6177,N6177-2),"-",""))</f>
        <v>07</v>
      </c>
      <c r="S6177" s="0" t="e">
        <f aca="false">INT(MID(H6177,O6177+2,P6177-O6177-2))</f>
        <v>#VALUE!</v>
      </c>
      <c r="T6177" s="0" t="str">
        <f aca="false">MID(H6177,O6177+2,P6177-O6177-3)</f>
        <v>Siren</v>
      </c>
      <c r="U6177" s="0" t="str">
        <f aca="false">MID(H6177,P6177+2,LEN(H6177)-P6177-5)</f>
        <v>Winterblue</v>
      </c>
    </row>
    <row r="6178" customFormat="false" ht="15" hidden="false" customHeight="false" outlineLevel="0" collapsed="false">
      <c r="A6178" s="0" t="s">
        <v>12</v>
      </c>
      <c r="B6178" s="3" t="s">
        <v>17187</v>
      </c>
      <c r="C6178" s="0" t="s">
        <v>4032</v>
      </c>
      <c r="D6178" s="0" t="s">
        <v>17175</v>
      </c>
      <c r="E6178" s="0" t="s">
        <v>16</v>
      </c>
      <c r="F6178" s="0" t="n">
        <v>8</v>
      </c>
      <c r="G6178" s="0" t="s">
        <v>17188</v>
      </c>
      <c r="H6178" s="0" t="s">
        <v>17189</v>
      </c>
      <c r="N6178" s="0" t="n">
        <f aca="false">SEARCH("-",H6178,1)</f>
        <v>4</v>
      </c>
      <c r="O6178" s="0" t="n">
        <f aca="false">SEARCH("-",H6178,N6178+1)</f>
        <v>19</v>
      </c>
      <c r="P6178" s="0" t="n">
        <f aca="false">SEARCH("-",H6178,O6178+1)</f>
        <v>27</v>
      </c>
      <c r="R6178" s="0" t="str">
        <f aca="false">TRIM(SUBSTITUTE(LEFT(H6178,N6178-2),"-",""))</f>
        <v>08</v>
      </c>
      <c r="S6178" s="0" t="e">
        <f aca="false">INT(MID(H6178,O6178+2,P6178-O6178-2))</f>
        <v>#VALUE!</v>
      </c>
      <c r="T6178" s="0" t="str">
        <f aca="false">MID(H6178,O6178+2,P6178-O6178-3)</f>
        <v>Siren</v>
      </c>
      <c r="U6178" s="0" t="str">
        <f aca="false">MID(H6178,P6178+2,LEN(H6178)-P6178-5)</f>
        <v>I'm Alive</v>
      </c>
    </row>
    <row r="6179" customFormat="false" ht="15" hidden="false" customHeight="false" outlineLevel="0" collapsed="false">
      <c r="A6179" s="0" t="s">
        <v>12</v>
      </c>
      <c r="B6179" s="3" t="s">
        <v>17190</v>
      </c>
      <c r="C6179" s="0" t="s">
        <v>4032</v>
      </c>
      <c r="D6179" s="0" t="s">
        <v>17175</v>
      </c>
      <c r="E6179" s="0" t="s">
        <v>16</v>
      </c>
      <c r="F6179" s="0" t="n">
        <v>9</v>
      </c>
      <c r="G6179" s="0" t="s">
        <v>17191</v>
      </c>
      <c r="H6179" s="0" t="s">
        <v>17192</v>
      </c>
      <c r="N6179" s="0" t="n">
        <f aca="false">SEARCH("-",H6179,1)</f>
        <v>4</v>
      </c>
      <c r="O6179" s="0" t="n">
        <f aca="false">SEARCH("-",H6179,N6179+1)</f>
        <v>19</v>
      </c>
      <c r="P6179" s="0" t="n">
        <f aca="false">SEARCH("-",H6179,O6179+1)</f>
        <v>27</v>
      </c>
      <c r="R6179" s="0" t="str">
        <f aca="false">TRIM(SUBSTITUTE(LEFT(H6179,N6179-2),"-",""))</f>
        <v>09</v>
      </c>
      <c r="S6179" s="0" t="e">
        <f aca="false">INT(MID(H6179,O6179+2,P6179-O6179-2))</f>
        <v>#VALUE!</v>
      </c>
      <c r="T6179" s="0" t="str">
        <f aca="false">MID(H6179,O6179+2,P6179-O6179-3)</f>
        <v>Siren</v>
      </c>
      <c r="U6179" s="0" t="str">
        <f aca="false">MID(H6179,P6179+2,LEN(H6179)-P6179-5)</f>
        <v>Widescreen</v>
      </c>
    </row>
    <row r="6180" customFormat="false" ht="15" hidden="false" customHeight="false" outlineLevel="0" collapsed="false">
      <c r="A6180" s="0" t="s">
        <v>12</v>
      </c>
      <c r="B6180" s="3" t="s">
        <v>17193</v>
      </c>
      <c r="C6180" s="0" t="s">
        <v>4032</v>
      </c>
      <c r="D6180" s="0" t="s">
        <v>17175</v>
      </c>
      <c r="E6180" s="0" t="s">
        <v>16</v>
      </c>
      <c r="F6180" s="0" t="n">
        <v>11</v>
      </c>
      <c r="G6180" s="0" t="s">
        <v>17194</v>
      </c>
      <c r="H6180" s="0" t="s">
        <v>17195</v>
      </c>
      <c r="N6180" s="0" t="n">
        <f aca="false">SEARCH("-",H6180,1)</f>
        <v>4</v>
      </c>
      <c r="O6180" s="0" t="n">
        <f aca="false">SEARCH("-",H6180,N6180+1)</f>
        <v>19</v>
      </c>
      <c r="P6180" s="0" t="n">
        <f aca="false">SEARCH("-",H6180,O6180+1)</f>
        <v>27</v>
      </c>
      <c r="R6180" s="0" t="str">
        <f aca="false">TRIM(SUBSTITUTE(LEFT(H6180,N6180-2),"-",""))</f>
        <v>11</v>
      </c>
      <c r="S6180" s="0" t="e">
        <f aca="false">INT(MID(H6180,O6180+2,P6180-O6180-2))</f>
        <v>#VALUE!</v>
      </c>
      <c r="T6180" s="0" t="str">
        <f aca="false">MID(H6180,O6180+2,P6180-O6180-3)</f>
        <v>Siren</v>
      </c>
      <c r="U6180" s="0" t="str">
        <f aca="false">MID(H6180,P6180+2,LEN(H6180)-P6180-5)</f>
        <v>Avalanche</v>
      </c>
    </row>
    <row r="6181" customFormat="false" ht="15" hidden="false" customHeight="false" outlineLevel="0" collapsed="false">
      <c r="A6181" s="0" t="s">
        <v>12</v>
      </c>
      <c r="B6181" s="3" t="s">
        <v>17196</v>
      </c>
      <c r="C6181" s="0" t="s">
        <v>4032</v>
      </c>
      <c r="D6181" s="0" t="s">
        <v>17175</v>
      </c>
      <c r="E6181" s="0" t="s">
        <v>16</v>
      </c>
      <c r="F6181" s="0" t="n">
        <v>13</v>
      </c>
      <c r="G6181" s="0" t="s">
        <v>17197</v>
      </c>
      <c r="H6181" s="0" t="s">
        <v>17198</v>
      </c>
      <c r="N6181" s="0" t="n">
        <f aca="false">SEARCH("-",H6181,1)</f>
        <v>4</v>
      </c>
      <c r="O6181" s="0" t="n">
        <f aca="false">SEARCH("-",H6181,N6181+1)</f>
        <v>19</v>
      </c>
      <c r="P6181" s="0" t="n">
        <f aca="false">SEARCH("-",H6181,O6181+1)</f>
        <v>27</v>
      </c>
      <c r="R6181" s="0" t="str">
        <f aca="false">TRIM(SUBSTITUTE(LEFT(H6181,N6181-2),"-",""))</f>
        <v>13</v>
      </c>
      <c r="S6181" s="0" t="e">
        <f aca="false">INT(MID(H6181,O6181+2,P6181-O6181-2))</f>
        <v>#VALUE!</v>
      </c>
      <c r="T6181" s="0" t="str">
        <f aca="false">MID(H6181,O6181+2,P6181-O6181-3)</f>
        <v>Siren</v>
      </c>
      <c r="U6181" s="0" t="str">
        <f aca="false">MID(H6181,P6181+2,LEN(H6181)-P6181-5)</f>
        <v>Ruby Red</v>
      </c>
    </row>
    <row r="6182" customFormat="false" ht="15" hidden="false" customHeight="false" outlineLevel="0" collapsed="false">
      <c r="A6182" s="0" t="s">
        <v>12</v>
      </c>
      <c r="B6182" s="3" t="s">
        <v>17199</v>
      </c>
      <c r="C6182" s="0" t="s">
        <v>2008</v>
      </c>
      <c r="D6182" s="0" t="s">
        <v>17200</v>
      </c>
      <c r="E6182" s="0" t="s">
        <v>2010</v>
      </c>
      <c r="F6182" s="0" t="n">
        <v>4</v>
      </c>
      <c r="G6182" s="0" t="s">
        <v>17201</v>
      </c>
      <c r="H6182" s="0" t="s">
        <v>17202</v>
      </c>
      <c r="N6182" s="0" t="n">
        <f aca="false">SEARCH("-",H6182,1)</f>
        <v>12</v>
      </c>
      <c r="O6182" s="0" t="e">
        <f aca="false">SEARCH("-",H6182,N6182+1)</f>
        <v>#VALUE!</v>
      </c>
      <c r="P6182" s="0" t="e">
        <f aca="false">SEARCH("-",H6182,O6182+1)</f>
        <v>#VALUE!</v>
      </c>
      <c r="R6182" s="0" t="str">
        <f aca="false">TRIM(SUBSTITUTE(LEFT(H6182,N6182-2),"-",""))</f>
        <v>neil young</v>
      </c>
      <c r="S6182" s="0" t="e">
        <f aca="false">INT(MID(H6182,O6182+2,P6182-O6182-2))</f>
        <v>#VALUE!</v>
      </c>
      <c r="T6182" s="0" t="e">
        <f aca="false">MID(H6182,O6182+2,P6182-O6182-3)</f>
        <v>#VALUE!</v>
      </c>
      <c r="U6182" s="0" t="e">
        <f aca="false">MID(H6182,P6182+2,LEN(H6182)-P6182-5)</f>
        <v>#VALUE!</v>
      </c>
    </row>
    <row r="6183" customFormat="false" ht="15" hidden="false" customHeight="false" outlineLevel="0" collapsed="false">
      <c r="A6183" s="0" t="s">
        <v>12</v>
      </c>
      <c r="B6183" s="3" t="s">
        <v>17203</v>
      </c>
      <c r="C6183" s="0" t="s">
        <v>4674</v>
      </c>
      <c r="D6183" s="0" t="s">
        <v>17203</v>
      </c>
      <c r="E6183" s="0" t="s">
        <v>2010</v>
      </c>
      <c r="F6183" s="0" t="n">
        <v>1</v>
      </c>
      <c r="G6183" s="0" t="s">
        <v>17204</v>
      </c>
      <c r="H6183" s="0" t="s">
        <v>17205</v>
      </c>
      <c r="N6183" s="0" t="n">
        <f aca="false">SEARCH("-",H6183,1)</f>
        <v>11</v>
      </c>
      <c r="O6183" s="0" t="n">
        <f aca="false">SEARCH("-",H6183,N6183+1)</f>
        <v>21</v>
      </c>
      <c r="P6183" s="0" t="n">
        <f aca="false">SEARCH("-",H6183,O6183+1)</f>
        <v>26</v>
      </c>
      <c r="R6183" s="0" t="str">
        <f aca="false">TRIM(SUBSTITUTE(LEFT(H6183,N6183-2),"-",""))</f>
        <v>Nevermind</v>
      </c>
      <c r="S6183" s="0" t="n">
        <f aca="false">INT(MID(H6183,O6183+2,P6183-O6183-2))</f>
        <v>1</v>
      </c>
      <c r="T6183" s="0" t="str">
        <f aca="false">MID(H6183,O6183+2,P6183-O6183-3)</f>
        <v>01</v>
      </c>
      <c r="U6183" s="0" t="str">
        <f aca="false">MID(H6183,P6183+2,LEN(H6183)-P6183-5)</f>
        <v>Smells Like Teen Spirit</v>
      </c>
    </row>
    <row r="6184" customFormat="false" ht="15" hidden="false" customHeight="false" outlineLevel="0" collapsed="false">
      <c r="A6184" s="0" t="s">
        <v>12</v>
      </c>
      <c r="B6184" s="3" t="s">
        <v>17203</v>
      </c>
      <c r="C6184" s="0" t="s">
        <v>4674</v>
      </c>
      <c r="D6184" s="0" t="s">
        <v>17203</v>
      </c>
      <c r="E6184" s="0" t="s">
        <v>2010</v>
      </c>
      <c r="F6184" s="0" t="n">
        <v>1</v>
      </c>
      <c r="G6184" s="0" t="s">
        <v>17206</v>
      </c>
      <c r="H6184" s="0" t="s">
        <v>17205</v>
      </c>
      <c r="N6184" s="0" t="n">
        <f aca="false">SEARCH("-",H6184,1)</f>
        <v>11</v>
      </c>
      <c r="O6184" s="0" t="n">
        <f aca="false">SEARCH("-",H6184,N6184+1)</f>
        <v>21</v>
      </c>
      <c r="P6184" s="0" t="n">
        <f aca="false">SEARCH("-",H6184,O6184+1)</f>
        <v>26</v>
      </c>
      <c r="R6184" s="0" t="str">
        <f aca="false">TRIM(SUBSTITUTE(LEFT(H6184,N6184-2),"-",""))</f>
        <v>Nevermind</v>
      </c>
      <c r="S6184" s="0" t="n">
        <f aca="false">INT(MID(H6184,O6184+2,P6184-O6184-2))</f>
        <v>1</v>
      </c>
      <c r="T6184" s="0" t="str">
        <f aca="false">MID(H6184,O6184+2,P6184-O6184-3)</f>
        <v>01</v>
      </c>
      <c r="U6184" s="0" t="str">
        <f aca="false">MID(H6184,P6184+2,LEN(H6184)-P6184-5)</f>
        <v>Smells Like Teen Spirit</v>
      </c>
    </row>
    <row r="6185" customFormat="false" ht="15" hidden="false" customHeight="false" outlineLevel="0" collapsed="false">
      <c r="A6185" s="0" t="s">
        <v>12</v>
      </c>
      <c r="B6185" s="3" t="s">
        <v>17207</v>
      </c>
      <c r="C6185" s="0" t="s">
        <v>1803</v>
      </c>
      <c r="D6185" s="0" t="s">
        <v>17208</v>
      </c>
      <c r="E6185" s="0" t="s">
        <v>1804</v>
      </c>
      <c r="F6185" s="0" t="n">
        <v>11</v>
      </c>
      <c r="G6185" s="0" t="s">
        <v>17209</v>
      </c>
      <c r="H6185" s="0" t="s">
        <v>17210</v>
      </c>
      <c r="N6185" s="0" t="n">
        <f aca="false">SEARCH("-",H6185,1)</f>
        <v>11</v>
      </c>
      <c r="O6185" s="0" t="e">
        <f aca="false">SEARCH("-",H6185,N6185+1)</f>
        <v>#VALUE!</v>
      </c>
      <c r="P6185" s="0" t="e">
        <f aca="false">SEARCH("-",H6185,O6185+1)</f>
        <v>#VALUE!</v>
      </c>
      <c r="R6185" s="0" t="str">
        <f aca="false">TRIM(SUBSTITUTE(LEFT(H6185,N6185-2),"-",""))</f>
        <v>tom waits</v>
      </c>
      <c r="S6185" s="0" t="e">
        <f aca="false">INT(MID(H6185,O6185+2,P6185-O6185-2))</f>
        <v>#VALUE!</v>
      </c>
      <c r="T6185" s="0" t="e">
        <f aca="false">MID(H6185,O6185+2,P6185-O6185-3)</f>
        <v>#VALUE!</v>
      </c>
      <c r="U6185" s="0" t="e">
        <f aca="false">MID(H6185,P6185+2,LEN(H6185)-P6185-5)</f>
        <v>#VALUE!</v>
      </c>
    </row>
    <row r="6186" customFormat="false" ht="15" hidden="false" customHeight="false" outlineLevel="0" collapsed="false">
      <c r="A6186" s="0" t="s">
        <v>12</v>
      </c>
      <c r="B6186" s="3" t="s">
        <v>17211</v>
      </c>
      <c r="C6186" s="0" t="s">
        <v>5448</v>
      </c>
      <c r="D6186" s="0" t="s">
        <v>17212</v>
      </c>
      <c r="E6186" s="0" t="s">
        <v>1804</v>
      </c>
      <c r="F6186" s="0" t="n">
        <v>1</v>
      </c>
      <c r="G6186" s="0" t="s">
        <v>17213</v>
      </c>
      <c r="H6186" s="0" t="s">
        <v>17214</v>
      </c>
      <c r="N6186" s="0" t="n">
        <f aca="false">SEARCH("-",H6186,1)</f>
        <v>15</v>
      </c>
      <c r="O6186" s="0" t="n">
        <f aca="false">SEARCH("-",H6186,N6186+1)</f>
        <v>40</v>
      </c>
      <c r="P6186" s="0" t="n">
        <f aca="false">SEARCH("-",H6186,O6186+1)</f>
        <v>45</v>
      </c>
      <c r="R6186" s="0" t="str">
        <f aca="false">TRIM(SUBSTITUTE(LEFT(H6186,N6186-2),"-",""))</f>
        <v>Christy Moore</v>
      </c>
      <c r="S6186" s="0" t="n">
        <f aca="false">INT(MID(H6186,O6186+2,P6186-O6186-2))</f>
        <v>1</v>
      </c>
      <c r="T6186" s="0" t="str">
        <f aca="false">MID(H6186,O6186+2,P6186-O6186-3)</f>
        <v>01</v>
      </c>
      <c r="U6186" s="0" t="str">
        <f aca="false">MID(H6186,P6186+2,LEN(H6186)-P6186-5)</f>
        <v>Welcome to the cabaret</v>
      </c>
    </row>
    <row r="6187" customFormat="false" ht="15" hidden="false" customHeight="false" outlineLevel="0" collapsed="false">
      <c r="A6187" s="0" t="s">
        <v>12</v>
      </c>
      <c r="B6187" s="3" t="s">
        <v>17211</v>
      </c>
      <c r="C6187" s="0" t="s">
        <v>5448</v>
      </c>
      <c r="D6187" s="0" t="s">
        <v>17212</v>
      </c>
      <c r="E6187" s="0" t="s">
        <v>1804</v>
      </c>
      <c r="F6187" s="0" t="n">
        <v>1</v>
      </c>
      <c r="G6187" s="0" t="s">
        <v>17215</v>
      </c>
      <c r="H6187" s="0" t="s">
        <v>17214</v>
      </c>
      <c r="N6187" s="0" t="n">
        <f aca="false">SEARCH("-",H6187,1)</f>
        <v>15</v>
      </c>
      <c r="O6187" s="0" t="n">
        <f aca="false">SEARCH("-",H6187,N6187+1)</f>
        <v>40</v>
      </c>
      <c r="P6187" s="0" t="n">
        <f aca="false">SEARCH("-",H6187,O6187+1)</f>
        <v>45</v>
      </c>
      <c r="R6187" s="0" t="str">
        <f aca="false">TRIM(SUBSTITUTE(LEFT(H6187,N6187-2),"-",""))</f>
        <v>Christy Moore</v>
      </c>
      <c r="S6187" s="0" t="n">
        <f aca="false">INT(MID(H6187,O6187+2,P6187-O6187-2))</f>
        <v>1</v>
      </c>
      <c r="T6187" s="0" t="str">
        <f aca="false">MID(H6187,O6187+2,P6187-O6187-3)</f>
        <v>01</v>
      </c>
      <c r="U6187" s="0" t="str">
        <f aca="false">MID(H6187,P6187+2,LEN(H6187)-P6187-5)</f>
        <v>Welcome to the cabaret</v>
      </c>
    </row>
    <row r="6188" customFormat="false" ht="15" hidden="false" customHeight="false" outlineLevel="0" collapsed="false">
      <c r="A6188" s="0" t="s">
        <v>12</v>
      </c>
      <c r="B6188" s="3" t="s">
        <v>17216</v>
      </c>
      <c r="C6188" s="0" t="s">
        <v>5448</v>
      </c>
      <c r="D6188" s="0" t="s">
        <v>17212</v>
      </c>
      <c r="E6188" s="0" t="s">
        <v>1804</v>
      </c>
      <c r="F6188" s="0" t="n">
        <v>2</v>
      </c>
      <c r="G6188" s="0" t="s">
        <v>17217</v>
      </c>
      <c r="H6188" s="0" t="s">
        <v>17218</v>
      </c>
      <c r="N6188" s="0" t="n">
        <f aca="false">SEARCH("-",H6188,1)</f>
        <v>15</v>
      </c>
      <c r="O6188" s="0" t="n">
        <f aca="false">SEARCH("-",H6188,N6188+1)</f>
        <v>40</v>
      </c>
      <c r="P6188" s="0" t="n">
        <f aca="false">SEARCH("-",H6188,O6188+1)</f>
        <v>45</v>
      </c>
      <c r="R6188" s="0" t="str">
        <f aca="false">TRIM(SUBSTITUTE(LEFT(H6188,N6188-2),"-",""))</f>
        <v>Christy Moore</v>
      </c>
      <c r="S6188" s="0" t="n">
        <f aca="false">INT(MID(H6188,O6188+2,P6188-O6188-2))</f>
        <v>2</v>
      </c>
      <c r="T6188" s="0" t="str">
        <f aca="false">MID(H6188,O6188+2,P6188-O6188-3)</f>
        <v>02</v>
      </c>
      <c r="U6188" s="0" t="str">
        <f aca="false">MID(H6188,P6188+2,LEN(H6188)-P6188-5)</f>
        <v>Fairytale of New York</v>
      </c>
    </row>
    <row r="6189" customFormat="false" ht="15" hidden="false" customHeight="false" outlineLevel="0" collapsed="false">
      <c r="A6189" s="0" t="s">
        <v>12</v>
      </c>
      <c r="B6189" s="3" t="s">
        <v>17216</v>
      </c>
      <c r="C6189" s="0" t="s">
        <v>5448</v>
      </c>
      <c r="D6189" s="0" t="s">
        <v>17212</v>
      </c>
      <c r="E6189" s="0" t="s">
        <v>1804</v>
      </c>
      <c r="F6189" s="0" t="n">
        <v>2</v>
      </c>
      <c r="G6189" s="0" t="s">
        <v>17219</v>
      </c>
      <c r="H6189" s="0" t="s">
        <v>17218</v>
      </c>
      <c r="N6189" s="0" t="n">
        <f aca="false">SEARCH("-",H6189,1)</f>
        <v>15</v>
      </c>
      <c r="O6189" s="0" t="n">
        <f aca="false">SEARCH("-",H6189,N6189+1)</f>
        <v>40</v>
      </c>
      <c r="P6189" s="0" t="n">
        <f aca="false">SEARCH("-",H6189,O6189+1)</f>
        <v>45</v>
      </c>
      <c r="R6189" s="0" t="str">
        <f aca="false">TRIM(SUBSTITUTE(LEFT(H6189,N6189-2),"-",""))</f>
        <v>Christy Moore</v>
      </c>
      <c r="S6189" s="0" t="n">
        <f aca="false">INT(MID(H6189,O6189+2,P6189-O6189-2))</f>
        <v>2</v>
      </c>
      <c r="T6189" s="0" t="str">
        <f aca="false">MID(H6189,O6189+2,P6189-O6189-3)</f>
        <v>02</v>
      </c>
      <c r="U6189" s="0" t="str">
        <f aca="false">MID(H6189,P6189+2,LEN(H6189)-P6189-5)</f>
        <v>Fairytale of New York</v>
      </c>
    </row>
    <row r="6190" customFormat="false" ht="15" hidden="false" customHeight="false" outlineLevel="0" collapsed="false">
      <c r="A6190" s="0" t="s">
        <v>12</v>
      </c>
      <c r="B6190" s="3" t="s">
        <v>17220</v>
      </c>
      <c r="C6190" s="0" t="s">
        <v>5448</v>
      </c>
      <c r="D6190" s="0" t="s">
        <v>17212</v>
      </c>
      <c r="E6190" s="0" t="s">
        <v>1804</v>
      </c>
      <c r="F6190" s="0" t="n">
        <v>3</v>
      </c>
      <c r="G6190" s="0" t="s">
        <v>17221</v>
      </c>
      <c r="H6190" s="0" t="s">
        <v>17222</v>
      </c>
      <c r="N6190" s="0" t="n">
        <f aca="false">SEARCH("-",H6190,1)</f>
        <v>15</v>
      </c>
      <c r="O6190" s="0" t="n">
        <f aca="false">SEARCH("-",H6190,N6190+1)</f>
        <v>40</v>
      </c>
      <c r="P6190" s="0" t="n">
        <f aca="false">SEARCH("-",H6190,O6190+1)</f>
        <v>45</v>
      </c>
      <c r="R6190" s="0" t="str">
        <f aca="false">TRIM(SUBSTITUTE(LEFT(H6190,N6190-2),"-",""))</f>
        <v>Christy Moore</v>
      </c>
      <c r="S6190" s="0" t="n">
        <f aca="false">INT(MID(H6190,O6190+2,P6190-O6190-2))</f>
        <v>3</v>
      </c>
      <c r="T6190" s="0" t="str">
        <f aca="false">MID(H6190,O6190+2,P6190-O6190-3)</f>
        <v>03</v>
      </c>
      <c r="U6190" s="0" t="str">
        <f aca="false">MID(H6190,P6190+2,LEN(H6190)-P6190-5)</f>
        <v>Scapegoats</v>
      </c>
    </row>
    <row r="6191" customFormat="false" ht="15" hidden="false" customHeight="false" outlineLevel="0" collapsed="false">
      <c r="A6191" s="0" t="s">
        <v>12</v>
      </c>
      <c r="B6191" s="3" t="s">
        <v>17220</v>
      </c>
      <c r="C6191" s="0" t="s">
        <v>5448</v>
      </c>
      <c r="D6191" s="0" t="s">
        <v>17212</v>
      </c>
      <c r="E6191" s="0" t="s">
        <v>1804</v>
      </c>
      <c r="F6191" s="0" t="n">
        <v>3</v>
      </c>
      <c r="G6191" s="0" t="s">
        <v>17223</v>
      </c>
      <c r="H6191" s="0" t="s">
        <v>17222</v>
      </c>
      <c r="N6191" s="0" t="n">
        <f aca="false">SEARCH("-",H6191,1)</f>
        <v>15</v>
      </c>
      <c r="O6191" s="0" t="n">
        <f aca="false">SEARCH("-",H6191,N6191+1)</f>
        <v>40</v>
      </c>
      <c r="P6191" s="0" t="n">
        <f aca="false">SEARCH("-",H6191,O6191+1)</f>
        <v>45</v>
      </c>
      <c r="R6191" s="0" t="str">
        <f aca="false">TRIM(SUBSTITUTE(LEFT(H6191,N6191-2),"-",""))</f>
        <v>Christy Moore</v>
      </c>
      <c r="S6191" s="0" t="n">
        <f aca="false">INT(MID(H6191,O6191+2,P6191-O6191-2))</f>
        <v>3</v>
      </c>
      <c r="T6191" s="0" t="str">
        <f aca="false">MID(H6191,O6191+2,P6191-O6191-3)</f>
        <v>03</v>
      </c>
      <c r="U6191" s="0" t="str">
        <f aca="false">MID(H6191,P6191+2,LEN(H6191)-P6191-5)</f>
        <v>Scapegoats</v>
      </c>
    </row>
    <row r="6192" customFormat="false" ht="15" hidden="false" customHeight="false" outlineLevel="0" collapsed="false">
      <c r="A6192" s="0" t="s">
        <v>12</v>
      </c>
      <c r="B6192" s="3" t="s">
        <v>17224</v>
      </c>
      <c r="C6192" s="0" t="s">
        <v>5448</v>
      </c>
      <c r="D6192" s="0" t="s">
        <v>17212</v>
      </c>
      <c r="E6192" s="0" t="s">
        <v>1804</v>
      </c>
      <c r="F6192" s="0" t="n">
        <v>4</v>
      </c>
      <c r="G6192" s="0" t="s">
        <v>17225</v>
      </c>
      <c r="H6192" s="0" t="s">
        <v>17226</v>
      </c>
      <c r="N6192" s="0" t="n">
        <f aca="false">SEARCH("-",H6192,1)</f>
        <v>15</v>
      </c>
      <c r="O6192" s="0" t="n">
        <f aca="false">SEARCH("-",H6192,N6192+1)</f>
        <v>40</v>
      </c>
      <c r="P6192" s="0" t="n">
        <f aca="false">SEARCH("-",H6192,O6192+1)</f>
        <v>45</v>
      </c>
      <c r="R6192" s="0" t="str">
        <f aca="false">TRIM(SUBSTITUTE(LEFT(H6192,N6192-2),"-",""))</f>
        <v>Christy Moore</v>
      </c>
      <c r="S6192" s="0" t="n">
        <f aca="false">INT(MID(H6192,O6192+2,P6192-O6192-2))</f>
        <v>4</v>
      </c>
      <c r="T6192" s="0" t="str">
        <f aca="false">MID(H6192,O6192+2,P6192-O6192-3)</f>
        <v>04</v>
      </c>
      <c r="U6192" s="0" t="str">
        <f aca="false">MID(H6192,P6192+2,LEN(H6192)-P6192-5)</f>
        <v>Aisling</v>
      </c>
    </row>
    <row r="6193" customFormat="false" ht="15" hidden="false" customHeight="false" outlineLevel="0" collapsed="false">
      <c r="A6193" s="0" t="s">
        <v>12</v>
      </c>
      <c r="B6193" s="3" t="s">
        <v>17224</v>
      </c>
      <c r="C6193" s="0" t="s">
        <v>5448</v>
      </c>
      <c r="D6193" s="0" t="s">
        <v>17212</v>
      </c>
      <c r="E6193" s="0" t="s">
        <v>1804</v>
      </c>
      <c r="F6193" s="0" t="n">
        <v>4</v>
      </c>
      <c r="G6193" s="0" t="s">
        <v>17227</v>
      </c>
      <c r="H6193" s="0" t="s">
        <v>17226</v>
      </c>
      <c r="N6193" s="0" t="n">
        <f aca="false">SEARCH("-",H6193,1)</f>
        <v>15</v>
      </c>
      <c r="O6193" s="0" t="n">
        <f aca="false">SEARCH("-",H6193,N6193+1)</f>
        <v>40</v>
      </c>
      <c r="P6193" s="0" t="n">
        <f aca="false">SEARCH("-",H6193,O6193+1)</f>
        <v>45</v>
      </c>
      <c r="R6193" s="0" t="str">
        <f aca="false">TRIM(SUBSTITUTE(LEFT(H6193,N6193-2),"-",""))</f>
        <v>Christy Moore</v>
      </c>
      <c r="S6193" s="0" t="n">
        <f aca="false">INT(MID(H6193,O6193+2,P6193-O6193-2))</f>
        <v>4</v>
      </c>
      <c r="T6193" s="0" t="str">
        <f aca="false">MID(H6193,O6193+2,P6193-O6193-3)</f>
        <v>04</v>
      </c>
      <c r="U6193" s="0" t="str">
        <f aca="false">MID(H6193,P6193+2,LEN(H6193)-P6193-5)</f>
        <v>Aisling</v>
      </c>
    </row>
    <row r="6194" customFormat="false" ht="15" hidden="false" customHeight="false" outlineLevel="0" collapsed="false">
      <c r="A6194" s="0" t="s">
        <v>12</v>
      </c>
      <c r="B6194" s="3" t="s">
        <v>17228</v>
      </c>
      <c r="C6194" s="0" t="s">
        <v>5448</v>
      </c>
      <c r="D6194" s="0" t="s">
        <v>17212</v>
      </c>
      <c r="E6194" s="0" t="s">
        <v>1804</v>
      </c>
      <c r="F6194" s="0" t="n">
        <v>5</v>
      </c>
      <c r="G6194" s="0" t="s">
        <v>17229</v>
      </c>
      <c r="H6194" s="0" t="s">
        <v>17230</v>
      </c>
    </row>
    <row r="6195" customFormat="false" ht="15" hidden="false" customHeight="false" outlineLevel="0" collapsed="false">
      <c r="A6195" s="0" t="s">
        <v>12</v>
      </c>
      <c r="B6195" s="3" t="s">
        <v>17228</v>
      </c>
      <c r="C6195" s="0" t="s">
        <v>5448</v>
      </c>
      <c r="D6195" s="0" t="s">
        <v>17212</v>
      </c>
      <c r="E6195" s="0" t="s">
        <v>1804</v>
      </c>
      <c r="F6195" s="0" t="n">
        <v>5</v>
      </c>
      <c r="G6195" s="0" t="s">
        <v>17231</v>
      </c>
      <c r="H6195" s="0" t="s">
        <v>17230</v>
      </c>
    </row>
    <row r="6196" customFormat="false" ht="15" hidden="false" customHeight="false" outlineLevel="0" collapsed="false">
      <c r="A6196" s="0" t="s">
        <v>12</v>
      </c>
      <c r="B6196" s="3" t="s">
        <v>17232</v>
      </c>
      <c r="C6196" s="0" t="s">
        <v>5448</v>
      </c>
      <c r="D6196" s="0" t="s">
        <v>17212</v>
      </c>
      <c r="E6196" s="0" t="s">
        <v>1804</v>
      </c>
      <c r="F6196" s="0" t="n">
        <v>6</v>
      </c>
      <c r="G6196" s="0" t="s">
        <v>17233</v>
      </c>
      <c r="H6196" s="0" t="s">
        <v>17234</v>
      </c>
    </row>
    <row r="6197" customFormat="false" ht="15" hidden="false" customHeight="false" outlineLevel="0" collapsed="false">
      <c r="A6197" s="0" t="s">
        <v>12</v>
      </c>
      <c r="B6197" s="3" t="s">
        <v>17232</v>
      </c>
      <c r="C6197" s="0" t="s">
        <v>5448</v>
      </c>
      <c r="D6197" s="0" t="s">
        <v>17212</v>
      </c>
      <c r="E6197" s="0" t="s">
        <v>1804</v>
      </c>
      <c r="F6197" s="0" t="n">
        <v>6</v>
      </c>
      <c r="G6197" s="0" t="s">
        <v>17235</v>
      </c>
      <c r="H6197" s="0" t="s">
        <v>17234</v>
      </c>
    </row>
    <row r="6198" customFormat="false" ht="15" hidden="false" customHeight="false" outlineLevel="0" collapsed="false">
      <c r="A6198" s="0" t="s">
        <v>12</v>
      </c>
      <c r="B6198" s="3" t="s">
        <v>17236</v>
      </c>
      <c r="C6198" s="0" t="s">
        <v>5448</v>
      </c>
      <c r="D6198" s="0" t="s">
        <v>17212</v>
      </c>
      <c r="E6198" s="0" t="s">
        <v>1804</v>
      </c>
      <c r="F6198" s="0" t="n">
        <v>7</v>
      </c>
      <c r="G6198" s="0" t="s">
        <v>17237</v>
      </c>
      <c r="H6198" s="0" t="s">
        <v>17238</v>
      </c>
    </row>
    <row r="6199" customFormat="false" ht="15" hidden="false" customHeight="false" outlineLevel="0" collapsed="false">
      <c r="A6199" s="0" t="s">
        <v>12</v>
      </c>
      <c r="B6199" s="3" t="s">
        <v>17236</v>
      </c>
      <c r="C6199" s="0" t="s">
        <v>5448</v>
      </c>
      <c r="D6199" s="0" t="s">
        <v>17212</v>
      </c>
      <c r="E6199" s="0" t="s">
        <v>1804</v>
      </c>
      <c r="F6199" s="0" t="n">
        <v>7</v>
      </c>
      <c r="G6199" s="0" t="s">
        <v>17239</v>
      </c>
      <c r="H6199" s="0" t="s">
        <v>17238</v>
      </c>
    </row>
    <row r="6200" customFormat="false" ht="15" hidden="false" customHeight="false" outlineLevel="0" collapsed="false">
      <c r="A6200" s="0" t="s">
        <v>12</v>
      </c>
      <c r="B6200" s="3" t="s">
        <v>17240</v>
      </c>
      <c r="C6200" s="0" t="s">
        <v>5448</v>
      </c>
      <c r="D6200" s="0" t="s">
        <v>17212</v>
      </c>
      <c r="E6200" s="0" t="s">
        <v>1804</v>
      </c>
      <c r="F6200" s="0" t="n">
        <v>8</v>
      </c>
      <c r="G6200" s="0" t="s">
        <v>17241</v>
      </c>
      <c r="H6200" s="0" t="s">
        <v>17242</v>
      </c>
    </row>
    <row r="6201" customFormat="false" ht="15" hidden="false" customHeight="false" outlineLevel="0" collapsed="false">
      <c r="A6201" s="0" t="s">
        <v>12</v>
      </c>
      <c r="B6201" s="3" t="s">
        <v>17240</v>
      </c>
      <c r="C6201" s="0" t="s">
        <v>5448</v>
      </c>
      <c r="D6201" s="0" t="s">
        <v>17212</v>
      </c>
      <c r="E6201" s="0" t="s">
        <v>1804</v>
      </c>
      <c r="F6201" s="0" t="n">
        <v>8</v>
      </c>
      <c r="G6201" s="0" t="s">
        <v>17243</v>
      </c>
      <c r="H6201" s="0" t="s">
        <v>17242</v>
      </c>
    </row>
    <row r="6202" customFormat="false" ht="15" hidden="false" customHeight="false" outlineLevel="0" collapsed="false">
      <c r="A6202" s="0" t="s">
        <v>12</v>
      </c>
      <c r="B6202" s="3" t="s">
        <v>17244</v>
      </c>
      <c r="C6202" s="0" t="s">
        <v>5448</v>
      </c>
      <c r="D6202" s="0" t="s">
        <v>17212</v>
      </c>
      <c r="E6202" s="0" t="s">
        <v>1804</v>
      </c>
      <c r="F6202" s="0" t="n">
        <v>9</v>
      </c>
      <c r="G6202" s="0" t="s">
        <v>17245</v>
      </c>
      <c r="H6202" s="0" t="s">
        <v>17246</v>
      </c>
    </row>
    <row r="6203" customFormat="false" ht="15" hidden="false" customHeight="false" outlineLevel="0" collapsed="false">
      <c r="A6203" s="0" t="s">
        <v>12</v>
      </c>
      <c r="B6203" s="3" t="s">
        <v>17244</v>
      </c>
      <c r="C6203" s="0" t="s">
        <v>5448</v>
      </c>
      <c r="D6203" s="0" t="s">
        <v>17212</v>
      </c>
      <c r="E6203" s="0" t="s">
        <v>1804</v>
      </c>
      <c r="F6203" s="0" t="n">
        <v>9</v>
      </c>
      <c r="G6203" s="0" t="s">
        <v>17247</v>
      </c>
      <c r="H6203" s="0" t="s">
        <v>17246</v>
      </c>
      <c r="P6203" s="0" t="str">
        <f aca="false">C6203</f>
        <v>Christy Moore</v>
      </c>
      <c r="Q6203" s="0" t="str">
        <f aca="false">B6203</f>
        <v>Green island</v>
      </c>
    </row>
    <row r="6204" customFormat="false" ht="15" hidden="false" customHeight="false" outlineLevel="0" collapsed="false">
      <c r="A6204" s="0" t="s">
        <v>12</v>
      </c>
      <c r="B6204" s="3" t="s">
        <v>8707</v>
      </c>
      <c r="C6204" s="0" t="s">
        <v>5448</v>
      </c>
      <c r="D6204" s="0" t="s">
        <v>17212</v>
      </c>
      <c r="E6204" s="0" t="s">
        <v>1804</v>
      </c>
      <c r="F6204" s="0" t="n">
        <v>10</v>
      </c>
      <c r="G6204" s="0" t="s">
        <v>17248</v>
      </c>
      <c r="H6204" s="0" t="s">
        <v>17249</v>
      </c>
      <c r="P6204" s="0" t="str">
        <f aca="false">C6204</f>
        <v>Christy Moore</v>
      </c>
      <c r="Q6204" s="0" t="str">
        <f aca="false">B6204</f>
        <v>Encore</v>
      </c>
    </row>
    <row r="6205" customFormat="false" ht="15" hidden="false" customHeight="false" outlineLevel="0" collapsed="false">
      <c r="A6205" s="0" t="s">
        <v>12</v>
      </c>
      <c r="B6205" s="3" t="s">
        <v>8707</v>
      </c>
      <c r="C6205" s="0" t="s">
        <v>5448</v>
      </c>
      <c r="D6205" s="0" t="s">
        <v>17212</v>
      </c>
      <c r="E6205" s="0" t="s">
        <v>1804</v>
      </c>
      <c r="F6205" s="0" t="n">
        <v>10</v>
      </c>
      <c r="G6205" s="0" t="s">
        <v>17250</v>
      </c>
      <c r="H6205" s="0" t="s">
        <v>17249</v>
      </c>
    </row>
    <row r="6206" customFormat="false" ht="15" hidden="false" customHeight="false" outlineLevel="0" collapsed="false">
      <c r="A6206" s="0" t="s">
        <v>12</v>
      </c>
      <c r="B6206" s="3" t="s">
        <v>17251</v>
      </c>
      <c r="C6206" s="0" t="s">
        <v>4372</v>
      </c>
      <c r="D6206" s="0" t="s">
        <v>17252</v>
      </c>
      <c r="E6206" s="0" t="s">
        <v>1905</v>
      </c>
      <c r="F6206" s="0" t="s">
        <v>1847</v>
      </c>
      <c r="G6206" s="0" t="s">
        <v>17253</v>
      </c>
      <c r="H6206" s="0" t="s">
        <v>17254</v>
      </c>
    </row>
    <row r="6207" customFormat="false" ht="15" hidden="false" customHeight="false" outlineLevel="0" collapsed="false">
      <c r="A6207" s="0" t="s">
        <v>12</v>
      </c>
      <c r="B6207" s="3" t="s">
        <v>17255</v>
      </c>
      <c r="C6207" s="0" t="s">
        <v>4465</v>
      </c>
      <c r="D6207" s="0" t="s">
        <v>17256</v>
      </c>
      <c r="E6207" s="0" t="s">
        <v>396</v>
      </c>
      <c r="F6207" s="0" t="n">
        <v>7</v>
      </c>
      <c r="G6207" s="0" t="s">
        <v>17257</v>
      </c>
      <c r="H6207" s="0" t="s">
        <v>17258</v>
      </c>
    </row>
    <row r="6208" customFormat="false" ht="15" hidden="false" customHeight="false" outlineLevel="0" collapsed="false">
      <c r="A6208" s="0" t="s">
        <v>12</v>
      </c>
      <c r="B6208" s="3" t="s">
        <v>17259</v>
      </c>
      <c r="C6208" s="0" t="s">
        <v>7785</v>
      </c>
      <c r="D6208" s="0" t="s">
        <v>17256</v>
      </c>
      <c r="E6208" s="0" t="s">
        <v>396</v>
      </c>
      <c r="F6208" s="0" t="n">
        <v>5</v>
      </c>
      <c r="G6208" s="0" t="s">
        <v>17260</v>
      </c>
      <c r="H6208" s="0" t="s">
        <v>17261</v>
      </c>
    </row>
    <row r="6209" customFormat="false" ht="15" hidden="false" customHeight="false" outlineLevel="0" collapsed="false">
      <c r="A6209" s="0" t="s">
        <v>12</v>
      </c>
      <c r="B6209" s="3" t="s">
        <v>17262</v>
      </c>
      <c r="C6209" s="0" t="s">
        <v>12682</v>
      </c>
      <c r="D6209" s="0" t="s">
        <v>17263</v>
      </c>
      <c r="E6209" s="0" t="s">
        <v>267</v>
      </c>
      <c r="F6209" s="0" t="n">
        <v>3</v>
      </c>
      <c r="G6209" s="0" t="s">
        <v>17264</v>
      </c>
      <c r="H6209" s="0" t="s">
        <v>17265</v>
      </c>
    </row>
    <row r="6210" customFormat="false" ht="15" hidden="false" customHeight="false" outlineLevel="0" collapsed="false">
      <c r="A6210" s="0" t="s">
        <v>12</v>
      </c>
      <c r="B6210" s="3" t="s">
        <v>17266</v>
      </c>
      <c r="C6210" s="0" t="s">
        <v>17267</v>
      </c>
      <c r="D6210" s="0" t="s">
        <v>17268</v>
      </c>
      <c r="E6210" s="0" t="s">
        <v>267</v>
      </c>
      <c r="F6210" s="0" t="n">
        <v>1</v>
      </c>
      <c r="G6210" s="0" t="s">
        <v>17269</v>
      </c>
      <c r="H6210" s="0" t="s">
        <v>17270</v>
      </c>
    </row>
    <row r="6211" customFormat="false" ht="15" hidden="false" customHeight="false" outlineLevel="0" collapsed="false">
      <c r="A6211" s="0" t="s">
        <v>12</v>
      </c>
      <c r="B6211" s="3" t="s">
        <v>17266</v>
      </c>
      <c r="C6211" s="0" t="s">
        <v>17267</v>
      </c>
      <c r="D6211" s="0" t="s">
        <v>17268</v>
      </c>
      <c r="E6211" s="0" t="s">
        <v>267</v>
      </c>
      <c r="F6211" s="0" t="n">
        <v>1</v>
      </c>
      <c r="G6211" s="0" t="s">
        <v>17271</v>
      </c>
      <c r="H6211" s="0" t="s">
        <v>17272</v>
      </c>
    </row>
    <row r="6212" customFormat="false" ht="15" hidden="false" customHeight="false" outlineLevel="0" collapsed="false">
      <c r="A6212" s="0" t="s">
        <v>12</v>
      </c>
      <c r="B6212" s="3" t="s">
        <v>17273</v>
      </c>
      <c r="C6212" s="0" t="s">
        <v>17274</v>
      </c>
      <c r="D6212" s="0" t="s">
        <v>17268</v>
      </c>
      <c r="E6212" s="0" t="s">
        <v>4885</v>
      </c>
      <c r="F6212" s="0" t="n">
        <v>2</v>
      </c>
      <c r="G6212" s="0" t="s">
        <v>17275</v>
      </c>
      <c r="H6212" s="0" t="s">
        <v>17276</v>
      </c>
    </row>
    <row r="6213" customFormat="false" ht="15" hidden="false" customHeight="false" outlineLevel="0" collapsed="false">
      <c r="A6213" s="0" t="s">
        <v>12</v>
      </c>
      <c r="B6213" s="3" t="s">
        <v>17273</v>
      </c>
      <c r="C6213" s="0" t="s">
        <v>17274</v>
      </c>
      <c r="D6213" s="0" t="s">
        <v>17268</v>
      </c>
      <c r="E6213" s="0" t="s">
        <v>4885</v>
      </c>
      <c r="F6213" s="0" t="n">
        <v>2</v>
      </c>
      <c r="G6213" s="0" t="s">
        <v>17277</v>
      </c>
      <c r="H6213" s="0" t="s">
        <v>17278</v>
      </c>
    </row>
    <row r="6214" customFormat="false" ht="15" hidden="false" customHeight="false" outlineLevel="0" collapsed="false">
      <c r="A6214" s="0" t="s">
        <v>12</v>
      </c>
      <c r="B6214" s="3" t="s">
        <v>17279</v>
      </c>
      <c r="C6214" s="0" t="s">
        <v>17280</v>
      </c>
      <c r="D6214" s="0" t="s">
        <v>17268</v>
      </c>
      <c r="E6214" s="0" t="s">
        <v>4885</v>
      </c>
      <c r="F6214" s="0" t="n">
        <v>3</v>
      </c>
      <c r="G6214" s="0" t="s">
        <v>17281</v>
      </c>
      <c r="H6214" s="0" t="s">
        <v>17282</v>
      </c>
    </row>
    <row r="6215" customFormat="false" ht="15" hidden="false" customHeight="false" outlineLevel="0" collapsed="false">
      <c r="A6215" s="0" t="s">
        <v>12</v>
      </c>
      <c r="B6215" s="3" t="s">
        <v>17279</v>
      </c>
      <c r="C6215" s="0" t="s">
        <v>17280</v>
      </c>
      <c r="D6215" s="0" t="s">
        <v>17268</v>
      </c>
      <c r="E6215" s="0" t="s">
        <v>4885</v>
      </c>
      <c r="F6215" s="0" t="n">
        <v>3</v>
      </c>
      <c r="G6215" s="0" t="s">
        <v>17283</v>
      </c>
      <c r="H6215" s="0" t="s">
        <v>17284</v>
      </c>
    </row>
    <row r="6216" customFormat="false" ht="15" hidden="false" customHeight="false" outlineLevel="0" collapsed="false">
      <c r="A6216" s="0" t="s">
        <v>12</v>
      </c>
      <c r="B6216" s="3" t="s">
        <v>17285</v>
      </c>
      <c r="C6216" s="0" t="s">
        <v>17286</v>
      </c>
      <c r="D6216" s="0" t="s">
        <v>17268</v>
      </c>
      <c r="E6216" s="0" t="s">
        <v>4885</v>
      </c>
      <c r="F6216" s="0" t="n">
        <v>5</v>
      </c>
      <c r="G6216" s="0" t="s">
        <v>17287</v>
      </c>
      <c r="H6216" s="0" t="s">
        <v>17288</v>
      </c>
    </row>
    <row r="6217" customFormat="false" ht="15" hidden="false" customHeight="false" outlineLevel="0" collapsed="false">
      <c r="A6217" s="0" t="s">
        <v>12</v>
      </c>
      <c r="B6217" s="3" t="s">
        <v>17285</v>
      </c>
      <c r="C6217" s="0" t="s">
        <v>17286</v>
      </c>
      <c r="D6217" s="0" t="s">
        <v>17268</v>
      </c>
      <c r="E6217" s="0" t="s">
        <v>4885</v>
      </c>
      <c r="F6217" s="0" t="n">
        <v>5</v>
      </c>
      <c r="G6217" s="0" t="s">
        <v>17289</v>
      </c>
      <c r="H6217" s="0" t="s">
        <v>17290</v>
      </c>
    </row>
    <row r="6218" customFormat="false" ht="15" hidden="false" customHeight="false" outlineLevel="0" collapsed="false">
      <c r="A6218" s="0" t="s">
        <v>12</v>
      </c>
      <c r="B6218" s="3" t="s">
        <v>17291</v>
      </c>
      <c r="C6218" s="0" t="s">
        <v>17292</v>
      </c>
      <c r="D6218" s="0" t="s">
        <v>17268</v>
      </c>
      <c r="E6218" s="0" t="s">
        <v>4885</v>
      </c>
      <c r="F6218" s="0" t="n">
        <v>7</v>
      </c>
      <c r="G6218" s="0" t="s">
        <v>17293</v>
      </c>
      <c r="H6218" s="0" t="s">
        <v>17294</v>
      </c>
    </row>
    <row r="6219" customFormat="false" ht="15" hidden="false" customHeight="false" outlineLevel="0" collapsed="false">
      <c r="A6219" s="0" t="s">
        <v>12</v>
      </c>
      <c r="B6219" s="3" t="s">
        <v>17291</v>
      </c>
      <c r="C6219" s="0" t="s">
        <v>17292</v>
      </c>
      <c r="D6219" s="0" t="s">
        <v>17268</v>
      </c>
      <c r="E6219" s="0" t="s">
        <v>4885</v>
      </c>
      <c r="F6219" s="0" t="n">
        <v>7</v>
      </c>
      <c r="G6219" s="0" t="s">
        <v>17295</v>
      </c>
      <c r="H6219" s="0" t="s">
        <v>17296</v>
      </c>
    </row>
    <row r="6220" customFormat="false" ht="15" hidden="false" customHeight="false" outlineLevel="0" collapsed="false">
      <c r="A6220" s="0" t="s">
        <v>12</v>
      </c>
      <c r="B6220" s="3" t="s">
        <v>17297</v>
      </c>
      <c r="C6220" s="0" t="s">
        <v>17298</v>
      </c>
      <c r="D6220" s="0" t="s">
        <v>17268</v>
      </c>
      <c r="E6220" s="0" t="s">
        <v>4885</v>
      </c>
      <c r="F6220" s="0" t="n">
        <v>8</v>
      </c>
      <c r="G6220" s="0" t="s">
        <v>17299</v>
      </c>
      <c r="H6220" s="0" t="s">
        <v>17300</v>
      </c>
    </row>
    <row r="6221" customFormat="false" ht="15" hidden="false" customHeight="false" outlineLevel="0" collapsed="false">
      <c r="A6221" s="0" t="s">
        <v>12</v>
      </c>
      <c r="B6221" s="3" t="s">
        <v>17297</v>
      </c>
      <c r="C6221" s="0" t="s">
        <v>17298</v>
      </c>
      <c r="D6221" s="0" t="s">
        <v>17268</v>
      </c>
      <c r="E6221" s="0" t="s">
        <v>4885</v>
      </c>
      <c r="F6221" s="0" t="n">
        <v>8</v>
      </c>
      <c r="G6221" s="0" t="s">
        <v>17301</v>
      </c>
      <c r="H6221" s="0" t="s">
        <v>17302</v>
      </c>
    </row>
    <row r="6222" customFormat="false" ht="15" hidden="false" customHeight="false" outlineLevel="0" collapsed="false">
      <c r="A6222" s="0" t="s">
        <v>12</v>
      </c>
      <c r="B6222" s="3" t="s">
        <v>17303</v>
      </c>
      <c r="C6222" s="0" t="s">
        <v>17304</v>
      </c>
      <c r="D6222" s="0" t="s">
        <v>17268</v>
      </c>
      <c r="E6222" s="0" t="s">
        <v>4885</v>
      </c>
      <c r="F6222" s="0" t="n">
        <v>9</v>
      </c>
      <c r="G6222" s="0" t="s">
        <v>17305</v>
      </c>
      <c r="H6222" s="0" t="s">
        <v>17306</v>
      </c>
    </row>
    <row r="6223" customFormat="false" ht="15" hidden="false" customHeight="false" outlineLevel="0" collapsed="false">
      <c r="A6223" s="0" t="s">
        <v>12</v>
      </c>
      <c r="B6223" s="3" t="s">
        <v>17303</v>
      </c>
      <c r="C6223" s="0" t="s">
        <v>17304</v>
      </c>
      <c r="D6223" s="0" t="s">
        <v>17268</v>
      </c>
      <c r="E6223" s="0" t="s">
        <v>4885</v>
      </c>
      <c r="F6223" s="0" t="n">
        <v>9</v>
      </c>
      <c r="G6223" s="0" t="s">
        <v>17307</v>
      </c>
      <c r="H6223" s="0" t="s">
        <v>17308</v>
      </c>
    </row>
    <row r="6224" customFormat="false" ht="15" hidden="false" customHeight="false" outlineLevel="0" collapsed="false">
      <c r="A6224" s="0" t="s">
        <v>12</v>
      </c>
      <c r="B6224" s="3" t="s">
        <v>17309</v>
      </c>
      <c r="C6224" s="0" t="s">
        <v>17310</v>
      </c>
      <c r="D6224" s="0" t="s">
        <v>17268</v>
      </c>
      <c r="E6224" s="0" t="s">
        <v>4885</v>
      </c>
      <c r="F6224" s="0" t="n">
        <v>10</v>
      </c>
      <c r="G6224" s="0" t="s">
        <v>17311</v>
      </c>
      <c r="H6224" s="0" t="s">
        <v>17312</v>
      </c>
    </row>
    <row r="6225" customFormat="false" ht="15" hidden="false" customHeight="false" outlineLevel="0" collapsed="false">
      <c r="A6225" s="0" t="s">
        <v>12</v>
      </c>
      <c r="B6225" s="3" t="s">
        <v>17309</v>
      </c>
      <c r="C6225" s="0" t="s">
        <v>17310</v>
      </c>
      <c r="D6225" s="0" t="s">
        <v>17268</v>
      </c>
      <c r="E6225" s="0" t="s">
        <v>4885</v>
      </c>
      <c r="F6225" s="0" t="n">
        <v>10</v>
      </c>
      <c r="G6225" s="0" t="s">
        <v>17313</v>
      </c>
      <c r="H6225" s="0" t="s">
        <v>17314</v>
      </c>
    </row>
    <row r="6226" customFormat="false" ht="15" hidden="false" customHeight="false" outlineLevel="0" collapsed="false">
      <c r="A6226" s="0" t="s">
        <v>12</v>
      </c>
      <c r="B6226" s="3" t="s">
        <v>17315</v>
      </c>
      <c r="C6226" s="0" t="s">
        <v>17316</v>
      </c>
      <c r="D6226" s="0" t="s">
        <v>17268</v>
      </c>
      <c r="E6226" s="0" t="s">
        <v>4885</v>
      </c>
      <c r="F6226" s="0" t="n">
        <v>11</v>
      </c>
      <c r="G6226" s="0" t="s">
        <v>17317</v>
      </c>
      <c r="H6226" s="0" t="s">
        <v>17318</v>
      </c>
    </row>
    <row r="6227" customFormat="false" ht="15" hidden="false" customHeight="false" outlineLevel="0" collapsed="false">
      <c r="A6227" s="0" t="s">
        <v>12</v>
      </c>
      <c r="B6227" s="3" t="s">
        <v>17315</v>
      </c>
      <c r="C6227" s="0" t="s">
        <v>17316</v>
      </c>
      <c r="D6227" s="0" t="s">
        <v>17268</v>
      </c>
      <c r="E6227" s="0" t="s">
        <v>4885</v>
      </c>
      <c r="F6227" s="0" t="n">
        <v>11</v>
      </c>
      <c r="G6227" s="0" t="s">
        <v>17319</v>
      </c>
      <c r="H6227" s="0" t="s">
        <v>17320</v>
      </c>
    </row>
    <row r="6228" customFormat="false" ht="15" hidden="false" customHeight="false" outlineLevel="0" collapsed="false">
      <c r="A6228" s="0" t="s">
        <v>12</v>
      </c>
      <c r="B6228" s="3" t="s">
        <v>17321</v>
      </c>
      <c r="C6228" s="0" t="s">
        <v>17322</v>
      </c>
      <c r="D6228" s="0" t="s">
        <v>17268</v>
      </c>
      <c r="E6228" s="0" t="s">
        <v>4885</v>
      </c>
      <c r="F6228" s="0" t="n">
        <v>12</v>
      </c>
      <c r="G6228" s="0" t="s">
        <v>17323</v>
      </c>
      <c r="H6228" s="0" t="s">
        <v>17324</v>
      </c>
    </row>
    <row r="6229" customFormat="false" ht="15" hidden="false" customHeight="false" outlineLevel="0" collapsed="false">
      <c r="A6229" s="0" t="s">
        <v>12</v>
      </c>
      <c r="B6229" s="3" t="s">
        <v>17321</v>
      </c>
      <c r="C6229" s="0" t="s">
        <v>17322</v>
      </c>
      <c r="D6229" s="0" t="s">
        <v>17268</v>
      </c>
      <c r="E6229" s="0" t="s">
        <v>4885</v>
      </c>
      <c r="F6229" s="0" t="n">
        <v>12</v>
      </c>
      <c r="G6229" s="0" t="s">
        <v>17325</v>
      </c>
      <c r="H6229" s="0" t="s">
        <v>17326</v>
      </c>
    </row>
    <row r="6230" customFormat="false" ht="15" hidden="false" customHeight="false" outlineLevel="0" collapsed="false">
      <c r="A6230" s="0" t="s">
        <v>12</v>
      </c>
      <c r="B6230" s="3" t="s">
        <v>17327</v>
      </c>
      <c r="C6230" s="0" t="s">
        <v>17328</v>
      </c>
      <c r="D6230" s="0" t="s">
        <v>17268</v>
      </c>
      <c r="E6230" s="0" t="s">
        <v>4885</v>
      </c>
      <c r="F6230" s="0" t="n">
        <v>13</v>
      </c>
      <c r="G6230" s="0" t="s">
        <v>17329</v>
      </c>
      <c r="H6230" s="0" t="s">
        <v>17330</v>
      </c>
    </row>
    <row r="6231" customFormat="false" ht="15" hidden="false" customHeight="false" outlineLevel="0" collapsed="false">
      <c r="A6231" s="0" t="s">
        <v>12</v>
      </c>
      <c r="B6231" s="3" t="s">
        <v>17327</v>
      </c>
      <c r="C6231" s="0" t="s">
        <v>17328</v>
      </c>
      <c r="D6231" s="0" t="s">
        <v>17268</v>
      </c>
      <c r="E6231" s="0" t="s">
        <v>4885</v>
      </c>
      <c r="F6231" s="0" t="n">
        <v>13</v>
      </c>
      <c r="G6231" s="0" t="s">
        <v>17331</v>
      </c>
      <c r="H6231" s="0" t="s">
        <v>17332</v>
      </c>
    </row>
    <row r="6232" customFormat="false" ht="15" hidden="false" customHeight="false" outlineLevel="0" collapsed="false">
      <c r="A6232" s="0" t="s">
        <v>12</v>
      </c>
      <c r="B6232" s="3" t="s">
        <v>17333</v>
      </c>
      <c r="C6232" s="0" t="s">
        <v>17334</v>
      </c>
      <c r="D6232" s="0" t="s">
        <v>17268</v>
      </c>
      <c r="E6232" s="0" t="s">
        <v>4885</v>
      </c>
      <c r="F6232" s="0" t="n">
        <v>14</v>
      </c>
      <c r="G6232" s="0" t="s">
        <v>17335</v>
      </c>
      <c r="H6232" s="0" t="s">
        <v>17336</v>
      </c>
    </row>
    <row r="6233" customFormat="false" ht="15" hidden="false" customHeight="false" outlineLevel="0" collapsed="false">
      <c r="A6233" s="0" t="s">
        <v>12</v>
      </c>
      <c r="B6233" s="3" t="s">
        <v>17333</v>
      </c>
      <c r="C6233" s="0" t="s">
        <v>17334</v>
      </c>
      <c r="D6233" s="0" t="s">
        <v>17268</v>
      </c>
      <c r="E6233" s="0" t="s">
        <v>4885</v>
      </c>
      <c r="F6233" s="0" t="n">
        <v>14</v>
      </c>
      <c r="G6233" s="0" t="s">
        <v>17337</v>
      </c>
      <c r="H6233" s="0" t="s">
        <v>17338</v>
      </c>
    </row>
    <row r="6234" customFormat="false" ht="15" hidden="false" customHeight="false" outlineLevel="0" collapsed="false">
      <c r="A6234" s="0" t="s">
        <v>12</v>
      </c>
      <c r="B6234" s="3" t="s">
        <v>12093</v>
      </c>
      <c r="C6234" s="0" t="s">
        <v>17339</v>
      </c>
      <c r="D6234" s="0" t="s">
        <v>17268</v>
      </c>
      <c r="E6234" s="0" t="s">
        <v>4885</v>
      </c>
      <c r="F6234" s="0" t="n">
        <v>15</v>
      </c>
      <c r="G6234" s="0" t="s">
        <v>17340</v>
      </c>
      <c r="H6234" s="0" t="s">
        <v>17341</v>
      </c>
    </row>
    <row r="6235" customFormat="false" ht="15" hidden="false" customHeight="false" outlineLevel="0" collapsed="false">
      <c r="A6235" s="0" t="s">
        <v>12</v>
      </c>
      <c r="B6235" s="3" t="s">
        <v>12093</v>
      </c>
      <c r="C6235" s="0" t="s">
        <v>17339</v>
      </c>
      <c r="D6235" s="0" t="s">
        <v>17268</v>
      </c>
      <c r="E6235" s="0" t="s">
        <v>4885</v>
      </c>
      <c r="F6235" s="0" t="n">
        <v>15</v>
      </c>
      <c r="G6235" s="0" t="s">
        <v>17342</v>
      </c>
      <c r="H6235" s="0" t="s">
        <v>17343</v>
      </c>
    </row>
    <row r="6236" customFormat="false" ht="15" hidden="false" customHeight="false" outlineLevel="0" collapsed="false">
      <c r="A6236" s="0" t="s">
        <v>12</v>
      </c>
      <c r="B6236" s="3" t="s">
        <v>17344</v>
      </c>
      <c r="C6236" s="0" t="s">
        <v>17345</v>
      </c>
      <c r="D6236" s="0" t="s">
        <v>17268</v>
      </c>
      <c r="E6236" s="0" t="s">
        <v>4885</v>
      </c>
      <c r="F6236" s="0" t="n">
        <v>16</v>
      </c>
      <c r="G6236" s="0" t="s">
        <v>17346</v>
      </c>
      <c r="H6236" s="0" t="s">
        <v>17347</v>
      </c>
    </row>
    <row r="6237" customFormat="false" ht="15" hidden="false" customHeight="false" outlineLevel="0" collapsed="false">
      <c r="A6237" s="0" t="s">
        <v>12</v>
      </c>
      <c r="B6237" s="3" t="s">
        <v>17344</v>
      </c>
      <c r="C6237" s="0" t="s">
        <v>17345</v>
      </c>
      <c r="D6237" s="0" t="s">
        <v>17268</v>
      </c>
      <c r="E6237" s="0" t="s">
        <v>4885</v>
      </c>
      <c r="F6237" s="0" t="n">
        <v>16</v>
      </c>
      <c r="G6237" s="0" t="s">
        <v>17348</v>
      </c>
      <c r="H6237" s="0" t="s">
        <v>17349</v>
      </c>
    </row>
    <row r="6238" customFormat="false" ht="15" hidden="false" customHeight="false" outlineLevel="0" collapsed="false">
      <c r="A6238" s="0" t="s">
        <v>12</v>
      </c>
      <c r="B6238" s="3" t="s">
        <v>17350</v>
      </c>
      <c r="C6238" s="0" t="s">
        <v>17351</v>
      </c>
      <c r="D6238" s="0" t="s">
        <v>17268</v>
      </c>
      <c r="E6238" s="0" t="s">
        <v>4885</v>
      </c>
      <c r="F6238" s="0" t="n">
        <v>6</v>
      </c>
      <c r="G6238" s="0" t="s">
        <v>17352</v>
      </c>
      <c r="H6238" s="0" t="s">
        <v>17353</v>
      </c>
    </row>
    <row r="6239" customFormat="false" ht="15" hidden="false" customHeight="false" outlineLevel="0" collapsed="false">
      <c r="A6239" s="0" t="s">
        <v>12</v>
      </c>
      <c r="B6239" s="3" t="s">
        <v>17354</v>
      </c>
      <c r="C6239" s="0" t="s">
        <v>17355</v>
      </c>
      <c r="D6239" s="0" t="s">
        <v>17268</v>
      </c>
      <c r="E6239" s="0" t="s">
        <v>4885</v>
      </c>
      <c r="F6239" s="0" t="n">
        <v>4</v>
      </c>
      <c r="G6239" s="0" t="s">
        <v>17356</v>
      </c>
      <c r="H6239" s="0" t="s">
        <v>17357</v>
      </c>
    </row>
    <row r="6240" customFormat="false" ht="15" hidden="false" customHeight="false" outlineLevel="0" collapsed="false">
      <c r="A6240" s="0" t="s">
        <v>12</v>
      </c>
      <c r="B6240" s="3" t="s">
        <v>17350</v>
      </c>
      <c r="C6240" s="0" t="s">
        <v>4883</v>
      </c>
      <c r="D6240" s="0" t="s">
        <v>17358</v>
      </c>
      <c r="E6240" s="0" t="s">
        <v>4885</v>
      </c>
      <c r="F6240" s="0" t="n">
        <v>8</v>
      </c>
      <c r="G6240" s="0" t="s">
        <v>17359</v>
      </c>
      <c r="H6240" s="0" t="s">
        <v>17360</v>
      </c>
    </row>
    <row r="6241" customFormat="false" ht="15" hidden="false" customHeight="false" outlineLevel="0" collapsed="false">
      <c r="A6241" s="0" t="s">
        <v>12</v>
      </c>
      <c r="B6241" s="3" t="s">
        <v>17350</v>
      </c>
      <c r="C6241" s="0" t="s">
        <v>4883</v>
      </c>
      <c r="D6241" s="0" t="s">
        <v>17358</v>
      </c>
      <c r="E6241" s="0" t="s">
        <v>4885</v>
      </c>
      <c r="F6241" s="0" t="n">
        <v>8</v>
      </c>
      <c r="G6241" s="0" t="s">
        <v>17361</v>
      </c>
      <c r="H6241" s="0" t="s">
        <v>17360</v>
      </c>
    </row>
    <row r="6242" customFormat="false" ht="15" hidden="false" customHeight="false" outlineLevel="0" collapsed="false">
      <c r="A6242" s="0" t="s">
        <v>12</v>
      </c>
      <c r="B6242" s="3" t="s">
        <v>17362</v>
      </c>
      <c r="C6242" s="0" t="s">
        <v>4883</v>
      </c>
      <c r="D6242" s="0" t="s">
        <v>17358</v>
      </c>
      <c r="E6242" s="0" t="s">
        <v>4885</v>
      </c>
      <c r="F6242" s="0" t="n">
        <v>9</v>
      </c>
      <c r="G6242" s="0" t="s">
        <v>17363</v>
      </c>
      <c r="H6242" s="0" t="s">
        <v>17364</v>
      </c>
    </row>
    <row r="6243" customFormat="false" ht="15" hidden="false" customHeight="false" outlineLevel="0" collapsed="false">
      <c r="A6243" s="0" t="s">
        <v>12</v>
      </c>
      <c r="B6243" s="3" t="s">
        <v>17362</v>
      </c>
      <c r="C6243" s="0" t="s">
        <v>4883</v>
      </c>
      <c r="D6243" s="0" t="s">
        <v>17358</v>
      </c>
      <c r="E6243" s="0" t="s">
        <v>4885</v>
      </c>
      <c r="F6243" s="0" t="n">
        <v>9</v>
      </c>
      <c r="G6243" s="0" t="s">
        <v>17365</v>
      </c>
      <c r="H6243" s="0" t="s">
        <v>17364</v>
      </c>
    </row>
    <row r="6244" customFormat="false" ht="15" hidden="false" customHeight="false" outlineLevel="0" collapsed="false">
      <c r="A6244" s="0" t="s">
        <v>12</v>
      </c>
      <c r="B6244" s="3" t="s">
        <v>17366</v>
      </c>
      <c r="C6244" s="0" t="s">
        <v>4883</v>
      </c>
      <c r="D6244" s="0" t="s">
        <v>17367</v>
      </c>
      <c r="E6244" s="0" t="s">
        <v>4885</v>
      </c>
      <c r="F6244" s="0" t="n">
        <v>12</v>
      </c>
      <c r="G6244" s="0" t="s">
        <v>17368</v>
      </c>
      <c r="H6244" s="0" t="s">
        <v>17369</v>
      </c>
    </row>
    <row r="6245" customFormat="false" ht="15" hidden="false" customHeight="false" outlineLevel="0" collapsed="false">
      <c r="A6245" s="0" t="s">
        <v>12</v>
      </c>
      <c r="B6245" s="3" t="s">
        <v>17366</v>
      </c>
      <c r="C6245" s="0" t="s">
        <v>4883</v>
      </c>
      <c r="D6245" s="0" t="s">
        <v>17367</v>
      </c>
      <c r="E6245" s="0" t="s">
        <v>4885</v>
      </c>
      <c r="F6245" s="0" t="n">
        <v>12</v>
      </c>
      <c r="G6245" s="0" t="s">
        <v>17370</v>
      </c>
      <c r="H6245" s="0" t="s">
        <v>17369</v>
      </c>
    </row>
    <row r="6246" customFormat="false" ht="15" hidden="false" customHeight="false" outlineLevel="0" collapsed="false">
      <c r="A6246" s="0" t="s">
        <v>12</v>
      </c>
      <c r="B6246" s="3" t="s">
        <v>17371</v>
      </c>
      <c r="C6246" s="0" t="s">
        <v>4883</v>
      </c>
      <c r="D6246" s="0" t="s">
        <v>17372</v>
      </c>
      <c r="E6246" s="0" t="s">
        <v>4885</v>
      </c>
      <c r="F6246" s="0" t="n">
        <v>4</v>
      </c>
      <c r="G6246" s="0" t="s">
        <v>17373</v>
      </c>
      <c r="H6246" s="0" t="s">
        <v>17374</v>
      </c>
    </row>
    <row r="6247" customFormat="false" ht="15" hidden="false" customHeight="false" outlineLevel="0" collapsed="false">
      <c r="A6247" s="0" t="s">
        <v>12</v>
      </c>
      <c r="B6247" s="3" t="s">
        <v>17371</v>
      </c>
      <c r="C6247" s="0" t="s">
        <v>4883</v>
      </c>
      <c r="D6247" s="0" t="s">
        <v>17372</v>
      </c>
      <c r="E6247" s="0" t="s">
        <v>4885</v>
      </c>
      <c r="F6247" s="0" t="n">
        <v>4</v>
      </c>
      <c r="G6247" s="0" t="s">
        <v>17375</v>
      </c>
      <c r="H6247" s="0" t="s">
        <v>17374</v>
      </c>
    </row>
    <row r="6248" customFormat="false" ht="15" hidden="false" customHeight="false" outlineLevel="0" collapsed="false">
      <c r="A6248" s="0" t="s">
        <v>12</v>
      </c>
      <c r="B6248" s="3" t="s">
        <v>5210</v>
      </c>
      <c r="C6248" s="0" t="s">
        <v>4883</v>
      </c>
      <c r="D6248" s="0" t="s">
        <v>17372</v>
      </c>
      <c r="E6248" s="0" t="s">
        <v>4885</v>
      </c>
      <c r="F6248" s="0" t="n">
        <v>8</v>
      </c>
      <c r="G6248" s="0" t="s">
        <v>17376</v>
      </c>
      <c r="H6248" s="0" t="s">
        <v>17377</v>
      </c>
    </row>
    <row r="6249" customFormat="false" ht="15" hidden="false" customHeight="false" outlineLevel="0" collapsed="false">
      <c r="A6249" s="0" t="s">
        <v>12</v>
      </c>
      <c r="B6249" s="3" t="s">
        <v>5210</v>
      </c>
      <c r="C6249" s="0" t="s">
        <v>4883</v>
      </c>
      <c r="D6249" s="0" t="s">
        <v>17372</v>
      </c>
      <c r="E6249" s="0" t="s">
        <v>4885</v>
      </c>
      <c r="F6249" s="0" t="n">
        <v>8</v>
      </c>
      <c r="G6249" s="0" t="s">
        <v>17378</v>
      </c>
      <c r="H6249" s="0" t="s">
        <v>17377</v>
      </c>
    </row>
    <row r="6250" customFormat="false" ht="15" hidden="false" customHeight="false" outlineLevel="0" collapsed="false">
      <c r="A6250" s="0" t="s">
        <v>12</v>
      </c>
      <c r="B6250" s="3" t="s">
        <v>17379</v>
      </c>
      <c r="C6250" s="0" t="s">
        <v>2188</v>
      </c>
      <c r="D6250" s="0" t="s">
        <v>17380</v>
      </c>
      <c r="E6250" s="0" t="s">
        <v>4885</v>
      </c>
      <c r="F6250" s="0" t="n">
        <v>13</v>
      </c>
      <c r="G6250" s="0" t="s">
        <v>17381</v>
      </c>
      <c r="H6250" s="0" t="s">
        <v>17382</v>
      </c>
    </row>
    <row r="6251" customFormat="false" ht="15" hidden="false" customHeight="false" outlineLevel="0" collapsed="false">
      <c r="A6251" s="0" t="s">
        <v>12</v>
      </c>
      <c r="B6251" s="3" t="s">
        <v>17379</v>
      </c>
      <c r="C6251" s="0" t="s">
        <v>2188</v>
      </c>
      <c r="D6251" s="0" t="s">
        <v>17380</v>
      </c>
      <c r="E6251" s="0" t="s">
        <v>4885</v>
      </c>
      <c r="F6251" s="0" t="n">
        <v>13</v>
      </c>
      <c r="G6251" s="0" t="s">
        <v>17383</v>
      </c>
      <c r="H6251" s="0" t="s">
        <v>17382</v>
      </c>
    </row>
    <row r="6252" customFormat="false" ht="15" hidden="false" customHeight="false" outlineLevel="0" collapsed="false">
      <c r="A6252" s="0" t="s">
        <v>12</v>
      </c>
      <c r="B6252" s="3" t="s">
        <v>17384</v>
      </c>
      <c r="C6252" s="0" t="s">
        <v>4883</v>
      </c>
      <c r="D6252" s="0" t="s">
        <v>17385</v>
      </c>
      <c r="E6252" s="0" t="s">
        <v>4885</v>
      </c>
      <c r="F6252" s="0" t="n">
        <v>1</v>
      </c>
      <c r="G6252" s="0" t="s">
        <v>17386</v>
      </c>
      <c r="H6252" s="0" t="s">
        <v>17387</v>
      </c>
    </row>
    <row r="6253" customFormat="false" ht="15" hidden="false" customHeight="false" outlineLevel="0" collapsed="false">
      <c r="A6253" s="0" t="s">
        <v>12</v>
      </c>
      <c r="B6253" s="3" t="s">
        <v>17384</v>
      </c>
      <c r="C6253" s="0" t="s">
        <v>4883</v>
      </c>
      <c r="D6253" s="0" t="s">
        <v>17385</v>
      </c>
      <c r="E6253" s="0" t="s">
        <v>4885</v>
      </c>
      <c r="F6253" s="0" t="n">
        <v>1</v>
      </c>
      <c r="G6253" s="0" t="s">
        <v>17388</v>
      </c>
      <c r="H6253" s="0" t="s">
        <v>17387</v>
      </c>
    </row>
    <row r="6254" customFormat="false" ht="15" hidden="false" customHeight="false" outlineLevel="0" collapsed="false">
      <c r="A6254" s="0" t="s">
        <v>12</v>
      </c>
      <c r="B6254" s="3" t="s">
        <v>17389</v>
      </c>
      <c r="C6254" s="0" t="s">
        <v>4883</v>
      </c>
      <c r="D6254" s="0" t="s">
        <v>17385</v>
      </c>
      <c r="E6254" s="0" t="s">
        <v>4885</v>
      </c>
      <c r="F6254" s="0" t="n">
        <v>11</v>
      </c>
      <c r="G6254" s="0" t="s">
        <v>17390</v>
      </c>
      <c r="H6254" s="0" t="s">
        <v>17391</v>
      </c>
    </row>
    <row r="6255" customFormat="false" ht="15" hidden="false" customHeight="false" outlineLevel="0" collapsed="false">
      <c r="A6255" s="0" t="s">
        <v>12</v>
      </c>
      <c r="B6255" s="3" t="s">
        <v>17389</v>
      </c>
      <c r="C6255" s="0" t="s">
        <v>4883</v>
      </c>
      <c r="D6255" s="0" t="s">
        <v>17385</v>
      </c>
      <c r="E6255" s="0" t="s">
        <v>4885</v>
      </c>
      <c r="F6255" s="0" t="n">
        <v>11</v>
      </c>
      <c r="G6255" s="0" t="s">
        <v>17392</v>
      </c>
      <c r="H6255" s="0" t="s">
        <v>17391</v>
      </c>
    </row>
    <row r="6256" customFormat="false" ht="15" hidden="false" customHeight="false" outlineLevel="0" collapsed="false">
      <c r="A6256" s="0" t="s">
        <v>12</v>
      </c>
      <c r="B6256" s="3" t="s">
        <v>17393</v>
      </c>
      <c r="C6256" s="0" t="s">
        <v>4883</v>
      </c>
      <c r="D6256" s="0" t="s">
        <v>17385</v>
      </c>
      <c r="E6256" s="0" t="s">
        <v>4885</v>
      </c>
      <c r="F6256" s="0" t="n">
        <v>13</v>
      </c>
      <c r="G6256" s="0" t="s">
        <v>17394</v>
      </c>
      <c r="H6256" s="0" t="s">
        <v>17395</v>
      </c>
    </row>
    <row r="6257" customFormat="false" ht="15" hidden="false" customHeight="false" outlineLevel="0" collapsed="false">
      <c r="A6257" s="0" t="s">
        <v>12</v>
      </c>
      <c r="B6257" s="3" t="s">
        <v>17393</v>
      </c>
      <c r="C6257" s="0" t="s">
        <v>4883</v>
      </c>
      <c r="D6257" s="0" t="s">
        <v>17385</v>
      </c>
      <c r="E6257" s="0" t="s">
        <v>4885</v>
      </c>
      <c r="F6257" s="0" t="n">
        <v>13</v>
      </c>
      <c r="G6257" s="0" t="s">
        <v>17396</v>
      </c>
      <c r="H6257" s="0" t="s">
        <v>17395</v>
      </c>
    </row>
    <row r="6258" customFormat="false" ht="15" hidden="false" customHeight="false" outlineLevel="0" collapsed="false">
      <c r="A6258" s="0" t="s">
        <v>12</v>
      </c>
      <c r="B6258" s="3" t="s">
        <v>17397</v>
      </c>
      <c r="C6258" s="0" t="s">
        <v>4883</v>
      </c>
      <c r="D6258" s="0" t="s">
        <v>17398</v>
      </c>
      <c r="E6258" s="0" t="s">
        <v>4885</v>
      </c>
      <c r="F6258" s="0" t="n">
        <v>1</v>
      </c>
      <c r="G6258" s="0" t="s">
        <v>17399</v>
      </c>
      <c r="H6258" s="0" t="s">
        <v>17400</v>
      </c>
    </row>
    <row r="6259" customFormat="false" ht="15" hidden="false" customHeight="false" outlineLevel="0" collapsed="false">
      <c r="A6259" s="0" t="s">
        <v>12</v>
      </c>
      <c r="B6259" s="3" t="s">
        <v>17397</v>
      </c>
      <c r="C6259" s="0" t="s">
        <v>4883</v>
      </c>
      <c r="D6259" s="0" t="s">
        <v>17398</v>
      </c>
      <c r="E6259" s="0" t="s">
        <v>4885</v>
      </c>
      <c r="F6259" s="0" t="n">
        <v>1</v>
      </c>
      <c r="G6259" s="0" t="s">
        <v>17401</v>
      </c>
      <c r="H6259" s="0" t="s">
        <v>17400</v>
      </c>
    </row>
    <row r="6260" customFormat="false" ht="15" hidden="false" customHeight="false" outlineLevel="0" collapsed="false">
      <c r="A6260" s="0" t="s">
        <v>12</v>
      </c>
      <c r="B6260" s="3" t="s">
        <v>17402</v>
      </c>
      <c r="C6260" s="0" t="s">
        <v>4883</v>
      </c>
      <c r="D6260" s="0" t="s">
        <v>17398</v>
      </c>
      <c r="E6260" s="0" t="s">
        <v>4885</v>
      </c>
      <c r="F6260" s="0" t="n">
        <v>2</v>
      </c>
      <c r="G6260" s="0" t="s">
        <v>17403</v>
      </c>
      <c r="H6260" s="0" t="s">
        <v>17404</v>
      </c>
    </row>
    <row r="6261" customFormat="false" ht="15" hidden="false" customHeight="false" outlineLevel="0" collapsed="false">
      <c r="A6261" s="0" t="s">
        <v>12</v>
      </c>
      <c r="B6261" s="3" t="s">
        <v>17402</v>
      </c>
      <c r="C6261" s="0" t="s">
        <v>4883</v>
      </c>
      <c r="D6261" s="0" t="s">
        <v>17398</v>
      </c>
      <c r="E6261" s="0" t="s">
        <v>4885</v>
      </c>
      <c r="F6261" s="0" t="n">
        <v>2</v>
      </c>
      <c r="G6261" s="0" t="s">
        <v>17405</v>
      </c>
      <c r="H6261" s="0" t="s">
        <v>17404</v>
      </c>
    </row>
    <row r="6262" customFormat="false" ht="15" hidden="false" customHeight="false" outlineLevel="0" collapsed="false">
      <c r="A6262" s="0" t="s">
        <v>12</v>
      </c>
      <c r="B6262" s="3" t="s">
        <v>17406</v>
      </c>
      <c r="C6262" s="0" t="s">
        <v>4883</v>
      </c>
      <c r="D6262" s="0" t="s">
        <v>17398</v>
      </c>
      <c r="E6262" s="0" t="s">
        <v>4885</v>
      </c>
      <c r="F6262" s="0" t="n">
        <v>3</v>
      </c>
      <c r="G6262" s="0" t="s">
        <v>17407</v>
      </c>
      <c r="H6262" s="0" t="s">
        <v>17408</v>
      </c>
    </row>
    <row r="6263" customFormat="false" ht="15" hidden="false" customHeight="false" outlineLevel="0" collapsed="false">
      <c r="A6263" s="0" t="s">
        <v>12</v>
      </c>
      <c r="B6263" s="3" t="s">
        <v>17406</v>
      </c>
      <c r="C6263" s="0" t="s">
        <v>4883</v>
      </c>
      <c r="D6263" s="0" t="s">
        <v>17398</v>
      </c>
      <c r="E6263" s="0" t="s">
        <v>4885</v>
      </c>
      <c r="F6263" s="0" t="n">
        <v>3</v>
      </c>
      <c r="G6263" s="0" t="s">
        <v>17409</v>
      </c>
      <c r="H6263" s="0" t="s">
        <v>17408</v>
      </c>
    </row>
    <row r="6264" customFormat="false" ht="15" hidden="false" customHeight="false" outlineLevel="0" collapsed="false">
      <c r="A6264" s="0" t="s">
        <v>12</v>
      </c>
      <c r="B6264" s="3" t="s">
        <v>17410</v>
      </c>
      <c r="C6264" s="0" t="s">
        <v>4883</v>
      </c>
      <c r="D6264" s="0" t="s">
        <v>17398</v>
      </c>
      <c r="E6264" s="0" t="s">
        <v>4885</v>
      </c>
      <c r="F6264" s="0" t="n">
        <v>4</v>
      </c>
      <c r="G6264" s="0" t="s">
        <v>17411</v>
      </c>
      <c r="H6264" s="0" t="s">
        <v>17412</v>
      </c>
    </row>
    <row r="6265" customFormat="false" ht="15" hidden="false" customHeight="false" outlineLevel="0" collapsed="false">
      <c r="A6265" s="0" t="s">
        <v>12</v>
      </c>
      <c r="B6265" s="3" t="s">
        <v>17410</v>
      </c>
      <c r="C6265" s="0" t="s">
        <v>4883</v>
      </c>
      <c r="D6265" s="0" t="s">
        <v>17398</v>
      </c>
      <c r="E6265" s="0" t="s">
        <v>4885</v>
      </c>
      <c r="F6265" s="0" t="n">
        <v>4</v>
      </c>
      <c r="G6265" s="0" t="s">
        <v>17413</v>
      </c>
      <c r="H6265" s="0" t="s">
        <v>17412</v>
      </c>
    </row>
    <row r="6266" customFormat="false" ht="15" hidden="false" customHeight="false" outlineLevel="0" collapsed="false">
      <c r="A6266" s="0" t="s">
        <v>12</v>
      </c>
      <c r="B6266" s="3" t="s">
        <v>17414</v>
      </c>
      <c r="C6266" s="0" t="s">
        <v>4883</v>
      </c>
      <c r="D6266" s="0" t="s">
        <v>17398</v>
      </c>
      <c r="E6266" s="0" t="s">
        <v>4885</v>
      </c>
      <c r="F6266" s="0" t="n">
        <v>5</v>
      </c>
      <c r="G6266" s="0" t="s">
        <v>17415</v>
      </c>
      <c r="H6266" s="0" t="s">
        <v>17416</v>
      </c>
    </row>
    <row r="6267" customFormat="false" ht="15" hidden="false" customHeight="false" outlineLevel="0" collapsed="false">
      <c r="A6267" s="0" t="s">
        <v>12</v>
      </c>
      <c r="B6267" s="3" t="s">
        <v>17414</v>
      </c>
      <c r="C6267" s="0" t="s">
        <v>4883</v>
      </c>
      <c r="D6267" s="0" t="s">
        <v>17398</v>
      </c>
      <c r="E6267" s="0" t="s">
        <v>4885</v>
      </c>
      <c r="F6267" s="0" t="n">
        <v>5</v>
      </c>
      <c r="G6267" s="0" t="s">
        <v>17417</v>
      </c>
      <c r="H6267" s="0" t="s">
        <v>17416</v>
      </c>
    </row>
    <row r="6268" customFormat="false" ht="15" hidden="false" customHeight="false" outlineLevel="0" collapsed="false">
      <c r="A6268" s="0" t="s">
        <v>12</v>
      </c>
      <c r="B6268" s="3" t="s">
        <v>17418</v>
      </c>
      <c r="C6268" s="0" t="s">
        <v>4883</v>
      </c>
      <c r="D6268" s="0" t="s">
        <v>17398</v>
      </c>
      <c r="E6268" s="0" t="s">
        <v>4885</v>
      </c>
      <c r="F6268" s="0" t="n">
        <v>7</v>
      </c>
      <c r="G6268" s="0" t="s">
        <v>17419</v>
      </c>
      <c r="H6268" s="0" t="s">
        <v>17420</v>
      </c>
    </row>
    <row r="6269" customFormat="false" ht="15" hidden="false" customHeight="false" outlineLevel="0" collapsed="false">
      <c r="A6269" s="0" t="s">
        <v>12</v>
      </c>
      <c r="B6269" s="3" t="s">
        <v>17418</v>
      </c>
      <c r="C6269" s="0" t="s">
        <v>4883</v>
      </c>
      <c r="D6269" s="0" t="s">
        <v>17398</v>
      </c>
      <c r="E6269" s="0" t="s">
        <v>4885</v>
      </c>
      <c r="F6269" s="0" t="n">
        <v>7</v>
      </c>
      <c r="G6269" s="0" t="s">
        <v>17421</v>
      </c>
      <c r="H6269" s="0" t="s">
        <v>17420</v>
      </c>
    </row>
    <row r="6270" customFormat="false" ht="15" hidden="false" customHeight="false" outlineLevel="0" collapsed="false">
      <c r="A6270" s="0" t="s">
        <v>12</v>
      </c>
      <c r="B6270" s="3" t="s">
        <v>17422</v>
      </c>
      <c r="C6270" s="0" t="s">
        <v>4883</v>
      </c>
      <c r="D6270" s="0" t="s">
        <v>17398</v>
      </c>
      <c r="E6270" s="0" t="s">
        <v>4885</v>
      </c>
      <c r="F6270" s="0" t="n">
        <v>8</v>
      </c>
      <c r="G6270" s="0" t="s">
        <v>17423</v>
      </c>
      <c r="H6270" s="0" t="s">
        <v>17424</v>
      </c>
    </row>
    <row r="6271" customFormat="false" ht="15" hidden="false" customHeight="false" outlineLevel="0" collapsed="false">
      <c r="A6271" s="0" t="s">
        <v>12</v>
      </c>
      <c r="B6271" s="3" t="s">
        <v>17422</v>
      </c>
      <c r="C6271" s="0" t="s">
        <v>4883</v>
      </c>
      <c r="D6271" s="0" t="s">
        <v>17398</v>
      </c>
      <c r="E6271" s="0" t="s">
        <v>4885</v>
      </c>
      <c r="F6271" s="0" t="n">
        <v>8</v>
      </c>
      <c r="G6271" s="0" t="s">
        <v>17425</v>
      </c>
      <c r="H6271" s="0" t="s">
        <v>17424</v>
      </c>
    </row>
    <row r="6272" customFormat="false" ht="15" hidden="false" customHeight="false" outlineLevel="0" collapsed="false">
      <c r="A6272" s="0" t="s">
        <v>12</v>
      </c>
      <c r="B6272" s="3" t="s">
        <v>12574</v>
      </c>
      <c r="C6272" s="0" t="s">
        <v>4883</v>
      </c>
      <c r="D6272" s="0" t="s">
        <v>17398</v>
      </c>
      <c r="E6272" s="0" t="s">
        <v>4885</v>
      </c>
      <c r="F6272" s="0" t="n">
        <v>9</v>
      </c>
      <c r="G6272" s="0" t="s">
        <v>17426</v>
      </c>
      <c r="H6272" s="0" t="s">
        <v>17427</v>
      </c>
    </row>
    <row r="6273" customFormat="false" ht="15" hidden="false" customHeight="false" outlineLevel="0" collapsed="false">
      <c r="A6273" s="0" t="s">
        <v>12</v>
      </c>
      <c r="B6273" s="3" t="s">
        <v>12574</v>
      </c>
      <c r="C6273" s="0" t="s">
        <v>4883</v>
      </c>
      <c r="D6273" s="0" t="s">
        <v>17398</v>
      </c>
      <c r="E6273" s="0" t="s">
        <v>4885</v>
      </c>
      <c r="F6273" s="0" t="n">
        <v>9</v>
      </c>
      <c r="G6273" s="0" t="s">
        <v>17428</v>
      </c>
      <c r="H6273" s="0" t="s">
        <v>17427</v>
      </c>
    </row>
    <row r="6274" customFormat="false" ht="15" hidden="false" customHeight="false" outlineLevel="0" collapsed="false">
      <c r="A6274" s="0" t="s">
        <v>12</v>
      </c>
      <c r="B6274" s="3" t="s">
        <v>17354</v>
      </c>
      <c r="C6274" s="0" t="s">
        <v>4883</v>
      </c>
      <c r="D6274" s="0" t="s">
        <v>17398</v>
      </c>
      <c r="E6274" s="0" t="s">
        <v>4885</v>
      </c>
      <c r="F6274" s="0" t="n">
        <v>10</v>
      </c>
      <c r="G6274" s="0" t="s">
        <v>17429</v>
      </c>
      <c r="H6274" s="0" t="s">
        <v>17430</v>
      </c>
    </row>
    <row r="6275" customFormat="false" ht="15" hidden="false" customHeight="false" outlineLevel="0" collapsed="false">
      <c r="A6275" s="0" t="s">
        <v>12</v>
      </c>
      <c r="B6275" s="3" t="s">
        <v>17354</v>
      </c>
      <c r="C6275" s="0" t="s">
        <v>4883</v>
      </c>
      <c r="D6275" s="0" t="s">
        <v>17398</v>
      </c>
      <c r="E6275" s="0" t="s">
        <v>4885</v>
      </c>
      <c r="F6275" s="0" t="n">
        <v>10</v>
      </c>
      <c r="G6275" s="0" t="s">
        <v>17431</v>
      </c>
      <c r="H6275" s="0" t="s">
        <v>17430</v>
      </c>
    </row>
    <row r="6276" customFormat="false" ht="15" hidden="false" customHeight="false" outlineLevel="0" collapsed="false">
      <c r="A6276" s="0" t="s">
        <v>12</v>
      </c>
      <c r="B6276" s="3" t="s">
        <v>4131</v>
      </c>
      <c r="C6276" s="0" t="s">
        <v>4883</v>
      </c>
      <c r="D6276" s="0" t="s">
        <v>17398</v>
      </c>
      <c r="E6276" s="0" t="s">
        <v>4885</v>
      </c>
      <c r="F6276" s="0" t="n">
        <v>11</v>
      </c>
      <c r="G6276" s="0" t="s">
        <v>17432</v>
      </c>
      <c r="H6276" s="0" t="s">
        <v>17433</v>
      </c>
    </row>
    <row r="6277" customFormat="false" ht="15" hidden="false" customHeight="false" outlineLevel="0" collapsed="false">
      <c r="A6277" s="0" t="s">
        <v>12</v>
      </c>
      <c r="B6277" s="3" t="s">
        <v>4131</v>
      </c>
      <c r="C6277" s="0" t="s">
        <v>4883</v>
      </c>
      <c r="D6277" s="0" t="s">
        <v>17398</v>
      </c>
      <c r="E6277" s="0" t="s">
        <v>4885</v>
      </c>
      <c r="F6277" s="0" t="n">
        <v>11</v>
      </c>
      <c r="G6277" s="0" t="s">
        <v>17434</v>
      </c>
      <c r="H6277" s="0" t="s">
        <v>17433</v>
      </c>
    </row>
    <row r="6278" customFormat="false" ht="15" hidden="false" customHeight="false" outlineLevel="0" collapsed="false">
      <c r="A6278" s="0" t="s">
        <v>12</v>
      </c>
      <c r="B6278" s="3" t="s">
        <v>17435</v>
      </c>
      <c r="C6278" s="0" t="s">
        <v>4883</v>
      </c>
      <c r="D6278" s="0" t="s">
        <v>17398</v>
      </c>
      <c r="E6278" s="0" t="s">
        <v>4885</v>
      </c>
      <c r="F6278" s="0" t="n">
        <v>12</v>
      </c>
      <c r="G6278" s="0" t="s">
        <v>17436</v>
      </c>
      <c r="H6278" s="0" t="s">
        <v>17437</v>
      </c>
    </row>
    <row r="6279" customFormat="false" ht="15" hidden="false" customHeight="false" outlineLevel="0" collapsed="false">
      <c r="A6279" s="0" t="s">
        <v>12</v>
      </c>
      <c r="B6279" s="3" t="s">
        <v>17435</v>
      </c>
      <c r="C6279" s="0" t="s">
        <v>4883</v>
      </c>
      <c r="D6279" s="0" t="s">
        <v>17398</v>
      </c>
      <c r="E6279" s="0" t="s">
        <v>4885</v>
      </c>
      <c r="F6279" s="0" t="n">
        <v>12</v>
      </c>
      <c r="G6279" s="0" t="s">
        <v>17438</v>
      </c>
      <c r="H6279" s="0" t="s">
        <v>17437</v>
      </c>
    </row>
    <row r="6280" customFormat="false" ht="15" hidden="false" customHeight="false" outlineLevel="0" collapsed="false">
      <c r="A6280" s="0" t="s">
        <v>12</v>
      </c>
      <c r="B6280" s="3" t="s">
        <v>17439</v>
      </c>
      <c r="C6280" s="0" t="s">
        <v>5383</v>
      </c>
      <c r="D6280" s="0" t="s">
        <v>17440</v>
      </c>
      <c r="E6280" s="0" t="s">
        <v>263</v>
      </c>
      <c r="F6280" s="0" t="n">
        <v>1</v>
      </c>
      <c r="G6280" s="0" t="s">
        <v>17441</v>
      </c>
      <c r="H6280" s="0" t="s">
        <v>17442</v>
      </c>
    </row>
    <row r="6281" customFormat="false" ht="15" hidden="false" customHeight="false" outlineLevel="0" collapsed="false">
      <c r="A6281" s="0" t="s">
        <v>12</v>
      </c>
      <c r="B6281" s="3" t="s">
        <v>17443</v>
      </c>
      <c r="C6281" s="0" t="s">
        <v>14757</v>
      </c>
      <c r="D6281" s="0" t="s">
        <v>17444</v>
      </c>
      <c r="E6281" s="0" t="s">
        <v>218</v>
      </c>
      <c r="F6281" s="0" t="n">
        <v>1</v>
      </c>
      <c r="G6281" s="0" t="s">
        <v>17445</v>
      </c>
      <c r="H6281" s="0" t="s">
        <v>17446</v>
      </c>
    </row>
    <row r="6282" customFormat="false" ht="15" hidden="false" customHeight="false" outlineLevel="0" collapsed="false">
      <c r="A6282" s="0" t="s">
        <v>12</v>
      </c>
      <c r="B6282" s="3" t="s">
        <v>17443</v>
      </c>
      <c r="C6282" s="0" t="s">
        <v>14757</v>
      </c>
      <c r="D6282" s="0" t="s">
        <v>17444</v>
      </c>
      <c r="E6282" s="0" t="s">
        <v>218</v>
      </c>
      <c r="F6282" s="0" t="n">
        <v>1</v>
      </c>
      <c r="G6282" s="0" t="s">
        <v>17447</v>
      </c>
      <c r="H6282" s="0" t="s">
        <v>17446</v>
      </c>
    </row>
    <row r="6283" customFormat="false" ht="15" hidden="false" customHeight="false" outlineLevel="0" collapsed="false">
      <c r="A6283" s="0" t="s">
        <v>12</v>
      </c>
      <c r="B6283" s="3" t="s">
        <v>17448</v>
      </c>
      <c r="C6283" s="0" t="s">
        <v>14757</v>
      </c>
      <c r="D6283" s="0" t="s">
        <v>17444</v>
      </c>
      <c r="E6283" s="0" t="s">
        <v>218</v>
      </c>
      <c r="F6283" s="0" t="n">
        <v>2</v>
      </c>
      <c r="G6283" s="0" t="s">
        <v>17449</v>
      </c>
      <c r="H6283" s="0" t="s">
        <v>17450</v>
      </c>
    </row>
    <row r="6284" customFormat="false" ht="15" hidden="false" customHeight="false" outlineLevel="0" collapsed="false">
      <c r="A6284" s="0" t="s">
        <v>12</v>
      </c>
      <c r="B6284" s="3" t="s">
        <v>17448</v>
      </c>
      <c r="C6284" s="0" t="s">
        <v>14757</v>
      </c>
      <c r="D6284" s="0" t="s">
        <v>17444</v>
      </c>
      <c r="E6284" s="0" t="s">
        <v>218</v>
      </c>
      <c r="F6284" s="0" t="n">
        <v>2</v>
      </c>
      <c r="G6284" s="0" t="s">
        <v>17451</v>
      </c>
      <c r="H6284" s="0" t="s">
        <v>17450</v>
      </c>
    </row>
    <row r="6285" customFormat="false" ht="15" hidden="false" customHeight="false" outlineLevel="0" collapsed="false">
      <c r="A6285" s="0" t="s">
        <v>12</v>
      </c>
      <c r="B6285" s="3" t="s">
        <v>17452</v>
      </c>
      <c r="C6285" s="0" t="s">
        <v>14757</v>
      </c>
      <c r="D6285" s="0" t="s">
        <v>17444</v>
      </c>
      <c r="E6285" s="0" t="s">
        <v>218</v>
      </c>
      <c r="F6285" s="0" t="n">
        <v>4</v>
      </c>
      <c r="G6285" s="0" t="s">
        <v>17453</v>
      </c>
      <c r="H6285" s="0" t="s">
        <v>17454</v>
      </c>
    </row>
    <row r="6286" customFormat="false" ht="15" hidden="false" customHeight="false" outlineLevel="0" collapsed="false">
      <c r="A6286" s="0" t="s">
        <v>12</v>
      </c>
      <c r="B6286" s="3" t="s">
        <v>17452</v>
      </c>
      <c r="C6286" s="0" t="s">
        <v>14757</v>
      </c>
      <c r="D6286" s="0" t="s">
        <v>17444</v>
      </c>
      <c r="E6286" s="0" t="s">
        <v>218</v>
      </c>
      <c r="F6286" s="0" t="n">
        <v>4</v>
      </c>
      <c r="G6286" s="0" t="s">
        <v>17455</v>
      </c>
      <c r="H6286" s="0" t="s">
        <v>17454</v>
      </c>
    </row>
    <row r="6287" customFormat="false" ht="15" hidden="false" customHeight="false" outlineLevel="0" collapsed="false">
      <c r="A6287" s="0" t="s">
        <v>12</v>
      </c>
      <c r="B6287" s="3" t="s">
        <v>17456</v>
      </c>
      <c r="C6287" s="0" t="s">
        <v>14757</v>
      </c>
      <c r="D6287" s="0" t="s">
        <v>17444</v>
      </c>
      <c r="E6287" s="0" t="s">
        <v>218</v>
      </c>
      <c r="F6287" s="0" t="n">
        <v>5</v>
      </c>
      <c r="G6287" s="0" t="s">
        <v>17457</v>
      </c>
      <c r="H6287" s="0" t="s">
        <v>17458</v>
      </c>
    </row>
    <row r="6288" customFormat="false" ht="15" hidden="false" customHeight="false" outlineLevel="0" collapsed="false">
      <c r="A6288" s="0" t="s">
        <v>12</v>
      </c>
      <c r="B6288" s="3" t="s">
        <v>17456</v>
      </c>
      <c r="C6288" s="0" t="s">
        <v>14757</v>
      </c>
      <c r="D6288" s="0" t="s">
        <v>17444</v>
      </c>
      <c r="E6288" s="0" t="s">
        <v>218</v>
      </c>
      <c r="F6288" s="0" t="n">
        <v>5</v>
      </c>
      <c r="G6288" s="0" t="s">
        <v>17459</v>
      </c>
      <c r="H6288" s="0" t="s">
        <v>17458</v>
      </c>
    </row>
    <row r="6289" customFormat="false" ht="15" hidden="false" customHeight="false" outlineLevel="0" collapsed="false">
      <c r="A6289" s="0" t="s">
        <v>12</v>
      </c>
      <c r="B6289" s="3" t="s">
        <v>17460</v>
      </c>
      <c r="C6289" s="0" t="s">
        <v>14757</v>
      </c>
      <c r="D6289" s="0" t="s">
        <v>17444</v>
      </c>
      <c r="E6289" s="0" t="s">
        <v>218</v>
      </c>
      <c r="F6289" s="0" t="n">
        <v>6</v>
      </c>
      <c r="G6289" s="0" t="s">
        <v>17461</v>
      </c>
      <c r="H6289" s="0" t="s">
        <v>17462</v>
      </c>
    </row>
    <row r="6290" customFormat="false" ht="15" hidden="false" customHeight="false" outlineLevel="0" collapsed="false">
      <c r="A6290" s="0" t="s">
        <v>12</v>
      </c>
      <c r="B6290" s="3" t="s">
        <v>17460</v>
      </c>
      <c r="C6290" s="0" t="s">
        <v>14757</v>
      </c>
      <c r="D6290" s="0" t="s">
        <v>17444</v>
      </c>
      <c r="E6290" s="0" t="s">
        <v>218</v>
      </c>
      <c r="F6290" s="0" t="n">
        <v>6</v>
      </c>
      <c r="G6290" s="0" t="s">
        <v>17463</v>
      </c>
      <c r="H6290" s="0" t="s">
        <v>17462</v>
      </c>
    </row>
    <row r="6291" customFormat="false" ht="15" hidden="false" customHeight="false" outlineLevel="0" collapsed="false">
      <c r="A6291" s="0" t="s">
        <v>12</v>
      </c>
      <c r="B6291" s="3" t="s">
        <v>17464</v>
      </c>
      <c r="C6291" s="0" t="s">
        <v>14757</v>
      </c>
      <c r="D6291" s="0" t="s">
        <v>17444</v>
      </c>
      <c r="E6291" s="0" t="s">
        <v>218</v>
      </c>
      <c r="F6291" s="0" t="n">
        <v>7</v>
      </c>
      <c r="G6291" s="0" t="s">
        <v>17465</v>
      </c>
      <c r="H6291" s="0" t="s">
        <v>17466</v>
      </c>
    </row>
    <row r="6292" customFormat="false" ht="15" hidden="false" customHeight="false" outlineLevel="0" collapsed="false">
      <c r="A6292" s="0" t="s">
        <v>12</v>
      </c>
      <c r="B6292" s="3" t="s">
        <v>17464</v>
      </c>
      <c r="C6292" s="0" t="s">
        <v>14757</v>
      </c>
      <c r="D6292" s="0" t="s">
        <v>17444</v>
      </c>
      <c r="E6292" s="0" t="s">
        <v>218</v>
      </c>
      <c r="F6292" s="0" t="n">
        <v>7</v>
      </c>
      <c r="G6292" s="0" t="s">
        <v>17467</v>
      </c>
      <c r="H6292" s="0" t="s">
        <v>17466</v>
      </c>
    </row>
    <row r="6293" customFormat="false" ht="15" hidden="false" customHeight="false" outlineLevel="0" collapsed="false">
      <c r="A6293" s="0" t="s">
        <v>12</v>
      </c>
      <c r="B6293" s="3" t="s">
        <v>17468</v>
      </c>
      <c r="C6293" s="0" t="s">
        <v>14757</v>
      </c>
      <c r="D6293" s="0" t="s">
        <v>17444</v>
      </c>
      <c r="E6293" s="0" t="s">
        <v>218</v>
      </c>
      <c r="F6293" s="0" t="n">
        <v>8</v>
      </c>
      <c r="G6293" s="0" t="s">
        <v>17469</v>
      </c>
      <c r="H6293" s="0" t="s">
        <v>17470</v>
      </c>
    </row>
    <row r="6294" customFormat="false" ht="15" hidden="false" customHeight="false" outlineLevel="0" collapsed="false">
      <c r="A6294" s="0" t="s">
        <v>12</v>
      </c>
      <c r="B6294" s="3" t="s">
        <v>17468</v>
      </c>
      <c r="C6294" s="0" t="s">
        <v>14757</v>
      </c>
      <c r="D6294" s="0" t="s">
        <v>17444</v>
      </c>
      <c r="E6294" s="0" t="s">
        <v>218</v>
      </c>
      <c r="F6294" s="0" t="n">
        <v>8</v>
      </c>
      <c r="G6294" s="0" t="s">
        <v>17471</v>
      </c>
      <c r="H6294" s="0" t="s">
        <v>17470</v>
      </c>
    </row>
    <row r="6295" customFormat="false" ht="15" hidden="false" customHeight="false" outlineLevel="0" collapsed="false">
      <c r="A6295" s="0" t="s">
        <v>12</v>
      </c>
      <c r="B6295" s="3" t="s">
        <v>17472</v>
      </c>
      <c r="C6295" s="0" t="s">
        <v>14757</v>
      </c>
      <c r="D6295" s="0" t="s">
        <v>17444</v>
      </c>
      <c r="E6295" s="0" t="s">
        <v>218</v>
      </c>
      <c r="F6295" s="0" t="n">
        <v>9</v>
      </c>
      <c r="G6295" s="0" t="s">
        <v>17473</v>
      </c>
      <c r="H6295" s="0" t="s">
        <v>17474</v>
      </c>
    </row>
    <row r="6296" customFormat="false" ht="15" hidden="false" customHeight="false" outlineLevel="0" collapsed="false">
      <c r="A6296" s="0" t="s">
        <v>12</v>
      </c>
      <c r="B6296" s="3" t="s">
        <v>17472</v>
      </c>
      <c r="C6296" s="0" t="s">
        <v>14757</v>
      </c>
      <c r="D6296" s="0" t="s">
        <v>17444</v>
      </c>
      <c r="E6296" s="0" t="s">
        <v>218</v>
      </c>
      <c r="F6296" s="0" t="n">
        <v>9</v>
      </c>
      <c r="G6296" s="0" t="s">
        <v>17475</v>
      </c>
      <c r="H6296" s="0" t="s">
        <v>17474</v>
      </c>
    </row>
    <row r="6297" customFormat="false" ht="15" hidden="false" customHeight="false" outlineLevel="0" collapsed="false">
      <c r="A6297" s="0" t="s">
        <v>12</v>
      </c>
      <c r="B6297" s="3" t="s">
        <v>17476</v>
      </c>
      <c r="C6297" s="0" t="s">
        <v>14757</v>
      </c>
      <c r="D6297" s="0" t="s">
        <v>17444</v>
      </c>
      <c r="E6297" s="0" t="s">
        <v>218</v>
      </c>
      <c r="F6297" s="0" t="n">
        <v>10</v>
      </c>
      <c r="G6297" s="0" t="s">
        <v>17477</v>
      </c>
      <c r="H6297" s="0" t="s">
        <v>17478</v>
      </c>
    </row>
    <row r="6298" customFormat="false" ht="15" hidden="false" customHeight="false" outlineLevel="0" collapsed="false">
      <c r="A6298" s="0" t="s">
        <v>12</v>
      </c>
      <c r="B6298" s="3" t="s">
        <v>17476</v>
      </c>
      <c r="C6298" s="0" t="s">
        <v>14757</v>
      </c>
      <c r="D6298" s="0" t="s">
        <v>17444</v>
      </c>
      <c r="E6298" s="0" t="s">
        <v>218</v>
      </c>
      <c r="F6298" s="0" t="n">
        <v>10</v>
      </c>
      <c r="G6298" s="0" t="s">
        <v>17479</v>
      </c>
      <c r="H6298" s="0" t="s">
        <v>17478</v>
      </c>
    </row>
    <row r="6299" customFormat="false" ht="15" hidden="false" customHeight="false" outlineLevel="0" collapsed="false">
      <c r="A6299" s="0" t="s">
        <v>12</v>
      </c>
      <c r="B6299" s="3" t="s">
        <v>17480</v>
      </c>
      <c r="C6299" s="0" t="s">
        <v>14757</v>
      </c>
      <c r="D6299" s="0" t="s">
        <v>17444</v>
      </c>
      <c r="E6299" s="0" t="s">
        <v>218</v>
      </c>
      <c r="F6299" s="0" t="n">
        <v>11</v>
      </c>
      <c r="G6299" s="0" t="s">
        <v>17481</v>
      </c>
      <c r="H6299" s="0" t="s">
        <v>17482</v>
      </c>
    </row>
    <row r="6300" customFormat="false" ht="15" hidden="false" customHeight="false" outlineLevel="0" collapsed="false">
      <c r="A6300" s="0" t="s">
        <v>12</v>
      </c>
      <c r="B6300" s="3" t="s">
        <v>17480</v>
      </c>
      <c r="C6300" s="0" t="s">
        <v>14757</v>
      </c>
      <c r="D6300" s="0" t="s">
        <v>17444</v>
      </c>
      <c r="E6300" s="0" t="s">
        <v>218</v>
      </c>
      <c r="F6300" s="0" t="n">
        <v>11</v>
      </c>
      <c r="G6300" s="0" t="s">
        <v>17483</v>
      </c>
      <c r="H6300" s="0" t="s">
        <v>17482</v>
      </c>
    </row>
    <row r="6301" customFormat="false" ht="15" hidden="false" customHeight="false" outlineLevel="0" collapsed="false">
      <c r="A6301" s="0" t="s">
        <v>12</v>
      </c>
      <c r="B6301" s="3" t="s">
        <v>17484</v>
      </c>
      <c r="C6301" s="0" t="s">
        <v>14757</v>
      </c>
      <c r="D6301" s="0" t="s">
        <v>17444</v>
      </c>
      <c r="E6301" s="0" t="s">
        <v>218</v>
      </c>
      <c r="F6301" s="0" t="n">
        <v>12</v>
      </c>
      <c r="G6301" s="0" t="s">
        <v>17485</v>
      </c>
      <c r="H6301" s="0" t="s">
        <v>17486</v>
      </c>
    </row>
    <row r="6302" customFormat="false" ht="15" hidden="false" customHeight="false" outlineLevel="0" collapsed="false">
      <c r="A6302" s="0" t="s">
        <v>12</v>
      </c>
      <c r="B6302" s="3" t="s">
        <v>17484</v>
      </c>
      <c r="C6302" s="0" t="s">
        <v>14757</v>
      </c>
      <c r="D6302" s="0" t="s">
        <v>17444</v>
      </c>
      <c r="E6302" s="0" t="s">
        <v>218</v>
      </c>
      <c r="F6302" s="0" t="n">
        <v>12</v>
      </c>
      <c r="G6302" s="0" t="s">
        <v>17487</v>
      </c>
      <c r="H6302" s="0" t="s">
        <v>17486</v>
      </c>
    </row>
    <row r="6303" customFormat="false" ht="15" hidden="false" customHeight="false" outlineLevel="0" collapsed="false">
      <c r="A6303" s="0" t="s">
        <v>12</v>
      </c>
      <c r="B6303" s="3" t="s">
        <v>17488</v>
      </c>
      <c r="C6303" s="0" t="s">
        <v>14757</v>
      </c>
      <c r="D6303" s="0" t="s">
        <v>17444</v>
      </c>
      <c r="E6303" s="0" t="s">
        <v>218</v>
      </c>
      <c r="F6303" s="0" t="n">
        <v>13</v>
      </c>
      <c r="G6303" s="0" t="s">
        <v>17489</v>
      </c>
      <c r="H6303" s="0" t="s">
        <v>17490</v>
      </c>
    </row>
    <row r="6304" customFormat="false" ht="15" hidden="false" customHeight="false" outlineLevel="0" collapsed="false">
      <c r="A6304" s="0" t="s">
        <v>12</v>
      </c>
      <c r="B6304" s="3" t="s">
        <v>17488</v>
      </c>
      <c r="C6304" s="0" t="s">
        <v>14757</v>
      </c>
      <c r="D6304" s="0" t="s">
        <v>17444</v>
      </c>
      <c r="E6304" s="0" t="s">
        <v>218</v>
      </c>
      <c r="F6304" s="0" t="n">
        <v>13</v>
      </c>
      <c r="G6304" s="0" t="s">
        <v>17491</v>
      </c>
      <c r="H6304" s="0" t="s">
        <v>17490</v>
      </c>
    </row>
    <row r="6305" customFormat="false" ht="15" hidden="false" customHeight="false" outlineLevel="0" collapsed="false">
      <c r="A6305" s="0" t="s">
        <v>12</v>
      </c>
      <c r="B6305" s="3" t="s">
        <v>17492</v>
      </c>
      <c r="C6305" s="0" t="s">
        <v>14757</v>
      </c>
      <c r="D6305" s="0" t="s">
        <v>17444</v>
      </c>
      <c r="E6305" s="0" t="s">
        <v>218</v>
      </c>
      <c r="F6305" s="0" t="n">
        <v>14</v>
      </c>
      <c r="G6305" s="0" t="s">
        <v>17493</v>
      </c>
      <c r="H6305" s="0" t="s">
        <v>17494</v>
      </c>
    </row>
    <row r="6306" customFormat="false" ht="15" hidden="false" customHeight="false" outlineLevel="0" collapsed="false">
      <c r="A6306" s="0" t="s">
        <v>12</v>
      </c>
      <c r="B6306" s="3" t="s">
        <v>17492</v>
      </c>
      <c r="C6306" s="0" t="s">
        <v>14757</v>
      </c>
      <c r="D6306" s="0" t="s">
        <v>17444</v>
      </c>
      <c r="E6306" s="0" t="s">
        <v>218</v>
      </c>
      <c r="F6306" s="0" t="n">
        <v>14</v>
      </c>
      <c r="G6306" s="0" t="s">
        <v>17495</v>
      </c>
      <c r="H6306" s="0" t="s">
        <v>17494</v>
      </c>
    </row>
    <row r="6307" customFormat="false" ht="15" hidden="false" customHeight="false" outlineLevel="0" collapsed="false">
      <c r="A6307" s="0" t="s">
        <v>12</v>
      </c>
      <c r="B6307" s="3" t="s">
        <v>17496</v>
      </c>
      <c r="C6307" s="0" t="s">
        <v>1722</v>
      </c>
      <c r="D6307" s="0" t="s">
        <v>17497</v>
      </c>
      <c r="E6307" s="0" t="s">
        <v>16</v>
      </c>
      <c r="F6307" s="0" t="n">
        <v>1</v>
      </c>
      <c r="G6307" s="0" t="s">
        <v>17498</v>
      </c>
      <c r="H6307" s="0" t="s">
        <v>17499</v>
      </c>
    </row>
    <row r="6308" customFormat="false" ht="15" hidden="false" customHeight="false" outlineLevel="0" collapsed="false">
      <c r="A6308" s="0" t="s">
        <v>12</v>
      </c>
      <c r="B6308" s="3" t="s">
        <v>17500</v>
      </c>
      <c r="C6308" s="0" t="s">
        <v>1722</v>
      </c>
      <c r="D6308" s="0" t="s">
        <v>17497</v>
      </c>
      <c r="E6308" s="0" t="s">
        <v>16</v>
      </c>
      <c r="F6308" s="0" t="n">
        <v>2</v>
      </c>
      <c r="G6308" s="0" t="s">
        <v>17501</v>
      </c>
      <c r="H6308" s="0" t="s">
        <v>17502</v>
      </c>
    </row>
    <row r="6309" customFormat="false" ht="15" hidden="false" customHeight="false" outlineLevel="0" collapsed="false">
      <c r="A6309" s="0" t="s">
        <v>12</v>
      </c>
      <c r="B6309" s="3" t="s">
        <v>17503</v>
      </c>
      <c r="C6309" s="0" t="s">
        <v>1722</v>
      </c>
      <c r="D6309" s="0" t="s">
        <v>17497</v>
      </c>
      <c r="E6309" s="0" t="s">
        <v>16</v>
      </c>
      <c r="F6309" s="0" t="n">
        <v>3</v>
      </c>
      <c r="G6309" s="0" t="s">
        <v>17504</v>
      </c>
      <c r="H6309" s="0" t="s">
        <v>17505</v>
      </c>
    </row>
    <row r="6310" customFormat="false" ht="15" hidden="false" customHeight="false" outlineLevel="0" collapsed="false">
      <c r="A6310" s="0" t="s">
        <v>12</v>
      </c>
      <c r="B6310" s="3" t="s">
        <v>17506</v>
      </c>
      <c r="C6310" s="0" t="s">
        <v>1722</v>
      </c>
      <c r="D6310" s="0" t="s">
        <v>17497</v>
      </c>
      <c r="E6310" s="0" t="s">
        <v>16</v>
      </c>
      <c r="F6310" s="0" t="n">
        <v>4</v>
      </c>
      <c r="G6310" s="0" t="s">
        <v>17507</v>
      </c>
      <c r="H6310" s="0" t="s">
        <v>17508</v>
      </c>
    </row>
    <row r="6311" customFormat="false" ht="15" hidden="false" customHeight="false" outlineLevel="0" collapsed="false">
      <c r="A6311" s="0" t="s">
        <v>12</v>
      </c>
      <c r="B6311" s="3" t="s">
        <v>17509</v>
      </c>
      <c r="C6311" s="0" t="s">
        <v>1722</v>
      </c>
      <c r="D6311" s="0" t="s">
        <v>17497</v>
      </c>
      <c r="E6311" s="0" t="s">
        <v>16</v>
      </c>
      <c r="F6311" s="0" t="n">
        <v>5</v>
      </c>
      <c r="G6311" s="0" t="s">
        <v>17510</v>
      </c>
      <c r="H6311" s="0" t="s">
        <v>17511</v>
      </c>
    </row>
    <row r="6312" customFormat="false" ht="15" hidden="false" customHeight="false" outlineLevel="0" collapsed="false">
      <c r="A6312" s="0" t="s">
        <v>12</v>
      </c>
      <c r="B6312" s="3" t="s">
        <v>12801</v>
      </c>
      <c r="C6312" s="0" t="s">
        <v>1722</v>
      </c>
      <c r="D6312" s="0" t="s">
        <v>17497</v>
      </c>
      <c r="E6312" s="0" t="s">
        <v>16</v>
      </c>
      <c r="F6312" s="0" t="n">
        <v>6</v>
      </c>
      <c r="G6312" s="0" t="s">
        <v>17512</v>
      </c>
      <c r="H6312" s="0" t="s">
        <v>17513</v>
      </c>
    </row>
    <row r="6313" customFormat="false" ht="15" hidden="false" customHeight="false" outlineLevel="0" collapsed="false">
      <c r="A6313" s="0" t="s">
        <v>12</v>
      </c>
      <c r="B6313" s="3" t="s">
        <v>17514</v>
      </c>
      <c r="C6313" s="0" t="s">
        <v>1722</v>
      </c>
      <c r="D6313" s="0" t="s">
        <v>17497</v>
      </c>
      <c r="E6313" s="0" t="s">
        <v>16</v>
      </c>
      <c r="F6313" s="0" t="n">
        <v>7</v>
      </c>
      <c r="G6313" s="0" t="s">
        <v>17515</v>
      </c>
      <c r="H6313" s="0" t="s">
        <v>17516</v>
      </c>
    </row>
    <row r="6314" customFormat="false" ht="15" hidden="false" customHeight="false" outlineLevel="0" collapsed="false">
      <c r="A6314" s="0" t="s">
        <v>12</v>
      </c>
      <c r="B6314" s="3" t="s">
        <v>17517</v>
      </c>
      <c r="C6314" s="0" t="s">
        <v>1722</v>
      </c>
      <c r="D6314" s="0" t="s">
        <v>17497</v>
      </c>
      <c r="E6314" s="0" t="s">
        <v>16</v>
      </c>
      <c r="F6314" s="0" t="n">
        <v>8</v>
      </c>
      <c r="G6314" s="0" t="s">
        <v>17518</v>
      </c>
      <c r="H6314" s="0" t="s">
        <v>17519</v>
      </c>
      <c r="N6314" s="0" t="n">
        <f aca="false">SEARCH("-",H6314,1)</f>
        <v>17</v>
      </c>
      <c r="O6314" s="0" t="n">
        <f aca="false">SEARCH("-",H6314,N6314+1)</f>
        <v>26</v>
      </c>
      <c r="P6314" s="0" t="n">
        <f aca="false">SEARCH("-",H6314,O6314+1)</f>
        <v>31</v>
      </c>
      <c r="R6314" s="0" t="str">
        <f aca="false">TRIM(SUBSTITUTE(LEFT(H6314,N6314-2),"-",""))</f>
        <v>Sarah McLachlan</v>
      </c>
      <c r="S6314" s="0" t="n">
        <f aca="false">INT(MID(H6314,O6314+2,P6314-O6314-2))</f>
        <v>8</v>
      </c>
      <c r="T6314" s="0" t="str">
        <f aca="false">MID(H6314,N6314+2,O6314-N6314-3)</f>
        <v>Solace</v>
      </c>
      <c r="U6314" s="0" t="str">
        <f aca="false">MID(H6314,P6314+2,LEN(H6314)-P6314-5)</f>
        <v>Black</v>
      </c>
    </row>
    <row r="6315" customFormat="false" ht="15" hidden="false" customHeight="false" outlineLevel="0" collapsed="false">
      <c r="A6315" s="0" t="s">
        <v>12</v>
      </c>
      <c r="B6315" s="3" t="s">
        <v>17520</v>
      </c>
      <c r="C6315" s="0" t="s">
        <v>1722</v>
      </c>
      <c r="D6315" s="0" t="s">
        <v>17497</v>
      </c>
      <c r="E6315" s="0" t="s">
        <v>16</v>
      </c>
      <c r="F6315" s="0" t="n">
        <v>9</v>
      </c>
      <c r="G6315" s="0" t="s">
        <v>17521</v>
      </c>
      <c r="H6315" s="0" t="s">
        <v>17522</v>
      </c>
      <c r="N6315" s="0" t="n">
        <f aca="false">SEARCH("-",H6315,1)</f>
        <v>17</v>
      </c>
      <c r="O6315" s="0" t="n">
        <f aca="false">SEARCH("-",H6315,N6315+1)</f>
        <v>26</v>
      </c>
      <c r="P6315" s="0" t="n">
        <f aca="false">SEARCH("-",H6315,O6315+1)</f>
        <v>31</v>
      </c>
      <c r="R6315" s="0" t="str">
        <f aca="false">TRIM(SUBSTITUTE(LEFT(H6315,N6315-2),"-",""))</f>
        <v>Sarah McLachlan</v>
      </c>
      <c r="S6315" s="0" t="n">
        <f aca="false">INT(MID(H6315,O6315+2,P6315-O6315-2))</f>
        <v>9</v>
      </c>
      <c r="T6315" s="0" t="str">
        <f aca="false">MID(H6315,N6315+2,O6315-N6315-3)</f>
        <v>Solace</v>
      </c>
      <c r="U6315" s="0" t="str">
        <f aca="false">MID(H6315,P6315+2,LEN(H6315)-P6315-5)</f>
        <v>Home</v>
      </c>
    </row>
    <row r="6316" customFormat="false" ht="15" hidden="false" customHeight="false" outlineLevel="0" collapsed="false">
      <c r="A6316" s="0" t="s">
        <v>12</v>
      </c>
      <c r="B6316" s="3" t="s">
        <v>17523</v>
      </c>
      <c r="C6316" s="0" t="s">
        <v>1722</v>
      </c>
      <c r="D6316" s="0" t="s">
        <v>17497</v>
      </c>
      <c r="E6316" s="0" t="s">
        <v>16</v>
      </c>
      <c r="F6316" s="0" t="n">
        <v>10</v>
      </c>
      <c r="G6316" s="0" t="s">
        <v>17524</v>
      </c>
      <c r="H6316" s="0" t="s">
        <v>17525</v>
      </c>
      <c r="N6316" s="0" t="n">
        <f aca="false">SEARCH("-",H6316,1)</f>
        <v>17</v>
      </c>
      <c r="O6316" s="0" t="n">
        <f aca="false">SEARCH("-",H6316,N6316+1)</f>
        <v>26</v>
      </c>
      <c r="P6316" s="0" t="n">
        <f aca="false">SEARCH("-",H6316,O6316+1)</f>
        <v>31</v>
      </c>
      <c r="R6316" s="0" t="str">
        <f aca="false">TRIM(SUBSTITUTE(LEFT(H6316,N6316-2),"-",""))</f>
        <v>Sarah McLachlan</v>
      </c>
      <c r="S6316" s="0" t="n">
        <f aca="false">INT(MID(H6316,O6316+2,P6316-O6316-2))</f>
        <v>10</v>
      </c>
      <c r="T6316" s="0" t="str">
        <f aca="false">MID(H6316,N6316+2,O6316-N6316-3)</f>
        <v>Solace</v>
      </c>
      <c r="U6316" s="0" t="str">
        <f aca="false">MID(H6316,P6316+2,LEN(H6316)-P6316-5)</f>
        <v>Mercy</v>
      </c>
    </row>
    <row r="6317" customFormat="false" ht="15" hidden="false" customHeight="false" outlineLevel="0" collapsed="false">
      <c r="A6317" s="0" t="s">
        <v>12</v>
      </c>
      <c r="B6317" s="3" t="s">
        <v>17526</v>
      </c>
      <c r="C6317" s="0" t="s">
        <v>5383</v>
      </c>
      <c r="D6317" s="0" t="s">
        <v>17527</v>
      </c>
      <c r="E6317" s="0" t="s">
        <v>263</v>
      </c>
      <c r="F6317" s="0" t="n">
        <v>32</v>
      </c>
      <c r="G6317" s="0" t="s">
        <v>17528</v>
      </c>
      <c r="H6317" s="0" t="s">
        <v>17529</v>
      </c>
      <c r="N6317" s="0" t="n">
        <f aca="false">SEARCH("-",H6317,1)</f>
        <v>15</v>
      </c>
      <c r="O6317" s="0" t="e">
        <f aca="false">SEARCH("-",H6317,N6317+1)</f>
        <v>#VALUE!</v>
      </c>
      <c r="P6317" s="0" t="e">
        <f aca="false">SEARCH("-",H6317,O6317+1)</f>
        <v>#VALUE!</v>
      </c>
      <c r="R6317" s="0" t="str">
        <f aca="false">TRIM(SUBSTITUTE(LEFT(H6317,N6317-2),"-",""))</f>
        <v>frank sinatra</v>
      </c>
      <c r="S6317" s="0" t="e">
        <f aca="false">INT(MID(H6317,O6317+2,P6317-O6317-2))</f>
        <v>#VALUE!</v>
      </c>
      <c r="T6317" s="0" t="e">
        <f aca="false">MID(H6317,N6317+2,O6317-N6317-3)</f>
        <v>#VALUE!</v>
      </c>
      <c r="U6317" s="0" t="e">
        <f aca="false">MID(H6317,P6317+2,LEN(H6317)-P6317-5)</f>
        <v>#VALUE!</v>
      </c>
    </row>
    <row r="6318" customFormat="false" ht="15" hidden="false" customHeight="false" outlineLevel="0" collapsed="false">
      <c r="A6318" s="0" t="s">
        <v>12</v>
      </c>
      <c r="B6318" s="3" t="s">
        <v>17530</v>
      </c>
      <c r="C6318" s="0" t="s">
        <v>4674</v>
      </c>
      <c r="D6318" s="0" t="s">
        <v>17530</v>
      </c>
      <c r="E6318" s="0" t="s">
        <v>2010</v>
      </c>
      <c r="F6318" s="0" t="n">
        <v>12</v>
      </c>
      <c r="G6318" s="0" t="s">
        <v>17531</v>
      </c>
      <c r="H6318" s="0" t="s">
        <v>17532</v>
      </c>
      <c r="N6318" s="0" t="n">
        <f aca="false">SEARCH("-",H6318,1)</f>
        <v>11</v>
      </c>
      <c r="O6318" s="0" t="n">
        <f aca="false">SEARCH("-",H6318,N6318+1)</f>
        <v>21</v>
      </c>
      <c r="P6318" s="0" t="n">
        <f aca="false">SEARCH("-",H6318,O6318+1)</f>
        <v>26</v>
      </c>
      <c r="R6318" s="0" t="str">
        <f aca="false">TRIM(SUBSTITUTE(LEFT(H6318,N6318-2),"-",""))</f>
        <v>Nevermind</v>
      </c>
      <c r="S6318" s="0" t="n">
        <f aca="false">INT(MID(H6318,O6318+2,P6318-O6318-2))</f>
        <v>12</v>
      </c>
      <c r="T6318" s="0" t="str">
        <f aca="false">MID(H6318,N6318+2,O6318-N6318-3)</f>
        <v>Nirvana</v>
      </c>
      <c r="U6318" s="0" t="str">
        <f aca="false">MID(H6318,P6318+2,LEN(H6318)-P6318-5)</f>
        <v>Something In The Way</v>
      </c>
    </row>
    <row r="6319" customFormat="false" ht="15" hidden="false" customHeight="false" outlineLevel="0" collapsed="false">
      <c r="A6319" s="0" t="s">
        <v>12</v>
      </c>
      <c r="B6319" s="3" t="s">
        <v>17533</v>
      </c>
      <c r="C6319" s="0" t="s">
        <v>4674</v>
      </c>
      <c r="D6319" s="0" t="s">
        <v>17533</v>
      </c>
      <c r="E6319" s="0" t="s">
        <v>2010</v>
      </c>
      <c r="F6319" s="0" t="n">
        <v>12</v>
      </c>
      <c r="G6319" s="0" t="s">
        <v>17534</v>
      </c>
      <c r="H6319" s="0" t="s">
        <v>17535</v>
      </c>
      <c r="N6319" s="0" t="n">
        <f aca="false">SEARCH("-",H6319,1)</f>
        <v>11</v>
      </c>
      <c r="O6319" s="0" t="n">
        <f aca="false">SEARCH("-",H6319,N6319+1)</f>
        <v>21</v>
      </c>
      <c r="P6319" s="0" t="n">
        <f aca="false">SEARCH("-",H6319,O6319+1)</f>
        <v>26</v>
      </c>
      <c r="R6319" s="0" t="str">
        <f aca="false">TRIM(SUBSTITUTE(LEFT(H6319,N6319-2),"-",""))</f>
        <v>Nevermind</v>
      </c>
      <c r="S6319" s="0" t="n">
        <f aca="false">INT(MID(H6319,O6319+2,P6319-O6319-2))</f>
        <v>12</v>
      </c>
      <c r="T6319" s="0" t="str">
        <f aca="false">MID(H6319,N6319+2,O6319-N6319-3)</f>
        <v>Nirvana</v>
      </c>
      <c r="U6319" s="0" t="str">
        <f aca="false">MID(H6319,P6319+2,LEN(H6319)-P6319-5)</f>
        <v>Something In The Way 1</v>
      </c>
    </row>
    <row r="6320" customFormat="false" ht="15" hidden="false" customHeight="false" outlineLevel="0" collapsed="false">
      <c r="A6320" s="0" t="s">
        <v>12</v>
      </c>
      <c r="B6320" s="3" t="s">
        <v>17536</v>
      </c>
      <c r="C6320" s="0" t="s">
        <v>2684</v>
      </c>
      <c r="D6320" s="0" t="s">
        <v>17537</v>
      </c>
      <c r="E6320" s="0" t="s">
        <v>16</v>
      </c>
      <c r="F6320" s="0" t="n">
        <v>1</v>
      </c>
      <c r="G6320" s="0" t="s">
        <v>17538</v>
      </c>
      <c r="H6320" s="0" t="s">
        <v>17539</v>
      </c>
      <c r="N6320" s="0" t="n">
        <f aca="false">SEARCH("-",H6320,1)</f>
        <v>9</v>
      </c>
      <c r="O6320" s="0" t="n">
        <f aca="false">SEARCH("-",H6320,N6320+1)</f>
        <v>33</v>
      </c>
      <c r="P6320" s="0" t="n">
        <f aca="false">SEARCH("-",H6320,O6320+1)</f>
        <v>38</v>
      </c>
      <c r="R6320" s="0" t="str">
        <f aca="false">TRIM(SUBSTITUTE(LEFT(H6320,N6320-2),"-",""))</f>
        <v>Madonna</v>
      </c>
      <c r="S6320" s="0" t="n">
        <f aca="false">INT(MID(H6320,O6320+2,P6320-O6320-2))</f>
        <v>1</v>
      </c>
      <c r="T6320" s="0" t="str">
        <f aca="false">MID(H6320,N6320+2,O6320-N6320-3)</f>
        <v>Something to Remember</v>
      </c>
      <c r="U6320" s="0" t="str">
        <f aca="false">MID(H6320,P6320+2,LEN(H6320)-P6320-5)</f>
        <v>I Want You (With Massive Attack)</v>
      </c>
    </row>
    <row r="6321" customFormat="false" ht="15" hidden="false" customHeight="false" outlineLevel="0" collapsed="false">
      <c r="A6321" s="0" t="s">
        <v>12</v>
      </c>
      <c r="B6321" s="3" t="s">
        <v>17540</v>
      </c>
      <c r="C6321" s="0" t="s">
        <v>2684</v>
      </c>
      <c r="D6321" s="0" t="s">
        <v>17537</v>
      </c>
      <c r="E6321" s="0" t="s">
        <v>16</v>
      </c>
      <c r="F6321" s="0" t="n">
        <v>2</v>
      </c>
      <c r="G6321" s="0" t="s">
        <v>17541</v>
      </c>
      <c r="H6321" s="0" t="s">
        <v>17542</v>
      </c>
      <c r="N6321" s="0" t="n">
        <f aca="false">SEARCH("-",H6321,1)</f>
        <v>9</v>
      </c>
      <c r="O6321" s="0" t="n">
        <f aca="false">SEARCH("-",H6321,N6321+1)</f>
        <v>33</v>
      </c>
      <c r="P6321" s="0" t="n">
        <f aca="false">SEARCH("-",H6321,O6321+1)</f>
        <v>38</v>
      </c>
      <c r="R6321" s="0" t="str">
        <f aca="false">TRIM(SUBSTITUTE(LEFT(H6321,N6321-2),"-",""))</f>
        <v>Madonna</v>
      </c>
      <c r="S6321" s="0" t="n">
        <f aca="false">INT(MID(H6321,O6321+2,P6321-O6321-2))</f>
        <v>2</v>
      </c>
      <c r="T6321" s="0" t="str">
        <f aca="false">MID(H6321,N6321+2,O6321-N6321-3)</f>
        <v>Something to Remember</v>
      </c>
      <c r="U6321" s="0" t="str">
        <f aca="false">MID(H6321,P6321+2,LEN(H6321)-P6321-5)</f>
        <v>I'll Remember (Theme from the Motion Picture With Honors )</v>
      </c>
    </row>
    <row r="6322" customFormat="false" ht="15" hidden="false" customHeight="false" outlineLevel="0" collapsed="false">
      <c r="A6322" s="0" t="s">
        <v>12</v>
      </c>
      <c r="B6322" s="3" t="s">
        <v>17543</v>
      </c>
      <c r="C6322" s="0" t="s">
        <v>2684</v>
      </c>
      <c r="D6322" s="0" t="s">
        <v>17537</v>
      </c>
      <c r="E6322" s="0" t="s">
        <v>16</v>
      </c>
      <c r="F6322" s="0" t="n">
        <v>3</v>
      </c>
      <c r="G6322" s="0" t="s">
        <v>17544</v>
      </c>
      <c r="H6322" s="0" t="s">
        <v>17545</v>
      </c>
      <c r="N6322" s="0" t="n">
        <f aca="false">SEARCH("-",H6322,1)</f>
        <v>9</v>
      </c>
      <c r="O6322" s="0" t="n">
        <f aca="false">SEARCH("-",H6322,N6322+1)</f>
        <v>33</v>
      </c>
      <c r="P6322" s="0" t="n">
        <f aca="false">SEARCH("-",H6322,O6322+1)</f>
        <v>38</v>
      </c>
      <c r="R6322" s="0" t="str">
        <f aca="false">TRIM(SUBSTITUTE(LEFT(H6322,N6322-2),"-",""))</f>
        <v>Madonna</v>
      </c>
      <c r="S6322" s="0" t="n">
        <f aca="false">INT(MID(H6322,O6322+2,P6322-O6322-2))</f>
        <v>3</v>
      </c>
      <c r="T6322" s="0" t="str">
        <f aca="false">MID(H6322,N6322+2,O6322-N6322-3)</f>
        <v>Something to Remember</v>
      </c>
      <c r="U6322" s="0" t="str">
        <f aca="false">MID(H6322,P6322+2,LEN(H6322)-P6322-5)</f>
        <v>Take a Bow</v>
      </c>
    </row>
    <row r="6323" customFormat="false" ht="15" hidden="false" customHeight="false" outlineLevel="0" collapsed="false">
      <c r="A6323" s="0" t="s">
        <v>12</v>
      </c>
      <c r="B6323" s="3" t="s">
        <v>17546</v>
      </c>
      <c r="C6323" s="0" t="s">
        <v>2684</v>
      </c>
      <c r="D6323" s="0" t="s">
        <v>17537</v>
      </c>
      <c r="E6323" s="0" t="s">
        <v>16</v>
      </c>
      <c r="F6323" s="0" t="n">
        <v>4</v>
      </c>
      <c r="G6323" s="0" t="s">
        <v>17547</v>
      </c>
      <c r="H6323" s="0" t="s">
        <v>17548</v>
      </c>
      <c r="N6323" s="0" t="n">
        <f aca="false">SEARCH("-",H6323,1)</f>
        <v>9</v>
      </c>
      <c r="O6323" s="0" t="n">
        <f aca="false">SEARCH("-",H6323,N6323+1)</f>
        <v>33</v>
      </c>
      <c r="P6323" s="0" t="n">
        <f aca="false">SEARCH("-",H6323,O6323+1)</f>
        <v>38</v>
      </c>
      <c r="R6323" s="0" t="str">
        <f aca="false">TRIM(SUBSTITUTE(LEFT(H6323,N6323-2),"-",""))</f>
        <v>Madonna</v>
      </c>
      <c r="S6323" s="0" t="n">
        <f aca="false">INT(MID(H6323,O6323+2,P6323-O6323-2))</f>
        <v>4</v>
      </c>
      <c r="T6323" s="0" t="str">
        <f aca="false">MID(H6323,N6323+2,O6323-N6323-3)</f>
        <v>Something to Remember</v>
      </c>
      <c r="U6323" s="0" t="str">
        <f aca="false">MID(H6323,P6323+2,LEN(H6323)-P6323-5)</f>
        <v>You'll See</v>
      </c>
    </row>
    <row r="6324" customFormat="false" ht="15" hidden="false" customHeight="false" outlineLevel="0" collapsed="false">
      <c r="A6324" s="0" t="s">
        <v>12</v>
      </c>
      <c r="B6324" s="3" t="s">
        <v>17549</v>
      </c>
      <c r="C6324" s="0" t="s">
        <v>2684</v>
      </c>
      <c r="D6324" s="0" t="s">
        <v>17537</v>
      </c>
      <c r="E6324" s="0" t="s">
        <v>16</v>
      </c>
      <c r="F6324" s="0" t="n">
        <v>6</v>
      </c>
      <c r="G6324" s="0" t="s">
        <v>17550</v>
      </c>
      <c r="H6324" s="0" t="s">
        <v>17551</v>
      </c>
      <c r="N6324" s="0" t="n">
        <f aca="false">SEARCH("-",H6324,1)</f>
        <v>9</v>
      </c>
      <c r="O6324" s="0" t="n">
        <f aca="false">SEARCH("-",H6324,N6324+1)</f>
        <v>33</v>
      </c>
      <c r="P6324" s="0" t="n">
        <f aca="false">SEARCH("-",H6324,O6324+1)</f>
        <v>38</v>
      </c>
      <c r="R6324" s="0" t="str">
        <f aca="false">TRIM(SUBSTITUTE(LEFT(H6324,N6324-2),"-",""))</f>
        <v>Madonna</v>
      </c>
      <c r="S6324" s="0" t="n">
        <f aca="false">INT(MID(H6324,O6324+2,P6324-O6324-2))</f>
        <v>6</v>
      </c>
      <c r="T6324" s="0" t="str">
        <f aca="false">MID(H6324,N6324+2,O6324-N6324-3)</f>
        <v>Something to Remember</v>
      </c>
      <c r="U6324" s="0" t="str">
        <f aca="false">MID(H6324,P6324+2,LEN(H6324)-P6324-5)</f>
        <v>This Used to Be My Playground</v>
      </c>
    </row>
    <row r="6325" customFormat="false" ht="15" hidden="false" customHeight="false" outlineLevel="0" collapsed="false">
      <c r="A6325" s="0" t="s">
        <v>12</v>
      </c>
      <c r="B6325" s="3" t="s">
        <v>17552</v>
      </c>
      <c r="C6325" s="0" t="s">
        <v>2684</v>
      </c>
      <c r="D6325" s="0" t="s">
        <v>17537</v>
      </c>
      <c r="E6325" s="0" t="s">
        <v>16</v>
      </c>
      <c r="F6325" s="0" t="n">
        <v>7</v>
      </c>
      <c r="G6325" s="0" t="s">
        <v>17553</v>
      </c>
      <c r="H6325" s="0" t="s">
        <v>17554</v>
      </c>
      <c r="N6325" s="0" t="n">
        <f aca="false">SEARCH("-",H6325,1)</f>
        <v>9</v>
      </c>
      <c r="O6325" s="0" t="n">
        <f aca="false">SEARCH("-",H6325,N6325+1)</f>
        <v>33</v>
      </c>
      <c r="P6325" s="0" t="n">
        <f aca="false">SEARCH("-",H6325,O6325+1)</f>
        <v>38</v>
      </c>
      <c r="R6325" s="0" t="str">
        <f aca="false">TRIM(SUBSTITUTE(LEFT(H6325,N6325-2),"-",""))</f>
        <v>Madonna</v>
      </c>
      <c r="S6325" s="0" t="n">
        <f aca="false">INT(MID(H6325,O6325+2,P6325-O6325-2))</f>
        <v>7</v>
      </c>
      <c r="T6325" s="0" t="str">
        <f aca="false">MID(H6325,N6325+2,O6325-N6325-3)</f>
        <v>Something to Remember</v>
      </c>
      <c r="U6325" s="0" t="str">
        <f aca="false">MID(H6325,P6325+2,LEN(H6325)-P6325-5)</f>
        <v>Live to Tell</v>
      </c>
    </row>
    <row r="6326" customFormat="false" ht="15" hidden="false" customHeight="false" outlineLevel="0" collapsed="false">
      <c r="A6326" s="0" t="s">
        <v>12</v>
      </c>
      <c r="B6326" s="3" t="s">
        <v>17555</v>
      </c>
      <c r="C6326" s="0" t="s">
        <v>2684</v>
      </c>
      <c r="D6326" s="0" t="s">
        <v>17537</v>
      </c>
      <c r="E6326" s="0" t="s">
        <v>16</v>
      </c>
      <c r="F6326" s="0" t="n">
        <v>8</v>
      </c>
      <c r="G6326" s="0" t="s">
        <v>17556</v>
      </c>
      <c r="H6326" s="0" t="s">
        <v>17557</v>
      </c>
    </row>
    <row r="6327" customFormat="false" ht="15" hidden="false" customHeight="false" outlineLevel="0" collapsed="false">
      <c r="A6327" s="0" t="s">
        <v>12</v>
      </c>
      <c r="B6327" s="3" t="s">
        <v>17537</v>
      </c>
      <c r="C6327" s="0" t="s">
        <v>2684</v>
      </c>
      <c r="D6327" s="0" t="s">
        <v>17537</v>
      </c>
      <c r="E6327" s="0" t="s">
        <v>16</v>
      </c>
      <c r="F6327" s="0" t="n">
        <v>9</v>
      </c>
      <c r="G6327" s="0" t="s">
        <v>17558</v>
      </c>
      <c r="H6327" s="0" t="s">
        <v>17559</v>
      </c>
    </row>
    <row r="6328" customFormat="false" ht="15" hidden="false" customHeight="false" outlineLevel="0" collapsed="false">
      <c r="A6328" s="0" t="s">
        <v>12</v>
      </c>
      <c r="B6328" s="3" t="s">
        <v>17560</v>
      </c>
      <c r="C6328" s="0" t="s">
        <v>2684</v>
      </c>
      <c r="D6328" s="0" t="s">
        <v>17537</v>
      </c>
      <c r="E6328" s="0" t="s">
        <v>16</v>
      </c>
      <c r="F6328" s="0" t="n">
        <v>10</v>
      </c>
      <c r="G6328" s="0" t="s">
        <v>17561</v>
      </c>
      <c r="H6328" s="0" t="s">
        <v>17562</v>
      </c>
    </row>
    <row r="6329" customFormat="false" ht="15" hidden="false" customHeight="false" outlineLevel="0" collapsed="false">
      <c r="A6329" s="0" t="s">
        <v>12</v>
      </c>
      <c r="B6329" s="3" t="s">
        <v>11814</v>
      </c>
      <c r="C6329" s="0" t="s">
        <v>2684</v>
      </c>
      <c r="D6329" s="0" t="s">
        <v>17537</v>
      </c>
      <c r="E6329" s="0" t="s">
        <v>16</v>
      </c>
      <c r="F6329" s="0" t="n">
        <v>11</v>
      </c>
      <c r="G6329" s="0" t="s">
        <v>17563</v>
      </c>
      <c r="H6329" s="0" t="s">
        <v>17564</v>
      </c>
    </row>
    <row r="6330" customFormat="false" ht="15" hidden="false" customHeight="false" outlineLevel="0" collapsed="false">
      <c r="A6330" s="0" t="s">
        <v>12</v>
      </c>
      <c r="B6330" s="3" t="s">
        <v>17565</v>
      </c>
      <c r="C6330" s="0" t="s">
        <v>2684</v>
      </c>
      <c r="D6330" s="0" t="s">
        <v>17537</v>
      </c>
      <c r="E6330" s="0" t="s">
        <v>16</v>
      </c>
      <c r="F6330" s="0" t="n">
        <v>12</v>
      </c>
      <c r="G6330" s="0" t="s">
        <v>17566</v>
      </c>
      <c r="H6330" s="0" t="s">
        <v>17567</v>
      </c>
    </row>
    <row r="6331" customFormat="false" ht="15" hidden="false" customHeight="false" outlineLevel="0" collapsed="false">
      <c r="A6331" s="0" t="s">
        <v>12</v>
      </c>
      <c r="B6331" s="3" t="s">
        <v>17568</v>
      </c>
      <c r="C6331" s="0" t="s">
        <v>2684</v>
      </c>
      <c r="D6331" s="0" t="s">
        <v>17537</v>
      </c>
      <c r="E6331" s="0" t="s">
        <v>16</v>
      </c>
      <c r="F6331" s="0" t="n">
        <v>13</v>
      </c>
      <c r="G6331" s="0" t="s">
        <v>17569</v>
      </c>
      <c r="H6331" s="0" t="s">
        <v>17570</v>
      </c>
    </row>
    <row r="6332" customFormat="false" ht="15" hidden="false" customHeight="false" outlineLevel="0" collapsed="false">
      <c r="A6332" s="0" t="s">
        <v>12</v>
      </c>
      <c r="B6332" s="3" t="s">
        <v>17571</v>
      </c>
      <c r="C6332" s="0" t="s">
        <v>2684</v>
      </c>
      <c r="D6332" s="0" t="s">
        <v>17537</v>
      </c>
      <c r="E6332" s="0" t="s">
        <v>16</v>
      </c>
      <c r="F6332" s="0" t="n">
        <v>14</v>
      </c>
      <c r="G6332" s="0" t="s">
        <v>17572</v>
      </c>
      <c r="H6332" s="0" t="s">
        <v>17573</v>
      </c>
    </row>
    <row r="6333" customFormat="false" ht="15" hidden="false" customHeight="false" outlineLevel="0" collapsed="false">
      <c r="A6333" s="0" t="s">
        <v>12</v>
      </c>
      <c r="B6333" s="3" t="s">
        <v>17574</v>
      </c>
      <c r="C6333" s="0" t="s">
        <v>4150</v>
      </c>
      <c r="D6333" s="0" t="s">
        <v>17575</v>
      </c>
      <c r="E6333" s="0" t="s">
        <v>218</v>
      </c>
      <c r="F6333" s="0" t="n">
        <v>4</v>
      </c>
      <c r="G6333" s="0" t="s">
        <v>17576</v>
      </c>
      <c r="H6333" s="0" t="s">
        <v>17577</v>
      </c>
    </row>
    <row r="6334" customFormat="false" ht="15" hidden="false" customHeight="false" outlineLevel="0" collapsed="false">
      <c r="A6334" s="0" t="s">
        <v>12</v>
      </c>
      <c r="B6334" s="3" t="s">
        <v>17574</v>
      </c>
      <c r="C6334" s="0" t="s">
        <v>4150</v>
      </c>
      <c r="D6334" s="0" t="s">
        <v>17575</v>
      </c>
      <c r="E6334" s="0" t="s">
        <v>218</v>
      </c>
      <c r="F6334" s="0" t="n">
        <v>4</v>
      </c>
      <c r="G6334" s="0" t="s">
        <v>17578</v>
      </c>
      <c r="H6334" s="0" t="s">
        <v>17577</v>
      </c>
    </row>
    <row r="6335" customFormat="false" ht="15" hidden="false" customHeight="false" outlineLevel="0" collapsed="false">
      <c r="A6335" s="0" t="s">
        <v>12</v>
      </c>
      <c r="B6335" s="3" t="s">
        <v>17574</v>
      </c>
      <c r="C6335" s="0" t="s">
        <v>4150</v>
      </c>
      <c r="D6335" s="0" t="s">
        <v>17575</v>
      </c>
      <c r="E6335" s="0" t="s">
        <v>218</v>
      </c>
      <c r="F6335" s="0" t="n">
        <v>4</v>
      </c>
      <c r="G6335" s="0" t="s">
        <v>17579</v>
      </c>
      <c r="H6335" s="0" t="s">
        <v>17580</v>
      </c>
    </row>
    <row r="6336" customFormat="false" ht="15" hidden="false" customHeight="false" outlineLevel="0" collapsed="false">
      <c r="A6336" s="0" t="s">
        <v>12</v>
      </c>
      <c r="B6336" s="3" t="s">
        <v>17574</v>
      </c>
      <c r="C6336" s="0" t="s">
        <v>4150</v>
      </c>
      <c r="D6336" s="0" t="s">
        <v>17575</v>
      </c>
      <c r="E6336" s="0" t="s">
        <v>218</v>
      </c>
      <c r="F6336" s="0" t="n">
        <v>4</v>
      </c>
      <c r="G6336" s="0" t="s">
        <v>17581</v>
      </c>
      <c r="H6336" s="0" t="s">
        <v>17580</v>
      </c>
    </row>
    <row r="6337" customFormat="false" ht="15" hidden="false" customHeight="false" outlineLevel="0" collapsed="false">
      <c r="A6337" s="0" t="s">
        <v>12</v>
      </c>
      <c r="B6337" s="3" t="s">
        <v>17582</v>
      </c>
      <c r="C6337" s="0" t="s">
        <v>17583</v>
      </c>
      <c r="D6337" s="0" t="s">
        <v>17575</v>
      </c>
      <c r="E6337" s="0" t="s">
        <v>1787</v>
      </c>
      <c r="F6337" s="0" t="n">
        <v>7</v>
      </c>
      <c r="G6337" s="0" t="s">
        <v>17584</v>
      </c>
      <c r="H6337" s="0" t="s">
        <v>17585</v>
      </c>
    </row>
    <row r="6338" customFormat="false" ht="15" hidden="false" customHeight="false" outlineLevel="0" collapsed="false">
      <c r="A6338" s="0" t="s">
        <v>12</v>
      </c>
      <c r="B6338" s="3" t="s">
        <v>17582</v>
      </c>
      <c r="C6338" s="0" t="s">
        <v>17583</v>
      </c>
      <c r="D6338" s="0" t="s">
        <v>17575</v>
      </c>
      <c r="E6338" s="0" t="s">
        <v>1787</v>
      </c>
      <c r="F6338" s="0" t="n">
        <v>7</v>
      </c>
      <c r="G6338" s="0" t="s">
        <v>17586</v>
      </c>
      <c r="H6338" s="0" t="s">
        <v>17585</v>
      </c>
    </row>
    <row r="6339" customFormat="false" ht="15" hidden="false" customHeight="false" outlineLevel="0" collapsed="false">
      <c r="A6339" s="0" t="s">
        <v>12</v>
      </c>
      <c r="B6339" s="3" t="s">
        <v>17587</v>
      </c>
      <c r="C6339" s="0" t="s">
        <v>17588</v>
      </c>
      <c r="D6339" s="0" t="s">
        <v>17575</v>
      </c>
      <c r="E6339" s="0" t="s">
        <v>1787</v>
      </c>
      <c r="F6339" s="0" t="n">
        <v>6</v>
      </c>
      <c r="G6339" s="0" t="s">
        <v>17589</v>
      </c>
      <c r="H6339" s="0" t="s">
        <v>17590</v>
      </c>
    </row>
    <row r="6340" customFormat="false" ht="15" hidden="false" customHeight="false" outlineLevel="0" collapsed="false">
      <c r="A6340" s="0" t="s">
        <v>12</v>
      </c>
      <c r="B6340" s="3" t="s">
        <v>17587</v>
      </c>
      <c r="C6340" s="0" t="s">
        <v>17588</v>
      </c>
      <c r="D6340" s="0" t="s">
        <v>17575</v>
      </c>
      <c r="E6340" s="0" t="s">
        <v>1787</v>
      </c>
      <c r="F6340" s="0" t="n">
        <v>6</v>
      </c>
      <c r="G6340" s="0" t="s">
        <v>17591</v>
      </c>
      <c r="H6340" s="0" t="s">
        <v>17590</v>
      </c>
    </row>
    <row r="6341" customFormat="false" ht="15" hidden="false" customHeight="false" outlineLevel="0" collapsed="false">
      <c r="A6341" s="0" t="s">
        <v>12</v>
      </c>
      <c r="B6341" s="3" t="s">
        <v>17592</v>
      </c>
      <c r="C6341" s="0" t="s">
        <v>17593</v>
      </c>
      <c r="D6341" s="0" t="s">
        <v>17575</v>
      </c>
      <c r="E6341" s="0" t="s">
        <v>1787</v>
      </c>
      <c r="F6341" s="0" t="n">
        <v>13</v>
      </c>
      <c r="G6341" s="0" t="s">
        <v>17594</v>
      </c>
      <c r="H6341" s="0" t="s">
        <v>17595</v>
      </c>
    </row>
    <row r="6342" customFormat="false" ht="15" hidden="false" customHeight="false" outlineLevel="0" collapsed="false">
      <c r="A6342" s="0" t="s">
        <v>12</v>
      </c>
      <c r="B6342" s="3" t="s">
        <v>17592</v>
      </c>
      <c r="C6342" s="0" t="s">
        <v>17593</v>
      </c>
      <c r="D6342" s="0" t="s">
        <v>17575</v>
      </c>
      <c r="E6342" s="0" t="s">
        <v>1787</v>
      </c>
      <c r="F6342" s="0" t="n">
        <v>13</v>
      </c>
      <c r="G6342" s="0" t="s">
        <v>17596</v>
      </c>
      <c r="H6342" s="0" t="s">
        <v>17595</v>
      </c>
    </row>
    <row r="6343" customFormat="false" ht="15" hidden="false" customHeight="false" outlineLevel="0" collapsed="false">
      <c r="A6343" s="0" t="s">
        <v>12</v>
      </c>
      <c r="B6343" s="3" t="s">
        <v>17597</v>
      </c>
      <c r="C6343" s="0" t="s">
        <v>17598</v>
      </c>
      <c r="D6343" s="0" t="s">
        <v>17575</v>
      </c>
      <c r="E6343" s="0" t="s">
        <v>1787</v>
      </c>
      <c r="F6343" s="0" t="n">
        <v>11</v>
      </c>
      <c r="G6343" s="0" t="s">
        <v>17599</v>
      </c>
      <c r="H6343" s="0" t="s">
        <v>17600</v>
      </c>
    </row>
    <row r="6344" customFormat="false" ht="15" hidden="false" customHeight="false" outlineLevel="0" collapsed="false">
      <c r="A6344" s="0" t="s">
        <v>12</v>
      </c>
      <c r="B6344" s="3" t="s">
        <v>17601</v>
      </c>
      <c r="C6344" s="0" t="s">
        <v>17602</v>
      </c>
      <c r="D6344" s="0" t="s">
        <v>17575</v>
      </c>
      <c r="E6344" s="0" t="s">
        <v>1787</v>
      </c>
      <c r="F6344" s="0" t="n">
        <v>10</v>
      </c>
      <c r="G6344" s="0" t="s">
        <v>17603</v>
      </c>
      <c r="H6344" s="0" t="s">
        <v>17604</v>
      </c>
    </row>
    <row r="6345" customFormat="false" ht="15" hidden="false" customHeight="false" outlineLevel="0" collapsed="false">
      <c r="A6345" s="0" t="s">
        <v>12</v>
      </c>
      <c r="B6345" s="3" t="s">
        <v>17605</v>
      </c>
      <c r="C6345" s="0" t="s">
        <v>17602</v>
      </c>
      <c r="D6345" s="0" t="s">
        <v>17575</v>
      </c>
      <c r="E6345" s="0" t="s">
        <v>1787</v>
      </c>
      <c r="F6345" s="0" t="n">
        <v>9</v>
      </c>
      <c r="G6345" s="0" t="s">
        <v>17606</v>
      </c>
      <c r="H6345" s="0" t="s">
        <v>17607</v>
      </c>
    </row>
    <row r="6346" customFormat="false" ht="15" hidden="false" customHeight="false" outlineLevel="0" collapsed="false">
      <c r="A6346" s="0" t="s">
        <v>12</v>
      </c>
      <c r="B6346" s="3" t="s">
        <v>17608</v>
      </c>
      <c r="C6346" s="0" t="s">
        <v>17609</v>
      </c>
      <c r="D6346" s="0" t="s">
        <v>17575</v>
      </c>
      <c r="E6346" s="0" t="s">
        <v>1787</v>
      </c>
      <c r="F6346" s="0" t="n">
        <v>5</v>
      </c>
      <c r="G6346" s="0" t="s">
        <v>17610</v>
      </c>
      <c r="H6346" s="0" t="s">
        <v>17611</v>
      </c>
    </row>
    <row r="6347" customFormat="false" ht="15" hidden="false" customHeight="false" outlineLevel="0" collapsed="false">
      <c r="A6347" s="0" t="s">
        <v>12</v>
      </c>
      <c r="B6347" s="3" t="s">
        <v>17612</v>
      </c>
      <c r="C6347" s="0" t="s">
        <v>17613</v>
      </c>
      <c r="D6347" s="0" t="s">
        <v>17575</v>
      </c>
      <c r="E6347" s="0" t="s">
        <v>1787</v>
      </c>
      <c r="F6347" s="0" t="n">
        <v>14</v>
      </c>
      <c r="G6347" s="0" t="s">
        <v>17614</v>
      </c>
      <c r="H6347" s="0" t="s">
        <v>17615</v>
      </c>
    </row>
    <row r="6348" customFormat="false" ht="15" hidden="false" customHeight="false" outlineLevel="0" collapsed="false">
      <c r="A6348" s="0" t="s">
        <v>12</v>
      </c>
      <c r="B6348" s="3" t="s">
        <v>17616</v>
      </c>
      <c r="C6348" s="0" t="s">
        <v>17617</v>
      </c>
      <c r="D6348" s="0" t="s">
        <v>17575</v>
      </c>
      <c r="E6348" s="0" t="s">
        <v>1787</v>
      </c>
      <c r="F6348" s="0" t="n">
        <v>8</v>
      </c>
      <c r="G6348" s="0" t="s">
        <v>17618</v>
      </c>
      <c r="H6348" s="0" t="s">
        <v>17619</v>
      </c>
    </row>
    <row r="6349" customFormat="false" ht="15" hidden="false" customHeight="false" outlineLevel="0" collapsed="false">
      <c r="A6349" s="0" t="s">
        <v>12</v>
      </c>
      <c r="B6349" s="3" t="s">
        <v>17612</v>
      </c>
      <c r="C6349" s="0" t="s">
        <v>3251</v>
      </c>
      <c r="D6349" s="0" t="s">
        <v>17575</v>
      </c>
      <c r="E6349" s="0" t="s">
        <v>263</v>
      </c>
      <c r="F6349" s="0" t="n">
        <v>1</v>
      </c>
      <c r="G6349" s="0" t="s">
        <v>17620</v>
      </c>
      <c r="H6349" s="0" t="s">
        <v>17621</v>
      </c>
    </row>
    <row r="6350" customFormat="false" ht="15" hidden="false" customHeight="false" outlineLevel="0" collapsed="false">
      <c r="A6350" s="0" t="s">
        <v>12</v>
      </c>
      <c r="B6350" s="3" t="s">
        <v>17622</v>
      </c>
      <c r="C6350" s="0" t="s">
        <v>17623</v>
      </c>
      <c r="D6350" s="0" t="s">
        <v>17575</v>
      </c>
      <c r="E6350" s="0" t="s">
        <v>1787</v>
      </c>
      <c r="F6350" s="0" t="n">
        <v>12</v>
      </c>
      <c r="G6350" s="0" t="s">
        <v>17624</v>
      </c>
      <c r="H6350" s="0" t="s">
        <v>17625</v>
      </c>
    </row>
    <row r="6351" customFormat="false" ht="15" hidden="false" customHeight="false" outlineLevel="0" collapsed="false">
      <c r="A6351" s="0" t="s">
        <v>12</v>
      </c>
      <c r="B6351" s="3" t="s">
        <v>17626</v>
      </c>
      <c r="C6351" s="0" t="s">
        <v>17627</v>
      </c>
      <c r="D6351" s="0" t="s">
        <v>17575</v>
      </c>
      <c r="E6351" s="0" t="s">
        <v>1787</v>
      </c>
      <c r="F6351" s="0" t="n">
        <v>2</v>
      </c>
      <c r="G6351" s="0" t="s">
        <v>17628</v>
      </c>
      <c r="H6351" s="0" t="s">
        <v>17629</v>
      </c>
    </row>
    <row r="6352" customFormat="false" ht="15" hidden="false" customHeight="false" outlineLevel="0" collapsed="false">
      <c r="A6352" s="0" t="s">
        <v>12</v>
      </c>
      <c r="B6352" s="3" t="s">
        <v>17630</v>
      </c>
      <c r="C6352" s="0" t="s">
        <v>17631</v>
      </c>
      <c r="D6352" s="0" t="s">
        <v>17575</v>
      </c>
      <c r="E6352" s="0" t="s">
        <v>1787</v>
      </c>
      <c r="F6352" s="0" t="n">
        <v>3</v>
      </c>
      <c r="G6352" s="0" t="s">
        <v>17632</v>
      </c>
      <c r="H6352" s="0" t="s">
        <v>17633</v>
      </c>
    </row>
    <row r="6353" customFormat="false" ht="15" hidden="false" customHeight="false" outlineLevel="0" collapsed="false">
      <c r="A6353" s="0" t="s">
        <v>12</v>
      </c>
      <c r="B6353" s="3" t="s">
        <v>17634</v>
      </c>
      <c r="C6353" s="0" t="s">
        <v>1971</v>
      </c>
      <c r="D6353" s="0" t="s">
        <v>17635</v>
      </c>
      <c r="E6353" s="0" t="s">
        <v>263</v>
      </c>
      <c r="F6353" s="0" t="n">
        <v>4</v>
      </c>
      <c r="G6353" s="0" t="s">
        <v>17636</v>
      </c>
      <c r="H6353" s="0" t="s">
        <v>17637</v>
      </c>
      <c r="P6353" s="0" t="str">
        <f aca="false">C6353</f>
        <v>Jimmy Buffet</v>
      </c>
      <c r="Q6353" s="0" t="str">
        <f aca="false">B6353</f>
        <v>Livingston Saturday Night</v>
      </c>
    </row>
    <row r="6354" customFormat="false" ht="15" hidden="false" customHeight="false" outlineLevel="0" collapsed="false">
      <c r="A6354" s="0" t="s">
        <v>12</v>
      </c>
      <c r="B6354" s="3" t="s">
        <v>7306</v>
      </c>
      <c r="C6354" s="0" t="s">
        <v>17638</v>
      </c>
      <c r="D6354" s="0" t="s">
        <v>17639</v>
      </c>
      <c r="E6354" s="0" t="s">
        <v>1787</v>
      </c>
      <c r="F6354" s="0" t="s">
        <v>1847</v>
      </c>
      <c r="G6354" s="0" t="s">
        <v>17640</v>
      </c>
      <c r="H6354" s="0" t="s">
        <v>17641</v>
      </c>
    </row>
    <row r="6355" customFormat="false" ht="15" hidden="false" customHeight="false" outlineLevel="0" collapsed="false">
      <c r="A6355" s="0" t="s">
        <v>12</v>
      </c>
      <c r="B6355" s="3" t="s">
        <v>17642</v>
      </c>
      <c r="C6355" s="0" t="s">
        <v>17643</v>
      </c>
      <c r="D6355" s="0" t="s">
        <v>17639</v>
      </c>
      <c r="E6355" s="0" t="s">
        <v>1787</v>
      </c>
      <c r="F6355" s="0" t="s">
        <v>1847</v>
      </c>
      <c r="G6355" s="0" t="s">
        <v>17644</v>
      </c>
      <c r="H6355" s="0" t="s">
        <v>17645</v>
      </c>
    </row>
    <row r="6356" customFormat="false" ht="15" hidden="false" customHeight="false" outlineLevel="0" collapsed="false">
      <c r="A6356" s="0" t="s">
        <v>12</v>
      </c>
      <c r="B6356" s="3" t="s">
        <v>17646</v>
      </c>
      <c r="C6356" s="0" t="s">
        <v>17647</v>
      </c>
      <c r="D6356" s="0" t="s">
        <v>17639</v>
      </c>
      <c r="E6356" s="0" t="s">
        <v>1787</v>
      </c>
      <c r="F6356" s="0" t="s">
        <v>1847</v>
      </c>
      <c r="G6356" s="0" t="s">
        <v>17648</v>
      </c>
      <c r="H6356" s="0" t="s">
        <v>17649</v>
      </c>
    </row>
    <row r="6357" customFormat="false" ht="15" hidden="false" customHeight="false" outlineLevel="0" collapsed="false">
      <c r="A6357" s="0" t="s">
        <v>12</v>
      </c>
      <c r="B6357" s="3" t="s">
        <v>17650</v>
      </c>
      <c r="C6357" s="0" t="s">
        <v>17651</v>
      </c>
      <c r="D6357" s="0" t="s">
        <v>17639</v>
      </c>
      <c r="E6357" s="0" t="s">
        <v>1787</v>
      </c>
      <c r="F6357" s="0" t="s">
        <v>1847</v>
      </c>
      <c r="G6357" s="0" t="s">
        <v>17652</v>
      </c>
      <c r="H6357" s="0" t="s">
        <v>17653</v>
      </c>
    </row>
    <row r="6358" customFormat="false" ht="15" hidden="false" customHeight="false" outlineLevel="0" collapsed="false">
      <c r="A6358" s="0" t="s">
        <v>12</v>
      </c>
      <c r="B6358" s="3" t="s">
        <v>17654</v>
      </c>
      <c r="C6358" s="0" t="s">
        <v>14552</v>
      </c>
      <c r="D6358" s="0" t="s">
        <v>17639</v>
      </c>
      <c r="E6358" s="0" t="s">
        <v>1787</v>
      </c>
      <c r="F6358" s="0" t="s">
        <v>1847</v>
      </c>
      <c r="G6358" s="0" t="s">
        <v>17655</v>
      </c>
      <c r="H6358" s="0" t="s">
        <v>17656</v>
      </c>
    </row>
    <row r="6359" customFormat="false" ht="15" hidden="false" customHeight="false" outlineLevel="0" collapsed="false">
      <c r="A6359" s="0" t="s">
        <v>12</v>
      </c>
      <c r="B6359" s="3" t="s">
        <v>17657</v>
      </c>
      <c r="C6359" s="0" t="s">
        <v>17658</v>
      </c>
      <c r="D6359" s="0" t="s">
        <v>17639</v>
      </c>
      <c r="E6359" s="0" t="s">
        <v>1787</v>
      </c>
      <c r="F6359" s="0" t="s">
        <v>1847</v>
      </c>
      <c r="G6359" s="0" t="s">
        <v>17659</v>
      </c>
      <c r="H6359" s="0" t="s">
        <v>17660</v>
      </c>
    </row>
    <row r="6360" customFormat="false" ht="15" hidden="false" customHeight="false" outlineLevel="0" collapsed="false">
      <c r="A6360" s="0" t="s">
        <v>12</v>
      </c>
      <c r="B6360" s="3" t="s">
        <v>17661</v>
      </c>
      <c r="C6360" s="0" t="s">
        <v>17662</v>
      </c>
      <c r="D6360" s="0" t="s">
        <v>17639</v>
      </c>
      <c r="E6360" s="0" t="s">
        <v>1787</v>
      </c>
      <c r="F6360" s="0" t="s">
        <v>1847</v>
      </c>
      <c r="G6360" s="0" t="s">
        <v>17663</v>
      </c>
      <c r="H6360" s="0" t="s">
        <v>17664</v>
      </c>
    </row>
    <row r="6361" customFormat="false" ht="15" hidden="false" customHeight="false" outlineLevel="0" collapsed="false">
      <c r="A6361" s="0" t="s">
        <v>12</v>
      </c>
      <c r="B6361" s="3" t="s">
        <v>17665</v>
      </c>
      <c r="C6361" s="0" t="s">
        <v>17666</v>
      </c>
      <c r="D6361" s="0" t="s">
        <v>17639</v>
      </c>
      <c r="E6361" s="0" t="s">
        <v>1787</v>
      </c>
      <c r="F6361" s="0" t="s">
        <v>1847</v>
      </c>
      <c r="G6361" s="0" t="s">
        <v>17667</v>
      </c>
      <c r="H6361" s="0" t="s">
        <v>17668</v>
      </c>
      <c r="P6361" s="0" t="str">
        <f aca="false">C6361</f>
        <v>Wheatus</v>
      </c>
      <c r="Q6361" s="0" t="str">
        <f aca="false">B6361</f>
        <v>Teenage Dirtbag</v>
      </c>
    </row>
    <row r="6362" customFormat="false" ht="15" hidden="false" customHeight="false" outlineLevel="0" collapsed="false">
      <c r="A6362" s="0" t="s">
        <v>12</v>
      </c>
      <c r="B6362" s="3" t="s">
        <v>17669</v>
      </c>
      <c r="C6362" s="0" t="s">
        <v>17670</v>
      </c>
      <c r="D6362" s="0" t="s">
        <v>17639</v>
      </c>
      <c r="E6362" s="0" t="s">
        <v>1787</v>
      </c>
      <c r="F6362" s="0" t="s">
        <v>1847</v>
      </c>
      <c r="G6362" s="0" t="s">
        <v>17671</v>
      </c>
      <c r="H6362" s="0" t="s">
        <v>17672</v>
      </c>
      <c r="P6362" s="0" t="str">
        <f aca="false">C6362</f>
        <v>Michal</v>
      </c>
      <c r="Q6362" s="0" t="str">
        <f aca="false">B6362</f>
        <v>Broken Boy</v>
      </c>
    </row>
    <row r="6363" customFormat="false" ht="15" hidden="false" customHeight="false" outlineLevel="0" collapsed="false">
      <c r="A6363" s="0" t="s">
        <v>12</v>
      </c>
      <c r="B6363" s="3" t="s">
        <v>17673</v>
      </c>
      <c r="C6363" s="0" t="s">
        <v>17674</v>
      </c>
      <c r="D6363" s="0" t="s">
        <v>17639</v>
      </c>
      <c r="E6363" s="0" t="s">
        <v>1787</v>
      </c>
      <c r="F6363" s="0" t="s">
        <v>1847</v>
      </c>
      <c r="G6363" s="0" t="s">
        <v>17675</v>
      </c>
      <c r="H6363" s="0" t="s">
        <v>17676</v>
      </c>
    </row>
    <row r="6364" customFormat="false" ht="15" hidden="false" customHeight="false" outlineLevel="0" collapsed="false">
      <c r="A6364" s="0" t="s">
        <v>12</v>
      </c>
      <c r="B6364" s="3" t="s">
        <v>17677</v>
      </c>
      <c r="C6364" s="0" t="s">
        <v>17678</v>
      </c>
      <c r="D6364" s="0" t="s">
        <v>17639</v>
      </c>
      <c r="E6364" s="0" t="s">
        <v>1787</v>
      </c>
      <c r="F6364" s="0" t="s">
        <v>1847</v>
      </c>
      <c r="G6364" s="0" t="s">
        <v>17679</v>
      </c>
      <c r="H6364" s="0" t="s">
        <v>17680</v>
      </c>
    </row>
    <row r="6365" customFormat="false" ht="15" hidden="false" customHeight="false" outlineLevel="0" collapsed="false">
      <c r="A6365" s="0" t="s">
        <v>12</v>
      </c>
      <c r="B6365" s="3" t="s">
        <v>17681</v>
      </c>
      <c r="C6365" s="0" t="s">
        <v>17682</v>
      </c>
      <c r="D6365" s="0" t="s">
        <v>17639</v>
      </c>
      <c r="E6365" s="0" t="s">
        <v>1787</v>
      </c>
      <c r="F6365" s="0" t="s">
        <v>1847</v>
      </c>
      <c r="G6365" s="0" t="s">
        <v>17683</v>
      </c>
      <c r="H6365" s="0" t="s">
        <v>17684</v>
      </c>
    </row>
    <row r="6366" customFormat="false" ht="15" hidden="false" customHeight="false" outlineLevel="0" collapsed="false">
      <c r="A6366" s="0" t="s">
        <v>12</v>
      </c>
      <c r="B6366" s="3" t="s">
        <v>17685</v>
      </c>
      <c r="C6366" s="0" t="s">
        <v>17686</v>
      </c>
      <c r="D6366" s="0" t="s">
        <v>17687</v>
      </c>
      <c r="E6366" s="0" t="s">
        <v>2010</v>
      </c>
      <c r="F6366" s="0" t="n">
        <v>3</v>
      </c>
      <c r="G6366" s="0" t="s">
        <v>17688</v>
      </c>
      <c r="H6366" s="0" t="s">
        <v>17689</v>
      </c>
    </row>
    <row r="6367" customFormat="false" ht="15" hidden="false" customHeight="false" outlineLevel="0" collapsed="false">
      <c r="A6367" s="0" t="s">
        <v>12</v>
      </c>
      <c r="B6367" s="3" t="s">
        <v>17685</v>
      </c>
      <c r="C6367" s="0" t="s">
        <v>17686</v>
      </c>
      <c r="D6367" s="0" t="s">
        <v>17687</v>
      </c>
      <c r="E6367" s="0" t="s">
        <v>2010</v>
      </c>
      <c r="F6367" s="0" t="n">
        <v>3</v>
      </c>
      <c r="G6367" s="0" t="s">
        <v>17690</v>
      </c>
      <c r="H6367" s="0" t="s">
        <v>17689</v>
      </c>
    </row>
    <row r="6368" customFormat="false" ht="15" hidden="false" customHeight="false" outlineLevel="0" collapsed="false">
      <c r="A6368" s="0" t="s">
        <v>12</v>
      </c>
      <c r="B6368" s="3" t="s">
        <v>17691</v>
      </c>
      <c r="C6368" s="0" t="s">
        <v>17686</v>
      </c>
      <c r="D6368" s="0" t="s">
        <v>17687</v>
      </c>
      <c r="E6368" s="0" t="s">
        <v>2010</v>
      </c>
      <c r="F6368" s="0" t="n">
        <v>7</v>
      </c>
      <c r="G6368" s="0" t="s">
        <v>17692</v>
      </c>
      <c r="H6368" s="0" t="s">
        <v>17693</v>
      </c>
    </row>
    <row r="6369" customFormat="false" ht="15" hidden="false" customHeight="false" outlineLevel="0" collapsed="false">
      <c r="A6369" s="0" t="s">
        <v>12</v>
      </c>
      <c r="B6369" s="3" t="s">
        <v>17691</v>
      </c>
      <c r="C6369" s="0" t="s">
        <v>17686</v>
      </c>
      <c r="D6369" s="0" t="s">
        <v>17687</v>
      </c>
      <c r="E6369" s="0" t="s">
        <v>2010</v>
      </c>
      <c r="F6369" s="0" t="n">
        <v>7</v>
      </c>
      <c r="G6369" s="0" t="s">
        <v>17694</v>
      </c>
      <c r="H6369" s="0" t="s">
        <v>17693</v>
      </c>
    </row>
    <row r="6370" customFormat="false" ht="15" hidden="false" customHeight="false" outlineLevel="0" collapsed="false">
      <c r="A6370" s="0" t="s">
        <v>12</v>
      </c>
      <c r="B6370" s="3" t="s">
        <v>17695</v>
      </c>
      <c r="C6370" s="0" t="s">
        <v>17686</v>
      </c>
      <c r="D6370" s="0" t="s">
        <v>17687</v>
      </c>
      <c r="E6370" s="0" t="s">
        <v>2010</v>
      </c>
      <c r="F6370" s="0" t="n">
        <v>10</v>
      </c>
      <c r="G6370" s="0" t="s">
        <v>17696</v>
      </c>
      <c r="H6370" s="0" t="s">
        <v>17697</v>
      </c>
    </row>
    <row r="6371" customFormat="false" ht="15" hidden="false" customHeight="false" outlineLevel="0" collapsed="false">
      <c r="A6371" s="0" t="s">
        <v>12</v>
      </c>
      <c r="B6371" s="3" t="s">
        <v>17695</v>
      </c>
      <c r="C6371" s="0" t="s">
        <v>17686</v>
      </c>
      <c r="D6371" s="0" t="s">
        <v>17687</v>
      </c>
      <c r="E6371" s="0" t="s">
        <v>2010</v>
      </c>
      <c r="F6371" s="0" t="n">
        <v>10</v>
      </c>
      <c r="G6371" s="0" t="s">
        <v>17698</v>
      </c>
      <c r="H6371" s="0" t="s">
        <v>17697</v>
      </c>
    </row>
    <row r="6372" customFormat="false" ht="15" hidden="false" customHeight="false" outlineLevel="0" collapsed="false">
      <c r="A6372" s="0" t="s">
        <v>12</v>
      </c>
      <c r="B6372" s="3" t="s">
        <v>17699</v>
      </c>
      <c r="C6372" s="0" t="s">
        <v>17686</v>
      </c>
      <c r="D6372" s="0" t="s">
        <v>17687</v>
      </c>
      <c r="E6372" s="0" t="s">
        <v>2010</v>
      </c>
      <c r="F6372" s="0" t="n">
        <v>1</v>
      </c>
      <c r="G6372" s="0" t="s">
        <v>17700</v>
      </c>
      <c r="H6372" s="0" t="s">
        <v>17701</v>
      </c>
    </row>
    <row r="6373" customFormat="false" ht="15" hidden="false" customHeight="false" outlineLevel="0" collapsed="false">
      <c r="A6373" s="0" t="s">
        <v>12</v>
      </c>
      <c r="B6373" s="3" t="s">
        <v>17699</v>
      </c>
      <c r="C6373" s="0" t="s">
        <v>17686</v>
      </c>
      <c r="D6373" s="0" t="s">
        <v>17687</v>
      </c>
      <c r="E6373" s="0" t="s">
        <v>2010</v>
      </c>
      <c r="F6373" s="0" t="n">
        <v>1</v>
      </c>
      <c r="G6373" s="0" t="s">
        <v>17702</v>
      </c>
      <c r="H6373" s="0" t="s">
        <v>17701</v>
      </c>
    </row>
    <row r="6374" customFormat="false" ht="15" hidden="false" customHeight="false" outlineLevel="0" collapsed="false">
      <c r="A6374" s="0" t="s">
        <v>12</v>
      </c>
      <c r="B6374" s="3" t="s">
        <v>17703</v>
      </c>
      <c r="C6374" s="0" t="s">
        <v>17686</v>
      </c>
      <c r="D6374" s="0" t="s">
        <v>17687</v>
      </c>
      <c r="E6374" s="0" t="s">
        <v>2010</v>
      </c>
      <c r="F6374" s="0" t="n">
        <v>6</v>
      </c>
      <c r="G6374" s="0" t="s">
        <v>17704</v>
      </c>
      <c r="H6374" s="0" t="s">
        <v>17705</v>
      </c>
    </row>
    <row r="6375" customFormat="false" ht="15" hidden="false" customHeight="false" outlineLevel="0" collapsed="false">
      <c r="A6375" s="0" t="s">
        <v>12</v>
      </c>
      <c r="B6375" s="3" t="s">
        <v>17706</v>
      </c>
      <c r="C6375" s="0" t="s">
        <v>17686</v>
      </c>
      <c r="D6375" s="0" t="s">
        <v>17687</v>
      </c>
      <c r="E6375" s="0" t="s">
        <v>2010</v>
      </c>
      <c r="F6375" s="0" t="n">
        <v>5</v>
      </c>
      <c r="G6375" s="0" t="s">
        <v>17707</v>
      </c>
      <c r="H6375" s="0" t="s">
        <v>17708</v>
      </c>
    </row>
    <row r="6376" customFormat="false" ht="15" hidden="false" customHeight="false" outlineLevel="0" collapsed="false">
      <c r="A6376" s="0" t="s">
        <v>12</v>
      </c>
      <c r="B6376" s="3" t="s">
        <v>17709</v>
      </c>
      <c r="C6376" s="0" t="s">
        <v>17686</v>
      </c>
      <c r="D6376" s="0" t="s">
        <v>17687</v>
      </c>
      <c r="E6376" s="0" t="s">
        <v>2010</v>
      </c>
      <c r="F6376" s="0" t="n">
        <v>4</v>
      </c>
      <c r="G6376" s="0" t="s">
        <v>17710</v>
      </c>
      <c r="H6376" s="0" t="s">
        <v>17711</v>
      </c>
    </row>
    <row r="6377" customFormat="false" ht="15" hidden="false" customHeight="false" outlineLevel="0" collapsed="false">
      <c r="A6377" s="0" t="s">
        <v>12</v>
      </c>
      <c r="B6377" s="3" t="s">
        <v>17712</v>
      </c>
      <c r="C6377" s="0" t="s">
        <v>17686</v>
      </c>
      <c r="D6377" s="0" t="s">
        <v>17687</v>
      </c>
      <c r="E6377" s="0" t="s">
        <v>2010</v>
      </c>
      <c r="F6377" s="0" t="n">
        <v>9</v>
      </c>
      <c r="G6377" s="0" t="s">
        <v>17713</v>
      </c>
      <c r="H6377" s="0" t="s">
        <v>17714</v>
      </c>
    </row>
    <row r="6378" customFormat="false" ht="15" hidden="false" customHeight="false" outlineLevel="0" collapsed="false">
      <c r="A6378" s="0" t="s">
        <v>12</v>
      </c>
      <c r="B6378" s="3" t="s">
        <v>17715</v>
      </c>
      <c r="C6378" s="0" t="s">
        <v>17686</v>
      </c>
      <c r="D6378" s="0" t="s">
        <v>17687</v>
      </c>
      <c r="E6378" s="0" t="s">
        <v>2010</v>
      </c>
      <c r="F6378" s="0" t="n">
        <v>8</v>
      </c>
      <c r="G6378" s="0" t="s">
        <v>17716</v>
      </c>
      <c r="H6378" s="0" t="s">
        <v>17717</v>
      </c>
    </row>
    <row r="6379" customFormat="false" ht="15" hidden="false" customHeight="false" outlineLevel="0" collapsed="false">
      <c r="A6379" s="0" t="s">
        <v>12</v>
      </c>
      <c r="B6379" s="3" t="s">
        <v>17718</v>
      </c>
      <c r="C6379" s="0" t="s">
        <v>17686</v>
      </c>
      <c r="D6379" s="0" t="s">
        <v>17687</v>
      </c>
      <c r="E6379" s="0" t="s">
        <v>2010</v>
      </c>
      <c r="F6379" s="0" t="n">
        <v>2</v>
      </c>
      <c r="G6379" s="0" t="s">
        <v>17719</v>
      </c>
      <c r="H6379" s="0" t="s">
        <v>17720</v>
      </c>
    </row>
    <row r="6380" customFormat="false" ht="15" hidden="false" customHeight="false" outlineLevel="0" collapsed="false">
      <c r="A6380" s="0" t="s">
        <v>12</v>
      </c>
      <c r="B6380" s="3" t="s">
        <v>17721</v>
      </c>
      <c r="C6380" s="0" t="s">
        <v>6533</v>
      </c>
      <c r="D6380" s="0" t="s">
        <v>17722</v>
      </c>
      <c r="E6380" s="0" t="s">
        <v>1905</v>
      </c>
      <c r="F6380" s="0" t="s">
        <v>1847</v>
      </c>
      <c r="G6380" s="0" t="s">
        <v>17723</v>
      </c>
      <c r="H6380" s="0" t="s">
        <v>17724</v>
      </c>
    </row>
    <row r="6381" customFormat="false" ht="15" hidden="false" customHeight="false" outlineLevel="0" collapsed="false">
      <c r="A6381" s="0" t="s">
        <v>12</v>
      </c>
      <c r="B6381" s="3" t="s">
        <v>17721</v>
      </c>
      <c r="C6381" s="0" t="s">
        <v>6533</v>
      </c>
      <c r="D6381" s="0" t="s">
        <v>17722</v>
      </c>
      <c r="E6381" s="0" t="s">
        <v>1905</v>
      </c>
      <c r="F6381" s="0" t="s">
        <v>1847</v>
      </c>
      <c r="G6381" s="0" t="s">
        <v>17725</v>
      </c>
      <c r="H6381" s="0" t="s">
        <v>17724</v>
      </c>
    </row>
    <row r="6382" customFormat="false" ht="15" hidden="false" customHeight="false" outlineLevel="0" collapsed="false">
      <c r="A6382" s="0" t="s">
        <v>12</v>
      </c>
      <c r="B6382" s="3" t="s">
        <v>17726</v>
      </c>
      <c r="C6382" s="0" t="s">
        <v>6533</v>
      </c>
      <c r="D6382" s="0" t="s">
        <v>17722</v>
      </c>
      <c r="E6382" s="0" t="s">
        <v>1905</v>
      </c>
      <c r="F6382" s="0" t="n">
        <v>8</v>
      </c>
      <c r="G6382" s="0" t="s">
        <v>17727</v>
      </c>
      <c r="H6382" s="0" t="s">
        <v>17728</v>
      </c>
    </row>
    <row r="6383" customFormat="false" ht="15" hidden="false" customHeight="false" outlineLevel="0" collapsed="false">
      <c r="A6383" s="0" t="s">
        <v>12</v>
      </c>
      <c r="B6383" s="3" t="s">
        <v>17726</v>
      </c>
      <c r="C6383" s="0" t="s">
        <v>6533</v>
      </c>
      <c r="D6383" s="0" t="s">
        <v>17722</v>
      </c>
      <c r="E6383" s="0" t="s">
        <v>1905</v>
      </c>
      <c r="F6383" s="0" t="n">
        <v>8</v>
      </c>
      <c r="G6383" s="0" t="s">
        <v>17729</v>
      </c>
      <c r="H6383" s="0" t="s">
        <v>17728</v>
      </c>
    </row>
    <row r="6384" customFormat="false" ht="15" hidden="false" customHeight="false" outlineLevel="0" collapsed="false">
      <c r="A6384" s="0" t="s">
        <v>12</v>
      </c>
      <c r="B6384" s="3" t="s">
        <v>17730</v>
      </c>
      <c r="C6384" s="0" t="s">
        <v>6533</v>
      </c>
      <c r="D6384" s="0" t="s">
        <v>17722</v>
      </c>
      <c r="E6384" s="0" t="s">
        <v>1905</v>
      </c>
      <c r="F6384" s="0" t="n">
        <v>11</v>
      </c>
      <c r="G6384" s="0" t="s">
        <v>17731</v>
      </c>
      <c r="H6384" s="0" t="s">
        <v>17732</v>
      </c>
    </row>
    <row r="6385" customFormat="false" ht="15" hidden="false" customHeight="false" outlineLevel="0" collapsed="false">
      <c r="A6385" s="0" t="s">
        <v>12</v>
      </c>
      <c r="B6385" s="3" t="s">
        <v>17730</v>
      </c>
      <c r="C6385" s="0" t="s">
        <v>6533</v>
      </c>
      <c r="D6385" s="0" t="s">
        <v>17722</v>
      </c>
      <c r="E6385" s="0" t="s">
        <v>1905</v>
      </c>
      <c r="F6385" s="0" t="n">
        <v>11</v>
      </c>
      <c r="G6385" s="0" t="s">
        <v>17733</v>
      </c>
      <c r="H6385" s="0" t="s">
        <v>17732</v>
      </c>
    </row>
    <row r="6386" customFormat="false" ht="15" hidden="false" customHeight="false" outlineLevel="0" collapsed="false">
      <c r="A6386" s="0" t="s">
        <v>12</v>
      </c>
      <c r="B6386" s="3" t="s">
        <v>17734</v>
      </c>
      <c r="C6386" s="0" t="s">
        <v>6533</v>
      </c>
      <c r="D6386" s="0" t="s">
        <v>17722</v>
      </c>
      <c r="E6386" s="0" t="s">
        <v>1905</v>
      </c>
      <c r="F6386" s="0" t="n">
        <v>9</v>
      </c>
      <c r="G6386" s="0" t="s">
        <v>17735</v>
      </c>
      <c r="H6386" s="0" t="s">
        <v>17736</v>
      </c>
    </row>
    <row r="6387" customFormat="false" ht="15" hidden="false" customHeight="false" outlineLevel="0" collapsed="false">
      <c r="A6387" s="0" t="s">
        <v>12</v>
      </c>
      <c r="B6387" s="3" t="s">
        <v>17734</v>
      </c>
      <c r="C6387" s="0" t="s">
        <v>6533</v>
      </c>
      <c r="D6387" s="0" t="s">
        <v>17722</v>
      </c>
      <c r="E6387" s="0" t="s">
        <v>1905</v>
      </c>
      <c r="F6387" s="0" t="n">
        <v>9</v>
      </c>
      <c r="G6387" s="0" t="s">
        <v>17737</v>
      </c>
      <c r="H6387" s="0" t="s">
        <v>17736</v>
      </c>
    </row>
    <row r="6388" customFormat="false" ht="15" hidden="false" customHeight="false" outlineLevel="0" collapsed="false">
      <c r="A6388" s="0" t="s">
        <v>12</v>
      </c>
      <c r="B6388" s="3" t="s">
        <v>17738</v>
      </c>
      <c r="C6388" s="0" t="s">
        <v>6533</v>
      </c>
      <c r="D6388" s="0" t="s">
        <v>17722</v>
      </c>
      <c r="E6388" s="0" t="s">
        <v>1905</v>
      </c>
      <c r="F6388" s="0" t="n">
        <v>12</v>
      </c>
      <c r="G6388" s="0" t="s">
        <v>17739</v>
      </c>
      <c r="H6388" s="0" t="s">
        <v>17740</v>
      </c>
    </row>
    <row r="6389" customFormat="false" ht="15" hidden="false" customHeight="false" outlineLevel="0" collapsed="false">
      <c r="A6389" s="0" t="s">
        <v>12</v>
      </c>
      <c r="B6389" s="3" t="s">
        <v>17738</v>
      </c>
      <c r="C6389" s="0" t="s">
        <v>6533</v>
      </c>
      <c r="D6389" s="0" t="s">
        <v>17722</v>
      </c>
      <c r="E6389" s="0" t="s">
        <v>1905</v>
      </c>
      <c r="F6389" s="0" t="n">
        <v>12</v>
      </c>
      <c r="G6389" s="0" t="s">
        <v>17741</v>
      </c>
      <c r="H6389" s="0" t="s">
        <v>17740</v>
      </c>
    </row>
    <row r="6390" customFormat="false" ht="15" hidden="false" customHeight="false" outlineLevel="0" collapsed="false">
      <c r="A6390" s="0" t="s">
        <v>12</v>
      </c>
      <c r="B6390" s="3" t="s">
        <v>17742</v>
      </c>
      <c r="C6390" s="0" t="s">
        <v>6533</v>
      </c>
      <c r="D6390" s="0" t="s">
        <v>17722</v>
      </c>
      <c r="E6390" s="0" t="s">
        <v>1905</v>
      </c>
      <c r="F6390" s="0" t="n">
        <v>13</v>
      </c>
      <c r="G6390" s="0" t="s">
        <v>17743</v>
      </c>
      <c r="H6390" s="0" t="s">
        <v>17744</v>
      </c>
    </row>
    <row r="6391" customFormat="false" ht="15" hidden="false" customHeight="false" outlineLevel="0" collapsed="false">
      <c r="A6391" s="0" t="s">
        <v>12</v>
      </c>
      <c r="B6391" s="3" t="s">
        <v>17742</v>
      </c>
      <c r="C6391" s="0" t="s">
        <v>6533</v>
      </c>
      <c r="D6391" s="0" t="s">
        <v>17722</v>
      </c>
      <c r="E6391" s="0" t="s">
        <v>1905</v>
      </c>
      <c r="F6391" s="0" t="n">
        <v>13</v>
      </c>
      <c r="G6391" s="0" t="s">
        <v>17745</v>
      </c>
      <c r="H6391" s="0" t="s">
        <v>17744</v>
      </c>
    </row>
    <row r="6392" customFormat="false" ht="15" hidden="false" customHeight="false" outlineLevel="0" collapsed="false">
      <c r="A6392" s="0" t="s">
        <v>12</v>
      </c>
      <c r="B6392" s="3" t="s">
        <v>17746</v>
      </c>
      <c r="C6392" s="0" t="s">
        <v>6533</v>
      </c>
      <c r="D6392" s="0" t="s">
        <v>17722</v>
      </c>
      <c r="E6392" s="0" t="s">
        <v>1905</v>
      </c>
      <c r="F6392" s="0" t="n">
        <v>15</v>
      </c>
      <c r="G6392" s="0" t="s">
        <v>17747</v>
      </c>
      <c r="H6392" s="0" t="s">
        <v>17748</v>
      </c>
    </row>
    <row r="6393" customFormat="false" ht="15" hidden="false" customHeight="false" outlineLevel="0" collapsed="false">
      <c r="A6393" s="0" t="s">
        <v>12</v>
      </c>
      <c r="B6393" s="3" t="s">
        <v>17746</v>
      </c>
      <c r="C6393" s="0" t="s">
        <v>6533</v>
      </c>
      <c r="D6393" s="0" t="s">
        <v>17722</v>
      </c>
      <c r="E6393" s="0" t="s">
        <v>1905</v>
      </c>
      <c r="F6393" s="0" t="n">
        <v>15</v>
      </c>
      <c r="G6393" s="0" t="s">
        <v>17749</v>
      </c>
      <c r="H6393" s="0" t="s">
        <v>17748</v>
      </c>
    </row>
    <row r="6394" customFormat="false" ht="15" hidden="false" customHeight="false" outlineLevel="0" collapsed="false">
      <c r="A6394" s="0" t="s">
        <v>12</v>
      </c>
      <c r="B6394" s="3" t="s">
        <v>17750</v>
      </c>
      <c r="C6394" s="0" t="s">
        <v>6533</v>
      </c>
      <c r="D6394" s="0" t="s">
        <v>17722</v>
      </c>
      <c r="E6394" s="0" t="s">
        <v>1905</v>
      </c>
      <c r="F6394" s="0" t="n">
        <v>3</v>
      </c>
      <c r="G6394" s="0" t="s">
        <v>17751</v>
      </c>
      <c r="H6394" s="0" t="s">
        <v>17752</v>
      </c>
    </row>
    <row r="6395" customFormat="false" ht="15" hidden="false" customHeight="false" outlineLevel="0" collapsed="false">
      <c r="A6395" s="0" t="s">
        <v>12</v>
      </c>
      <c r="B6395" s="3" t="s">
        <v>17750</v>
      </c>
      <c r="C6395" s="0" t="s">
        <v>6533</v>
      </c>
      <c r="D6395" s="0" t="s">
        <v>17722</v>
      </c>
      <c r="E6395" s="0" t="s">
        <v>1905</v>
      </c>
      <c r="F6395" s="0" t="n">
        <v>3</v>
      </c>
      <c r="G6395" s="0" t="s">
        <v>17753</v>
      </c>
      <c r="H6395" s="0" t="s">
        <v>17752</v>
      </c>
    </row>
    <row r="6396" customFormat="false" ht="15" hidden="false" customHeight="false" outlineLevel="0" collapsed="false">
      <c r="A6396" s="0" t="s">
        <v>12</v>
      </c>
      <c r="B6396" s="3" t="s">
        <v>17754</v>
      </c>
      <c r="C6396" s="0" t="s">
        <v>6533</v>
      </c>
      <c r="D6396" s="0" t="s">
        <v>17722</v>
      </c>
      <c r="E6396" s="0" t="s">
        <v>1905</v>
      </c>
      <c r="F6396" s="0" t="n">
        <v>4</v>
      </c>
      <c r="G6396" s="0" t="s">
        <v>17755</v>
      </c>
      <c r="H6396" s="0" t="s">
        <v>17756</v>
      </c>
    </row>
    <row r="6397" customFormat="false" ht="15" hidden="false" customHeight="false" outlineLevel="0" collapsed="false">
      <c r="A6397" s="0" t="s">
        <v>12</v>
      </c>
      <c r="B6397" s="3" t="s">
        <v>17754</v>
      </c>
      <c r="C6397" s="0" t="s">
        <v>6533</v>
      </c>
      <c r="D6397" s="0" t="s">
        <v>17722</v>
      </c>
      <c r="E6397" s="0" t="s">
        <v>1905</v>
      </c>
      <c r="F6397" s="0" t="n">
        <v>4</v>
      </c>
      <c r="G6397" s="0" t="s">
        <v>17757</v>
      </c>
      <c r="H6397" s="0" t="s">
        <v>17756</v>
      </c>
    </row>
    <row r="6398" customFormat="false" ht="15" hidden="false" customHeight="false" outlineLevel="0" collapsed="false">
      <c r="A6398" s="0" t="s">
        <v>12</v>
      </c>
      <c r="B6398" s="3" t="s">
        <v>17758</v>
      </c>
      <c r="C6398" s="0" t="s">
        <v>6533</v>
      </c>
      <c r="D6398" s="0" t="s">
        <v>17722</v>
      </c>
      <c r="E6398" s="0" t="s">
        <v>1905</v>
      </c>
      <c r="F6398" s="0" t="n">
        <v>16</v>
      </c>
      <c r="G6398" s="0" t="s">
        <v>17759</v>
      </c>
      <c r="H6398" s="0" t="s">
        <v>17760</v>
      </c>
    </row>
    <row r="6399" customFormat="false" ht="15" hidden="false" customHeight="false" outlineLevel="0" collapsed="false">
      <c r="A6399" s="0" t="s">
        <v>12</v>
      </c>
      <c r="B6399" s="3" t="s">
        <v>17758</v>
      </c>
      <c r="C6399" s="0" t="s">
        <v>6533</v>
      </c>
      <c r="D6399" s="0" t="s">
        <v>17722</v>
      </c>
      <c r="E6399" s="0" t="s">
        <v>1905</v>
      </c>
      <c r="F6399" s="0" t="n">
        <v>16</v>
      </c>
      <c r="G6399" s="0" t="s">
        <v>17761</v>
      </c>
      <c r="H6399" s="0" t="s">
        <v>17760</v>
      </c>
    </row>
    <row r="6400" customFormat="false" ht="15" hidden="false" customHeight="false" outlineLevel="0" collapsed="false">
      <c r="A6400" s="0" t="s">
        <v>12</v>
      </c>
      <c r="B6400" s="3" t="s">
        <v>17762</v>
      </c>
      <c r="C6400" s="0" t="s">
        <v>6533</v>
      </c>
      <c r="D6400" s="0" t="s">
        <v>17722</v>
      </c>
      <c r="E6400" s="0" t="s">
        <v>1905</v>
      </c>
      <c r="F6400" s="0" t="n">
        <v>14</v>
      </c>
      <c r="G6400" s="0" t="s">
        <v>17763</v>
      </c>
      <c r="H6400" s="0" t="s">
        <v>17764</v>
      </c>
    </row>
    <row r="6401" customFormat="false" ht="15" hidden="false" customHeight="false" outlineLevel="0" collapsed="false">
      <c r="A6401" s="0" t="s">
        <v>12</v>
      </c>
      <c r="B6401" s="3" t="s">
        <v>17762</v>
      </c>
      <c r="C6401" s="0" t="s">
        <v>6533</v>
      </c>
      <c r="D6401" s="0" t="s">
        <v>17722</v>
      </c>
      <c r="E6401" s="0" t="s">
        <v>1905</v>
      </c>
      <c r="F6401" s="0" t="n">
        <v>14</v>
      </c>
      <c r="G6401" s="0" t="s">
        <v>17765</v>
      </c>
      <c r="H6401" s="0" t="s">
        <v>17764</v>
      </c>
    </row>
    <row r="6402" customFormat="false" ht="15" hidden="false" customHeight="false" outlineLevel="0" collapsed="false">
      <c r="A6402" s="0" t="s">
        <v>12</v>
      </c>
      <c r="B6402" s="3" t="s">
        <v>17766</v>
      </c>
      <c r="C6402" s="0" t="s">
        <v>6533</v>
      </c>
      <c r="D6402" s="0" t="s">
        <v>17722</v>
      </c>
      <c r="E6402" s="0" t="s">
        <v>1905</v>
      </c>
      <c r="F6402" s="0" t="n">
        <v>10</v>
      </c>
      <c r="G6402" s="0" t="s">
        <v>17767</v>
      </c>
      <c r="H6402" s="0" t="s">
        <v>17768</v>
      </c>
    </row>
    <row r="6403" customFormat="false" ht="15" hidden="false" customHeight="false" outlineLevel="0" collapsed="false">
      <c r="A6403" s="0" t="s">
        <v>12</v>
      </c>
      <c r="B6403" s="3" t="s">
        <v>17766</v>
      </c>
      <c r="C6403" s="0" t="s">
        <v>6533</v>
      </c>
      <c r="D6403" s="0" t="s">
        <v>17722</v>
      </c>
      <c r="E6403" s="0" t="s">
        <v>1905</v>
      </c>
      <c r="F6403" s="0" t="n">
        <v>10</v>
      </c>
      <c r="G6403" s="0" t="s">
        <v>17769</v>
      </c>
      <c r="H6403" s="0" t="s">
        <v>17768</v>
      </c>
    </row>
    <row r="6404" customFormat="false" ht="15" hidden="false" customHeight="false" outlineLevel="0" collapsed="false">
      <c r="A6404" s="0" t="s">
        <v>12</v>
      </c>
      <c r="B6404" s="3" t="s">
        <v>17770</v>
      </c>
      <c r="C6404" s="0" t="s">
        <v>6533</v>
      </c>
      <c r="D6404" s="0" t="s">
        <v>17722</v>
      </c>
      <c r="E6404" s="0" t="s">
        <v>1905</v>
      </c>
      <c r="F6404" s="0" t="n">
        <v>18</v>
      </c>
      <c r="G6404" s="0" t="s">
        <v>17771</v>
      </c>
      <c r="H6404" s="0" t="s">
        <v>17772</v>
      </c>
    </row>
    <row r="6405" customFormat="false" ht="15" hidden="false" customHeight="false" outlineLevel="0" collapsed="false">
      <c r="A6405" s="0" t="s">
        <v>12</v>
      </c>
      <c r="B6405" s="3" t="s">
        <v>17770</v>
      </c>
      <c r="C6405" s="0" t="s">
        <v>6533</v>
      </c>
      <c r="D6405" s="0" t="s">
        <v>17722</v>
      </c>
      <c r="E6405" s="0" t="s">
        <v>1905</v>
      </c>
      <c r="F6405" s="0" t="n">
        <v>18</v>
      </c>
      <c r="G6405" s="0" t="s">
        <v>17773</v>
      </c>
      <c r="H6405" s="0" t="s">
        <v>17772</v>
      </c>
    </row>
    <row r="6406" customFormat="false" ht="15" hidden="false" customHeight="false" outlineLevel="0" collapsed="false">
      <c r="A6406" s="0" t="s">
        <v>12</v>
      </c>
      <c r="B6406" s="3" t="s">
        <v>17774</v>
      </c>
      <c r="C6406" s="0" t="s">
        <v>6533</v>
      </c>
      <c r="D6406" s="0" t="s">
        <v>17722</v>
      </c>
      <c r="E6406" s="0" t="s">
        <v>1905</v>
      </c>
      <c r="F6406" s="0" t="n">
        <v>7</v>
      </c>
      <c r="G6406" s="0" t="s">
        <v>17775</v>
      </c>
      <c r="H6406" s="0" t="s">
        <v>17776</v>
      </c>
    </row>
    <row r="6407" customFormat="false" ht="15" hidden="false" customHeight="false" outlineLevel="0" collapsed="false">
      <c r="A6407" s="0" t="s">
        <v>12</v>
      </c>
      <c r="B6407" s="3" t="s">
        <v>17774</v>
      </c>
      <c r="C6407" s="0" t="s">
        <v>6533</v>
      </c>
      <c r="D6407" s="0" t="s">
        <v>17722</v>
      </c>
      <c r="E6407" s="0" t="s">
        <v>1905</v>
      </c>
      <c r="F6407" s="0" t="n">
        <v>7</v>
      </c>
      <c r="G6407" s="0" t="s">
        <v>17777</v>
      </c>
      <c r="H6407" s="0" t="s">
        <v>17776</v>
      </c>
    </row>
    <row r="6408" customFormat="false" ht="15" hidden="false" customHeight="false" outlineLevel="0" collapsed="false">
      <c r="A6408" s="0" t="s">
        <v>12</v>
      </c>
      <c r="B6408" s="3" t="s">
        <v>17778</v>
      </c>
      <c r="C6408" s="0" t="s">
        <v>6533</v>
      </c>
      <c r="D6408" s="0" t="s">
        <v>17722</v>
      </c>
      <c r="E6408" s="0" t="s">
        <v>1905</v>
      </c>
      <c r="F6408" s="0" t="n">
        <v>6</v>
      </c>
      <c r="G6408" s="0" t="s">
        <v>17779</v>
      </c>
      <c r="H6408" s="0" t="s">
        <v>17780</v>
      </c>
    </row>
    <row r="6409" customFormat="false" ht="15" hidden="false" customHeight="false" outlineLevel="0" collapsed="false">
      <c r="A6409" s="0" t="s">
        <v>12</v>
      </c>
      <c r="B6409" s="3" t="s">
        <v>17778</v>
      </c>
      <c r="C6409" s="0" t="s">
        <v>6533</v>
      </c>
      <c r="D6409" s="0" t="s">
        <v>17722</v>
      </c>
      <c r="E6409" s="0" t="s">
        <v>1905</v>
      </c>
      <c r="F6409" s="0" t="n">
        <v>6</v>
      </c>
      <c r="G6409" s="0" t="s">
        <v>17781</v>
      </c>
      <c r="H6409" s="0" t="s">
        <v>17780</v>
      </c>
    </row>
    <row r="6410" customFormat="false" ht="15" hidden="false" customHeight="false" outlineLevel="0" collapsed="false">
      <c r="A6410" s="0" t="s">
        <v>12</v>
      </c>
      <c r="B6410" s="3" t="s">
        <v>2526</v>
      </c>
      <c r="C6410" s="0" t="s">
        <v>6533</v>
      </c>
      <c r="D6410" s="0" t="s">
        <v>17722</v>
      </c>
      <c r="E6410" s="0" t="s">
        <v>1905</v>
      </c>
      <c r="F6410" s="0" t="n">
        <v>2</v>
      </c>
      <c r="G6410" s="0" t="s">
        <v>17782</v>
      </c>
      <c r="H6410" s="0" t="s">
        <v>17783</v>
      </c>
    </row>
    <row r="6411" customFormat="false" ht="15" hidden="false" customHeight="false" outlineLevel="0" collapsed="false">
      <c r="A6411" s="0" t="s">
        <v>12</v>
      </c>
      <c r="B6411" s="3" t="s">
        <v>2526</v>
      </c>
      <c r="C6411" s="0" t="s">
        <v>6533</v>
      </c>
      <c r="D6411" s="0" t="s">
        <v>17722</v>
      </c>
      <c r="E6411" s="0" t="s">
        <v>1905</v>
      </c>
      <c r="F6411" s="0" t="n">
        <v>2</v>
      </c>
      <c r="G6411" s="0" t="s">
        <v>17784</v>
      </c>
      <c r="H6411" s="0" t="s">
        <v>17783</v>
      </c>
      <c r="N6411" s="0" t="n">
        <f aca="false">SEARCH("-",H6411,1)</f>
        <v>26</v>
      </c>
      <c r="O6411" s="0" t="n">
        <f aca="false">SEARCH("-",H6411,N6411+1)</f>
        <v>57</v>
      </c>
      <c r="P6411" s="0" t="e">
        <f aca="false">SEARCH("-",H6411,O6411+1)</f>
        <v>#VALUE!</v>
      </c>
      <c r="R6411" s="0" t="str">
        <f aca="false">TRIM(SUBSTITUTE(LEFT(H6411,N6411-2),"-",""))</f>
        <v>Bob Marley &amp; The Wailers</v>
      </c>
      <c r="S6411" s="0" t="e">
        <f aca="false">MID(H6411,O6411+2,P6411-O6411-2)</f>
        <v>#VALUE!</v>
      </c>
      <c r="T6411" s="0" t="str">
        <f aca="false">MID(H6411,N6411+2,O6411-N6411-3)</f>
        <v>Songs Of Freedom (Disc Four)</v>
      </c>
      <c r="U6411" s="0" t="e">
        <f aca="false">INT(MID(H6411,P6411+2,LEN(H6411)-P6411-5))</f>
        <v>#VALUE!</v>
      </c>
    </row>
    <row r="6412" customFormat="false" ht="15" hidden="false" customHeight="false" outlineLevel="0" collapsed="false">
      <c r="A6412" s="0" t="s">
        <v>12</v>
      </c>
      <c r="B6412" s="3" t="s">
        <v>17785</v>
      </c>
      <c r="C6412" s="0" t="s">
        <v>6533</v>
      </c>
      <c r="D6412" s="0" t="s">
        <v>17722</v>
      </c>
      <c r="E6412" s="0" t="s">
        <v>1905</v>
      </c>
      <c r="F6412" s="0" t="n">
        <v>17</v>
      </c>
      <c r="G6412" s="0" t="s">
        <v>17786</v>
      </c>
      <c r="H6412" s="0" t="s">
        <v>17787</v>
      </c>
      <c r="N6412" s="0" t="n">
        <f aca="false">SEARCH("-",H6412,1)</f>
        <v>26</v>
      </c>
      <c r="O6412" s="0" t="n">
        <f aca="false">SEARCH("-",H6412,N6412+1)</f>
        <v>57</v>
      </c>
      <c r="P6412" s="0" t="e">
        <f aca="false">SEARCH("-",H6412,O6412+1)</f>
        <v>#VALUE!</v>
      </c>
      <c r="R6412" s="0" t="str">
        <f aca="false">TRIM(SUBSTITUTE(LEFT(H6412,N6412-2),"-",""))</f>
        <v>Bob Marley &amp; The Wailers</v>
      </c>
      <c r="S6412" s="0" t="e">
        <f aca="false">MID(H6412,O6412+2,P6412-O6412-2)</f>
        <v>#VALUE!</v>
      </c>
      <c r="T6412" s="0" t="str">
        <f aca="false">MID(H6412,N6412+2,O6412-N6412-3)</f>
        <v>Songs Of Freedom (Disc Four)</v>
      </c>
      <c r="U6412" s="0" t="e">
        <f aca="false">INT(MID(H6412,P6412+2,LEN(H6412)-P6412-5))</f>
        <v>#VALUE!</v>
      </c>
    </row>
    <row r="6413" customFormat="false" ht="15" hidden="false" customHeight="false" outlineLevel="0" collapsed="false">
      <c r="A6413" s="0" t="s">
        <v>12</v>
      </c>
      <c r="B6413" s="3" t="s">
        <v>17785</v>
      </c>
      <c r="C6413" s="0" t="s">
        <v>6533</v>
      </c>
      <c r="D6413" s="0" t="s">
        <v>17722</v>
      </c>
      <c r="E6413" s="0" t="s">
        <v>1905</v>
      </c>
      <c r="F6413" s="0" t="n">
        <v>17</v>
      </c>
      <c r="G6413" s="0" t="s">
        <v>17788</v>
      </c>
      <c r="H6413" s="0" t="s">
        <v>17787</v>
      </c>
      <c r="N6413" s="0" t="n">
        <f aca="false">SEARCH("-",H6413,1)</f>
        <v>26</v>
      </c>
      <c r="O6413" s="0" t="n">
        <f aca="false">SEARCH("-",H6413,N6413+1)</f>
        <v>57</v>
      </c>
      <c r="P6413" s="0" t="e">
        <f aca="false">SEARCH("-",H6413,O6413+1)</f>
        <v>#VALUE!</v>
      </c>
      <c r="R6413" s="0" t="str">
        <f aca="false">TRIM(SUBSTITUTE(LEFT(H6413,N6413-2),"-",""))</f>
        <v>Bob Marley &amp; The Wailers</v>
      </c>
      <c r="S6413" s="0" t="e">
        <f aca="false">MID(H6413,O6413+2,P6413-O6413-2)</f>
        <v>#VALUE!</v>
      </c>
      <c r="T6413" s="0" t="str">
        <f aca="false">MID(H6413,N6413+2,O6413-N6413-3)</f>
        <v>Songs Of Freedom (Disc Four)</v>
      </c>
      <c r="U6413" s="0" t="e">
        <f aca="false">INT(MID(H6413,P6413+2,LEN(H6413)-P6413-5))</f>
        <v>#VALUE!</v>
      </c>
    </row>
    <row r="6414" customFormat="false" ht="15" hidden="false" customHeight="false" outlineLevel="0" collapsed="false">
      <c r="A6414" s="0" t="s">
        <v>12</v>
      </c>
      <c r="B6414" s="3" t="s">
        <v>17789</v>
      </c>
      <c r="C6414" s="0" t="s">
        <v>6533</v>
      </c>
      <c r="D6414" s="0" t="s">
        <v>17722</v>
      </c>
      <c r="E6414" s="0" t="s">
        <v>1905</v>
      </c>
      <c r="F6414" s="0" t="n">
        <v>5</v>
      </c>
      <c r="G6414" s="0" t="s">
        <v>17790</v>
      </c>
      <c r="H6414" s="0" t="s">
        <v>17791</v>
      </c>
      <c r="N6414" s="0" t="n">
        <f aca="false">SEARCH("-",H6414,1)</f>
        <v>26</v>
      </c>
      <c r="O6414" s="0" t="n">
        <f aca="false">SEARCH("-",H6414,N6414+1)</f>
        <v>57</v>
      </c>
      <c r="P6414" s="0" t="e">
        <f aca="false">SEARCH("-",H6414,O6414+1)</f>
        <v>#VALUE!</v>
      </c>
      <c r="R6414" s="0" t="str">
        <f aca="false">TRIM(SUBSTITUTE(LEFT(H6414,N6414-2),"-",""))</f>
        <v>Bob Marley &amp; The Wailers</v>
      </c>
      <c r="S6414" s="0" t="e">
        <f aca="false">MID(H6414,O6414+2,P6414-O6414-2)</f>
        <v>#VALUE!</v>
      </c>
      <c r="T6414" s="0" t="str">
        <f aca="false">MID(H6414,N6414+2,O6414-N6414-3)</f>
        <v>Songs Of Freedom (Disc Four)</v>
      </c>
      <c r="U6414" s="0" t="e">
        <f aca="false">INT(MID(H6414,P6414+2,LEN(H6414)-P6414-5))</f>
        <v>#VALUE!</v>
      </c>
    </row>
    <row r="6415" customFormat="false" ht="15" hidden="false" customHeight="false" outlineLevel="0" collapsed="false">
      <c r="A6415" s="0" t="s">
        <v>12</v>
      </c>
      <c r="B6415" s="3" t="s">
        <v>17789</v>
      </c>
      <c r="C6415" s="0" t="s">
        <v>6533</v>
      </c>
      <c r="D6415" s="0" t="s">
        <v>17722</v>
      </c>
      <c r="E6415" s="0" t="s">
        <v>1905</v>
      </c>
      <c r="F6415" s="0" t="n">
        <v>5</v>
      </c>
      <c r="G6415" s="0" t="s">
        <v>17792</v>
      </c>
      <c r="H6415" s="0" t="s">
        <v>17791</v>
      </c>
      <c r="N6415" s="0" t="n">
        <f aca="false">SEARCH("-",H6415,1)</f>
        <v>26</v>
      </c>
      <c r="O6415" s="0" t="n">
        <f aca="false">SEARCH("-",H6415,N6415+1)</f>
        <v>57</v>
      </c>
      <c r="P6415" s="0" t="e">
        <f aca="false">SEARCH("-",H6415,O6415+1)</f>
        <v>#VALUE!</v>
      </c>
      <c r="R6415" s="0" t="str">
        <f aca="false">TRIM(SUBSTITUTE(LEFT(H6415,N6415-2),"-",""))</f>
        <v>Bob Marley &amp; The Wailers</v>
      </c>
      <c r="S6415" s="0" t="e">
        <f aca="false">MID(H6415,O6415+2,P6415-O6415-2)</f>
        <v>#VALUE!</v>
      </c>
      <c r="T6415" s="0" t="str">
        <f aca="false">MID(H6415,N6415+2,O6415-N6415-3)</f>
        <v>Songs Of Freedom (Disc Four)</v>
      </c>
      <c r="U6415" s="0" t="e">
        <f aca="false">INT(MID(H6415,P6415+2,LEN(H6415)-P6415-5))</f>
        <v>#VALUE!</v>
      </c>
    </row>
    <row r="6416" customFormat="false" ht="15" hidden="false" customHeight="false" outlineLevel="0" collapsed="false">
      <c r="A6416" s="0" t="s">
        <v>12</v>
      </c>
      <c r="B6416" s="3" t="s">
        <v>17793</v>
      </c>
      <c r="C6416" s="0" t="s">
        <v>6533</v>
      </c>
      <c r="D6416" s="0" t="s">
        <v>17722</v>
      </c>
      <c r="E6416" s="0" t="s">
        <v>1905</v>
      </c>
      <c r="F6416" s="0" t="n">
        <v>16</v>
      </c>
      <c r="G6416" s="0" t="s">
        <v>17794</v>
      </c>
      <c r="H6416" s="0" t="s">
        <v>17795</v>
      </c>
      <c r="N6416" s="0" t="n">
        <f aca="false">SEARCH("-",H6416,1)</f>
        <v>26</v>
      </c>
      <c r="O6416" s="0" t="n">
        <f aca="false">SEARCH("-",H6416,N6416+1)</f>
        <v>56</v>
      </c>
      <c r="P6416" s="0" t="e">
        <f aca="false">SEARCH("-",H6416,O6416+1)</f>
        <v>#VALUE!</v>
      </c>
      <c r="R6416" s="0" t="str">
        <f aca="false">TRIM(SUBSTITUTE(LEFT(H6416,N6416-2),"-",""))</f>
        <v>Bob Marley &amp; The Wailers</v>
      </c>
      <c r="S6416" s="0" t="e">
        <f aca="false">MID(H6416,O6416+2,P6416-O6416-2)</f>
        <v>#VALUE!</v>
      </c>
      <c r="T6416" s="0" t="str">
        <f aca="false">MID(H6416,N6416+2,O6416-N6416-3)</f>
        <v>Songs of Freedom (Disc One)</v>
      </c>
      <c r="U6416" s="0" t="e">
        <f aca="false">INT(MID(H6416,P6416+2,LEN(H6416)-P6416-5))</f>
        <v>#VALUE!</v>
      </c>
    </row>
    <row r="6417" customFormat="false" ht="15" hidden="false" customHeight="false" outlineLevel="0" collapsed="false">
      <c r="A6417" s="0" t="s">
        <v>12</v>
      </c>
      <c r="B6417" s="3" t="s">
        <v>17793</v>
      </c>
      <c r="C6417" s="0" t="s">
        <v>6533</v>
      </c>
      <c r="D6417" s="0" t="s">
        <v>17722</v>
      </c>
      <c r="E6417" s="0" t="s">
        <v>1905</v>
      </c>
      <c r="F6417" s="0" t="n">
        <v>16</v>
      </c>
      <c r="G6417" s="0" t="s">
        <v>17796</v>
      </c>
      <c r="H6417" s="0" t="s">
        <v>17795</v>
      </c>
      <c r="N6417" s="0" t="n">
        <f aca="false">SEARCH("-",H6417,1)</f>
        <v>26</v>
      </c>
      <c r="O6417" s="0" t="n">
        <f aca="false">SEARCH("-",H6417,N6417+1)</f>
        <v>56</v>
      </c>
      <c r="P6417" s="0" t="e">
        <f aca="false">SEARCH("-",H6417,O6417+1)</f>
        <v>#VALUE!</v>
      </c>
      <c r="R6417" s="0" t="str">
        <f aca="false">TRIM(SUBSTITUTE(LEFT(H6417,N6417-2),"-",""))</f>
        <v>Bob Marley &amp; The Wailers</v>
      </c>
      <c r="S6417" s="0" t="e">
        <f aca="false">MID(H6417,O6417+2,P6417-O6417-2)</f>
        <v>#VALUE!</v>
      </c>
      <c r="T6417" s="0" t="str">
        <f aca="false">MID(H6417,N6417+2,O6417-N6417-3)</f>
        <v>Songs of Freedom (Disc One)</v>
      </c>
      <c r="U6417" s="0" t="e">
        <f aca="false">INT(MID(H6417,P6417+2,LEN(H6417)-P6417-5))</f>
        <v>#VALUE!</v>
      </c>
    </row>
    <row r="6418" customFormat="false" ht="15" hidden="false" customHeight="false" outlineLevel="0" collapsed="false">
      <c r="A6418" s="0" t="s">
        <v>12</v>
      </c>
      <c r="B6418" s="3" t="s">
        <v>17797</v>
      </c>
      <c r="C6418" s="0" t="s">
        <v>6533</v>
      </c>
      <c r="D6418" s="0" t="s">
        <v>17722</v>
      </c>
      <c r="E6418" s="0" t="s">
        <v>1905</v>
      </c>
      <c r="F6418" s="0" t="n">
        <v>9</v>
      </c>
      <c r="G6418" s="0" t="s">
        <v>17798</v>
      </c>
      <c r="H6418" s="0" t="s">
        <v>17799</v>
      </c>
      <c r="N6418" s="0" t="n">
        <f aca="false">SEARCH("-",H6418,1)</f>
        <v>26</v>
      </c>
      <c r="O6418" s="0" t="n">
        <f aca="false">SEARCH("-",H6418,N6418+1)</f>
        <v>56</v>
      </c>
      <c r="P6418" s="0" t="e">
        <f aca="false">SEARCH("-",H6418,O6418+1)</f>
        <v>#VALUE!</v>
      </c>
      <c r="R6418" s="0" t="str">
        <f aca="false">TRIM(SUBSTITUTE(LEFT(H6418,N6418-2),"-",""))</f>
        <v>Bob Marley &amp; The Wailers</v>
      </c>
      <c r="S6418" s="0" t="e">
        <f aca="false">MID(H6418,O6418+2,P6418-O6418-2)</f>
        <v>#VALUE!</v>
      </c>
      <c r="T6418" s="0" t="str">
        <f aca="false">MID(H6418,N6418+2,O6418-N6418-3)</f>
        <v>Songs of Freedom (Disc One)</v>
      </c>
      <c r="U6418" s="0" t="e">
        <f aca="false">INT(MID(H6418,P6418+2,LEN(H6418)-P6418-5))</f>
        <v>#VALUE!</v>
      </c>
    </row>
    <row r="6419" customFormat="false" ht="15" hidden="false" customHeight="false" outlineLevel="0" collapsed="false">
      <c r="A6419" s="0" t="s">
        <v>12</v>
      </c>
      <c r="B6419" s="3" t="s">
        <v>17797</v>
      </c>
      <c r="C6419" s="0" t="s">
        <v>6533</v>
      </c>
      <c r="D6419" s="0" t="s">
        <v>17722</v>
      </c>
      <c r="E6419" s="0" t="s">
        <v>1905</v>
      </c>
      <c r="F6419" s="0" t="n">
        <v>9</v>
      </c>
      <c r="G6419" s="0" t="s">
        <v>17800</v>
      </c>
      <c r="H6419" s="0" t="s">
        <v>17799</v>
      </c>
      <c r="N6419" s="0" t="n">
        <f aca="false">SEARCH("-",H6419,1)</f>
        <v>26</v>
      </c>
      <c r="O6419" s="0" t="n">
        <f aca="false">SEARCH("-",H6419,N6419+1)</f>
        <v>56</v>
      </c>
      <c r="P6419" s="0" t="e">
        <f aca="false">SEARCH("-",H6419,O6419+1)</f>
        <v>#VALUE!</v>
      </c>
      <c r="R6419" s="0" t="str">
        <f aca="false">TRIM(SUBSTITUTE(LEFT(H6419,N6419-2),"-",""))</f>
        <v>Bob Marley &amp; The Wailers</v>
      </c>
      <c r="S6419" s="0" t="e">
        <f aca="false">MID(H6419,O6419+2,P6419-O6419-2)</f>
        <v>#VALUE!</v>
      </c>
      <c r="T6419" s="0" t="str">
        <f aca="false">MID(H6419,N6419+2,O6419-N6419-3)</f>
        <v>Songs of Freedom (Disc One)</v>
      </c>
      <c r="U6419" s="0" t="e">
        <f aca="false">INT(MID(H6419,P6419+2,LEN(H6419)-P6419-5))</f>
        <v>#VALUE!</v>
      </c>
    </row>
    <row r="6420" customFormat="false" ht="15" hidden="false" customHeight="false" outlineLevel="0" collapsed="false">
      <c r="A6420" s="0" t="s">
        <v>12</v>
      </c>
      <c r="B6420" s="3" t="s">
        <v>17801</v>
      </c>
      <c r="C6420" s="0" t="s">
        <v>6533</v>
      </c>
      <c r="D6420" s="0" t="s">
        <v>17722</v>
      </c>
      <c r="E6420" s="0" t="s">
        <v>1905</v>
      </c>
      <c r="F6420" s="0" t="n">
        <v>7</v>
      </c>
      <c r="G6420" s="0" t="s">
        <v>17802</v>
      </c>
      <c r="H6420" s="0" t="s">
        <v>17803</v>
      </c>
      <c r="N6420" s="0" t="n">
        <f aca="false">SEARCH("-",H6420,1)</f>
        <v>26</v>
      </c>
      <c r="O6420" s="0" t="n">
        <f aca="false">SEARCH("-",H6420,N6420+1)</f>
        <v>56</v>
      </c>
      <c r="P6420" s="0" t="e">
        <f aca="false">SEARCH("-",H6420,O6420+1)</f>
        <v>#VALUE!</v>
      </c>
      <c r="R6420" s="0" t="str">
        <f aca="false">TRIM(SUBSTITUTE(LEFT(H6420,N6420-2),"-",""))</f>
        <v>Bob Marley &amp; The Wailers</v>
      </c>
      <c r="S6420" s="0" t="e">
        <f aca="false">MID(H6420,O6420+2,P6420-O6420-2)</f>
        <v>#VALUE!</v>
      </c>
      <c r="T6420" s="0" t="str">
        <f aca="false">MID(H6420,N6420+2,O6420-N6420-3)</f>
        <v>Songs of Freedom (Disc One)</v>
      </c>
      <c r="U6420" s="0" t="e">
        <f aca="false">INT(MID(H6420,P6420+2,LEN(H6420)-P6420-5))</f>
        <v>#VALUE!</v>
      </c>
    </row>
    <row r="6421" customFormat="false" ht="15" hidden="false" customHeight="false" outlineLevel="0" collapsed="false">
      <c r="A6421" s="0" t="s">
        <v>12</v>
      </c>
      <c r="B6421" s="3" t="s">
        <v>17801</v>
      </c>
      <c r="C6421" s="0" t="s">
        <v>6533</v>
      </c>
      <c r="D6421" s="0" t="s">
        <v>17722</v>
      </c>
      <c r="E6421" s="0" t="s">
        <v>1905</v>
      </c>
      <c r="F6421" s="0" t="n">
        <v>7</v>
      </c>
      <c r="G6421" s="0" t="s">
        <v>17804</v>
      </c>
      <c r="H6421" s="0" t="s">
        <v>17803</v>
      </c>
      <c r="N6421" s="0" t="n">
        <f aca="false">SEARCH("-",H6421,1)</f>
        <v>26</v>
      </c>
      <c r="O6421" s="0" t="n">
        <f aca="false">SEARCH("-",H6421,N6421+1)</f>
        <v>56</v>
      </c>
      <c r="P6421" s="0" t="e">
        <f aca="false">SEARCH("-",H6421,O6421+1)</f>
        <v>#VALUE!</v>
      </c>
      <c r="R6421" s="0" t="str">
        <f aca="false">TRIM(SUBSTITUTE(LEFT(H6421,N6421-2),"-",""))</f>
        <v>Bob Marley &amp; The Wailers</v>
      </c>
      <c r="S6421" s="0" t="e">
        <f aca="false">MID(H6421,O6421+2,P6421-O6421-2)</f>
        <v>#VALUE!</v>
      </c>
      <c r="T6421" s="0" t="str">
        <f aca="false">MID(H6421,N6421+2,O6421-N6421-3)</f>
        <v>Songs of Freedom (Disc One)</v>
      </c>
      <c r="U6421" s="0" t="e">
        <f aca="false">INT(MID(H6421,P6421+2,LEN(H6421)-P6421-5))</f>
        <v>#VALUE!</v>
      </c>
    </row>
    <row r="6422" customFormat="false" ht="15" hidden="false" customHeight="false" outlineLevel="0" collapsed="false">
      <c r="A6422" s="0" t="s">
        <v>12</v>
      </c>
      <c r="B6422" s="3" t="s">
        <v>17805</v>
      </c>
      <c r="C6422" s="0" t="s">
        <v>6533</v>
      </c>
      <c r="D6422" s="0" t="s">
        <v>17722</v>
      </c>
      <c r="E6422" s="0" t="s">
        <v>1905</v>
      </c>
      <c r="F6422" s="0" t="n">
        <v>15</v>
      </c>
      <c r="G6422" s="0" t="s">
        <v>17806</v>
      </c>
      <c r="H6422" s="0" t="s">
        <v>17807</v>
      </c>
      <c r="N6422" s="0" t="n">
        <f aca="false">SEARCH("-",H6422,1)</f>
        <v>26</v>
      </c>
      <c r="O6422" s="0" t="n">
        <f aca="false">SEARCH("-",H6422,N6422+1)</f>
        <v>56</v>
      </c>
      <c r="P6422" s="0" t="e">
        <f aca="false">SEARCH("-",H6422,O6422+1)</f>
        <v>#VALUE!</v>
      </c>
      <c r="R6422" s="0" t="str">
        <f aca="false">TRIM(SUBSTITUTE(LEFT(H6422,N6422-2),"-",""))</f>
        <v>Bob Marley &amp; The Wailers</v>
      </c>
      <c r="S6422" s="0" t="e">
        <f aca="false">MID(H6422,O6422+2,P6422-O6422-2)</f>
        <v>#VALUE!</v>
      </c>
      <c r="T6422" s="0" t="str">
        <f aca="false">MID(H6422,N6422+2,O6422-N6422-3)</f>
        <v>Songs of Freedom (Disc One)</v>
      </c>
      <c r="U6422" s="0" t="e">
        <f aca="false">INT(MID(H6422,P6422+2,LEN(H6422)-P6422-5))</f>
        <v>#VALUE!</v>
      </c>
    </row>
    <row r="6423" customFormat="false" ht="15" hidden="false" customHeight="false" outlineLevel="0" collapsed="false">
      <c r="A6423" s="0" t="s">
        <v>12</v>
      </c>
      <c r="B6423" s="3" t="s">
        <v>17805</v>
      </c>
      <c r="C6423" s="0" t="s">
        <v>6533</v>
      </c>
      <c r="D6423" s="0" t="s">
        <v>17722</v>
      </c>
      <c r="E6423" s="0" t="s">
        <v>1905</v>
      </c>
      <c r="F6423" s="0" t="n">
        <v>15</v>
      </c>
      <c r="G6423" s="0" t="s">
        <v>17808</v>
      </c>
      <c r="H6423" s="0" t="s">
        <v>17807</v>
      </c>
      <c r="N6423" s="0" t="n">
        <f aca="false">SEARCH("-",H6423,1)</f>
        <v>26</v>
      </c>
      <c r="O6423" s="0" t="n">
        <f aca="false">SEARCH("-",H6423,N6423+1)</f>
        <v>56</v>
      </c>
      <c r="P6423" s="0" t="e">
        <f aca="false">SEARCH("-",H6423,O6423+1)</f>
        <v>#VALUE!</v>
      </c>
      <c r="R6423" s="0" t="str">
        <f aca="false">TRIM(SUBSTITUTE(LEFT(H6423,N6423-2),"-",""))</f>
        <v>Bob Marley &amp; The Wailers</v>
      </c>
      <c r="S6423" s="0" t="e">
        <f aca="false">MID(H6423,O6423+2,P6423-O6423-2)</f>
        <v>#VALUE!</v>
      </c>
      <c r="T6423" s="0" t="str">
        <f aca="false">MID(H6423,N6423+2,O6423-N6423-3)</f>
        <v>Songs of Freedom (Disc One)</v>
      </c>
      <c r="U6423" s="0" t="e">
        <f aca="false">INT(MID(H6423,P6423+2,LEN(H6423)-P6423-5))</f>
        <v>#VALUE!</v>
      </c>
    </row>
    <row r="6424" customFormat="false" ht="15" hidden="false" customHeight="false" outlineLevel="0" collapsed="false">
      <c r="A6424" s="0" t="s">
        <v>12</v>
      </c>
      <c r="B6424" s="3" t="s">
        <v>17809</v>
      </c>
      <c r="C6424" s="0" t="s">
        <v>6533</v>
      </c>
      <c r="D6424" s="0" t="s">
        <v>17722</v>
      </c>
      <c r="E6424" s="0" t="s">
        <v>1905</v>
      </c>
      <c r="F6424" s="0" t="n">
        <v>18</v>
      </c>
      <c r="G6424" s="0" t="s">
        <v>17810</v>
      </c>
      <c r="H6424" s="0" t="s">
        <v>17811</v>
      </c>
      <c r="N6424" s="0" t="n">
        <f aca="false">SEARCH("-",H6424,1)</f>
        <v>26</v>
      </c>
      <c r="O6424" s="0" t="n">
        <f aca="false">SEARCH("-",H6424,N6424+1)</f>
        <v>56</v>
      </c>
      <c r="P6424" s="0" t="e">
        <f aca="false">SEARCH("-",H6424,O6424+1)</f>
        <v>#VALUE!</v>
      </c>
      <c r="R6424" s="0" t="str">
        <f aca="false">TRIM(SUBSTITUTE(LEFT(H6424,N6424-2),"-",""))</f>
        <v>Bob Marley &amp; The Wailers</v>
      </c>
      <c r="S6424" s="0" t="e">
        <f aca="false">MID(H6424,O6424+2,P6424-O6424-2)</f>
        <v>#VALUE!</v>
      </c>
      <c r="T6424" s="0" t="str">
        <f aca="false">MID(H6424,N6424+2,O6424-N6424-3)</f>
        <v>Songs of Freedom (Disc One)</v>
      </c>
      <c r="U6424" s="0" t="e">
        <f aca="false">INT(MID(H6424,P6424+2,LEN(H6424)-P6424-5))</f>
        <v>#VALUE!</v>
      </c>
    </row>
    <row r="6425" customFormat="false" ht="15" hidden="false" customHeight="false" outlineLevel="0" collapsed="false">
      <c r="A6425" s="0" t="s">
        <v>12</v>
      </c>
      <c r="B6425" s="3" t="s">
        <v>17809</v>
      </c>
      <c r="C6425" s="0" t="s">
        <v>6533</v>
      </c>
      <c r="D6425" s="0" t="s">
        <v>17722</v>
      </c>
      <c r="E6425" s="0" t="s">
        <v>1905</v>
      </c>
      <c r="F6425" s="0" t="n">
        <v>18</v>
      </c>
      <c r="G6425" s="0" t="s">
        <v>17812</v>
      </c>
      <c r="H6425" s="0" t="s">
        <v>17811</v>
      </c>
      <c r="N6425" s="0" t="n">
        <f aca="false">SEARCH("-",H6425,1)</f>
        <v>26</v>
      </c>
      <c r="O6425" s="0" t="n">
        <f aca="false">SEARCH("-",H6425,N6425+1)</f>
        <v>56</v>
      </c>
      <c r="P6425" s="0" t="e">
        <f aca="false">SEARCH("-",H6425,O6425+1)</f>
        <v>#VALUE!</v>
      </c>
      <c r="R6425" s="0" t="str">
        <f aca="false">TRIM(SUBSTITUTE(LEFT(H6425,N6425-2),"-",""))</f>
        <v>Bob Marley &amp; The Wailers</v>
      </c>
      <c r="S6425" s="0" t="e">
        <f aca="false">MID(H6425,O6425+2,P6425-O6425-2)</f>
        <v>#VALUE!</v>
      </c>
      <c r="T6425" s="0" t="str">
        <f aca="false">MID(H6425,N6425+2,O6425-N6425-3)</f>
        <v>Songs of Freedom (Disc One)</v>
      </c>
      <c r="U6425" s="0" t="e">
        <f aca="false">INT(MID(H6425,P6425+2,LEN(H6425)-P6425-5))</f>
        <v>#VALUE!</v>
      </c>
    </row>
    <row r="6426" customFormat="false" ht="15" hidden="false" customHeight="false" outlineLevel="0" collapsed="false">
      <c r="A6426" s="0" t="s">
        <v>12</v>
      </c>
      <c r="B6426" s="3" t="s">
        <v>17813</v>
      </c>
      <c r="C6426" s="0" t="s">
        <v>6533</v>
      </c>
      <c r="D6426" s="0" t="s">
        <v>17722</v>
      </c>
      <c r="E6426" s="0" t="s">
        <v>1905</v>
      </c>
      <c r="F6426" s="0" t="n">
        <v>21</v>
      </c>
      <c r="G6426" s="0" t="s">
        <v>17814</v>
      </c>
      <c r="H6426" s="0" t="s">
        <v>17815</v>
      </c>
      <c r="N6426" s="0" t="n">
        <f aca="false">SEARCH("-",H6426,1)</f>
        <v>26</v>
      </c>
      <c r="O6426" s="0" t="n">
        <f aca="false">SEARCH("-",H6426,N6426+1)</f>
        <v>56</v>
      </c>
      <c r="P6426" s="0" t="e">
        <f aca="false">SEARCH("-",H6426,O6426+1)</f>
        <v>#VALUE!</v>
      </c>
      <c r="R6426" s="0" t="str">
        <f aca="false">TRIM(SUBSTITUTE(LEFT(H6426,N6426-2),"-",""))</f>
        <v>Bob Marley &amp; The Wailers</v>
      </c>
      <c r="S6426" s="0" t="e">
        <f aca="false">MID(H6426,O6426+2,P6426-O6426-2)</f>
        <v>#VALUE!</v>
      </c>
      <c r="T6426" s="0" t="str">
        <f aca="false">MID(H6426,N6426+2,O6426-N6426-3)</f>
        <v>Songs of Freedom (Disc One)</v>
      </c>
      <c r="U6426" s="0" t="e">
        <f aca="false">INT(MID(H6426,P6426+2,LEN(H6426)-P6426-5))</f>
        <v>#VALUE!</v>
      </c>
    </row>
    <row r="6427" customFormat="false" ht="15" hidden="false" customHeight="false" outlineLevel="0" collapsed="false">
      <c r="A6427" s="0" t="s">
        <v>12</v>
      </c>
      <c r="B6427" s="3" t="s">
        <v>17813</v>
      </c>
      <c r="C6427" s="0" t="s">
        <v>6533</v>
      </c>
      <c r="D6427" s="0" t="s">
        <v>17722</v>
      </c>
      <c r="E6427" s="0" t="s">
        <v>1905</v>
      </c>
      <c r="F6427" s="0" t="n">
        <v>21</v>
      </c>
      <c r="G6427" s="0" t="s">
        <v>17816</v>
      </c>
      <c r="H6427" s="0" t="s">
        <v>17815</v>
      </c>
      <c r="N6427" s="0" t="n">
        <f aca="false">SEARCH("-",H6427,1)</f>
        <v>26</v>
      </c>
      <c r="O6427" s="0" t="n">
        <f aca="false">SEARCH("-",H6427,N6427+1)</f>
        <v>56</v>
      </c>
      <c r="P6427" s="0" t="e">
        <f aca="false">SEARCH("-",H6427,O6427+1)</f>
        <v>#VALUE!</v>
      </c>
      <c r="R6427" s="0" t="str">
        <f aca="false">TRIM(SUBSTITUTE(LEFT(H6427,N6427-2),"-",""))</f>
        <v>Bob Marley &amp; The Wailers</v>
      </c>
      <c r="S6427" s="0" t="e">
        <f aca="false">MID(H6427,O6427+2,P6427-O6427-2)</f>
        <v>#VALUE!</v>
      </c>
      <c r="T6427" s="0" t="str">
        <f aca="false">MID(H6427,N6427+2,O6427-N6427-3)</f>
        <v>Songs of Freedom (Disc One)</v>
      </c>
      <c r="U6427" s="0" t="e">
        <f aca="false">INT(MID(H6427,P6427+2,LEN(H6427)-P6427-5))</f>
        <v>#VALUE!</v>
      </c>
    </row>
    <row r="6428" customFormat="false" ht="15" hidden="false" customHeight="false" outlineLevel="0" collapsed="false">
      <c r="A6428" s="0" t="s">
        <v>12</v>
      </c>
      <c r="B6428" s="3" t="s">
        <v>17817</v>
      </c>
      <c r="C6428" s="0" t="s">
        <v>6533</v>
      </c>
      <c r="D6428" s="0" t="s">
        <v>17722</v>
      </c>
      <c r="E6428" s="0" t="s">
        <v>1905</v>
      </c>
      <c r="F6428" s="0" t="n">
        <v>23</v>
      </c>
      <c r="G6428" s="0" t="s">
        <v>17818</v>
      </c>
      <c r="H6428" s="0" t="s">
        <v>17819</v>
      </c>
      <c r="N6428" s="0" t="n">
        <f aca="false">SEARCH("-",H6428,1)</f>
        <v>26</v>
      </c>
      <c r="O6428" s="0" t="n">
        <f aca="false">SEARCH("-",H6428,N6428+1)</f>
        <v>56</v>
      </c>
      <c r="P6428" s="0" t="e">
        <f aca="false">SEARCH("-",H6428,O6428+1)</f>
        <v>#VALUE!</v>
      </c>
      <c r="R6428" s="0" t="str">
        <f aca="false">TRIM(SUBSTITUTE(LEFT(H6428,N6428-2),"-",""))</f>
        <v>Bob Marley &amp; The Wailers</v>
      </c>
      <c r="S6428" s="0" t="e">
        <f aca="false">MID(H6428,O6428+2,P6428-O6428-2)</f>
        <v>#VALUE!</v>
      </c>
      <c r="T6428" s="0" t="str">
        <f aca="false">MID(H6428,N6428+2,O6428-N6428-3)</f>
        <v>Songs of Freedom (Disc One)</v>
      </c>
      <c r="U6428" s="0" t="e">
        <f aca="false">INT(MID(H6428,P6428+2,LEN(H6428)-P6428-5))</f>
        <v>#VALUE!</v>
      </c>
    </row>
    <row r="6429" customFormat="false" ht="15" hidden="false" customHeight="false" outlineLevel="0" collapsed="false">
      <c r="A6429" s="0" t="s">
        <v>12</v>
      </c>
      <c r="B6429" s="3" t="s">
        <v>17817</v>
      </c>
      <c r="C6429" s="0" t="s">
        <v>6533</v>
      </c>
      <c r="D6429" s="0" t="s">
        <v>17722</v>
      </c>
      <c r="E6429" s="0" t="s">
        <v>1905</v>
      </c>
      <c r="F6429" s="0" t="n">
        <v>23</v>
      </c>
      <c r="G6429" s="0" t="s">
        <v>17820</v>
      </c>
      <c r="H6429" s="0" t="s">
        <v>17819</v>
      </c>
      <c r="N6429" s="0" t="n">
        <f aca="false">SEARCH("-",H6429,1)</f>
        <v>26</v>
      </c>
      <c r="O6429" s="0" t="n">
        <f aca="false">SEARCH("-",H6429,N6429+1)</f>
        <v>56</v>
      </c>
      <c r="P6429" s="0" t="e">
        <f aca="false">SEARCH("-",H6429,O6429+1)</f>
        <v>#VALUE!</v>
      </c>
      <c r="R6429" s="0" t="str">
        <f aca="false">TRIM(SUBSTITUTE(LEFT(H6429,N6429-2),"-",""))</f>
        <v>Bob Marley &amp; The Wailers</v>
      </c>
      <c r="S6429" s="0" t="e">
        <f aca="false">MID(H6429,O6429+2,P6429-O6429-2)</f>
        <v>#VALUE!</v>
      </c>
      <c r="T6429" s="0" t="str">
        <f aca="false">MID(H6429,N6429+2,O6429-N6429-3)</f>
        <v>Songs of Freedom (Disc One)</v>
      </c>
      <c r="U6429" s="0" t="e">
        <f aca="false">INT(MID(H6429,P6429+2,LEN(H6429)-P6429-5))</f>
        <v>#VALUE!</v>
      </c>
    </row>
    <row r="6430" customFormat="false" ht="15" hidden="false" customHeight="false" outlineLevel="0" collapsed="false">
      <c r="A6430" s="0" t="s">
        <v>12</v>
      </c>
      <c r="B6430" s="3" t="s">
        <v>17821</v>
      </c>
      <c r="C6430" s="0" t="s">
        <v>6533</v>
      </c>
      <c r="D6430" s="0" t="s">
        <v>17722</v>
      </c>
      <c r="E6430" s="0" t="s">
        <v>1905</v>
      </c>
      <c r="F6430" s="0" t="n">
        <v>14</v>
      </c>
      <c r="G6430" s="0" t="s">
        <v>17822</v>
      </c>
      <c r="H6430" s="0" t="s">
        <v>17823</v>
      </c>
      <c r="N6430" s="0" t="n">
        <f aca="false">SEARCH("-",H6430,1)</f>
        <v>26</v>
      </c>
      <c r="O6430" s="0" t="n">
        <f aca="false">SEARCH("-",H6430,N6430+1)</f>
        <v>56</v>
      </c>
      <c r="P6430" s="0" t="e">
        <f aca="false">SEARCH("-",H6430,O6430+1)</f>
        <v>#VALUE!</v>
      </c>
      <c r="R6430" s="0" t="str">
        <f aca="false">TRIM(SUBSTITUTE(LEFT(H6430,N6430-2),"-",""))</f>
        <v>Bob Marley &amp; The Wailers</v>
      </c>
      <c r="S6430" s="0" t="e">
        <f aca="false">MID(H6430,O6430+2,P6430-O6430-2)</f>
        <v>#VALUE!</v>
      </c>
      <c r="T6430" s="0" t="str">
        <f aca="false">MID(H6430,N6430+2,O6430-N6430-3)</f>
        <v>Songs of Freedom (Disc One)</v>
      </c>
      <c r="U6430" s="0" t="e">
        <f aca="false">INT(MID(H6430,P6430+2,LEN(H6430)-P6430-5))</f>
        <v>#VALUE!</v>
      </c>
    </row>
    <row r="6431" customFormat="false" ht="15" hidden="false" customHeight="false" outlineLevel="0" collapsed="false">
      <c r="A6431" s="0" t="s">
        <v>12</v>
      </c>
      <c r="B6431" s="3" t="s">
        <v>17821</v>
      </c>
      <c r="C6431" s="0" t="s">
        <v>6533</v>
      </c>
      <c r="D6431" s="0" t="s">
        <v>17722</v>
      </c>
      <c r="E6431" s="0" t="s">
        <v>1905</v>
      </c>
      <c r="F6431" s="0" t="n">
        <v>14</v>
      </c>
      <c r="G6431" s="0" t="s">
        <v>17824</v>
      </c>
      <c r="H6431" s="0" t="s">
        <v>17823</v>
      </c>
      <c r="N6431" s="0" t="n">
        <f aca="false">SEARCH("-",H6431,1)</f>
        <v>26</v>
      </c>
      <c r="O6431" s="0" t="n">
        <f aca="false">SEARCH("-",H6431,N6431+1)</f>
        <v>56</v>
      </c>
      <c r="P6431" s="0" t="e">
        <f aca="false">SEARCH("-",H6431,O6431+1)</f>
        <v>#VALUE!</v>
      </c>
      <c r="R6431" s="0" t="str">
        <f aca="false">TRIM(SUBSTITUTE(LEFT(H6431,N6431-2),"-",""))</f>
        <v>Bob Marley &amp; The Wailers</v>
      </c>
      <c r="S6431" s="0" t="e">
        <f aca="false">MID(H6431,O6431+2,P6431-O6431-2)</f>
        <v>#VALUE!</v>
      </c>
      <c r="T6431" s="0" t="str">
        <f aca="false">MID(H6431,N6431+2,O6431-N6431-3)</f>
        <v>Songs of Freedom (Disc One)</v>
      </c>
      <c r="U6431" s="0" t="e">
        <f aca="false">INT(MID(H6431,P6431+2,LEN(H6431)-P6431-5))</f>
        <v>#VALUE!</v>
      </c>
    </row>
    <row r="6432" customFormat="false" ht="15" hidden="false" customHeight="false" outlineLevel="0" collapsed="false">
      <c r="A6432" s="0" t="s">
        <v>12</v>
      </c>
      <c r="B6432" s="3" t="s">
        <v>17825</v>
      </c>
      <c r="C6432" s="0" t="s">
        <v>6533</v>
      </c>
      <c r="D6432" s="0" t="s">
        <v>17722</v>
      </c>
      <c r="E6432" s="0" t="s">
        <v>1905</v>
      </c>
      <c r="F6432" s="0" t="n">
        <v>10</v>
      </c>
      <c r="G6432" s="0" t="s">
        <v>17826</v>
      </c>
      <c r="H6432" s="0" t="s">
        <v>17827</v>
      </c>
      <c r="N6432" s="0" t="n">
        <f aca="false">SEARCH("-",H6432,1)</f>
        <v>26</v>
      </c>
      <c r="O6432" s="0" t="n">
        <f aca="false">SEARCH("-",H6432,N6432+1)</f>
        <v>56</v>
      </c>
      <c r="P6432" s="0" t="e">
        <f aca="false">SEARCH("-",H6432,O6432+1)</f>
        <v>#VALUE!</v>
      </c>
      <c r="R6432" s="0" t="str">
        <f aca="false">TRIM(SUBSTITUTE(LEFT(H6432,N6432-2),"-",""))</f>
        <v>Bob Marley &amp; The Wailers</v>
      </c>
      <c r="S6432" s="0" t="e">
        <f aca="false">MID(H6432,O6432+2,P6432-O6432-2)</f>
        <v>#VALUE!</v>
      </c>
      <c r="T6432" s="0" t="str">
        <f aca="false">MID(H6432,N6432+2,O6432-N6432-3)</f>
        <v>Songs of Freedom (Disc One)</v>
      </c>
      <c r="U6432" s="0" t="e">
        <f aca="false">INT(MID(H6432,P6432+2,LEN(H6432)-P6432-5))</f>
        <v>#VALUE!</v>
      </c>
    </row>
    <row r="6433" customFormat="false" ht="15" hidden="false" customHeight="false" outlineLevel="0" collapsed="false">
      <c r="A6433" s="0" t="s">
        <v>12</v>
      </c>
      <c r="B6433" s="3" t="s">
        <v>17825</v>
      </c>
      <c r="C6433" s="0" t="s">
        <v>6533</v>
      </c>
      <c r="D6433" s="0" t="s">
        <v>17722</v>
      </c>
      <c r="E6433" s="0" t="s">
        <v>1905</v>
      </c>
      <c r="F6433" s="0" t="n">
        <v>10</v>
      </c>
      <c r="G6433" s="0" t="s">
        <v>17828</v>
      </c>
      <c r="H6433" s="0" t="s">
        <v>17827</v>
      </c>
      <c r="N6433" s="0" t="n">
        <f aca="false">SEARCH("-",H6433,1)</f>
        <v>26</v>
      </c>
      <c r="O6433" s="0" t="n">
        <f aca="false">SEARCH("-",H6433,N6433+1)</f>
        <v>56</v>
      </c>
      <c r="P6433" s="0" t="e">
        <f aca="false">SEARCH("-",H6433,O6433+1)</f>
        <v>#VALUE!</v>
      </c>
      <c r="R6433" s="0" t="str">
        <f aca="false">TRIM(SUBSTITUTE(LEFT(H6433,N6433-2),"-",""))</f>
        <v>Bob Marley &amp; The Wailers</v>
      </c>
      <c r="S6433" s="0" t="e">
        <f aca="false">MID(H6433,O6433+2,P6433-O6433-2)</f>
        <v>#VALUE!</v>
      </c>
      <c r="T6433" s="0" t="str">
        <f aca="false">MID(H6433,N6433+2,O6433-N6433-3)</f>
        <v>Songs of Freedom (Disc One)</v>
      </c>
      <c r="U6433" s="0" t="e">
        <f aca="false">INT(MID(H6433,P6433+2,LEN(H6433)-P6433-5))</f>
        <v>#VALUE!</v>
      </c>
    </row>
    <row r="6434" customFormat="false" ht="15" hidden="false" customHeight="false" outlineLevel="0" collapsed="false">
      <c r="A6434" s="0" t="s">
        <v>12</v>
      </c>
      <c r="B6434" s="3" t="s">
        <v>17829</v>
      </c>
      <c r="C6434" s="0" t="s">
        <v>6533</v>
      </c>
      <c r="D6434" s="0" t="s">
        <v>17722</v>
      </c>
      <c r="E6434" s="0" t="s">
        <v>1905</v>
      </c>
      <c r="F6434" s="0" t="n">
        <v>4</v>
      </c>
      <c r="G6434" s="0" t="s">
        <v>17830</v>
      </c>
      <c r="H6434" s="0" t="s">
        <v>17831</v>
      </c>
      <c r="N6434" s="0" t="n">
        <f aca="false">SEARCH("-",H6434,1)</f>
        <v>26</v>
      </c>
      <c r="O6434" s="0" t="n">
        <f aca="false">SEARCH("-",H6434,N6434+1)</f>
        <v>56</v>
      </c>
      <c r="P6434" s="0" t="e">
        <f aca="false">SEARCH("-",H6434,O6434+1)</f>
        <v>#VALUE!</v>
      </c>
      <c r="R6434" s="0" t="str">
        <f aca="false">TRIM(SUBSTITUTE(LEFT(H6434,N6434-2),"-",""))</f>
        <v>Bob Marley &amp; The Wailers</v>
      </c>
      <c r="S6434" s="0" t="e">
        <f aca="false">MID(H6434,O6434+2,P6434-O6434-2)</f>
        <v>#VALUE!</v>
      </c>
      <c r="T6434" s="0" t="str">
        <f aca="false">MID(H6434,N6434+2,O6434-N6434-3)</f>
        <v>Songs of Freedom (Disc One)</v>
      </c>
      <c r="U6434" s="0" t="e">
        <f aca="false">INT(MID(H6434,P6434+2,LEN(H6434)-P6434-5))</f>
        <v>#VALUE!</v>
      </c>
    </row>
    <row r="6435" customFormat="false" ht="15" hidden="false" customHeight="false" outlineLevel="0" collapsed="false">
      <c r="A6435" s="0" t="s">
        <v>12</v>
      </c>
      <c r="B6435" s="3" t="s">
        <v>17829</v>
      </c>
      <c r="C6435" s="0" t="s">
        <v>6533</v>
      </c>
      <c r="D6435" s="0" t="s">
        <v>17722</v>
      </c>
      <c r="E6435" s="0" t="s">
        <v>1905</v>
      </c>
      <c r="F6435" s="0" t="n">
        <v>4</v>
      </c>
      <c r="G6435" s="0" t="s">
        <v>17832</v>
      </c>
      <c r="H6435" s="0" t="s">
        <v>17831</v>
      </c>
      <c r="N6435" s="0" t="n">
        <f aca="false">SEARCH("-",H6435,1)</f>
        <v>26</v>
      </c>
      <c r="O6435" s="0" t="n">
        <f aca="false">SEARCH("-",H6435,N6435+1)</f>
        <v>56</v>
      </c>
      <c r="P6435" s="0" t="e">
        <f aca="false">SEARCH("-",H6435,O6435+1)</f>
        <v>#VALUE!</v>
      </c>
      <c r="R6435" s="0" t="str">
        <f aca="false">TRIM(SUBSTITUTE(LEFT(H6435,N6435-2),"-",""))</f>
        <v>Bob Marley &amp; The Wailers</v>
      </c>
      <c r="S6435" s="0" t="e">
        <f aca="false">MID(H6435,O6435+2,P6435-O6435-2)</f>
        <v>#VALUE!</v>
      </c>
      <c r="T6435" s="0" t="str">
        <f aca="false">MID(H6435,N6435+2,O6435-N6435-3)</f>
        <v>Songs of Freedom (Disc One)</v>
      </c>
      <c r="U6435" s="0" t="e">
        <f aca="false">INT(MID(H6435,P6435+2,LEN(H6435)-P6435-5))</f>
        <v>#VALUE!</v>
      </c>
    </row>
    <row r="6436" customFormat="false" ht="15" hidden="false" customHeight="false" outlineLevel="0" collapsed="false">
      <c r="A6436" s="0" t="s">
        <v>12</v>
      </c>
      <c r="B6436" s="3" t="s">
        <v>17833</v>
      </c>
      <c r="C6436" s="0" t="s">
        <v>6533</v>
      </c>
      <c r="D6436" s="0" t="s">
        <v>17722</v>
      </c>
      <c r="E6436" s="0" t="s">
        <v>1905</v>
      </c>
      <c r="F6436" s="0" t="n">
        <v>1</v>
      </c>
      <c r="G6436" s="0" t="s">
        <v>17834</v>
      </c>
      <c r="H6436" s="0" t="s">
        <v>17835</v>
      </c>
      <c r="N6436" s="0" t="n">
        <f aca="false">SEARCH("-",H6436,1)</f>
        <v>26</v>
      </c>
      <c r="O6436" s="0" t="n">
        <f aca="false">SEARCH("-",H6436,N6436+1)</f>
        <v>56</v>
      </c>
      <c r="P6436" s="0" t="e">
        <f aca="false">SEARCH("-",H6436,O6436+1)</f>
        <v>#VALUE!</v>
      </c>
      <c r="R6436" s="0" t="str">
        <f aca="false">TRIM(SUBSTITUTE(LEFT(H6436,N6436-2),"-",""))</f>
        <v>Bob Marley &amp; The Wailers</v>
      </c>
      <c r="S6436" s="0" t="e">
        <f aca="false">MID(H6436,O6436+2,P6436-O6436-2)</f>
        <v>#VALUE!</v>
      </c>
      <c r="T6436" s="0" t="str">
        <f aca="false">MID(H6436,N6436+2,O6436-N6436-3)</f>
        <v>Songs of Freedom (Disc One)</v>
      </c>
      <c r="U6436" s="0" t="e">
        <f aca="false">INT(MID(H6436,P6436+2,LEN(H6436)-P6436-5))</f>
        <v>#VALUE!</v>
      </c>
    </row>
    <row r="6437" customFormat="false" ht="15" hidden="false" customHeight="false" outlineLevel="0" collapsed="false">
      <c r="A6437" s="0" t="s">
        <v>12</v>
      </c>
      <c r="B6437" s="3" t="s">
        <v>17833</v>
      </c>
      <c r="C6437" s="0" t="s">
        <v>6533</v>
      </c>
      <c r="D6437" s="0" t="s">
        <v>17722</v>
      </c>
      <c r="E6437" s="0" t="s">
        <v>1905</v>
      </c>
      <c r="F6437" s="0" t="n">
        <v>1</v>
      </c>
      <c r="G6437" s="0" t="s">
        <v>17836</v>
      </c>
      <c r="H6437" s="0" t="s">
        <v>17835</v>
      </c>
      <c r="N6437" s="0" t="n">
        <f aca="false">SEARCH("-",H6437,1)</f>
        <v>26</v>
      </c>
      <c r="O6437" s="0" t="n">
        <f aca="false">SEARCH("-",H6437,N6437+1)</f>
        <v>56</v>
      </c>
      <c r="P6437" s="0" t="e">
        <f aca="false">SEARCH("-",H6437,O6437+1)</f>
        <v>#VALUE!</v>
      </c>
      <c r="R6437" s="0" t="str">
        <f aca="false">TRIM(SUBSTITUTE(LEFT(H6437,N6437-2),"-",""))</f>
        <v>Bob Marley &amp; The Wailers</v>
      </c>
      <c r="S6437" s="0" t="e">
        <f aca="false">MID(H6437,O6437+2,P6437-O6437-2)</f>
        <v>#VALUE!</v>
      </c>
      <c r="T6437" s="0" t="str">
        <f aca="false">MID(H6437,N6437+2,O6437-N6437-3)</f>
        <v>Songs of Freedom (Disc One)</v>
      </c>
      <c r="U6437" s="0" t="e">
        <f aca="false">INT(MID(H6437,P6437+2,LEN(H6437)-P6437-5))</f>
        <v>#VALUE!</v>
      </c>
    </row>
    <row r="6438" customFormat="false" ht="15" hidden="false" customHeight="false" outlineLevel="0" collapsed="false">
      <c r="A6438" s="0" t="s">
        <v>12</v>
      </c>
      <c r="B6438" s="3" t="s">
        <v>17837</v>
      </c>
      <c r="C6438" s="0" t="s">
        <v>6533</v>
      </c>
      <c r="D6438" s="0" t="s">
        <v>17722</v>
      </c>
      <c r="E6438" s="0" t="s">
        <v>1905</v>
      </c>
      <c r="F6438" s="0" t="n">
        <v>8</v>
      </c>
      <c r="G6438" s="0" t="s">
        <v>17838</v>
      </c>
      <c r="H6438" s="0" t="s">
        <v>17839</v>
      </c>
      <c r="N6438" s="0" t="n">
        <f aca="false">SEARCH("-",H6438,1)</f>
        <v>26</v>
      </c>
      <c r="O6438" s="0" t="n">
        <f aca="false">SEARCH("-",H6438,N6438+1)</f>
        <v>56</v>
      </c>
      <c r="P6438" s="0" t="e">
        <f aca="false">SEARCH("-",H6438,O6438+1)</f>
        <v>#VALUE!</v>
      </c>
      <c r="R6438" s="0" t="str">
        <f aca="false">TRIM(SUBSTITUTE(LEFT(H6438,N6438-2),"-",""))</f>
        <v>Bob Marley &amp; The Wailers</v>
      </c>
      <c r="S6438" s="0" t="e">
        <f aca="false">MID(H6438,O6438+2,P6438-O6438-2)</f>
        <v>#VALUE!</v>
      </c>
      <c r="T6438" s="0" t="str">
        <f aca="false">MID(H6438,N6438+2,O6438-N6438-3)</f>
        <v>Songs of Freedom (Disc One)</v>
      </c>
      <c r="U6438" s="0" t="e">
        <f aca="false">INT(MID(H6438,P6438+2,LEN(H6438)-P6438-5))</f>
        <v>#VALUE!</v>
      </c>
    </row>
    <row r="6439" customFormat="false" ht="15" hidden="false" customHeight="false" outlineLevel="0" collapsed="false">
      <c r="A6439" s="0" t="s">
        <v>12</v>
      </c>
      <c r="B6439" s="3" t="s">
        <v>17837</v>
      </c>
      <c r="C6439" s="0" t="s">
        <v>6533</v>
      </c>
      <c r="D6439" s="0" t="s">
        <v>17722</v>
      </c>
      <c r="E6439" s="0" t="s">
        <v>1905</v>
      </c>
      <c r="F6439" s="0" t="n">
        <v>8</v>
      </c>
      <c r="G6439" s="0" t="s">
        <v>17840</v>
      </c>
      <c r="H6439" s="0" t="s">
        <v>17839</v>
      </c>
      <c r="N6439" s="0" t="n">
        <f aca="false">SEARCH("-",H6439,1)</f>
        <v>26</v>
      </c>
      <c r="O6439" s="0" t="n">
        <f aca="false">SEARCH("-",H6439,N6439+1)</f>
        <v>56</v>
      </c>
      <c r="P6439" s="0" t="e">
        <f aca="false">SEARCH("-",H6439,O6439+1)</f>
        <v>#VALUE!</v>
      </c>
      <c r="R6439" s="0" t="str">
        <f aca="false">TRIM(SUBSTITUTE(LEFT(H6439,N6439-2),"-",""))</f>
        <v>Bob Marley &amp; The Wailers</v>
      </c>
      <c r="S6439" s="0" t="e">
        <f aca="false">MID(H6439,O6439+2,P6439-O6439-2)</f>
        <v>#VALUE!</v>
      </c>
      <c r="T6439" s="0" t="str">
        <f aca="false">MID(H6439,N6439+2,O6439-N6439-3)</f>
        <v>Songs of Freedom (Disc One)</v>
      </c>
      <c r="U6439" s="0" t="e">
        <f aca="false">INT(MID(H6439,P6439+2,LEN(H6439)-P6439-5))</f>
        <v>#VALUE!</v>
      </c>
    </row>
    <row r="6440" customFormat="false" ht="15" hidden="false" customHeight="false" outlineLevel="0" collapsed="false">
      <c r="A6440" s="0" t="s">
        <v>12</v>
      </c>
      <c r="B6440" s="3" t="s">
        <v>17841</v>
      </c>
      <c r="C6440" s="0" t="s">
        <v>6533</v>
      </c>
      <c r="D6440" s="0" t="s">
        <v>17722</v>
      </c>
      <c r="E6440" s="0" t="s">
        <v>1905</v>
      </c>
      <c r="F6440" s="0" t="n">
        <v>24</v>
      </c>
      <c r="G6440" s="0" t="s">
        <v>17842</v>
      </c>
      <c r="H6440" s="0" t="s">
        <v>17843</v>
      </c>
      <c r="N6440" s="0" t="n">
        <f aca="false">SEARCH("-",H6440,1)</f>
        <v>26</v>
      </c>
      <c r="O6440" s="0" t="n">
        <f aca="false">SEARCH("-",H6440,N6440+1)</f>
        <v>56</v>
      </c>
      <c r="P6440" s="0" t="e">
        <f aca="false">SEARCH("-",H6440,O6440+1)</f>
        <v>#VALUE!</v>
      </c>
      <c r="R6440" s="0" t="str">
        <f aca="false">TRIM(SUBSTITUTE(LEFT(H6440,N6440-2),"-",""))</f>
        <v>Bob Marley &amp; The Wailers</v>
      </c>
      <c r="S6440" s="0" t="e">
        <f aca="false">MID(H6440,O6440+2,P6440-O6440-2)</f>
        <v>#VALUE!</v>
      </c>
      <c r="T6440" s="0" t="str">
        <f aca="false">MID(H6440,N6440+2,O6440-N6440-3)</f>
        <v>Songs of Freedom (Disc One)</v>
      </c>
      <c r="U6440" s="0" t="e">
        <f aca="false">INT(MID(H6440,P6440+2,LEN(H6440)-P6440-5))</f>
        <v>#VALUE!</v>
      </c>
    </row>
    <row r="6441" customFormat="false" ht="15" hidden="false" customHeight="false" outlineLevel="0" collapsed="false">
      <c r="A6441" s="0" t="s">
        <v>12</v>
      </c>
      <c r="B6441" s="3" t="s">
        <v>17841</v>
      </c>
      <c r="C6441" s="0" t="s">
        <v>6533</v>
      </c>
      <c r="D6441" s="0" t="s">
        <v>17722</v>
      </c>
      <c r="E6441" s="0" t="s">
        <v>1905</v>
      </c>
      <c r="F6441" s="0" t="n">
        <v>24</v>
      </c>
      <c r="G6441" s="0" t="s">
        <v>17844</v>
      </c>
      <c r="H6441" s="0" t="s">
        <v>17843</v>
      </c>
      <c r="N6441" s="0" t="n">
        <f aca="false">SEARCH("-",H6441,1)</f>
        <v>26</v>
      </c>
      <c r="O6441" s="0" t="n">
        <f aca="false">SEARCH("-",H6441,N6441+1)</f>
        <v>56</v>
      </c>
      <c r="P6441" s="0" t="e">
        <f aca="false">SEARCH("-",H6441,O6441+1)</f>
        <v>#VALUE!</v>
      </c>
      <c r="R6441" s="0" t="str">
        <f aca="false">TRIM(SUBSTITUTE(LEFT(H6441,N6441-2),"-",""))</f>
        <v>Bob Marley &amp; The Wailers</v>
      </c>
      <c r="S6441" s="0" t="e">
        <f aca="false">MID(H6441,O6441+2,P6441-O6441-2)</f>
        <v>#VALUE!</v>
      </c>
      <c r="T6441" s="0" t="str">
        <f aca="false">MID(H6441,N6441+2,O6441-N6441-3)</f>
        <v>Songs of Freedom (Disc One)</v>
      </c>
      <c r="U6441" s="0" t="e">
        <f aca="false">INT(MID(H6441,P6441+2,LEN(H6441)-P6441-5))</f>
        <v>#VALUE!</v>
      </c>
    </row>
    <row r="6442" customFormat="false" ht="15" hidden="false" customHeight="false" outlineLevel="0" collapsed="false">
      <c r="A6442" s="0" t="s">
        <v>12</v>
      </c>
      <c r="B6442" s="3" t="s">
        <v>17845</v>
      </c>
      <c r="C6442" s="0" t="s">
        <v>6533</v>
      </c>
      <c r="D6442" s="0" t="s">
        <v>17722</v>
      </c>
      <c r="E6442" s="0" t="s">
        <v>1905</v>
      </c>
      <c r="F6442" s="0" t="n">
        <v>12</v>
      </c>
      <c r="G6442" s="0" t="s">
        <v>17846</v>
      </c>
      <c r="H6442" s="0" t="s">
        <v>17847</v>
      </c>
      <c r="N6442" s="0" t="n">
        <f aca="false">SEARCH("-",H6442,1)</f>
        <v>26</v>
      </c>
      <c r="O6442" s="0" t="n">
        <f aca="false">SEARCH("-",H6442,N6442+1)</f>
        <v>56</v>
      </c>
      <c r="P6442" s="0" t="e">
        <f aca="false">SEARCH("-",H6442,O6442+1)</f>
        <v>#VALUE!</v>
      </c>
      <c r="R6442" s="0" t="str">
        <f aca="false">TRIM(SUBSTITUTE(LEFT(H6442,N6442-2),"-",""))</f>
        <v>Bob Marley &amp; The Wailers</v>
      </c>
      <c r="S6442" s="0" t="e">
        <f aca="false">MID(H6442,O6442+2,P6442-O6442-2)</f>
        <v>#VALUE!</v>
      </c>
      <c r="T6442" s="0" t="str">
        <f aca="false">MID(H6442,N6442+2,O6442-N6442-3)</f>
        <v>Songs of Freedom (Disc One)</v>
      </c>
      <c r="U6442" s="0" t="e">
        <f aca="false">INT(MID(H6442,P6442+2,LEN(H6442)-P6442-5))</f>
        <v>#VALUE!</v>
      </c>
    </row>
    <row r="6443" customFormat="false" ht="15" hidden="false" customHeight="false" outlineLevel="0" collapsed="false">
      <c r="A6443" s="0" t="s">
        <v>12</v>
      </c>
      <c r="B6443" s="3" t="s">
        <v>17845</v>
      </c>
      <c r="C6443" s="0" t="s">
        <v>6533</v>
      </c>
      <c r="D6443" s="0" t="s">
        <v>17722</v>
      </c>
      <c r="E6443" s="0" t="s">
        <v>1905</v>
      </c>
      <c r="F6443" s="0" t="n">
        <v>12</v>
      </c>
      <c r="G6443" s="0" t="s">
        <v>17848</v>
      </c>
      <c r="H6443" s="0" t="s">
        <v>17847</v>
      </c>
      <c r="N6443" s="0" t="n">
        <f aca="false">SEARCH("-",H6443,1)</f>
        <v>26</v>
      </c>
      <c r="O6443" s="0" t="n">
        <f aca="false">SEARCH("-",H6443,N6443+1)</f>
        <v>56</v>
      </c>
      <c r="P6443" s="0" t="e">
        <f aca="false">SEARCH("-",H6443,O6443+1)</f>
        <v>#VALUE!</v>
      </c>
      <c r="R6443" s="0" t="str">
        <f aca="false">TRIM(SUBSTITUTE(LEFT(H6443,N6443-2),"-",""))</f>
        <v>Bob Marley &amp; The Wailers</v>
      </c>
      <c r="S6443" s="0" t="e">
        <f aca="false">MID(H6443,O6443+2,P6443-O6443-2)</f>
        <v>#VALUE!</v>
      </c>
      <c r="T6443" s="0" t="str">
        <f aca="false">MID(H6443,N6443+2,O6443-N6443-3)</f>
        <v>Songs of Freedom (Disc One)</v>
      </c>
      <c r="U6443" s="0" t="e">
        <f aca="false">INT(MID(H6443,P6443+2,LEN(H6443)-P6443-5))</f>
        <v>#VALUE!</v>
      </c>
    </row>
    <row r="6444" customFormat="false" ht="15" hidden="false" customHeight="false" outlineLevel="0" collapsed="false">
      <c r="A6444" s="0" t="s">
        <v>12</v>
      </c>
      <c r="B6444" s="3" t="s">
        <v>17849</v>
      </c>
      <c r="C6444" s="0" t="s">
        <v>6533</v>
      </c>
      <c r="D6444" s="0" t="s">
        <v>17722</v>
      </c>
      <c r="E6444" s="0" t="s">
        <v>1905</v>
      </c>
      <c r="F6444" s="0" t="n">
        <v>2</v>
      </c>
      <c r="G6444" s="0" t="s">
        <v>17850</v>
      </c>
      <c r="H6444" s="0" t="s">
        <v>17851</v>
      </c>
    </row>
    <row r="6445" customFormat="false" ht="15" hidden="false" customHeight="false" outlineLevel="0" collapsed="false">
      <c r="A6445" s="0" t="s">
        <v>12</v>
      </c>
      <c r="B6445" s="3" t="s">
        <v>17849</v>
      </c>
      <c r="C6445" s="0" t="s">
        <v>6533</v>
      </c>
      <c r="D6445" s="0" t="s">
        <v>17722</v>
      </c>
      <c r="E6445" s="0" t="s">
        <v>1905</v>
      </c>
      <c r="F6445" s="0" t="n">
        <v>2</v>
      </c>
      <c r="G6445" s="0" t="s">
        <v>17852</v>
      </c>
      <c r="H6445" s="0" t="s">
        <v>17851</v>
      </c>
    </row>
    <row r="6446" customFormat="false" ht="15" hidden="false" customHeight="false" outlineLevel="0" collapsed="false">
      <c r="A6446" s="0" t="s">
        <v>12</v>
      </c>
      <c r="B6446" s="3" t="s">
        <v>17853</v>
      </c>
      <c r="C6446" s="0" t="s">
        <v>6533</v>
      </c>
      <c r="D6446" s="0" t="s">
        <v>17722</v>
      </c>
      <c r="E6446" s="0" t="s">
        <v>1905</v>
      </c>
      <c r="F6446" s="0" t="n">
        <v>5</v>
      </c>
      <c r="G6446" s="0" t="s">
        <v>17854</v>
      </c>
      <c r="H6446" s="0" t="s">
        <v>17855</v>
      </c>
    </row>
    <row r="6447" customFormat="false" ht="15" hidden="false" customHeight="false" outlineLevel="0" collapsed="false">
      <c r="A6447" s="0" t="s">
        <v>12</v>
      </c>
      <c r="B6447" s="3" t="s">
        <v>17853</v>
      </c>
      <c r="C6447" s="0" t="s">
        <v>6533</v>
      </c>
      <c r="D6447" s="0" t="s">
        <v>17722</v>
      </c>
      <c r="E6447" s="0" t="s">
        <v>1905</v>
      </c>
      <c r="F6447" s="0" t="n">
        <v>5</v>
      </c>
      <c r="G6447" s="0" t="s">
        <v>17856</v>
      </c>
      <c r="H6447" s="0" t="s">
        <v>17855</v>
      </c>
    </row>
    <row r="6448" customFormat="false" ht="15" hidden="false" customHeight="false" outlineLevel="0" collapsed="false">
      <c r="A6448" s="0" t="s">
        <v>12</v>
      </c>
      <c r="B6448" s="3" t="s">
        <v>17857</v>
      </c>
      <c r="C6448" s="0" t="s">
        <v>6533</v>
      </c>
      <c r="D6448" s="0" t="s">
        <v>17722</v>
      </c>
      <c r="E6448" s="0" t="s">
        <v>1905</v>
      </c>
      <c r="F6448" s="0" t="n">
        <v>6</v>
      </c>
      <c r="G6448" s="0" t="s">
        <v>17858</v>
      </c>
      <c r="H6448" s="0" t="s">
        <v>17859</v>
      </c>
    </row>
    <row r="6449" customFormat="false" ht="15" hidden="false" customHeight="false" outlineLevel="0" collapsed="false">
      <c r="A6449" s="0" t="s">
        <v>12</v>
      </c>
      <c r="B6449" s="3" t="s">
        <v>17857</v>
      </c>
      <c r="C6449" s="0" t="s">
        <v>6533</v>
      </c>
      <c r="D6449" s="0" t="s">
        <v>17722</v>
      </c>
      <c r="E6449" s="0" t="s">
        <v>1905</v>
      </c>
      <c r="F6449" s="0" t="n">
        <v>6</v>
      </c>
      <c r="G6449" s="0" t="s">
        <v>17860</v>
      </c>
      <c r="H6449" s="0" t="s">
        <v>17859</v>
      </c>
      <c r="P6449" s="0" t="str">
        <f aca="false">C6449</f>
        <v>Bob Marley and the Wailers</v>
      </c>
      <c r="Q6449" s="0" t="str">
        <f aca="false">B6449</f>
        <v>Put It On</v>
      </c>
    </row>
    <row r="6450" customFormat="false" ht="15" hidden="false" customHeight="false" outlineLevel="0" collapsed="false">
      <c r="A6450" s="0" t="s">
        <v>12</v>
      </c>
      <c r="B6450" s="3" t="s">
        <v>17861</v>
      </c>
      <c r="C6450" s="0" t="s">
        <v>6533</v>
      </c>
      <c r="D6450" s="0" t="s">
        <v>17722</v>
      </c>
      <c r="E6450" s="0" t="s">
        <v>1905</v>
      </c>
      <c r="F6450" s="0" t="n">
        <v>3</v>
      </c>
      <c r="G6450" s="0" t="s">
        <v>17862</v>
      </c>
      <c r="H6450" s="0" t="s">
        <v>17863</v>
      </c>
    </row>
    <row r="6451" customFormat="false" ht="15" hidden="false" customHeight="false" outlineLevel="0" collapsed="false">
      <c r="A6451" s="0" t="s">
        <v>12</v>
      </c>
      <c r="B6451" s="3" t="s">
        <v>17861</v>
      </c>
      <c r="C6451" s="0" t="s">
        <v>6533</v>
      </c>
      <c r="D6451" s="0" t="s">
        <v>17722</v>
      </c>
      <c r="E6451" s="0" t="s">
        <v>1905</v>
      </c>
      <c r="F6451" s="0" t="n">
        <v>3</v>
      </c>
      <c r="G6451" s="0" t="s">
        <v>17864</v>
      </c>
      <c r="H6451" s="0" t="s">
        <v>17863</v>
      </c>
    </row>
    <row r="6452" customFormat="false" ht="15" hidden="false" customHeight="false" outlineLevel="0" collapsed="false">
      <c r="A6452" s="0" t="s">
        <v>12</v>
      </c>
      <c r="B6452" s="3" t="s">
        <v>6551</v>
      </c>
      <c r="C6452" s="0" t="s">
        <v>6533</v>
      </c>
      <c r="D6452" s="0" t="s">
        <v>17722</v>
      </c>
      <c r="E6452" s="0" t="s">
        <v>1905</v>
      </c>
      <c r="F6452" s="0" t="n">
        <v>22</v>
      </c>
      <c r="G6452" s="0" t="s">
        <v>17865</v>
      </c>
      <c r="H6452" s="0" t="s">
        <v>17866</v>
      </c>
    </row>
    <row r="6453" customFormat="false" ht="15" hidden="false" customHeight="false" outlineLevel="0" collapsed="false">
      <c r="A6453" s="0" t="s">
        <v>12</v>
      </c>
      <c r="B6453" s="3" t="s">
        <v>6551</v>
      </c>
      <c r="C6453" s="0" t="s">
        <v>6533</v>
      </c>
      <c r="D6453" s="0" t="s">
        <v>17722</v>
      </c>
      <c r="E6453" s="0" t="s">
        <v>1905</v>
      </c>
      <c r="F6453" s="0" t="n">
        <v>22</v>
      </c>
      <c r="G6453" s="0" t="s">
        <v>17867</v>
      </c>
      <c r="H6453" s="0" t="s">
        <v>17866</v>
      </c>
    </row>
    <row r="6454" customFormat="false" ht="15" hidden="false" customHeight="false" outlineLevel="0" collapsed="false">
      <c r="A6454" s="0" t="s">
        <v>12</v>
      </c>
      <c r="B6454" s="3" t="s">
        <v>17868</v>
      </c>
      <c r="C6454" s="0" t="s">
        <v>6533</v>
      </c>
      <c r="D6454" s="0" t="s">
        <v>17722</v>
      </c>
      <c r="E6454" s="0" t="s">
        <v>1905</v>
      </c>
      <c r="F6454" s="0" t="n">
        <v>19</v>
      </c>
      <c r="G6454" s="0" t="s">
        <v>17869</v>
      </c>
      <c r="H6454" s="0" t="s">
        <v>17870</v>
      </c>
    </row>
    <row r="6455" customFormat="false" ht="15" hidden="false" customHeight="false" outlineLevel="0" collapsed="false">
      <c r="A6455" s="0" t="s">
        <v>12</v>
      </c>
      <c r="B6455" s="3" t="s">
        <v>17868</v>
      </c>
      <c r="C6455" s="0" t="s">
        <v>6533</v>
      </c>
      <c r="D6455" s="0" t="s">
        <v>17722</v>
      </c>
      <c r="E6455" s="0" t="s">
        <v>1905</v>
      </c>
      <c r="F6455" s="0" t="n">
        <v>19</v>
      </c>
      <c r="G6455" s="0" t="s">
        <v>17871</v>
      </c>
      <c r="H6455" s="0" t="s">
        <v>17870</v>
      </c>
    </row>
    <row r="6456" customFormat="false" ht="15" hidden="false" customHeight="false" outlineLevel="0" collapsed="false">
      <c r="A6456" s="0" t="s">
        <v>12</v>
      </c>
      <c r="B6456" s="3" t="s">
        <v>17872</v>
      </c>
      <c r="C6456" s="0" t="s">
        <v>6533</v>
      </c>
      <c r="D6456" s="0" t="s">
        <v>17722</v>
      </c>
      <c r="E6456" s="0" t="s">
        <v>1905</v>
      </c>
      <c r="F6456" s="0" t="n">
        <v>17</v>
      </c>
      <c r="G6456" s="0" t="s">
        <v>17873</v>
      </c>
      <c r="H6456" s="0" t="s">
        <v>17874</v>
      </c>
    </row>
    <row r="6457" customFormat="false" ht="15" hidden="false" customHeight="false" outlineLevel="0" collapsed="false">
      <c r="A6457" s="0" t="s">
        <v>12</v>
      </c>
      <c r="B6457" s="3" t="s">
        <v>17872</v>
      </c>
      <c r="C6457" s="0" t="s">
        <v>6533</v>
      </c>
      <c r="D6457" s="0" t="s">
        <v>17722</v>
      </c>
      <c r="E6457" s="0" t="s">
        <v>1905</v>
      </c>
      <c r="F6457" s="0" t="n">
        <v>17</v>
      </c>
      <c r="G6457" s="0" t="s">
        <v>17875</v>
      </c>
      <c r="H6457" s="0" t="s">
        <v>17874</v>
      </c>
    </row>
    <row r="6458" customFormat="false" ht="15" hidden="false" customHeight="false" outlineLevel="0" collapsed="false">
      <c r="A6458" s="0" t="s">
        <v>12</v>
      </c>
      <c r="B6458" s="3" t="s">
        <v>17876</v>
      </c>
      <c r="C6458" s="0" t="s">
        <v>6533</v>
      </c>
      <c r="D6458" s="0" t="s">
        <v>17722</v>
      </c>
      <c r="E6458" s="0" t="s">
        <v>1905</v>
      </c>
      <c r="F6458" s="0" t="n">
        <v>11</v>
      </c>
      <c r="G6458" s="0" t="s">
        <v>17877</v>
      </c>
      <c r="H6458" s="0" t="s">
        <v>17878</v>
      </c>
    </row>
    <row r="6459" customFormat="false" ht="15" hidden="false" customHeight="false" outlineLevel="0" collapsed="false">
      <c r="A6459" s="0" t="s">
        <v>12</v>
      </c>
      <c r="B6459" s="3" t="s">
        <v>17876</v>
      </c>
      <c r="C6459" s="0" t="s">
        <v>6533</v>
      </c>
      <c r="D6459" s="0" t="s">
        <v>17722</v>
      </c>
      <c r="E6459" s="0" t="s">
        <v>1905</v>
      </c>
      <c r="F6459" s="0" t="n">
        <v>11</v>
      </c>
      <c r="G6459" s="0" t="s">
        <v>17879</v>
      </c>
      <c r="H6459" s="0" t="s">
        <v>17878</v>
      </c>
    </row>
    <row r="6460" customFormat="false" ht="15" hidden="false" customHeight="false" outlineLevel="0" collapsed="false">
      <c r="A6460" s="0" t="s">
        <v>12</v>
      </c>
      <c r="B6460" s="3" t="s">
        <v>17880</v>
      </c>
      <c r="C6460" s="0" t="s">
        <v>6533</v>
      </c>
      <c r="D6460" s="0" t="s">
        <v>17722</v>
      </c>
      <c r="E6460" s="0" t="s">
        <v>1905</v>
      </c>
      <c r="F6460" s="0" t="n">
        <v>20</v>
      </c>
      <c r="G6460" s="0" t="s">
        <v>17881</v>
      </c>
      <c r="H6460" s="0" t="s">
        <v>17882</v>
      </c>
    </row>
    <row r="6461" customFormat="false" ht="15" hidden="false" customHeight="false" outlineLevel="0" collapsed="false">
      <c r="A6461" s="0" t="s">
        <v>12</v>
      </c>
      <c r="B6461" s="3" t="s">
        <v>17880</v>
      </c>
      <c r="C6461" s="0" t="s">
        <v>6533</v>
      </c>
      <c r="D6461" s="0" t="s">
        <v>17722</v>
      </c>
      <c r="E6461" s="0" t="s">
        <v>1905</v>
      </c>
      <c r="F6461" s="0" t="n">
        <v>20</v>
      </c>
      <c r="G6461" s="0" t="s">
        <v>17883</v>
      </c>
      <c r="H6461" s="0" t="s">
        <v>17882</v>
      </c>
    </row>
    <row r="6462" customFormat="false" ht="15" hidden="false" customHeight="false" outlineLevel="0" collapsed="false">
      <c r="A6462" s="0" t="s">
        <v>12</v>
      </c>
      <c r="B6462" s="3" t="s">
        <v>17884</v>
      </c>
      <c r="C6462" s="0" t="s">
        <v>6533</v>
      </c>
      <c r="D6462" s="0" t="s">
        <v>17722</v>
      </c>
      <c r="E6462" s="0" t="s">
        <v>1905</v>
      </c>
      <c r="F6462" s="0" t="n">
        <v>13</v>
      </c>
      <c r="G6462" s="0" t="s">
        <v>17885</v>
      </c>
      <c r="H6462" s="0" t="s">
        <v>17886</v>
      </c>
    </row>
    <row r="6463" customFormat="false" ht="15" hidden="false" customHeight="false" outlineLevel="0" collapsed="false">
      <c r="A6463" s="0" t="s">
        <v>12</v>
      </c>
      <c r="B6463" s="3" t="s">
        <v>17884</v>
      </c>
      <c r="C6463" s="0" t="s">
        <v>6533</v>
      </c>
      <c r="D6463" s="0" t="s">
        <v>17722</v>
      </c>
      <c r="E6463" s="0" t="s">
        <v>1905</v>
      </c>
      <c r="F6463" s="0" t="n">
        <v>13</v>
      </c>
      <c r="G6463" s="0" t="s">
        <v>17887</v>
      </c>
      <c r="H6463" s="0" t="s">
        <v>17886</v>
      </c>
    </row>
    <row r="6464" customFormat="false" ht="15" hidden="false" customHeight="false" outlineLevel="0" collapsed="false">
      <c r="A6464" s="0" t="s">
        <v>12</v>
      </c>
      <c r="B6464" s="3" t="s">
        <v>17888</v>
      </c>
      <c r="C6464" s="0" t="s">
        <v>6533</v>
      </c>
      <c r="D6464" s="0" t="s">
        <v>17722</v>
      </c>
      <c r="E6464" s="0" t="s">
        <v>1905</v>
      </c>
      <c r="F6464" s="0" t="n">
        <v>4</v>
      </c>
      <c r="G6464" s="0" t="s">
        <v>17889</v>
      </c>
      <c r="H6464" s="0" t="s">
        <v>17890</v>
      </c>
    </row>
    <row r="6465" customFormat="false" ht="15" hidden="false" customHeight="false" outlineLevel="0" collapsed="false">
      <c r="A6465" s="0" t="s">
        <v>12</v>
      </c>
      <c r="B6465" s="3" t="s">
        <v>17888</v>
      </c>
      <c r="C6465" s="0" t="s">
        <v>6533</v>
      </c>
      <c r="D6465" s="0" t="s">
        <v>17722</v>
      </c>
      <c r="E6465" s="0" t="s">
        <v>1905</v>
      </c>
      <c r="F6465" s="0" t="n">
        <v>4</v>
      </c>
      <c r="G6465" s="0" t="s">
        <v>17891</v>
      </c>
      <c r="H6465" s="0" t="s">
        <v>17890</v>
      </c>
    </row>
    <row r="6466" customFormat="false" ht="15" hidden="false" customHeight="false" outlineLevel="0" collapsed="false">
      <c r="A6466" s="0" t="s">
        <v>12</v>
      </c>
      <c r="B6466" s="3" t="s">
        <v>17892</v>
      </c>
      <c r="C6466" s="0" t="s">
        <v>6533</v>
      </c>
      <c r="D6466" s="0" t="s">
        <v>17722</v>
      </c>
      <c r="E6466" s="0" t="s">
        <v>1905</v>
      </c>
      <c r="F6466" s="0" t="n">
        <v>15</v>
      </c>
      <c r="G6466" s="0" t="s">
        <v>17893</v>
      </c>
      <c r="H6466" s="0" t="s">
        <v>17894</v>
      </c>
    </row>
    <row r="6467" customFormat="false" ht="15" hidden="false" customHeight="false" outlineLevel="0" collapsed="false">
      <c r="A6467" s="0" t="s">
        <v>12</v>
      </c>
      <c r="B6467" s="3" t="s">
        <v>17892</v>
      </c>
      <c r="C6467" s="0" t="s">
        <v>6533</v>
      </c>
      <c r="D6467" s="0" t="s">
        <v>17722</v>
      </c>
      <c r="E6467" s="0" t="s">
        <v>1905</v>
      </c>
      <c r="F6467" s="0" t="n">
        <v>15</v>
      </c>
      <c r="G6467" s="0" t="s">
        <v>17895</v>
      </c>
      <c r="H6467" s="0" t="s">
        <v>17894</v>
      </c>
    </row>
    <row r="6468" customFormat="false" ht="15" hidden="false" customHeight="false" outlineLevel="0" collapsed="false">
      <c r="A6468" s="0" t="s">
        <v>12</v>
      </c>
      <c r="B6468" s="3" t="s">
        <v>17896</v>
      </c>
      <c r="C6468" s="0" t="s">
        <v>6533</v>
      </c>
      <c r="D6468" s="0" t="s">
        <v>17722</v>
      </c>
      <c r="E6468" s="0" t="s">
        <v>1905</v>
      </c>
      <c r="F6468" s="0" t="n">
        <v>10</v>
      </c>
      <c r="G6468" s="0" t="s">
        <v>17897</v>
      </c>
      <c r="H6468" s="0" t="s">
        <v>17898</v>
      </c>
    </row>
    <row r="6469" customFormat="false" ht="15" hidden="false" customHeight="false" outlineLevel="0" collapsed="false">
      <c r="A6469" s="0" t="s">
        <v>12</v>
      </c>
      <c r="B6469" s="3" t="s">
        <v>17896</v>
      </c>
      <c r="C6469" s="0" t="s">
        <v>6533</v>
      </c>
      <c r="D6469" s="0" t="s">
        <v>17722</v>
      </c>
      <c r="E6469" s="0" t="s">
        <v>1905</v>
      </c>
      <c r="F6469" s="0" t="n">
        <v>10</v>
      </c>
      <c r="G6469" s="0" t="s">
        <v>17899</v>
      </c>
      <c r="H6469" s="0" t="s">
        <v>17898</v>
      </c>
    </row>
    <row r="6470" customFormat="false" ht="15" hidden="false" customHeight="false" outlineLevel="0" collapsed="false">
      <c r="A6470" s="0" t="s">
        <v>12</v>
      </c>
      <c r="B6470" s="3" t="s">
        <v>17900</v>
      </c>
      <c r="C6470" s="0" t="s">
        <v>6533</v>
      </c>
      <c r="D6470" s="0" t="s">
        <v>17722</v>
      </c>
      <c r="E6470" s="0" t="s">
        <v>1905</v>
      </c>
      <c r="F6470" s="0" t="n">
        <v>16</v>
      </c>
      <c r="G6470" s="0" t="s">
        <v>17901</v>
      </c>
      <c r="H6470" s="0" t="s">
        <v>17902</v>
      </c>
    </row>
    <row r="6471" customFormat="false" ht="15" hidden="false" customHeight="false" outlineLevel="0" collapsed="false">
      <c r="A6471" s="0" t="s">
        <v>12</v>
      </c>
      <c r="B6471" s="3" t="s">
        <v>17900</v>
      </c>
      <c r="C6471" s="0" t="s">
        <v>6533</v>
      </c>
      <c r="D6471" s="0" t="s">
        <v>17722</v>
      </c>
      <c r="E6471" s="0" t="s">
        <v>1905</v>
      </c>
      <c r="F6471" s="0" t="n">
        <v>16</v>
      </c>
      <c r="G6471" s="0" t="s">
        <v>17903</v>
      </c>
      <c r="H6471" s="0" t="s">
        <v>17902</v>
      </c>
    </row>
    <row r="6472" customFormat="false" ht="15" hidden="false" customHeight="false" outlineLevel="0" collapsed="false">
      <c r="A6472" s="0" t="s">
        <v>12</v>
      </c>
      <c r="B6472" s="3" t="s">
        <v>17904</v>
      </c>
      <c r="C6472" s="0" t="s">
        <v>6533</v>
      </c>
      <c r="D6472" s="0" t="s">
        <v>17722</v>
      </c>
      <c r="E6472" s="0" t="s">
        <v>1905</v>
      </c>
      <c r="F6472" s="0" t="n">
        <v>3</v>
      </c>
      <c r="G6472" s="0" t="s">
        <v>17905</v>
      </c>
      <c r="H6472" s="0" t="s">
        <v>17906</v>
      </c>
    </row>
    <row r="6473" customFormat="false" ht="15" hidden="false" customHeight="false" outlineLevel="0" collapsed="false">
      <c r="A6473" s="0" t="s">
        <v>12</v>
      </c>
      <c r="B6473" s="3" t="s">
        <v>17904</v>
      </c>
      <c r="C6473" s="0" t="s">
        <v>6533</v>
      </c>
      <c r="D6473" s="0" t="s">
        <v>17722</v>
      </c>
      <c r="E6473" s="0" t="s">
        <v>1905</v>
      </c>
      <c r="F6473" s="0" t="n">
        <v>3</v>
      </c>
      <c r="G6473" s="0" t="s">
        <v>17907</v>
      </c>
      <c r="H6473" s="0" t="s">
        <v>17906</v>
      </c>
    </row>
    <row r="6474" customFormat="false" ht="15" hidden="false" customHeight="false" outlineLevel="0" collapsed="false">
      <c r="A6474" s="0" t="s">
        <v>12</v>
      </c>
      <c r="B6474" s="3" t="s">
        <v>17908</v>
      </c>
      <c r="C6474" s="0" t="s">
        <v>6533</v>
      </c>
      <c r="D6474" s="0" t="s">
        <v>17722</v>
      </c>
      <c r="E6474" s="0" t="s">
        <v>1905</v>
      </c>
      <c r="F6474" s="0" t="n">
        <v>8</v>
      </c>
      <c r="G6474" s="0" t="s">
        <v>17909</v>
      </c>
      <c r="H6474" s="0" t="s">
        <v>17910</v>
      </c>
    </row>
    <row r="6475" customFormat="false" ht="15" hidden="false" customHeight="false" outlineLevel="0" collapsed="false">
      <c r="A6475" s="0" t="s">
        <v>12</v>
      </c>
      <c r="B6475" s="3" t="s">
        <v>17908</v>
      </c>
      <c r="C6475" s="0" t="s">
        <v>6533</v>
      </c>
      <c r="D6475" s="0" t="s">
        <v>17722</v>
      </c>
      <c r="E6475" s="0" t="s">
        <v>1905</v>
      </c>
      <c r="F6475" s="0" t="n">
        <v>8</v>
      </c>
      <c r="G6475" s="0" t="s">
        <v>17911</v>
      </c>
      <c r="H6475" s="0" t="s">
        <v>17910</v>
      </c>
    </row>
    <row r="6476" customFormat="false" ht="15" hidden="false" customHeight="false" outlineLevel="0" collapsed="false">
      <c r="A6476" s="0" t="s">
        <v>12</v>
      </c>
      <c r="B6476" s="3" t="s">
        <v>5243</v>
      </c>
      <c r="C6476" s="0" t="s">
        <v>6533</v>
      </c>
      <c r="D6476" s="0" t="s">
        <v>17722</v>
      </c>
      <c r="E6476" s="0" t="s">
        <v>1905</v>
      </c>
      <c r="F6476" s="0" t="n">
        <v>6</v>
      </c>
      <c r="G6476" s="0" t="s">
        <v>17912</v>
      </c>
      <c r="H6476" s="0" t="s">
        <v>17913</v>
      </c>
    </row>
    <row r="6477" customFormat="false" ht="15" hidden="false" customHeight="false" outlineLevel="0" collapsed="false">
      <c r="A6477" s="0" t="s">
        <v>12</v>
      </c>
      <c r="B6477" s="3" t="s">
        <v>5243</v>
      </c>
      <c r="C6477" s="0" t="s">
        <v>6533</v>
      </c>
      <c r="D6477" s="0" t="s">
        <v>17722</v>
      </c>
      <c r="E6477" s="0" t="s">
        <v>1905</v>
      </c>
      <c r="F6477" s="0" t="n">
        <v>6</v>
      </c>
      <c r="G6477" s="0" t="s">
        <v>17914</v>
      </c>
      <c r="H6477" s="0" t="s">
        <v>17913</v>
      </c>
    </row>
    <row r="6478" customFormat="false" ht="15" hidden="false" customHeight="false" outlineLevel="0" collapsed="false">
      <c r="A6478" s="0" t="s">
        <v>12</v>
      </c>
      <c r="B6478" s="3" t="s">
        <v>17915</v>
      </c>
      <c r="C6478" s="0" t="s">
        <v>6533</v>
      </c>
      <c r="D6478" s="0" t="s">
        <v>17722</v>
      </c>
      <c r="E6478" s="0" t="s">
        <v>1905</v>
      </c>
      <c r="F6478" s="0" t="n">
        <v>14</v>
      </c>
      <c r="G6478" s="0" t="s">
        <v>17916</v>
      </c>
      <c r="H6478" s="0" t="s">
        <v>17917</v>
      </c>
    </row>
    <row r="6479" customFormat="false" ht="15" hidden="false" customHeight="false" outlineLevel="0" collapsed="false">
      <c r="A6479" s="0" t="s">
        <v>12</v>
      </c>
      <c r="B6479" s="3" t="s">
        <v>17915</v>
      </c>
      <c r="C6479" s="0" t="s">
        <v>6533</v>
      </c>
      <c r="D6479" s="0" t="s">
        <v>17722</v>
      </c>
      <c r="E6479" s="0" t="s">
        <v>1905</v>
      </c>
      <c r="F6479" s="0" t="n">
        <v>14</v>
      </c>
      <c r="G6479" s="0" t="s">
        <v>17918</v>
      </c>
      <c r="H6479" s="0" t="s">
        <v>17917</v>
      </c>
    </row>
    <row r="6480" customFormat="false" ht="15" hidden="false" customHeight="false" outlineLevel="0" collapsed="false">
      <c r="A6480" s="0" t="s">
        <v>12</v>
      </c>
      <c r="B6480" s="3" t="s">
        <v>6532</v>
      </c>
      <c r="C6480" s="0" t="s">
        <v>6533</v>
      </c>
      <c r="D6480" s="0" t="s">
        <v>17722</v>
      </c>
      <c r="E6480" s="0" t="s">
        <v>1905</v>
      </c>
      <c r="F6480" s="0" t="n">
        <v>11</v>
      </c>
      <c r="G6480" s="0" t="s">
        <v>17919</v>
      </c>
      <c r="H6480" s="0" t="s">
        <v>17920</v>
      </c>
    </row>
    <row r="6481" customFormat="false" ht="15" hidden="false" customHeight="false" outlineLevel="0" collapsed="false">
      <c r="A6481" s="0" t="s">
        <v>12</v>
      </c>
      <c r="B6481" s="3" t="s">
        <v>6532</v>
      </c>
      <c r="C6481" s="0" t="s">
        <v>6533</v>
      </c>
      <c r="D6481" s="0" t="s">
        <v>17722</v>
      </c>
      <c r="E6481" s="0" t="s">
        <v>1905</v>
      </c>
      <c r="F6481" s="0" t="n">
        <v>11</v>
      </c>
      <c r="G6481" s="0" t="s">
        <v>17921</v>
      </c>
      <c r="H6481" s="0" t="s">
        <v>17920</v>
      </c>
    </row>
    <row r="6482" customFormat="false" ht="15" hidden="false" customHeight="false" outlineLevel="0" collapsed="false">
      <c r="A6482" s="0" t="s">
        <v>12</v>
      </c>
      <c r="B6482" s="3" t="s">
        <v>17922</v>
      </c>
      <c r="C6482" s="0" t="s">
        <v>6533</v>
      </c>
      <c r="D6482" s="0" t="s">
        <v>17722</v>
      </c>
      <c r="E6482" s="0" t="s">
        <v>1905</v>
      </c>
      <c r="F6482" s="0" t="n">
        <v>1</v>
      </c>
      <c r="G6482" s="0" t="s">
        <v>17923</v>
      </c>
      <c r="H6482" s="0" t="s">
        <v>17924</v>
      </c>
    </row>
    <row r="6483" customFormat="false" ht="15" hidden="false" customHeight="false" outlineLevel="0" collapsed="false">
      <c r="A6483" s="0" t="s">
        <v>12</v>
      </c>
      <c r="B6483" s="3" t="s">
        <v>17922</v>
      </c>
      <c r="C6483" s="0" t="s">
        <v>6533</v>
      </c>
      <c r="D6483" s="0" t="s">
        <v>17722</v>
      </c>
      <c r="E6483" s="0" t="s">
        <v>1905</v>
      </c>
      <c r="F6483" s="0" t="n">
        <v>1</v>
      </c>
      <c r="G6483" s="0" t="s">
        <v>17925</v>
      </c>
      <c r="H6483" s="0" t="s">
        <v>17924</v>
      </c>
    </row>
    <row r="6484" customFormat="false" ht="15" hidden="false" customHeight="false" outlineLevel="0" collapsed="false">
      <c r="A6484" s="0" t="s">
        <v>12</v>
      </c>
      <c r="B6484" s="3" t="s">
        <v>6540</v>
      </c>
      <c r="C6484" s="0" t="s">
        <v>6533</v>
      </c>
      <c r="D6484" s="0" t="s">
        <v>17722</v>
      </c>
      <c r="E6484" s="0" t="s">
        <v>1905</v>
      </c>
      <c r="F6484" s="0" t="n">
        <v>7</v>
      </c>
      <c r="G6484" s="0" t="s">
        <v>17926</v>
      </c>
      <c r="H6484" s="0" t="s">
        <v>17927</v>
      </c>
    </row>
    <row r="6485" customFormat="false" ht="15" hidden="false" customHeight="false" outlineLevel="0" collapsed="false">
      <c r="A6485" s="0" t="s">
        <v>12</v>
      </c>
      <c r="B6485" s="3" t="s">
        <v>6540</v>
      </c>
      <c r="C6485" s="0" t="s">
        <v>6533</v>
      </c>
      <c r="D6485" s="0" t="s">
        <v>17722</v>
      </c>
      <c r="E6485" s="0" t="s">
        <v>1905</v>
      </c>
      <c r="F6485" s="0" t="n">
        <v>7</v>
      </c>
      <c r="G6485" s="0" t="s">
        <v>17928</v>
      </c>
      <c r="H6485" s="0" t="s">
        <v>17927</v>
      </c>
    </row>
    <row r="6486" customFormat="false" ht="15" hidden="false" customHeight="false" outlineLevel="0" collapsed="false">
      <c r="A6486" s="0" t="s">
        <v>12</v>
      </c>
      <c r="B6486" s="3" t="s">
        <v>17929</v>
      </c>
      <c r="C6486" s="0" t="s">
        <v>6533</v>
      </c>
      <c r="D6486" s="0" t="s">
        <v>17722</v>
      </c>
      <c r="E6486" s="0" t="s">
        <v>1905</v>
      </c>
      <c r="F6486" s="0" t="n">
        <v>13</v>
      </c>
      <c r="G6486" s="0" t="s">
        <v>17930</v>
      </c>
      <c r="H6486" s="0" t="s">
        <v>17931</v>
      </c>
    </row>
    <row r="6487" customFormat="false" ht="15" hidden="false" customHeight="false" outlineLevel="0" collapsed="false">
      <c r="A6487" s="0" t="s">
        <v>12</v>
      </c>
      <c r="B6487" s="3" t="s">
        <v>17929</v>
      </c>
      <c r="C6487" s="0" t="s">
        <v>6533</v>
      </c>
      <c r="D6487" s="0" t="s">
        <v>17722</v>
      </c>
      <c r="E6487" s="0" t="s">
        <v>1905</v>
      </c>
      <c r="F6487" s="0" t="n">
        <v>13</v>
      </c>
      <c r="G6487" s="0" t="s">
        <v>17932</v>
      </c>
      <c r="H6487" s="0" t="s">
        <v>17931</v>
      </c>
    </row>
    <row r="6488" customFormat="false" ht="15" hidden="false" customHeight="false" outlineLevel="0" collapsed="false">
      <c r="A6488" s="0" t="s">
        <v>12</v>
      </c>
      <c r="B6488" s="3" t="s">
        <v>17933</v>
      </c>
      <c r="C6488" s="0" t="s">
        <v>6533</v>
      </c>
      <c r="D6488" s="0" t="s">
        <v>17722</v>
      </c>
      <c r="E6488" s="0" t="s">
        <v>1905</v>
      </c>
      <c r="F6488" s="0" t="n">
        <v>17</v>
      </c>
      <c r="G6488" s="0" t="s">
        <v>17934</v>
      </c>
      <c r="H6488" s="0" t="s">
        <v>17935</v>
      </c>
    </row>
    <row r="6489" customFormat="false" ht="15" hidden="false" customHeight="false" outlineLevel="0" collapsed="false">
      <c r="A6489" s="0" t="s">
        <v>12</v>
      </c>
      <c r="B6489" s="3" t="s">
        <v>17933</v>
      </c>
      <c r="C6489" s="0" t="s">
        <v>6533</v>
      </c>
      <c r="D6489" s="0" t="s">
        <v>17722</v>
      </c>
      <c r="E6489" s="0" t="s">
        <v>1905</v>
      </c>
      <c r="F6489" s="0" t="n">
        <v>17</v>
      </c>
      <c r="G6489" s="0" t="s">
        <v>17936</v>
      </c>
      <c r="H6489" s="0" t="s">
        <v>17935</v>
      </c>
    </row>
    <row r="6490" customFormat="false" ht="15" hidden="false" customHeight="false" outlineLevel="0" collapsed="false">
      <c r="A6490" s="0" t="s">
        <v>12</v>
      </c>
      <c r="B6490" s="3" t="s">
        <v>17937</v>
      </c>
      <c r="C6490" s="0" t="s">
        <v>6533</v>
      </c>
      <c r="D6490" s="0" t="s">
        <v>17722</v>
      </c>
      <c r="E6490" s="0" t="s">
        <v>1905</v>
      </c>
      <c r="F6490" s="0" t="n">
        <v>12</v>
      </c>
      <c r="G6490" s="0" t="s">
        <v>17938</v>
      </c>
      <c r="H6490" s="0" t="s">
        <v>17939</v>
      </c>
    </row>
    <row r="6491" customFormat="false" ht="15" hidden="false" customHeight="false" outlineLevel="0" collapsed="false">
      <c r="A6491" s="0" t="s">
        <v>12</v>
      </c>
      <c r="B6491" s="3" t="s">
        <v>17937</v>
      </c>
      <c r="C6491" s="0" t="s">
        <v>6533</v>
      </c>
      <c r="D6491" s="0" t="s">
        <v>17722</v>
      </c>
      <c r="E6491" s="0" t="s">
        <v>1905</v>
      </c>
      <c r="F6491" s="0" t="n">
        <v>12</v>
      </c>
      <c r="G6491" s="0" t="s">
        <v>17940</v>
      </c>
      <c r="H6491" s="0" t="s">
        <v>17939</v>
      </c>
    </row>
    <row r="6492" customFormat="false" ht="15" hidden="false" customHeight="false" outlineLevel="0" collapsed="false">
      <c r="A6492" s="0" t="s">
        <v>12</v>
      </c>
      <c r="B6492" s="3" t="s">
        <v>6555</v>
      </c>
      <c r="C6492" s="0" t="s">
        <v>6533</v>
      </c>
      <c r="D6492" s="0" t="s">
        <v>17722</v>
      </c>
      <c r="E6492" s="0" t="s">
        <v>1905</v>
      </c>
      <c r="F6492" s="0" t="n">
        <v>18</v>
      </c>
      <c r="G6492" s="0" t="s">
        <v>17941</v>
      </c>
      <c r="H6492" s="0" t="s">
        <v>17942</v>
      </c>
    </row>
    <row r="6493" customFormat="false" ht="15" hidden="false" customHeight="false" outlineLevel="0" collapsed="false">
      <c r="A6493" s="0" t="s">
        <v>12</v>
      </c>
      <c r="B6493" s="3" t="s">
        <v>6555</v>
      </c>
      <c r="C6493" s="0" t="s">
        <v>6533</v>
      </c>
      <c r="D6493" s="0" t="s">
        <v>17722</v>
      </c>
      <c r="E6493" s="0" t="s">
        <v>1905</v>
      </c>
      <c r="F6493" s="0" t="n">
        <v>18</v>
      </c>
      <c r="G6493" s="0" t="s">
        <v>17943</v>
      </c>
      <c r="H6493" s="0" t="s">
        <v>17942</v>
      </c>
    </row>
    <row r="6494" customFormat="false" ht="15" hidden="false" customHeight="false" outlineLevel="0" collapsed="false">
      <c r="A6494" s="0" t="s">
        <v>12</v>
      </c>
      <c r="B6494" s="3" t="s">
        <v>17944</v>
      </c>
      <c r="C6494" s="0" t="s">
        <v>6533</v>
      </c>
      <c r="D6494" s="0" t="s">
        <v>17722</v>
      </c>
      <c r="E6494" s="0" t="s">
        <v>1905</v>
      </c>
      <c r="F6494" s="0" t="n">
        <v>9</v>
      </c>
      <c r="G6494" s="0" t="s">
        <v>17945</v>
      </c>
      <c r="H6494" s="0" t="s">
        <v>17946</v>
      </c>
    </row>
    <row r="6495" customFormat="false" ht="15" hidden="false" customHeight="false" outlineLevel="0" collapsed="false">
      <c r="A6495" s="0" t="s">
        <v>12</v>
      </c>
      <c r="B6495" s="3" t="s">
        <v>17944</v>
      </c>
      <c r="C6495" s="0" t="s">
        <v>6533</v>
      </c>
      <c r="D6495" s="0" t="s">
        <v>17722</v>
      </c>
      <c r="E6495" s="0" t="s">
        <v>1905</v>
      </c>
      <c r="F6495" s="0" t="n">
        <v>9</v>
      </c>
      <c r="G6495" s="0" t="s">
        <v>17947</v>
      </c>
      <c r="H6495" s="0" t="s">
        <v>17946</v>
      </c>
    </row>
    <row r="6496" customFormat="false" ht="15" hidden="false" customHeight="false" outlineLevel="0" collapsed="false">
      <c r="A6496" s="0" t="s">
        <v>12</v>
      </c>
      <c r="B6496" s="3" t="s">
        <v>15487</v>
      </c>
      <c r="C6496" s="0" t="s">
        <v>6533</v>
      </c>
      <c r="D6496" s="0" t="s">
        <v>17722</v>
      </c>
      <c r="E6496" s="0" t="s">
        <v>1905</v>
      </c>
      <c r="F6496" s="0" t="n">
        <v>5</v>
      </c>
      <c r="G6496" s="0" t="s">
        <v>17948</v>
      </c>
      <c r="H6496" s="0" t="s">
        <v>17949</v>
      </c>
    </row>
    <row r="6497" customFormat="false" ht="15" hidden="false" customHeight="false" outlineLevel="0" collapsed="false">
      <c r="A6497" s="0" t="s">
        <v>12</v>
      </c>
      <c r="B6497" s="3" t="s">
        <v>15487</v>
      </c>
      <c r="C6497" s="0" t="s">
        <v>6533</v>
      </c>
      <c r="D6497" s="0" t="s">
        <v>17722</v>
      </c>
      <c r="E6497" s="0" t="s">
        <v>1905</v>
      </c>
      <c r="F6497" s="0" t="n">
        <v>5</v>
      </c>
      <c r="G6497" s="0" t="s">
        <v>17950</v>
      </c>
      <c r="H6497" s="0" t="s">
        <v>17949</v>
      </c>
    </row>
    <row r="6498" customFormat="false" ht="15" hidden="false" customHeight="false" outlineLevel="0" collapsed="false">
      <c r="A6498" s="0" t="s">
        <v>12</v>
      </c>
      <c r="B6498" s="3" t="s">
        <v>15491</v>
      </c>
      <c r="C6498" s="0" t="s">
        <v>6533</v>
      </c>
      <c r="D6498" s="0" t="s">
        <v>17722</v>
      </c>
      <c r="E6498" s="0" t="s">
        <v>1905</v>
      </c>
      <c r="F6498" s="0" t="n">
        <v>2</v>
      </c>
      <c r="G6498" s="0" t="s">
        <v>17951</v>
      </c>
      <c r="H6498" s="0" t="s">
        <v>17952</v>
      </c>
    </row>
    <row r="6499" customFormat="false" ht="15" hidden="false" customHeight="false" outlineLevel="0" collapsed="false">
      <c r="A6499" s="0" t="s">
        <v>12</v>
      </c>
      <c r="B6499" s="3" t="s">
        <v>15491</v>
      </c>
      <c r="C6499" s="0" t="s">
        <v>6533</v>
      </c>
      <c r="D6499" s="0" t="s">
        <v>17722</v>
      </c>
      <c r="E6499" s="0" t="s">
        <v>1905</v>
      </c>
      <c r="F6499" s="0" t="n">
        <v>2</v>
      </c>
      <c r="G6499" s="0" t="s">
        <v>17953</v>
      </c>
      <c r="H6499" s="0" t="s">
        <v>17952</v>
      </c>
    </row>
    <row r="6500" customFormat="false" ht="15" hidden="false" customHeight="false" outlineLevel="0" collapsed="false">
      <c r="A6500" s="0" t="s">
        <v>12</v>
      </c>
      <c r="B6500" s="3" t="s">
        <v>17954</v>
      </c>
      <c r="C6500" s="0" t="s">
        <v>3251</v>
      </c>
      <c r="D6500" s="0" t="s">
        <v>17955</v>
      </c>
      <c r="E6500" s="0" t="s">
        <v>263</v>
      </c>
      <c r="F6500" s="0" t="n">
        <v>17</v>
      </c>
      <c r="G6500" s="0" t="s">
        <v>17956</v>
      </c>
      <c r="H6500" s="0" t="s">
        <v>17957</v>
      </c>
    </row>
    <row r="6501" customFormat="false" ht="15" hidden="false" customHeight="false" outlineLevel="0" collapsed="false">
      <c r="A6501" s="0" t="s">
        <v>12</v>
      </c>
      <c r="B6501" s="3" t="s">
        <v>17958</v>
      </c>
      <c r="C6501" s="0" t="s">
        <v>14757</v>
      </c>
      <c r="D6501" s="0" t="s">
        <v>17959</v>
      </c>
      <c r="E6501" s="0" t="s">
        <v>218</v>
      </c>
      <c r="F6501" s="0" t="n">
        <v>99</v>
      </c>
      <c r="G6501" s="0" t="s">
        <v>17960</v>
      </c>
      <c r="H6501" s="0" t="s">
        <v>17961</v>
      </c>
    </row>
    <row r="6502" customFormat="false" ht="15" hidden="false" customHeight="false" outlineLevel="0" collapsed="false">
      <c r="A6502" s="0" t="s">
        <v>12</v>
      </c>
      <c r="B6502" s="3" t="s">
        <v>17958</v>
      </c>
      <c r="C6502" s="0" t="s">
        <v>14757</v>
      </c>
      <c r="D6502" s="0" t="s">
        <v>17959</v>
      </c>
      <c r="E6502" s="0" t="s">
        <v>218</v>
      </c>
      <c r="F6502" s="0" t="n">
        <v>99</v>
      </c>
      <c r="G6502" s="0" t="s">
        <v>17962</v>
      </c>
      <c r="H6502" s="0" t="s">
        <v>17961</v>
      </c>
    </row>
    <row r="6503" customFormat="false" ht="15" hidden="false" customHeight="false" outlineLevel="0" collapsed="false">
      <c r="A6503" s="0" t="s">
        <v>12</v>
      </c>
      <c r="B6503" s="3" t="s">
        <v>17963</v>
      </c>
      <c r="C6503" s="0" t="s">
        <v>14757</v>
      </c>
      <c r="D6503" s="0" t="s">
        <v>17959</v>
      </c>
      <c r="E6503" s="0" t="s">
        <v>218</v>
      </c>
      <c r="F6503" s="0" t="n">
        <v>5</v>
      </c>
      <c r="G6503" s="0" t="s">
        <v>17964</v>
      </c>
      <c r="H6503" s="0" t="s">
        <v>17965</v>
      </c>
    </row>
    <row r="6504" customFormat="false" ht="15" hidden="false" customHeight="false" outlineLevel="0" collapsed="false">
      <c r="A6504" s="0" t="s">
        <v>12</v>
      </c>
      <c r="B6504" s="3" t="s">
        <v>17963</v>
      </c>
      <c r="C6504" s="0" t="s">
        <v>14757</v>
      </c>
      <c r="D6504" s="0" t="s">
        <v>17959</v>
      </c>
      <c r="E6504" s="0" t="s">
        <v>218</v>
      </c>
      <c r="F6504" s="0" t="n">
        <v>5</v>
      </c>
      <c r="G6504" s="0" t="s">
        <v>17966</v>
      </c>
      <c r="H6504" s="0" t="s">
        <v>17965</v>
      </c>
    </row>
    <row r="6505" customFormat="false" ht="15" hidden="false" customHeight="false" outlineLevel="0" collapsed="false">
      <c r="A6505" s="0" t="s">
        <v>12</v>
      </c>
      <c r="B6505" s="3" t="s">
        <v>17967</v>
      </c>
      <c r="C6505" s="0" t="s">
        <v>14757</v>
      </c>
      <c r="D6505" s="0" t="s">
        <v>17959</v>
      </c>
      <c r="E6505" s="0" t="s">
        <v>218</v>
      </c>
      <c r="F6505" s="0" t="n">
        <v>7</v>
      </c>
      <c r="G6505" s="0" t="s">
        <v>17968</v>
      </c>
      <c r="H6505" s="0" t="s">
        <v>17969</v>
      </c>
    </row>
    <row r="6506" customFormat="false" ht="15" hidden="false" customHeight="false" outlineLevel="0" collapsed="false">
      <c r="A6506" s="0" t="s">
        <v>12</v>
      </c>
      <c r="B6506" s="3" t="s">
        <v>17967</v>
      </c>
      <c r="C6506" s="0" t="s">
        <v>14757</v>
      </c>
      <c r="D6506" s="0" t="s">
        <v>17959</v>
      </c>
      <c r="E6506" s="0" t="s">
        <v>218</v>
      </c>
      <c r="F6506" s="0" t="n">
        <v>7</v>
      </c>
      <c r="G6506" s="0" t="s">
        <v>17970</v>
      </c>
      <c r="H6506" s="0" t="s">
        <v>17969</v>
      </c>
    </row>
    <row r="6507" customFormat="false" ht="15" hidden="false" customHeight="false" outlineLevel="0" collapsed="false">
      <c r="A6507" s="0" t="s">
        <v>12</v>
      </c>
      <c r="B6507" s="3" t="s">
        <v>17971</v>
      </c>
      <c r="C6507" s="0" t="s">
        <v>14757</v>
      </c>
      <c r="D6507" s="0" t="s">
        <v>17959</v>
      </c>
      <c r="E6507" s="0" t="s">
        <v>218</v>
      </c>
      <c r="F6507" s="0" t="n">
        <v>2</v>
      </c>
      <c r="G6507" s="0" t="s">
        <v>17972</v>
      </c>
      <c r="H6507" s="0" t="s">
        <v>17973</v>
      </c>
    </row>
    <row r="6508" customFormat="false" ht="15" hidden="false" customHeight="false" outlineLevel="0" collapsed="false">
      <c r="A6508" s="0" t="s">
        <v>12</v>
      </c>
      <c r="B6508" s="3" t="s">
        <v>17971</v>
      </c>
      <c r="C6508" s="0" t="s">
        <v>14757</v>
      </c>
      <c r="D6508" s="0" t="s">
        <v>17959</v>
      </c>
      <c r="E6508" s="0" t="s">
        <v>218</v>
      </c>
      <c r="F6508" s="0" t="n">
        <v>2</v>
      </c>
      <c r="G6508" s="0" t="s">
        <v>17974</v>
      </c>
      <c r="H6508" s="0" t="s">
        <v>17973</v>
      </c>
    </row>
    <row r="6509" customFormat="false" ht="15" hidden="false" customHeight="false" outlineLevel="0" collapsed="false">
      <c r="A6509" s="0" t="s">
        <v>12</v>
      </c>
      <c r="B6509" s="3" t="s">
        <v>17975</v>
      </c>
      <c r="C6509" s="0" t="s">
        <v>14757</v>
      </c>
      <c r="D6509" s="0" t="s">
        <v>17959</v>
      </c>
      <c r="E6509" s="0" t="s">
        <v>218</v>
      </c>
      <c r="F6509" s="0" t="n">
        <v>4</v>
      </c>
      <c r="G6509" s="0" t="s">
        <v>17976</v>
      </c>
      <c r="H6509" s="0" t="s">
        <v>17977</v>
      </c>
    </row>
    <row r="6510" customFormat="false" ht="15" hidden="false" customHeight="false" outlineLevel="0" collapsed="false">
      <c r="A6510" s="0" t="s">
        <v>12</v>
      </c>
      <c r="B6510" s="3" t="s">
        <v>17975</v>
      </c>
      <c r="C6510" s="0" t="s">
        <v>14757</v>
      </c>
      <c r="D6510" s="0" t="s">
        <v>17959</v>
      </c>
      <c r="E6510" s="0" t="s">
        <v>218</v>
      </c>
      <c r="F6510" s="0" t="n">
        <v>4</v>
      </c>
      <c r="G6510" s="0" t="s">
        <v>17978</v>
      </c>
      <c r="H6510" s="0" t="s">
        <v>17977</v>
      </c>
    </row>
    <row r="6511" customFormat="false" ht="15" hidden="false" customHeight="false" outlineLevel="0" collapsed="false">
      <c r="A6511" s="0" t="s">
        <v>12</v>
      </c>
      <c r="B6511" s="3" t="s">
        <v>17979</v>
      </c>
      <c r="C6511" s="0" t="s">
        <v>14757</v>
      </c>
      <c r="D6511" s="0" t="s">
        <v>17959</v>
      </c>
      <c r="E6511" s="0" t="s">
        <v>218</v>
      </c>
      <c r="F6511" s="0" t="n">
        <v>10</v>
      </c>
      <c r="G6511" s="0" t="s">
        <v>17980</v>
      </c>
      <c r="H6511" s="0" t="s">
        <v>17981</v>
      </c>
    </row>
    <row r="6512" customFormat="false" ht="15" hidden="false" customHeight="false" outlineLevel="0" collapsed="false">
      <c r="A6512" s="0" t="s">
        <v>12</v>
      </c>
      <c r="B6512" s="3" t="s">
        <v>17979</v>
      </c>
      <c r="C6512" s="0" t="s">
        <v>14757</v>
      </c>
      <c r="D6512" s="0" t="s">
        <v>17959</v>
      </c>
      <c r="E6512" s="0" t="s">
        <v>218</v>
      </c>
      <c r="F6512" s="0" t="n">
        <v>10</v>
      </c>
      <c r="G6512" s="0" t="s">
        <v>17982</v>
      </c>
      <c r="H6512" s="0" t="s">
        <v>17981</v>
      </c>
    </row>
    <row r="6513" customFormat="false" ht="15" hidden="false" customHeight="false" outlineLevel="0" collapsed="false">
      <c r="A6513" s="0" t="s">
        <v>12</v>
      </c>
      <c r="B6513" s="3" t="s">
        <v>17983</v>
      </c>
      <c r="C6513" s="0" t="s">
        <v>14757</v>
      </c>
      <c r="D6513" s="0" t="s">
        <v>17959</v>
      </c>
      <c r="E6513" s="0" t="s">
        <v>218</v>
      </c>
      <c r="F6513" s="0" t="n">
        <v>1</v>
      </c>
      <c r="G6513" s="0" t="s">
        <v>17984</v>
      </c>
      <c r="H6513" s="0" t="s">
        <v>17985</v>
      </c>
    </row>
    <row r="6514" customFormat="false" ht="15" hidden="false" customHeight="false" outlineLevel="0" collapsed="false">
      <c r="A6514" s="0" t="s">
        <v>12</v>
      </c>
      <c r="B6514" s="3" t="s">
        <v>17983</v>
      </c>
      <c r="C6514" s="0" t="s">
        <v>14757</v>
      </c>
      <c r="D6514" s="0" t="s">
        <v>17959</v>
      </c>
      <c r="E6514" s="0" t="s">
        <v>218</v>
      </c>
      <c r="F6514" s="0" t="n">
        <v>1</v>
      </c>
      <c r="G6514" s="0" t="s">
        <v>17986</v>
      </c>
      <c r="H6514" s="0" t="s">
        <v>17985</v>
      </c>
    </row>
    <row r="6515" customFormat="false" ht="15" hidden="false" customHeight="false" outlineLevel="0" collapsed="false">
      <c r="A6515" s="0" t="s">
        <v>12</v>
      </c>
      <c r="B6515" s="3" t="s">
        <v>17987</v>
      </c>
      <c r="C6515" s="0" t="s">
        <v>14757</v>
      </c>
      <c r="D6515" s="0" t="s">
        <v>17959</v>
      </c>
      <c r="E6515" s="0" t="s">
        <v>218</v>
      </c>
      <c r="F6515" s="0" t="n">
        <v>6</v>
      </c>
      <c r="G6515" s="0" t="s">
        <v>17988</v>
      </c>
      <c r="H6515" s="0" t="s">
        <v>17989</v>
      </c>
    </row>
    <row r="6516" customFormat="false" ht="15" hidden="false" customHeight="false" outlineLevel="0" collapsed="false">
      <c r="A6516" s="0" t="s">
        <v>12</v>
      </c>
      <c r="B6516" s="3" t="s">
        <v>17987</v>
      </c>
      <c r="C6516" s="0" t="s">
        <v>14757</v>
      </c>
      <c r="D6516" s="0" t="s">
        <v>17959</v>
      </c>
      <c r="E6516" s="0" t="s">
        <v>218</v>
      </c>
      <c r="F6516" s="0" t="n">
        <v>6</v>
      </c>
      <c r="G6516" s="0" t="s">
        <v>17990</v>
      </c>
      <c r="H6516" s="0" t="s">
        <v>17989</v>
      </c>
    </row>
    <row r="6517" customFormat="false" ht="15" hidden="false" customHeight="false" outlineLevel="0" collapsed="false">
      <c r="A6517" s="0" t="s">
        <v>12</v>
      </c>
      <c r="B6517" s="3" t="s">
        <v>17991</v>
      </c>
      <c r="C6517" s="0" t="s">
        <v>14757</v>
      </c>
      <c r="D6517" s="0" t="s">
        <v>17959</v>
      </c>
      <c r="E6517" s="0" t="s">
        <v>218</v>
      </c>
      <c r="F6517" s="0" t="n">
        <v>12</v>
      </c>
      <c r="G6517" s="0" t="s">
        <v>17992</v>
      </c>
      <c r="H6517" s="0" t="s">
        <v>17993</v>
      </c>
    </row>
    <row r="6518" customFormat="false" ht="15" hidden="false" customHeight="false" outlineLevel="0" collapsed="false">
      <c r="A6518" s="0" t="s">
        <v>12</v>
      </c>
      <c r="B6518" s="3" t="s">
        <v>17991</v>
      </c>
      <c r="C6518" s="0" t="s">
        <v>14757</v>
      </c>
      <c r="D6518" s="0" t="s">
        <v>17959</v>
      </c>
      <c r="E6518" s="0" t="s">
        <v>218</v>
      </c>
      <c r="F6518" s="0" t="n">
        <v>12</v>
      </c>
      <c r="G6518" s="0" t="s">
        <v>17994</v>
      </c>
      <c r="H6518" s="0" t="s">
        <v>17993</v>
      </c>
      <c r="P6518" s="0" t="str">
        <f aca="false">C6518</f>
        <v>Daniela Mercury</v>
      </c>
      <c r="Q6518" s="0" t="str">
        <f aca="false">B6518</f>
        <v>Janela</v>
      </c>
    </row>
    <row r="6519" customFormat="false" ht="15" hidden="false" customHeight="false" outlineLevel="0" collapsed="false">
      <c r="A6519" s="0" t="s">
        <v>12</v>
      </c>
      <c r="B6519" s="3" t="s">
        <v>17995</v>
      </c>
      <c r="C6519" s="0" t="s">
        <v>14757</v>
      </c>
      <c r="D6519" s="0" t="s">
        <v>17959</v>
      </c>
      <c r="E6519" s="0" t="s">
        <v>218</v>
      </c>
      <c r="F6519" s="0" t="n">
        <v>8</v>
      </c>
      <c r="G6519" s="0" t="s">
        <v>17996</v>
      </c>
      <c r="H6519" s="0" t="s">
        <v>17997</v>
      </c>
    </row>
    <row r="6520" customFormat="false" ht="15" hidden="false" customHeight="false" outlineLevel="0" collapsed="false">
      <c r="A6520" s="0" t="s">
        <v>12</v>
      </c>
      <c r="B6520" s="3" t="s">
        <v>17995</v>
      </c>
      <c r="C6520" s="0" t="s">
        <v>14757</v>
      </c>
      <c r="D6520" s="0" t="s">
        <v>17959</v>
      </c>
      <c r="E6520" s="0" t="s">
        <v>218</v>
      </c>
      <c r="F6520" s="0" t="n">
        <v>8</v>
      </c>
      <c r="G6520" s="0" t="s">
        <v>17998</v>
      </c>
      <c r="H6520" s="0" t="s">
        <v>17997</v>
      </c>
    </row>
    <row r="6521" customFormat="false" ht="15" hidden="false" customHeight="false" outlineLevel="0" collapsed="false">
      <c r="A6521" s="0" t="s">
        <v>12</v>
      </c>
      <c r="B6521" s="3" t="s">
        <v>17999</v>
      </c>
      <c r="C6521" s="0" t="s">
        <v>14757</v>
      </c>
      <c r="D6521" s="0" t="s">
        <v>17959</v>
      </c>
      <c r="E6521" s="0" t="s">
        <v>218</v>
      </c>
      <c r="F6521" s="0" t="n">
        <v>14</v>
      </c>
      <c r="G6521" s="0" t="s">
        <v>18000</v>
      </c>
      <c r="H6521" s="0" t="s">
        <v>18001</v>
      </c>
    </row>
    <row r="6522" customFormat="false" ht="15" hidden="false" customHeight="false" outlineLevel="0" collapsed="false">
      <c r="A6522" s="0" t="s">
        <v>12</v>
      </c>
      <c r="B6522" s="3" t="s">
        <v>17999</v>
      </c>
      <c r="C6522" s="0" t="s">
        <v>14757</v>
      </c>
      <c r="D6522" s="0" t="s">
        <v>17959</v>
      </c>
      <c r="E6522" s="0" t="s">
        <v>218</v>
      </c>
      <c r="F6522" s="0" t="n">
        <v>14</v>
      </c>
      <c r="G6522" s="0" t="s">
        <v>18002</v>
      </c>
      <c r="H6522" s="0" t="s">
        <v>18001</v>
      </c>
    </row>
    <row r="6523" customFormat="false" ht="15" hidden="false" customHeight="false" outlineLevel="0" collapsed="false">
      <c r="A6523" s="0" t="s">
        <v>12</v>
      </c>
      <c r="B6523" s="3" t="s">
        <v>18003</v>
      </c>
      <c r="C6523" s="0" t="s">
        <v>14757</v>
      </c>
      <c r="D6523" s="0" t="s">
        <v>17959</v>
      </c>
      <c r="E6523" s="0" t="s">
        <v>218</v>
      </c>
      <c r="F6523" s="0" t="n">
        <v>13</v>
      </c>
      <c r="G6523" s="0" t="s">
        <v>18004</v>
      </c>
      <c r="H6523" s="0" t="s">
        <v>18005</v>
      </c>
    </row>
    <row r="6524" customFormat="false" ht="15" hidden="false" customHeight="false" outlineLevel="0" collapsed="false">
      <c r="A6524" s="0" t="s">
        <v>12</v>
      </c>
      <c r="B6524" s="3" t="s">
        <v>18003</v>
      </c>
      <c r="C6524" s="0" t="s">
        <v>14757</v>
      </c>
      <c r="D6524" s="0" t="s">
        <v>17959</v>
      </c>
      <c r="E6524" s="0" t="s">
        <v>218</v>
      </c>
      <c r="F6524" s="0" t="n">
        <v>13</v>
      </c>
      <c r="G6524" s="0" t="s">
        <v>18006</v>
      </c>
      <c r="H6524" s="0" t="s">
        <v>18005</v>
      </c>
    </row>
    <row r="6525" customFormat="false" ht="15" hidden="false" customHeight="false" outlineLevel="0" collapsed="false">
      <c r="A6525" s="0" t="s">
        <v>12</v>
      </c>
      <c r="B6525" s="3" t="e">
        <f aca="false">#VALUE!</f>
        <v>#VALUE!</v>
      </c>
      <c r="C6525" s="0" t="s">
        <v>14757</v>
      </c>
      <c r="D6525" s="0" t="s">
        <v>17959</v>
      </c>
      <c r="E6525" s="0" t="s">
        <v>218</v>
      </c>
      <c r="F6525" s="0" t="n">
        <v>11</v>
      </c>
      <c r="G6525" s="0" t="s">
        <v>18007</v>
      </c>
      <c r="H6525" s="0" t="s">
        <v>18008</v>
      </c>
    </row>
    <row r="6526" customFormat="false" ht="15" hidden="false" customHeight="false" outlineLevel="0" collapsed="false">
      <c r="A6526" s="0" t="s">
        <v>12</v>
      </c>
      <c r="B6526" s="3" t="e">
        <f aca="false">#VALUE!</f>
        <v>#VALUE!</v>
      </c>
      <c r="C6526" s="0" t="s">
        <v>14757</v>
      </c>
      <c r="D6526" s="0" t="s">
        <v>17959</v>
      </c>
      <c r="E6526" s="0" t="s">
        <v>218</v>
      </c>
      <c r="F6526" s="0" t="n">
        <v>11</v>
      </c>
      <c r="G6526" s="0" t="s">
        <v>18009</v>
      </c>
      <c r="H6526" s="0" t="s">
        <v>18008</v>
      </c>
    </row>
    <row r="6527" customFormat="false" ht="15" hidden="false" customHeight="false" outlineLevel="0" collapsed="false">
      <c r="A6527" s="0" t="s">
        <v>12</v>
      </c>
      <c r="B6527" s="3" t="s">
        <v>18010</v>
      </c>
      <c r="C6527" s="0" t="s">
        <v>14757</v>
      </c>
      <c r="D6527" s="0" t="s">
        <v>17959</v>
      </c>
      <c r="E6527" s="0" t="s">
        <v>218</v>
      </c>
      <c r="F6527" s="0" t="n">
        <v>9</v>
      </c>
      <c r="G6527" s="0" t="s">
        <v>18011</v>
      </c>
      <c r="H6527" s="0" t="s">
        <v>18012</v>
      </c>
    </row>
    <row r="6528" customFormat="false" ht="15" hidden="false" customHeight="false" outlineLevel="0" collapsed="false">
      <c r="A6528" s="0" t="s">
        <v>12</v>
      </c>
      <c r="B6528" s="3" t="s">
        <v>18010</v>
      </c>
      <c r="C6528" s="0" t="s">
        <v>14757</v>
      </c>
      <c r="D6528" s="0" t="s">
        <v>17959</v>
      </c>
      <c r="E6528" s="0" t="s">
        <v>218</v>
      </c>
      <c r="F6528" s="0" t="n">
        <v>9</v>
      </c>
      <c r="G6528" s="0" t="s">
        <v>18013</v>
      </c>
      <c r="H6528" s="0" t="s">
        <v>18012</v>
      </c>
    </row>
    <row r="6529" customFormat="false" ht="15" hidden="false" customHeight="false" outlineLevel="0" collapsed="false">
      <c r="A6529" s="0" t="s">
        <v>12</v>
      </c>
      <c r="B6529" s="3" t="s">
        <v>18014</v>
      </c>
      <c r="C6529" s="0" t="s">
        <v>4020</v>
      </c>
      <c r="D6529" s="0" t="s">
        <v>18015</v>
      </c>
      <c r="E6529" s="0" t="s">
        <v>209</v>
      </c>
      <c r="F6529" s="0" t="n">
        <v>4</v>
      </c>
      <c r="G6529" s="0" t="s">
        <v>18016</v>
      </c>
      <c r="H6529" s="0" t="s">
        <v>18017</v>
      </c>
    </row>
    <row r="6530" customFormat="false" ht="15" hidden="false" customHeight="false" outlineLevel="0" collapsed="false">
      <c r="A6530" s="0" t="s">
        <v>12</v>
      </c>
      <c r="B6530" s="3" t="s">
        <v>18018</v>
      </c>
      <c r="C6530" s="0" t="s">
        <v>2055</v>
      </c>
      <c r="D6530" s="0" t="s">
        <v>18019</v>
      </c>
      <c r="E6530" s="0" t="s">
        <v>267</v>
      </c>
      <c r="F6530" s="0" t="n">
        <v>1</v>
      </c>
      <c r="G6530" s="0" t="s">
        <v>18020</v>
      </c>
      <c r="H6530" s="0" t="s">
        <v>18021</v>
      </c>
    </row>
    <row r="6531" customFormat="false" ht="15" hidden="false" customHeight="false" outlineLevel="0" collapsed="false">
      <c r="A6531" s="0" t="s">
        <v>12</v>
      </c>
      <c r="B6531" s="3" t="s">
        <v>18018</v>
      </c>
      <c r="C6531" s="0" t="s">
        <v>2055</v>
      </c>
      <c r="D6531" s="0" t="s">
        <v>18019</v>
      </c>
      <c r="E6531" s="0" t="s">
        <v>267</v>
      </c>
      <c r="F6531" s="0" t="n">
        <v>1</v>
      </c>
      <c r="G6531" s="0" t="s">
        <v>18022</v>
      </c>
      <c r="H6531" s="0" t="s">
        <v>18021</v>
      </c>
    </row>
    <row r="6532" customFormat="false" ht="15" hidden="false" customHeight="false" outlineLevel="0" collapsed="false">
      <c r="A6532" s="0" t="s">
        <v>12</v>
      </c>
      <c r="B6532" s="3" t="s">
        <v>18023</v>
      </c>
      <c r="C6532" s="0" t="s">
        <v>2055</v>
      </c>
      <c r="D6532" s="0" t="s">
        <v>3215</v>
      </c>
      <c r="E6532" s="0" t="s">
        <v>209</v>
      </c>
      <c r="F6532" s="0" t="n">
        <v>7</v>
      </c>
      <c r="G6532" s="0" t="s">
        <v>18024</v>
      </c>
      <c r="H6532" s="0" t="s">
        <v>18025</v>
      </c>
    </row>
    <row r="6533" customFormat="false" ht="15" hidden="false" customHeight="false" outlineLevel="0" collapsed="false">
      <c r="A6533" s="0" t="s">
        <v>12</v>
      </c>
      <c r="B6533" s="3" t="s">
        <v>18023</v>
      </c>
      <c r="C6533" s="0" t="s">
        <v>2055</v>
      </c>
      <c r="D6533" s="0" t="s">
        <v>3215</v>
      </c>
      <c r="E6533" s="0" t="s">
        <v>209</v>
      </c>
      <c r="F6533" s="0" t="n">
        <v>7</v>
      </c>
      <c r="G6533" s="0" t="s">
        <v>18026</v>
      </c>
      <c r="H6533" s="0" t="s">
        <v>18025</v>
      </c>
    </row>
    <row r="6534" customFormat="false" ht="15" hidden="false" customHeight="false" outlineLevel="0" collapsed="false">
      <c r="A6534" s="0" t="s">
        <v>12</v>
      </c>
      <c r="B6534" s="3" t="s">
        <v>18027</v>
      </c>
      <c r="C6534" s="0" t="s">
        <v>207</v>
      </c>
      <c r="D6534" s="0" t="s">
        <v>18028</v>
      </c>
      <c r="E6534" s="0" t="s">
        <v>209</v>
      </c>
      <c r="F6534" s="0" t="n">
        <v>9</v>
      </c>
      <c r="G6534" s="0" t="s">
        <v>18029</v>
      </c>
      <c r="H6534" s="0" t="s">
        <v>18030</v>
      </c>
    </row>
    <row r="6535" customFormat="false" ht="15" hidden="false" customHeight="false" outlineLevel="0" collapsed="false">
      <c r="A6535" s="0" t="s">
        <v>12</v>
      </c>
      <c r="B6535" s="3" t="s">
        <v>18031</v>
      </c>
      <c r="C6535" s="0" t="s">
        <v>4020</v>
      </c>
      <c r="D6535" s="0" t="s">
        <v>18032</v>
      </c>
      <c r="E6535" s="0" t="s">
        <v>209</v>
      </c>
      <c r="F6535" s="0" t="n">
        <v>5</v>
      </c>
      <c r="G6535" s="0" t="s">
        <v>18033</v>
      </c>
      <c r="H6535" s="0" t="s">
        <v>18034</v>
      </c>
    </row>
    <row r="6536" customFormat="false" ht="15" hidden="false" customHeight="false" outlineLevel="0" collapsed="false">
      <c r="A6536" s="0" t="s">
        <v>12</v>
      </c>
      <c r="B6536" s="3" t="s">
        <v>18035</v>
      </c>
      <c r="C6536" s="0" t="s">
        <v>4032</v>
      </c>
      <c r="D6536" s="0" t="s">
        <v>18036</v>
      </c>
      <c r="E6536" s="0" t="s">
        <v>16</v>
      </c>
      <c r="F6536" s="0" t="n">
        <v>1</v>
      </c>
      <c r="G6536" s="0" t="s">
        <v>18037</v>
      </c>
      <c r="H6536" s="0" t="s">
        <v>18038</v>
      </c>
    </row>
    <row r="6537" customFormat="false" ht="15" hidden="false" customHeight="false" outlineLevel="0" collapsed="false">
      <c r="A6537" s="0" t="s">
        <v>12</v>
      </c>
      <c r="B6537" s="3" t="s">
        <v>18039</v>
      </c>
      <c r="C6537" s="0" t="s">
        <v>4032</v>
      </c>
      <c r="D6537" s="0" t="s">
        <v>18036</v>
      </c>
      <c r="E6537" s="0" t="s">
        <v>16</v>
      </c>
      <c r="F6537" s="0" t="n">
        <v>2</v>
      </c>
      <c r="G6537" s="0" t="s">
        <v>18040</v>
      </c>
      <c r="H6537" s="0" t="s">
        <v>18041</v>
      </c>
    </row>
    <row r="6538" customFormat="false" ht="15" hidden="false" customHeight="false" outlineLevel="0" collapsed="false">
      <c r="A6538" s="0" t="s">
        <v>12</v>
      </c>
      <c r="B6538" s="3" t="s">
        <v>18042</v>
      </c>
      <c r="C6538" s="0" t="s">
        <v>4032</v>
      </c>
      <c r="D6538" s="0" t="s">
        <v>18036</v>
      </c>
      <c r="E6538" s="0" t="s">
        <v>16</v>
      </c>
      <c r="F6538" s="0" t="n">
        <v>3</v>
      </c>
      <c r="G6538" s="0" t="s">
        <v>18043</v>
      </c>
      <c r="H6538" s="0" t="s">
        <v>18044</v>
      </c>
    </row>
    <row r="6539" customFormat="false" ht="15" hidden="false" customHeight="false" outlineLevel="0" collapsed="false">
      <c r="A6539" s="0" t="s">
        <v>12</v>
      </c>
      <c r="B6539" s="3" t="s">
        <v>18045</v>
      </c>
      <c r="C6539" s="0" t="s">
        <v>4032</v>
      </c>
      <c r="D6539" s="0" t="s">
        <v>18036</v>
      </c>
      <c r="E6539" s="0" t="s">
        <v>16</v>
      </c>
      <c r="F6539" s="0" t="n">
        <v>4</v>
      </c>
      <c r="G6539" s="0" t="s">
        <v>18046</v>
      </c>
      <c r="H6539" s="0" t="s">
        <v>18047</v>
      </c>
    </row>
    <row r="6540" customFormat="false" ht="15" hidden="false" customHeight="false" outlineLevel="0" collapsed="false">
      <c r="A6540" s="0" t="s">
        <v>12</v>
      </c>
      <c r="B6540" s="3" t="s">
        <v>18048</v>
      </c>
      <c r="C6540" s="0" t="s">
        <v>4032</v>
      </c>
      <c r="D6540" s="0" t="s">
        <v>18036</v>
      </c>
      <c r="E6540" s="0" t="s">
        <v>16</v>
      </c>
      <c r="F6540" s="0" t="n">
        <v>5</v>
      </c>
      <c r="G6540" s="0" t="s">
        <v>18049</v>
      </c>
      <c r="H6540" s="0" t="s">
        <v>18050</v>
      </c>
    </row>
    <row r="6541" customFormat="false" ht="15" hidden="false" customHeight="false" outlineLevel="0" collapsed="false">
      <c r="A6541" s="0" t="s">
        <v>12</v>
      </c>
      <c r="B6541" s="3" t="s">
        <v>18051</v>
      </c>
      <c r="C6541" s="0" t="s">
        <v>4032</v>
      </c>
      <c r="D6541" s="0" t="s">
        <v>18036</v>
      </c>
      <c r="E6541" s="0" t="s">
        <v>16</v>
      </c>
      <c r="F6541" s="0" t="n">
        <v>6</v>
      </c>
      <c r="G6541" s="0" t="s">
        <v>18052</v>
      </c>
      <c r="H6541" s="0" t="s">
        <v>18053</v>
      </c>
    </row>
    <row r="6542" customFormat="false" ht="15" hidden="false" customHeight="false" outlineLevel="0" collapsed="false">
      <c r="A6542" s="0" t="s">
        <v>12</v>
      </c>
      <c r="B6542" s="3" t="s">
        <v>18054</v>
      </c>
      <c r="C6542" s="0" t="s">
        <v>4032</v>
      </c>
      <c r="D6542" s="0" t="s">
        <v>18036</v>
      </c>
      <c r="E6542" s="0" t="s">
        <v>16</v>
      </c>
      <c r="F6542" s="0" t="n">
        <v>7</v>
      </c>
      <c r="G6542" s="0" t="s">
        <v>18055</v>
      </c>
      <c r="H6542" s="0" t="s">
        <v>18056</v>
      </c>
    </row>
    <row r="6543" customFormat="false" ht="15" hidden="false" customHeight="false" outlineLevel="0" collapsed="false">
      <c r="A6543" s="0" t="s">
        <v>12</v>
      </c>
      <c r="B6543" s="3" t="s">
        <v>18057</v>
      </c>
      <c r="C6543" s="0" t="s">
        <v>4032</v>
      </c>
      <c r="D6543" s="0" t="s">
        <v>18036</v>
      </c>
      <c r="E6543" s="0" t="s">
        <v>16</v>
      </c>
      <c r="F6543" s="0" t="n">
        <v>8</v>
      </c>
      <c r="G6543" s="0" t="s">
        <v>18058</v>
      </c>
      <c r="H6543" s="0" t="s">
        <v>18059</v>
      </c>
    </row>
    <row r="6544" customFormat="false" ht="15" hidden="false" customHeight="false" outlineLevel="0" collapsed="false">
      <c r="A6544" s="0" t="s">
        <v>12</v>
      </c>
      <c r="B6544" s="3" t="s">
        <v>18060</v>
      </c>
      <c r="C6544" s="0" t="s">
        <v>4032</v>
      </c>
      <c r="D6544" s="0" t="s">
        <v>18036</v>
      </c>
      <c r="E6544" s="0" t="s">
        <v>16</v>
      </c>
      <c r="F6544" s="0" t="n">
        <v>9</v>
      </c>
      <c r="G6544" s="0" t="s">
        <v>18061</v>
      </c>
      <c r="H6544" s="0" t="s">
        <v>18062</v>
      </c>
    </row>
    <row r="6545" customFormat="false" ht="15" hidden="false" customHeight="false" outlineLevel="0" collapsed="false">
      <c r="A6545" s="0" t="s">
        <v>12</v>
      </c>
      <c r="B6545" s="3" t="s">
        <v>18063</v>
      </c>
      <c r="C6545" s="0" t="s">
        <v>4032</v>
      </c>
      <c r="D6545" s="0" t="s">
        <v>18036</v>
      </c>
      <c r="E6545" s="0" t="s">
        <v>16</v>
      </c>
      <c r="F6545" s="0" t="n">
        <v>10</v>
      </c>
      <c r="G6545" s="0" t="s">
        <v>18064</v>
      </c>
      <c r="H6545" s="0" t="s">
        <v>18065</v>
      </c>
    </row>
    <row r="6546" customFormat="false" ht="15" hidden="false" customHeight="false" outlineLevel="0" collapsed="false">
      <c r="A6546" s="0" t="s">
        <v>12</v>
      </c>
      <c r="B6546" s="3" t="s">
        <v>18066</v>
      </c>
      <c r="C6546" s="0" t="s">
        <v>4032</v>
      </c>
      <c r="D6546" s="0" t="s">
        <v>18036</v>
      </c>
      <c r="E6546" s="0" t="s">
        <v>16</v>
      </c>
      <c r="F6546" s="0" t="n">
        <v>11</v>
      </c>
      <c r="G6546" s="0" t="s">
        <v>18067</v>
      </c>
      <c r="H6546" s="0" t="s">
        <v>18068</v>
      </c>
    </row>
    <row r="6547" customFormat="false" ht="15" hidden="false" customHeight="false" outlineLevel="0" collapsed="false">
      <c r="A6547" s="0" t="s">
        <v>12</v>
      </c>
      <c r="B6547" s="3" t="s">
        <v>18069</v>
      </c>
      <c r="C6547" s="0" t="s">
        <v>4032</v>
      </c>
      <c r="D6547" s="0" t="s">
        <v>18036</v>
      </c>
      <c r="E6547" s="0" t="s">
        <v>16</v>
      </c>
      <c r="F6547" s="0" t="n">
        <v>12</v>
      </c>
      <c r="G6547" s="0" t="s">
        <v>18070</v>
      </c>
      <c r="H6547" s="0" t="s">
        <v>18071</v>
      </c>
    </row>
    <row r="6548" customFormat="false" ht="15" hidden="false" customHeight="false" outlineLevel="0" collapsed="false">
      <c r="A6548" s="0" t="s">
        <v>12</v>
      </c>
      <c r="B6548" s="3" t="s">
        <v>18072</v>
      </c>
      <c r="C6548" s="0" t="s">
        <v>4032</v>
      </c>
      <c r="D6548" s="0" t="s">
        <v>18036</v>
      </c>
      <c r="E6548" s="0" t="s">
        <v>16</v>
      </c>
      <c r="F6548" s="0" t="n">
        <v>13</v>
      </c>
      <c r="G6548" s="0" t="s">
        <v>18073</v>
      </c>
      <c r="H6548" s="0" t="s">
        <v>18074</v>
      </c>
    </row>
    <row r="6549" customFormat="false" ht="15" hidden="false" customHeight="false" outlineLevel="0" collapsed="false">
      <c r="A6549" s="0" t="s">
        <v>12</v>
      </c>
      <c r="B6549" s="3" t="s">
        <v>18075</v>
      </c>
      <c r="C6549" s="0" t="s">
        <v>4032</v>
      </c>
      <c r="D6549" s="0" t="s">
        <v>18036</v>
      </c>
      <c r="E6549" s="0" t="s">
        <v>16</v>
      </c>
      <c r="F6549" s="0" t="n">
        <v>14</v>
      </c>
      <c r="G6549" s="0" t="s">
        <v>18076</v>
      </c>
      <c r="H6549" s="0" t="s">
        <v>18077</v>
      </c>
    </row>
    <row r="6550" customFormat="false" ht="15" hidden="false" customHeight="false" outlineLevel="0" collapsed="false">
      <c r="A6550" s="0" t="s">
        <v>12</v>
      </c>
      <c r="B6550" s="3" t="s">
        <v>18078</v>
      </c>
      <c r="C6550" s="0" t="s">
        <v>224</v>
      </c>
      <c r="D6550" s="0" t="s">
        <v>18079</v>
      </c>
      <c r="E6550" s="0" t="s">
        <v>218</v>
      </c>
      <c r="F6550" s="0" t="n">
        <v>1</v>
      </c>
      <c r="G6550" s="0" t="s">
        <v>18080</v>
      </c>
      <c r="H6550" s="0" t="s">
        <v>18081</v>
      </c>
    </row>
    <row r="6551" customFormat="false" ht="15" hidden="false" customHeight="false" outlineLevel="0" collapsed="false">
      <c r="A6551" s="0" t="s">
        <v>12</v>
      </c>
      <c r="B6551" s="3" t="s">
        <v>18078</v>
      </c>
      <c r="C6551" s="0" t="s">
        <v>224</v>
      </c>
      <c r="D6551" s="0" t="s">
        <v>18079</v>
      </c>
      <c r="E6551" s="0" t="s">
        <v>218</v>
      </c>
      <c r="F6551" s="0" t="n">
        <v>1</v>
      </c>
      <c r="G6551" s="0" t="s">
        <v>18082</v>
      </c>
      <c r="H6551" s="0" t="s">
        <v>18083</v>
      </c>
    </row>
    <row r="6552" customFormat="false" ht="15" hidden="false" customHeight="false" outlineLevel="0" collapsed="false">
      <c r="A6552" s="0" t="s">
        <v>12</v>
      </c>
      <c r="B6552" s="3" t="s">
        <v>18084</v>
      </c>
      <c r="C6552" s="0" t="s">
        <v>224</v>
      </c>
      <c r="D6552" s="0" t="s">
        <v>18079</v>
      </c>
      <c r="E6552" s="0" t="s">
        <v>218</v>
      </c>
      <c r="F6552" s="0" t="n">
        <v>2</v>
      </c>
      <c r="G6552" s="0" t="s">
        <v>18085</v>
      </c>
      <c r="H6552" s="0" t="s">
        <v>18086</v>
      </c>
    </row>
    <row r="6553" customFormat="false" ht="15" hidden="false" customHeight="false" outlineLevel="0" collapsed="false">
      <c r="A6553" s="0" t="s">
        <v>12</v>
      </c>
      <c r="B6553" s="3" t="s">
        <v>18084</v>
      </c>
      <c r="C6553" s="0" t="s">
        <v>224</v>
      </c>
      <c r="D6553" s="0" t="s">
        <v>18079</v>
      </c>
      <c r="E6553" s="0" t="s">
        <v>218</v>
      </c>
      <c r="F6553" s="0" t="n">
        <v>2</v>
      </c>
      <c r="G6553" s="0" t="s">
        <v>18087</v>
      </c>
      <c r="H6553" s="0" t="s">
        <v>18088</v>
      </c>
    </row>
    <row r="6554" customFormat="false" ht="15" hidden="false" customHeight="false" outlineLevel="0" collapsed="false">
      <c r="A6554" s="0" t="s">
        <v>12</v>
      </c>
      <c r="B6554" s="3" t="s">
        <v>18089</v>
      </c>
      <c r="C6554" s="0" t="s">
        <v>224</v>
      </c>
      <c r="D6554" s="0" t="s">
        <v>18079</v>
      </c>
      <c r="E6554" s="0" t="s">
        <v>218</v>
      </c>
      <c r="F6554" s="0" t="n">
        <v>3</v>
      </c>
      <c r="G6554" s="0" t="s">
        <v>18090</v>
      </c>
      <c r="H6554" s="0" t="s">
        <v>18091</v>
      </c>
    </row>
    <row r="6555" customFormat="false" ht="15" hidden="false" customHeight="false" outlineLevel="0" collapsed="false">
      <c r="A6555" s="0" t="s">
        <v>12</v>
      </c>
      <c r="B6555" s="3" t="s">
        <v>18089</v>
      </c>
      <c r="C6555" s="0" t="s">
        <v>224</v>
      </c>
      <c r="D6555" s="0" t="s">
        <v>18079</v>
      </c>
      <c r="E6555" s="0" t="s">
        <v>218</v>
      </c>
      <c r="F6555" s="0" t="n">
        <v>3</v>
      </c>
      <c r="G6555" s="0" t="s">
        <v>18092</v>
      </c>
      <c r="H6555" s="0" t="s">
        <v>18093</v>
      </c>
    </row>
    <row r="6556" customFormat="false" ht="15" hidden="false" customHeight="false" outlineLevel="0" collapsed="false">
      <c r="A6556" s="0" t="s">
        <v>12</v>
      </c>
      <c r="B6556" s="3" t="s">
        <v>18094</v>
      </c>
      <c r="C6556" s="0" t="s">
        <v>224</v>
      </c>
      <c r="D6556" s="0" t="s">
        <v>18079</v>
      </c>
      <c r="E6556" s="0" t="s">
        <v>218</v>
      </c>
      <c r="F6556" s="0" t="n">
        <v>4</v>
      </c>
      <c r="G6556" s="0" t="s">
        <v>18095</v>
      </c>
      <c r="H6556" s="0" t="s">
        <v>18096</v>
      </c>
    </row>
    <row r="6557" customFormat="false" ht="15" hidden="false" customHeight="false" outlineLevel="0" collapsed="false">
      <c r="A6557" s="0" t="s">
        <v>12</v>
      </c>
      <c r="B6557" s="3" t="s">
        <v>18094</v>
      </c>
      <c r="C6557" s="0" t="s">
        <v>224</v>
      </c>
      <c r="D6557" s="0" t="s">
        <v>18079</v>
      </c>
      <c r="E6557" s="0" t="s">
        <v>218</v>
      </c>
      <c r="F6557" s="0" t="n">
        <v>4</v>
      </c>
      <c r="G6557" s="0" t="s">
        <v>18097</v>
      </c>
      <c r="H6557" s="0" t="s">
        <v>18098</v>
      </c>
    </row>
    <row r="6558" customFormat="false" ht="15" hidden="false" customHeight="false" outlineLevel="0" collapsed="false">
      <c r="A6558" s="0" t="s">
        <v>12</v>
      </c>
      <c r="B6558" s="3" t="s">
        <v>18099</v>
      </c>
      <c r="C6558" s="0" t="s">
        <v>224</v>
      </c>
      <c r="D6558" s="0" t="s">
        <v>18079</v>
      </c>
      <c r="E6558" s="0" t="s">
        <v>218</v>
      </c>
      <c r="F6558" s="0" t="n">
        <v>5</v>
      </c>
      <c r="G6558" s="0" t="s">
        <v>18100</v>
      </c>
      <c r="H6558" s="0" t="s">
        <v>18101</v>
      </c>
    </row>
    <row r="6559" customFormat="false" ht="15" hidden="false" customHeight="false" outlineLevel="0" collapsed="false">
      <c r="A6559" s="0" t="s">
        <v>12</v>
      </c>
      <c r="B6559" s="3" t="s">
        <v>18099</v>
      </c>
      <c r="C6559" s="0" t="s">
        <v>224</v>
      </c>
      <c r="D6559" s="0" t="s">
        <v>18079</v>
      </c>
      <c r="E6559" s="0" t="s">
        <v>218</v>
      </c>
      <c r="F6559" s="0" t="n">
        <v>5</v>
      </c>
      <c r="G6559" s="0" t="s">
        <v>18102</v>
      </c>
      <c r="H6559" s="0" t="s">
        <v>18103</v>
      </c>
    </row>
    <row r="6560" customFormat="false" ht="15" hidden="false" customHeight="false" outlineLevel="0" collapsed="false">
      <c r="A6560" s="0" t="s">
        <v>12</v>
      </c>
      <c r="B6560" s="3" t="s">
        <v>18104</v>
      </c>
      <c r="C6560" s="0" t="s">
        <v>224</v>
      </c>
      <c r="D6560" s="0" t="s">
        <v>18079</v>
      </c>
      <c r="E6560" s="0" t="s">
        <v>218</v>
      </c>
      <c r="F6560" s="0" t="n">
        <v>6</v>
      </c>
      <c r="G6560" s="0" t="s">
        <v>18105</v>
      </c>
      <c r="H6560" s="0" t="s">
        <v>18106</v>
      </c>
    </row>
    <row r="6561" customFormat="false" ht="15" hidden="false" customHeight="false" outlineLevel="0" collapsed="false">
      <c r="A6561" s="0" t="s">
        <v>12</v>
      </c>
      <c r="B6561" s="3" t="s">
        <v>18104</v>
      </c>
      <c r="C6561" s="0" t="s">
        <v>224</v>
      </c>
      <c r="D6561" s="0" t="s">
        <v>18079</v>
      </c>
      <c r="E6561" s="0" t="s">
        <v>218</v>
      </c>
      <c r="F6561" s="0" t="n">
        <v>6</v>
      </c>
      <c r="G6561" s="0" t="s">
        <v>18107</v>
      </c>
      <c r="H6561" s="0" t="s">
        <v>18108</v>
      </c>
    </row>
    <row r="6562" customFormat="false" ht="15" hidden="false" customHeight="false" outlineLevel="0" collapsed="false">
      <c r="A6562" s="0" t="s">
        <v>12</v>
      </c>
      <c r="B6562" s="3" t="s">
        <v>18109</v>
      </c>
      <c r="C6562" s="0" t="s">
        <v>224</v>
      </c>
      <c r="D6562" s="0" t="s">
        <v>18079</v>
      </c>
      <c r="E6562" s="0" t="s">
        <v>218</v>
      </c>
      <c r="F6562" s="0" t="n">
        <v>7</v>
      </c>
      <c r="G6562" s="0" t="s">
        <v>18110</v>
      </c>
      <c r="H6562" s="0" t="s">
        <v>18111</v>
      </c>
    </row>
    <row r="6563" customFormat="false" ht="15" hidden="false" customHeight="false" outlineLevel="0" collapsed="false">
      <c r="A6563" s="0" t="s">
        <v>12</v>
      </c>
      <c r="B6563" s="3" t="s">
        <v>18109</v>
      </c>
      <c r="C6563" s="0" t="s">
        <v>224</v>
      </c>
      <c r="D6563" s="0" t="s">
        <v>18079</v>
      </c>
      <c r="E6563" s="0" t="s">
        <v>218</v>
      </c>
      <c r="F6563" s="0" t="n">
        <v>7</v>
      </c>
      <c r="G6563" s="0" t="s">
        <v>18112</v>
      </c>
      <c r="H6563" s="0" t="s">
        <v>18113</v>
      </c>
    </row>
    <row r="6564" customFormat="false" ht="15" hidden="false" customHeight="false" outlineLevel="0" collapsed="false">
      <c r="A6564" s="0" t="s">
        <v>12</v>
      </c>
      <c r="B6564" s="3" t="s">
        <v>18114</v>
      </c>
      <c r="C6564" s="0" t="s">
        <v>224</v>
      </c>
      <c r="D6564" s="0" t="s">
        <v>18079</v>
      </c>
      <c r="E6564" s="0" t="s">
        <v>218</v>
      </c>
      <c r="F6564" s="0" t="n">
        <v>8</v>
      </c>
      <c r="G6564" s="0" t="s">
        <v>18115</v>
      </c>
      <c r="H6564" s="0" t="s">
        <v>18116</v>
      </c>
    </row>
    <row r="6565" customFormat="false" ht="15" hidden="false" customHeight="false" outlineLevel="0" collapsed="false">
      <c r="A6565" s="0" t="s">
        <v>12</v>
      </c>
      <c r="B6565" s="3" t="s">
        <v>18114</v>
      </c>
      <c r="C6565" s="0" t="s">
        <v>224</v>
      </c>
      <c r="D6565" s="0" t="s">
        <v>18079</v>
      </c>
      <c r="E6565" s="0" t="s">
        <v>218</v>
      </c>
      <c r="F6565" s="0" t="n">
        <v>8</v>
      </c>
      <c r="G6565" s="0" t="s">
        <v>18117</v>
      </c>
      <c r="H6565" s="0" t="s">
        <v>18118</v>
      </c>
    </row>
    <row r="6566" customFormat="false" ht="15" hidden="false" customHeight="false" outlineLevel="0" collapsed="false">
      <c r="A6566" s="0" t="s">
        <v>12</v>
      </c>
      <c r="B6566" s="3" t="s">
        <v>18119</v>
      </c>
      <c r="C6566" s="0" t="s">
        <v>224</v>
      </c>
      <c r="D6566" s="0" t="s">
        <v>18079</v>
      </c>
      <c r="E6566" s="0" t="s">
        <v>218</v>
      </c>
      <c r="F6566" s="0" t="n">
        <v>9</v>
      </c>
      <c r="G6566" s="0" t="s">
        <v>18120</v>
      </c>
      <c r="H6566" s="0" t="s">
        <v>18121</v>
      </c>
    </row>
    <row r="6567" customFormat="false" ht="15" hidden="false" customHeight="false" outlineLevel="0" collapsed="false">
      <c r="A6567" s="0" t="s">
        <v>12</v>
      </c>
      <c r="B6567" s="3" t="s">
        <v>18119</v>
      </c>
      <c r="C6567" s="0" t="s">
        <v>224</v>
      </c>
      <c r="D6567" s="0" t="s">
        <v>18079</v>
      </c>
      <c r="E6567" s="0" t="s">
        <v>218</v>
      </c>
      <c r="F6567" s="0" t="n">
        <v>9</v>
      </c>
      <c r="G6567" s="0" t="s">
        <v>18122</v>
      </c>
      <c r="H6567" s="0" t="s">
        <v>18123</v>
      </c>
    </row>
    <row r="6568" customFormat="false" ht="15" hidden="false" customHeight="false" outlineLevel="0" collapsed="false">
      <c r="A6568" s="0" t="s">
        <v>12</v>
      </c>
      <c r="B6568" s="3" t="s">
        <v>18079</v>
      </c>
      <c r="C6568" s="0" t="s">
        <v>224</v>
      </c>
      <c r="D6568" s="0" t="s">
        <v>18079</v>
      </c>
      <c r="E6568" s="0" t="s">
        <v>218</v>
      </c>
      <c r="F6568" s="0" t="n">
        <v>10</v>
      </c>
      <c r="G6568" s="0" t="s">
        <v>18124</v>
      </c>
      <c r="H6568" s="0" t="s">
        <v>18125</v>
      </c>
    </row>
    <row r="6569" customFormat="false" ht="15" hidden="false" customHeight="false" outlineLevel="0" collapsed="false">
      <c r="A6569" s="0" t="s">
        <v>12</v>
      </c>
      <c r="B6569" s="3" t="s">
        <v>18079</v>
      </c>
      <c r="C6569" s="0" t="s">
        <v>224</v>
      </c>
      <c r="D6569" s="0" t="s">
        <v>18079</v>
      </c>
      <c r="E6569" s="0" t="s">
        <v>218</v>
      </c>
      <c r="F6569" s="0" t="n">
        <v>10</v>
      </c>
      <c r="G6569" s="0" t="s">
        <v>18126</v>
      </c>
      <c r="H6569" s="0" t="s">
        <v>18127</v>
      </c>
    </row>
    <row r="6570" customFormat="false" ht="15" hidden="false" customHeight="false" outlineLevel="0" collapsed="false">
      <c r="A6570" s="0" t="s">
        <v>12</v>
      </c>
      <c r="B6570" s="3" t="s">
        <v>18128</v>
      </c>
      <c r="C6570" s="0" t="s">
        <v>224</v>
      </c>
      <c r="D6570" s="0" t="s">
        <v>18079</v>
      </c>
      <c r="E6570" s="0" t="s">
        <v>218</v>
      </c>
      <c r="F6570" s="0" t="n">
        <v>11</v>
      </c>
      <c r="G6570" s="0" t="s">
        <v>18129</v>
      </c>
      <c r="H6570" s="0" t="s">
        <v>18130</v>
      </c>
    </row>
    <row r="6571" customFormat="false" ht="15" hidden="false" customHeight="false" outlineLevel="0" collapsed="false">
      <c r="A6571" s="0" t="s">
        <v>12</v>
      </c>
      <c r="B6571" s="3" t="s">
        <v>18128</v>
      </c>
      <c r="C6571" s="0" t="s">
        <v>224</v>
      </c>
      <c r="D6571" s="0" t="s">
        <v>18079</v>
      </c>
      <c r="E6571" s="0" t="s">
        <v>218</v>
      </c>
      <c r="F6571" s="0" t="n">
        <v>11</v>
      </c>
      <c r="G6571" s="0" t="s">
        <v>18131</v>
      </c>
      <c r="H6571" s="0" t="s">
        <v>18132</v>
      </c>
    </row>
    <row r="6572" customFormat="false" ht="15" hidden="false" customHeight="false" outlineLevel="0" collapsed="false">
      <c r="A6572" s="0" t="s">
        <v>12</v>
      </c>
      <c r="B6572" s="3" t="s">
        <v>18133</v>
      </c>
      <c r="C6572" s="0" t="s">
        <v>207</v>
      </c>
      <c r="D6572" s="0" t="s">
        <v>18134</v>
      </c>
      <c r="E6572" s="0" t="s">
        <v>209</v>
      </c>
      <c r="F6572" s="0" t="n">
        <v>24</v>
      </c>
      <c r="G6572" s="0" t="s">
        <v>18135</v>
      </c>
      <c r="H6572" s="0" t="s">
        <v>18136</v>
      </c>
    </row>
    <row r="6573" customFormat="false" ht="15" hidden="false" customHeight="false" outlineLevel="0" collapsed="false">
      <c r="A6573" s="0" t="s">
        <v>12</v>
      </c>
      <c r="B6573" s="3" t="s">
        <v>18137</v>
      </c>
      <c r="C6573" s="0" t="s">
        <v>9394</v>
      </c>
      <c r="D6573" s="0" t="s">
        <v>18138</v>
      </c>
      <c r="E6573" s="0" t="s">
        <v>16</v>
      </c>
      <c r="F6573" s="0" t="n">
        <v>5</v>
      </c>
      <c r="G6573" s="0" t="s">
        <v>18139</v>
      </c>
      <c r="H6573" s="0" t="s">
        <v>18140</v>
      </c>
    </row>
    <row r="6574" customFormat="false" ht="15" hidden="false" customHeight="false" outlineLevel="0" collapsed="false">
      <c r="A6574" s="0" t="s">
        <v>12</v>
      </c>
      <c r="B6574" s="3" t="s">
        <v>18137</v>
      </c>
      <c r="C6574" s="0" t="s">
        <v>9394</v>
      </c>
      <c r="D6574" s="0" t="s">
        <v>18138</v>
      </c>
      <c r="E6574" s="0" t="s">
        <v>16</v>
      </c>
      <c r="F6574" s="0" t="n">
        <v>5</v>
      </c>
      <c r="G6574" s="0" t="s">
        <v>18141</v>
      </c>
      <c r="H6574" s="0" t="s">
        <v>18140</v>
      </c>
    </row>
    <row r="6575" customFormat="false" ht="15" hidden="false" customHeight="false" outlineLevel="0" collapsed="false">
      <c r="A6575" s="0" t="s">
        <v>12</v>
      </c>
      <c r="B6575" s="3" t="s">
        <v>18142</v>
      </c>
      <c r="C6575" s="0" t="s">
        <v>9394</v>
      </c>
      <c r="D6575" s="0" t="s">
        <v>18138</v>
      </c>
      <c r="E6575" s="0" t="s">
        <v>16</v>
      </c>
      <c r="F6575" s="0" t="n">
        <v>17</v>
      </c>
      <c r="G6575" s="0" t="s">
        <v>18143</v>
      </c>
      <c r="H6575" s="0" t="s">
        <v>18144</v>
      </c>
    </row>
    <row r="6576" customFormat="false" ht="15" hidden="false" customHeight="false" outlineLevel="0" collapsed="false">
      <c r="A6576" s="0" t="s">
        <v>12</v>
      </c>
      <c r="B6576" s="3" t="s">
        <v>18142</v>
      </c>
      <c r="C6576" s="0" t="s">
        <v>9394</v>
      </c>
      <c r="D6576" s="0" t="s">
        <v>18138</v>
      </c>
      <c r="E6576" s="0" t="s">
        <v>16</v>
      </c>
      <c r="F6576" s="0" t="n">
        <v>17</v>
      </c>
      <c r="G6576" s="0" t="s">
        <v>18145</v>
      </c>
      <c r="H6576" s="0" t="s">
        <v>18144</v>
      </c>
    </row>
    <row r="6577" customFormat="false" ht="15" hidden="false" customHeight="false" outlineLevel="0" collapsed="false">
      <c r="A6577" s="0" t="s">
        <v>12</v>
      </c>
      <c r="B6577" s="3" t="s">
        <v>18146</v>
      </c>
      <c r="C6577" s="0" t="s">
        <v>9394</v>
      </c>
      <c r="D6577" s="0" t="s">
        <v>18138</v>
      </c>
      <c r="E6577" s="0" t="s">
        <v>16</v>
      </c>
      <c r="F6577" s="0" t="n">
        <v>3</v>
      </c>
      <c r="G6577" s="0" t="s">
        <v>18147</v>
      </c>
      <c r="H6577" s="0" t="s">
        <v>18148</v>
      </c>
    </row>
    <row r="6578" customFormat="false" ht="15" hidden="false" customHeight="false" outlineLevel="0" collapsed="false">
      <c r="A6578" s="0" t="s">
        <v>12</v>
      </c>
      <c r="B6578" s="3" t="s">
        <v>18146</v>
      </c>
      <c r="C6578" s="0" t="s">
        <v>9394</v>
      </c>
      <c r="D6578" s="0" t="s">
        <v>18138</v>
      </c>
      <c r="E6578" s="0" t="s">
        <v>16</v>
      </c>
      <c r="F6578" s="0" t="n">
        <v>3</v>
      </c>
      <c r="G6578" s="0" t="s">
        <v>18149</v>
      </c>
      <c r="H6578" s="0" t="s">
        <v>18148</v>
      </c>
    </row>
    <row r="6579" customFormat="false" ht="15" hidden="false" customHeight="false" outlineLevel="0" collapsed="false">
      <c r="A6579" s="0" t="s">
        <v>12</v>
      </c>
      <c r="B6579" s="3" t="s">
        <v>18150</v>
      </c>
      <c r="C6579" s="0" t="s">
        <v>9394</v>
      </c>
      <c r="D6579" s="0" t="s">
        <v>18138</v>
      </c>
      <c r="E6579" s="0" t="s">
        <v>16</v>
      </c>
      <c r="F6579" s="0" t="n">
        <v>9</v>
      </c>
      <c r="G6579" s="0" t="s">
        <v>18151</v>
      </c>
      <c r="H6579" s="0" t="s">
        <v>18152</v>
      </c>
    </row>
    <row r="6580" customFormat="false" ht="15" hidden="false" customHeight="false" outlineLevel="0" collapsed="false">
      <c r="A6580" s="0" t="s">
        <v>12</v>
      </c>
      <c r="B6580" s="3" t="s">
        <v>18150</v>
      </c>
      <c r="C6580" s="0" t="s">
        <v>9394</v>
      </c>
      <c r="D6580" s="0" t="s">
        <v>18138</v>
      </c>
      <c r="E6580" s="0" t="s">
        <v>16</v>
      </c>
      <c r="F6580" s="0" t="n">
        <v>9</v>
      </c>
      <c r="G6580" s="0" t="s">
        <v>18153</v>
      </c>
      <c r="H6580" s="0" t="s">
        <v>18152</v>
      </c>
    </row>
    <row r="6581" customFormat="false" ht="15" hidden="false" customHeight="false" outlineLevel="0" collapsed="false">
      <c r="A6581" s="0" t="s">
        <v>12</v>
      </c>
      <c r="B6581" s="3" t="s">
        <v>18154</v>
      </c>
      <c r="C6581" s="0" t="s">
        <v>9394</v>
      </c>
      <c r="D6581" s="0" t="s">
        <v>18138</v>
      </c>
      <c r="E6581" s="0" t="s">
        <v>16</v>
      </c>
      <c r="F6581" s="0" t="n">
        <v>16</v>
      </c>
      <c r="G6581" s="0" t="s">
        <v>18155</v>
      </c>
      <c r="H6581" s="0" t="s">
        <v>18156</v>
      </c>
    </row>
    <row r="6582" customFormat="false" ht="15" hidden="false" customHeight="false" outlineLevel="0" collapsed="false">
      <c r="A6582" s="0" t="s">
        <v>12</v>
      </c>
      <c r="B6582" s="3" t="s">
        <v>18154</v>
      </c>
      <c r="C6582" s="0" t="s">
        <v>9394</v>
      </c>
      <c r="D6582" s="0" t="s">
        <v>18138</v>
      </c>
      <c r="E6582" s="0" t="s">
        <v>16</v>
      </c>
      <c r="F6582" s="0" t="n">
        <v>16</v>
      </c>
      <c r="G6582" s="0" t="s">
        <v>18157</v>
      </c>
      <c r="H6582" s="0" t="s">
        <v>18156</v>
      </c>
    </row>
    <row r="6583" customFormat="false" ht="15" hidden="false" customHeight="false" outlineLevel="0" collapsed="false">
      <c r="A6583" s="0" t="s">
        <v>12</v>
      </c>
      <c r="B6583" s="3" t="s">
        <v>18158</v>
      </c>
      <c r="C6583" s="0" t="s">
        <v>9394</v>
      </c>
      <c r="D6583" s="0" t="s">
        <v>18138</v>
      </c>
      <c r="E6583" s="0" t="s">
        <v>267</v>
      </c>
      <c r="F6583" s="0" t="n">
        <v>15</v>
      </c>
      <c r="G6583" s="0" t="s">
        <v>18159</v>
      </c>
      <c r="H6583" s="0" t="s">
        <v>18160</v>
      </c>
    </row>
    <row r="6584" customFormat="false" ht="15" hidden="false" customHeight="false" outlineLevel="0" collapsed="false">
      <c r="A6584" s="0" t="s">
        <v>12</v>
      </c>
      <c r="B6584" s="3" t="s">
        <v>18158</v>
      </c>
      <c r="C6584" s="0" t="s">
        <v>9394</v>
      </c>
      <c r="D6584" s="0" t="s">
        <v>18138</v>
      </c>
      <c r="E6584" s="0" t="s">
        <v>267</v>
      </c>
      <c r="F6584" s="0" t="n">
        <v>15</v>
      </c>
      <c r="G6584" s="0" t="s">
        <v>18161</v>
      </c>
      <c r="H6584" s="0" t="s">
        <v>18160</v>
      </c>
    </row>
    <row r="6585" customFormat="false" ht="15" hidden="false" customHeight="false" outlineLevel="0" collapsed="false">
      <c r="A6585" s="0" t="s">
        <v>12</v>
      </c>
      <c r="B6585" s="3" t="s">
        <v>18162</v>
      </c>
      <c r="C6585" s="0" t="s">
        <v>9394</v>
      </c>
      <c r="D6585" s="0" t="s">
        <v>18138</v>
      </c>
      <c r="E6585" s="0" t="s">
        <v>267</v>
      </c>
      <c r="F6585" s="0" t="n">
        <v>4</v>
      </c>
      <c r="G6585" s="0" t="s">
        <v>18163</v>
      </c>
      <c r="H6585" s="0" t="s">
        <v>18164</v>
      </c>
      <c r="O6585" s="0" t="e">
        <f aca="false">SEARCH("-",H6585,16)</f>
        <v>#VALUE!</v>
      </c>
      <c r="P6585" s="0" t="e">
        <f aca="false">SEARCH("-",H6585,O6585+1)</f>
        <v>#VALUE!</v>
      </c>
      <c r="Q6585" s="0" t="e">
        <f aca="false">SEARCH("-",H6585,P6585+1)</f>
        <v>#VALUE!</v>
      </c>
      <c r="R6585" s="0" t="e">
        <f aca="false">MID(H6585,Q6585+2,LEN(H6585)-Q6585-5)</f>
        <v>#VALUE!</v>
      </c>
      <c r="T6585" s="0" t="e">
        <f aca="false">TRIM(MID(H6585,O6585+1,P6585-O6585-2))</f>
        <v>#VALUE!</v>
      </c>
    </row>
    <row r="6586" customFormat="false" ht="15" hidden="false" customHeight="false" outlineLevel="0" collapsed="false">
      <c r="A6586" s="0" t="s">
        <v>12</v>
      </c>
      <c r="B6586" s="3" t="s">
        <v>18162</v>
      </c>
      <c r="C6586" s="0" t="s">
        <v>9394</v>
      </c>
      <c r="D6586" s="0" t="s">
        <v>18138</v>
      </c>
      <c r="E6586" s="0" t="s">
        <v>267</v>
      </c>
      <c r="F6586" s="0" t="n">
        <v>4</v>
      </c>
      <c r="G6586" s="0" t="s">
        <v>18165</v>
      </c>
      <c r="H6586" s="0" t="s">
        <v>18164</v>
      </c>
      <c r="O6586" s="0" t="e">
        <f aca="false">SEARCH("-",H6586,16)</f>
        <v>#VALUE!</v>
      </c>
      <c r="P6586" s="0" t="e">
        <f aca="false">SEARCH("-",H6586,O6586+1)</f>
        <v>#VALUE!</v>
      </c>
      <c r="Q6586" s="0" t="e">
        <f aca="false">SEARCH("-",H6586,P6586+1)</f>
        <v>#VALUE!</v>
      </c>
      <c r="R6586" s="0" t="e">
        <f aca="false">MID(H6586,Q6586+2,LEN(H6586)-Q6586-5)</f>
        <v>#VALUE!</v>
      </c>
      <c r="T6586" s="0" t="e">
        <f aca="false">TRIM(MID(H6586,O6586+1,P6586-O6586-2))</f>
        <v>#VALUE!</v>
      </c>
    </row>
    <row r="6587" customFormat="false" ht="15" hidden="false" customHeight="false" outlineLevel="0" collapsed="false">
      <c r="A6587" s="0" t="s">
        <v>12</v>
      </c>
      <c r="B6587" s="3" t="s">
        <v>18166</v>
      </c>
      <c r="C6587" s="0" t="s">
        <v>9394</v>
      </c>
      <c r="D6587" s="0" t="s">
        <v>18138</v>
      </c>
      <c r="E6587" s="0" t="s">
        <v>267</v>
      </c>
      <c r="F6587" s="0" t="n">
        <v>1</v>
      </c>
      <c r="G6587" s="0" t="s">
        <v>18167</v>
      </c>
      <c r="H6587" s="0" t="s">
        <v>18168</v>
      </c>
      <c r="O6587" s="0" t="e">
        <f aca="false">SEARCH("-",H6587,16)</f>
        <v>#VALUE!</v>
      </c>
      <c r="P6587" s="0" t="e">
        <f aca="false">SEARCH("-",H6587,O6587+1)</f>
        <v>#VALUE!</v>
      </c>
      <c r="Q6587" s="0" t="e">
        <f aca="false">SEARCH("-",H6587,P6587+1)</f>
        <v>#VALUE!</v>
      </c>
      <c r="R6587" s="0" t="e">
        <f aca="false">MID(H6587,Q6587+2,LEN(H6587)-Q6587-5)</f>
        <v>#VALUE!</v>
      </c>
      <c r="T6587" s="0" t="e">
        <f aca="false">TRIM(MID(H6587,O6587+1,P6587-O6587-2))</f>
        <v>#VALUE!</v>
      </c>
    </row>
    <row r="6588" customFormat="false" ht="15" hidden="false" customHeight="false" outlineLevel="0" collapsed="false">
      <c r="A6588" s="0" t="s">
        <v>12</v>
      </c>
      <c r="B6588" s="3" t="s">
        <v>18166</v>
      </c>
      <c r="C6588" s="0" t="s">
        <v>9394</v>
      </c>
      <c r="D6588" s="0" t="s">
        <v>18138</v>
      </c>
      <c r="E6588" s="0" t="s">
        <v>267</v>
      </c>
      <c r="F6588" s="0" t="n">
        <v>1</v>
      </c>
      <c r="G6588" s="0" t="s">
        <v>18169</v>
      </c>
      <c r="H6588" s="0" t="s">
        <v>18168</v>
      </c>
      <c r="O6588" s="0" t="e">
        <f aca="false">SEARCH("-",H6588,16)</f>
        <v>#VALUE!</v>
      </c>
      <c r="P6588" s="0" t="e">
        <f aca="false">SEARCH("-",H6588,O6588+1)</f>
        <v>#VALUE!</v>
      </c>
      <c r="Q6588" s="0" t="e">
        <f aca="false">SEARCH("-",H6588,P6588+1)</f>
        <v>#VALUE!</v>
      </c>
      <c r="R6588" s="0" t="e">
        <f aca="false">MID(H6588,Q6588+2,LEN(H6588)-Q6588-5)</f>
        <v>#VALUE!</v>
      </c>
      <c r="T6588" s="0" t="e">
        <f aca="false">TRIM(MID(H6588,O6588+1,P6588-O6588-2))</f>
        <v>#VALUE!</v>
      </c>
    </row>
    <row r="6589" customFormat="false" ht="15" hidden="false" customHeight="false" outlineLevel="0" collapsed="false">
      <c r="A6589" s="0" t="s">
        <v>12</v>
      </c>
      <c r="B6589" s="3" t="s">
        <v>18170</v>
      </c>
      <c r="C6589" s="0" t="s">
        <v>9394</v>
      </c>
      <c r="D6589" s="0" t="s">
        <v>18138</v>
      </c>
      <c r="E6589" s="0" t="s">
        <v>267</v>
      </c>
      <c r="F6589" s="0" t="n">
        <v>11</v>
      </c>
      <c r="G6589" s="0" t="s">
        <v>18171</v>
      </c>
      <c r="H6589" s="0" t="s">
        <v>18172</v>
      </c>
      <c r="O6589" s="0" t="e">
        <f aca="false">SEARCH("-",H6589,16)</f>
        <v>#VALUE!</v>
      </c>
      <c r="P6589" s="0" t="e">
        <f aca="false">SEARCH("-",H6589,O6589+1)</f>
        <v>#VALUE!</v>
      </c>
      <c r="Q6589" s="0" t="e">
        <f aca="false">SEARCH("-",H6589,P6589+1)</f>
        <v>#VALUE!</v>
      </c>
      <c r="R6589" s="0" t="e">
        <f aca="false">MID(H6589,Q6589+2,LEN(H6589)-Q6589-5)</f>
        <v>#VALUE!</v>
      </c>
      <c r="T6589" s="0" t="e">
        <f aca="false">TRIM(MID(H6589,O6589+1,P6589-O6589-2))</f>
        <v>#VALUE!</v>
      </c>
    </row>
    <row r="6590" customFormat="false" ht="15" hidden="false" customHeight="false" outlineLevel="0" collapsed="false">
      <c r="A6590" s="0" t="s">
        <v>12</v>
      </c>
      <c r="B6590" s="3" t="s">
        <v>18170</v>
      </c>
      <c r="C6590" s="0" t="s">
        <v>9394</v>
      </c>
      <c r="D6590" s="0" t="s">
        <v>18138</v>
      </c>
      <c r="E6590" s="0" t="s">
        <v>267</v>
      </c>
      <c r="F6590" s="0" t="n">
        <v>11</v>
      </c>
      <c r="G6590" s="0" t="s">
        <v>18173</v>
      </c>
      <c r="H6590" s="0" t="s">
        <v>18172</v>
      </c>
      <c r="O6590" s="0" t="e">
        <f aca="false">SEARCH("-",H6590,16)</f>
        <v>#VALUE!</v>
      </c>
      <c r="P6590" s="0" t="e">
        <f aca="false">SEARCH("-",H6590,O6590+1)</f>
        <v>#VALUE!</v>
      </c>
      <c r="Q6590" s="0" t="e">
        <f aca="false">SEARCH("-",H6590,P6590+1)</f>
        <v>#VALUE!</v>
      </c>
      <c r="R6590" s="0" t="e">
        <f aca="false">MID(H6590,Q6590+2,LEN(H6590)-Q6590-5)</f>
        <v>#VALUE!</v>
      </c>
      <c r="T6590" s="0" t="e">
        <f aca="false">TRIM(MID(H6590,O6590+1,P6590-O6590-2))</f>
        <v>#VALUE!</v>
      </c>
    </row>
    <row r="6591" customFormat="false" ht="15" hidden="false" customHeight="false" outlineLevel="0" collapsed="false">
      <c r="A6591" s="0" t="s">
        <v>12</v>
      </c>
      <c r="B6591" s="3" t="s">
        <v>18174</v>
      </c>
      <c r="C6591" s="0" t="s">
        <v>9394</v>
      </c>
      <c r="D6591" s="0" t="s">
        <v>18138</v>
      </c>
      <c r="E6591" s="0" t="s">
        <v>267</v>
      </c>
      <c r="F6591" s="0" t="n">
        <v>8</v>
      </c>
      <c r="G6591" s="0" t="s">
        <v>18175</v>
      </c>
      <c r="H6591" s="0" t="s">
        <v>18176</v>
      </c>
      <c r="O6591" s="0" t="e">
        <f aca="false">SEARCH("-",H6591,16)</f>
        <v>#VALUE!</v>
      </c>
      <c r="P6591" s="0" t="e">
        <f aca="false">SEARCH("-",H6591,O6591+1)</f>
        <v>#VALUE!</v>
      </c>
      <c r="Q6591" s="0" t="e">
        <f aca="false">SEARCH("-",H6591,P6591+1)</f>
        <v>#VALUE!</v>
      </c>
      <c r="R6591" s="0" t="e">
        <f aca="false">MID(H6591,Q6591+2,LEN(H6591)-Q6591-5)</f>
        <v>#VALUE!</v>
      </c>
      <c r="T6591" s="0" t="e">
        <f aca="false">TRIM(MID(H6591,O6591+1,P6591-O6591-2))</f>
        <v>#VALUE!</v>
      </c>
    </row>
    <row r="6592" customFormat="false" ht="15" hidden="false" customHeight="false" outlineLevel="0" collapsed="false">
      <c r="A6592" s="0" t="s">
        <v>12</v>
      </c>
      <c r="B6592" s="3" t="s">
        <v>18174</v>
      </c>
      <c r="C6592" s="0" t="s">
        <v>9394</v>
      </c>
      <c r="D6592" s="0" t="s">
        <v>18138</v>
      </c>
      <c r="E6592" s="0" t="s">
        <v>267</v>
      </c>
      <c r="F6592" s="0" t="n">
        <v>8</v>
      </c>
      <c r="G6592" s="0" t="s">
        <v>18177</v>
      </c>
      <c r="H6592" s="0" t="s">
        <v>18176</v>
      </c>
      <c r="O6592" s="0" t="e">
        <f aca="false">SEARCH("-",H6592,16)</f>
        <v>#VALUE!</v>
      </c>
      <c r="P6592" s="0" t="e">
        <f aca="false">SEARCH("-",H6592,O6592+1)</f>
        <v>#VALUE!</v>
      </c>
      <c r="Q6592" s="0" t="e">
        <f aca="false">SEARCH("-",H6592,P6592+1)</f>
        <v>#VALUE!</v>
      </c>
      <c r="R6592" s="0" t="e">
        <f aca="false">MID(H6592,Q6592+2,LEN(H6592)-Q6592-5)</f>
        <v>#VALUE!</v>
      </c>
      <c r="T6592" s="0" t="e">
        <f aca="false">TRIM(MID(H6592,O6592+1,P6592-O6592-2))</f>
        <v>#VALUE!</v>
      </c>
    </row>
    <row r="6593" customFormat="false" ht="15" hidden="false" customHeight="false" outlineLevel="0" collapsed="false">
      <c r="A6593" s="0" t="s">
        <v>12</v>
      </c>
      <c r="B6593" s="3" t="s">
        <v>18178</v>
      </c>
      <c r="C6593" s="0" t="s">
        <v>9394</v>
      </c>
      <c r="D6593" s="0" t="s">
        <v>18138</v>
      </c>
      <c r="E6593" s="0" t="s">
        <v>267</v>
      </c>
      <c r="F6593" s="0" t="n">
        <v>6</v>
      </c>
      <c r="G6593" s="0" t="s">
        <v>18179</v>
      </c>
      <c r="H6593" s="0" t="s">
        <v>18180</v>
      </c>
      <c r="O6593" s="0" t="e">
        <f aca="false">SEARCH("-",H6593,16)</f>
        <v>#VALUE!</v>
      </c>
      <c r="P6593" s="0" t="e">
        <f aca="false">SEARCH("-",H6593,O6593+1)</f>
        <v>#VALUE!</v>
      </c>
      <c r="Q6593" s="0" t="e">
        <f aca="false">SEARCH("-",H6593,P6593+1)</f>
        <v>#VALUE!</v>
      </c>
      <c r="R6593" s="0" t="e">
        <f aca="false">MID(H6593,Q6593+2,LEN(H6593)-Q6593-5)</f>
        <v>#VALUE!</v>
      </c>
      <c r="T6593" s="0" t="e">
        <f aca="false">TRIM(MID(H6593,O6593+1,P6593-O6593-2))</f>
        <v>#VALUE!</v>
      </c>
    </row>
    <row r="6594" customFormat="false" ht="15" hidden="false" customHeight="false" outlineLevel="0" collapsed="false">
      <c r="A6594" s="0" t="s">
        <v>12</v>
      </c>
      <c r="B6594" s="3" t="s">
        <v>18178</v>
      </c>
      <c r="C6594" s="0" t="s">
        <v>9394</v>
      </c>
      <c r="D6594" s="0" t="s">
        <v>18138</v>
      </c>
      <c r="E6594" s="0" t="s">
        <v>267</v>
      </c>
      <c r="F6594" s="0" t="n">
        <v>6</v>
      </c>
      <c r="G6594" s="0" t="s">
        <v>18181</v>
      </c>
      <c r="H6594" s="0" t="s">
        <v>18180</v>
      </c>
      <c r="O6594" s="0" t="e">
        <f aca="false">SEARCH("-",H6594,16)</f>
        <v>#VALUE!</v>
      </c>
      <c r="P6594" s="0" t="e">
        <f aca="false">SEARCH("-",H6594,O6594+1)</f>
        <v>#VALUE!</v>
      </c>
      <c r="Q6594" s="0" t="e">
        <f aca="false">SEARCH("-",H6594,P6594+1)</f>
        <v>#VALUE!</v>
      </c>
      <c r="R6594" s="0" t="e">
        <f aca="false">MID(H6594,Q6594+2,LEN(H6594)-Q6594-5)</f>
        <v>#VALUE!</v>
      </c>
      <c r="T6594" s="0" t="e">
        <f aca="false">TRIM(MID(H6594,O6594+1,P6594-O6594-2))</f>
        <v>#VALUE!</v>
      </c>
    </row>
    <row r="6595" customFormat="false" ht="15" hidden="false" customHeight="false" outlineLevel="0" collapsed="false">
      <c r="A6595" s="0" t="s">
        <v>12</v>
      </c>
      <c r="B6595" s="3" t="s">
        <v>18182</v>
      </c>
      <c r="C6595" s="0" t="s">
        <v>9394</v>
      </c>
      <c r="D6595" s="0" t="s">
        <v>18138</v>
      </c>
      <c r="E6595" s="0" t="s">
        <v>267</v>
      </c>
      <c r="F6595" s="0" t="n">
        <v>7</v>
      </c>
      <c r="G6595" s="0" t="s">
        <v>18183</v>
      </c>
      <c r="H6595" s="0" t="s">
        <v>18184</v>
      </c>
      <c r="O6595" s="0" t="e">
        <f aca="false">SEARCH("-",H6595,16)</f>
        <v>#VALUE!</v>
      </c>
      <c r="P6595" s="0" t="e">
        <f aca="false">SEARCH("-",H6595,O6595+1)</f>
        <v>#VALUE!</v>
      </c>
      <c r="Q6595" s="0" t="e">
        <f aca="false">SEARCH("-",H6595,P6595+1)</f>
        <v>#VALUE!</v>
      </c>
      <c r="R6595" s="0" t="e">
        <f aca="false">MID(H6595,Q6595+2,LEN(H6595)-Q6595-5)</f>
        <v>#VALUE!</v>
      </c>
      <c r="T6595" s="0" t="e">
        <f aca="false">TRIM(MID(H6595,O6595+1,P6595-O6595-2))</f>
        <v>#VALUE!</v>
      </c>
    </row>
    <row r="6596" customFormat="false" ht="15" hidden="false" customHeight="false" outlineLevel="0" collapsed="false">
      <c r="A6596" s="0" t="s">
        <v>12</v>
      </c>
      <c r="B6596" s="3" t="s">
        <v>18182</v>
      </c>
      <c r="C6596" s="0" t="s">
        <v>9394</v>
      </c>
      <c r="D6596" s="0" t="s">
        <v>18138</v>
      </c>
      <c r="E6596" s="0" t="s">
        <v>267</v>
      </c>
      <c r="F6596" s="0" t="n">
        <v>7</v>
      </c>
      <c r="G6596" s="0" t="s">
        <v>18185</v>
      </c>
      <c r="H6596" s="0" t="s">
        <v>18184</v>
      </c>
      <c r="O6596" s="0" t="e">
        <f aca="false">SEARCH("-",H6596,16)</f>
        <v>#VALUE!</v>
      </c>
      <c r="P6596" s="0" t="e">
        <f aca="false">SEARCH("-",H6596,O6596+1)</f>
        <v>#VALUE!</v>
      </c>
      <c r="Q6596" s="0" t="e">
        <f aca="false">SEARCH("-",H6596,P6596+1)</f>
        <v>#VALUE!</v>
      </c>
      <c r="R6596" s="0" t="e">
        <f aca="false">MID(H6596,Q6596+2,LEN(H6596)-Q6596-5)</f>
        <v>#VALUE!</v>
      </c>
      <c r="T6596" s="0" t="e">
        <f aca="false">TRIM(MID(H6596,O6596+1,P6596-O6596-2))</f>
        <v>#VALUE!</v>
      </c>
    </row>
    <row r="6597" customFormat="false" ht="15" hidden="false" customHeight="false" outlineLevel="0" collapsed="false">
      <c r="A6597" s="0" t="s">
        <v>12</v>
      </c>
      <c r="B6597" s="3" t="s">
        <v>18186</v>
      </c>
      <c r="C6597" s="0" t="s">
        <v>9394</v>
      </c>
      <c r="D6597" s="0" t="s">
        <v>18138</v>
      </c>
      <c r="E6597" s="0" t="s">
        <v>267</v>
      </c>
      <c r="F6597" s="0" t="n">
        <v>2</v>
      </c>
      <c r="G6597" s="0" t="s">
        <v>18187</v>
      </c>
      <c r="H6597" s="0" t="s">
        <v>18188</v>
      </c>
      <c r="O6597" s="0" t="e">
        <f aca="false">SEARCH("-",H6597,16)</f>
        <v>#VALUE!</v>
      </c>
      <c r="P6597" s="0" t="e">
        <f aca="false">SEARCH("-",H6597,O6597+1)</f>
        <v>#VALUE!</v>
      </c>
      <c r="Q6597" s="0" t="e">
        <f aca="false">SEARCH("-",H6597,P6597+1)</f>
        <v>#VALUE!</v>
      </c>
      <c r="R6597" s="0" t="e">
        <f aca="false">MID(H6597,Q6597+2,LEN(H6597)-Q6597-5)</f>
        <v>#VALUE!</v>
      </c>
      <c r="T6597" s="0" t="e">
        <f aca="false">TRIM(MID(H6597,O6597+1,P6597-O6597-2))</f>
        <v>#VALUE!</v>
      </c>
    </row>
    <row r="6598" customFormat="false" ht="15" hidden="false" customHeight="false" outlineLevel="0" collapsed="false">
      <c r="A6598" s="0" t="s">
        <v>12</v>
      </c>
      <c r="B6598" s="3" t="s">
        <v>18186</v>
      </c>
      <c r="C6598" s="0" t="s">
        <v>9394</v>
      </c>
      <c r="D6598" s="0" t="s">
        <v>18138</v>
      </c>
      <c r="E6598" s="0" t="s">
        <v>267</v>
      </c>
      <c r="F6598" s="0" t="n">
        <v>2</v>
      </c>
      <c r="G6598" s="0" t="s">
        <v>18189</v>
      </c>
      <c r="H6598" s="0" t="s">
        <v>18188</v>
      </c>
      <c r="O6598" s="0" t="e">
        <f aca="false">SEARCH("-",H6598,16)</f>
        <v>#VALUE!</v>
      </c>
      <c r="P6598" s="0" t="e">
        <f aca="false">SEARCH("-",H6598,O6598+1)</f>
        <v>#VALUE!</v>
      </c>
      <c r="Q6598" s="0" t="e">
        <f aca="false">SEARCH("-",H6598,P6598+1)</f>
        <v>#VALUE!</v>
      </c>
      <c r="R6598" s="0" t="e">
        <f aca="false">MID(H6598,Q6598+2,LEN(H6598)-Q6598-5)</f>
        <v>#VALUE!</v>
      </c>
      <c r="T6598" s="0" t="e">
        <f aca="false">TRIM(MID(H6598,O6598+1,P6598-O6598-2))</f>
        <v>#VALUE!</v>
      </c>
    </row>
    <row r="6599" customFormat="false" ht="15" hidden="false" customHeight="false" outlineLevel="0" collapsed="false">
      <c r="A6599" s="0" t="s">
        <v>12</v>
      </c>
      <c r="B6599" s="3" t="s">
        <v>18190</v>
      </c>
      <c r="C6599" s="0" t="s">
        <v>9394</v>
      </c>
      <c r="D6599" s="0" t="s">
        <v>18138</v>
      </c>
      <c r="E6599" s="0" t="s">
        <v>267</v>
      </c>
      <c r="F6599" s="0" t="n">
        <v>14</v>
      </c>
      <c r="G6599" s="0" t="s">
        <v>18191</v>
      </c>
      <c r="H6599" s="0" t="s">
        <v>18192</v>
      </c>
      <c r="O6599" s="0" t="e">
        <f aca="false">SEARCH("-",H6599,16)</f>
        <v>#VALUE!</v>
      </c>
      <c r="P6599" s="0" t="e">
        <f aca="false">SEARCH("-",H6599,O6599+1)</f>
        <v>#VALUE!</v>
      </c>
      <c r="Q6599" s="0" t="e">
        <f aca="false">SEARCH("-",H6599,P6599+1)</f>
        <v>#VALUE!</v>
      </c>
      <c r="R6599" s="0" t="e">
        <f aca="false">MID(H6599,Q6599+2,LEN(H6599)-Q6599-5)</f>
        <v>#VALUE!</v>
      </c>
      <c r="T6599" s="0" t="e">
        <f aca="false">TRIM(MID(H6599,O6599+1,P6599-O6599-2))</f>
        <v>#VALUE!</v>
      </c>
    </row>
    <row r="6600" customFormat="false" ht="15" hidden="false" customHeight="false" outlineLevel="0" collapsed="false">
      <c r="A6600" s="0" t="s">
        <v>12</v>
      </c>
      <c r="B6600" s="3" t="s">
        <v>18190</v>
      </c>
      <c r="C6600" s="0" t="s">
        <v>9394</v>
      </c>
      <c r="D6600" s="0" t="s">
        <v>18138</v>
      </c>
      <c r="E6600" s="0" t="s">
        <v>267</v>
      </c>
      <c r="F6600" s="0" t="n">
        <v>14</v>
      </c>
      <c r="G6600" s="0" t="s">
        <v>18193</v>
      </c>
      <c r="H6600" s="0" t="s">
        <v>18192</v>
      </c>
      <c r="O6600" s="0" t="e">
        <f aca="false">SEARCH("-",H6600,16)</f>
        <v>#VALUE!</v>
      </c>
      <c r="P6600" s="0" t="e">
        <f aca="false">SEARCH("-",H6600,O6600+1)</f>
        <v>#VALUE!</v>
      </c>
      <c r="Q6600" s="0" t="e">
        <f aca="false">SEARCH("-",H6600,P6600+1)</f>
        <v>#VALUE!</v>
      </c>
      <c r="R6600" s="0" t="e">
        <f aca="false">TRIM(MID(H6600,Q6600+7,LEN(H6600)-Q6600-10))</f>
        <v>#VALUE!</v>
      </c>
      <c r="T6600" s="0" t="e">
        <f aca="false">TRIM(MID(H6600,O6600+1,P6600-O6600-2))</f>
        <v>#VALUE!</v>
      </c>
    </row>
    <row r="6601" customFormat="false" ht="15" hidden="false" customHeight="false" outlineLevel="0" collapsed="false">
      <c r="A6601" s="0" t="s">
        <v>12</v>
      </c>
      <c r="B6601" s="3" t="s">
        <v>18194</v>
      </c>
      <c r="C6601" s="0" t="s">
        <v>9394</v>
      </c>
      <c r="D6601" s="0" t="s">
        <v>18138</v>
      </c>
      <c r="E6601" s="0" t="s">
        <v>267</v>
      </c>
      <c r="F6601" s="0" t="n">
        <v>10</v>
      </c>
      <c r="G6601" s="0" t="s">
        <v>18195</v>
      </c>
      <c r="H6601" s="0" t="s">
        <v>18196</v>
      </c>
      <c r="O6601" s="0" t="e">
        <f aca="false">SEARCH("-",H6601,16)</f>
        <v>#VALUE!</v>
      </c>
      <c r="P6601" s="0" t="e">
        <f aca="false">SEARCH("-",H6601,O6601+1)</f>
        <v>#VALUE!</v>
      </c>
      <c r="Q6601" s="0" t="e">
        <f aca="false">SEARCH("-",H6601,P6601+1)</f>
        <v>#VALUE!</v>
      </c>
      <c r="R6601" s="0" t="e">
        <f aca="false">TRIM(MID(H6601,Q6601+7,LEN(H6601)-Q6601-10))</f>
        <v>#VALUE!</v>
      </c>
      <c r="T6601" s="0" t="e">
        <f aca="false">TRIM(MID(H6601,O6601+1,P6601-O6601-2))</f>
        <v>#VALUE!</v>
      </c>
    </row>
    <row r="6602" customFormat="false" ht="15" hidden="false" customHeight="false" outlineLevel="0" collapsed="false">
      <c r="A6602" s="0" t="s">
        <v>12</v>
      </c>
      <c r="B6602" s="3" t="s">
        <v>18194</v>
      </c>
      <c r="C6602" s="0" t="s">
        <v>9394</v>
      </c>
      <c r="D6602" s="0" t="s">
        <v>18138</v>
      </c>
      <c r="E6602" s="0" t="s">
        <v>267</v>
      </c>
      <c r="F6602" s="0" t="n">
        <v>10</v>
      </c>
      <c r="G6602" s="0" t="s">
        <v>18197</v>
      </c>
      <c r="H6602" s="0" t="s">
        <v>18196</v>
      </c>
      <c r="O6602" s="0" t="e">
        <f aca="false">SEARCH("-",H6602,16)</f>
        <v>#VALUE!</v>
      </c>
      <c r="P6602" s="0" t="e">
        <f aca="false">SEARCH("-",H6602,O6602+1)</f>
        <v>#VALUE!</v>
      </c>
      <c r="Q6602" s="0" t="e">
        <f aca="false">SEARCH("-",H6602,P6602+1)</f>
        <v>#VALUE!</v>
      </c>
      <c r="R6602" s="0" t="e">
        <f aca="false">TRIM(MID(H6602,Q6602+7,LEN(H6602)-Q6602-10))</f>
        <v>#VALUE!</v>
      </c>
      <c r="T6602" s="0" t="e">
        <f aca="false">TRIM(MID(H6602,O6602+1,P6602-O6602-2))</f>
        <v>#VALUE!</v>
      </c>
    </row>
    <row r="6603" customFormat="false" ht="15" hidden="false" customHeight="false" outlineLevel="0" collapsed="false">
      <c r="A6603" s="0" t="s">
        <v>12</v>
      </c>
      <c r="B6603" s="3" t="s">
        <v>18198</v>
      </c>
      <c r="C6603" s="0" t="s">
        <v>9394</v>
      </c>
      <c r="D6603" s="0" t="s">
        <v>18138</v>
      </c>
      <c r="E6603" s="0" t="s">
        <v>267</v>
      </c>
      <c r="F6603" s="0" t="n">
        <v>13</v>
      </c>
      <c r="G6603" s="0" t="s">
        <v>18199</v>
      </c>
      <c r="H6603" s="0" t="s">
        <v>18200</v>
      </c>
      <c r="O6603" s="0" t="e">
        <f aca="false">SEARCH("-",H6603,16)</f>
        <v>#VALUE!</v>
      </c>
      <c r="P6603" s="0" t="e">
        <f aca="false">SEARCH("-",H6603,O6603+1)</f>
        <v>#VALUE!</v>
      </c>
      <c r="Q6603" s="0" t="e">
        <f aca="false">SEARCH("-",H6603,P6603+1)</f>
        <v>#VALUE!</v>
      </c>
      <c r="R6603" s="0" t="e">
        <f aca="false">TRIM(MID(H6603,Q6603+7,LEN(H6603)-Q6603-10))</f>
        <v>#VALUE!</v>
      </c>
      <c r="T6603" s="0" t="e">
        <f aca="false">TRIM(MID(H6603,O6603+1,P6603-O6603-2))</f>
        <v>#VALUE!</v>
      </c>
    </row>
    <row r="6604" customFormat="false" ht="15" hidden="false" customHeight="false" outlineLevel="0" collapsed="false">
      <c r="A6604" s="0" t="s">
        <v>12</v>
      </c>
      <c r="B6604" s="3" t="s">
        <v>18198</v>
      </c>
      <c r="C6604" s="0" t="s">
        <v>9394</v>
      </c>
      <c r="D6604" s="0" t="s">
        <v>18138</v>
      </c>
      <c r="E6604" s="0" t="s">
        <v>267</v>
      </c>
      <c r="F6604" s="0" t="n">
        <v>13</v>
      </c>
      <c r="G6604" s="0" t="s">
        <v>18201</v>
      </c>
      <c r="H6604" s="0" t="s">
        <v>18200</v>
      </c>
      <c r="O6604" s="0" t="e">
        <f aca="false">SEARCH("-",H6604,16)</f>
        <v>#VALUE!</v>
      </c>
      <c r="P6604" s="0" t="e">
        <f aca="false">SEARCH("-",H6604,O6604+1)</f>
        <v>#VALUE!</v>
      </c>
      <c r="Q6604" s="0" t="e">
        <f aca="false">SEARCH("-",H6604,P6604+1)</f>
        <v>#VALUE!</v>
      </c>
      <c r="R6604" s="0" t="e">
        <f aca="false">TRIM(MID(H6604,Q6604+7,LEN(H6604)-Q6604-10))</f>
        <v>#VALUE!</v>
      </c>
      <c r="T6604" s="0" t="e">
        <f aca="false">TRIM(MID(H6604,O6604+1,P6604-O6604-2))</f>
        <v>#VALUE!</v>
      </c>
    </row>
    <row r="6605" customFormat="false" ht="15" hidden="false" customHeight="false" outlineLevel="0" collapsed="false">
      <c r="A6605" s="0" t="s">
        <v>12</v>
      </c>
      <c r="B6605" s="3" t="s">
        <v>18202</v>
      </c>
      <c r="C6605" s="0" t="s">
        <v>9394</v>
      </c>
      <c r="D6605" s="0" t="s">
        <v>18138</v>
      </c>
      <c r="E6605" s="0" t="s">
        <v>267</v>
      </c>
      <c r="F6605" s="0" t="n">
        <v>12</v>
      </c>
      <c r="G6605" s="0" t="s">
        <v>18203</v>
      </c>
      <c r="H6605" s="0" t="s">
        <v>18204</v>
      </c>
      <c r="O6605" s="0" t="e">
        <f aca="false">SEARCH("-",H6605,16)</f>
        <v>#VALUE!</v>
      </c>
      <c r="P6605" s="0" t="e">
        <f aca="false">SEARCH("-",H6605,O6605+1)</f>
        <v>#VALUE!</v>
      </c>
      <c r="Q6605" s="0" t="e">
        <f aca="false">SEARCH("-",H6605,P6605+1)</f>
        <v>#VALUE!</v>
      </c>
      <c r="R6605" s="0" t="e">
        <f aca="false">TRIM(MID(H6605,Q6605+7,LEN(H6605)-Q6605-10))</f>
        <v>#VALUE!</v>
      </c>
    </row>
    <row r="6606" customFormat="false" ht="15" hidden="false" customHeight="false" outlineLevel="0" collapsed="false">
      <c r="A6606" s="0" t="s">
        <v>12</v>
      </c>
      <c r="B6606" s="3" t="s">
        <v>18202</v>
      </c>
      <c r="C6606" s="0" t="s">
        <v>9394</v>
      </c>
      <c r="D6606" s="0" t="s">
        <v>18138</v>
      </c>
      <c r="E6606" s="0" t="s">
        <v>267</v>
      </c>
      <c r="F6606" s="0" t="n">
        <v>12</v>
      </c>
      <c r="G6606" s="0" t="s">
        <v>18205</v>
      </c>
      <c r="H6606" s="0" t="s">
        <v>18204</v>
      </c>
      <c r="O6606" s="0" t="e">
        <f aca="false">SEARCH("-",H6606,16)</f>
        <v>#VALUE!</v>
      </c>
      <c r="P6606" s="0" t="e">
        <f aca="false">SEARCH("-",H6606,O6606+1)</f>
        <v>#VALUE!</v>
      </c>
      <c r="Q6606" s="0" t="e">
        <f aca="false">SEARCH("-",H6606,P6606+1)</f>
        <v>#VALUE!</v>
      </c>
      <c r="R6606" s="0" t="e">
        <f aca="false">TRIM(MID(H6606,Q6606+7,LEN(H6606)-Q6606-10))</f>
        <v>#VALUE!</v>
      </c>
    </row>
    <row r="6607" customFormat="false" ht="15" hidden="false" customHeight="false" outlineLevel="0" collapsed="false">
      <c r="A6607" s="0" t="s">
        <v>12</v>
      </c>
      <c r="B6607" s="3" t="s">
        <v>18206</v>
      </c>
      <c r="C6607" s="0" t="s">
        <v>76</v>
      </c>
      <c r="D6607" s="0" t="s">
        <v>18207</v>
      </c>
      <c r="E6607" s="0" t="s">
        <v>16</v>
      </c>
      <c r="F6607" s="0" t="n">
        <v>1</v>
      </c>
      <c r="G6607" s="0" t="s">
        <v>18208</v>
      </c>
      <c r="H6607" s="0" t="s">
        <v>18209</v>
      </c>
      <c r="O6607" s="0" t="n">
        <f aca="false">SEARCH("-",H6607,16)</f>
        <v>21</v>
      </c>
      <c r="P6607" s="0" t="n">
        <f aca="false">SEARCH("-",H6607,O6607+1)</f>
        <v>26</v>
      </c>
      <c r="Q6607" s="0" t="e">
        <f aca="false">SEARCH("-",H6607,P6607+1)</f>
        <v>#VALUE!</v>
      </c>
      <c r="R6607" s="0" t="e">
        <f aca="false">TRIM(MID(H6607,Q6607+7,LEN(H6607)-Q6607-10))</f>
        <v>#VALUE!</v>
      </c>
    </row>
    <row r="6608" customFormat="false" ht="15" hidden="false" customHeight="false" outlineLevel="0" collapsed="false">
      <c r="A6608" s="0" t="s">
        <v>12</v>
      </c>
      <c r="B6608" s="3" t="s">
        <v>18210</v>
      </c>
      <c r="C6608" s="0" t="s">
        <v>76</v>
      </c>
      <c r="D6608" s="0" t="s">
        <v>18207</v>
      </c>
      <c r="E6608" s="0" t="s">
        <v>16</v>
      </c>
      <c r="F6608" s="0" t="n">
        <v>2</v>
      </c>
      <c r="G6608" s="0" t="s">
        <v>18211</v>
      </c>
      <c r="H6608" s="0" t="s">
        <v>18212</v>
      </c>
      <c r="O6608" s="0" t="n">
        <f aca="false">SEARCH("-",H6608,16)</f>
        <v>21</v>
      </c>
      <c r="P6608" s="0" t="n">
        <f aca="false">SEARCH("-",H6608,O6608+1)</f>
        <v>26</v>
      </c>
      <c r="Q6608" s="0" t="e">
        <f aca="false">SEARCH("-",H6608,P6608+1)</f>
        <v>#VALUE!</v>
      </c>
      <c r="R6608" s="0" t="e">
        <f aca="false">TRIM(MID(H6608,Q6608+7,LEN(H6608)-Q6608-10))</f>
        <v>#VALUE!</v>
      </c>
    </row>
    <row r="6609" customFormat="false" ht="15" hidden="false" customHeight="false" outlineLevel="0" collapsed="false">
      <c r="A6609" s="0" t="s">
        <v>12</v>
      </c>
      <c r="B6609" s="3" t="s">
        <v>18213</v>
      </c>
      <c r="C6609" s="0" t="s">
        <v>76</v>
      </c>
      <c r="D6609" s="0" t="s">
        <v>18207</v>
      </c>
      <c r="E6609" s="0" t="s">
        <v>16</v>
      </c>
      <c r="F6609" s="0" t="n">
        <v>3</v>
      </c>
      <c r="G6609" s="0" t="s">
        <v>18214</v>
      </c>
      <c r="H6609" s="0" t="s">
        <v>18215</v>
      </c>
      <c r="O6609" s="0" t="n">
        <f aca="false">SEARCH("-",H6609,16)</f>
        <v>21</v>
      </c>
      <c r="P6609" s="0" t="n">
        <f aca="false">SEARCH("-",H6609,O6609+1)</f>
        <v>26</v>
      </c>
      <c r="Q6609" s="0" t="e">
        <f aca="false">SEARCH("-",H6609,P6609+1)</f>
        <v>#VALUE!</v>
      </c>
      <c r="R6609" s="0" t="e">
        <f aca="false">TRIM(MID(H6609,Q6609+7,LEN(H6609)-Q6609-10))</f>
        <v>#VALUE!</v>
      </c>
    </row>
    <row r="6610" customFormat="false" ht="15" hidden="false" customHeight="false" outlineLevel="0" collapsed="false">
      <c r="A6610" s="0" t="s">
        <v>12</v>
      </c>
      <c r="B6610" s="3" t="s">
        <v>18216</v>
      </c>
      <c r="C6610" s="0" t="s">
        <v>76</v>
      </c>
      <c r="D6610" s="0" t="s">
        <v>18207</v>
      </c>
      <c r="E6610" s="0" t="s">
        <v>16</v>
      </c>
      <c r="F6610" s="0" t="n">
        <v>4</v>
      </c>
      <c r="G6610" s="0" t="s">
        <v>18217</v>
      </c>
      <c r="H6610" s="0" t="s">
        <v>18218</v>
      </c>
      <c r="O6610" s="0" t="n">
        <f aca="false">SEARCH("-",H6610,16)</f>
        <v>21</v>
      </c>
      <c r="P6610" s="0" t="n">
        <f aca="false">SEARCH("-",H6610,O6610+1)</f>
        <v>26</v>
      </c>
      <c r="Q6610" s="0" t="e">
        <f aca="false">SEARCH("-",H6610,P6610+1)</f>
        <v>#VALUE!</v>
      </c>
      <c r="R6610" s="0" t="e">
        <f aca="false">TRIM(MID(H6610,Q6610+7,LEN(H6610)-Q6610-10))</f>
        <v>#VALUE!</v>
      </c>
    </row>
    <row r="6611" customFormat="false" ht="15" hidden="false" customHeight="false" outlineLevel="0" collapsed="false">
      <c r="A6611" s="0" t="s">
        <v>12</v>
      </c>
      <c r="B6611" s="3" t="s">
        <v>18219</v>
      </c>
      <c r="C6611" s="0" t="s">
        <v>4674</v>
      </c>
      <c r="D6611" s="0" t="s">
        <v>18219</v>
      </c>
      <c r="E6611" s="0" t="s">
        <v>2010</v>
      </c>
      <c r="F6611" s="0" t="n">
        <v>10</v>
      </c>
      <c r="G6611" s="0" t="s">
        <v>18220</v>
      </c>
      <c r="H6611" s="0" t="s">
        <v>18221</v>
      </c>
      <c r="O6611" s="0" t="n">
        <f aca="false">SEARCH("-",H6611,16)</f>
        <v>21</v>
      </c>
      <c r="P6611" s="0" t="n">
        <f aca="false">SEARCH("-",H6611,O6611+1)</f>
        <v>26</v>
      </c>
      <c r="Q6611" s="0" t="e">
        <f aca="false">SEARCH("-",H6611,P6611+1)</f>
        <v>#VALUE!</v>
      </c>
      <c r="R6611" s="0" t="e">
        <f aca="false">TRIM(MID(H6611,Q6611+7,LEN(H6611)-Q6611-10))</f>
        <v>#VALUE!</v>
      </c>
    </row>
    <row r="6612" customFormat="false" ht="15" hidden="false" customHeight="false" outlineLevel="0" collapsed="false">
      <c r="A6612" s="0" t="s">
        <v>12</v>
      </c>
      <c r="B6612" s="3" t="s">
        <v>18222</v>
      </c>
      <c r="C6612" s="0" t="s">
        <v>4674</v>
      </c>
      <c r="D6612" s="0" t="s">
        <v>18222</v>
      </c>
      <c r="E6612" s="0" t="s">
        <v>2010</v>
      </c>
      <c r="F6612" s="0" t="n">
        <v>10</v>
      </c>
      <c r="G6612" s="0" t="s">
        <v>18223</v>
      </c>
      <c r="H6612" s="0" t="s">
        <v>18224</v>
      </c>
      <c r="O6612" s="0" t="n">
        <f aca="false">SEARCH("-",H6612,16)</f>
        <v>21</v>
      </c>
      <c r="P6612" s="0" t="n">
        <f aca="false">SEARCH("-",H6612,O6612+1)</f>
        <v>26</v>
      </c>
      <c r="Q6612" s="0" t="e">
        <f aca="false">SEARCH("-",H6612,P6612+1)</f>
        <v>#VALUE!</v>
      </c>
      <c r="R6612" s="0" t="e">
        <f aca="false">TRIM(MID(H6612,Q6612+7,LEN(H6612)-Q6612-10))</f>
        <v>#VALUE!</v>
      </c>
    </row>
    <row r="6613" customFormat="false" ht="15" hidden="false" customHeight="false" outlineLevel="0" collapsed="false">
      <c r="A6613" s="0" t="s">
        <v>12</v>
      </c>
      <c r="B6613" s="3" t="s">
        <v>4318</v>
      </c>
      <c r="C6613" s="0" t="s">
        <v>2003</v>
      </c>
      <c r="D6613" s="0" t="s">
        <v>18225</v>
      </c>
      <c r="E6613" s="0" t="s">
        <v>396</v>
      </c>
      <c r="F6613" s="0" t="n">
        <v>10</v>
      </c>
      <c r="G6613" s="0" t="s">
        <v>18226</v>
      </c>
      <c r="H6613" s="0" t="s">
        <v>18227</v>
      </c>
      <c r="O6613" s="0" t="n">
        <f aca="false">SEARCH("-",H6613,16)</f>
        <v>17</v>
      </c>
      <c r="P6613" s="0" t="n">
        <f aca="false">SEARCH("-",H6613,O6613+1)</f>
        <v>35</v>
      </c>
      <c r="Q6613" s="0" t="e">
        <f aca="false">SEARCH("-",H6613,P6613+1)</f>
        <v>#VALUE!</v>
      </c>
      <c r="R6613" s="0" t="e">
        <f aca="false">TRIM(MID(H6613,Q6613+7,LEN(H6613)-Q6613-10))</f>
        <v>#VALUE!</v>
      </c>
    </row>
    <row r="6614" customFormat="false" ht="15" hidden="false" customHeight="false" outlineLevel="0" collapsed="false">
      <c r="A6614" s="0" t="s">
        <v>12</v>
      </c>
      <c r="B6614" s="3" t="s">
        <v>18228</v>
      </c>
      <c r="C6614" s="0" t="s">
        <v>8906</v>
      </c>
      <c r="D6614" s="0" t="s">
        <v>18229</v>
      </c>
      <c r="E6614" s="0" t="s">
        <v>16</v>
      </c>
      <c r="F6614" s="0" t="n">
        <v>1</v>
      </c>
      <c r="G6614" s="0" t="s">
        <v>18230</v>
      </c>
      <c r="H6614" s="0" t="s">
        <v>18231</v>
      </c>
      <c r="O6614" s="0" t="n">
        <f aca="false">SEARCH("-",H6614,16)</f>
        <v>26</v>
      </c>
      <c r="P6614" s="0" t="n">
        <f aca="false">SEARCH("-",H6614,O6614+1)</f>
        <v>31</v>
      </c>
      <c r="Q6614" s="0" t="e">
        <f aca="false">SEARCH("-",H6614,P6614+1)</f>
        <v>#VALUE!</v>
      </c>
      <c r="R6614" s="0" t="e">
        <f aca="false">TRIM(MID(H6614,Q6614+7,LEN(H6614)-Q6614-10))</f>
        <v>#VALUE!</v>
      </c>
    </row>
    <row r="6615" customFormat="false" ht="15" hidden="false" customHeight="false" outlineLevel="0" collapsed="false">
      <c r="A6615" s="0" t="s">
        <v>12</v>
      </c>
      <c r="B6615" s="3" t="s">
        <v>18228</v>
      </c>
      <c r="C6615" s="0" t="s">
        <v>8906</v>
      </c>
      <c r="D6615" s="0" t="s">
        <v>18229</v>
      </c>
      <c r="E6615" s="0" t="s">
        <v>16</v>
      </c>
      <c r="F6615" s="0" t="n">
        <v>1</v>
      </c>
      <c r="G6615" s="0" t="s">
        <v>18232</v>
      </c>
      <c r="H6615" s="0" t="s">
        <v>18231</v>
      </c>
      <c r="O6615" s="0" t="n">
        <f aca="false">SEARCH("-",H6615,16)</f>
        <v>26</v>
      </c>
      <c r="P6615" s="0" t="n">
        <f aca="false">SEARCH("-",H6615,O6615+1)</f>
        <v>31</v>
      </c>
      <c r="Q6615" s="0" t="e">
        <f aca="false">SEARCH("-",H6615,P6615+1)</f>
        <v>#VALUE!</v>
      </c>
      <c r="R6615" s="0" t="e">
        <f aca="false">TRIM(MID(H6615,Q6615+7,LEN(H6615)-Q6615-10))</f>
        <v>#VALUE!</v>
      </c>
    </row>
    <row r="6616" customFormat="false" ht="15" hidden="false" customHeight="false" outlineLevel="0" collapsed="false">
      <c r="A6616" s="0" t="s">
        <v>12</v>
      </c>
      <c r="B6616" s="3" t="s">
        <v>18233</v>
      </c>
      <c r="C6616" s="0" t="s">
        <v>8906</v>
      </c>
      <c r="D6616" s="0" t="s">
        <v>18229</v>
      </c>
      <c r="E6616" s="0" t="s">
        <v>16</v>
      </c>
      <c r="F6616" s="0" t="n">
        <v>2</v>
      </c>
      <c r="G6616" s="0" t="s">
        <v>18234</v>
      </c>
      <c r="H6616" s="0" t="s">
        <v>13865</v>
      </c>
      <c r="O6616" s="0" t="n">
        <f aca="false">SEARCH("-",H6616,16)</f>
        <v>26</v>
      </c>
      <c r="P6616" s="0" t="n">
        <f aca="false">SEARCH("-",H6616,O6616+1)</f>
        <v>31</v>
      </c>
      <c r="Q6616" s="0" t="e">
        <f aca="false">SEARCH("-",H6616,P6616+1)</f>
        <v>#VALUE!</v>
      </c>
      <c r="R6616" s="0" t="e">
        <f aca="false">TRIM(MID(H6616,Q6616+7,LEN(H6616)-Q6616-10))</f>
        <v>#VALUE!</v>
      </c>
    </row>
    <row r="6617" customFormat="false" ht="15" hidden="false" customHeight="false" outlineLevel="0" collapsed="false">
      <c r="A6617" s="0" t="s">
        <v>12</v>
      </c>
      <c r="B6617" s="3" t="s">
        <v>18235</v>
      </c>
      <c r="C6617" s="0" t="s">
        <v>8906</v>
      </c>
      <c r="D6617" s="0" t="s">
        <v>18229</v>
      </c>
      <c r="E6617" s="0" t="s">
        <v>16</v>
      </c>
      <c r="F6617" s="0" t="n">
        <v>3</v>
      </c>
      <c r="G6617" s="0" t="s">
        <v>18236</v>
      </c>
      <c r="H6617" s="0" t="s">
        <v>18237</v>
      </c>
      <c r="O6617" s="0" t="n">
        <f aca="false">SEARCH("-",H6617,16)</f>
        <v>26</v>
      </c>
      <c r="P6617" s="0" t="n">
        <f aca="false">SEARCH("-",H6617,O6617+1)</f>
        <v>31</v>
      </c>
      <c r="Q6617" s="0" t="e">
        <f aca="false">SEARCH("-",H6617,P6617+1)</f>
        <v>#VALUE!</v>
      </c>
      <c r="R6617" s="0" t="e">
        <f aca="false">TRIM(MID(H6617,Q6617+2,LEN(H6617)-Q6617-5))</f>
        <v>#VALUE!</v>
      </c>
    </row>
    <row r="6618" customFormat="false" ht="15" hidden="false" customHeight="false" outlineLevel="0" collapsed="false">
      <c r="A6618" s="0" t="s">
        <v>12</v>
      </c>
      <c r="B6618" s="3" t="s">
        <v>18235</v>
      </c>
      <c r="C6618" s="0" t="s">
        <v>8906</v>
      </c>
      <c r="D6618" s="0" t="s">
        <v>18229</v>
      </c>
      <c r="E6618" s="0" t="s">
        <v>16</v>
      </c>
      <c r="F6618" s="0" t="n">
        <v>3</v>
      </c>
      <c r="G6618" s="0" t="s">
        <v>18238</v>
      </c>
      <c r="H6618" s="0" t="s">
        <v>18237</v>
      </c>
      <c r="O6618" s="0" t="n">
        <f aca="false">SEARCH("-",H6618,16)</f>
        <v>26</v>
      </c>
      <c r="P6618" s="0" t="n">
        <f aca="false">SEARCH("-",H6618,O6618+1)</f>
        <v>31</v>
      </c>
      <c r="Q6618" s="0" t="e">
        <f aca="false">SEARCH("-",H6618,P6618+1)</f>
        <v>#VALUE!</v>
      </c>
      <c r="R6618" s="0" t="e">
        <f aca="false">TRIM(MID(H6618,Q6618+2,LEN(H6618)-Q6618-5))</f>
        <v>#VALUE!</v>
      </c>
    </row>
    <row r="6619" customFormat="false" ht="15" hidden="false" customHeight="false" outlineLevel="0" collapsed="false">
      <c r="A6619" s="0" t="s">
        <v>12</v>
      </c>
      <c r="B6619" s="3" t="s">
        <v>18239</v>
      </c>
      <c r="C6619" s="0" t="s">
        <v>8906</v>
      </c>
      <c r="D6619" s="0" t="s">
        <v>18229</v>
      </c>
      <c r="E6619" s="0" t="s">
        <v>16</v>
      </c>
      <c r="F6619" s="0" t="n">
        <v>4</v>
      </c>
      <c r="G6619" s="0" t="s">
        <v>18240</v>
      </c>
      <c r="H6619" s="0" t="s">
        <v>18241</v>
      </c>
      <c r="O6619" s="0" t="n">
        <f aca="false">SEARCH("-",H6619,16)</f>
        <v>26</v>
      </c>
      <c r="P6619" s="0" t="n">
        <f aca="false">SEARCH("-",H6619,O6619+1)</f>
        <v>31</v>
      </c>
      <c r="Q6619" s="0" t="e">
        <f aca="false">SEARCH("-",H6619,P6619+1)</f>
        <v>#VALUE!</v>
      </c>
      <c r="R6619" s="0" t="e">
        <f aca="false">TRIM(MID(H6619,Q6619+2,LEN(H6619)-Q6619-5))</f>
        <v>#VALUE!</v>
      </c>
    </row>
    <row r="6620" customFormat="false" ht="15" hidden="false" customHeight="false" outlineLevel="0" collapsed="false">
      <c r="A6620" s="0" t="s">
        <v>12</v>
      </c>
      <c r="B6620" s="3" t="s">
        <v>18239</v>
      </c>
      <c r="C6620" s="0" t="s">
        <v>8906</v>
      </c>
      <c r="D6620" s="0" t="s">
        <v>18229</v>
      </c>
      <c r="E6620" s="0" t="s">
        <v>16</v>
      </c>
      <c r="F6620" s="0" t="n">
        <v>4</v>
      </c>
      <c r="G6620" s="0" t="s">
        <v>18242</v>
      </c>
      <c r="H6620" s="0" t="s">
        <v>18241</v>
      </c>
      <c r="O6620" s="0" t="n">
        <f aca="false">SEARCH("-",H6620,16)</f>
        <v>26</v>
      </c>
      <c r="P6620" s="0" t="n">
        <f aca="false">SEARCH("-",H6620,O6620+1)</f>
        <v>31</v>
      </c>
      <c r="Q6620" s="0" t="e">
        <f aca="false">SEARCH("-",H6620,P6620+1)</f>
        <v>#VALUE!</v>
      </c>
      <c r="R6620" s="0" t="e">
        <f aca="false">TRIM(MID(H6620,Q6620+2,LEN(H6620)-Q6620-5))</f>
        <v>#VALUE!</v>
      </c>
    </row>
    <row r="6621" customFormat="false" ht="15" hidden="false" customHeight="false" outlineLevel="0" collapsed="false">
      <c r="A6621" s="0" t="s">
        <v>12</v>
      </c>
      <c r="B6621" s="3" t="s">
        <v>18243</v>
      </c>
      <c r="C6621" s="0" t="s">
        <v>8906</v>
      </c>
      <c r="D6621" s="0" t="s">
        <v>18229</v>
      </c>
      <c r="E6621" s="0" t="s">
        <v>16</v>
      </c>
      <c r="F6621" s="0" t="n">
        <v>5</v>
      </c>
      <c r="G6621" s="0" t="s">
        <v>18244</v>
      </c>
      <c r="H6621" s="0" t="s">
        <v>18245</v>
      </c>
      <c r="O6621" s="0" t="n">
        <f aca="false">SEARCH("-",H6621,16)</f>
        <v>26</v>
      </c>
      <c r="P6621" s="0" t="n">
        <f aca="false">SEARCH("-",H6621,O6621+1)</f>
        <v>31</v>
      </c>
      <c r="Q6621" s="0" t="e">
        <f aca="false">SEARCH("-",H6621,P6621+1)</f>
        <v>#VALUE!</v>
      </c>
      <c r="R6621" s="0" t="e">
        <f aca="false">TRIM(MID(H6621,Q6621+2,LEN(H6621)-Q6621-5))</f>
        <v>#VALUE!</v>
      </c>
    </row>
    <row r="6622" customFormat="false" ht="15" hidden="false" customHeight="false" outlineLevel="0" collapsed="false">
      <c r="A6622" s="0" t="s">
        <v>12</v>
      </c>
      <c r="B6622" s="3" t="s">
        <v>18243</v>
      </c>
      <c r="C6622" s="0" t="s">
        <v>8906</v>
      </c>
      <c r="D6622" s="0" t="s">
        <v>18229</v>
      </c>
      <c r="E6622" s="0" t="s">
        <v>16</v>
      </c>
      <c r="F6622" s="0" t="n">
        <v>5</v>
      </c>
      <c r="G6622" s="0" t="s">
        <v>18246</v>
      </c>
      <c r="H6622" s="0" t="s">
        <v>18245</v>
      </c>
      <c r="O6622" s="0" t="n">
        <f aca="false">SEARCH("-",H6622,16)</f>
        <v>26</v>
      </c>
      <c r="P6622" s="0" t="n">
        <f aca="false">SEARCH("-",H6622,O6622+1)</f>
        <v>31</v>
      </c>
      <c r="Q6622" s="0" t="e">
        <f aca="false">SEARCH("-",H6622,P6622+1)</f>
        <v>#VALUE!</v>
      </c>
      <c r="R6622" s="0" t="e">
        <f aca="false">TRIM(MID(H6622,Q6622+2,LEN(H6622)-Q6622-5))</f>
        <v>#VALUE!</v>
      </c>
    </row>
    <row r="6623" customFormat="false" ht="15" hidden="false" customHeight="false" outlineLevel="0" collapsed="false">
      <c r="A6623" s="0" t="s">
        <v>12</v>
      </c>
      <c r="B6623" s="3" t="s">
        <v>18229</v>
      </c>
      <c r="C6623" s="0" t="s">
        <v>8906</v>
      </c>
      <c r="D6623" s="0" t="s">
        <v>18229</v>
      </c>
      <c r="E6623" s="0" t="s">
        <v>16</v>
      </c>
      <c r="F6623" s="0" t="n">
        <v>6</v>
      </c>
      <c r="G6623" s="0" t="s">
        <v>18247</v>
      </c>
      <c r="H6623" s="0" t="s">
        <v>18248</v>
      </c>
      <c r="O6623" s="0" t="n">
        <f aca="false">SEARCH("-",H6623,16)</f>
        <v>26</v>
      </c>
      <c r="P6623" s="0" t="n">
        <f aca="false">SEARCH("-",H6623,O6623+1)</f>
        <v>31</v>
      </c>
      <c r="Q6623" s="0" t="e">
        <f aca="false">SEARCH("-",H6623,P6623+1)</f>
        <v>#VALUE!</v>
      </c>
      <c r="R6623" s="0" t="e">
        <f aca="false">TRIM(MID(H6623,Q6623+2,LEN(H6623)-Q6623-5))</f>
        <v>#VALUE!</v>
      </c>
    </row>
    <row r="6624" customFormat="false" ht="15" hidden="false" customHeight="false" outlineLevel="0" collapsed="false">
      <c r="A6624" s="0" t="s">
        <v>12</v>
      </c>
      <c r="B6624" s="3" t="s">
        <v>18229</v>
      </c>
      <c r="C6624" s="0" t="s">
        <v>8906</v>
      </c>
      <c r="D6624" s="0" t="s">
        <v>18229</v>
      </c>
      <c r="E6624" s="0" t="s">
        <v>16</v>
      </c>
      <c r="F6624" s="0" t="n">
        <v>6</v>
      </c>
      <c r="G6624" s="0" t="s">
        <v>18249</v>
      </c>
      <c r="H6624" s="0" t="s">
        <v>18248</v>
      </c>
      <c r="O6624" s="0" t="n">
        <f aca="false">SEARCH("-",H6624,16)</f>
        <v>26</v>
      </c>
      <c r="P6624" s="0" t="n">
        <f aca="false">SEARCH("-",H6624,O6624+1)</f>
        <v>31</v>
      </c>
      <c r="Q6624" s="0" t="e">
        <f aca="false">SEARCH("-",H6624,P6624+1)</f>
        <v>#VALUE!</v>
      </c>
      <c r="R6624" s="0" t="e">
        <f aca="false">TRIM(MID(H6624,Q6624+2,LEN(H6624)-Q6624-5))</f>
        <v>#VALUE!</v>
      </c>
    </row>
    <row r="6625" customFormat="false" ht="15" hidden="false" customHeight="false" outlineLevel="0" collapsed="false">
      <c r="A6625" s="0" t="s">
        <v>12</v>
      </c>
      <c r="B6625" s="3" t="s">
        <v>18250</v>
      </c>
      <c r="C6625" s="0" t="s">
        <v>8906</v>
      </c>
      <c r="D6625" s="0" t="s">
        <v>18229</v>
      </c>
      <c r="E6625" s="0" t="s">
        <v>16</v>
      </c>
      <c r="F6625" s="0" t="n">
        <v>7</v>
      </c>
      <c r="G6625" s="0" t="s">
        <v>18251</v>
      </c>
      <c r="H6625" s="0" t="s">
        <v>18252</v>
      </c>
      <c r="O6625" s="0" t="n">
        <f aca="false">SEARCH("-",H6625,16)</f>
        <v>26</v>
      </c>
      <c r="P6625" s="0" t="n">
        <f aca="false">SEARCH("-",H6625,O6625+1)</f>
        <v>31</v>
      </c>
      <c r="Q6625" s="0" t="e">
        <f aca="false">SEARCH("-",H6625,P6625+1)</f>
        <v>#VALUE!</v>
      </c>
      <c r="R6625" s="0" t="e">
        <f aca="false">TRIM(MID(H6625,Q6625+2,LEN(H6625)-Q6625-5))</f>
        <v>#VALUE!</v>
      </c>
    </row>
    <row r="6626" customFormat="false" ht="15" hidden="false" customHeight="false" outlineLevel="0" collapsed="false">
      <c r="A6626" s="0" t="s">
        <v>12</v>
      </c>
      <c r="B6626" s="3" t="s">
        <v>18250</v>
      </c>
      <c r="C6626" s="0" t="s">
        <v>8906</v>
      </c>
      <c r="D6626" s="0" t="s">
        <v>18229</v>
      </c>
      <c r="E6626" s="0" t="s">
        <v>16</v>
      </c>
      <c r="F6626" s="0" t="n">
        <v>7</v>
      </c>
      <c r="G6626" s="0" t="s">
        <v>18253</v>
      </c>
      <c r="H6626" s="0" t="s">
        <v>18252</v>
      </c>
      <c r="O6626" s="0" t="n">
        <f aca="false">SEARCH("-",H6626,16)</f>
        <v>26</v>
      </c>
      <c r="P6626" s="0" t="n">
        <f aca="false">SEARCH("-",H6626,O6626+1)</f>
        <v>31</v>
      </c>
      <c r="Q6626" s="0" t="e">
        <f aca="false">SEARCH("-",H6626,P6626+1)</f>
        <v>#VALUE!</v>
      </c>
      <c r="R6626" s="0" t="e">
        <f aca="false">TRIM(MID(H6626,Q6626+2,LEN(H6626)-Q6626-5))</f>
        <v>#VALUE!</v>
      </c>
    </row>
    <row r="6627" customFormat="false" ht="15" hidden="false" customHeight="false" outlineLevel="0" collapsed="false">
      <c r="A6627" s="0" t="s">
        <v>12</v>
      </c>
      <c r="B6627" s="3" t="s">
        <v>18254</v>
      </c>
      <c r="C6627" s="0" t="s">
        <v>8906</v>
      </c>
      <c r="D6627" s="0" t="s">
        <v>18229</v>
      </c>
      <c r="E6627" s="0" t="s">
        <v>16</v>
      </c>
      <c r="F6627" s="0" t="n">
        <v>8</v>
      </c>
      <c r="G6627" s="0" t="s">
        <v>18255</v>
      </c>
      <c r="H6627" s="0" t="s">
        <v>18256</v>
      </c>
      <c r="O6627" s="0" t="n">
        <f aca="false">SEARCH("-",H6627,16)</f>
        <v>26</v>
      </c>
      <c r="P6627" s="0" t="n">
        <f aca="false">SEARCH("-",H6627,O6627+1)</f>
        <v>31</v>
      </c>
      <c r="Q6627" s="0" t="e">
        <f aca="false">SEARCH("-",H6627,P6627+1)</f>
        <v>#VALUE!</v>
      </c>
      <c r="R6627" s="0" t="e">
        <f aca="false">TRIM(MID(H6627,Q6627+2,LEN(H6627)-Q6627-5))</f>
        <v>#VALUE!</v>
      </c>
    </row>
    <row r="6628" customFormat="false" ht="15" hidden="false" customHeight="false" outlineLevel="0" collapsed="false">
      <c r="A6628" s="0" t="s">
        <v>12</v>
      </c>
      <c r="B6628" s="3" t="s">
        <v>18254</v>
      </c>
      <c r="C6628" s="0" t="s">
        <v>8906</v>
      </c>
      <c r="D6628" s="0" t="s">
        <v>18229</v>
      </c>
      <c r="E6628" s="0" t="s">
        <v>16</v>
      </c>
      <c r="F6628" s="0" t="n">
        <v>8</v>
      </c>
      <c r="G6628" s="0" t="s">
        <v>18257</v>
      </c>
      <c r="H6628" s="0" t="s">
        <v>18256</v>
      </c>
      <c r="O6628" s="0" t="n">
        <f aca="false">SEARCH("-",H6628,16)</f>
        <v>26</v>
      </c>
      <c r="P6628" s="0" t="n">
        <f aca="false">SEARCH("-",H6628,O6628+1)</f>
        <v>31</v>
      </c>
      <c r="Q6628" s="0" t="e">
        <f aca="false">SEARCH("-",H6628,P6628+1)</f>
        <v>#VALUE!</v>
      </c>
      <c r="R6628" s="0" t="e">
        <f aca="false">TRIM(MID(H6628,Q6628+2,LEN(H6628)-Q6628-5))</f>
        <v>#VALUE!</v>
      </c>
    </row>
    <row r="6629" customFormat="false" ht="15" hidden="false" customHeight="false" outlineLevel="0" collapsed="false">
      <c r="A6629" s="0" t="s">
        <v>12</v>
      </c>
      <c r="B6629" s="3" t="s">
        <v>18258</v>
      </c>
      <c r="C6629" s="0" t="s">
        <v>8906</v>
      </c>
      <c r="D6629" s="0" t="s">
        <v>18229</v>
      </c>
      <c r="E6629" s="0" t="s">
        <v>16</v>
      </c>
      <c r="F6629" s="0" t="n">
        <v>9</v>
      </c>
      <c r="G6629" s="0" t="s">
        <v>18259</v>
      </c>
      <c r="H6629" s="0" t="s">
        <v>18260</v>
      </c>
      <c r="O6629" s="0" t="n">
        <f aca="false">SEARCH("-",H6629,16)</f>
        <v>26</v>
      </c>
      <c r="P6629" s="0" t="n">
        <f aca="false">SEARCH("-",H6629,O6629+1)</f>
        <v>31</v>
      </c>
      <c r="Q6629" s="0" t="e">
        <f aca="false">SEARCH("-",H6629,P6629+1)</f>
        <v>#VALUE!</v>
      </c>
      <c r="R6629" s="0" t="e">
        <f aca="false">TRIM(MID(H6629,Q6629+2,LEN(H6629)-Q6629-5))</f>
        <v>#VALUE!</v>
      </c>
    </row>
    <row r="6630" customFormat="false" ht="15" hidden="false" customHeight="false" outlineLevel="0" collapsed="false">
      <c r="A6630" s="0" t="s">
        <v>12</v>
      </c>
      <c r="B6630" s="3" t="s">
        <v>18258</v>
      </c>
      <c r="C6630" s="0" t="s">
        <v>8906</v>
      </c>
      <c r="D6630" s="0" t="s">
        <v>18229</v>
      </c>
      <c r="E6630" s="0" t="s">
        <v>16</v>
      </c>
      <c r="F6630" s="0" t="n">
        <v>9</v>
      </c>
      <c r="G6630" s="0" t="s">
        <v>18261</v>
      </c>
      <c r="H6630" s="0" t="s">
        <v>18260</v>
      </c>
      <c r="O6630" s="0" t="n">
        <f aca="false">SEARCH("-",H6630,16)</f>
        <v>26</v>
      </c>
      <c r="P6630" s="0" t="n">
        <f aca="false">SEARCH("-",H6630,O6630+1)</f>
        <v>31</v>
      </c>
      <c r="Q6630" s="0" t="e">
        <f aca="false">SEARCH("-",H6630,P6630+1)</f>
        <v>#VALUE!</v>
      </c>
      <c r="R6630" s="0" t="e">
        <f aca="false">TRIM(MID(H6630,Q6630+2,LEN(H6630)-Q6630-5))</f>
        <v>#VALUE!</v>
      </c>
    </row>
    <row r="6631" customFormat="false" ht="15" hidden="false" customHeight="false" outlineLevel="0" collapsed="false">
      <c r="A6631" s="0" t="s">
        <v>12</v>
      </c>
      <c r="B6631" s="3" t="s">
        <v>18262</v>
      </c>
      <c r="C6631" s="0" t="s">
        <v>8906</v>
      </c>
      <c r="D6631" s="0" t="s">
        <v>18229</v>
      </c>
      <c r="E6631" s="0" t="s">
        <v>16</v>
      </c>
      <c r="F6631" s="0" t="n">
        <v>10</v>
      </c>
      <c r="G6631" s="0" t="s">
        <v>18263</v>
      </c>
      <c r="H6631" s="0" t="s">
        <v>18264</v>
      </c>
      <c r="O6631" s="0" t="n">
        <f aca="false">SEARCH("-",H6631,16)</f>
        <v>26</v>
      </c>
      <c r="P6631" s="0" t="n">
        <f aca="false">SEARCH("-",H6631,O6631+1)</f>
        <v>31</v>
      </c>
      <c r="Q6631" s="0" t="e">
        <f aca="false">SEARCH("-",H6631,P6631+1)</f>
        <v>#VALUE!</v>
      </c>
      <c r="R6631" s="0" t="e">
        <f aca="false">TRIM(MID(H6631,Q6631+2,LEN(H6631)-Q6631-5))</f>
        <v>#VALUE!</v>
      </c>
      <c r="S6631" s="0" t="e">
        <f aca="false">INT(MID(H6631,P6631+2,2))</f>
        <v>#VALUE!</v>
      </c>
    </row>
    <row r="6632" customFormat="false" ht="15" hidden="false" customHeight="false" outlineLevel="0" collapsed="false">
      <c r="A6632" s="0" t="s">
        <v>12</v>
      </c>
      <c r="B6632" s="3" t="s">
        <v>18262</v>
      </c>
      <c r="C6632" s="0" t="s">
        <v>8906</v>
      </c>
      <c r="D6632" s="0" t="s">
        <v>18229</v>
      </c>
      <c r="E6632" s="0" t="s">
        <v>16</v>
      </c>
      <c r="F6632" s="0" t="n">
        <v>10</v>
      </c>
      <c r="G6632" s="0" t="s">
        <v>18265</v>
      </c>
      <c r="H6632" s="0" t="s">
        <v>18264</v>
      </c>
      <c r="O6632" s="0" t="n">
        <f aca="false">SEARCH("-",H6632,16)</f>
        <v>26</v>
      </c>
      <c r="P6632" s="0" t="n">
        <f aca="false">SEARCH("-",H6632,O6632+1)</f>
        <v>31</v>
      </c>
      <c r="Q6632" s="0" t="e">
        <f aca="false">SEARCH("-",H6632,P6632+1)</f>
        <v>#VALUE!</v>
      </c>
      <c r="R6632" s="0" t="e">
        <f aca="false">TRIM(MID(H6632,Q6632+2,LEN(H6632)-Q6632-5))</f>
        <v>#VALUE!</v>
      </c>
      <c r="S6632" s="0" t="e">
        <f aca="false">INT(MID(H6632,P6632+2,2))</f>
        <v>#VALUE!</v>
      </c>
    </row>
    <row r="6633" customFormat="false" ht="15" hidden="false" customHeight="false" outlineLevel="0" collapsed="false">
      <c r="A6633" s="0" t="s">
        <v>12</v>
      </c>
      <c r="B6633" s="3" t="s">
        <v>18266</v>
      </c>
      <c r="C6633" s="0" t="s">
        <v>3309</v>
      </c>
      <c r="D6633" s="0" t="s">
        <v>18267</v>
      </c>
      <c r="E6633" s="0" t="s">
        <v>1905</v>
      </c>
      <c r="F6633" s="0" t="n">
        <v>20</v>
      </c>
      <c r="G6633" s="0" t="s">
        <v>18268</v>
      </c>
      <c r="H6633" s="0" t="s">
        <v>18269</v>
      </c>
      <c r="O6633" s="0" t="e">
        <f aca="false">SEARCH("-",H6633,16)</f>
        <v>#VALUE!</v>
      </c>
      <c r="P6633" s="0" t="e">
        <f aca="false">SEARCH("-",H6633,O6633+1)</f>
        <v>#VALUE!</v>
      </c>
      <c r="Q6633" s="0" t="e">
        <f aca="false">SEARCH("-",H6633,P6633+1)</f>
        <v>#VALUE!</v>
      </c>
      <c r="R6633" s="0" t="e">
        <f aca="false">TRIM(MID(H6633,Q6633+2,LEN(H6633)-Q6633-5))</f>
        <v>#VALUE!</v>
      </c>
      <c r="S6633" s="0" t="e">
        <f aca="false">INT(MID(H6633,P6633+2,2))</f>
        <v>#VALUE!</v>
      </c>
    </row>
    <row r="6634" customFormat="false" ht="15" hidden="false" customHeight="false" outlineLevel="0" collapsed="false">
      <c r="A6634" s="0" t="s">
        <v>12</v>
      </c>
      <c r="B6634" s="3" t="s">
        <v>18266</v>
      </c>
      <c r="C6634" s="0" t="s">
        <v>3309</v>
      </c>
      <c r="D6634" s="0" t="s">
        <v>18267</v>
      </c>
      <c r="E6634" s="0" t="s">
        <v>1905</v>
      </c>
      <c r="F6634" s="0" t="n">
        <v>20</v>
      </c>
      <c r="G6634" s="0" t="s">
        <v>18270</v>
      </c>
      <c r="H6634" s="0" t="s">
        <v>18269</v>
      </c>
      <c r="O6634" s="0" t="e">
        <f aca="false">SEARCH("-",H6634,16)</f>
        <v>#VALUE!</v>
      </c>
      <c r="P6634" s="0" t="e">
        <f aca="false">SEARCH("-",H6634,O6634+1)</f>
        <v>#VALUE!</v>
      </c>
      <c r="Q6634" s="0" t="e">
        <f aca="false">SEARCH("-",H6634,P6634+1)</f>
        <v>#VALUE!</v>
      </c>
      <c r="R6634" s="0" t="e">
        <f aca="false">TRIM(MID(H6634,Q6634+2,LEN(H6634)-Q6634-5))</f>
        <v>#VALUE!</v>
      </c>
      <c r="S6634" s="0" t="e">
        <f aca="false">INT(MID(H6634,P6634+2,2))</f>
        <v>#VALUE!</v>
      </c>
    </row>
    <row r="6635" customFormat="false" ht="15" hidden="false" customHeight="false" outlineLevel="0" collapsed="false">
      <c r="A6635" s="0" t="s">
        <v>12</v>
      </c>
      <c r="B6635" s="3" t="s">
        <v>16380</v>
      </c>
      <c r="C6635" s="0" t="s">
        <v>2168</v>
      </c>
      <c r="D6635" s="0" t="s">
        <v>18271</v>
      </c>
      <c r="E6635" s="0" t="s">
        <v>1905</v>
      </c>
      <c r="F6635" s="0" t="n">
        <v>4</v>
      </c>
      <c r="G6635" s="0" t="s">
        <v>18272</v>
      </c>
      <c r="H6635" s="0" t="s">
        <v>18273</v>
      </c>
      <c r="O6635" s="0" t="e">
        <f aca="false">SEARCH("-",H6635,16)</f>
        <v>#VALUE!</v>
      </c>
      <c r="P6635" s="0" t="e">
        <f aca="false">SEARCH("-",H6635,O6635+1)</f>
        <v>#VALUE!</v>
      </c>
      <c r="Q6635" s="0" t="e">
        <f aca="false">SEARCH("-",H6635,P6635+1)</f>
        <v>#VALUE!</v>
      </c>
      <c r="R6635" s="0" t="e">
        <f aca="false">TRIM(MID(H6635,Q6635+2,LEN(H6635)-Q6635-5))</f>
        <v>#VALUE!</v>
      </c>
      <c r="S6635" s="0" t="e">
        <f aca="false">INT(MID(H6635,P6635+2,2))</f>
        <v>#VALUE!</v>
      </c>
    </row>
    <row r="6636" customFormat="false" ht="15" hidden="false" customHeight="false" outlineLevel="0" collapsed="false">
      <c r="A6636" s="0" t="s">
        <v>12</v>
      </c>
      <c r="B6636" s="3" t="s">
        <v>16380</v>
      </c>
      <c r="C6636" s="0" t="s">
        <v>2168</v>
      </c>
      <c r="D6636" s="0" t="s">
        <v>18271</v>
      </c>
      <c r="E6636" s="0" t="s">
        <v>1905</v>
      </c>
      <c r="F6636" s="0" t="n">
        <v>4</v>
      </c>
      <c r="G6636" s="0" t="s">
        <v>18274</v>
      </c>
      <c r="H6636" s="0" t="s">
        <v>18273</v>
      </c>
      <c r="O6636" s="0" t="e">
        <f aca="false">SEARCH("-",H6636,16)</f>
        <v>#VALUE!</v>
      </c>
      <c r="P6636" s="0" t="e">
        <f aca="false">SEARCH("-",H6636,O6636+1)</f>
        <v>#VALUE!</v>
      </c>
      <c r="Q6636" s="0" t="e">
        <f aca="false">SEARCH("-",H6636,P6636+1)</f>
        <v>#VALUE!</v>
      </c>
      <c r="R6636" s="0" t="e">
        <f aca="false">TRIM(MID(H6636,Q6636+2,LEN(H6636)-Q6636-5))</f>
        <v>#VALUE!</v>
      </c>
      <c r="S6636" s="0" t="e">
        <f aca="false">INT(MID(H6636,P6636+2,2))</f>
        <v>#VALUE!</v>
      </c>
    </row>
    <row r="6637" customFormat="false" ht="15" hidden="false" customHeight="false" outlineLevel="0" collapsed="false">
      <c r="A6637" s="0" t="s">
        <v>12</v>
      </c>
      <c r="B6637" s="3" t="s">
        <v>18275</v>
      </c>
      <c r="C6637" s="0" t="s">
        <v>2188</v>
      </c>
      <c r="D6637" s="0" t="s">
        <v>18276</v>
      </c>
      <c r="E6637" s="0" t="s">
        <v>1905</v>
      </c>
      <c r="F6637" s="0" t="n">
        <v>2</v>
      </c>
      <c r="G6637" s="0" t="s">
        <v>18277</v>
      </c>
      <c r="H6637" s="0" t="s">
        <v>18278</v>
      </c>
      <c r="O6637" s="0" t="e">
        <f aca="false">SEARCH("-",H6637,16)</f>
        <v>#VALUE!</v>
      </c>
      <c r="P6637" s="0" t="e">
        <f aca="false">SEARCH("-",H6637,O6637+1)</f>
        <v>#VALUE!</v>
      </c>
      <c r="Q6637" s="0" t="e">
        <f aca="false">SEARCH("-",H6637,P6637+1)</f>
        <v>#VALUE!</v>
      </c>
      <c r="R6637" s="0" t="e">
        <f aca="false">TRIM(MID(H6637,Q6637+2,LEN(H6637)-Q6637-5))</f>
        <v>#VALUE!</v>
      </c>
      <c r="S6637" s="0" t="e">
        <f aca="false">INT(MID(H6637,P6637+2,2))</f>
        <v>#VALUE!</v>
      </c>
    </row>
    <row r="6638" customFormat="false" ht="15" hidden="false" customHeight="false" outlineLevel="0" collapsed="false">
      <c r="A6638" s="0" t="s">
        <v>12</v>
      </c>
      <c r="B6638" s="3" t="s">
        <v>18275</v>
      </c>
      <c r="C6638" s="0" t="s">
        <v>2188</v>
      </c>
      <c r="D6638" s="0" t="s">
        <v>18276</v>
      </c>
      <c r="E6638" s="0" t="s">
        <v>1905</v>
      </c>
      <c r="F6638" s="0" t="n">
        <v>2</v>
      </c>
      <c r="G6638" s="0" t="s">
        <v>18279</v>
      </c>
      <c r="H6638" s="0" t="s">
        <v>18278</v>
      </c>
      <c r="O6638" s="0" t="e">
        <f aca="false">SEARCH("-",H6638,16)</f>
        <v>#VALUE!</v>
      </c>
      <c r="P6638" s="0" t="e">
        <f aca="false">SEARCH("-",H6638,O6638+1)</f>
        <v>#VALUE!</v>
      </c>
      <c r="Q6638" s="0" t="e">
        <f aca="false">SEARCH("-",H6638,P6638+1)</f>
        <v>#VALUE!</v>
      </c>
      <c r="R6638" s="0" t="e">
        <f aca="false">TRIM(MID(H6638,Q6638+2,LEN(H6638)-Q6638-5))</f>
        <v>#VALUE!</v>
      </c>
      <c r="S6638" s="0" t="e">
        <f aca="false">INT(MID(H6638,P6638+2,2))</f>
        <v>#VALUE!</v>
      </c>
    </row>
    <row r="6639" customFormat="false" ht="15" hidden="false" customHeight="false" outlineLevel="0" collapsed="false">
      <c r="A6639" s="0" t="s">
        <v>12</v>
      </c>
      <c r="B6639" s="3" t="s">
        <v>18280</v>
      </c>
      <c r="C6639" s="0" t="s">
        <v>2188</v>
      </c>
      <c r="D6639" s="0" t="s">
        <v>18281</v>
      </c>
      <c r="E6639" s="0" t="s">
        <v>1905</v>
      </c>
      <c r="F6639" s="0" t="n">
        <v>15</v>
      </c>
      <c r="G6639" s="0" t="s">
        <v>18282</v>
      </c>
      <c r="H6639" s="0" t="s">
        <v>18283</v>
      </c>
      <c r="O6639" s="0" t="e">
        <f aca="false">SEARCH("-",H6639,16)</f>
        <v>#VALUE!</v>
      </c>
      <c r="P6639" s="0" t="e">
        <f aca="false">SEARCH("-",H6639,O6639+1)</f>
        <v>#VALUE!</v>
      </c>
      <c r="Q6639" s="0" t="e">
        <f aca="false">SEARCH("-",H6639,P6639+1)</f>
        <v>#VALUE!</v>
      </c>
      <c r="R6639" s="0" t="e">
        <f aca="false">TRIM(MID(H6639,Q6639+2,LEN(H6639)-Q6639-5))</f>
        <v>#VALUE!</v>
      </c>
      <c r="S6639" s="0" t="e">
        <f aca="false">INT(MID(H6639,P6639+2,2))</f>
        <v>#VALUE!</v>
      </c>
    </row>
    <row r="6640" customFormat="false" ht="15" hidden="false" customHeight="false" outlineLevel="0" collapsed="false">
      <c r="A6640" s="0" t="s">
        <v>12</v>
      </c>
      <c r="B6640" s="3" t="s">
        <v>18280</v>
      </c>
      <c r="C6640" s="0" t="s">
        <v>2188</v>
      </c>
      <c r="D6640" s="0" t="s">
        <v>18281</v>
      </c>
      <c r="E6640" s="0" t="s">
        <v>1905</v>
      </c>
      <c r="F6640" s="0" t="n">
        <v>15</v>
      </c>
      <c r="G6640" s="0" t="s">
        <v>18284</v>
      </c>
      <c r="H6640" s="0" t="s">
        <v>18283</v>
      </c>
      <c r="O6640" s="0" t="e">
        <f aca="false">SEARCH("-",H6640,16)</f>
        <v>#VALUE!</v>
      </c>
      <c r="P6640" s="0" t="e">
        <f aca="false">SEARCH("-",H6640,O6640+1)</f>
        <v>#VALUE!</v>
      </c>
      <c r="Q6640" s="0" t="e">
        <f aca="false">SEARCH("-",H6640,P6640+1)</f>
        <v>#VALUE!</v>
      </c>
      <c r="R6640" s="0" t="e">
        <f aca="false">TRIM(MID(H6640,Q6640+2,LEN(H6640)-Q6640-5))</f>
        <v>#VALUE!</v>
      </c>
      <c r="S6640" s="0" t="e">
        <f aca="false">INT(MID(H6640,P6640+2,2))</f>
        <v>#VALUE!</v>
      </c>
    </row>
    <row r="6641" customFormat="false" ht="15" hidden="false" customHeight="false" outlineLevel="0" collapsed="false">
      <c r="A6641" s="0" t="s">
        <v>12</v>
      </c>
      <c r="B6641" s="3" t="s">
        <v>18285</v>
      </c>
      <c r="C6641" s="0" t="s">
        <v>1909</v>
      </c>
      <c r="D6641" s="0" t="s">
        <v>18286</v>
      </c>
      <c r="E6641" s="0" t="s">
        <v>1905</v>
      </c>
      <c r="F6641" s="0" t="n">
        <v>7</v>
      </c>
      <c r="G6641" s="0" t="s">
        <v>18287</v>
      </c>
      <c r="H6641" s="0" t="s">
        <v>18288</v>
      </c>
      <c r="O6641" s="0" t="n">
        <f aca="false">SEARCH("-",H6641,16)</f>
        <v>22</v>
      </c>
      <c r="P6641" s="0" t="e">
        <f aca="false">SEARCH("-",H6641,O6641+1)</f>
        <v>#VALUE!</v>
      </c>
      <c r="Q6641" s="0" t="e">
        <f aca="false">SEARCH("-",H6641,P6641+1)</f>
        <v>#VALUE!</v>
      </c>
      <c r="R6641" s="0" t="e">
        <f aca="false">TRIM(MID(H6641,Q6641+2,LEN(H6641)-Q6641-5))</f>
        <v>#VALUE!</v>
      </c>
      <c r="S6641" s="0" t="e">
        <f aca="false">INT(MID(H6641,P6641+2,2))</f>
        <v>#VALUE!</v>
      </c>
    </row>
    <row r="6642" customFormat="false" ht="15" hidden="false" customHeight="false" outlineLevel="0" collapsed="false">
      <c r="A6642" s="0" t="s">
        <v>12</v>
      </c>
      <c r="B6642" s="3" t="s">
        <v>18285</v>
      </c>
      <c r="C6642" s="0" t="s">
        <v>1909</v>
      </c>
      <c r="D6642" s="0" t="s">
        <v>18286</v>
      </c>
      <c r="E6642" s="0" t="s">
        <v>1905</v>
      </c>
      <c r="F6642" s="0" t="n">
        <v>7</v>
      </c>
      <c r="G6642" s="0" t="s">
        <v>18289</v>
      </c>
      <c r="H6642" s="0" t="s">
        <v>18288</v>
      </c>
      <c r="O6642" s="0" t="n">
        <f aca="false">SEARCH("-",H6642,16)</f>
        <v>22</v>
      </c>
      <c r="P6642" s="0" t="e">
        <f aca="false">SEARCH("-",H6642,O6642+1)</f>
        <v>#VALUE!</v>
      </c>
      <c r="Q6642" s="0" t="e">
        <f aca="false">SEARCH("-",H6642,P6642+1)</f>
        <v>#VALUE!</v>
      </c>
      <c r="R6642" s="0" t="e">
        <f aca="false">TRIM(MID(H6642,Q6642+2,LEN(H6642)-Q6642-5))</f>
        <v>#VALUE!</v>
      </c>
      <c r="S6642" s="0" t="e">
        <f aca="false">INT(MID(H6642,P6642+2,2))</f>
        <v>#VALUE!</v>
      </c>
    </row>
    <row r="6643" customFormat="false" ht="15" hidden="false" customHeight="false" outlineLevel="0" collapsed="false">
      <c r="A6643" s="0" t="s">
        <v>12</v>
      </c>
      <c r="B6643" s="3" t="s">
        <v>18290</v>
      </c>
      <c r="C6643" s="0" t="s">
        <v>3309</v>
      </c>
      <c r="D6643" s="0" t="s">
        <v>18291</v>
      </c>
      <c r="E6643" s="0" t="s">
        <v>1905</v>
      </c>
      <c r="F6643" s="0" t="n">
        <v>8</v>
      </c>
      <c r="G6643" s="0" t="s">
        <v>18292</v>
      </c>
      <c r="H6643" s="0" t="s">
        <v>18293</v>
      </c>
      <c r="O6643" s="0" t="e">
        <f aca="false">SEARCH("-",H6643,16)</f>
        <v>#VALUE!</v>
      </c>
      <c r="P6643" s="0" t="e">
        <f aca="false">SEARCH("-",H6643,O6643+1)</f>
        <v>#VALUE!</v>
      </c>
      <c r="Q6643" s="0" t="e">
        <f aca="false">SEARCH("-",H6643,P6643+1)</f>
        <v>#VALUE!</v>
      </c>
      <c r="R6643" s="0" t="e">
        <f aca="false">TRIM(MID(H6643,Q6643+2,LEN(H6643)-Q6643-5))</f>
        <v>#VALUE!</v>
      </c>
      <c r="S6643" s="0" t="e">
        <f aca="false">INT(MID(H6643,P6643+2,2))</f>
        <v>#VALUE!</v>
      </c>
    </row>
    <row r="6644" customFormat="false" ht="15" hidden="false" customHeight="false" outlineLevel="0" collapsed="false">
      <c r="A6644" s="0" t="s">
        <v>12</v>
      </c>
      <c r="B6644" s="3" t="s">
        <v>18290</v>
      </c>
      <c r="C6644" s="0" t="s">
        <v>3309</v>
      </c>
      <c r="D6644" s="0" t="s">
        <v>18291</v>
      </c>
      <c r="E6644" s="0" t="s">
        <v>1905</v>
      </c>
      <c r="F6644" s="0" t="n">
        <v>8</v>
      </c>
      <c r="G6644" s="0" t="s">
        <v>18294</v>
      </c>
      <c r="H6644" s="0" t="s">
        <v>18293</v>
      </c>
      <c r="O6644" s="0" t="e">
        <f aca="false">SEARCH("-",H6644,16)</f>
        <v>#VALUE!</v>
      </c>
      <c r="P6644" s="0" t="e">
        <f aca="false">SEARCH("-",H6644,O6644+1)</f>
        <v>#VALUE!</v>
      </c>
      <c r="Q6644" s="0" t="e">
        <f aca="false">SEARCH("-",H6644,P6644+1)</f>
        <v>#VALUE!</v>
      </c>
      <c r="R6644" s="0" t="e">
        <f aca="false">TRIM(MID(H6644,Q6644+2,LEN(H6644)-Q6644-5))</f>
        <v>#VALUE!</v>
      </c>
      <c r="S6644" s="0" t="e">
        <f aca="false">INT(MID(H6644,P6644+2,2))</f>
        <v>#VALUE!</v>
      </c>
    </row>
    <row r="6645" customFormat="false" ht="15" hidden="false" customHeight="false" outlineLevel="0" collapsed="false">
      <c r="A6645" s="0" t="s">
        <v>11529</v>
      </c>
      <c r="B6645" s="3" t="s">
        <v>18295</v>
      </c>
      <c r="C6645" s="0" t="s">
        <v>4737</v>
      </c>
      <c r="D6645" s="0" t="s">
        <v>18296</v>
      </c>
      <c r="E6645" s="0" t="s">
        <v>267</v>
      </c>
      <c r="F6645" s="0" t="n">
        <v>10</v>
      </c>
      <c r="G6645" s="0" t="s">
        <v>18297</v>
      </c>
      <c r="H6645" s="0" t="s">
        <v>18298</v>
      </c>
      <c r="O6645" s="0" t="e">
        <f aca="false">SEARCH("-",H6645,16)</f>
        <v>#VALUE!</v>
      </c>
      <c r="P6645" s="0" t="e">
        <f aca="false">SEARCH("-",H6645,O6645+1)</f>
        <v>#VALUE!</v>
      </c>
      <c r="Q6645" s="0" t="e">
        <f aca="false">SEARCH("-",H6645,P6645+1)</f>
        <v>#VALUE!</v>
      </c>
      <c r="R6645" s="0" t="e">
        <f aca="false">TRIM(MID(H6645,Q6645+2,LEN(H6645)-Q6645-5))</f>
        <v>#VALUE!</v>
      </c>
      <c r="S6645" s="0" t="e">
        <f aca="false">INT(MID(H6645,P6645+2,2))</f>
        <v>#VALUE!</v>
      </c>
    </row>
    <row r="6646" customFormat="false" ht="15" hidden="false" customHeight="false" outlineLevel="0" collapsed="false">
      <c r="A6646" s="0" t="s">
        <v>12</v>
      </c>
      <c r="B6646" s="3" t="s">
        <v>18299</v>
      </c>
      <c r="C6646" s="0" t="s">
        <v>2055</v>
      </c>
      <c r="D6646" s="0" t="s">
        <v>15313</v>
      </c>
      <c r="E6646" s="0" t="s">
        <v>209</v>
      </c>
      <c r="F6646" s="0" t="n">
        <v>1</v>
      </c>
      <c r="G6646" s="0" t="s">
        <v>18300</v>
      </c>
      <c r="H6646" s="0" t="s">
        <v>18301</v>
      </c>
      <c r="O6646" s="0" t="n">
        <f aca="false">SEARCH("-",H6646,16)</f>
        <v>17</v>
      </c>
      <c r="P6646" s="0" t="e">
        <f aca="false">SEARCH("-",H6646,O6646+1)</f>
        <v>#VALUE!</v>
      </c>
      <c r="Q6646" s="0" t="e">
        <f aca="false">SEARCH("-",H6646,P6646+1)</f>
        <v>#VALUE!</v>
      </c>
      <c r="R6646" s="0" t="e">
        <f aca="false">TRIM(MID(H6646,Q6646+2,LEN(H6646)-Q6646-5))</f>
        <v>#VALUE!</v>
      </c>
      <c r="S6646" s="0" t="e">
        <f aca="false">INT(MID(H6646,P6646+2,2))</f>
        <v>#VALUE!</v>
      </c>
    </row>
    <row r="6647" customFormat="false" ht="15" hidden="false" customHeight="false" outlineLevel="0" collapsed="false">
      <c r="A6647" s="0" t="s">
        <v>12</v>
      </c>
      <c r="B6647" s="3" t="s">
        <v>18299</v>
      </c>
      <c r="C6647" s="0" t="s">
        <v>2055</v>
      </c>
      <c r="D6647" s="0" t="s">
        <v>15313</v>
      </c>
      <c r="E6647" s="0" t="s">
        <v>209</v>
      </c>
      <c r="F6647" s="0" t="n">
        <v>1</v>
      </c>
      <c r="G6647" s="0" t="s">
        <v>18302</v>
      </c>
      <c r="H6647" s="0" t="s">
        <v>18301</v>
      </c>
      <c r="O6647" s="0" t="n">
        <f aca="false">SEARCH("-",H6647,16)</f>
        <v>17</v>
      </c>
      <c r="P6647" s="0" t="e">
        <f aca="false">SEARCH("-",H6647,O6647+1)</f>
        <v>#VALUE!</v>
      </c>
      <c r="Q6647" s="0" t="e">
        <f aca="false">SEARCH("-",H6647,P6647+1)</f>
        <v>#VALUE!</v>
      </c>
      <c r="R6647" s="0" t="e">
        <f aca="false">TRIM(MID(H6647,Q6647+2,LEN(H6647)-Q6647-5))</f>
        <v>#VALUE!</v>
      </c>
      <c r="S6647" s="0" t="e">
        <f aca="false">INT(MID(H6647,P6647+2,2))</f>
        <v>#VALUE!</v>
      </c>
    </row>
    <row r="6648" customFormat="false" ht="15" hidden="false" customHeight="false" outlineLevel="0" collapsed="false">
      <c r="A6648" s="0" t="s">
        <v>12</v>
      </c>
      <c r="B6648" s="3" t="s">
        <v>18303</v>
      </c>
      <c r="C6648" s="0" t="s">
        <v>2055</v>
      </c>
      <c r="D6648" s="0" t="s">
        <v>18304</v>
      </c>
      <c r="E6648" s="0" t="s">
        <v>209</v>
      </c>
      <c r="F6648" s="0" t="n">
        <v>3</v>
      </c>
      <c r="G6648" s="0" t="s">
        <v>18305</v>
      </c>
      <c r="H6648" s="0" t="s">
        <v>18306</v>
      </c>
      <c r="O6648" s="0" t="n">
        <f aca="false">SEARCH("-",H6648,16)</f>
        <v>17</v>
      </c>
      <c r="P6648" s="0" t="e">
        <f aca="false">SEARCH("-",H6648,O6648+1)</f>
        <v>#VALUE!</v>
      </c>
      <c r="Q6648" s="0" t="e">
        <f aca="false">SEARCH("-",H6648,P6648+1)</f>
        <v>#VALUE!</v>
      </c>
      <c r="R6648" s="0" t="e">
        <f aca="false">TRIM(MID(H6648,Q6648+2,LEN(H6648)-Q6648-5))</f>
        <v>#VALUE!</v>
      </c>
      <c r="S6648" s="0" t="e">
        <f aca="false">INT(MID(H6648,P6648+2,2))</f>
        <v>#VALUE!</v>
      </c>
    </row>
    <row r="6649" customFormat="false" ht="15" hidden="false" customHeight="false" outlineLevel="0" collapsed="false">
      <c r="A6649" s="0" t="s">
        <v>12</v>
      </c>
      <c r="B6649" s="3" t="s">
        <v>18303</v>
      </c>
      <c r="C6649" s="0" t="s">
        <v>2055</v>
      </c>
      <c r="D6649" s="0" t="s">
        <v>18304</v>
      </c>
      <c r="E6649" s="0" t="s">
        <v>209</v>
      </c>
      <c r="F6649" s="0" t="n">
        <v>3</v>
      </c>
      <c r="G6649" s="0" t="s">
        <v>18307</v>
      </c>
      <c r="H6649" s="0" t="s">
        <v>18306</v>
      </c>
      <c r="O6649" s="0" t="n">
        <f aca="false">SEARCH("-",H6649,16)</f>
        <v>17</v>
      </c>
      <c r="P6649" s="0" t="e">
        <f aca="false">SEARCH("-",H6649,O6649+1)</f>
        <v>#VALUE!</v>
      </c>
      <c r="Q6649" s="0" t="e">
        <f aca="false">SEARCH("-",H6649,P6649+1)</f>
        <v>#VALUE!</v>
      </c>
      <c r="R6649" s="0" t="e">
        <f aca="false">TRIM(MID(H6649,Q6649+2,LEN(H6649)-Q6649-5))</f>
        <v>#VALUE!</v>
      </c>
      <c r="S6649" s="0" t="e">
        <f aca="false">INT(MID(H6649,P6649+2,2))</f>
        <v>#VALUE!</v>
      </c>
    </row>
    <row r="6650" customFormat="false" ht="15" hidden="false" customHeight="false" outlineLevel="0" collapsed="false">
      <c r="A6650" s="0" t="s">
        <v>12</v>
      </c>
      <c r="B6650" s="3" t="s">
        <v>18308</v>
      </c>
      <c r="C6650" s="0" t="s">
        <v>2055</v>
      </c>
      <c r="D6650" s="0" t="s">
        <v>18304</v>
      </c>
      <c r="E6650" s="0" t="s">
        <v>209</v>
      </c>
      <c r="F6650" s="0" t="n">
        <v>2</v>
      </c>
      <c r="G6650" s="0" t="s">
        <v>18309</v>
      </c>
      <c r="H6650" s="0" t="s">
        <v>18310</v>
      </c>
      <c r="O6650" s="0" t="n">
        <f aca="false">SEARCH("-",H6650,16)</f>
        <v>17</v>
      </c>
      <c r="P6650" s="0" t="e">
        <f aca="false">SEARCH("-",H6650,O6650+1)</f>
        <v>#VALUE!</v>
      </c>
      <c r="Q6650" s="0" t="e">
        <f aca="false">SEARCH("-",H6650,P6650+1)</f>
        <v>#VALUE!</v>
      </c>
      <c r="R6650" s="0" t="e">
        <f aca="false">TRIM(MID(H6650,Q6650+2,LEN(H6650)-Q6650-5))</f>
        <v>#VALUE!</v>
      </c>
      <c r="S6650" s="0" t="e">
        <f aca="false">INT(MID(H6650,P6650+2,2))</f>
        <v>#VALUE!</v>
      </c>
    </row>
    <row r="6651" customFormat="false" ht="15" hidden="false" customHeight="false" outlineLevel="0" collapsed="false">
      <c r="A6651" s="0" t="s">
        <v>12</v>
      </c>
      <c r="B6651" s="3" t="s">
        <v>18308</v>
      </c>
      <c r="C6651" s="0" t="s">
        <v>2055</v>
      </c>
      <c r="D6651" s="0" t="s">
        <v>18304</v>
      </c>
      <c r="E6651" s="0" t="s">
        <v>209</v>
      </c>
      <c r="F6651" s="0" t="n">
        <v>2</v>
      </c>
      <c r="G6651" s="0" t="s">
        <v>18311</v>
      </c>
      <c r="H6651" s="0" t="s">
        <v>18310</v>
      </c>
      <c r="O6651" s="0" t="n">
        <f aca="false">SEARCH("-",H6651,16)</f>
        <v>17</v>
      </c>
      <c r="P6651" s="0" t="e">
        <f aca="false">SEARCH("-",H6651,O6651+1)</f>
        <v>#VALUE!</v>
      </c>
      <c r="Q6651" s="0" t="e">
        <f aca="false">SEARCH("-",H6651,P6651+1)</f>
        <v>#VALUE!</v>
      </c>
      <c r="R6651" s="0" t="e">
        <f aca="false">TRIM(MID(H6651,Q6651+2,LEN(H6651)-Q6651-5))</f>
        <v>#VALUE!</v>
      </c>
      <c r="S6651" s="0" t="e">
        <f aca="false">INT(MID(H6651,P6651+2,2))</f>
        <v>#VALUE!</v>
      </c>
    </row>
    <row r="6652" customFormat="false" ht="15" hidden="false" customHeight="false" outlineLevel="0" collapsed="false">
      <c r="A6652" s="0" t="s">
        <v>12</v>
      </c>
      <c r="B6652" s="3" t="s">
        <v>18312</v>
      </c>
      <c r="C6652" s="0" t="s">
        <v>2055</v>
      </c>
      <c r="D6652" s="0" t="s">
        <v>18304</v>
      </c>
      <c r="E6652" s="0" t="s">
        <v>209</v>
      </c>
      <c r="F6652" s="0" t="n">
        <v>99</v>
      </c>
      <c r="G6652" s="0" t="s">
        <v>18313</v>
      </c>
      <c r="H6652" s="0" t="s">
        <v>18314</v>
      </c>
      <c r="O6652" s="0" t="n">
        <f aca="false">SEARCH("-",H6652,16)</f>
        <v>17</v>
      </c>
      <c r="P6652" s="0" t="e">
        <f aca="false">SEARCH("-",H6652,O6652+1)</f>
        <v>#VALUE!</v>
      </c>
      <c r="Q6652" s="0" t="e">
        <f aca="false">SEARCH("-",H6652,P6652+1)</f>
        <v>#VALUE!</v>
      </c>
      <c r="R6652" s="0" t="e">
        <f aca="false">TRIM(MID(H6652,Q6652+2,LEN(H6652)-Q6652-5))</f>
        <v>#VALUE!</v>
      </c>
      <c r="S6652" s="0" t="e">
        <f aca="false">INT(MID(H6652,P6652+2,2))</f>
        <v>#VALUE!</v>
      </c>
    </row>
    <row r="6653" customFormat="false" ht="15" hidden="false" customHeight="false" outlineLevel="0" collapsed="false">
      <c r="A6653" s="0" t="s">
        <v>12</v>
      </c>
      <c r="B6653" s="3" t="s">
        <v>18312</v>
      </c>
      <c r="C6653" s="0" t="s">
        <v>2055</v>
      </c>
      <c r="D6653" s="0" t="s">
        <v>18304</v>
      </c>
      <c r="E6653" s="0" t="s">
        <v>209</v>
      </c>
      <c r="F6653" s="0" t="n">
        <v>99</v>
      </c>
      <c r="G6653" s="0" t="s">
        <v>18315</v>
      </c>
      <c r="H6653" s="0" t="s">
        <v>18314</v>
      </c>
      <c r="O6653" s="0" t="n">
        <f aca="false">SEARCH("-",H6653,16)</f>
        <v>17</v>
      </c>
      <c r="P6653" s="0" t="e">
        <f aca="false">SEARCH("-",H6653,O6653+1)</f>
        <v>#VALUE!</v>
      </c>
      <c r="Q6653" s="0" t="e">
        <f aca="false">SEARCH("-",H6653,P6653+1)</f>
        <v>#VALUE!</v>
      </c>
      <c r="R6653" s="0" t="e">
        <f aca="false">TRIM(MID(H6653,Q6653+2,LEN(H6653)-Q6653-5))</f>
        <v>#VALUE!</v>
      </c>
      <c r="S6653" s="0" t="e">
        <f aca="false">INT(MID(H6653,P6653+2,2))</f>
        <v>#VALUE!</v>
      </c>
    </row>
    <row r="6654" customFormat="false" ht="15" hidden="false" customHeight="false" outlineLevel="0" collapsed="false">
      <c r="A6654" s="0" t="s">
        <v>12</v>
      </c>
      <c r="B6654" s="3" t="s">
        <v>18316</v>
      </c>
      <c r="C6654" s="0" t="s">
        <v>3309</v>
      </c>
      <c r="D6654" s="0" t="s">
        <v>18316</v>
      </c>
      <c r="E6654" s="0" t="s">
        <v>1905</v>
      </c>
      <c r="F6654" s="0" t="n">
        <v>99</v>
      </c>
      <c r="G6654" s="0" t="s">
        <v>18317</v>
      </c>
      <c r="H6654" s="0" t="s">
        <v>18318</v>
      </c>
      <c r="O6654" s="0" t="e">
        <f aca="false">SEARCH("-",H6654,16)</f>
        <v>#VALUE!</v>
      </c>
      <c r="P6654" s="0" t="e">
        <f aca="false">SEARCH("-",H6654,O6654+1)</f>
        <v>#VALUE!</v>
      </c>
      <c r="Q6654" s="0" t="e">
        <f aca="false">SEARCH("-",H6654,P6654+1)</f>
        <v>#VALUE!</v>
      </c>
      <c r="R6654" s="0" t="e">
        <f aca="false">TRIM(MID(H6654,Q6654+2,LEN(H6654)-Q6654-5))</f>
        <v>#VALUE!</v>
      </c>
      <c r="S6654" s="0" t="e">
        <f aca="false">INT(MID(H6654,P6654+2,2))</f>
        <v>#VALUE!</v>
      </c>
    </row>
    <row r="6655" customFormat="false" ht="15" hidden="false" customHeight="false" outlineLevel="0" collapsed="false">
      <c r="A6655" s="0" t="s">
        <v>12</v>
      </c>
      <c r="B6655" s="3" t="s">
        <v>18316</v>
      </c>
      <c r="C6655" s="0" t="s">
        <v>3309</v>
      </c>
      <c r="D6655" s="0" t="s">
        <v>18316</v>
      </c>
      <c r="E6655" s="0" t="s">
        <v>1905</v>
      </c>
      <c r="F6655" s="0" t="n">
        <v>99</v>
      </c>
      <c r="G6655" s="0" t="s">
        <v>18319</v>
      </c>
      <c r="H6655" s="0" t="s">
        <v>18318</v>
      </c>
      <c r="O6655" s="0" t="e">
        <f aca="false">SEARCH("-",H6655,16)</f>
        <v>#VALUE!</v>
      </c>
      <c r="P6655" s="0" t="e">
        <f aca="false">SEARCH("-",H6655,O6655+1)</f>
        <v>#VALUE!</v>
      </c>
      <c r="Q6655" s="0" t="e">
        <f aca="false">SEARCH("-",H6655,P6655+1)</f>
        <v>#VALUE!</v>
      </c>
      <c r="R6655" s="0" t="e">
        <f aca="false">TRIM(MID(H6655,Q6655+2,LEN(H6655)-Q6655-5))</f>
        <v>#VALUE!</v>
      </c>
      <c r="S6655" s="0" t="e">
        <f aca="false">INT(MID(H6655,P6655+2,2))</f>
        <v>#VALUE!</v>
      </c>
    </row>
    <row r="6656" customFormat="false" ht="15" hidden="false" customHeight="false" outlineLevel="0" collapsed="false">
      <c r="A6656" s="0" t="s">
        <v>12</v>
      </c>
      <c r="B6656" s="3" t="s">
        <v>18320</v>
      </c>
      <c r="C6656" s="0" t="s">
        <v>1722</v>
      </c>
      <c r="D6656" s="0" t="s">
        <v>18321</v>
      </c>
      <c r="E6656" s="0" t="s">
        <v>16</v>
      </c>
      <c r="F6656" s="0" t="n">
        <v>1</v>
      </c>
      <c r="G6656" s="0" t="s">
        <v>18322</v>
      </c>
      <c r="H6656" s="0" t="s">
        <v>18323</v>
      </c>
      <c r="O6656" s="0" t="n">
        <f aca="false">SEARCH("-",H6656,16)</f>
        <v>17</v>
      </c>
      <c r="P6656" s="0" t="n">
        <f aca="false">SEARCH("-",H6656,O6656+1)</f>
        <v>29</v>
      </c>
      <c r="Q6656" s="0" t="n">
        <f aca="false">SEARCH("-",H6656,P6656+1)</f>
        <v>34</v>
      </c>
      <c r="R6656" s="0" t="str">
        <f aca="false">TRIM(MID(H6656,Q6656+2,LEN(H6656)-Q6656-5))</f>
        <v>Building A Mystery</v>
      </c>
      <c r="S6656" s="0" t="n">
        <f aca="false">INT(MID(H6656,P6656+2,2))</f>
        <v>1</v>
      </c>
    </row>
    <row r="6657" customFormat="false" ht="15" hidden="false" customHeight="false" outlineLevel="0" collapsed="false">
      <c r="A6657" s="0" t="s">
        <v>12</v>
      </c>
      <c r="B6657" s="3" t="s">
        <v>18324</v>
      </c>
      <c r="C6657" s="0" t="s">
        <v>1722</v>
      </c>
      <c r="D6657" s="0" t="s">
        <v>18321</v>
      </c>
      <c r="E6657" s="0" t="s">
        <v>16</v>
      </c>
      <c r="F6657" s="0" t="n">
        <v>2</v>
      </c>
      <c r="G6657" s="0" t="s">
        <v>18325</v>
      </c>
      <c r="H6657" s="0" t="s">
        <v>18326</v>
      </c>
      <c r="O6657" s="0" t="n">
        <f aca="false">SEARCH("-",H6657,16)</f>
        <v>17</v>
      </c>
      <c r="P6657" s="0" t="n">
        <f aca="false">SEARCH("-",H6657,O6657+1)</f>
        <v>29</v>
      </c>
      <c r="Q6657" s="0" t="n">
        <f aca="false">SEARCH("-",H6657,P6657+1)</f>
        <v>34</v>
      </c>
      <c r="R6657" s="0" t="str">
        <f aca="false">TRIM(MID(H6657,Q6657+2,LEN(H6657)-Q6657-5))</f>
        <v>I Love You</v>
      </c>
      <c r="S6657" s="0" t="n">
        <f aca="false">INT(MID(H6657,P6657+2,2))</f>
        <v>2</v>
      </c>
    </row>
    <row r="6658" customFormat="false" ht="15" hidden="false" customHeight="false" outlineLevel="0" collapsed="false">
      <c r="A6658" s="0" t="s">
        <v>12</v>
      </c>
      <c r="B6658" s="3" t="s">
        <v>18327</v>
      </c>
      <c r="C6658" s="0" t="s">
        <v>1722</v>
      </c>
      <c r="D6658" s="0" t="s">
        <v>18321</v>
      </c>
      <c r="E6658" s="0" t="s">
        <v>16</v>
      </c>
      <c r="F6658" s="0" t="n">
        <v>3</v>
      </c>
      <c r="G6658" s="0" t="s">
        <v>18328</v>
      </c>
      <c r="H6658" s="0" t="s">
        <v>18329</v>
      </c>
      <c r="O6658" s="0" t="n">
        <f aca="false">SEARCH("-",H6658,16)</f>
        <v>17</v>
      </c>
      <c r="P6658" s="0" t="n">
        <f aca="false">SEARCH("-",H6658,O6658+1)</f>
        <v>29</v>
      </c>
      <c r="Q6658" s="0" t="n">
        <f aca="false">SEARCH("-",H6658,P6658+1)</f>
        <v>34</v>
      </c>
      <c r="R6658" s="0" t="str">
        <f aca="false">TRIM(MID(H6658,Q6658+2,LEN(H6658)-Q6658-5))</f>
        <v>Sweet Surrender</v>
      </c>
      <c r="S6658" s="0" t="n">
        <f aca="false">INT(MID(H6658,P6658+2,2))</f>
        <v>3</v>
      </c>
    </row>
    <row r="6659" customFormat="false" ht="15" hidden="false" customHeight="false" outlineLevel="0" collapsed="false">
      <c r="A6659" s="0" t="s">
        <v>12</v>
      </c>
      <c r="B6659" s="3" t="s">
        <v>18330</v>
      </c>
      <c r="C6659" s="0" t="s">
        <v>1722</v>
      </c>
      <c r="D6659" s="0" t="s">
        <v>18321</v>
      </c>
      <c r="E6659" s="0" t="s">
        <v>16</v>
      </c>
      <c r="F6659" s="0" t="n">
        <v>4</v>
      </c>
      <c r="G6659" s="0" t="s">
        <v>18331</v>
      </c>
      <c r="H6659" s="0" t="s">
        <v>18332</v>
      </c>
      <c r="O6659" s="0" t="n">
        <f aca="false">SEARCH("-",H6659,16)</f>
        <v>17</v>
      </c>
      <c r="P6659" s="0" t="n">
        <f aca="false">SEARCH("-",H6659,O6659+1)</f>
        <v>29</v>
      </c>
      <c r="Q6659" s="0" t="n">
        <f aca="false">SEARCH("-",H6659,P6659+1)</f>
        <v>34</v>
      </c>
      <c r="R6659" s="0" t="str">
        <f aca="false">TRIM(MID(H6659,Q6659+2,LEN(H6659)-Q6659-5))</f>
        <v>Adia</v>
      </c>
      <c r="S6659" s="0" t="n">
        <f aca="false">INT(MID(H6659,P6659+2,2))</f>
        <v>4</v>
      </c>
    </row>
    <row r="6660" customFormat="false" ht="15" hidden="false" customHeight="false" outlineLevel="0" collapsed="false">
      <c r="A6660" s="0" t="s">
        <v>12</v>
      </c>
      <c r="B6660" s="3" t="s">
        <v>18333</v>
      </c>
      <c r="C6660" s="0" t="s">
        <v>1722</v>
      </c>
      <c r="D6660" s="0" t="s">
        <v>18321</v>
      </c>
      <c r="E6660" s="0" t="s">
        <v>16</v>
      </c>
      <c r="F6660" s="0" t="n">
        <v>5</v>
      </c>
      <c r="G6660" s="0" t="s">
        <v>18334</v>
      </c>
      <c r="H6660" s="0" t="s">
        <v>18335</v>
      </c>
      <c r="O6660" s="0" t="n">
        <f aca="false">SEARCH("-",H6660,16)</f>
        <v>17</v>
      </c>
      <c r="P6660" s="0" t="n">
        <f aca="false">SEARCH("-",H6660,O6660+1)</f>
        <v>29</v>
      </c>
      <c r="Q6660" s="0" t="n">
        <f aca="false">SEARCH("-",H6660,P6660+1)</f>
        <v>34</v>
      </c>
      <c r="R6660" s="0" t="str">
        <f aca="false">TRIM(MID(H6660,Q6660+2,LEN(H6660)-Q6660-5))</f>
        <v>Do What You Have To Do</v>
      </c>
      <c r="S6660" s="0" t="n">
        <f aca="false">INT(MID(H6660,P6660+2,2))</f>
        <v>5</v>
      </c>
    </row>
    <row r="6661" customFormat="false" ht="15" hidden="false" customHeight="false" outlineLevel="0" collapsed="false">
      <c r="A6661" s="0" t="s">
        <v>12</v>
      </c>
      <c r="B6661" s="3" t="s">
        <v>18336</v>
      </c>
      <c r="C6661" s="0" t="s">
        <v>1722</v>
      </c>
      <c r="D6661" s="0" t="s">
        <v>18321</v>
      </c>
      <c r="E6661" s="0" t="s">
        <v>16</v>
      </c>
      <c r="F6661" s="0" t="n">
        <v>6</v>
      </c>
      <c r="G6661" s="0" t="s">
        <v>18337</v>
      </c>
      <c r="H6661" s="0" t="s">
        <v>18338</v>
      </c>
      <c r="O6661" s="0" t="n">
        <f aca="false">SEARCH("-",H6661,16)</f>
        <v>17</v>
      </c>
      <c r="P6661" s="0" t="n">
        <f aca="false">SEARCH("-",H6661,O6661+1)</f>
        <v>29</v>
      </c>
      <c r="Q6661" s="0" t="n">
        <f aca="false">SEARCH("-",H6661,P6661+1)</f>
        <v>34</v>
      </c>
      <c r="R6661" s="0" t="str">
        <f aca="false">TRIM(MID(H6661,Q6661+2,LEN(H6661)-Q6661-5))</f>
        <v>Witness</v>
      </c>
      <c r="S6661" s="0" t="n">
        <f aca="false">INT(MID(H6661,P6661+2,2))</f>
        <v>6</v>
      </c>
    </row>
    <row r="6662" customFormat="false" ht="15" hidden="false" customHeight="false" outlineLevel="0" collapsed="false">
      <c r="A6662" s="0" t="s">
        <v>12</v>
      </c>
      <c r="B6662" s="3" t="s">
        <v>6513</v>
      </c>
      <c r="C6662" s="0" t="s">
        <v>1722</v>
      </c>
      <c r="D6662" s="0" t="s">
        <v>18321</v>
      </c>
      <c r="E6662" s="0" t="s">
        <v>16</v>
      </c>
      <c r="F6662" s="0" t="n">
        <v>7</v>
      </c>
      <c r="G6662" s="0" t="s">
        <v>18339</v>
      </c>
      <c r="H6662" s="0" t="s">
        <v>18340</v>
      </c>
      <c r="O6662" s="0" t="n">
        <f aca="false">SEARCH("-",H6662,16)</f>
        <v>17</v>
      </c>
      <c r="P6662" s="0" t="n">
        <f aca="false">SEARCH("-",H6662,O6662+1)</f>
        <v>29</v>
      </c>
      <c r="Q6662" s="0" t="n">
        <f aca="false">SEARCH("-",H6662,P6662+1)</f>
        <v>34</v>
      </c>
      <c r="R6662" s="0" t="str">
        <f aca="false">TRIM(MID(H6662,Q6662+2,LEN(H6662)-Q6662-5))</f>
        <v>Angel</v>
      </c>
      <c r="S6662" s="0" t="n">
        <f aca="false">INT(MID(H6662,P6662+2,2))</f>
        <v>7</v>
      </c>
    </row>
    <row r="6663" customFormat="false" ht="15" hidden="false" customHeight="false" outlineLevel="0" collapsed="false">
      <c r="A6663" s="0" t="s">
        <v>12</v>
      </c>
      <c r="B6663" s="3" t="s">
        <v>18341</v>
      </c>
      <c r="C6663" s="0" t="s">
        <v>1722</v>
      </c>
      <c r="D6663" s="0" t="s">
        <v>18321</v>
      </c>
      <c r="E6663" s="0" t="s">
        <v>16</v>
      </c>
      <c r="F6663" s="0" t="n">
        <v>8</v>
      </c>
      <c r="G6663" s="0" t="s">
        <v>18342</v>
      </c>
      <c r="H6663" s="0" t="s">
        <v>18343</v>
      </c>
      <c r="O6663" s="0" t="n">
        <f aca="false">SEARCH("-",H6663,16)</f>
        <v>17</v>
      </c>
      <c r="P6663" s="0" t="n">
        <f aca="false">SEARCH("-",H6663,O6663+1)</f>
        <v>29</v>
      </c>
      <c r="Q6663" s="0" t="n">
        <f aca="false">SEARCH("-",H6663,P6663+1)</f>
        <v>34</v>
      </c>
      <c r="R6663" s="0" t="str">
        <f aca="false">TRIM(MID(H6663,Q6663+2,LEN(H6663)-Q6663-5))</f>
        <v>Black And White</v>
      </c>
      <c r="S6663" s="0" t="n">
        <f aca="false">INT(MID(H6663,P6663+2,2))</f>
        <v>8</v>
      </c>
    </row>
    <row r="6664" customFormat="false" ht="15" hidden="false" customHeight="false" outlineLevel="0" collapsed="false">
      <c r="A6664" s="0" t="s">
        <v>12</v>
      </c>
      <c r="B6664" s="3" t="s">
        <v>18344</v>
      </c>
      <c r="C6664" s="0" t="s">
        <v>1722</v>
      </c>
      <c r="D6664" s="0" t="s">
        <v>18321</v>
      </c>
      <c r="E6664" s="0" t="s">
        <v>16</v>
      </c>
      <c r="F6664" s="0" t="n">
        <v>9</v>
      </c>
      <c r="G6664" s="0" t="s">
        <v>18345</v>
      </c>
      <c r="H6664" s="0" t="s">
        <v>18346</v>
      </c>
      <c r="O6664" s="0" t="n">
        <f aca="false">SEARCH("-",H6664,16)</f>
        <v>17</v>
      </c>
      <c r="P6664" s="0" t="n">
        <f aca="false">SEARCH("-",H6664,O6664+1)</f>
        <v>29</v>
      </c>
      <c r="Q6664" s="0" t="n">
        <f aca="false">SEARCH("-",H6664,P6664+1)</f>
        <v>34</v>
      </c>
      <c r="R6664" s="0" t="str">
        <f aca="false">TRIM(MID(H6664,Q6664+2,LEN(H6664)-Q6664-5))</f>
        <v>Full Of Grace</v>
      </c>
      <c r="S6664" s="0" t="n">
        <f aca="false">INT(MID(H6664,P6664+2,2))</f>
        <v>9</v>
      </c>
    </row>
    <row r="6665" customFormat="false" ht="15" hidden="false" customHeight="false" outlineLevel="0" collapsed="false">
      <c r="A6665" s="0" t="s">
        <v>12</v>
      </c>
      <c r="B6665" s="3" t="s">
        <v>18347</v>
      </c>
      <c r="C6665" s="0" t="s">
        <v>1722</v>
      </c>
      <c r="D6665" s="0" t="s">
        <v>18321</v>
      </c>
      <c r="E6665" s="0" t="s">
        <v>16</v>
      </c>
      <c r="F6665" s="0" t="n">
        <v>10</v>
      </c>
      <c r="G6665" s="0" t="s">
        <v>18348</v>
      </c>
      <c r="H6665" s="0" t="s">
        <v>18349</v>
      </c>
      <c r="O6665" s="0" t="n">
        <f aca="false">SEARCH("-",H6665,16)</f>
        <v>17</v>
      </c>
      <c r="P6665" s="0" t="n">
        <f aca="false">SEARCH("-",H6665,O6665+1)</f>
        <v>29</v>
      </c>
      <c r="Q6665" s="0" t="n">
        <f aca="false">SEARCH("-",H6665,P6665+1)</f>
        <v>34</v>
      </c>
      <c r="R6665" s="0" t="str">
        <f aca="false">TRIM(MID(H6665,Q6665+2,LEN(H6665)-Q6665-5))</f>
        <v>Last Dance</v>
      </c>
      <c r="S6665" s="0" t="n">
        <f aca="false">INT(MID(H6665,P6665+2,2))</f>
        <v>10</v>
      </c>
    </row>
    <row r="6666" customFormat="false" ht="15" hidden="false" customHeight="false" outlineLevel="0" collapsed="false">
      <c r="A6666" s="0" t="s">
        <v>12</v>
      </c>
      <c r="B6666" s="3" t="s">
        <v>18350</v>
      </c>
      <c r="C6666" s="0" t="s">
        <v>4883</v>
      </c>
      <c r="D6666" s="0" t="s">
        <v>18351</v>
      </c>
      <c r="E6666" s="0" t="s">
        <v>4885</v>
      </c>
      <c r="F6666" s="0" t="n">
        <v>5</v>
      </c>
      <c r="G6666" s="0" t="s">
        <v>18352</v>
      </c>
      <c r="H6666" s="0" t="s">
        <v>18353</v>
      </c>
      <c r="O6666" s="0" t="n">
        <f aca="false">SEARCH("-",H6666,16)</f>
        <v>29</v>
      </c>
      <c r="P6666" s="0" t="n">
        <f aca="false">SEARCH("-",H6666,O6666+1)</f>
        <v>43</v>
      </c>
      <c r="Q6666" s="0" t="n">
        <f aca="false">SEARCH("-",H6666,P6666+1)</f>
        <v>48</v>
      </c>
      <c r="R6666" s="0" t="str">
        <f aca="false">TRIM(MID(H6666,Q6666+2,LEN(H6666)-Q6666-5))</f>
        <v>Soca Train</v>
      </c>
      <c r="S6666" s="0" t="n">
        <f aca="false">INT(MID(H6666,P6666+2,2))</f>
        <v>5</v>
      </c>
    </row>
    <row r="6667" customFormat="false" ht="15" hidden="false" customHeight="false" outlineLevel="0" collapsed="false">
      <c r="A6667" s="0" t="s">
        <v>12</v>
      </c>
      <c r="B6667" s="3" t="s">
        <v>18350</v>
      </c>
      <c r="C6667" s="0" t="s">
        <v>4883</v>
      </c>
      <c r="D6667" s="0" t="s">
        <v>18351</v>
      </c>
      <c r="E6667" s="0" t="s">
        <v>4885</v>
      </c>
      <c r="F6667" s="0" t="n">
        <v>5</v>
      </c>
      <c r="G6667" s="0" t="s">
        <v>18354</v>
      </c>
      <c r="H6667" s="0" t="s">
        <v>18353</v>
      </c>
    </row>
    <row r="6668" customFormat="false" ht="15" hidden="false" customHeight="false" outlineLevel="0" collapsed="false">
      <c r="A6668" s="0" t="s">
        <v>12</v>
      </c>
      <c r="B6668" s="3" t="s">
        <v>18355</v>
      </c>
      <c r="C6668" s="0" t="s">
        <v>12834</v>
      </c>
      <c r="D6668" s="0" t="s">
        <v>18356</v>
      </c>
      <c r="E6668" s="0" t="s">
        <v>396</v>
      </c>
      <c r="F6668" s="0" t="n">
        <v>2</v>
      </c>
      <c r="G6668" s="0" t="s">
        <v>18357</v>
      </c>
      <c r="H6668" s="0" t="s">
        <v>18358</v>
      </c>
    </row>
    <row r="6669" customFormat="false" ht="15" hidden="false" customHeight="false" outlineLevel="0" collapsed="false">
      <c r="A6669" s="0" t="s">
        <v>12</v>
      </c>
      <c r="B6669" s="3" t="s">
        <v>18355</v>
      </c>
      <c r="C6669" s="0" t="s">
        <v>12834</v>
      </c>
      <c r="D6669" s="0" t="s">
        <v>18356</v>
      </c>
      <c r="E6669" s="0" t="s">
        <v>396</v>
      </c>
      <c r="F6669" s="0" t="n">
        <v>2</v>
      </c>
      <c r="G6669" s="0" t="s">
        <v>18359</v>
      </c>
      <c r="H6669" s="0" t="s">
        <v>18358</v>
      </c>
    </row>
    <row r="6670" customFormat="false" ht="15" hidden="false" customHeight="false" outlineLevel="0" collapsed="false">
      <c r="A6670" s="0" t="s">
        <v>12</v>
      </c>
      <c r="B6670" s="3" t="s">
        <v>18360</v>
      </c>
      <c r="C6670" s="0" t="s">
        <v>12834</v>
      </c>
      <c r="D6670" s="0" t="s">
        <v>18356</v>
      </c>
      <c r="E6670" s="0" t="s">
        <v>396</v>
      </c>
      <c r="F6670" s="0" t="n">
        <v>1</v>
      </c>
      <c r="G6670" s="0" t="s">
        <v>18361</v>
      </c>
      <c r="H6670" s="0" t="s">
        <v>18362</v>
      </c>
    </row>
    <row r="6671" customFormat="false" ht="15" hidden="false" customHeight="false" outlineLevel="0" collapsed="false">
      <c r="A6671" s="0" t="s">
        <v>12</v>
      </c>
      <c r="B6671" s="3" t="s">
        <v>18360</v>
      </c>
      <c r="C6671" s="0" t="s">
        <v>12834</v>
      </c>
      <c r="D6671" s="0" t="s">
        <v>18356</v>
      </c>
      <c r="E6671" s="0" t="s">
        <v>396</v>
      </c>
      <c r="F6671" s="0" t="n">
        <v>1</v>
      </c>
      <c r="G6671" s="0" t="s">
        <v>18363</v>
      </c>
      <c r="H6671" s="0" t="s">
        <v>18362</v>
      </c>
    </row>
    <row r="6672" customFormat="false" ht="15" hidden="false" customHeight="false" outlineLevel="0" collapsed="false">
      <c r="A6672" s="0" t="s">
        <v>12</v>
      </c>
      <c r="B6672" s="3" t="s">
        <v>18364</v>
      </c>
      <c r="C6672" s="0" t="s">
        <v>12834</v>
      </c>
      <c r="D6672" s="0" t="s">
        <v>18356</v>
      </c>
      <c r="E6672" s="0" t="s">
        <v>396</v>
      </c>
      <c r="F6672" s="0" t="n">
        <v>7</v>
      </c>
      <c r="G6672" s="0" t="s">
        <v>18365</v>
      </c>
      <c r="H6672" s="0" t="s">
        <v>18366</v>
      </c>
    </row>
    <row r="6673" customFormat="false" ht="15" hidden="false" customHeight="false" outlineLevel="0" collapsed="false">
      <c r="A6673" s="0" t="s">
        <v>12</v>
      </c>
      <c r="B6673" s="3" t="s">
        <v>18364</v>
      </c>
      <c r="C6673" s="0" t="s">
        <v>12834</v>
      </c>
      <c r="D6673" s="0" t="s">
        <v>18356</v>
      </c>
      <c r="E6673" s="0" t="s">
        <v>396</v>
      </c>
      <c r="F6673" s="0" t="n">
        <v>7</v>
      </c>
      <c r="G6673" s="0" t="s">
        <v>18367</v>
      </c>
      <c r="H6673" s="0" t="s">
        <v>18366</v>
      </c>
    </row>
    <row r="6674" customFormat="false" ht="15" hidden="false" customHeight="false" outlineLevel="0" collapsed="false">
      <c r="A6674" s="0" t="s">
        <v>12</v>
      </c>
      <c r="B6674" s="3" t="s">
        <v>18368</v>
      </c>
      <c r="C6674" s="0" t="s">
        <v>12834</v>
      </c>
      <c r="D6674" s="0" t="s">
        <v>18356</v>
      </c>
      <c r="E6674" s="0" t="s">
        <v>396</v>
      </c>
      <c r="F6674" s="0" t="n">
        <v>9</v>
      </c>
      <c r="G6674" s="0" t="s">
        <v>18369</v>
      </c>
      <c r="H6674" s="0" t="s">
        <v>18370</v>
      </c>
    </row>
    <row r="6675" customFormat="false" ht="15" hidden="false" customHeight="false" outlineLevel="0" collapsed="false">
      <c r="A6675" s="0" t="s">
        <v>12</v>
      </c>
      <c r="B6675" s="3" t="s">
        <v>18368</v>
      </c>
      <c r="C6675" s="0" t="s">
        <v>12834</v>
      </c>
      <c r="D6675" s="0" t="s">
        <v>18356</v>
      </c>
      <c r="E6675" s="0" t="s">
        <v>396</v>
      </c>
      <c r="F6675" s="0" t="n">
        <v>9</v>
      </c>
      <c r="G6675" s="0" t="s">
        <v>18371</v>
      </c>
      <c r="H6675" s="0" t="s">
        <v>18370</v>
      </c>
    </row>
    <row r="6676" customFormat="false" ht="15" hidden="false" customHeight="false" outlineLevel="0" collapsed="false">
      <c r="A6676" s="0" t="s">
        <v>12</v>
      </c>
      <c r="B6676" s="3" t="s">
        <v>18372</v>
      </c>
      <c r="C6676" s="0" t="s">
        <v>12834</v>
      </c>
      <c r="D6676" s="0" t="s">
        <v>18356</v>
      </c>
      <c r="E6676" s="0" t="s">
        <v>396</v>
      </c>
      <c r="F6676" s="0" t="n">
        <v>3</v>
      </c>
      <c r="G6676" s="0" t="s">
        <v>18373</v>
      </c>
      <c r="H6676" s="0" t="s">
        <v>18374</v>
      </c>
    </row>
    <row r="6677" customFormat="false" ht="15" hidden="false" customHeight="false" outlineLevel="0" collapsed="false">
      <c r="A6677" s="0" t="s">
        <v>12</v>
      </c>
      <c r="B6677" s="3" t="s">
        <v>18372</v>
      </c>
      <c r="C6677" s="0" t="s">
        <v>12834</v>
      </c>
      <c r="D6677" s="0" t="s">
        <v>18356</v>
      </c>
      <c r="E6677" s="0" t="s">
        <v>396</v>
      </c>
      <c r="F6677" s="0" t="n">
        <v>3</v>
      </c>
      <c r="G6677" s="0" t="s">
        <v>18375</v>
      </c>
      <c r="H6677" s="0" t="s">
        <v>18374</v>
      </c>
    </row>
    <row r="6678" customFormat="false" ht="15" hidden="false" customHeight="false" outlineLevel="0" collapsed="false">
      <c r="A6678" s="0" t="s">
        <v>12</v>
      </c>
      <c r="B6678" s="3" t="s">
        <v>18376</v>
      </c>
      <c r="C6678" s="0" t="s">
        <v>12834</v>
      </c>
      <c r="D6678" s="0" t="s">
        <v>18356</v>
      </c>
      <c r="E6678" s="0" t="s">
        <v>396</v>
      </c>
      <c r="F6678" s="0" t="n">
        <v>6</v>
      </c>
      <c r="G6678" s="0" t="s">
        <v>18377</v>
      </c>
      <c r="H6678" s="0" t="s">
        <v>18378</v>
      </c>
    </row>
    <row r="6679" customFormat="false" ht="15" hidden="false" customHeight="false" outlineLevel="0" collapsed="false">
      <c r="A6679" s="0" t="s">
        <v>12</v>
      </c>
      <c r="B6679" s="3" t="s">
        <v>18376</v>
      </c>
      <c r="C6679" s="0" t="s">
        <v>12834</v>
      </c>
      <c r="D6679" s="0" t="s">
        <v>18356</v>
      </c>
      <c r="E6679" s="0" t="s">
        <v>396</v>
      </c>
      <c r="F6679" s="0" t="n">
        <v>6</v>
      </c>
      <c r="G6679" s="0" t="s">
        <v>18379</v>
      </c>
      <c r="H6679" s="0" t="s">
        <v>18378</v>
      </c>
    </row>
    <row r="6680" customFormat="false" ht="15" hidden="false" customHeight="false" outlineLevel="0" collapsed="false">
      <c r="A6680" s="0" t="s">
        <v>12</v>
      </c>
      <c r="B6680" s="3" t="s">
        <v>18380</v>
      </c>
      <c r="C6680" s="0" t="s">
        <v>12834</v>
      </c>
      <c r="D6680" s="0" t="s">
        <v>18356</v>
      </c>
      <c r="E6680" s="0" t="s">
        <v>396</v>
      </c>
      <c r="F6680" s="0" t="n">
        <v>4</v>
      </c>
      <c r="G6680" s="0" t="s">
        <v>18381</v>
      </c>
      <c r="H6680" s="0" t="s">
        <v>18382</v>
      </c>
    </row>
    <row r="6681" customFormat="false" ht="15" hidden="false" customHeight="false" outlineLevel="0" collapsed="false">
      <c r="A6681" s="0" t="s">
        <v>12</v>
      </c>
      <c r="B6681" s="3" t="s">
        <v>18380</v>
      </c>
      <c r="C6681" s="0" t="s">
        <v>12834</v>
      </c>
      <c r="D6681" s="0" t="s">
        <v>18356</v>
      </c>
      <c r="E6681" s="0" t="s">
        <v>396</v>
      </c>
      <c r="F6681" s="0" t="n">
        <v>4</v>
      </c>
      <c r="G6681" s="0" t="s">
        <v>18383</v>
      </c>
      <c r="H6681" s="0" t="s">
        <v>18382</v>
      </c>
    </row>
    <row r="6682" customFormat="false" ht="15" hidden="false" customHeight="false" outlineLevel="0" collapsed="false">
      <c r="A6682" s="0" t="s">
        <v>12</v>
      </c>
      <c r="B6682" s="3" t="s">
        <v>7321</v>
      </c>
      <c r="C6682" s="0" t="s">
        <v>12834</v>
      </c>
      <c r="D6682" s="0" t="s">
        <v>18356</v>
      </c>
      <c r="E6682" s="0" t="s">
        <v>396</v>
      </c>
      <c r="F6682" s="0" t="n">
        <v>5</v>
      </c>
      <c r="G6682" s="0" t="s">
        <v>18384</v>
      </c>
      <c r="H6682" s="0" t="s">
        <v>18385</v>
      </c>
    </row>
    <row r="6683" customFormat="false" ht="15" hidden="false" customHeight="false" outlineLevel="0" collapsed="false">
      <c r="A6683" s="0" t="s">
        <v>12</v>
      </c>
      <c r="B6683" s="3" t="s">
        <v>7321</v>
      </c>
      <c r="C6683" s="0" t="s">
        <v>12834</v>
      </c>
      <c r="D6683" s="0" t="s">
        <v>18356</v>
      </c>
      <c r="E6683" s="0" t="s">
        <v>396</v>
      </c>
      <c r="F6683" s="0" t="n">
        <v>5</v>
      </c>
      <c r="G6683" s="0" t="s">
        <v>18386</v>
      </c>
      <c r="H6683" s="0" t="s">
        <v>18385</v>
      </c>
    </row>
    <row r="6684" customFormat="false" ht="15" hidden="false" customHeight="false" outlineLevel="0" collapsed="false">
      <c r="A6684" s="0" t="s">
        <v>12</v>
      </c>
      <c r="B6684" s="3" t="s">
        <v>18387</v>
      </c>
      <c r="C6684" s="0" t="s">
        <v>12834</v>
      </c>
      <c r="D6684" s="0" t="s">
        <v>18356</v>
      </c>
      <c r="E6684" s="0" t="s">
        <v>396</v>
      </c>
      <c r="F6684" s="0" t="n">
        <v>8</v>
      </c>
      <c r="G6684" s="0" t="s">
        <v>18388</v>
      </c>
      <c r="H6684" s="0" t="s">
        <v>18389</v>
      </c>
    </row>
    <row r="6685" customFormat="false" ht="15" hidden="false" customHeight="false" outlineLevel="0" collapsed="false">
      <c r="A6685" s="0" t="s">
        <v>12</v>
      </c>
      <c r="B6685" s="3" t="s">
        <v>18387</v>
      </c>
      <c r="C6685" s="0" t="s">
        <v>12834</v>
      </c>
      <c r="D6685" s="0" t="s">
        <v>18356</v>
      </c>
      <c r="E6685" s="0" t="s">
        <v>396</v>
      </c>
      <c r="F6685" s="0" t="n">
        <v>8</v>
      </c>
      <c r="G6685" s="0" t="s">
        <v>18390</v>
      </c>
      <c r="H6685" s="0" t="s">
        <v>18389</v>
      </c>
    </row>
    <row r="6686" customFormat="false" ht="15" hidden="false" customHeight="false" outlineLevel="0" collapsed="false">
      <c r="A6686" s="0" t="s">
        <v>12</v>
      </c>
      <c r="B6686" s="3" t="s">
        <v>18391</v>
      </c>
      <c r="C6686" s="0" t="s">
        <v>3251</v>
      </c>
      <c r="D6686" s="0" t="s">
        <v>18392</v>
      </c>
      <c r="E6686" s="0" t="s">
        <v>263</v>
      </c>
      <c r="F6686" s="0" t="n">
        <v>9</v>
      </c>
      <c r="G6686" s="0" t="s">
        <v>18393</v>
      </c>
      <c r="H6686" s="0" t="s">
        <v>18394</v>
      </c>
    </row>
    <row r="6687" customFormat="false" ht="15" hidden="false" customHeight="false" outlineLevel="0" collapsed="false">
      <c r="A6687" s="0" t="s">
        <v>12</v>
      </c>
      <c r="B6687" s="3" t="s">
        <v>18395</v>
      </c>
      <c r="C6687" s="0" t="s">
        <v>5383</v>
      </c>
      <c r="D6687" s="0" t="s">
        <v>18396</v>
      </c>
      <c r="E6687" s="0" t="s">
        <v>263</v>
      </c>
      <c r="F6687" s="0" t="n">
        <v>6</v>
      </c>
      <c r="G6687" s="0" t="s">
        <v>18397</v>
      </c>
      <c r="H6687" s="0" t="s">
        <v>18398</v>
      </c>
    </row>
    <row r="6688" customFormat="false" ht="15" hidden="false" customHeight="false" outlineLevel="0" collapsed="false">
      <c r="A6688" s="0" t="s">
        <v>12</v>
      </c>
      <c r="B6688" s="3" t="s">
        <v>18399</v>
      </c>
      <c r="C6688" s="0" t="s">
        <v>2793</v>
      </c>
      <c r="D6688" s="0" t="s">
        <v>18400</v>
      </c>
      <c r="E6688" s="0" t="s">
        <v>218</v>
      </c>
      <c r="F6688" s="0" t="n">
        <v>1</v>
      </c>
      <c r="G6688" s="0" t="s">
        <v>18401</v>
      </c>
      <c r="H6688" s="0" t="s">
        <v>13849</v>
      </c>
    </row>
    <row r="6689" customFormat="false" ht="15" hidden="false" customHeight="false" outlineLevel="0" collapsed="false">
      <c r="A6689" s="0" t="s">
        <v>12</v>
      </c>
      <c r="B6689" s="3" t="s">
        <v>18402</v>
      </c>
      <c r="C6689" s="0" t="s">
        <v>2700</v>
      </c>
      <c r="D6689" s="0" t="s">
        <v>18400</v>
      </c>
      <c r="E6689" s="0" t="s">
        <v>218</v>
      </c>
      <c r="F6689" s="0" t="n">
        <v>2</v>
      </c>
      <c r="G6689" s="0" t="s">
        <v>18403</v>
      </c>
      <c r="H6689" s="0" t="s">
        <v>18404</v>
      </c>
    </row>
    <row r="6690" customFormat="false" ht="15" hidden="false" customHeight="false" outlineLevel="0" collapsed="false">
      <c r="A6690" s="0" t="s">
        <v>12</v>
      </c>
      <c r="B6690" s="3" t="s">
        <v>18402</v>
      </c>
      <c r="C6690" s="0" t="s">
        <v>2700</v>
      </c>
      <c r="D6690" s="0" t="s">
        <v>18400</v>
      </c>
      <c r="E6690" s="0" t="s">
        <v>218</v>
      </c>
      <c r="F6690" s="0" t="n">
        <v>2</v>
      </c>
      <c r="G6690" s="0" t="s">
        <v>18405</v>
      </c>
      <c r="H6690" s="0" t="s">
        <v>18404</v>
      </c>
    </row>
    <row r="6691" customFormat="false" ht="15" hidden="false" customHeight="false" outlineLevel="0" collapsed="false">
      <c r="A6691" s="0" t="s">
        <v>12</v>
      </c>
      <c r="B6691" s="3" t="s">
        <v>18400</v>
      </c>
      <c r="C6691" s="0" t="s">
        <v>2793</v>
      </c>
      <c r="D6691" s="0" t="s">
        <v>18400</v>
      </c>
      <c r="E6691" s="0" t="s">
        <v>218</v>
      </c>
      <c r="F6691" s="0" t="n">
        <v>3</v>
      </c>
      <c r="G6691" s="0" t="s">
        <v>18406</v>
      </c>
      <c r="H6691" s="0" t="s">
        <v>13851</v>
      </c>
    </row>
    <row r="6692" customFormat="false" ht="15" hidden="false" customHeight="false" outlineLevel="0" collapsed="false">
      <c r="A6692" s="0" t="s">
        <v>12</v>
      </c>
      <c r="B6692" s="3" t="s">
        <v>18407</v>
      </c>
      <c r="C6692" s="0" t="s">
        <v>2793</v>
      </c>
      <c r="D6692" s="0" t="s">
        <v>18400</v>
      </c>
      <c r="E6692" s="0" t="s">
        <v>218</v>
      </c>
      <c r="F6692" s="0" t="n">
        <v>4</v>
      </c>
      <c r="G6692" s="0" t="s">
        <v>18408</v>
      </c>
      <c r="H6692" s="0" t="s">
        <v>13853</v>
      </c>
    </row>
    <row r="6693" customFormat="false" ht="15" hidden="false" customHeight="false" outlineLevel="0" collapsed="false">
      <c r="A6693" s="0" t="s">
        <v>12</v>
      </c>
      <c r="B6693" s="3" t="s">
        <v>18409</v>
      </c>
      <c r="C6693" s="0" t="s">
        <v>2793</v>
      </c>
      <c r="D6693" s="0" t="s">
        <v>18400</v>
      </c>
      <c r="E6693" s="0" t="s">
        <v>218</v>
      </c>
      <c r="F6693" s="0" t="n">
        <v>5</v>
      </c>
      <c r="G6693" s="0" t="s">
        <v>18410</v>
      </c>
      <c r="H6693" s="0" t="s">
        <v>13855</v>
      </c>
    </row>
    <row r="6694" customFormat="false" ht="15" hidden="false" customHeight="false" outlineLevel="0" collapsed="false">
      <c r="A6694" s="0" t="s">
        <v>12</v>
      </c>
      <c r="B6694" s="3" t="s">
        <v>224</v>
      </c>
      <c r="C6694" s="0" t="s">
        <v>2700</v>
      </c>
      <c r="D6694" s="0" t="s">
        <v>18400</v>
      </c>
      <c r="E6694" s="0" t="s">
        <v>218</v>
      </c>
      <c r="F6694" s="0" t="n">
        <v>6</v>
      </c>
      <c r="G6694" s="0" t="s">
        <v>18411</v>
      </c>
      <c r="H6694" s="0" t="s">
        <v>18412</v>
      </c>
    </row>
    <row r="6695" customFormat="false" ht="15" hidden="false" customHeight="false" outlineLevel="0" collapsed="false">
      <c r="A6695" s="0" t="s">
        <v>12</v>
      </c>
      <c r="B6695" s="3" t="s">
        <v>224</v>
      </c>
      <c r="C6695" s="0" t="s">
        <v>2700</v>
      </c>
      <c r="D6695" s="0" t="s">
        <v>18400</v>
      </c>
      <c r="E6695" s="0" t="s">
        <v>218</v>
      </c>
      <c r="F6695" s="0" t="n">
        <v>6</v>
      </c>
      <c r="G6695" s="0" t="s">
        <v>18413</v>
      </c>
      <c r="H6695" s="0" t="s">
        <v>18412</v>
      </c>
      <c r="N6695" s="0" t="n">
        <f aca="false">SEARCH("-",H6695,1)</f>
        <v>16</v>
      </c>
      <c r="O6695" s="0" t="n">
        <f aca="false">SEARCH("-",H6695,N6695+1)</f>
        <v>30</v>
      </c>
      <c r="P6695" s="0" t="n">
        <f aca="false">SEARCH("-",H6695,O6695+1)</f>
        <v>35</v>
      </c>
      <c r="Q6695" s="0" t="str">
        <f aca="false">TRIM(MID(H6695,P6695+2,LEN(H6695)-P6695-5))</f>
        <v>Alguém</v>
      </c>
    </row>
    <row r="6696" customFormat="false" ht="15" hidden="false" customHeight="false" outlineLevel="0" collapsed="false">
      <c r="A6696" s="0" t="s">
        <v>12</v>
      </c>
      <c r="B6696" s="3" t="s">
        <v>17574</v>
      </c>
      <c r="C6696" s="0" t="s">
        <v>2793</v>
      </c>
      <c r="D6696" s="0" t="s">
        <v>18400</v>
      </c>
      <c r="E6696" s="0" t="s">
        <v>218</v>
      </c>
      <c r="F6696" s="0" t="n">
        <v>7</v>
      </c>
      <c r="G6696" s="0" t="s">
        <v>18414</v>
      </c>
      <c r="H6696" s="0" t="s">
        <v>13857</v>
      </c>
      <c r="N6696" s="0" t="n">
        <f aca="false">SEARCH("-",H6696,1)</f>
        <v>16</v>
      </c>
      <c r="O6696" s="0" t="n">
        <f aca="false">SEARCH("-",H6696,N6696+1)</f>
        <v>30</v>
      </c>
      <c r="P6696" s="0" t="n">
        <f aca="false">SEARCH("-",H6696,O6696+1)</f>
        <v>35</v>
      </c>
      <c r="Q6696" s="0" t="str">
        <f aca="false">TRIM(MID(H6696,P6696+2,LEN(H6696)-P6696-5))</f>
        <v>So Nice (Summer Samba)</v>
      </c>
    </row>
    <row r="6697" customFormat="false" ht="15" hidden="false" customHeight="false" outlineLevel="0" collapsed="false">
      <c r="A6697" s="0" t="s">
        <v>12</v>
      </c>
      <c r="B6697" s="3" t="s">
        <v>12096</v>
      </c>
      <c r="C6697" s="0" t="s">
        <v>2793</v>
      </c>
      <c r="D6697" s="0" t="s">
        <v>18400</v>
      </c>
      <c r="E6697" s="0" t="s">
        <v>218</v>
      </c>
      <c r="F6697" s="0" t="n">
        <v>8</v>
      </c>
      <c r="G6697" s="0" t="s">
        <v>18415</v>
      </c>
      <c r="H6697" s="0" t="s">
        <v>13859</v>
      </c>
      <c r="N6697" s="0" t="n">
        <f aca="false">SEARCH("-",H6697,1)</f>
        <v>16</v>
      </c>
      <c r="O6697" s="0" t="n">
        <f aca="false">SEARCH("-",H6697,N6697+1)</f>
        <v>30</v>
      </c>
      <c r="P6697" s="0" t="n">
        <f aca="false">SEARCH("-",H6697,O6697+1)</f>
        <v>35</v>
      </c>
      <c r="Q6697" s="0" t="str">
        <f aca="false">TRIM(MID(H6697,P6697+2,LEN(H6697)-P6697-5))</f>
        <v>Lonely</v>
      </c>
    </row>
    <row r="6698" customFormat="false" ht="15" hidden="false" customHeight="false" outlineLevel="0" collapsed="false">
      <c r="A6698" s="0" t="s">
        <v>12</v>
      </c>
      <c r="B6698" s="3" t="s">
        <v>18416</v>
      </c>
      <c r="C6698" s="0" t="s">
        <v>2700</v>
      </c>
      <c r="D6698" s="0" t="s">
        <v>18400</v>
      </c>
      <c r="E6698" s="0" t="s">
        <v>218</v>
      </c>
      <c r="F6698" s="0" t="n">
        <v>9</v>
      </c>
      <c r="G6698" s="0" t="s">
        <v>18417</v>
      </c>
      <c r="H6698" s="0" t="s">
        <v>18418</v>
      </c>
      <c r="N6698" s="0" t="n">
        <f aca="false">SEARCH("-",H6698,1)</f>
        <v>16</v>
      </c>
      <c r="O6698" s="0" t="n">
        <f aca="false">SEARCH("-",H6698,N6698+1)</f>
        <v>30</v>
      </c>
      <c r="P6698" s="0" t="n">
        <f aca="false">SEARCH("-",H6698,O6698+1)</f>
        <v>35</v>
      </c>
      <c r="Q6698" s="0" t="str">
        <f aca="false">TRIM(MID(H6698,P6698+2,LEN(H6698)-P6698-5))</f>
        <v>Bananeira</v>
      </c>
    </row>
    <row r="6699" customFormat="false" ht="15" hidden="false" customHeight="false" outlineLevel="0" collapsed="false">
      <c r="A6699" s="0" t="s">
        <v>12</v>
      </c>
      <c r="B6699" s="3" t="s">
        <v>18416</v>
      </c>
      <c r="C6699" s="0" t="s">
        <v>2700</v>
      </c>
      <c r="D6699" s="0" t="s">
        <v>18400</v>
      </c>
      <c r="E6699" s="0" t="s">
        <v>218</v>
      </c>
      <c r="F6699" s="0" t="n">
        <v>9</v>
      </c>
      <c r="G6699" s="0" t="s">
        <v>18419</v>
      </c>
      <c r="H6699" s="0" t="s">
        <v>18418</v>
      </c>
      <c r="N6699" s="0" t="n">
        <f aca="false">SEARCH("-",H6699,1)</f>
        <v>16</v>
      </c>
      <c r="O6699" s="0" t="n">
        <f aca="false">SEARCH("-",H6699,N6699+1)</f>
        <v>30</v>
      </c>
      <c r="P6699" s="0" t="n">
        <f aca="false">SEARCH("-",H6699,O6699+1)</f>
        <v>35</v>
      </c>
      <c r="Q6699" s="0" t="str">
        <f aca="false">TRIM(MID(H6699,P6699+2,LEN(H6699)-P6699-5))</f>
        <v>Bananeira</v>
      </c>
    </row>
    <row r="6700" customFormat="false" ht="15" hidden="false" customHeight="false" outlineLevel="0" collapsed="false">
      <c r="A6700" s="0" t="s">
        <v>12</v>
      </c>
      <c r="B6700" s="3" t="s">
        <v>18420</v>
      </c>
      <c r="C6700" s="0" t="s">
        <v>2793</v>
      </c>
      <c r="D6700" s="0" t="s">
        <v>18400</v>
      </c>
      <c r="E6700" s="0" t="s">
        <v>218</v>
      </c>
      <c r="F6700" s="0" t="n">
        <v>10</v>
      </c>
      <c r="G6700" s="0" t="s">
        <v>18421</v>
      </c>
      <c r="H6700" s="0" t="s">
        <v>13861</v>
      </c>
      <c r="N6700" s="0" t="n">
        <f aca="false">SEARCH("-",H6700,1)</f>
        <v>16</v>
      </c>
      <c r="O6700" s="0" t="n">
        <f aca="false">SEARCH("-",H6700,N6700+1)</f>
        <v>30</v>
      </c>
      <c r="P6700" s="0" t="n">
        <f aca="false">SEARCH("-",H6700,O6700+1)</f>
        <v>35</v>
      </c>
      <c r="Q6700" s="0" t="str">
        <f aca="false">TRIM(MID(H6700,P6700+2,LEN(H6700)-P6700-5))</f>
        <v>Samba E Amor</v>
      </c>
    </row>
    <row r="6701" customFormat="false" ht="15" hidden="false" customHeight="false" outlineLevel="0" collapsed="false">
      <c r="A6701" s="0" t="s">
        <v>12</v>
      </c>
      <c r="B6701" s="3" t="s">
        <v>18422</v>
      </c>
      <c r="C6701" s="0" t="s">
        <v>2700</v>
      </c>
      <c r="D6701" s="0" t="s">
        <v>18400</v>
      </c>
      <c r="E6701" s="0" t="s">
        <v>218</v>
      </c>
      <c r="F6701" s="0" t="n">
        <v>11</v>
      </c>
      <c r="G6701" s="0" t="s">
        <v>18423</v>
      </c>
      <c r="H6701" s="0" t="s">
        <v>18424</v>
      </c>
      <c r="N6701" s="0" t="n">
        <f aca="false">SEARCH("-",H6701,1)</f>
        <v>16</v>
      </c>
      <c r="O6701" s="0" t="n">
        <f aca="false">SEARCH("-",H6701,N6701+1)</f>
        <v>30</v>
      </c>
      <c r="P6701" s="0" t="n">
        <f aca="false">SEARCH("-",H6701,O6701+1)</f>
        <v>35</v>
      </c>
      <c r="Q6701" s="0" t="str">
        <f aca="false">TRIM(MID(H6701,P6701+2,LEN(H6701)-P6701-5))</f>
        <v>Close Your Eyes</v>
      </c>
    </row>
    <row r="6702" customFormat="false" ht="15" hidden="false" customHeight="false" outlineLevel="0" collapsed="false">
      <c r="A6702" s="0" t="s">
        <v>12</v>
      </c>
      <c r="B6702" s="3" t="s">
        <v>18422</v>
      </c>
      <c r="C6702" s="0" t="s">
        <v>2700</v>
      </c>
      <c r="D6702" s="0" t="s">
        <v>18400</v>
      </c>
      <c r="E6702" s="0" t="s">
        <v>218</v>
      </c>
      <c r="F6702" s="0" t="n">
        <v>11</v>
      </c>
      <c r="G6702" s="0" t="s">
        <v>18425</v>
      </c>
      <c r="H6702" s="0" t="s">
        <v>18424</v>
      </c>
      <c r="N6702" s="0" t="n">
        <f aca="false">SEARCH("-",H6702,1)</f>
        <v>16</v>
      </c>
      <c r="O6702" s="0" t="n">
        <f aca="false">SEARCH("-",H6702,N6702+1)</f>
        <v>30</v>
      </c>
      <c r="P6702" s="0" t="n">
        <f aca="false">SEARCH("-",H6702,O6702+1)</f>
        <v>35</v>
      </c>
      <c r="Q6702" s="0" t="str">
        <f aca="false">TRIM(MID(H6702,P6702+2,LEN(H6702)-P6702-5))</f>
        <v>Close Your Eyes</v>
      </c>
    </row>
    <row r="6703" customFormat="false" ht="15" hidden="false" customHeight="false" outlineLevel="0" collapsed="false">
      <c r="A6703" s="0" t="s">
        <v>12</v>
      </c>
      <c r="B6703" s="3" t="s">
        <v>2459</v>
      </c>
      <c r="C6703" s="0" t="s">
        <v>18426</v>
      </c>
      <c r="D6703" s="0" t="s">
        <v>18427</v>
      </c>
      <c r="E6703" s="0" t="s">
        <v>218</v>
      </c>
      <c r="F6703" s="0" t="n">
        <v>1</v>
      </c>
      <c r="G6703" s="0" t="s">
        <v>18428</v>
      </c>
      <c r="H6703" s="0" t="s">
        <v>18429</v>
      </c>
      <c r="N6703" s="0" t="n">
        <f aca="false">SEARCH("-",H6703,1)</f>
        <v>13</v>
      </c>
      <c r="O6703" s="0" t="n">
        <f aca="false">SEARCH("-",H6703,N6703+1)</f>
        <v>25</v>
      </c>
      <c r="P6703" s="0" t="e">
        <f aca="false">SEARCH("-",H6703,O6703+1)</f>
        <v>#VALUE!</v>
      </c>
      <c r="Q6703" s="0" t="e">
        <f aca="false">TRIM(MID(H6703,P6703+2,LEN(H6703)-P6703-5))</f>
        <v>#VALUE!</v>
      </c>
    </row>
    <row r="6704" customFormat="false" ht="15" hidden="false" customHeight="false" outlineLevel="0" collapsed="false">
      <c r="A6704" s="0" t="s">
        <v>12</v>
      </c>
      <c r="B6704" s="3" t="s">
        <v>18430</v>
      </c>
      <c r="C6704" s="0" t="s">
        <v>4674</v>
      </c>
      <c r="D6704" s="0" t="s">
        <v>18430</v>
      </c>
      <c r="E6704" s="0" t="s">
        <v>2010</v>
      </c>
      <c r="F6704" s="0" t="n">
        <v>7</v>
      </c>
      <c r="G6704" s="0" t="s">
        <v>18431</v>
      </c>
      <c r="H6704" s="0" t="s">
        <v>18432</v>
      </c>
      <c r="N6704" s="0" t="n">
        <f aca="false">SEARCH("-",H6704,1)</f>
        <v>11</v>
      </c>
      <c r="O6704" s="0" t="n">
        <f aca="false">SEARCH("-",H6704,N6704+1)</f>
        <v>21</v>
      </c>
      <c r="P6704" s="0" t="n">
        <f aca="false">SEARCH("-",H6704,O6704+1)</f>
        <v>26</v>
      </c>
      <c r="Q6704" s="0" t="str">
        <f aca="false">TRIM(MID(H6704,P6704+2,LEN(H6704)-P6704-5))</f>
        <v>Territorial Pissings</v>
      </c>
    </row>
    <row r="6705" customFormat="false" ht="15" hidden="false" customHeight="false" outlineLevel="0" collapsed="false">
      <c r="A6705" s="0" t="s">
        <v>12</v>
      </c>
      <c r="B6705" s="3" t="s">
        <v>18430</v>
      </c>
      <c r="C6705" s="0" t="s">
        <v>4674</v>
      </c>
      <c r="D6705" s="0" t="s">
        <v>18430</v>
      </c>
      <c r="E6705" s="0" t="s">
        <v>2010</v>
      </c>
      <c r="F6705" s="0" t="n">
        <v>7</v>
      </c>
      <c r="G6705" s="0" t="s">
        <v>18433</v>
      </c>
      <c r="H6705" s="0" t="s">
        <v>18432</v>
      </c>
      <c r="N6705" s="0" t="n">
        <f aca="false">SEARCH("-",H6705,1)</f>
        <v>11</v>
      </c>
      <c r="O6705" s="0" t="n">
        <f aca="false">SEARCH("-",H6705,N6705+1)</f>
        <v>21</v>
      </c>
      <c r="P6705" s="0" t="n">
        <f aca="false">SEARCH("-",H6705,O6705+1)</f>
        <v>26</v>
      </c>
      <c r="Q6705" s="0" t="str">
        <f aca="false">TRIM(MID(H6705,P6705+2,LEN(H6705)-P6705-5))</f>
        <v>Territorial Pissings</v>
      </c>
    </row>
    <row r="6706" customFormat="false" ht="15" hidden="false" customHeight="false" outlineLevel="0" collapsed="false">
      <c r="A6706" s="0" t="s">
        <v>12</v>
      </c>
      <c r="B6706" s="3" t="s">
        <v>18434</v>
      </c>
      <c r="C6706" s="0" t="s">
        <v>7012</v>
      </c>
      <c r="D6706" s="0" t="s">
        <v>18435</v>
      </c>
      <c r="E6706" s="0" t="s">
        <v>16</v>
      </c>
      <c r="F6706" s="0" t="n">
        <v>1</v>
      </c>
      <c r="G6706" s="0" t="s">
        <v>18436</v>
      </c>
      <c r="H6706" s="0" t="s">
        <v>18437</v>
      </c>
      <c r="N6706" s="0" t="n">
        <f aca="false">SEARCH("-",H6706,1)</f>
        <v>6</v>
      </c>
      <c r="O6706" s="0" t="n">
        <f aca="false">SEARCH("-",H6706,N6706+1)</f>
        <v>41</v>
      </c>
      <c r="P6706" s="0" t="n">
        <f aca="false">SEARCH("-",H6706,O6706+1)</f>
        <v>46</v>
      </c>
      <c r="Q6706" s="0" t="str">
        <f aca="false">TRIM(MID(H6706,P6706+2,LEN(H6706)-P6706-5))</f>
        <v>People Need Love</v>
      </c>
    </row>
    <row r="6707" customFormat="false" ht="15" hidden="false" customHeight="false" outlineLevel="0" collapsed="false">
      <c r="A6707" s="0" t="s">
        <v>12</v>
      </c>
      <c r="B6707" s="3" t="s">
        <v>18438</v>
      </c>
      <c r="C6707" s="0" t="s">
        <v>7012</v>
      </c>
      <c r="D6707" s="0" t="s">
        <v>18435</v>
      </c>
      <c r="E6707" s="0" t="s">
        <v>16</v>
      </c>
      <c r="F6707" s="0" t="n">
        <v>2</v>
      </c>
      <c r="G6707" s="0" t="s">
        <v>18439</v>
      </c>
      <c r="H6707" s="0" t="s">
        <v>18440</v>
      </c>
      <c r="N6707" s="0" t="n">
        <f aca="false">SEARCH("-",H6707,1)</f>
        <v>6</v>
      </c>
      <c r="O6707" s="0" t="n">
        <f aca="false">SEARCH("-",H6707,N6707+1)</f>
        <v>41</v>
      </c>
      <c r="P6707" s="0" t="n">
        <f aca="false">SEARCH("-",H6707,O6707+1)</f>
        <v>46</v>
      </c>
      <c r="Q6707" s="0" t="str">
        <f aca="false">TRIM(MID(H6707,P6707+2,LEN(H6707)-P6707-5))</f>
        <v>Another Town, Another Train</v>
      </c>
    </row>
    <row r="6708" customFormat="false" ht="15" hidden="false" customHeight="false" outlineLevel="0" collapsed="false">
      <c r="A6708" s="0" t="s">
        <v>12</v>
      </c>
      <c r="B6708" s="3" t="s">
        <v>18441</v>
      </c>
      <c r="C6708" s="0" t="s">
        <v>7012</v>
      </c>
      <c r="D6708" s="0" t="s">
        <v>18435</v>
      </c>
      <c r="E6708" s="0" t="s">
        <v>16</v>
      </c>
      <c r="F6708" s="0" t="n">
        <v>3</v>
      </c>
      <c r="G6708" s="0" t="s">
        <v>18442</v>
      </c>
      <c r="H6708" s="0" t="s">
        <v>18443</v>
      </c>
      <c r="N6708" s="0" t="n">
        <f aca="false">SEARCH("-",H6708,1)</f>
        <v>6</v>
      </c>
      <c r="O6708" s="0" t="n">
        <f aca="false">SEARCH("-",H6708,N6708+1)</f>
        <v>41</v>
      </c>
      <c r="P6708" s="0" t="n">
        <f aca="false">SEARCH("-",H6708,O6708+1)</f>
        <v>46</v>
      </c>
      <c r="Q6708" s="0" t="str">
        <f aca="false">TRIM(MID(H6708,P6708+2,LEN(H6708)-P6708-5))</f>
        <v>He Is Your Brother</v>
      </c>
    </row>
    <row r="6709" customFormat="false" ht="15" hidden="false" customHeight="false" outlineLevel="0" collapsed="false">
      <c r="A6709" s="0" t="s">
        <v>12</v>
      </c>
      <c r="B6709" s="3" t="s">
        <v>18444</v>
      </c>
      <c r="C6709" s="0" t="s">
        <v>7012</v>
      </c>
      <c r="D6709" s="0" t="s">
        <v>18435</v>
      </c>
      <c r="E6709" s="0" t="s">
        <v>16</v>
      </c>
      <c r="F6709" s="0" t="n">
        <v>4</v>
      </c>
      <c r="G6709" s="0" t="s">
        <v>18445</v>
      </c>
      <c r="H6709" s="0" t="s">
        <v>18446</v>
      </c>
      <c r="N6709" s="0" t="n">
        <f aca="false">SEARCH("-",H6709,1)</f>
        <v>6</v>
      </c>
      <c r="O6709" s="0" t="n">
        <f aca="false">SEARCH("-",H6709,N6709+1)</f>
        <v>41</v>
      </c>
      <c r="P6709" s="0" t="n">
        <f aca="false">SEARCH("-",H6709,O6709+1)</f>
        <v>46</v>
      </c>
      <c r="Q6709" s="0" t="str">
        <f aca="false">TRIM(MID(H6709,P6709+2,LEN(H6709)-P6709-5))</f>
        <v>Love Isn't Easy (But It Sure Is Hard Enough)</v>
      </c>
    </row>
    <row r="6710" customFormat="false" ht="15" hidden="false" customHeight="false" outlineLevel="0" collapsed="false">
      <c r="A6710" s="0" t="s">
        <v>12</v>
      </c>
      <c r="B6710" s="3" t="s">
        <v>18447</v>
      </c>
      <c r="C6710" s="0" t="s">
        <v>7012</v>
      </c>
      <c r="D6710" s="0" t="s">
        <v>18435</v>
      </c>
      <c r="E6710" s="0" t="s">
        <v>16</v>
      </c>
      <c r="F6710" s="0" t="n">
        <v>5</v>
      </c>
      <c r="G6710" s="0" t="s">
        <v>18448</v>
      </c>
      <c r="H6710" s="0" t="s">
        <v>18449</v>
      </c>
    </row>
    <row r="6711" customFormat="false" ht="15" hidden="false" customHeight="false" outlineLevel="0" collapsed="false">
      <c r="A6711" s="0" t="s">
        <v>12</v>
      </c>
      <c r="B6711" s="3" t="s">
        <v>18450</v>
      </c>
      <c r="C6711" s="0" t="s">
        <v>7012</v>
      </c>
      <c r="D6711" s="0" t="s">
        <v>18435</v>
      </c>
      <c r="E6711" s="0" t="s">
        <v>16</v>
      </c>
      <c r="F6711" s="0" t="n">
        <v>6</v>
      </c>
      <c r="G6711" s="0" t="s">
        <v>18451</v>
      </c>
      <c r="H6711" s="0" t="s">
        <v>18452</v>
      </c>
    </row>
    <row r="6712" customFormat="false" ht="15" hidden="false" customHeight="false" outlineLevel="0" collapsed="false">
      <c r="A6712" s="0" t="s">
        <v>12</v>
      </c>
      <c r="B6712" s="3" t="s">
        <v>224</v>
      </c>
      <c r="C6712" s="0" t="s">
        <v>7012</v>
      </c>
      <c r="D6712" s="0" t="s">
        <v>18435</v>
      </c>
      <c r="E6712" s="0" t="s">
        <v>16</v>
      </c>
      <c r="F6712" s="0" t="n">
        <v>7</v>
      </c>
      <c r="G6712" s="0" t="s">
        <v>18453</v>
      </c>
      <c r="H6712" s="0" t="s">
        <v>18454</v>
      </c>
    </row>
    <row r="6713" customFormat="false" ht="15" hidden="false" customHeight="false" outlineLevel="0" collapsed="false">
      <c r="A6713" s="0" t="s">
        <v>12</v>
      </c>
      <c r="B6713" s="3" t="s">
        <v>18455</v>
      </c>
      <c r="C6713" s="0" t="s">
        <v>7012</v>
      </c>
      <c r="D6713" s="0" t="s">
        <v>18435</v>
      </c>
      <c r="E6713" s="0" t="s">
        <v>16</v>
      </c>
      <c r="F6713" s="0" t="n">
        <v>8</v>
      </c>
      <c r="G6713" s="0" t="s">
        <v>18456</v>
      </c>
      <c r="H6713" s="0" t="s">
        <v>18457</v>
      </c>
    </row>
    <row r="6714" customFormat="false" ht="15" hidden="false" customHeight="false" outlineLevel="0" collapsed="false">
      <c r="A6714" s="0" t="s">
        <v>12</v>
      </c>
      <c r="B6714" s="3" t="s">
        <v>18458</v>
      </c>
      <c r="C6714" s="0" t="s">
        <v>7012</v>
      </c>
      <c r="D6714" s="0" t="s">
        <v>18435</v>
      </c>
      <c r="E6714" s="0" t="s">
        <v>16</v>
      </c>
      <c r="F6714" s="0" t="n">
        <v>9</v>
      </c>
      <c r="G6714" s="0" t="s">
        <v>18459</v>
      </c>
      <c r="H6714" s="0" t="s">
        <v>18460</v>
      </c>
    </row>
    <row r="6715" customFormat="false" ht="15" hidden="false" customHeight="false" outlineLevel="0" collapsed="false">
      <c r="A6715" s="0" t="s">
        <v>12</v>
      </c>
      <c r="B6715" s="3" t="s">
        <v>18461</v>
      </c>
      <c r="C6715" s="0" t="s">
        <v>7012</v>
      </c>
      <c r="D6715" s="0" t="s">
        <v>18435</v>
      </c>
      <c r="E6715" s="0" t="s">
        <v>16</v>
      </c>
      <c r="F6715" s="0" t="n">
        <v>10</v>
      </c>
      <c r="G6715" s="0" t="s">
        <v>18462</v>
      </c>
      <c r="H6715" s="0" t="s">
        <v>18463</v>
      </c>
    </row>
    <row r="6716" customFormat="false" ht="15" hidden="false" customHeight="false" outlineLevel="0" collapsed="false">
      <c r="A6716" s="0" t="s">
        <v>12</v>
      </c>
      <c r="B6716" s="3" t="s">
        <v>18464</v>
      </c>
      <c r="C6716" s="0" t="s">
        <v>7012</v>
      </c>
      <c r="D6716" s="0" t="s">
        <v>18435</v>
      </c>
      <c r="E6716" s="0" t="s">
        <v>16</v>
      </c>
      <c r="F6716" s="0" t="n">
        <v>11</v>
      </c>
      <c r="G6716" s="0" t="s">
        <v>18465</v>
      </c>
      <c r="H6716" s="0" t="s">
        <v>18466</v>
      </c>
    </row>
    <row r="6717" customFormat="false" ht="15" hidden="false" customHeight="false" outlineLevel="0" collapsed="false">
      <c r="A6717" s="0" t="s">
        <v>12</v>
      </c>
      <c r="B6717" s="3" t="s">
        <v>18467</v>
      </c>
      <c r="C6717" s="0" t="s">
        <v>7012</v>
      </c>
      <c r="D6717" s="0" t="s">
        <v>18435</v>
      </c>
      <c r="E6717" s="0" t="s">
        <v>16</v>
      </c>
      <c r="F6717" s="0" t="n">
        <v>12</v>
      </c>
      <c r="G6717" s="0" t="s">
        <v>18468</v>
      </c>
      <c r="H6717" s="0" t="s">
        <v>18469</v>
      </c>
    </row>
    <row r="6718" customFormat="false" ht="15" hidden="false" customHeight="false" outlineLevel="0" collapsed="false">
      <c r="A6718" s="0" t="s">
        <v>12</v>
      </c>
      <c r="B6718" s="3" t="s">
        <v>18470</v>
      </c>
      <c r="C6718" s="0" t="s">
        <v>7012</v>
      </c>
      <c r="D6718" s="0" t="s">
        <v>18435</v>
      </c>
      <c r="E6718" s="0" t="s">
        <v>16</v>
      </c>
      <c r="F6718" s="0" t="n">
        <v>13</v>
      </c>
      <c r="G6718" s="0" t="s">
        <v>18471</v>
      </c>
      <c r="H6718" s="0" t="s">
        <v>18472</v>
      </c>
    </row>
    <row r="6719" customFormat="false" ht="15" hidden="false" customHeight="false" outlineLevel="0" collapsed="false">
      <c r="A6719" s="0" t="s">
        <v>12</v>
      </c>
      <c r="B6719" s="3" t="s">
        <v>18473</v>
      </c>
      <c r="C6719" s="0" t="s">
        <v>7012</v>
      </c>
      <c r="D6719" s="0" t="s">
        <v>18435</v>
      </c>
      <c r="E6719" s="0" t="s">
        <v>16</v>
      </c>
      <c r="F6719" s="0" t="n">
        <v>14</v>
      </c>
      <c r="G6719" s="0" t="s">
        <v>18474</v>
      </c>
      <c r="H6719" s="0" t="s">
        <v>18475</v>
      </c>
    </row>
    <row r="6720" customFormat="false" ht="15" hidden="false" customHeight="false" outlineLevel="0" collapsed="false">
      <c r="A6720" s="0" t="s">
        <v>12</v>
      </c>
      <c r="B6720" s="3" t="s">
        <v>18476</v>
      </c>
      <c r="C6720" s="0" t="s">
        <v>7012</v>
      </c>
      <c r="D6720" s="0" t="s">
        <v>18435</v>
      </c>
      <c r="E6720" s="0" t="s">
        <v>16</v>
      </c>
      <c r="F6720" s="0" t="n">
        <v>15</v>
      </c>
      <c r="G6720" s="0" t="s">
        <v>18477</v>
      </c>
      <c r="H6720" s="0" t="s">
        <v>18478</v>
      </c>
    </row>
    <row r="6721" customFormat="false" ht="15" hidden="false" customHeight="false" outlineLevel="0" collapsed="false">
      <c r="A6721" s="0" t="s">
        <v>12</v>
      </c>
      <c r="B6721" s="3" t="s">
        <v>18479</v>
      </c>
      <c r="C6721" s="0" t="s">
        <v>7012</v>
      </c>
      <c r="D6721" s="0" t="s">
        <v>18435</v>
      </c>
      <c r="E6721" s="0" t="s">
        <v>16</v>
      </c>
      <c r="F6721" s="0" t="n">
        <v>16</v>
      </c>
      <c r="G6721" s="0" t="s">
        <v>18480</v>
      </c>
      <c r="H6721" s="0" t="s">
        <v>18481</v>
      </c>
    </row>
    <row r="6722" customFormat="false" ht="15" hidden="false" customHeight="false" outlineLevel="0" collapsed="false">
      <c r="A6722" s="0" t="s">
        <v>12</v>
      </c>
      <c r="B6722" s="3" t="s">
        <v>18482</v>
      </c>
      <c r="C6722" s="0" t="s">
        <v>7012</v>
      </c>
      <c r="D6722" s="0" t="s">
        <v>18435</v>
      </c>
      <c r="E6722" s="0" t="s">
        <v>16</v>
      </c>
      <c r="F6722" s="0" t="n">
        <v>17</v>
      </c>
      <c r="G6722" s="0" t="s">
        <v>18483</v>
      </c>
      <c r="H6722" s="0" t="s">
        <v>18484</v>
      </c>
    </row>
    <row r="6723" customFormat="false" ht="15" hidden="false" customHeight="false" outlineLevel="0" collapsed="false">
      <c r="A6723" s="0" t="s">
        <v>12</v>
      </c>
      <c r="B6723" s="3" t="s">
        <v>18485</v>
      </c>
      <c r="C6723" s="0" t="s">
        <v>7012</v>
      </c>
      <c r="D6723" s="0" t="s">
        <v>18435</v>
      </c>
      <c r="E6723" s="0" t="s">
        <v>16</v>
      </c>
      <c r="F6723" s="0" t="n">
        <v>18</v>
      </c>
      <c r="G6723" s="0" t="s">
        <v>18486</v>
      </c>
      <c r="H6723" s="0" t="s">
        <v>18487</v>
      </c>
    </row>
    <row r="6724" customFormat="false" ht="15" hidden="false" customHeight="false" outlineLevel="0" collapsed="false">
      <c r="A6724" s="0" t="s">
        <v>12</v>
      </c>
      <c r="B6724" s="3" t="s">
        <v>18488</v>
      </c>
      <c r="C6724" s="0" t="s">
        <v>7012</v>
      </c>
      <c r="D6724" s="0" t="s">
        <v>18435</v>
      </c>
      <c r="E6724" s="0" t="s">
        <v>16</v>
      </c>
      <c r="F6724" s="0" t="n">
        <v>19</v>
      </c>
      <c r="G6724" s="0" t="s">
        <v>18489</v>
      </c>
      <c r="H6724" s="0" t="s">
        <v>18490</v>
      </c>
    </row>
    <row r="6725" customFormat="false" ht="15" hidden="false" customHeight="false" outlineLevel="0" collapsed="false">
      <c r="A6725" s="0" t="s">
        <v>12</v>
      </c>
      <c r="B6725" s="3" t="s">
        <v>18491</v>
      </c>
      <c r="C6725" s="0" t="s">
        <v>7012</v>
      </c>
      <c r="D6725" s="0" t="s">
        <v>18435</v>
      </c>
      <c r="E6725" s="0" t="s">
        <v>16</v>
      </c>
      <c r="F6725" s="0" t="n">
        <v>20</v>
      </c>
      <c r="G6725" s="0" t="s">
        <v>18492</v>
      </c>
      <c r="H6725" s="0" t="s">
        <v>18493</v>
      </c>
    </row>
    <row r="6726" customFormat="false" ht="15" hidden="false" customHeight="false" outlineLevel="0" collapsed="false">
      <c r="A6726" s="0" t="s">
        <v>12</v>
      </c>
      <c r="B6726" s="3" t="s">
        <v>18494</v>
      </c>
      <c r="C6726" s="0" t="s">
        <v>7012</v>
      </c>
      <c r="D6726" s="0" t="s">
        <v>18435</v>
      </c>
      <c r="E6726" s="0" t="s">
        <v>16</v>
      </c>
      <c r="F6726" s="0" t="n">
        <v>21</v>
      </c>
      <c r="G6726" s="0" t="s">
        <v>18495</v>
      </c>
      <c r="H6726" s="0" t="s">
        <v>18496</v>
      </c>
    </row>
    <row r="6727" customFormat="false" ht="15" hidden="false" customHeight="false" outlineLevel="0" collapsed="false">
      <c r="A6727" s="0" t="s">
        <v>12</v>
      </c>
      <c r="B6727" s="3" t="s">
        <v>18497</v>
      </c>
      <c r="C6727" s="0" t="s">
        <v>7012</v>
      </c>
      <c r="D6727" s="0" t="s">
        <v>18435</v>
      </c>
      <c r="E6727" s="0" t="s">
        <v>16</v>
      </c>
      <c r="F6727" s="0" t="n">
        <v>1</v>
      </c>
      <c r="G6727" s="0" t="s">
        <v>18498</v>
      </c>
      <c r="H6727" s="0" t="s">
        <v>18499</v>
      </c>
    </row>
    <row r="6728" customFormat="false" ht="15" hidden="false" customHeight="false" outlineLevel="0" collapsed="false">
      <c r="A6728" s="0" t="s">
        <v>12</v>
      </c>
      <c r="B6728" s="3" t="s">
        <v>18500</v>
      </c>
      <c r="C6728" s="0" t="s">
        <v>7012</v>
      </c>
      <c r="D6728" s="0" t="s">
        <v>18435</v>
      </c>
      <c r="E6728" s="0" t="s">
        <v>16</v>
      </c>
      <c r="F6728" s="0" t="n">
        <v>2</v>
      </c>
      <c r="G6728" s="0" t="s">
        <v>18501</v>
      </c>
      <c r="H6728" s="0" t="s">
        <v>18502</v>
      </c>
    </row>
    <row r="6729" customFormat="false" ht="15" hidden="false" customHeight="false" outlineLevel="0" collapsed="false">
      <c r="A6729" s="0" t="s">
        <v>12</v>
      </c>
      <c r="B6729" s="3" t="s">
        <v>18503</v>
      </c>
      <c r="C6729" s="0" t="s">
        <v>7012</v>
      </c>
      <c r="D6729" s="0" t="s">
        <v>18435</v>
      </c>
      <c r="E6729" s="0" t="s">
        <v>16</v>
      </c>
      <c r="F6729" s="0" t="n">
        <v>3</v>
      </c>
      <c r="G6729" s="0" t="s">
        <v>18504</v>
      </c>
      <c r="H6729" s="0" t="s">
        <v>18505</v>
      </c>
    </row>
    <row r="6730" customFormat="false" ht="15" hidden="false" customHeight="false" outlineLevel="0" collapsed="false">
      <c r="A6730" s="0" t="s">
        <v>12</v>
      </c>
      <c r="B6730" s="3" t="s">
        <v>18506</v>
      </c>
      <c r="C6730" s="0" t="s">
        <v>7012</v>
      </c>
      <c r="D6730" s="0" t="s">
        <v>18435</v>
      </c>
      <c r="E6730" s="0" t="s">
        <v>16</v>
      </c>
      <c r="F6730" s="0" t="n">
        <v>4</v>
      </c>
      <c r="G6730" s="0" t="s">
        <v>18507</v>
      </c>
      <c r="H6730" s="0" t="s">
        <v>18508</v>
      </c>
    </row>
    <row r="6731" customFormat="false" ht="15" hidden="false" customHeight="false" outlineLevel="0" collapsed="false">
      <c r="A6731" s="0" t="s">
        <v>12</v>
      </c>
      <c r="B6731" s="3" t="s">
        <v>18509</v>
      </c>
      <c r="C6731" s="0" t="s">
        <v>7012</v>
      </c>
      <c r="D6731" s="0" t="s">
        <v>18435</v>
      </c>
      <c r="E6731" s="0" t="s">
        <v>16</v>
      </c>
      <c r="F6731" s="0" t="n">
        <v>5</v>
      </c>
      <c r="G6731" s="0" t="s">
        <v>18510</v>
      </c>
      <c r="H6731" s="0" t="s">
        <v>18511</v>
      </c>
    </row>
    <row r="6732" customFormat="false" ht="15" hidden="false" customHeight="false" outlineLevel="0" collapsed="false">
      <c r="A6732" s="0" t="s">
        <v>12</v>
      </c>
      <c r="B6732" s="3" t="s">
        <v>18512</v>
      </c>
      <c r="C6732" s="0" t="s">
        <v>7012</v>
      </c>
      <c r="D6732" s="0" t="s">
        <v>18435</v>
      </c>
      <c r="E6732" s="0" t="s">
        <v>16</v>
      </c>
      <c r="F6732" s="0" t="n">
        <v>6</v>
      </c>
      <c r="G6732" s="0" t="s">
        <v>18513</v>
      </c>
      <c r="H6732" s="0" t="s">
        <v>18514</v>
      </c>
    </row>
    <row r="6733" customFormat="false" ht="15" hidden="false" customHeight="false" outlineLevel="0" collapsed="false">
      <c r="A6733" s="0" t="s">
        <v>12</v>
      </c>
      <c r="B6733" s="3" t="s">
        <v>18515</v>
      </c>
      <c r="C6733" s="0" t="s">
        <v>7012</v>
      </c>
      <c r="D6733" s="0" t="s">
        <v>18435</v>
      </c>
      <c r="E6733" s="0" t="s">
        <v>16</v>
      </c>
      <c r="F6733" s="0" t="n">
        <v>7</v>
      </c>
      <c r="G6733" s="0" t="s">
        <v>18516</v>
      </c>
      <c r="H6733" s="0" t="s">
        <v>18517</v>
      </c>
    </row>
    <row r="6734" customFormat="false" ht="15" hidden="false" customHeight="false" outlineLevel="0" collapsed="false">
      <c r="A6734" s="0" t="s">
        <v>12</v>
      </c>
      <c r="B6734" s="3" t="s">
        <v>18518</v>
      </c>
      <c r="C6734" s="0" t="s">
        <v>7012</v>
      </c>
      <c r="D6734" s="0" t="s">
        <v>18435</v>
      </c>
      <c r="E6734" s="0" t="s">
        <v>16</v>
      </c>
      <c r="F6734" s="0" t="n">
        <v>8</v>
      </c>
      <c r="G6734" s="0" t="s">
        <v>18519</v>
      </c>
      <c r="H6734" s="0" t="s">
        <v>18520</v>
      </c>
    </row>
    <row r="6735" customFormat="false" ht="15" hidden="false" customHeight="false" outlineLevel="0" collapsed="false">
      <c r="A6735" s="0" t="s">
        <v>12</v>
      </c>
      <c r="B6735" s="3" t="s">
        <v>18521</v>
      </c>
      <c r="C6735" s="0" t="s">
        <v>7012</v>
      </c>
      <c r="D6735" s="0" t="s">
        <v>18435</v>
      </c>
      <c r="E6735" s="0" t="s">
        <v>16</v>
      </c>
      <c r="F6735" s="0" t="n">
        <v>9</v>
      </c>
      <c r="G6735" s="0" t="s">
        <v>18522</v>
      </c>
      <c r="H6735" s="0" t="s">
        <v>18523</v>
      </c>
    </row>
    <row r="6736" customFormat="false" ht="15" hidden="false" customHeight="false" outlineLevel="0" collapsed="false">
      <c r="A6736" s="0" t="s">
        <v>12</v>
      </c>
      <c r="B6736" s="3" t="s">
        <v>18524</v>
      </c>
      <c r="C6736" s="0" t="s">
        <v>7012</v>
      </c>
      <c r="D6736" s="0" t="s">
        <v>18435</v>
      </c>
      <c r="E6736" s="0" t="s">
        <v>16</v>
      </c>
      <c r="F6736" s="0" t="n">
        <v>10</v>
      </c>
      <c r="G6736" s="0" t="s">
        <v>18525</v>
      </c>
      <c r="H6736" s="0" t="s">
        <v>18526</v>
      </c>
    </row>
    <row r="6737" customFormat="false" ht="15" hidden="false" customHeight="false" outlineLevel="0" collapsed="false">
      <c r="A6737" s="0" t="s">
        <v>12</v>
      </c>
      <c r="B6737" s="3" t="s">
        <v>18527</v>
      </c>
      <c r="C6737" s="0" t="s">
        <v>7012</v>
      </c>
      <c r="D6737" s="0" t="s">
        <v>18435</v>
      </c>
      <c r="E6737" s="0" t="s">
        <v>16</v>
      </c>
      <c r="F6737" s="0" t="n">
        <v>11</v>
      </c>
      <c r="G6737" s="0" t="s">
        <v>18528</v>
      </c>
      <c r="H6737" s="0" t="s">
        <v>18529</v>
      </c>
    </row>
    <row r="6738" customFormat="false" ht="15" hidden="false" customHeight="false" outlineLevel="0" collapsed="false">
      <c r="A6738" s="0" t="s">
        <v>12</v>
      </c>
      <c r="B6738" s="3" t="s">
        <v>18530</v>
      </c>
      <c r="C6738" s="0" t="s">
        <v>7012</v>
      </c>
      <c r="D6738" s="0" t="s">
        <v>18435</v>
      </c>
      <c r="E6738" s="0" t="s">
        <v>16</v>
      </c>
      <c r="F6738" s="0" t="n">
        <v>12</v>
      </c>
      <c r="G6738" s="0" t="s">
        <v>18531</v>
      </c>
      <c r="H6738" s="0" t="s">
        <v>18532</v>
      </c>
    </row>
    <row r="6739" customFormat="false" ht="15" hidden="false" customHeight="false" outlineLevel="0" collapsed="false">
      <c r="A6739" s="0" t="s">
        <v>12</v>
      </c>
      <c r="B6739" s="3" t="s">
        <v>18533</v>
      </c>
      <c r="C6739" s="0" t="s">
        <v>7012</v>
      </c>
      <c r="D6739" s="0" t="s">
        <v>18435</v>
      </c>
      <c r="E6739" s="0" t="s">
        <v>16</v>
      </c>
      <c r="F6739" s="0" t="n">
        <v>13</v>
      </c>
      <c r="G6739" s="0" t="s">
        <v>18534</v>
      </c>
      <c r="H6739" s="0" t="s">
        <v>18535</v>
      </c>
    </row>
    <row r="6740" customFormat="false" ht="15" hidden="false" customHeight="false" outlineLevel="0" collapsed="false">
      <c r="A6740" s="0" t="s">
        <v>12</v>
      </c>
      <c r="B6740" s="3" t="s">
        <v>18536</v>
      </c>
      <c r="C6740" s="0" t="s">
        <v>7012</v>
      </c>
      <c r="D6740" s="0" t="s">
        <v>18435</v>
      </c>
      <c r="E6740" s="0" t="s">
        <v>16</v>
      </c>
      <c r="F6740" s="0" t="n">
        <v>14</v>
      </c>
      <c r="G6740" s="0" t="s">
        <v>18537</v>
      </c>
      <c r="H6740" s="0" t="s">
        <v>18538</v>
      </c>
    </row>
    <row r="6741" customFormat="false" ht="15" hidden="false" customHeight="false" outlineLevel="0" collapsed="false">
      <c r="A6741" s="0" t="s">
        <v>12</v>
      </c>
      <c r="B6741" s="3" t="s">
        <v>18539</v>
      </c>
      <c r="C6741" s="0" t="s">
        <v>7012</v>
      </c>
      <c r="D6741" s="0" t="s">
        <v>18435</v>
      </c>
      <c r="E6741" s="0" t="s">
        <v>16</v>
      </c>
      <c r="F6741" s="0" t="n">
        <v>15</v>
      </c>
      <c r="G6741" s="0" t="s">
        <v>18540</v>
      </c>
      <c r="H6741" s="0" t="s">
        <v>18541</v>
      </c>
    </row>
    <row r="6742" customFormat="false" ht="15" hidden="false" customHeight="false" outlineLevel="0" collapsed="false">
      <c r="A6742" s="0" t="s">
        <v>12</v>
      </c>
      <c r="B6742" s="3" t="s">
        <v>18542</v>
      </c>
      <c r="C6742" s="0" t="s">
        <v>7396</v>
      </c>
      <c r="D6742" s="0" t="s">
        <v>18543</v>
      </c>
      <c r="E6742" s="0" t="s">
        <v>1787</v>
      </c>
      <c r="F6742" s="0" t="n">
        <v>2</v>
      </c>
      <c r="G6742" s="0" t="s">
        <v>18544</v>
      </c>
      <c r="H6742" s="0" t="s">
        <v>18545</v>
      </c>
    </row>
    <row r="6743" customFormat="false" ht="15" hidden="false" customHeight="false" outlineLevel="0" collapsed="false">
      <c r="A6743" s="0" t="s">
        <v>12</v>
      </c>
      <c r="B6743" s="3" t="s">
        <v>18542</v>
      </c>
      <c r="C6743" s="0" t="s">
        <v>7396</v>
      </c>
      <c r="D6743" s="0" t="s">
        <v>18543</v>
      </c>
      <c r="E6743" s="0" t="s">
        <v>1787</v>
      </c>
      <c r="F6743" s="0" t="n">
        <v>2</v>
      </c>
      <c r="G6743" s="0" t="s">
        <v>18546</v>
      </c>
      <c r="H6743" s="0" t="s">
        <v>18545</v>
      </c>
    </row>
    <row r="6744" customFormat="false" ht="15" hidden="false" customHeight="false" outlineLevel="0" collapsed="false">
      <c r="A6744" s="0" t="s">
        <v>12</v>
      </c>
      <c r="B6744" s="3" t="s">
        <v>18547</v>
      </c>
      <c r="C6744" s="0" t="s">
        <v>18548</v>
      </c>
      <c r="D6744" s="0" t="s">
        <v>18543</v>
      </c>
      <c r="E6744" s="0" t="s">
        <v>1787</v>
      </c>
      <c r="F6744" s="0" t="n">
        <v>7</v>
      </c>
      <c r="G6744" s="0" t="s">
        <v>18549</v>
      </c>
      <c r="H6744" s="0" t="s">
        <v>18550</v>
      </c>
    </row>
    <row r="6745" customFormat="false" ht="15" hidden="false" customHeight="false" outlineLevel="0" collapsed="false">
      <c r="A6745" s="0" t="s">
        <v>12</v>
      </c>
      <c r="B6745" s="3" t="s">
        <v>18547</v>
      </c>
      <c r="C6745" s="0" t="s">
        <v>18548</v>
      </c>
      <c r="D6745" s="0" t="s">
        <v>18543</v>
      </c>
      <c r="E6745" s="0" t="s">
        <v>1787</v>
      </c>
      <c r="F6745" s="0" t="n">
        <v>7</v>
      </c>
      <c r="G6745" s="0" t="s">
        <v>18551</v>
      </c>
      <c r="H6745" s="0" t="s">
        <v>18550</v>
      </c>
    </row>
    <row r="6746" customFormat="false" ht="15" hidden="false" customHeight="false" outlineLevel="0" collapsed="false">
      <c r="A6746" s="0" t="s">
        <v>12</v>
      </c>
      <c r="B6746" s="3" t="s">
        <v>18552</v>
      </c>
      <c r="C6746" s="0" t="s">
        <v>18553</v>
      </c>
      <c r="D6746" s="0" t="s">
        <v>18543</v>
      </c>
      <c r="E6746" s="0" t="s">
        <v>1787</v>
      </c>
      <c r="F6746" s="0" t="n">
        <v>11</v>
      </c>
      <c r="G6746" s="0" t="s">
        <v>18554</v>
      </c>
      <c r="H6746" s="0" t="s">
        <v>18555</v>
      </c>
    </row>
    <row r="6747" customFormat="false" ht="15" hidden="false" customHeight="false" outlineLevel="0" collapsed="false">
      <c r="A6747" s="0" t="s">
        <v>12</v>
      </c>
      <c r="B6747" s="3" t="s">
        <v>18556</v>
      </c>
      <c r="C6747" s="0" t="s">
        <v>18553</v>
      </c>
      <c r="D6747" s="0" t="s">
        <v>18543</v>
      </c>
      <c r="E6747" s="0" t="s">
        <v>1787</v>
      </c>
      <c r="F6747" s="0" t="n">
        <v>11</v>
      </c>
      <c r="G6747" s="0" t="s">
        <v>18557</v>
      </c>
      <c r="H6747" s="0" t="s">
        <v>18555</v>
      </c>
    </row>
    <row r="6748" customFormat="false" ht="15" hidden="false" customHeight="false" outlineLevel="0" collapsed="false">
      <c r="A6748" s="0" t="s">
        <v>12</v>
      </c>
      <c r="B6748" s="3" t="s">
        <v>18558</v>
      </c>
      <c r="C6748" s="0" t="s">
        <v>18559</v>
      </c>
      <c r="D6748" s="0" t="s">
        <v>18543</v>
      </c>
      <c r="E6748" s="0" t="s">
        <v>1787</v>
      </c>
      <c r="F6748" s="0" t="n">
        <v>8</v>
      </c>
      <c r="G6748" s="0" t="s">
        <v>18560</v>
      </c>
      <c r="H6748" s="0" t="s">
        <v>18561</v>
      </c>
    </row>
    <row r="6749" customFormat="false" ht="15" hidden="false" customHeight="false" outlineLevel="0" collapsed="false">
      <c r="A6749" s="0" t="s">
        <v>12</v>
      </c>
      <c r="B6749" s="3" t="s">
        <v>18558</v>
      </c>
      <c r="C6749" s="0" t="s">
        <v>18559</v>
      </c>
      <c r="D6749" s="0" t="s">
        <v>18543</v>
      </c>
      <c r="E6749" s="0" t="s">
        <v>1787</v>
      </c>
      <c r="F6749" s="0" t="n">
        <v>8</v>
      </c>
      <c r="G6749" s="0" t="s">
        <v>18562</v>
      </c>
      <c r="H6749" s="0" t="s">
        <v>18561</v>
      </c>
    </row>
    <row r="6750" customFormat="false" ht="15" hidden="false" customHeight="false" outlineLevel="0" collapsed="false">
      <c r="A6750" s="0" t="s">
        <v>12</v>
      </c>
      <c r="B6750" s="3" t="s">
        <v>18563</v>
      </c>
      <c r="C6750" s="0" t="s">
        <v>8776</v>
      </c>
      <c r="D6750" s="0" t="s">
        <v>18543</v>
      </c>
      <c r="E6750" s="0" t="s">
        <v>1787</v>
      </c>
      <c r="F6750" s="0" t="n">
        <v>4</v>
      </c>
      <c r="G6750" s="0" t="s">
        <v>18564</v>
      </c>
      <c r="H6750" s="0" t="s">
        <v>18565</v>
      </c>
    </row>
    <row r="6751" customFormat="false" ht="15" hidden="false" customHeight="false" outlineLevel="0" collapsed="false">
      <c r="A6751" s="0" t="s">
        <v>12</v>
      </c>
      <c r="B6751" s="3" t="s">
        <v>18563</v>
      </c>
      <c r="C6751" s="0" t="s">
        <v>8776</v>
      </c>
      <c r="D6751" s="0" t="s">
        <v>18543</v>
      </c>
      <c r="E6751" s="0" t="s">
        <v>1787</v>
      </c>
      <c r="F6751" s="0" t="n">
        <v>4</v>
      </c>
      <c r="G6751" s="0" t="s">
        <v>18566</v>
      </c>
      <c r="H6751" s="0" t="s">
        <v>18565</v>
      </c>
    </row>
    <row r="6752" customFormat="false" ht="15" hidden="false" customHeight="false" outlineLevel="0" collapsed="false">
      <c r="A6752" s="0" t="s">
        <v>12</v>
      </c>
      <c r="B6752" s="3" t="s">
        <v>18567</v>
      </c>
      <c r="C6752" s="0" t="s">
        <v>18568</v>
      </c>
      <c r="D6752" s="0" t="s">
        <v>18543</v>
      </c>
      <c r="E6752" s="0" t="s">
        <v>1787</v>
      </c>
      <c r="F6752" s="0" t="n">
        <v>10</v>
      </c>
      <c r="G6752" s="0" t="s">
        <v>18569</v>
      </c>
      <c r="H6752" s="0" t="s">
        <v>18570</v>
      </c>
    </row>
    <row r="6753" customFormat="false" ht="15" hidden="false" customHeight="false" outlineLevel="0" collapsed="false">
      <c r="A6753" s="0" t="s">
        <v>12</v>
      </c>
      <c r="B6753" s="3" t="s">
        <v>18571</v>
      </c>
      <c r="C6753" s="0" t="s">
        <v>4908</v>
      </c>
      <c r="D6753" s="0" t="s">
        <v>18543</v>
      </c>
      <c r="E6753" s="0" t="s">
        <v>1787</v>
      </c>
      <c r="F6753" s="0" t="n">
        <v>1</v>
      </c>
      <c r="G6753" s="0" t="s">
        <v>18572</v>
      </c>
      <c r="H6753" s="0" t="s">
        <v>18573</v>
      </c>
    </row>
    <row r="6754" customFormat="false" ht="15" hidden="false" customHeight="false" outlineLevel="0" collapsed="false">
      <c r="A6754" s="0" t="s">
        <v>12</v>
      </c>
      <c r="B6754" s="3" t="s">
        <v>18574</v>
      </c>
      <c r="C6754" s="0" t="s">
        <v>18575</v>
      </c>
      <c r="D6754" s="0" t="s">
        <v>18543</v>
      </c>
      <c r="E6754" s="0" t="s">
        <v>1787</v>
      </c>
      <c r="F6754" s="0" t="n">
        <v>3</v>
      </c>
      <c r="G6754" s="0" t="s">
        <v>18576</v>
      </c>
      <c r="H6754" s="0" t="s">
        <v>18577</v>
      </c>
    </row>
    <row r="6755" customFormat="false" ht="15" hidden="false" customHeight="false" outlineLevel="0" collapsed="false">
      <c r="A6755" s="0" t="s">
        <v>12</v>
      </c>
      <c r="B6755" s="3" t="s">
        <v>18578</v>
      </c>
      <c r="C6755" s="0" t="s">
        <v>18579</v>
      </c>
      <c r="D6755" s="0" t="s">
        <v>18543</v>
      </c>
      <c r="E6755" s="0" t="s">
        <v>1787</v>
      </c>
      <c r="F6755" s="0" t="n">
        <v>12</v>
      </c>
      <c r="G6755" s="0" t="s">
        <v>18580</v>
      </c>
      <c r="H6755" s="0" t="s">
        <v>18581</v>
      </c>
    </row>
    <row r="6756" customFormat="false" ht="15" hidden="false" customHeight="false" outlineLevel="0" collapsed="false">
      <c r="A6756" s="0" t="s">
        <v>12</v>
      </c>
      <c r="B6756" s="3" t="s">
        <v>18582</v>
      </c>
      <c r="C6756" s="0" t="s">
        <v>18583</v>
      </c>
      <c r="D6756" s="0" t="s">
        <v>18543</v>
      </c>
      <c r="E6756" s="0" t="s">
        <v>1787</v>
      </c>
      <c r="F6756" s="0" t="n">
        <v>14</v>
      </c>
      <c r="G6756" s="0" t="s">
        <v>18584</v>
      </c>
      <c r="H6756" s="0" t="s">
        <v>18585</v>
      </c>
    </row>
    <row r="6757" customFormat="false" ht="15" hidden="false" customHeight="false" outlineLevel="0" collapsed="false">
      <c r="A6757" s="0" t="s">
        <v>12</v>
      </c>
      <c r="B6757" s="3" t="s">
        <v>18586</v>
      </c>
      <c r="C6757" s="0" t="s">
        <v>55</v>
      </c>
      <c r="D6757" s="0" t="s">
        <v>18543</v>
      </c>
      <c r="E6757" s="0" t="s">
        <v>1787</v>
      </c>
      <c r="F6757" s="0" t="n">
        <v>6</v>
      </c>
      <c r="G6757" s="0" t="s">
        <v>18587</v>
      </c>
      <c r="H6757" s="0" t="s">
        <v>18588</v>
      </c>
    </row>
    <row r="6758" customFormat="false" ht="15" hidden="false" customHeight="false" outlineLevel="0" collapsed="false">
      <c r="A6758" s="0" t="s">
        <v>12</v>
      </c>
      <c r="B6758" s="3" t="s">
        <v>18589</v>
      </c>
      <c r="C6758" s="0" t="s">
        <v>18590</v>
      </c>
      <c r="D6758" s="0" t="s">
        <v>18543</v>
      </c>
      <c r="E6758" s="0" t="s">
        <v>1787</v>
      </c>
      <c r="F6758" s="0" t="n">
        <v>13</v>
      </c>
      <c r="G6758" s="0" t="s">
        <v>18591</v>
      </c>
      <c r="H6758" s="0" t="s">
        <v>18592</v>
      </c>
    </row>
    <row r="6759" customFormat="false" ht="15" hidden="false" customHeight="false" outlineLevel="0" collapsed="false">
      <c r="A6759" s="0" t="s">
        <v>12</v>
      </c>
      <c r="B6759" s="3" t="s">
        <v>18593</v>
      </c>
      <c r="C6759" s="0" t="s">
        <v>4932</v>
      </c>
      <c r="D6759" s="0" t="s">
        <v>18543</v>
      </c>
      <c r="E6759" s="0" t="s">
        <v>1787</v>
      </c>
      <c r="F6759" s="0" t="n">
        <v>5</v>
      </c>
      <c r="G6759" s="0" t="s">
        <v>18594</v>
      </c>
      <c r="H6759" s="0" t="s">
        <v>18595</v>
      </c>
    </row>
    <row r="6760" customFormat="false" ht="15" hidden="false" customHeight="false" outlineLevel="0" collapsed="false">
      <c r="A6760" s="0" t="s">
        <v>12</v>
      </c>
      <c r="B6760" s="3" t="s">
        <v>18596</v>
      </c>
      <c r="C6760" s="0" t="s">
        <v>18597</v>
      </c>
      <c r="D6760" s="0" t="s">
        <v>18598</v>
      </c>
      <c r="E6760" s="0" t="s">
        <v>16</v>
      </c>
      <c r="F6760" s="0" t="n">
        <v>10</v>
      </c>
      <c r="G6760" s="0" t="s">
        <v>18599</v>
      </c>
      <c r="H6760" s="0" t="s">
        <v>18600</v>
      </c>
    </row>
    <row r="6761" customFormat="false" ht="15" hidden="false" customHeight="false" outlineLevel="0" collapsed="false">
      <c r="A6761" s="0" t="s">
        <v>12</v>
      </c>
      <c r="B6761" s="3" t="s">
        <v>18596</v>
      </c>
      <c r="C6761" s="0" t="s">
        <v>18597</v>
      </c>
      <c r="D6761" s="0" t="s">
        <v>18598</v>
      </c>
      <c r="E6761" s="0" t="s">
        <v>16</v>
      </c>
      <c r="F6761" s="0" t="n">
        <v>10</v>
      </c>
      <c r="G6761" s="0" t="s">
        <v>18601</v>
      </c>
      <c r="H6761" s="0" t="s">
        <v>18600</v>
      </c>
    </row>
    <row r="6762" customFormat="false" ht="15" hidden="false" customHeight="false" outlineLevel="0" collapsed="false">
      <c r="A6762" s="0" t="s">
        <v>12</v>
      </c>
      <c r="B6762" s="3" t="s">
        <v>7089</v>
      </c>
      <c r="C6762" s="0" t="s">
        <v>18597</v>
      </c>
      <c r="D6762" s="0" t="s">
        <v>18598</v>
      </c>
      <c r="E6762" s="0" t="s">
        <v>16</v>
      </c>
      <c r="F6762" s="0" t="n">
        <v>1</v>
      </c>
      <c r="G6762" s="0" t="s">
        <v>18602</v>
      </c>
      <c r="H6762" s="0" t="s">
        <v>18603</v>
      </c>
    </row>
    <row r="6763" customFormat="false" ht="15" hidden="false" customHeight="false" outlineLevel="0" collapsed="false">
      <c r="A6763" s="0" t="s">
        <v>12</v>
      </c>
      <c r="B6763" s="3" t="s">
        <v>7089</v>
      </c>
      <c r="C6763" s="0" t="s">
        <v>18597</v>
      </c>
      <c r="D6763" s="0" t="s">
        <v>18598</v>
      </c>
      <c r="E6763" s="0" t="s">
        <v>16</v>
      </c>
      <c r="F6763" s="0" t="n">
        <v>1</v>
      </c>
      <c r="G6763" s="0" t="s">
        <v>18604</v>
      </c>
      <c r="H6763" s="0" t="s">
        <v>18603</v>
      </c>
    </row>
    <row r="6764" customFormat="false" ht="15" hidden="false" customHeight="false" outlineLevel="0" collapsed="false">
      <c r="A6764" s="0" t="s">
        <v>12</v>
      </c>
      <c r="B6764" s="3" t="s">
        <v>18605</v>
      </c>
      <c r="C6764" s="0" t="s">
        <v>18597</v>
      </c>
      <c r="D6764" s="0" t="s">
        <v>18598</v>
      </c>
      <c r="E6764" s="0" t="s">
        <v>16</v>
      </c>
      <c r="F6764" s="0" t="n">
        <v>9</v>
      </c>
      <c r="G6764" s="0" t="s">
        <v>18606</v>
      </c>
      <c r="H6764" s="0" t="s">
        <v>18607</v>
      </c>
    </row>
    <row r="6765" customFormat="false" ht="15" hidden="false" customHeight="false" outlineLevel="0" collapsed="false">
      <c r="A6765" s="0" t="s">
        <v>12</v>
      </c>
      <c r="B6765" s="3" t="s">
        <v>18605</v>
      </c>
      <c r="C6765" s="0" t="s">
        <v>18597</v>
      </c>
      <c r="D6765" s="0" t="s">
        <v>18598</v>
      </c>
      <c r="E6765" s="0" t="s">
        <v>16</v>
      </c>
      <c r="F6765" s="0" t="n">
        <v>9</v>
      </c>
      <c r="G6765" s="0" t="s">
        <v>18608</v>
      </c>
      <c r="H6765" s="0" t="s">
        <v>18607</v>
      </c>
    </row>
    <row r="6766" customFormat="false" ht="15" hidden="false" customHeight="false" outlineLevel="0" collapsed="false">
      <c r="A6766" s="0" t="s">
        <v>12</v>
      </c>
      <c r="B6766" s="3" t="s">
        <v>18609</v>
      </c>
      <c r="C6766" s="0" t="s">
        <v>18597</v>
      </c>
      <c r="D6766" s="0" t="s">
        <v>18598</v>
      </c>
      <c r="E6766" s="0" t="s">
        <v>16</v>
      </c>
      <c r="F6766" s="0" t="n">
        <v>4</v>
      </c>
      <c r="G6766" s="0" t="s">
        <v>18610</v>
      </c>
      <c r="H6766" s="0" t="s">
        <v>18611</v>
      </c>
    </row>
    <row r="6767" customFormat="false" ht="15" hidden="false" customHeight="false" outlineLevel="0" collapsed="false">
      <c r="A6767" s="0" t="s">
        <v>12</v>
      </c>
      <c r="B6767" s="3" t="s">
        <v>18609</v>
      </c>
      <c r="C6767" s="0" t="s">
        <v>18597</v>
      </c>
      <c r="D6767" s="0" t="s">
        <v>18598</v>
      </c>
      <c r="E6767" s="0" t="s">
        <v>16</v>
      </c>
      <c r="F6767" s="0" t="n">
        <v>4</v>
      </c>
      <c r="G6767" s="0" t="s">
        <v>18612</v>
      </c>
      <c r="H6767" s="0" t="s">
        <v>18611</v>
      </c>
    </row>
    <row r="6768" customFormat="false" ht="15" hidden="false" customHeight="false" outlineLevel="0" collapsed="false">
      <c r="A6768" s="0" t="s">
        <v>12</v>
      </c>
      <c r="B6768" s="3" t="s">
        <v>18613</v>
      </c>
      <c r="C6768" s="0" t="s">
        <v>18597</v>
      </c>
      <c r="D6768" s="0" t="s">
        <v>18598</v>
      </c>
      <c r="E6768" s="0" t="s">
        <v>16</v>
      </c>
      <c r="F6768" s="0" t="n">
        <v>3</v>
      </c>
      <c r="G6768" s="0" t="s">
        <v>18614</v>
      </c>
      <c r="H6768" s="0" t="s">
        <v>18615</v>
      </c>
    </row>
    <row r="6769" customFormat="false" ht="15" hidden="false" customHeight="false" outlineLevel="0" collapsed="false">
      <c r="A6769" s="0" t="s">
        <v>12</v>
      </c>
      <c r="B6769" s="3" t="s">
        <v>18613</v>
      </c>
      <c r="C6769" s="0" t="s">
        <v>18597</v>
      </c>
      <c r="D6769" s="0" t="s">
        <v>18598</v>
      </c>
      <c r="E6769" s="0" t="s">
        <v>16</v>
      </c>
      <c r="F6769" s="0" t="n">
        <v>3</v>
      </c>
      <c r="G6769" s="0" t="s">
        <v>18616</v>
      </c>
      <c r="H6769" s="0" t="s">
        <v>18615</v>
      </c>
    </row>
    <row r="6770" customFormat="false" ht="15" hidden="false" customHeight="false" outlineLevel="0" collapsed="false">
      <c r="A6770" s="0" t="s">
        <v>12</v>
      </c>
      <c r="B6770" s="3" t="s">
        <v>18617</v>
      </c>
      <c r="C6770" s="0" t="s">
        <v>18597</v>
      </c>
      <c r="D6770" s="0" t="s">
        <v>18598</v>
      </c>
      <c r="E6770" s="0" t="s">
        <v>16</v>
      </c>
      <c r="F6770" s="0" t="n">
        <v>5</v>
      </c>
      <c r="G6770" s="0" t="s">
        <v>18618</v>
      </c>
      <c r="H6770" s="0" t="s">
        <v>18619</v>
      </c>
    </row>
    <row r="6771" customFormat="false" ht="15" hidden="false" customHeight="false" outlineLevel="0" collapsed="false">
      <c r="A6771" s="0" t="s">
        <v>12</v>
      </c>
      <c r="B6771" s="3" t="s">
        <v>18617</v>
      </c>
      <c r="C6771" s="0" t="s">
        <v>18597</v>
      </c>
      <c r="D6771" s="0" t="s">
        <v>18598</v>
      </c>
      <c r="E6771" s="0" t="s">
        <v>16</v>
      </c>
      <c r="F6771" s="0" t="n">
        <v>5</v>
      </c>
      <c r="G6771" s="0" t="s">
        <v>18620</v>
      </c>
      <c r="H6771" s="0" t="s">
        <v>18619</v>
      </c>
    </row>
    <row r="6772" customFormat="false" ht="15" hidden="false" customHeight="false" outlineLevel="0" collapsed="false">
      <c r="A6772" s="0" t="s">
        <v>12</v>
      </c>
      <c r="B6772" s="3" t="s">
        <v>18621</v>
      </c>
      <c r="C6772" s="0" t="s">
        <v>18597</v>
      </c>
      <c r="D6772" s="0" t="s">
        <v>18598</v>
      </c>
      <c r="E6772" s="0" t="s">
        <v>16</v>
      </c>
      <c r="F6772" s="0" t="n">
        <v>8</v>
      </c>
      <c r="G6772" s="0" t="s">
        <v>18622</v>
      </c>
      <c r="H6772" s="0" t="s">
        <v>18623</v>
      </c>
    </row>
    <row r="6773" customFormat="false" ht="15" hidden="false" customHeight="false" outlineLevel="0" collapsed="false">
      <c r="A6773" s="0" t="s">
        <v>12</v>
      </c>
      <c r="B6773" s="3" t="s">
        <v>18621</v>
      </c>
      <c r="C6773" s="0" t="s">
        <v>18597</v>
      </c>
      <c r="D6773" s="0" t="s">
        <v>18598</v>
      </c>
      <c r="E6773" s="0" t="s">
        <v>16</v>
      </c>
      <c r="F6773" s="0" t="n">
        <v>8</v>
      </c>
      <c r="G6773" s="0" t="s">
        <v>18624</v>
      </c>
      <c r="H6773" s="0" t="s">
        <v>18623</v>
      </c>
    </row>
    <row r="6774" customFormat="false" ht="15" hidden="false" customHeight="false" outlineLevel="0" collapsed="false">
      <c r="A6774" s="0" t="s">
        <v>12</v>
      </c>
      <c r="B6774" s="3" t="s">
        <v>18625</v>
      </c>
      <c r="C6774" s="0" t="s">
        <v>18597</v>
      </c>
      <c r="D6774" s="0" t="s">
        <v>18598</v>
      </c>
      <c r="E6774" s="0" t="s">
        <v>16</v>
      </c>
      <c r="F6774" s="0" t="n">
        <v>2</v>
      </c>
      <c r="G6774" s="0" t="s">
        <v>18626</v>
      </c>
      <c r="H6774" s="0" t="s">
        <v>18627</v>
      </c>
    </row>
    <row r="6775" customFormat="false" ht="15" hidden="false" customHeight="false" outlineLevel="0" collapsed="false">
      <c r="A6775" s="0" t="s">
        <v>12</v>
      </c>
      <c r="B6775" s="3" t="s">
        <v>18625</v>
      </c>
      <c r="C6775" s="0" t="s">
        <v>18597</v>
      </c>
      <c r="D6775" s="0" t="s">
        <v>18598</v>
      </c>
      <c r="E6775" s="0" t="s">
        <v>16</v>
      </c>
      <c r="F6775" s="0" t="n">
        <v>2</v>
      </c>
      <c r="G6775" s="0" t="s">
        <v>18628</v>
      </c>
      <c r="H6775" s="0" t="s">
        <v>18627</v>
      </c>
    </row>
    <row r="6776" customFormat="false" ht="15" hidden="false" customHeight="false" outlineLevel="0" collapsed="false">
      <c r="A6776" s="0" t="s">
        <v>12</v>
      </c>
      <c r="B6776" s="3" t="s">
        <v>18629</v>
      </c>
      <c r="C6776" s="0" t="s">
        <v>18597</v>
      </c>
      <c r="D6776" s="0" t="s">
        <v>18598</v>
      </c>
      <c r="E6776" s="0" t="s">
        <v>16</v>
      </c>
      <c r="F6776" s="0" t="n">
        <v>6</v>
      </c>
      <c r="G6776" s="0" t="s">
        <v>18630</v>
      </c>
      <c r="H6776" s="0" t="s">
        <v>18631</v>
      </c>
    </row>
    <row r="6777" customFormat="false" ht="15" hidden="false" customHeight="false" outlineLevel="0" collapsed="false">
      <c r="A6777" s="0" t="s">
        <v>12</v>
      </c>
      <c r="B6777" s="3" t="s">
        <v>18629</v>
      </c>
      <c r="C6777" s="0" t="s">
        <v>18597</v>
      </c>
      <c r="D6777" s="0" t="s">
        <v>18598</v>
      </c>
      <c r="E6777" s="0" t="s">
        <v>16</v>
      </c>
      <c r="F6777" s="0" t="n">
        <v>6</v>
      </c>
      <c r="G6777" s="0" t="s">
        <v>18632</v>
      </c>
      <c r="H6777" s="0" t="s">
        <v>18631</v>
      </c>
    </row>
    <row r="6778" customFormat="false" ht="15" hidden="false" customHeight="false" outlineLevel="0" collapsed="false">
      <c r="A6778" s="0" t="s">
        <v>12</v>
      </c>
      <c r="B6778" s="3" t="s">
        <v>18633</v>
      </c>
      <c r="C6778" s="0" t="s">
        <v>18597</v>
      </c>
      <c r="D6778" s="0" t="s">
        <v>18598</v>
      </c>
      <c r="E6778" s="0" t="s">
        <v>16</v>
      </c>
      <c r="F6778" s="0" t="n">
        <v>7</v>
      </c>
      <c r="G6778" s="0" t="s">
        <v>18634</v>
      </c>
      <c r="H6778" s="0" t="s">
        <v>18635</v>
      </c>
    </row>
    <row r="6779" customFormat="false" ht="15" hidden="false" customHeight="false" outlineLevel="0" collapsed="false">
      <c r="A6779" s="0" t="s">
        <v>12</v>
      </c>
      <c r="B6779" s="3" t="s">
        <v>18633</v>
      </c>
      <c r="C6779" s="0" t="s">
        <v>18597</v>
      </c>
      <c r="D6779" s="0" t="s">
        <v>18598</v>
      </c>
      <c r="E6779" s="0" t="s">
        <v>16</v>
      </c>
      <c r="F6779" s="0" t="n">
        <v>7</v>
      </c>
      <c r="G6779" s="0" t="s">
        <v>18636</v>
      </c>
      <c r="H6779" s="0" t="s">
        <v>18635</v>
      </c>
    </row>
    <row r="6780" customFormat="false" ht="15" hidden="false" customHeight="false" outlineLevel="0" collapsed="false">
      <c r="A6780" s="0" t="s">
        <v>12</v>
      </c>
      <c r="B6780" s="3" t="s">
        <v>18637</v>
      </c>
      <c r="C6780" s="0" t="s">
        <v>776</v>
      </c>
      <c r="D6780" s="0" t="s">
        <v>18638</v>
      </c>
      <c r="E6780" s="0" t="s">
        <v>1787</v>
      </c>
      <c r="F6780" s="0" t="n">
        <v>7</v>
      </c>
      <c r="G6780" s="0" t="s">
        <v>18639</v>
      </c>
      <c r="H6780" s="0" t="s">
        <v>18640</v>
      </c>
    </row>
    <row r="6781" customFormat="false" ht="15" hidden="false" customHeight="false" outlineLevel="0" collapsed="false">
      <c r="A6781" s="0" t="s">
        <v>12</v>
      </c>
      <c r="B6781" s="3" t="s">
        <v>18637</v>
      </c>
      <c r="C6781" s="0" t="s">
        <v>776</v>
      </c>
      <c r="D6781" s="0" t="s">
        <v>18638</v>
      </c>
      <c r="E6781" s="0" t="s">
        <v>1787</v>
      </c>
      <c r="F6781" s="0" t="n">
        <v>7</v>
      </c>
      <c r="G6781" s="0" t="s">
        <v>18641</v>
      </c>
      <c r="H6781" s="0" t="s">
        <v>18640</v>
      </c>
    </row>
    <row r="6782" customFormat="false" ht="15" hidden="false" customHeight="false" outlineLevel="0" collapsed="false">
      <c r="A6782" s="0" t="s">
        <v>12</v>
      </c>
      <c r="B6782" s="3" t="s">
        <v>18637</v>
      </c>
      <c r="C6782" s="0" t="s">
        <v>776</v>
      </c>
      <c r="D6782" s="0" t="s">
        <v>18638</v>
      </c>
      <c r="E6782" s="0" t="s">
        <v>1787</v>
      </c>
      <c r="F6782" s="0" t="n">
        <v>7</v>
      </c>
      <c r="G6782" s="0" t="s">
        <v>18642</v>
      </c>
      <c r="H6782" s="0" t="s">
        <v>18643</v>
      </c>
    </row>
    <row r="6783" customFormat="false" ht="15" hidden="false" customHeight="false" outlineLevel="0" collapsed="false">
      <c r="A6783" s="0" t="s">
        <v>12</v>
      </c>
      <c r="B6783" s="3" t="s">
        <v>18637</v>
      </c>
      <c r="C6783" s="0" t="s">
        <v>776</v>
      </c>
      <c r="D6783" s="0" t="s">
        <v>18638</v>
      </c>
      <c r="E6783" s="0" t="s">
        <v>1787</v>
      </c>
      <c r="F6783" s="0" t="n">
        <v>7</v>
      </c>
      <c r="G6783" s="0" t="s">
        <v>18644</v>
      </c>
      <c r="H6783" s="0" t="s">
        <v>18643</v>
      </c>
    </row>
    <row r="6784" customFormat="false" ht="15" hidden="false" customHeight="false" outlineLevel="0" collapsed="false">
      <c r="A6784" s="0" t="s">
        <v>12</v>
      </c>
      <c r="B6784" s="3" t="s">
        <v>18645</v>
      </c>
      <c r="C6784" s="0" t="s">
        <v>18646</v>
      </c>
      <c r="D6784" s="0" t="s">
        <v>18638</v>
      </c>
      <c r="E6784" s="0" t="s">
        <v>1787</v>
      </c>
      <c r="F6784" s="0" t="n">
        <v>11</v>
      </c>
      <c r="G6784" s="0" t="s">
        <v>18647</v>
      </c>
      <c r="H6784" s="0" t="s">
        <v>18648</v>
      </c>
    </row>
    <row r="6785" customFormat="false" ht="15" hidden="false" customHeight="false" outlineLevel="0" collapsed="false">
      <c r="A6785" s="0" t="s">
        <v>12</v>
      </c>
      <c r="B6785" s="3" t="s">
        <v>18649</v>
      </c>
      <c r="C6785" s="0" t="s">
        <v>18650</v>
      </c>
      <c r="D6785" s="0" t="s">
        <v>18638</v>
      </c>
      <c r="E6785" s="0" t="s">
        <v>1787</v>
      </c>
      <c r="F6785" s="0" t="n">
        <v>12</v>
      </c>
      <c r="G6785" s="0" t="s">
        <v>18651</v>
      </c>
      <c r="H6785" s="0" t="s">
        <v>18652</v>
      </c>
    </row>
    <row r="6786" customFormat="false" ht="15" hidden="false" customHeight="false" outlineLevel="0" collapsed="false">
      <c r="A6786" s="0" t="s">
        <v>12</v>
      </c>
      <c r="B6786" s="3" t="s">
        <v>18653</v>
      </c>
      <c r="C6786" s="0" t="s">
        <v>18654</v>
      </c>
      <c r="D6786" s="0" t="s">
        <v>18638</v>
      </c>
      <c r="E6786" s="0" t="s">
        <v>1787</v>
      </c>
      <c r="F6786" s="0" t="n">
        <v>1</v>
      </c>
      <c r="G6786" s="0" t="s">
        <v>18655</v>
      </c>
      <c r="H6786" s="0" t="s">
        <v>18656</v>
      </c>
    </row>
    <row r="6787" customFormat="false" ht="15" hidden="false" customHeight="false" outlineLevel="0" collapsed="false">
      <c r="A6787" s="0" t="s">
        <v>12</v>
      </c>
      <c r="B6787" s="3" t="s">
        <v>18657</v>
      </c>
      <c r="C6787" s="0" t="s">
        <v>18654</v>
      </c>
      <c r="D6787" s="0" t="s">
        <v>18638</v>
      </c>
      <c r="E6787" s="0" t="s">
        <v>1787</v>
      </c>
      <c r="F6787" s="0" t="n">
        <v>13</v>
      </c>
      <c r="G6787" s="0" t="s">
        <v>18658</v>
      </c>
      <c r="H6787" s="0" t="s">
        <v>18659</v>
      </c>
    </row>
    <row r="6788" customFormat="false" ht="15" hidden="false" customHeight="false" outlineLevel="0" collapsed="false">
      <c r="A6788" s="0" t="s">
        <v>12</v>
      </c>
      <c r="B6788" s="3" t="s">
        <v>18660</v>
      </c>
      <c r="C6788" s="0" t="s">
        <v>18661</v>
      </c>
      <c r="D6788" s="0" t="s">
        <v>18638</v>
      </c>
      <c r="E6788" s="0" t="s">
        <v>1787</v>
      </c>
      <c r="F6788" s="0" t="n">
        <v>9</v>
      </c>
      <c r="G6788" s="0" t="s">
        <v>18662</v>
      </c>
      <c r="H6788" s="0" t="s">
        <v>18663</v>
      </c>
    </row>
    <row r="6789" customFormat="false" ht="15" hidden="false" customHeight="false" outlineLevel="0" collapsed="false">
      <c r="A6789" s="0" t="s">
        <v>12</v>
      </c>
      <c r="B6789" s="3" t="s">
        <v>18664</v>
      </c>
      <c r="C6789" s="0" t="s">
        <v>18665</v>
      </c>
      <c r="D6789" s="0" t="s">
        <v>18638</v>
      </c>
      <c r="E6789" s="0" t="s">
        <v>1787</v>
      </c>
      <c r="F6789" s="0" t="n">
        <v>8</v>
      </c>
      <c r="G6789" s="0" t="s">
        <v>18666</v>
      </c>
      <c r="H6789" s="0" t="s">
        <v>18667</v>
      </c>
    </row>
    <row r="6790" customFormat="false" ht="15" hidden="false" customHeight="false" outlineLevel="0" collapsed="false">
      <c r="A6790" s="0" t="s">
        <v>12</v>
      </c>
      <c r="B6790" s="3" t="s">
        <v>18668</v>
      </c>
      <c r="C6790" s="0" t="s">
        <v>18665</v>
      </c>
      <c r="D6790" s="0" t="s">
        <v>18638</v>
      </c>
      <c r="E6790" s="0" t="s">
        <v>1787</v>
      </c>
      <c r="F6790" s="0" t="n">
        <v>4</v>
      </c>
      <c r="G6790" s="0" t="s">
        <v>18669</v>
      </c>
      <c r="H6790" s="0" t="s">
        <v>18670</v>
      </c>
    </row>
    <row r="6791" customFormat="false" ht="15" hidden="false" customHeight="false" outlineLevel="0" collapsed="false">
      <c r="A6791" s="0" t="s">
        <v>12</v>
      </c>
      <c r="B6791" s="3" t="s">
        <v>18671</v>
      </c>
      <c r="C6791" s="0" t="s">
        <v>18672</v>
      </c>
      <c r="D6791" s="0" t="s">
        <v>18638</v>
      </c>
      <c r="E6791" s="0" t="s">
        <v>1787</v>
      </c>
      <c r="F6791" s="0" t="n">
        <v>10</v>
      </c>
      <c r="G6791" s="0" t="s">
        <v>18673</v>
      </c>
      <c r="H6791" s="0" t="s">
        <v>18674</v>
      </c>
      <c r="P6791" s="0" t="str">
        <f aca="false">C6791</f>
        <v>Exciters, The</v>
      </c>
      <c r="Q6791" s="0" t="str">
        <f aca="false">B6791</f>
        <v>Tell Him</v>
      </c>
    </row>
    <row r="6792" customFormat="false" ht="15" hidden="false" customHeight="false" outlineLevel="0" collapsed="false">
      <c r="A6792" s="0" t="s">
        <v>12</v>
      </c>
      <c r="B6792" s="3" t="s">
        <v>18675</v>
      </c>
      <c r="C6792" s="0" t="s">
        <v>18676</v>
      </c>
      <c r="D6792" s="0" t="s">
        <v>18638</v>
      </c>
      <c r="E6792" s="0" t="s">
        <v>1787</v>
      </c>
      <c r="F6792" s="0" t="n">
        <v>14</v>
      </c>
      <c r="G6792" s="0" t="s">
        <v>18677</v>
      </c>
      <c r="H6792" s="0" t="s">
        <v>18678</v>
      </c>
    </row>
    <row r="6793" customFormat="false" ht="15" hidden="false" customHeight="false" outlineLevel="0" collapsed="false">
      <c r="A6793" s="0" t="s">
        <v>12</v>
      </c>
      <c r="B6793" s="3" t="s">
        <v>18679</v>
      </c>
      <c r="C6793" s="0" t="s">
        <v>18680</v>
      </c>
      <c r="D6793" s="0" t="s">
        <v>18638</v>
      </c>
      <c r="E6793" s="0" t="s">
        <v>1787</v>
      </c>
      <c r="F6793" s="0" t="n">
        <v>3</v>
      </c>
      <c r="G6793" s="0" t="s">
        <v>18681</v>
      </c>
      <c r="H6793" s="0" t="s">
        <v>18682</v>
      </c>
    </row>
    <row r="6794" customFormat="false" ht="15" hidden="false" customHeight="false" outlineLevel="0" collapsed="false">
      <c r="A6794" s="0" t="s">
        <v>12</v>
      </c>
      <c r="B6794" s="3" t="s">
        <v>18683</v>
      </c>
      <c r="C6794" s="0" t="s">
        <v>18684</v>
      </c>
      <c r="D6794" s="0" t="s">
        <v>18638</v>
      </c>
      <c r="E6794" s="0" t="s">
        <v>1787</v>
      </c>
      <c r="F6794" s="0" t="n">
        <v>6</v>
      </c>
      <c r="G6794" s="0" t="s">
        <v>18685</v>
      </c>
      <c r="H6794" s="0" t="s">
        <v>18686</v>
      </c>
    </row>
    <row r="6795" customFormat="false" ht="15" hidden="false" customHeight="false" outlineLevel="0" collapsed="false">
      <c r="A6795" s="0" t="s">
        <v>12</v>
      </c>
      <c r="B6795" s="3" t="s">
        <v>7297</v>
      </c>
      <c r="C6795" s="0" t="s">
        <v>18684</v>
      </c>
      <c r="D6795" s="0" t="s">
        <v>18638</v>
      </c>
      <c r="E6795" s="0" t="s">
        <v>1787</v>
      </c>
      <c r="F6795" s="0" t="n">
        <v>2</v>
      </c>
      <c r="G6795" s="0" t="s">
        <v>18687</v>
      </c>
      <c r="H6795" s="0" t="s">
        <v>18688</v>
      </c>
    </row>
    <row r="6796" customFormat="false" ht="15" hidden="false" customHeight="false" outlineLevel="0" collapsed="false">
      <c r="A6796" s="0" t="s">
        <v>12</v>
      </c>
      <c r="B6796" s="3" t="s">
        <v>18689</v>
      </c>
      <c r="C6796" s="0" t="s">
        <v>18690</v>
      </c>
      <c r="D6796" s="0" t="s">
        <v>18638</v>
      </c>
      <c r="E6796" s="0" t="s">
        <v>1787</v>
      </c>
      <c r="F6796" s="0" t="n">
        <v>5</v>
      </c>
      <c r="G6796" s="0" t="s">
        <v>18691</v>
      </c>
      <c r="H6796" s="0" t="s">
        <v>18692</v>
      </c>
    </row>
    <row r="6797" customFormat="false" ht="15" hidden="false" customHeight="false" outlineLevel="0" collapsed="false">
      <c r="A6797" s="0" t="s">
        <v>12</v>
      </c>
      <c r="B6797" s="3" t="s">
        <v>18693</v>
      </c>
      <c r="C6797" s="0" t="s">
        <v>4484</v>
      </c>
      <c r="D6797" s="0" t="s">
        <v>18694</v>
      </c>
      <c r="E6797" s="0" t="s">
        <v>396</v>
      </c>
      <c r="F6797" s="0" t="n">
        <v>14</v>
      </c>
      <c r="G6797" s="0" t="s">
        <v>18695</v>
      </c>
      <c r="H6797" s="0" t="s">
        <v>18696</v>
      </c>
    </row>
    <row r="6798" customFormat="false" ht="15" hidden="false" customHeight="false" outlineLevel="0" collapsed="false">
      <c r="A6798" s="0" t="s">
        <v>12</v>
      </c>
      <c r="B6798" s="3" t="s">
        <v>18693</v>
      </c>
      <c r="C6798" s="0" t="s">
        <v>4484</v>
      </c>
      <c r="D6798" s="0" t="s">
        <v>18694</v>
      </c>
      <c r="E6798" s="0" t="s">
        <v>396</v>
      </c>
      <c r="F6798" s="0" t="n">
        <v>14</v>
      </c>
      <c r="G6798" s="0" t="s">
        <v>18697</v>
      </c>
      <c r="H6798" s="0" t="s">
        <v>18696</v>
      </c>
    </row>
    <row r="6799" customFormat="false" ht="15" hidden="false" customHeight="false" outlineLevel="0" collapsed="false">
      <c r="A6799" s="0" t="s">
        <v>12</v>
      </c>
      <c r="B6799" s="3" t="s">
        <v>18693</v>
      </c>
      <c r="C6799" s="0" t="s">
        <v>4484</v>
      </c>
      <c r="D6799" s="0" t="s">
        <v>18694</v>
      </c>
      <c r="E6799" s="0" t="s">
        <v>396</v>
      </c>
      <c r="F6799" s="0" t="n">
        <v>14</v>
      </c>
      <c r="G6799" s="0" t="s">
        <v>18698</v>
      </c>
      <c r="H6799" s="0" t="s">
        <v>18699</v>
      </c>
    </row>
    <row r="6800" customFormat="false" ht="15" hidden="false" customHeight="false" outlineLevel="0" collapsed="false">
      <c r="A6800" s="0" t="s">
        <v>12</v>
      </c>
      <c r="B6800" s="3" t="s">
        <v>18693</v>
      </c>
      <c r="C6800" s="0" t="s">
        <v>4484</v>
      </c>
      <c r="D6800" s="0" t="s">
        <v>18694</v>
      </c>
      <c r="E6800" s="0" t="s">
        <v>396</v>
      </c>
      <c r="F6800" s="0" t="n">
        <v>14</v>
      </c>
      <c r="G6800" s="0" t="s">
        <v>18700</v>
      </c>
      <c r="H6800" s="0" t="s">
        <v>18699</v>
      </c>
    </row>
    <row r="6801" customFormat="false" ht="15" hidden="false" customHeight="false" outlineLevel="0" collapsed="false">
      <c r="A6801" s="0" t="s">
        <v>12</v>
      </c>
      <c r="B6801" s="3" t="s">
        <v>18701</v>
      </c>
      <c r="C6801" s="0" t="s">
        <v>4484</v>
      </c>
      <c r="D6801" s="0" t="s">
        <v>18694</v>
      </c>
      <c r="E6801" s="0" t="s">
        <v>396</v>
      </c>
      <c r="F6801" s="0" t="n">
        <v>13</v>
      </c>
      <c r="G6801" s="0" t="s">
        <v>18702</v>
      </c>
      <c r="H6801" s="0" t="s">
        <v>18703</v>
      </c>
    </row>
    <row r="6802" customFormat="false" ht="15" hidden="false" customHeight="false" outlineLevel="0" collapsed="false">
      <c r="A6802" s="0" t="s">
        <v>12</v>
      </c>
      <c r="B6802" s="3" t="s">
        <v>18701</v>
      </c>
      <c r="C6802" s="0" t="s">
        <v>4484</v>
      </c>
      <c r="D6802" s="0" t="s">
        <v>18694</v>
      </c>
      <c r="E6802" s="0" t="s">
        <v>396</v>
      </c>
      <c r="F6802" s="0" t="n">
        <v>13</v>
      </c>
      <c r="G6802" s="0" t="s">
        <v>18704</v>
      </c>
      <c r="H6802" s="0" t="s">
        <v>18703</v>
      </c>
    </row>
    <row r="6803" customFormat="false" ht="15" hidden="false" customHeight="false" outlineLevel="0" collapsed="false">
      <c r="A6803" s="0" t="s">
        <v>12</v>
      </c>
      <c r="B6803" s="3" t="s">
        <v>18701</v>
      </c>
      <c r="C6803" s="0" t="s">
        <v>4484</v>
      </c>
      <c r="D6803" s="0" t="s">
        <v>18694</v>
      </c>
      <c r="E6803" s="0" t="s">
        <v>396</v>
      </c>
      <c r="F6803" s="0" t="n">
        <v>13</v>
      </c>
      <c r="G6803" s="0" t="s">
        <v>18705</v>
      </c>
      <c r="H6803" s="0" t="s">
        <v>18706</v>
      </c>
    </row>
    <row r="6804" customFormat="false" ht="15" hidden="false" customHeight="false" outlineLevel="0" collapsed="false">
      <c r="A6804" s="0" t="s">
        <v>12</v>
      </c>
      <c r="B6804" s="3" t="s">
        <v>18701</v>
      </c>
      <c r="C6804" s="0" t="s">
        <v>4484</v>
      </c>
      <c r="D6804" s="0" t="s">
        <v>18694</v>
      </c>
      <c r="E6804" s="0" t="s">
        <v>396</v>
      </c>
      <c r="F6804" s="0" t="n">
        <v>13</v>
      </c>
      <c r="G6804" s="0" t="s">
        <v>18707</v>
      </c>
      <c r="H6804" s="0" t="s">
        <v>18706</v>
      </c>
    </row>
    <row r="6805" customFormat="false" ht="15" hidden="false" customHeight="false" outlineLevel="0" collapsed="false">
      <c r="A6805" s="0" t="s">
        <v>12</v>
      </c>
      <c r="B6805" s="3" t="s">
        <v>18708</v>
      </c>
      <c r="C6805" s="0" t="s">
        <v>18709</v>
      </c>
      <c r="D6805" s="0" t="s">
        <v>18694</v>
      </c>
      <c r="E6805" s="0" t="s">
        <v>396</v>
      </c>
      <c r="F6805" s="0" t="n">
        <v>3</v>
      </c>
      <c r="G6805" s="0" t="s">
        <v>18710</v>
      </c>
      <c r="H6805" s="0" t="s">
        <v>18711</v>
      </c>
    </row>
    <row r="6806" customFormat="false" ht="15" hidden="false" customHeight="false" outlineLevel="0" collapsed="false">
      <c r="A6806" s="0" t="s">
        <v>12</v>
      </c>
      <c r="B6806" s="3" t="s">
        <v>18708</v>
      </c>
      <c r="C6806" s="0" t="s">
        <v>18709</v>
      </c>
      <c r="D6806" s="0" t="s">
        <v>18694</v>
      </c>
      <c r="E6806" s="0" t="s">
        <v>396</v>
      </c>
      <c r="F6806" s="0" t="n">
        <v>3</v>
      </c>
      <c r="G6806" s="0" t="s">
        <v>18712</v>
      </c>
      <c r="H6806" s="0" t="s">
        <v>18711</v>
      </c>
    </row>
    <row r="6807" customFormat="false" ht="15" hidden="false" customHeight="false" outlineLevel="0" collapsed="false">
      <c r="A6807" s="0" t="s">
        <v>12</v>
      </c>
      <c r="B6807" s="3" t="s">
        <v>18713</v>
      </c>
      <c r="C6807" s="0" t="s">
        <v>18709</v>
      </c>
      <c r="D6807" s="0" t="s">
        <v>18694</v>
      </c>
      <c r="E6807" s="0" t="s">
        <v>396</v>
      </c>
      <c r="F6807" s="0" t="n">
        <v>4</v>
      </c>
      <c r="G6807" s="0" t="s">
        <v>18714</v>
      </c>
      <c r="H6807" s="0" t="s">
        <v>18715</v>
      </c>
    </row>
    <row r="6808" customFormat="false" ht="15" hidden="false" customHeight="false" outlineLevel="0" collapsed="false">
      <c r="A6808" s="0" t="s">
        <v>12</v>
      </c>
      <c r="B6808" s="3" t="s">
        <v>18713</v>
      </c>
      <c r="C6808" s="0" t="s">
        <v>18709</v>
      </c>
      <c r="D6808" s="0" t="s">
        <v>18694</v>
      </c>
      <c r="E6808" s="0" t="s">
        <v>396</v>
      </c>
      <c r="F6808" s="0" t="n">
        <v>4</v>
      </c>
      <c r="G6808" s="0" t="s">
        <v>18716</v>
      </c>
      <c r="H6808" s="0" t="s">
        <v>18715</v>
      </c>
    </row>
    <row r="6809" customFormat="false" ht="15" hidden="false" customHeight="false" outlineLevel="0" collapsed="false">
      <c r="A6809" s="0" t="s">
        <v>12</v>
      </c>
      <c r="B6809" s="3" t="s">
        <v>7500</v>
      </c>
      <c r="C6809" s="0" t="s">
        <v>4501</v>
      </c>
      <c r="D6809" s="0" t="s">
        <v>18694</v>
      </c>
      <c r="E6809" s="0" t="s">
        <v>396</v>
      </c>
      <c r="F6809" s="0" t="n">
        <v>5</v>
      </c>
      <c r="G6809" s="0" t="s">
        <v>18717</v>
      </c>
      <c r="H6809" s="0" t="s">
        <v>18718</v>
      </c>
    </row>
    <row r="6810" customFormat="false" ht="15" hidden="false" customHeight="false" outlineLevel="0" collapsed="false">
      <c r="A6810" s="0" t="s">
        <v>12</v>
      </c>
      <c r="B6810" s="3" t="s">
        <v>18719</v>
      </c>
      <c r="C6810" s="0" t="s">
        <v>4501</v>
      </c>
      <c r="D6810" s="0" t="s">
        <v>18694</v>
      </c>
      <c r="E6810" s="0" t="s">
        <v>396</v>
      </c>
      <c r="F6810" s="0" t="n">
        <v>6</v>
      </c>
      <c r="G6810" s="0" t="s">
        <v>18720</v>
      </c>
      <c r="H6810" s="0" t="s">
        <v>18721</v>
      </c>
      <c r="P6810" s="0" t="str">
        <f aca="false">C6810</f>
        <v>Elmore James</v>
      </c>
      <c r="Q6810" s="0" t="str">
        <f aca="false">B6810</f>
        <v>Standing at the Crossroads</v>
      </c>
    </row>
    <row r="6811" customFormat="false" ht="15" hidden="false" customHeight="false" outlineLevel="0" collapsed="false">
      <c r="A6811" s="0" t="s">
        <v>12</v>
      </c>
      <c r="B6811" s="3" t="s">
        <v>18722</v>
      </c>
      <c r="C6811" s="0" t="s">
        <v>18723</v>
      </c>
      <c r="D6811" s="0" t="s">
        <v>18694</v>
      </c>
      <c r="E6811" s="0" t="s">
        <v>263</v>
      </c>
      <c r="F6811" s="0" t="n">
        <v>12</v>
      </c>
      <c r="G6811" s="0" t="s">
        <v>18724</v>
      </c>
      <c r="H6811" s="0" t="s">
        <v>18725</v>
      </c>
    </row>
    <row r="6812" customFormat="false" ht="15" hidden="false" customHeight="false" outlineLevel="0" collapsed="false">
      <c r="A6812" s="0" t="s">
        <v>12</v>
      </c>
      <c r="B6812" s="3" t="s">
        <v>18726</v>
      </c>
      <c r="C6812" s="0" t="s">
        <v>18723</v>
      </c>
      <c r="D6812" s="0" t="s">
        <v>18694</v>
      </c>
      <c r="E6812" s="0" t="s">
        <v>263</v>
      </c>
      <c r="F6812" s="0" t="n">
        <v>11</v>
      </c>
      <c r="G6812" s="0" t="s">
        <v>18727</v>
      </c>
      <c r="H6812" s="0" t="s">
        <v>18728</v>
      </c>
    </row>
    <row r="6813" customFormat="false" ht="15" hidden="false" customHeight="false" outlineLevel="0" collapsed="false">
      <c r="A6813" s="0" t="s">
        <v>12</v>
      </c>
      <c r="B6813" s="3" t="s">
        <v>18729</v>
      </c>
      <c r="C6813" s="0" t="s">
        <v>4465</v>
      </c>
      <c r="D6813" s="0" t="s">
        <v>18694</v>
      </c>
      <c r="E6813" s="0" t="s">
        <v>396</v>
      </c>
      <c r="F6813" s="0" t="n">
        <v>9</v>
      </c>
      <c r="G6813" s="0" t="s">
        <v>18730</v>
      </c>
      <c r="H6813" s="0" t="s">
        <v>18731</v>
      </c>
    </row>
    <row r="6814" customFormat="false" ht="15" hidden="false" customHeight="false" outlineLevel="0" collapsed="false">
      <c r="A6814" s="0" t="s">
        <v>12</v>
      </c>
      <c r="B6814" s="3" t="s">
        <v>2502</v>
      </c>
      <c r="C6814" s="0" t="s">
        <v>4465</v>
      </c>
      <c r="D6814" s="0" t="s">
        <v>18694</v>
      </c>
      <c r="E6814" s="0" t="s">
        <v>396</v>
      </c>
      <c r="F6814" s="0" t="n">
        <v>10</v>
      </c>
      <c r="G6814" s="0" t="s">
        <v>18732</v>
      </c>
      <c r="H6814" s="0" t="s">
        <v>18733</v>
      </c>
    </row>
    <row r="6815" customFormat="false" ht="15" hidden="false" customHeight="false" outlineLevel="0" collapsed="false">
      <c r="A6815" s="0" t="s">
        <v>12</v>
      </c>
      <c r="B6815" s="3" t="s">
        <v>18734</v>
      </c>
      <c r="C6815" s="0" t="s">
        <v>18735</v>
      </c>
      <c r="D6815" s="0" t="s">
        <v>18694</v>
      </c>
      <c r="E6815" s="0" t="s">
        <v>396</v>
      </c>
      <c r="F6815" s="0" t="n">
        <v>2</v>
      </c>
      <c r="G6815" s="0" t="s">
        <v>18736</v>
      </c>
      <c r="H6815" s="0" t="s">
        <v>18737</v>
      </c>
    </row>
    <row r="6816" customFormat="false" ht="15" hidden="false" customHeight="false" outlineLevel="0" collapsed="false">
      <c r="A6816" s="0" t="s">
        <v>12</v>
      </c>
      <c r="B6816" s="3" t="s">
        <v>18738</v>
      </c>
      <c r="C6816" s="0" t="s">
        <v>18735</v>
      </c>
      <c r="D6816" s="0" t="s">
        <v>18694</v>
      </c>
      <c r="E6816" s="0" t="s">
        <v>396</v>
      </c>
      <c r="F6816" s="0" t="n">
        <v>1</v>
      </c>
      <c r="G6816" s="0" t="s">
        <v>18739</v>
      </c>
      <c r="H6816" s="0" t="s">
        <v>18740</v>
      </c>
    </row>
    <row r="6817" customFormat="false" ht="15" hidden="false" customHeight="false" outlineLevel="0" collapsed="false">
      <c r="A6817" s="0" t="s">
        <v>12</v>
      </c>
      <c r="B6817" s="3" t="s">
        <v>18741</v>
      </c>
      <c r="C6817" s="0" t="s">
        <v>3260</v>
      </c>
      <c r="D6817" s="0" t="s">
        <v>18694</v>
      </c>
      <c r="E6817" s="0" t="s">
        <v>396</v>
      </c>
      <c r="F6817" s="0" t="n">
        <v>7</v>
      </c>
      <c r="G6817" s="0" t="s">
        <v>18742</v>
      </c>
      <c r="H6817" s="0" t="s">
        <v>18743</v>
      </c>
    </row>
    <row r="6818" customFormat="false" ht="15" hidden="false" customHeight="false" outlineLevel="0" collapsed="false">
      <c r="A6818" s="0" t="s">
        <v>12</v>
      </c>
      <c r="B6818" s="3" t="s">
        <v>3264</v>
      </c>
      <c r="C6818" s="0" t="s">
        <v>3260</v>
      </c>
      <c r="D6818" s="0" t="s">
        <v>18694</v>
      </c>
      <c r="E6818" s="0" t="s">
        <v>396</v>
      </c>
      <c r="F6818" s="0" t="n">
        <v>8</v>
      </c>
      <c r="G6818" s="0" t="s">
        <v>18744</v>
      </c>
      <c r="H6818" s="0" t="s">
        <v>18745</v>
      </c>
    </row>
    <row r="6819" customFormat="false" ht="15" hidden="false" customHeight="false" outlineLevel="0" collapsed="false">
      <c r="A6819" s="0" t="s">
        <v>12</v>
      </c>
      <c r="B6819" s="3" t="s">
        <v>12850</v>
      </c>
      <c r="C6819" s="0" t="s">
        <v>4465</v>
      </c>
      <c r="D6819" s="0" t="s">
        <v>18746</v>
      </c>
      <c r="E6819" s="0" t="s">
        <v>396</v>
      </c>
      <c r="F6819" s="0" t="n">
        <v>5</v>
      </c>
      <c r="G6819" s="0" t="s">
        <v>18747</v>
      </c>
      <c r="H6819" s="0" t="s">
        <v>18748</v>
      </c>
    </row>
    <row r="6820" customFormat="false" ht="15" hidden="false" customHeight="false" outlineLevel="0" collapsed="false">
      <c r="A6820" s="0" t="s">
        <v>12</v>
      </c>
      <c r="B6820" s="3" t="s">
        <v>18749</v>
      </c>
      <c r="C6820" s="0" t="s">
        <v>563</v>
      </c>
      <c r="D6820" s="0" t="s">
        <v>18750</v>
      </c>
      <c r="E6820" s="0" t="s">
        <v>565</v>
      </c>
      <c r="F6820" s="0" t="n">
        <v>1</v>
      </c>
      <c r="G6820" s="0" t="s">
        <v>18751</v>
      </c>
      <c r="H6820" s="0" t="s">
        <v>18752</v>
      </c>
    </row>
    <row r="6821" customFormat="false" ht="15" hidden="false" customHeight="false" outlineLevel="0" collapsed="false">
      <c r="A6821" s="0" t="s">
        <v>12</v>
      </c>
      <c r="B6821" s="3" t="s">
        <v>18749</v>
      </c>
      <c r="C6821" s="0" t="s">
        <v>563</v>
      </c>
      <c r="D6821" s="0" t="s">
        <v>18750</v>
      </c>
      <c r="E6821" s="0" t="s">
        <v>565</v>
      </c>
      <c r="F6821" s="0" t="n">
        <v>1</v>
      </c>
      <c r="G6821" s="0" t="s">
        <v>18753</v>
      </c>
      <c r="H6821" s="0" t="s">
        <v>18754</v>
      </c>
    </row>
    <row r="6822" customFormat="false" ht="15" hidden="false" customHeight="false" outlineLevel="0" collapsed="false">
      <c r="A6822" s="0" t="s">
        <v>12</v>
      </c>
      <c r="B6822" s="3" t="s">
        <v>18755</v>
      </c>
      <c r="C6822" s="0" t="s">
        <v>2003</v>
      </c>
      <c r="D6822" s="0" t="s">
        <v>18756</v>
      </c>
      <c r="E6822" s="0" t="s">
        <v>396</v>
      </c>
      <c r="F6822" s="0" t="n">
        <v>2</v>
      </c>
      <c r="G6822" s="0" t="s">
        <v>18757</v>
      </c>
      <c r="H6822" s="0" t="s">
        <v>18758</v>
      </c>
    </row>
    <row r="6823" customFormat="false" ht="15" hidden="false" customHeight="false" outlineLevel="0" collapsed="false">
      <c r="A6823" s="0" t="s">
        <v>12</v>
      </c>
      <c r="B6823" s="3" t="s">
        <v>4466</v>
      </c>
      <c r="C6823" s="0" t="s">
        <v>2003</v>
      </c>
      <c r="D6823" s="0" t="s">
        <v>18756</v>
      </c>
      <c r="E6823" s="0" t="s">
        <v>396</v>
      </c>
      <c r="F6823" s="0" t="n">
        <v>5</v>
      </c>
      <c r="G6823" s="0" t="s">
        <v>18759</v>
      </c>
      <c r="H6823" s="0" t="s">
        <v>18760</v>
      </c>
    </row>
    <row r="6824" customFormat="false" ht="15" hidden="false" customHeight="false" outlineLevel="0" collapsed="false">
      <c r="A6824" s="0" t="s">
        <v>12</v>
      </c>
      <c r="B6824" s="3" t="s">
        <v>18761</v>
      </c>
      <c r="C6824" s="0" t="s">
        <v>2003</v>
      </c>
      <c r="D6824" s="0" t="s">
        <v>18756</v>
      </c>
      <c r="E6824" s="0" t="s">
        <v>396</v>
      </c>
      <c r="F6824" s="0" t="n">
        <v>22</v>
      </c>
      <c r="G6824" s="0" t="s">
        <v>18762</v>
      </c>
      <c r="H6824" s="0" t="s">
        <v>18763</v>
      </c>
    </row>
    <row r="6825" customFormat="false" ht="15" hidden="false" customHeight="false" outlineLevel="0" collapsed="false">
      <c r="A6825" s="0" t="s">
        <v>12</v>
      </c>
      <c r="B6825" s="3" t="s">
        <v>18764</v>
      </c>
      <c r="C6825" s="0" t="s">
        <v>2003</v>
      </c>
      <c r="D6825" s="0" t="s">
        <v>18756</v>
      </c>
      <c r="E6825" s="0" t="s">
        <v>396</v>
      </c>
      <c r="F6825" s="0" t="n">
        <v>3</v>
      </c>
      <c r="G6825" s="0" t="s">
        <v>18765</v>
      </c>
      <c r="H6825" s="0" t="s">
        <v>18766</v>
      </c>
    </row>
    <row r="6826" customFormat="false" ht="15" hidden="false" customHeight="false" outlineLevel="0" collapsed="false">
      <c r="A6826" s="0" t="s">
        <v>12</v>
      </c>
      <c r="B6826" s="3" t="s">
        <v>18767</v>
      </c>
      <c r="C6826" s="0" t="s">
        <v>2003</v>
      </c>
      <c r="D6826" s="0" t="s">
        <v>18756</v>
      </c>
      <c r="E6826" s="0" t="s">
        <v>396</v>
      </c>
      <c r="F6826" s="0" t="n">
        <v>4</v>
      </c>
      <c r="G6826" s="0" t="s">
        <v>18768</v>
      </c>
      <c r="H6826" s="0" t="s">
        <v>18769</v>
      </c>
      <c r="N6826" s="0" t="n">
        <f aca="false">SEARCH("-",H6826,1)</f>
        <v>17</v>
      </c>
      <c r="O6826" s="0" t="n">
        <f aca="false">SEARCH("-",H6826,N6826+1)</f>
        <v>36</v>
      </c>
      <c r="P6826" s="0" t="e">
        <f aca="false">SEARCH("-",H6826,O6826+1)</f>
        <v>#VALUE!</v>
      </c>
      <c r="Q6826" s="0" t="e">
        <f aca="false">SEARCH("-",H6826,P6826+1)</f>
        <v>#VALUE!</v>
      </c>
      <c r="R6826" s="0" t="e">
        <f aca="false">SEARCH("-",H6826,Q6826+1)</f>
        <v>#VALUE!</v>
      </c>
      <c r="S6826" s="0" t="str">
        <f aca="false">MID(H6826,N6826+2,O6826-N6826-2)</f>
        <v>Drug Store Woman</v>
      </c>
      <c r="T6826" s="0" t="e">
        <f aca="false">MID(H6826,P6826+2,Q6826-P6826-2)</f>
        <v>#VALUE!</v>
      </c>
      <c r="U6826" s="0" t="e">
        <f aca="false">INT(TRIM(MID(H6826,Q6826+2,3)))</f>
        <v>#VALUE!</v>
      </c>
    </row>
    <row r="6827" customFormat="false" ht="15" hidden="false" customHeight="false" outlineLevel="0" collapsed="false">
      <c r="A6827" s="0" t="s">
        <v>12</v>
      </c>
      <c r="B6827" s="3" t="s">
        <v>18770</v>
      </c>
      <c r="C6827" s="0" t="s">
        <v>2003</v>
      </c>
      <c r="D6827" s="0" t="s">
        <v>18756</v>
      </c>
      <c r="E6827" s="0" t="s">
        <v>396</v>
      </c>
      <c r="F6827" s="0" t="n">
        <v>6</v>
      </c>
      <c r="G6827" s="0" t="s">
        <v>18771</v>
      </c>
      <c r="H6827" s="0" t="s">
        <v>18772</v>
      </c>
      <c r="N6827" s="0" t="n">
        <f aca="false">SEARCH("-",H6827,1)</f>
        <v>17</v>
      </c>
      <c r="O6827" s="0" t="n">
        <f aca="false">SEARCH("-",H6827,N6827+1)</f>
        <v>32</v>
      </c>
      <c r="P6827" s="0" t="e">
        <f aca="false">SEARCH("-",H6827,O6827+1)</f>
        <v>#VALUE!</v>
      </c>
      <c r="Q6827" s="0" t="e">
        <f aca="false">SEARCH("-",H6827,P6827+1)</f>
        <v>#VALUE!</v>
      </c>
      <c r="R6827" s="0" t="e">
        <f aca="false">SEARCH("-",H6827,Q6827+1)</f>
        <v>#VALUE!</v>
      </c>
      <c r="S6827" s="0" t="str">
        <f aca="false">MID(H6827,N6827+2,O6827-N6827-2)</f>
        <v>Frisco Blues</v>
      </c>
      <c r="T6827" s="0" t="e">
        <f aca="false">MID(H6827,P6827+2,Q6827-P6827-2)</f>
        <v>#VALUE!</v>
      </c>
      <c r="U6827" s="0" t="e">
        <f aca="false">INT(TRIM(MID(H6827,Q6827+2,3)))</f>
        <v>#VALUE!</v>
      </c>
    </row>
    <row r="6828" customFormat="false" ht="15" hidden="false" customHeight="false" outlineLevel="0" collapsed="false">
      <c r="A6828" s="0" t="s">
        <v>12</v>
      </c>
      <c r="B6828" s="3" t="s">
        <v>18773</v>
      </c>
      <c r="C6828" s="0" t="s">
        <v>2003</v>
      </c>
      <c r="D6828" s="0" t="s">
        <v>18756</v>
      </c>
      <c r="E6828" s="0" t="s">
        <v>396</v>
      </c>
      <c r="F6828" s="0" t="n">
        <v>15</v>
      </c>
      <c r="G6828" s="0" t="s">
        <v>18774</v>
      </c>
      <c r="H6828" s="0" t="s">
        <v>18775</v>
      </c>
      <c r="N6828" s="0" t="n">
        <f aca="false">SEARCH("-",H6828,1)</f>
        <v>17</v>
      </c>
      <c r="O6828" s="0" t="n">
        <f aca="false">SEARCH("-",H6828,N6828+1)</f>
        <v>37</v>
      </c>
      <c r="P6828" s="0" t="e">
        <f aca="false">SEARCH("-",H6828,O6828+1)</f>
        <v>#VALUE!</v>
      </c>
      <c r="Q6828" s="0" t="e">
        <f aca="false">SEARCH("-",H6828,P6828+1)</f>
        <v>#VALUE!</v>
      </c>
      <c r="R6828" s="0" t="e">
        <f aca="false">SEARCH("-",H6828,Q6828+1)</f>
        <v>#VALUE!</v>
      </c>
      <c r="S6828" s="0" t="str">
        <f aca="false">MID(H6828,N6828+2,O6828-N6828-2)</f>
        <v>Good Rockin' Mama</v>
      </c>
      <c r="T6828" s="0" t="e">
        <f aca="false">MID(H6828,P6828+2,Q6828-P6828-2)</f>
        <v>#VALUE!</v>
      </c>
      <c r="U6828" s="0" t="e">
        <f aca="false">INT(TRIM(MID(H6828,Q6828+2,3)))</f>
        <v>#VALUE!</v>
      </c>
    </row>
    <row r="6829" customFormat="false" ht="15" hidden="false" customHeight="false" outlineLevel="0" collapsed="false">
      <c r="A6829" s="0" t="s">
        <v>12</v>
      </c>
      <c r="B6829" s="3" t="s">
        <v>7540</v>
      </c>
      <c r="C6829" s="0" t="s">
        <v>2003</v>
      </c>
      <c r="D6829" s="0" t="s">
        <v>18756</v>
      </c>
      <c r="E6829" s="0" t="s">
        <v>396</v>
      </c>
      <c r="F6829" s="0" t="n">
        <v>8</v>
      </c>
      <c r="G6829" s="0" t="s">
        <v>18776</v>
      </c>
      <c r="H6829" s="0" t="s">
        <v>18777</v>
      </c>
      <c r="N6829" s="0" t="n">
        <f aca="false">SEARCH("-",H6829,1)</f>
        <v>17</v>
      </c>
      <c r="O6829" s="0" t="n">
        <f aca="false">SEARCH("-",H6829,N6829+1)</f>
        <v>30</v>
      </c>
      <c r="P6829" s="0" t="e">
        <f aca="false">SEARCH("-",H6829,O6829+1)</f>
        <v>#VALUE!</v>
      </c>
      <c r="Q6829" s="0" t="e">
        <f aca="false">SEARCH("-",H6829,P6829+1)</f>
        <v>#VALUE!</v>
      </c>
      <c r="R6829" s="0" t="e">
        <f aca="false">SEARCH("-",H6829,Q6829+1)</f>
        <v>#VALUE!</v>
      </c>
      <c r="S6829" s="0" t="str">
        <f aca="false">MID(H6829,N6829+2,O6829-N6829-2)</f>
        <v>Hobo Blues</v>
      </c>
      <c r="T6829" s="0" t="e">
        <f aca="false">MID(H6829,P6829+2,Q6829-P6829-2)</f>
        <v>#VALUE!</v>
      </c>
      <c r="U6829" s="0" t="e">
        <f aca="false">INT(TRIM(MID(H6829,Q6829+2,3)))</f>
        <v>#VALUE!</v>
      </c>
    </row>
    <row r="6830" customFormat="false" ht="15" hidden="false" customHeight="false" outlineLevel="0" collapsed="false">
      <c r="A6830" s="0" t="s">
        <v>12</v>
      </c>
      <c r="B6830" s="3" t="s">
        <v>18778</v>
      </c>
      <c r="C6830" s="0" t="s">
        <v>2003</v>
      </c>
      <c r="D6830" s="0" t="s">
        <v>18756</v>
      </c>
      <c r="E6830" s="0" t="s">
        <v>396</v>
      </c>
      <c r="F6830" s="0" t="n">
        <v>13</v>
      </c>
      <c r="G6830" s="0" t="s">
        <v>18779</v>
      </c>
      <c r="H6830" s="0" t="s">
        <v>18780</v>
      </c>
      <c r="N6830" s="0" t="n">
        <f aca="false">SEARCH("-",H6830,1)</f>
        <v>17</v>
      </c>
      <c r="O6830" s="0" t="n">
        <f aca="false">SEARCH("-",H6830,N6830+1)</f>
        <v>31</v>
      </c>
      <c r="P6830" s="0" t="e">
        <f aca="false">SEARCH("-",H6830,O6830+1)</f>
        <v>#VALUE!</v>
      </c>
      <c r="Q6830" s="0" t="e">
        <f aca="false">SEARCH("-",H6830,P6830+1)</f>
        <v>#VALUE!</v>
      </c>
      <c r="R6830" s="0" t="e">
        <f aca="false">SEARCH("-",H6830,Q6830+1)</f>
        <v>#VALUE!</v>
      </c>
      <c r="S6830" s="0" t="str">
        <f aca="false">MID(H6830,N6830+2,O6830-N6830-2)</f>
        <v>I'm Leaving</v>
      </c>
      <c r="T6830" s="0" t="e">
        <f aca="false">MID(H6830,P6830+2,Q6830-P6830-2)</f>
        <v>#VALUE!</v>
      </c>
      <c r="U6830" s="0" t="e">
        <f aca="false">INT(TRIM(MID(H6830,Q6830+2,3)))</f>
        <v>#VALUE!</v>
      </c>
    </row>
    <row r="6831" customFormat="false" ht="15" hidden="false" customHeight="false" outlineLevel="0" collapsed="false">
      <c r="A6831" s="0" t="s">
        <v>12</v>
      </c>
      <c r="B6831" s="3" t="s">
        <v>10384</v>
      </c>
      <c r="C6831" s="0" t="s">
        <v>2003</v>
      </c>
      <c r="D6831" s="0" t="s">
        <v>18756</v>
      </c>
      <c r="E6831" s="0" t="s">
        <v>396</v>
      </c>
      <c r="F6831" s="0" t="n">
        <v>10</v>
      </c>
      <c r="G6831" s="0" t="s">
        <v>18781</v>
      </c>
      <c r="H6831" s="0" t="s">
        <v>18782</v>
      </c>
      <c r="N6831" s="0" t="n">
        <f aca="false">SEARCH("-",H6831,1)</f>
        <v>17</v>
      </c>
      <c r="O6831" s="0" t="n">
        <f aca="false">SEARCH("-",H6831,N6831+1)</f>
        <v>32</v>
      </c>
      <c r="P6831" s="0" t="e">
        <f aca="false">SEARCH("-",H6831,O6831+1)</f>
        <v>#VALUE!</v>
      </c>
      <c r="Q6831" s="0" t="e">
        <f aca="false">SEARCH("-",H6831,P6831+1)</f>
        <v>#VALUE!</v>
      </c>
      <c r="R6831" s="0" t="e">
        <f aca="false">SEARCH("-",H6831,Q6831+1)</f>
        <v>#VALUE!</v>
      </c>
      <c r="S6831" s="0" t="str">
        <f aca="false">MID(H6831,N6831+2,O6831-N6831-2)</f>
        <v>Little Wheel</v>
      </c>
      <c r="T6831" s="0" t="e">
        <f aca="false">MID(H6831,P6831+2,Q6831-P6831-2)</f>
        <v>#VALUE!</v>
      </c>
      <c r="U6831" s="0" t="e">
        <f aca="false">INT(TRIM(MID(H6831,Q6831+2,3)))</f>
        <v>#VALUE!</v>
      </c>
    </row>
    <row r="6832" customFormat="false" ht="15" hidden="false" customHeight="false" outlineLevel="0" collapsed="false">
      <c r="A6832" s="0" t="s">
        <v>12</v>
      </c>
      <c r="B6832" s="3" t="s">
        <v>18783</v>
      </c>
      <c r="C6832" s="0" t="s">
        <v>2003</v>
      </c>
      <c r="D6832" s="0" t="s">
        <v>18756</v>
      </c>
      <c r="E6832" s="0" t="s">
        <v>396</v>
      </c>
      <c r="F6832" s="0" t="n">
        <v>19</v>
      </c>
      <c r="G6832" s="0" t="s">
        <v>18784</v>
      </c>
      <c r="H6832" s="0" t="s">
        <v>18785</v>
      </c>
      <c r="N6832" s="0" t="n">
        <f aca="false">SEARCH("-",H6832,1)</f>
        <v>17</v>
      </c>
      <c r="O6832" s="0" t="n">
        <f aca="false">SEARCH("-",H6832,N6832+1)</f>
        <v>36</v>
      </c>
      <c r="P6832" s="0" t="e">
        <f aca="false">SEARCH("-",H6832,O6832+1)</f>
        <v>#VALUE!</v>
      </c>
      <c r="Q6832" s="0" t="e">
        <f aca="false">SEARCH("-",H6832,P6832+1)</f>
        <v>#VALUE!</v>
      </c>
      <c r="R6832" s="0" t="e">
        <f aca="false">SEARCH("-",H6832,Q6832+1)</f>
        <v>#VALUE!</v>
      </c>
      <c r="S6832" s="0" t="str">
        <f aca="false">MID(H6832,N6832+2,O6832-N6832-2)</f>
        <v>Lost A Good Girl</v>
      </c>
      <c r="T6832" s="0" t="e">
        <f aca="false">MID(H6832,P6832+2,Q6832-P6832-2)</f>
        <v>#VALUE!</v>
      </c>
      <c r="U6832" s="0" t="e">
        <f aca="false">INT(TRIM(MID(H6832,Q6832+2,3)))</f>
        <v>#VALUE!</v>
      </c>
    </row>
    <row r="6833" customFormat="false" ht="15" hidden="false" customHeight="false" outlineLevel="0" collapsed="false">
      <c r="A6833" s="0" t="s">
        <v>12</v>
      </c>
      <c r="B6833" s="3" t="s">
        <v>18786</v>
      </c>
      <c r="C6833" s="0" t="s">
        <v>2003</v>
      </c>
      <c r="D6833" s="0" t="s">
        <v>18756</v>
      </c>
      <c r="E6833" s="0" t="s">
        <v>396</v>
      </c>
      <c r="F6833" s="0" t="n">
        <v>7</v>
      </c>
      <c r="G6833" s="0" t="s">
        <v>18787</v>
      </c>
      <c r="H6833" s="0" t="s">
        <v>18788</v>
      </c>
      <c r="N6833" s="0" t="n">
        <f aca="false">SEARCH("-",H6833,1)</f>
        <v>17</v>
      </c>
      <c r="O6833" s="0" t="n">
        <f aca="false">SEARCH("-",H6833,N6833+1)</f>
        <v>28</v>
      </c>
      <c r="P6833" s="0" t="e">
        <f aca="false">SEARCH("-",H6833,O6833+1)</f>
        <v>#VALUE!</v>
      </c>
      <c r="Q6833" s="0" t="e">
        <f aca="false">SEARCH("-",H6833,P6833+1)</f>
        <v>#VALUE!</v>
      </c>
      <c r="R6833" s="0" t="e">
        <f aca="false">SEARCH("-",H6833,Q6833+1)</f>
        <v>#VALUE!</v>
      </c>
      <c r="S6833" s="0" t="str">
        <f aca="false">MID(H6833,N6833+2,O6833-N6833-2)</f>
        <v>No Shoes</v>
      </c>
      <c r="T6833" s="0" t="e">
        <f aca="false">MID(H6833,P6833+2,Q6833-P6833-2)</f>
        <v>#VALUE!</v>
      </c>
      <c r="U6833" s="0" t="e">
        <f aca="false">INT(TRIM(MID(H6833,Q6833+2,3)))</f>
        <v>#VALUE!</v>
      </c>
    </row>
    <row r="6834" customFormat="false" ht="15" hidden="false" customHeight="false" outlineLevel="0" collapsed="false">
      <c r="A6834" s="0" t="s">
        <v>12</v>
      </c>
      <c r="B6834" s="3" t="s">
        <v>18789</v>
      </c>
      <c r="C6834" s="0" t="s">
        <v>2003</v>
      </c>
      <c r="D6834" s="0" t="s">
        <v>18756</v>
      </c>
      <c r="E6834" s="0" t="s">
        <v>396</v>
      </c>
      <c r="F6834" s="0" t="n">
        <v>23</v>
      </c>
      <c r="G6834" s="0" t="s">
        <v>18790</v>
      </c>
      <c r="H6834" s="0" t="s">
        <v>18791</v>
      </c>
      <c r="N6834" s="0" t="n">
        <f aca="false">SEARCH("-",H6834,1)</f>
        <v>17</v>
      </c>
      <c r="O6834" s="0" t="n">
        <f aca="false">SEARCH("-",H6834,N6834+1)</f>
        <v>29</v>
      </c>
      <c r="P6834" s="0" t="e">
        <f aca="false">SEARCH("-",H6834,O6834+1)</f>
        <v>#VALUE!</v>
      </c>
      <c r="Q6834" s="0" t="e">
        <f aca="false">SEARCH("-",H6834,P6834+1)</f>
        <v>#VALUE!</v>
      </c>
      <c r="R6834" s="0" t="e">
        <f aca="false">SEARCH("-",H6834,Q6834+1)</f>
        <v>#VALUE!</v>
      </c>
      <c r="S6834" s="0" t="str">
        <f aca="false">MID(H6834,N6834+2,O6834-N6834-2)</f>
        <v>Peggy Lee</v>
      </c>
      <c r="T6834" s="0" t="e">
        <f aca="false">MID(H6834,P6834+2,Q6834-P6834-2)</f>
        <v>#VALUE!</v>
      </c>
      <c r="U6834" s="0" t="e">
        <f aca="false">INT(TRIM(MID(H6834,Q6834+2,3)))</f>
        <v>#VALUE!</v>
      </c>
    </row>
    <row r="6835" customFormat="false" ht="15" hidden="false" customHeight="false" outlineLevel="0" collapsed="false">
      <c r="A6835" s="0" t="s">
        <v>12</v>
      </c>
      <c r="B6835" s="3" t="s">
        <v>18792</v>
      </c>
      <c r="C6835" s="0" t="s">
        <v>2003</v>
      </c>
      <c r="D6835" s="0" t="s">
        <v>18756</v>
      </c>
      <c r="E6835" s="0" t="s">
        <v>396</v>
      </c>
      <c r="F6835" s="0" t="n">
        <v>12</v>
      </c>
      <c r="G6835" s="0" t="s">
        <v>18793</v>
      </c>
      <c r="H6835" s="0" t="s">
        <v>18794</v>
      </c>
      <c r="N6835" s="0" t="n">
        <f aca="false">SEARCH("-",H6835,1)</f>
        <v>17</v>
      </c>
      <c r="O6835" s="0" t="n">
        <f aca="false">SEARCH("-",H6835,N6835+1)</f>
        <v>27</v>
      </c>
      <c r="P6835" s="0" t="e">
        <f aca="false">SEARCH("-",H6835,O6835+1)</f>
        <v>#VALUE!</v>
      </c>
      <c r="Q6835" s="0" t="e">
        <f aca="false">SEARCH("-",H6835,P6835+1)</f>
        <v>#VALUE!</v>
      </c>
      <c r="R6835" s="0" t="e">
        <f aca="false">SEARCH("-",H6835,Q6835+1)</f>
        <v>#VALUE!</v>
      </c>
      <c r="S6835" s="0" t="str">
        <f aca="false">MID(H6835,N6835+2,O6835-N6835-2)</f>
        <v>Process</v>
      </c>
      <c r="T6835" s="0" t="e">
        <f aca="false">MID(H6835,P6835+2,Q6835-P6835-2)</f>
        <v>#VALUE!</v>
      </c>
      <c r="U6835" s="0" t="e">
        <f aca="false">INT(TRIM(MID(H6835,Q6835+2,3)))</f>
        <v>#VALUE!</v>
      </c>
    </row>
    <row r="6836" customFormat="false" ht="15" hidden="false" customHeight="false" outlineLevel="0" collapsed="false">
      <c r="A6836" s="0" t="s">
        <v>12</v>
      </c>
      <c r="B6836" s="3" t="s">
        <v>18795</v>
      </c>
      <c r="C6836" s="0" t="s">
        <v>2003</v>
      </c>
      <c r="D6836" s="0" t="s">
        <v>18756</v>
      </c>
      <c r="E6836" s="0" t="s">
        <v>396</v>
      </c>
      <c r="F6836" s="0" t="n">
        <v>14</v>
      </c>
      <c r="G6836" s="0" t="s">
        <v>18796</v>
      </c>
      <c r="H6836" s="0" t="s">
        <v>18797</v>
      </c>
      <c r="N6836" s="0" t="n">
        <f aca="false">SEARCH("-",H6836,1)</f>
        <v>17</v>
      </c>
      <c r="O6836" s="0" t="n">
        <f aca="false">SEARCH("-",H6836,N6836+1)</f>
        <v>39</v>
      </c>
      <c r="P6836" s="0" t="e">
        <f aca="false">SEARCH("-",H6836,O6836+1)</f>
        <v>#VALUE!</v>
      </c>
      <c r="Q6836" s="0" t="e">
        <f aca="false">SEARCH("-",H6836,P6836+1)</f>
        <v>#VALUE!</v>
      </c>
      <c r="R6836" s="0" t="e">
        <f aca="false">SEARCH("-",H6836,Q6836+1)</f>
        <v>#VALUE!</v>
      </c>
      <c r="S6836" s="0" t="str">
        <f aca="false">MID(H6836,N6836+2,O6836-N6836-2)</f>
        <v>Send Me Your Pillow</v>
      </c>
      <c r="T6836" s="0" t="e">
        <f aca="false">MID(H6836,P6836+2,Q6836-P6836-2)</f>
        <v>#VALUE!</v>
      </c>
      <c r="U6836" s="0" t="e">
        <f aca="false">INT(TRIM(MID(H6836,Q6836+2,3)))</f>
        <v>#VALUE!</v>
      </c>
    </row>
    <row r="6837" customFormat="false" ht="15" hidden="false" customHeight="false" outlineLevel="0" collapsed="false">
      <c r="A6837" s="0" t="s">
        <v>12</v>
      </c>
      <c r="B6837" s="3" t="s">
        <v>18798</v>
      </c>
      <c r="C6837" s="0" t="s">
        <v>2003</v>
      </c>
      <c r="D6837" s="0" t="s">
        <v>18756</v>
      </c>
      <c r="E6837" s="0" t="s">
        <v>396</v>
      </c>
      <c r="F6837" s="0" t="n">
        <v>17</v>
      </c>
      <c r="G6837" s="0" t="s">
        <v>18799</v>
      </c>
      <c r="H6837" s="0" t="s">
        <v>18800</v>
      </c>
    </row>
    <row r="6838" customFormat="false" ht="15" hidden="false" customHeight="false" outlineLevel="0" collapsed="false">
      <c r="A6838" s="0" t="s">
        <v>12</v>
      </c>
      <c r="B6838" s="3" t="s">
        <v>10342</v>
      </c>
      <c r="C6838" s="0" t="s">
        <v>2003</v>
      </c>
      <c r="D6838" s="0" t="s">
        <v>18756</v>
      </c>
      <c r="E6838" s="0" t="s">
        <v>396</v>
      </c>
      <c r="F6838" s="0" t="n">
        <v>21</v>
      </c>
      <c r="G6838" s="0" t="s">
        <v>18801</v>
      </c>
      <c r="H6838" s="0" t="s">
        <v>18802</v>
      </c>
    </row>
    <row r="6839" customFormat="false" ht="15" hidden="false" customHeight="false" outlineLevel="0" collapsed="false">
      <c r="A6839" s="0" t="s">
        <v>12</v>
      </c>
      <c r="B6839" s="3" t="s">
        <v>18803</v>
      </c>
      <c r="C6839" s="0" t="s">
        <v>2003</v>
      </c>
      <c r="D6839" s="0" t="s">
        <v>18756</v>
      </c>
      <c r="E6839" s="0" t="s">
        <v>396</v>
      </c>
      <c r="F6839" s="0" t="n">
        <v>16</v>
      </c>
      <c r="G6839" s="0" t="s">
        <v>18804</v>
      </c>
      <c r="H6839" s="0" t="s">
        <v>18805</v>
      </c>
    </row>
    <row r="6840" customFormat="false" ht="15" hidden="false" customHeight="false" outlineLevel="0" collapsed="false">
      <c r="A6840" s="0" t="s">
        <v>12</v>
      </c>
      <c r="B6840" s="3" t="s">
        <v>18806</v>
      </c>
      <c r="C6840" s="0" t="s">
        <v>2003</v>
      </c>
      <c r="D6840" s="0" t="s">
        <v>18756</v>
      </c>
      <c r="E6840" s="0" t="s">
        <v>396</v>
      </c>
      <c r="F6840" s="0" t="n">
        <v>9</v>
      </c>
      <c r="G6840" s="0" t="s">
        <v>18807</v>
      </c>
      <c r="H6840" s="0" t="s">
        <v>18808</v>
      </c>
    </row>
    <row r="6841" customFormat="false" ht="15" hidden="false" customHeight="false" outlineLevel="0" collapsed="false">
      <c r="A6841" s="0" t="s">
        <v>12</v>
      </c>
      <c r="B6841" s="3" t="s">
        <v>7528</v>
      </c>
      <c r="C6841" s="0" t="s">
        <v>2003</v>
      </c>
      <c r="D6841" s="0" t="s">
        <v>18756</v>
      </c>
      <c r="E6841" s="0" t="s">
        <v>396</v>
      </c>
      <c r="F6841" s="0" t="n">
        <v>1</v>
      </c>
      <c r="G6841" s="0" t="s">
        <v>18809</v>
      </c>
      <c r="H6841" s="0" t="s">
        <v>18810</v>
      </c>
    </row>
    <row r="6842" customFormat="false" ht="15" hidden="false" customHeight="false" outlineLevel="0" collapsed="false">
      <c r="A6842" s="0" t="s">
        <v>12</v>
      </c>
      <c r="B6842" s="3" t="s">
        <v>18811</v>
      </c>
      <c r="C6842" s="0" t="s">
        <v>2003</v>
      </c>
      <c r="D6842" s="0" t="s">
        <v>18756</v>
      </c>
      <c r="E6842" s="0" t="s">
        <v>396</v>
      </c>
      <c r="F6842" s="0" t="n">
        <v>18</v>
      </c>
      <c r="G6842" s="0" t="s">
        <v>18812</v>
      </c>
      <c r="H6842" s="0" t="s">
        <v>18813</v>
      </c>
    </row>
    <row r="6843" customFormat="false" ht="15" hidden="false" customHeight="false" outlineLevel="0" collapsed="false">
      <c r="A6843" s="0" t="s">
        <v>12</v>
      </c>
      <c r="B6843" s="3" t="s">
        <v>18814</v>
      </c>
      <c r="C6843" s="0" t="s">
        <v>2003</v>
      </c>
      <c r="D6843" s="0" t="s">
        <v>18756</v>
      </c>
      <c r="E6843" s="0" t="s">
        <v>396</v>
      </c>
      <c r="F6843" s="0" t="n">
        <v>11</v>
      </c>
      <c r="G6843" s="0" t="s">
        <v>18815</v>
      </c>
      <c r="H6843" s="0" t="s">
        <v>18816</v>
      </c>
    </row>
    <row r="6844" customFormat="false" ht="15" hidden="false" customHeight="false" outlineLevel="0" collapsed="false">
      <c r="A6844" s="0" t="s">
        <v>12</v>
      </c>
      <c r="B6844" s="3" t="s">
        <v>18817</v>
      </c>
      <c r="C6844" s="0" t="s">
        <v>2188</v>
      </c>
      <c r="D6844" s="0" t="s">
        <v>18818</v>
      </c>
      <c r="E6844" s="0" t="s">
        <v>1905</v>
      </c>
      <c r="F6844" s="0" t="n">
        <v>7</v>
      </c>
      <c r="G6844" s="0" t="s">
        <v>18819</v>
      </c>
      <c r="H6844" s="0" t="s">
        <v>18820</v>
      </c>
    </row>
    <row r="6845" customFormat="false" ht="15" hidden="false" customHeight="false" outlineLevel="0" collapsed="false">
      <c r="A6845" s="0" t="s">
        <v>12</v>
      </c>
      <c r="B6845" s="3" t="s">
        <v>18817</v>
      </c>
      <c r="C6845" s="0" t="s">
        <v>2188</v>
      </c>
      <c r="D6845" s="0" t="s">
        <v>18818</v>
      </c>
      <c r="E6845" s="0" t="s">
        <v>1905</v>
      </c>
      <c r="F6845" s="0" t="n">
        <v>7</v>
      </c>
      <c r="G6845" s="0" t="s">
        <v>18821</v>
      </c>
      <c r="H6845" s="0" t="s">
        <v>18820</v>
      </c>
    </row>
    <row r="6846" customFormat="false" ht="15" hidden="false" customHeight="false" outlineLevel="0" collapsed="false">
      <c r="A6846" s="0" t="s">
        <v>12</v>
      </c>
      <c r="B6846" s="3" t="s">
        <v>18822</v>
      </c>
      <c r="C6846" s="0" t="s">
        <v>1052</v>
      </c>
      <c r="D6846" s="0" t="s">
        <v>18823</v>
      </c>
      <c r="E6846" s="0" t="s">
        <v>263</v>
      </c>
      <c r="F6846" s="0" t="n">
        <v>1</v>
      </c>
      <c r="G6846" s="0" t="s">
        <v>18824</v>
      </c>
      <c r="H6846" s="0" t="s">
        <v>18825</v>
      </c>
    </row>
    <row r="6847" customFormat="false" ht="15" hidden="false" customHeight="false" outlineLevel="0" collapsed="false">
      <c r="A6847" s="0" t="s">
        <v>12</v>
      </c>
      <c r="B6847" s="3" t="s">
        <v>18822</v>
      </c>
      <c r="C6847" s="0" t="s">
        <v>1052</v>
      </c>
      <c r="D6847" s="0" t="s">
        <v>18823</v>
      </c>
      <c r="E6847" s="0" t="s">
        <v>263</v>
      </c>
      <c r="F6847" s="0" t="n">
        <v>1</v>
      </c>
      <c r="G6847" s="0" t="s">
        <v>18826</v>
      </c>
      <c r="H6847" s="0" t="s">
        <v>18825</v>
      </c>
    </row>
    <row r="6848" customFormat="false" ht="15" hidden="false" customHeight="false" outlineLevel="0" collapsed="false">
      <c r="A6848" s="0" t="s">
        <v>12</v>
      </c>
      <c r="B6848" s="3" t="s">
        <v>18827</v>
      </c>
      <c r="C6848" s="0" t="s">
        <v>1052</v>
      </c>
      <c r="D6848" s="0" t="s">
        <v>18823</v>
      </c>
      <c r="E6848" s="0" t="s">
        <v>263</v>
      </c>
      <c r="F6848" s="0" t="n">
        <v>1</v>
      </c>
      <c r="G6848" s="0" t="s">
        <v>18828</v>
      </c>
      <c r="H6848" s="0" t="s">
        <v>18829</v>
      </c>
      <c r="N6848" s="0" t="n">
        <f aca="false">SEARCH("-",H6848,1)</f>
        <v>13</v>
      </c>
      <c r="O6848" s="0" t="n">
        <f aca="false">SEARCH("-",H6848,N6848+1)</f>
        <v>33</v>
      </c>
      <c r="P6848" s="0" t="n">
        <f aca="false">SEARCH("-",H6848,O6848+1)</f>
        <v>38</v>
      </c>
      <c r="Q6848" s="0" t="n">
        <v>0</v>
      </c>
      <c r="R6848" s="0" t="n">
        <f aca="false">SEARCH("-",H6848,Q6848+1)</f>
        <v>13</v>
      </c>
      <c r="S6848" s="0" t="str">
        <f aca="false">MID(H6848,N6848+2,O6848-N6848-2)</f>
        <v>The Capitol Years</v>
      </c>
      <c r="T6848" s="0" t="str">
        <f aca="false">MID(H6848,O6848+2,P6848-O6848-2)</f>
        <v>01</v>
      </c>
    </row>
    <row r="6849" customFormat="false" ht="15" hidden="false" customHeight="false" outlineLevel="0" collapsed="false">
      <c r="A6849" s="0" t="s">
        <v>12</v>
      </c>
      <c r="B6849" s="3" t="s">
        <v>18827</v>
      </c>
      <c r="C6849" s="0" t="s">
        <v>1052</v>
      </c>
      <c r="D6849" s="0" t="s">
        <v>18823</v>
      </c>
      <c r="E6849" s="0" t="s">
        <v>263</v>
      </c>
      <c r="F6849" s="0" t="n">
        <v>1</v>
      </c>
      <c r="G6849" s="0" t="s">
        <v>18830</v>
      </c>
      <c r="H6849" s="0" t="s">
        <v>18829</v>
      </c>
      <c r="N6849" s="0" t="n">
        <f aca="false">SEARCH("-",H6849,1)</f>
        <v>13</v>
      </c>
      <c r="O6849" s="0" t="n">
        <f aca="false">SEARCH("-",H6849,N6849+1)</f>
        <v>33</v>
      </c>
      <c r="P6849" s="0" t="n">
        <f aca="false">SEARCH("-",H6849,O6849+1)</f>
        <v>38</v>
      </c>
      <c r="Q6849" s="0" t="n">
        <v>0</v>
      </c>
      <c r="R6849" s="0" t="n">
        <f aca="false">SEARCH("-",H6849,Q6849+1)</f>
        <v>13</v>
      </c>
      <c r="S6849" s="0" t="str">
        <f aca="false">MID(H6849,N6849+2,O6849-N6849-2)</f>
        <v>The Capitol Years</v>
      </c>
      <c r="T6849" s="0" t="str">
        <f aca="false">MID(H6849,O6849+2,P6849-O6849-2)</f>
        <v>01</v>
      </c>
    </row>
    <row r="6850" customFormat="false" ht="15" hidden="false" customHeight="false" outlineLevel="0" collapsed="false">
      <c r="A6850" s="0" t="s">
        <v>12</v>
      </c>
      <c r="B6850" s="3" t="s">
        <v>18831</v>
      </c>
      <c r="C6850" s="0" t="s">
        <v>1052</v>
      </c>
      <c r="D6850" s="0" t="s">
        <v>18823</v>
      </c>
      <c r="E6850" s="0" t="s">
        <v>263</v>
      </c>
      <c r="F6850" s="0" t="n">
        <v>2</v>
      </c>
      <c r="G6850" s="0" t="s">
        <v>18832</v>
      </c>
      <c r="H6850" s="0" t="s">
        <v>18833</v>
      </c>
      <c r="N6850" s="0" t="n">
        <f aca="false">SEARCH("-",H6850,1)</f>
        <v>13</v>
      </c>
      <c r="O6850" s="0" t="n">
        <f aca="false">SEARCH("-",H6850,N6850+1)</f>
        <v>33</v>
      </c>
      <c r="P6850" s="0" t="n">
        <f aca="false">SEARCH("-",H6850,O6850+1)</f>
        <v>38</v>
      </c>
      <c r="Q6850" s="0" t="n">
        <v>0</v>
      </c>
      <c r="R6850" s="0" t="n">
        <f aca="false">SEARCH("-",H6850,Q6850+1)</f>
        <v>13</v>
      </c>
      <c r="S6850" s="0" t="str">
        <f aca="false">MID(H6850,N6850+2,O6850-N6850-2)</f>
        <v>The Capitol Years</v>
      </c>
      <c r="T6850" s="0" t="str">
        <f aca="false">MID(H6850,O6850+2,P6850-O6850-2)</f>
        <v>02</v>
      </c>
    </row>
    <row r="6851" customFormat="false" ht="15" hidden="false" customHeight="false" outlineLevel="0" collapsed="false">
      <c r="A6851" s="0" t="s">
        <v>12</v>
      </c>
      <c r="B6851" s="3" t="s">
        <v>18831</v>
      </c>
      <c r="C6851" s="0" t="s">
        <v>1052</v>
      </c>
      <c r="D6851" s="0" t="s">
        <v>18823</v>
      </c>
      <c r="E6851" s="0" t="s">
        <v>263</v>
      </c>
      <c r="F6851" s="0" t="n">
        <v>2</v>
      </c>
      <c r="G6851" s="0" t="s">
        <v>18834</v>
      </c>
      <c r="H6851" s="0" t="s">
        <v>18833</v>
      </c>
      <c r="N6851" s="0" t="n">
        <f aca="false">SEARCH("-",H6851,1)</f>
        <v>13</v>
      </c>
      <c r="O6851" s="0" t="n">
        <f aca="false">SEARCH("-",H6851,N6851+1)</f>
        <v>33</v>
      </c>
      <c r="P6851" s="0" t="n">
        <f aca="false">SEARCH("-",H6851,O6851+1)</f>
        <v>38</v>
      </c>
      <c r="Q6851" s="0" t="n">
        <v>0</v>
      </c>
      <c r="R6851" s="0" t="n">
        <f aca="false">SEARCH("-",H6851,Q6851+1)</f>
        <v>13</v>
      </c>
      <c r="S6851" s="0" t="str">
        <f aca="false">MID(H6851,N6851+2,O6851-N6851-2)</f>
        <v>The Capitol Years</v>
      </c>
      <c r="T6851" s="0" t="str">
        <f aca="false">MID(H6851,O6851+2,P6851-O6851-2)</f>
        <v>02</v>
      </c>
    </row>
    <row r="6852" customFormat="false" ht="15" hidden="false" customHeight="false" outlineLevel="0" collapsed="false">
      <c r="A6852" s="0" t="s">
        <v>12</v>
      </c>
      <c r="B6852" s="3" t="s">
        <v>18835</v>
      </c>
      <c r="C6852" s="0" t="s">
        <v>1052</v>
      </c>
      <c r="D6852" s="0" t="s">
        <v>18823</v>
      </c>
      <c r="E6852" s="0" t="s">
        <v>263</v>
      </c>
      <c r="F6852" s="0" t="n">
        <v>2</v>
      </c>
      <c r="G6852" s="0" t="s">
        <v>18836</v>
      </c>
      <c r="H6852" s="0" t="s">
        <v>18837</v>
      </c>
      <c r="N6852" s="0" t="n">
        <f aca="false">SEARCH("-",H6852,1)</f>
        <v>13</v>
      </c>
      <c r="O6852" s="0" t="n">
        <f aca="false">SEARCH("-",H6852,N6852+1)</f>
        <v>33</v>
      </c>
      <c r="P6852" s="0" t="n">
        <f aca="false">SEARCH("-",H6852,O6852+1)</f>
        <v>38</v>
      </c>
      <c r="Q6852" s="0" t="n">
        <v>0</v>
      </c>
      <c r="R6852" s="0" t="n">
        <f aca="false">SEARCH("-",H6852,Q6852+1)</f>
        <v>13</v>
      </c>
      <c r="S6852" s="0" t="str">
        <f aca="false">MID(H6852,N6852+2,O6852-N6852-2)</f>
        <v>The Capitol Years</v>
      </c>
      <c r="T6852" s="0" t="str">
        <f aca="false">MID(H6852,O6852+2,P6852-O6852-2)</f>
        <v>02</v>
      </c>
    </row>
    <row r="6853" customFormat="false" ht="15" hidden="false" customHeight="false" outlineLevel="0" collapsed="false">
      <c r="A6853" s="0" t="s">
        <v>12</v>
      </c>
      <c r="B6853" s="3" t="s">
        <v>18835</v>
      </c>
      <c r="C6853" s="0" t="s">
        <v>1052</v>
      </c>
      <c r="D6853" s="0" t="s">
        <v>18823</v>
      </c>
      <c r="E6853" s="0" t="s">
        <v>263</v>
      </c>
      <c r="F6853" s="0" t="n">
        <v>2</v>
      </c>
      <c r="G6853" s="0" t="s">
        <v>18838</v>
      </c>
      <c r="H6853" s="0" t="s">
        <v>18837</v>
      </c>
      <c r="N6853" s="0" t="n">
        <f aca="false">SEARCH("-",H6853,1)</f>
        <v>13</v>
      </c>
      <c r="O6853" s="0" t="n">
        <f aca="false">SEARCH("-",H6853,N6853+1)</f>
        <v>33</v>
      </c>
      <c r="P6853" s="0" t="n">
        <f aca="false">SEARCH("-",H6853,O6853+1)</f>
        <v>38</v>
      </c>
      <c r="Q6853" s="0" t="n">
        <v>0</v>
      </c>
      <c r="R6853" s="0" t="n">
        <f aca="false">SEARCH("-",H6853,Q6853+1)</f>
        <v>13</v>
      </c>
      <c r="S6853" s="0" t="str">
        <f aca="false">MID(H6853,N6853+2,O6853-N6853-2)</f>
        <v>The Capitol Years</v>
      </c>
      <c r="T6853" s="0" t="str">
        <f aca="false">MID(H6853,O6853+2,P6853-O6853-2)</f>
        <v>02</v>
      </c>
    </row>
    <row r="6854" customFormat="false" ht="15" hidden="false" customHeight="false" outlineLevel="0" collapsed="false">
      <c r="A6854" s="0" t="s">
        <v>12</v>
      </c>
      <c r="B6854" s="3" t="s">
        <v>18839</v>
      </c>
      <c r="C6854" s="0" t="s">
        <v>1052</v>
      </c>
      <c r="D6854" s="0" t="s">
        <v>18823</v>
      </c>
      <c r="E6854" s="0" t="s">
        <v>263</v>
      </c>
      <c r="F6854" s="0" t="n">
        <v>3</v>
      </c>
      <c r="G6854" s="0" t="s">
        <v>18840</v>
      </c>
      <c r="H6854" s="0" t="s">
        <v>18841</v>
      </c>
      <c r="N6854" s="0" t="n">
        <f aca="false">SEARCH("-",H6854,1)</f>
        <v>13</v>
      </c>
      <c r="O6854" s="0" t="n">
        <f aca="false">SEARCH("-",H6854,N6854+1)</f>
        <v>33</v>
      </c>
      <c r="P6854" s="0" t="n">
        <f aca="false">SEARCH("-",H6854,O6854+1)</f>
        <v>38</v>
      </c>
      <c r="Q6854" s="0" t="n">
        <v>0</v>
      </c>
      <c r="R6854" s="0" t="n">
        <f aca="false">SEARCH("-",H6854,Q6854+1)</f>
        <v>13</v>
      </c>
      <c r="S6854" s="0" t="str">
        <f aca="false">MID(H6854,N6854+2,O6854-N6854-2)</f>
        <v>The Capitol Years</v>
      </c>
      <c r="T6854" s="0" t="str">
        <f aca="false">MID(H6854,O6854+2,P6854-O6854-2)</f>
        <v>03</v>
      </c>
    </row>
    <row r="6855" customFormat="false" ht="15" hidden="false" customHeight="false" outlineLevel="0" collapsed="false">
      <c r="A6855" s="0" t="s">
        <v>12</v>
      </c>
      <c r="B6855" s="3" t="s">
        <v>18839</v>
      </c>
      <c r="C6855" s="0" t="s">
        <v>1052</v>
      </c>
      <c r="D6855" s="0" t="s">
        <v>18823</v>
      </c>
      <c r="E6855" s="0" t="s">
        <v>263</v>
      </c>
      <c r="F6855" s="0" t="n">
        <v>3</v>
      </c>
      <c r="G6855" s="0" t="s">
        <v>18842</v>
      </c>
      <c r="H6855" s="0" t="s">
        <v>18841</v>
      </c>
      <c r="N6855" s="0" t="n">
        <f aca="false">SEARCH("-",H6855,1)</f>
        <v>13</v>
      </c>
      <c r="O6855" s="0" t="n">
        <f aca="false">SEARCH("-",H6855,N6855+1)</f>
        <v>33</v>
      </c>
      <c r="P6855" s="0" t="n">
        <f aca="false">SEARCH("-",H6855,O6855+1)</f>
        <v>38</v>
      </c>
      <c r="Q6855" s="0" t="n">
        <v>0</v>
      </c>
      <c r="R6855" s="0" t="n">
        <f aca="false">SEARCH("-",H6855,Q6855+1)</f>
        <v>13</v>
      </c>
      <c r="S6855" s="0" t="str">
        <f aca="false">MID(H6855,N6855+2,O6855-N6855-2)</f>
        <v>The Capitol Years</v>
      </c>
      <c r="T6855" s="0" t="str">
        <f aca="false">MID(H6855,O6855+2,P6855-O6855-2)</f>
        <v>03</v>
      </c>
    </row>
    <row r="6856" customFormat="false" ht="15" hidden="false" customHeight="false" outlineLevel="0" collapsed="false">
      <c r="A6856" s="0" t="s">
        <v>12</v>
      </c>
      <c r="B6856" s="3" t="s">
        <v>18843</v>
      </c>
      <c r="C6856" s="0" t="s">
        <v>1052</v>
      </c>
      <c r="D6856" s="0" t="s">
        <v>18823</v>
      </c>
      <c r="E6856" s="0" t="s">
        <v>263</v>
      </c>
      <c r="F6856" s="0" t="n">
        <v>3</v>
      </c>
      <c r="G6856" s="0" t="s">
        <v>18844</v>
      </c>
      <c r="H6856" s="0" t="s">
        <v>18845</v>
      </c>
      <c r="N6856" s="0" t="n">
        <f aca="false">SEARCH("-",H6856,1)</f>
        <v>13</v>
      </c>
      <c r="O6856" s="0" t="n">
        <f aca="false">SEARCH("-",H6856,N6856+1)</f>
        <v>33</v>
      </c>
      <c r="P6856" s="0" t="n">
        <f aca="false">SEARCH("-",H6856,O6856+1)</f>
        <v>38</v>
      </c>
      <c r="Q6856" s="0" t="n">
        <v>0</v>
      </c>
      <c r="R6856" s="0" t="n">
        <f aca="false">SEARCH("-",H6856,Q6856+1)</f>
        <v>13</v>
      </c>
      <c r="S6856" s="0" t="str">
        <f aca="false">MID(H6856,N6856+2,O6856-N6856-2)</f>
        <v>The Capitol Years</v>
      </c>
      <c r="T6856" s="0" t="str">
        <f aca="false">MID(H6856,O6856+2,P6856-O6856-2)</f>
        <v>03</v>
      </c>
    </row>
    <row r="6857" customFormat="false" ht="15" hidden="false" customHeight="false" outlineLevel="0" collapsed="false">
      <c r="A6857" s="0" t="s">
        <v>12</v>
      </c>
      <c r="B6857" s="3" t="s">
        <v>18843</v>
      </c>
      <c r="C6857" s="0" t="s">
        <v>1052</v>
      </c>
      <c r="D6857" s="0" t="s">
        <v>18823</v>
      </c>
      <c r="E6857" s="0" t="s">
        <v>263</v>
      </c>
      <c r="F6857" s="0" t="n">
        <v>3</v>
      </c>
      <c r="G6857" s="0" t="s">
        <v>18846</v>
      </c>
      <c r="H6857" s="0" t="s">
        <v>18845</v>
      </c>
      <c r="N6857" s="0" t="n">
        <f aca="false">SEARCH("-",H6857,1)</f>
        <v>13</v>
      </c>
      <c r="O6857" s="0" t="n">
        <f aca="false">SEARCH("-",H6857,N6857+1)</f>
        <v>33</v>
      </c>
      <c r="P6857" s="0" t="n">
        <f aca="false">SEARCH("-",H6857,O6857+1)</f>
        <v>38</v>
      </c>
      <c r="Q6857" s="0" t="n">
        <v>0</v>
      </c>
      <c r="R6857" s="0" t="n">
        <f aca="false">SEARCH("-",H6857,Q6857+1)</f>
        <v>13</v>
      </c>
      <c r="S6857" s="0" t="str">
        <f aca="false">MID(H6857,N6857+2,O6857-N6857-2)</f>
        <v>The Capitol Years</v>
      </c>
      <c r="T6857" s="0" t="str">
        <f aca="false">MID(H6857,O6857+2,P6857-O6857-2)</f>
        <v>03</v>
      </c>
    </row>
    <row r="6858" customFormat="false" ht="15" hidden="false" customHeight="false" outlineLevel="0" collapsed="false">
      <c r="A6858" s="0" t="s">
        <v>12</v>
      </c>
      <c r="B6858" s="3" t="s">
        <v>18847</v>
      </c>
      <c r="C6858" s="0" t="s">
        <v>1052</v>
      </c>
      <c r="D6858" s="0" t="s">
        <v>18823</v>
      </c>
      <c r="E6858" s="0" t="s">
        <v>263</v>
      </c>
      <c r="F6858" s="0" t="n">
        <v>4</v>
      </c>
      <c r="G6858" s="0" t="s">
        <v>18848</v>
      </c>
      <c r="H6858" s="0" t="s">
        <v>18849</v>
      </c>
      <c r="N6858" s="0" t="n">
        <f aca="false">SEARCH("-",H6858,1)</f>
        <v>13</v>
      </c>
      <c r="O6858" s="0" t="n">
        <f aca="false">SEARCH("-",H6858,N6858+1)</f>
        <v>33</v>
      </c>
      <c r="P6858" s="0" t="n">
        <f aca="false">SEARCH("-",H6858,O6858+1)</f>
        <v>38</v>
      </c>
      <c r="Q6858" s="0" t="n">
        <v>0</v>
      </c>
      <c r="R6858" s="0" t="n">
        <f aca="false">SEARCH("-",H6858,Q6858+1)</f>
        <v>13</v>
      </c>
      <c r="S6858" s="0" t="str">
        <f aca="false">MID(H6858,N6858+2,O6858-N6858-2)</f>
        <v>The Capitol Years</v>
      </c>
      <c r="T6858" s="0" t="str">
        <f aca="false">MID(H6858,O6858+2,P6858-O6858-2)</f>
        <v>04</v>
      </c>
    </row>
    <row r="6859" customFormat="false" ht="15" hidden="false" customHeight="false" outlineLevel="0" collapsed="false">
      <c r="A6859" s="0" t="s">
        <v>12</v>
      </c>
      <c r="B6859" s="3" t="s">
        <v>18847</v>
      </c>
      <c r="C6859" s="0" t="s">
        <v>1052</v>
      </c>
      <c r="D6859" s="0" t="s">
        <v>18823</v>
      </c>
      <c r="E6859" s="0" t="s">
        <v>263</v>
      </c>
      <c r="F6859" s="0" t="n">
        <v>4</v>
      </c>
      <c r="G6859" s="0" t="s">
        <v>18850</v>
      </c>
      <c r="H6859" s="0" t="s">
        <v>18849</v>
      </c>
      <c r="N6859" s="0" t="n">
        <f aca="false">SEARCH("-",H6859,1)</f>
        <v>13</v>
      </c>
      <c r="O6859" s="0" t="n">
        <f aca="false">SEARCH("-",H6859,N6859+1)</f>
        <v>33</v>
      </c>
      <c r="P6859" s="0" t="n">
        <f aca="false">SEARCH("-",H6859,O6859+1)</f>
        <v>38</v>
      </c>
      <c r="Q6859" s="0" t="n">
        <v>0</v>
      </c>
      <c r="R6859" s="0" t="n">
        <f aca="false">SEARCH("-",H6859,Q6859+1)</f>
        <v>13</v>
      </c>
      <c r="S6859" s="0" t="str">
        <f aca="false">MID(H6859,N6859+2,O6859-N6859-2)</f>
        <v>The Capitol Years</v>
      </c>
      <c r="T6859" s="0" t="str">
        <f aca="false">MID(H6859,O6859+2,P6859-O6859-2)</f>
        <v>04</v>
      </c>
    </row>
    <row r="6860" customFormat="false" ht="15" hidden="false" customHeight="false" outlineLevel="0" collapsed="false">
      <c r="A6860" s="0" t="s">
        <v>12</v>
      </c>
      <c r="B6860" s="3" t="s">
        <v>18851</v>
      </c>
      <c r="C6860" s="0" t="s">
        <v>1052</v>
      </c>
      <c r="D6860" s="0" t="s">
        <v>18823</v>
      </c>
      <c r="E6860" s="0" t="s">
        <v>263</v>
      </c>
      <c r="F6860" s="0" t="n">
        <v>4</v>
      </c>
      <c r="G6860" s="0" t="s">
        <v>18852</v>
      </c>
      <c r="H6860" s="0" t="s">
        <v>18853</v>
      </c>
      <c r="N6860" s="0" t="n">
        <f aca="false">SEARCH("-",H6860,1)</f>
        <v>13</v>
      </c>
      <c r="O6860" s="0" t="n">
        <f aca="false">SEARCH("-",H6860,N6860+1)</f>
        <v>33</v>
      </c>
      <c r="P6860" s="0" t="n">
        <f aca="false">SEARCH("-",H6860,O6860+1)</f>
        <v>38</v>
      </c>
      <c r="Q6860" s="0" t="n">
        <v>0</v>
      </c>
      <c r="R6860" s="0" t="n">
        <f aca="false">SEARCH("-",H6860,Q6860+1)</f>
        <v>13</v>
      </c>
      <c r="S6860" s="0" t="str">
        <f aca="false">MID(H6860,N6860+2,O6860-N6860-2)</f>
        <v>The Capitol Years</v>
      </c>
      <c r="T6860" s="0" t="str">
        <f aca="false">MID(H6860,O6860+2,P6860-O6860-2)</f>
        <v>04</v>
      </c>
    </row>
    <row r="6861" customFormat="false" ht="15" hidden="false" customHeight="false" outlineLevel="0" collapsed="false">
      <c r="A6861" s="0" t="s">
        <v>12</v>
      </c>
      <c r="B6861" s="3" t="s">
        <v>18851</v>
      </c>
      <c r="C6861" s="0" t="s">
        <v>1052</v>
      </c>
      <c r="D6861" s="0" t="s">
        <v>18823</v>
      </c>
      <c r="E6861" s="0" t="s">
        <v>263</v>
      </c>
      <c r="F6861" s="0" t="n">
        <v>4</v>
      </c>
      <c r="G6861" s="0" t="s">
        <v>18854</v>
      </c>
      <c r="H6861" s="0" t="s">
        <v>18853</v>
      </c>
      <c r="N6861" s="0" t="n">
        <f aca="false">SEARCH("-",H6861,1)</f>
        <v>13</v>
      </c>
      <c r="O6861" s="0" t="n">
        <f aca="false">SEARCH("-",H6861,N6861+1)</f>
        <v>33</v>
      </c>
      <c r="P6861" s="0" t="n">
        <f aca="false">SEARCH("-",H6861,O6861+1)</f>
        <v>38</v>
      </c>
      <c r="Q6861" s="0" t="n">
        <v>0</v>
      </c>
      <c r="R6861" s="0" t="n">
        <f aca="false">SEARCH("-",H6861,Q6861+1)</f>
        <v>13</v>
      </c>
      <c r="S6861" s="0" t="str">
        <f aca="false">MID(H6861,N6861+2,O6861-N6861-2)</f>
        <v>The Capitol Years</v>
      </c>
      <c r="T6861" s="0" t="str">
        <f aca="false">MID(H6861,O6861+2,P6861-O6861-2)</f>
        <v>04</v>
      </c>
    </row>
    <row r="6862" customFormat="false" ht="15" hidden="false" customHeight="false" outlineLevel="0" collapsed="false">
      <c r="A6862" s="0" t="s">
        <v>12</v>
      </c>
      <c r="B6862" s="3" t="s">
        <v>18855</v>
      </c>
      <c r="C6862" s="0" t="s">
        <v>1052</v>
      </c>
      <c r="D6862" s="0" t="s">
        <v>18823</v>
      </c>
      <c r="E6862" s="0" t="s">
        <v>263</v>
      </c>
      <c r="F6862" s="0" t="n">
        <v>5</v>
      </c>
      <c r="G6862" s="0" t="s">
        <v>18856</v>
      </c>
      <c r="H6862" s="0" t="s">
        <v>18857</v>
      </c>
      <c r="N6862" s="0" t="n">
        <f aca="false">SEARCH("-",H6862,1)</f>
        <v>13</v>
      </c>
      <c r="O6862" s="0" t="n">
        <f aca="false">SEARCH("-",H6862,N6862+1)</f>
        <v>33</v>
      </c>
      <c r="P6862" s="0" t="n">
        <f aca="false">SEARCH("-",H6862,O6862+1)</f>
        <v>38</v>
      </c>
      <c r="Q6862" s="0" t="n">
        <v>0</v>
      </c>
      <c r="R6862" s="0" t="n">
        <f aca="false">SEARCH("-",H6862,Q6862+1)</f>
        <v>13</v>
      </c>
      <c r="S6862" s="0" t="str">
        <f aca="false">MID(H6862,N6862+2,O6862-N6862-2)</f>
        <v>The Capitol Years</v>
      </c>
      <c r="T6862" s="0" t="str">
        <f aca="false">MID(H6862,O6862+2,P6862-O6862-2)</f>
        <v>05</v>
      </c>
    </row>
    <row r="6863" customFormat="false" ht="15" hidden="false" customHeight="false" outlineLevel="0" collapsed="false">
      <c r="A6863" s="0" t="s">
        <v>12</v>
      </c>
      <c r="B6863" s="3" t="s">
        <v>18855</v>
      </c>
      <c r="C6863" s="0" t="s">
        <v>1052</v>
      </c>
      <c r="D6863" s="0" t="s">
        <v>18823</v>
      </c>
      <c r="E6863" s="0" t="s">
        <v>263</v>
      </c>
      <c r="F6863" s="0" t="n">
        <v>5</v>
      </c>
      <c r="G6863" s="0" t="s">
        <v>18858</v>
      </c>
      <c r="H6863" s="0" t="s">
        <v>18857</v>
      </c>
      <c r="N6863" s="0" t="n">
        <f aca="false">SEARCH("-",H6863,1)</f>
        <v>13</v>
      </c>
      <c r="O6863" s="0" t="n">
        <f aca="false">SEARCH("-",H6863,N6863+1)</f>
        <v>33</v>
      </c>
      <c r="P6863" s="0" t="n">
        <f aca="false">SEARCH("-",H6863,O6863+1)</f>
        <v>38</v>
      </c>
      <c r="Q6863" s="0" t="n">
        <v>0</v>
      </c>
      <c r="R6863" s="0" t="n">
        <f aca="false">SEARCH("-",H6863,Q6863+1)</f>
        <v>13</v>
      </c>
      <c r="S6863" s="0" t="str">
        <f aca="false">MID(H6863,N6863+2,O6863-N6863-2)</f>
        <v>The Capitol Years</v>
      </c>
      <c r="T6863" s="0" t="str">
        <f aca="false">MID(H6863,O6863+2,P6863-O6863-2)</f>
        <v>05</v>
      </c>
    </row>
    <row r="6864" customFormat="false" ht="15" hidden="false" customHeight="false" outlineLevel="0" collapsed="false">
      <c r="A6864" s="0" t="s">
        <v>12</v>
      </c>
      <c r="B6864" s="3" t="s">
        <v>18859</v>
      </c>
      <c r="C6864" s="0" t="s">
        <v>1052</v>
      </c>
      <c r="D6864" s="0" t="s">
        <v>18823</v>
      </c>
      <c r="E6864" s="0" t="s">
        <v>263</v>
      </c>
      <c r="F6864" s="0" t="n">
        <v>5</v>
      </c>
      <c r="G6864" s="0" t="s">
        <v>18860</v>
      </c>
      <c r="H6864" s="0" t="s">
        <v>18861</v>
      </c>
      <c r="N6864" s="0" t="n">
        <f aca="false">SEARCH("-",H6864,1)</f>
        <v>13</v>
      </c>
      <c r="O6864" s="0" t="n">
        <f aca="false">SEARCH("-",H6864,N6864+1)</f>
        <v>33</v>
      </c>
      <c r="P6864" s="0" t="n">
        <f aca="false">SEARCH("-",H6864,O6864+1)</f>
        <v>38</v>
      </c>
      <c r="Q6864" s="0" t="n">
        <v>0</v>
      </c>
      <c r="R6864" s="0" t="n">
        <f aca="false">SEARCH("-",H6864,Q6864+1)</f>
        <v>13</v>
      </c>
      <c r="S6864" s="0" t="str">
        <f aca="false">MID(H6864,N6864+2,O6864-N6864-2)</f>
        <v>The Capitol Years</v>
      </c>
      <c r="T6864" s="0" t="str">
        <f aca="false">MID(H6864,O6864+2,P6864-O6864-2)</f>
        <v>05</v>
      </c>
    </row>
    <row r="6865" customFormat="false" ht="15" hidden="false" customHeight="false" outlineLevel="0" collapsed="false">
      <c r="A6865" s="0" t="s">
        <v>12</v>
      </c>
      <c r="B6865" s="3" t="s">
        <v>18859</v>
      </c>
      <c r="C6865" s="0" t="s">
        <v>1052</v>
      </c>
      <c r="D6865" s="0" t="s">
        <v>18823</v>
      </c>
      <c r="E6865" s="0" t="s">
        <v>263</v>
      </c>
      <c r="F6865" s="0" t="n">
        <v>5</v>
      </c>
      <c r="G6865" s="0" t="s">
        <v>18862</v>
      </c>
      <c r="H6865" s="0" t="s">
        <v>18861</v>
      </c>
      <c r="N6865" s="0" t="n">
        <f aca="false">SEARCH("-",H6865,1)</f>
        <v>13</v>
      </c>
      <c r="O6865" s="0" t="n">
        <f aca="false">SEARCH("-",H6865,N6865+1)</f>
        <v>33</v>
      </c>
      <c r="P6865" s="0" t="n">
        <f aca="false">SEARCH("-",H6865,O6865+1)</f>
        <v>38</v>
      </c>
      <c r="Q6865" s="0" t="n">
        <v>0</v>
      </c>
      <c r="R6865" s="0" t="n">
        <f aca="false">SEARCH("-",H6865,Q6865+1)</f>
        <v>13</v>
      </c>
      <c r="S6865" s="0" t="str">
        <f aca="false">MID(H6865,N6865+2,O6865-N6865-2)</f>
        <v>The Capitol Years</v>
      </c>
      <c r="T6865" s="0" t="str">
        <f aca="false">MID(H6865,O6865+2,P6865-O6865-2)</f>
        <v>05</v>
      </c>
    </row>
    <row r="6866" customFormat="false" ht="15" hidden="false" customHeight="false" outlineLevel="0" collapsed="false">
      <c r="A6866" s="0" t="s">
        <v>12</v>
      </c>
      <c r="B6866" s="3" t="s">
        <v>18863</v>
      </c>
      <c r="C6866" s="0" t="s">
        <v>1052</v>
      </c>
      <c r="D6866" s="0" t="s">
        <v>18823</v>
      </c>
      <c r="E6866" s="0" t="s">
        <v>263</v>
      </c>
      <c r="F6866" s="0" t="n">
        <v>6</v>
      </c>
      <c r="G6866" s="0" t="s">
        <v>18864</v>
      </c>
      <c r="H6866" s="0" t="s">
        <v>18865</v>
      </c>
      <c r="N6866" s="0" t="n">
        <f aca="false">SEARCH("-",H6866,1)</f>
        <v>13</v>
      </c>
      <c r="O6866" s="0" t="n">
        <f aca="false">SEARCH("-",H6866,N6866+1)</f>
        <v>33</v>
      </c>
      <c r="P6866" s="0" t="n">
        <f aca="false">SEARCH("-",H6866,O6866+1)</f>
        <v>38</v>
      </c>
      <c r="Q6866" s="0" t="n">
        <v>0</v>
      </c>
      <c r="R6866" s="0" t="n">
        <f aca="false">SEARCH("-",H6866,Q6866+1)</f>
        <v>13</v>
      </c>
      <c r="S6866" s="0" t="str">
        <f aca="false">MID(H6866,N6866+2,O6866-N6866-2)</f>
        <v>The Capitol Years</v>
      </c>
      <c r="T6866" s="0" t="str">
        <f aca="false">MID(H6866,O6866+2,P6866-O6866-2)</f>
        <v>06</v>
      </c>
    </row>
    <row r="6867" customFormat="false" ht="15" hidden="false" customHeight="false" outlineLevel="0" collapsed="false">
      <c r="A6867" s="0" t="s">
        <v>12</v>
      </c>
      <c r="B6867" s="3" t="s">
        <v>18863</v>
      </c>
      <c r="C6867" s="0" t="s">
        <v>1052</v>
      </c>
      <c r="D6867" s="0" t="s">
        <v>18823</v>
      </c>
      <c r="E6867" s="0" t="s">
        <v>263</v>
      </c>
      <c r="F6867" s="0" t="n">
        <v>6</v>
      </c>
      <c r="G6867" s="0" t="s">
        <v>18866</v>
      </c>
      <c r="H6867" s="0" t="s">
        <v>18865</v>
      </c>
      <c r="N6867" s="0" t="n">
        <f aca="false">SEARCH("-",H6867,1)</f>
        <v>13</v>
      </c>
      <c r="O6867" s="0" t="n">
        <f aca="false">SEARCH("-",H6867,N6867+1)</f>
        <v>33</v>
      </c>
      <c r="P6867" s="0" t="n">
        <f aca="false">SEARCH("-",H6867,O6867+1)</f>
        <v>38</v>
      </c>
      <c r="Q6867" s="0" t="n">
        <v>0</v>
      </c>
      <c r="R6867" s="0" t="n">
        <f aca="false">SEARCH("-",H6867,Q6867+1)</f>
        <v>13</v>
      </c>
      <c r="S6867" s="0" t="str">
        <f aca="false">MID(H6867,N6867+2,O6867-N6867-2)</f>
        <v>The Capitol Years</v>
      </c>
      <c r="T6867" s="0" t="str">
        <f aca="false">MID(H6867,O6867+2,P6867-O6867-2)</f>
        <v>06</v>
      </c>
    </row>
    <row r="6868" customFormat="false" ht="15" hidden="false" customHeight="false" outlineLevel="0" collapsed="false">
      <c r="A6868" s="0" t="s">
        <v>12</v>
      </c>
      <c r="B6868" s="3" t="s">
        <v>18867</v>
      </c>
      <c r="C6868" s="0" t="s">
        <v>1052</v>
      </c>
      <c r="D6868" s="0" t="s">
        <v>18823</v>
      </c>
      <c r="E6868" s="0" t="s">
        <v>263</v>
      </c>
      <c r="F6868" s="0" t="n">
        <v>6</v>
      </c>
      <c r="G6868" s="0" t="s">
        <v>18868</v>
      </c>
      <c r="H6868" s="0" t="s">
        <v>18869</v>
      </c>
      <c r="N6868" s="0" t="n">
        <f aca="false">SEARCH("-",H6868,1)</f>
        <v>13</v>
      </c>
      <c r="O6868" s="0" t="n">
        <f aca="false">SEARCH("-",H6868,N6868+1)</f>
        <v>33</v>
      </c>
      <c r="P6868" s="0" t="n">
        <f aca="false">SEARCH("-",H6868,O6868+1)</f>
        <v>38</v>
      </c>
      <c r="Q6868" s="0" t="n">
        <v>0</v>
      </c>
      <c r="R6868" s="0" t="n">
        <f aca="false">SEARCH("-",H6868,Q6868+1)</f>
        <v>13</v>
      </c>
      <c r="S6868" s="0" t="str">
        <f aca="false">MID(H6868,N6868+2,O6868-N6868-2)</f>
        <v>The Capitol Years</v>
      </c>
      <c r="T6868" s="0" t="str">
        <f aca="false">MID(H6868,O6868+2,P6868-O6868-2)</f>
        <v>06</v>
      </c>
    </row>
    <row r="6869" customFormat="false" ht="15" hidden="false" customHeight="false" outlineLevel="0" collapsed="false">
      <c r="A6869" s="0" t="s">
        <v>12</v>
      </c>
      <c r="B6869" s="3" t="s">
        <v>18867</v>
      </c>
      <c r="C6869" s="0" t="s">
        <v>1052</v>
      </c>
      <c r="D6869" s="0" t="s">
        <v>18823</v>
      </c>
      <c r="E6869" s="0" t="s">
        <v>263</v>
      </c>
      <c r="F6869" s="0" t="n">
        <v>6</v>
      </c>
      <c r="G6869" s="0" t="s">
        <v>18870</v>
      </c>
      <c r="H6869" s="0" t="s">
        <v>18869</v>
      </c>
      <c r="N6869" s="0" t="n">
        <f aca="false">SEARCH("-",H6869,1)</f>
        <v>13</v>
      </c>
      <c r="O6869" s="0" t="n">
        <f aca="false">SEARCH("-",H6869,N6869+1)</f>
        <v>33</v>
      </c>
      <c r="P6869" s="0" t="n">
        <f aca="false">SEARCH("-",H6869,O6869+1)</f>
        <v>38</v>
      </c>
      <c r="Q6869" s="0" t="n">
        <v>0</v>
      </c>
      <c r="R6869" s="0" t="n">
        <f aca="false">SEARCH("-",H6869,Q6869+1)</f>
        <v>13</v>
      </c>
      <c r="S6869" s="0" t="str">
        <f aca="false">MID(H6869,N6869+2,O6869-N6869-2)</f>
        <v>The Capitol Years</v>
      </c>
      <c r="T6869" s="0" t="str">
        <f aca="false">MID(H6869,O6869+2,P6869-O6869-2)</f>
        <v>06</v>
      </c>
    </row>
    <row r="6870" customFormat="false" ht="15" hidden="false" customHeight="false" outlineLevel="0" collapsed="false">
      <c r="A6870" s="0" t="s">
        <v>12</v>
      </c>
      <c r="B6870" s="3" t="s">
        <v>18871</v>
      </c>
      <c r="C6870" s="0" t="s">
        <v>1052</v>
      </c>
      <c r="D6870" s="0" t="s">
        <v>18823</v>
      </c>
      <c r="E6870" s="0" t="s">
        <v>263</v>
      </c>
      <c r="F6870" s="0" t="n">
        <v>7</v>
      </c>
      <c r="G6870" s="0" t="s">
        <v>18872</v>
      </c>
      <c r="H6870" s="0" t="s">
        <v>18873</v>
      </c>
      <c r="N6870" s="0" t="n">
        <f aca="false">SEARCH("-",H6870,1)</f>
        <v>13</v>
      </c>
      <c r="O6870" s="0" t="n">
        <f aca="false">SEARCH("-",H6870,N6870+1)</f>
        <v>33</v>
      </c>
      <c r="P6870" s="0" t="n">
        <f aca="false">SEARCH("-",H6870,O6870+1)</f>
        <v>38</v>
      </c>
      <c r="Q6870" s="0" t="n">
        <v>0</v>
      </c>
      <c r="R6870" s="0" t="n">
        <f aca="false">SEARCH("-",H6870,Q6870+1)</f>
        <v>13</v>
      </c>
      <c r="S6870" s="0" t="str">
        <f aca="false">MID(H6870,N6870+2,O6870-N6870-2)</f>
        <v>The Capitol Years</v>
      </c>
      <c r="T6870" s="0" t="str">
        <f aca="false">MID(H6870,O6870+2,P6870-O6870-2)</f>
        <v>07</v>
      </c>
    </row>
    <row r="6871" customFormat="false" ht="15" hidden="false" customHeight="false" outlineLevel="0" collapsed="false">
      <c r="A6871" s="0" t="s">
        <v>12</v>
      </c>
      <c r="B6871" s="3" t="s">
        <v>18871</v>
      </c>
      <c r="C6871" s="0" t="s">
        <v>1052</v>
      </c>
      <c r="D6871" s="0" t="s">
        <v>18823</v>
      </c>
      <c r="E6871" s="0" t="s">
        <v>263</v>
      </c>
      <c r="F6871" s="0" t="n">
        <v>7</v>
      </c>
      <c r="G6871" s="0" t="s">
        <v>18874</v>
      </c>
      <c r="H6871" s="0" t="s">
        <v>18873</v>
      </c>
    </row>
    <row r="6872" customFormat="false" ht="15" hidden="false" customHeight="false" outlineLevel="0" collapsed="false">
      <c r="A6872" s="0" t="s">
        <v>12</v>
      </c>
      <c r="B6872" s="3" t="s">
        <v>18875</v>
      </c>
      <c r="C6872" s="0" t="s">
        <v>1052</v>
      </c>
      <c r="D6872" s="0" t="s">
        <v>18823</v>
      </c>
      <c r="E6872" s="0" t="s">
        <v>263</v>
      </c>
      <c r="F6872" s="0" t="n">
        <v>7</v>
      </c>
      <c r="G6872" s="0" t="s">
        <v>18876</v>
      </c>
      <c r="H6872" s="0" t="s">
        <v>18877</v>
      </c>
    </row>
    <row r="6873" customFormat="false" ht="15" hidden="false" customHeight="false" outlineLevel="0" collapsed="false">
      <c r="A6873" s="0" t="s">
        <v>12</v>
      </c>
      <c r="B6873" s="3" t="s">
        <v>18875</v>
      </c>
      <c r="C6873" s="0" t="s">
        <v>1052</v>
      </c>
      <c r="D6873" s="0" t="s">
        <v>18823</v>
      </c>
      <c r="E6873" s="0" t="s">
        <v>263</v>
      </c>
      <c r="F6873" s="0" t="n">
        <v>7</v>
      </c>
      <c r="G6873" s="0" t="s">
        <v>18878</v>
      </c>
      <c r="H6873" s="0" t="s">
        <v>18877</v>
      </c>
    </row>
    <row r="6874" customFormat="false" ht="15" hidden="false" customHeight="false" outlineLevel="0" collapsed="false">
      <c r="A6874" s="0" t="s">
        <v>12</v>
      </c>
      <c r="B6874" s="3" t="s">
        <v>18879</v>
      </c>
      <c r="C6874" s="0" t="s">
        <v>1052</v>
      </c>
      <c r="D6874" s="0" t="s">
        <v>18823</v>
      </c>
      <c r="E6874" s="0" t="s">
        <v>263</v>
      </c>
      <c r="F6874" s="0" t="n">
        <v>8</v>
      </c>
      <c r="G6874" s="0" t="s">
        <v>18880</v>
      </c>
      <c r="H6874" s="0" t="s">
        <v>18881</v>
      </c>
    </row>
    <row r="6875" customFormat="false" ht="15" hidden="false" customHeight="false" outlineLevel="0" collapsed="false">
      <c r="A6875" s="0" t="s">
        <v>12</v>
      </c>
      <c r="B6875" s="3" t="s">
        <v>18879</v>
      </c>
      <c r="C6875" s="0" t="s">
        <v>1052</v>
      </c>
      <c r="D6875" s="0" t="s">
        <v>18823</v>
      </c>
      <c r="E6875" s="0" t="s">
        <v>263</v>
      </c>
      <c r="F6875" s="0" t="n">
        <v>8</v>
      </c>
      <c r="G6875" s="0" t="s">
        <v>18882</v>
      </c>
      <c r="H6875" s="0" t="s">
        <v>18881</v>
      </c>
    </row>
    <row r="6876" customFormat="false" ht="15" hidden="false" customHeight="false" outlineLevel="0" collapsed="false">
      <c r="A6876" s="0" t="s">
        <v>12</v>
      </c>
      <c r="B6876" s="3" t="s">
        <v>18883</v>
      </c>
      <c r="C6876" s="0" t="s">
        <v>1052</v>
      </c>
      <c r="D6876" s="0" t="s">
        <v>18823</v>
      </c>
      <c r="E6876" s="0" t="s">
        <v>263</v>
      </c>
      <c r="F6876" s="0" t="n">
        <v>8</v>
      </c>
      <c r="G6876" s="0" t="s">
        <v>18884</v>
      </c>
      <c r="H6876" s="0" t="s">
        <v>18885</v>
      </c>
    </row>
    <row r="6877" customFormat="false" ht="15" hidden="false" customHeight="false" outlineLevel="0" collapsed="false">
      <c r="A6877" s="0" t="s">
        <v>12</v>
      </c>
      <c r="B6877" s="3" t="s">
        <v>18883</v>
      </c>
      <c r="C6877" s="0" t="s">
        <v>1052</v>
      </c>
      <c r="D6877" s="0" t="s">
        <v>18823</v>
      </c>
      <c r="E6877" s="0" t="s">
        <v>263</v>
      </c>
      <c r="F6877" s="0" t="n">
        <v>8</v>
      </c>
      <c r="G6877" s="0" t="s">
        <v>18886</v>
      </c>
      <c r="H6877" s="0" t="s">
        <v>18885</v>
      </c>
    </row>
    <row r="6878" customFormat="false" ht="15" hidden="false" customHeight="false" outlineLevel="0" collapsed="false">
      <c r="A6878" s="0" t="s">
        <v>12</v>
      </c>
      <c r="B6878" s="3" t="s">
        <v>18887</v>
      </c>
      <c r="C6878" s="0" t="s">
        <v>1052</v>
      </c>
      <c r="D6878" s="0" t="s">
        <v>18823</v>
      </c>
      <c r="E6878" s="0" t="s">
        <v>263</v>
      </c>
      <c r="F6878" s="0" t="n">
        <v>9</v>
      </c>
      <c r="G6878" s="0" t="s">
        <v>18888</v>
      </c>
      <c r="H6878" s="0" t="s">
        <v>18889</v>
      </c>
    </row>
    <row r="6879" customFormat="false" ht="15" hidden="false" customHeight="false" outlineLevel="0" collapsed="false">
      <c r="A6879" s="0" t="s">
        <v>12</v>
      </c>
      <c r="B6879" s="3" t="s">
        <v>18887</v>
      </c>
      <c r="C6879" s="0" t="s">
        <v>1052</v>
      </c>
      <c r="D6879" s="0" t="s">
        <v>18823</v>
      </c>
      <c r="E6879" s="0" t="s">
        <v>263</v>
      </c>
      <c r="F6879" s="0" t="n">
        <v>9</v>
      </c>
      <c r="G6879" s="0" t="s">
        <v>18890</v>
      </c>
      <c r="H6879" s="0" t="s">
        <v>18889</v>
      </c>
    </row>
    <row r="6880" customFormat="false" ht="15" hidden="false" customHeight="false" outlineLevel="0" collapsed="false">
      <c r="A6880" s="0" t="s">
        <v>12</v>
      </c>
      <c r="B6880" s="3" t="s">
        <v>18891</v>
      </c>
      <c r="C6880" s="0" t="s">
        <v>1052</v>
      </c>
      <c r="D6880" s="0" t="s">
        <v>18823</v>
      </c>
      <c r="E6880" s="0" t="s">
        <v>263</v>
      </c>
      <c r="F6880" s="0" t="n">
        <v>9</v>
      </c>
      <c r="G6880" s="0" t="s">
        <v>18892</v>
      </c>
      <c r="H6880" s="0" t="s">
        <v>18893</v>
      </c>
    </row>
    <row r="6881" customFormat="false" ht="15" hidden="false" customHeight="false" outlineLevel="0" collapsed="false">
      <c r="A6881" s="0" t="s">
        <v>12</v>
      </c>
      <c r="B6881" s="3" t="s">
        <v>18891</v>
      </c>
      <c r="C6881" s="0" t="s">
        <v>1052</v>
      </c>
      <c r="D6881" s="0" t="s">
        <v>18823</v>
      </c>
      <c r="E6881" s="0" t="s">
        <v>263</v>
      </c>
      <c r="F6881" s="0" t="n">
        <v>9</v>
      </c>
      <c r="G6881" s="0" t="s">
        <v>18894</v>
      </c>
      <c r="H6881" s="0" t="s">
        <v>18893</v>
      </c>
    </row>
    <row r="6882" customFormat="false" ht="15" hidden="false" customHeight="false" outlineLevel="0" collapsed="false">
      <c r="A6882" s="0" t="s">
        <v>12</v>
      </c>
      <c r="B6882" s="3" t="s">
        <v>18895</v>
      </c>
      <c r="C6882" s="0" t="s">
        <v>1052</v>
      </c>
      <c r="D6882" s="0" t="s">
        <v>18823</v>
      </c>
      <c r="E6882" s="0" t="s">
        <v>263</v>
      </c>
      <c r="F6882" s="0" t="n">
        <v>10</v>
      </c>
      <c r="G6882" s="0" t="s">
        <v>18896</v>
      </c>
      <c r="H6882" s="0" t="s">
        <v>18897</v>
      </c>
    </row>
    <row r="6883" customFormat="false" ht="15" hidden="false" customHeight="false" outlineLevel="0" collapsed="false">
      <c r="A6883" s="0" t="s">
        <v>12</v>
      </c>
      <c r="B6883" s="3" t="s">
        <v>18895</v>
      </c>
      <c r="C6883" s="0" t="s">
        <v>1052</v>
      </c>
      <c r="D6883" s="0" t="s">
        <v>18823</v>
      </c>
      <c r="E6883" s="0" t="s">
        <v>263</v>
      </c>
      <c r="F6883" s="0" t="n">
        <v>10</v>
      </c>
      <c r="G6883" s="0" t="s">
        <v>18898</v>
      </c>
      <c r="H6883" s="0" t="s">
        <v>18897</v>
      </c>
    </row>
    <row r="6884" customFormat="false" ht="15" hidden="false" customHeight="false" outlineLevel="0" collapsed="false">
      <c r="A6884" s="0" t="s">
        <v>12</v>
      </c>
      <c r="B6884" s="3" t="s">
        <v>18899</v>
      </c>
      <c r="C6884" s="0" t="s">
        <v>1052</v>
      </c>
      <c r="D6884" s="0" t="s">
        <v>18823</v>
      </c>
      <c r="E6884" s="0" t="s">
        <v>263</v>
      </c>
      <c r="F6884" s="0" t="n">
        <v>10</v>
      </c>
      <c r="G6884" s="0" t="s">
        <v>18900</v>
      </c>
      <c r="H6884" s="0" t="s">
        <v>18901</v>
      </c>
    </row>
    <row r="6885" customFormat="false" ht="15" hidden="false" customHeight="false" outlineLevel="0" collapsed="false">
      <c r="A6885" s="0" t="s">
        <v>12</v>
      </c>
      <c r="B6885" s="3" t="s">
        <v>18899</v>
      </c>
      <c r="C6885" s="0" t="s">
        <v>1052</v>
      </c>
      <c r="D6885" s="0" t="s">
        <v>18823</v>
      </c>
      <c r="E6885" s="0" t="s">
        <v>263</v>
      </c>
      <c r="F6885" s="0" t="n">
        <v>10</v>
      </c>
      <c r="G6885" s="0" t="s">
        <v>18902</v>
      </c>
      <c r="H6885" s="0" t="s">
        <v>18901</v>
      </c>
    </row>
    <row r="6886" customFormat="false" ht="15" hidden="false" customHeight="false" outlineLevel="0" collapsed="false">
      <c r="A6886" s="0" t="s">
        <v>12</v>
      </c>
      <c r="B6886" s="3" t="s">
        <v>18903</v>
      </c>
      <c r="C6886" s="0" t="s">
        <v>1052</v>
      </c>
      <c r="D6886" s="0" t="s">
        <v>18823</v>
      </c>
      <c r="E6886" s="0" t="s">
        <v>263</v>
      </c>
      <c r="F6886" s="0" t="n">
        <v>11</v>
      </c>
      <c r="G6886" s="0" t="s">
        <v>18904</v>
      </c>
      <c r="H6886" s="0" t="s">
        <v>18905</v>
      </c>
    </row>
    <row r="6887" customFormat="false" ht="15" hidden="false" customHeight="false" outlineLevel="0" collapsed="false">
      <c r="A6887" s="0" t="s">
        <v>12</v>
      </c>
      <c r="B6887" s="3" t="s">
        <v>18903</v>
      </c>
      <c r="C6887" s="0" t="s">
        <v>1052</v>
      </c>
      <c r="D6887" s="0" t="s">
        <v>18823</v>
      </c>
      <c r="E6887" s="0" t="s">
        <v>263</v>
      </c>
      <c r="F6887" s="0" t="n">
        <v>11</v>
      </c>
      <c r="G6887" s="0" t="s">
        <v>18906</v>
      </c>
      <c r="H6887" s="0" t="s">
        <v>18905</v>
      </c>
    </row>
    <row r="6888" customFormat="false" ht="15" hidden="false" customHeight="false" outlineLevel="0" collapsed="false">
      <c r="A6888" s="0" t="s">
        <v>12</v>
      </c>
      <c r="B6888" s="3" t="s">
        <v>18907</v>
      </c>
      <c r="C6888" s="0" t="s">
        <v>1052</v>
      </c>
      <c r="D6888" s="0" t="s">
        <v>18823</v>
      </c>
      <c r="E6888" s="0" t="s">
        <v>263</v>
      </c>
      <c r="F6888" s="0" t="n">
        <v>11</v>
      </c>
      <c r="G6888" s="0" t="s">
        <v>18908</v>
      </c>
      <c r="H6888" s="0" t="s">
        <v>18909</v>
      </c>
    </row>
    <row r="6889" customFormat="false" ht="15" hidden="false" customHeight="false" outlineLevel="0" collapsed="false">
      <c r="A6889" s="0" t="s">
        <v>12</v>
      </c>
      <c r="B6889" s="3" t="s">
        <v>18907</v>
      </c>
      <c r="C6889" s="0" t="s">
        <v>1052</v>
      </c>
      <c r="D6889" s="0" t="s">
        <v>18823</v>
      </c>
      <c r="E6889" s="0" t="s">
        <v>263</v>
      </c>
      <c r="F6889" s="0" t="n">
        <v>11</v>
      </c>
      <c r="G6889" s="0" t="s">
        <v>18910</v>
      </c>
      <c r="H6889" s="0" t="s">
        <v>18909</v>
      </c>
    </row>
    <row r="6890" customFormat="false" ht="15" hidden="false" customHeight="false" outlineLevel="0" collapsed="false">
      <c r="A6890" s="0" t="s">
        <v>12</v>
      </c>
      <c r="B6890" s="3" t="s">
        <v>18911</v>
      </c>
      <c r="C6890" s="0" t="s">
        <v>1052</v>
      </c>
      <c r="D6890" s="0" t="s">
        <v>18823</v>
      </c>
      <c r="E6890" s="0" t="s">
        <v>263</v>
      </c>
      <c r="F6890" s="0" t="n">
        <v>12</v>
      </c>
      <c r="G6890" s="0" t="s">
        <v>18912</v>
      </c>
      <c r="H6890" s="0" t="s">
        <v>18913</v>
      </c>
    </row>
    <row r="6891" customFormat="false" ht="15" hidden="false" customHeight="false" outlineLevel="0" collapsed="false">
      <c r="A6891" s="0" t="s">
        <v>12</v>
      </c>
      <c r="B6891" s="3" t="s">
        <v>18911</v>
      </c>
      <c r="C6891" s="0" t="s">
        <v>1052</v>
      </c>
      <c r="D6891" s="0" t="s">
        <v>18823</v>
      </c>
      <c r="E6891" s="0" t="s">
        <v>263</v>
      </c>
      <c r="F6891" s="0" t="n">
        <v>12</v>
      </c>
      <c r="G6891" s="0" t="s">
        <v>18914</v>
      </c>
      <c r="H6891" s="0" t="s">
        <v>18913</v>
      </c>
    </row>
    <row r="6892" customFormat="false" ht="15" hidden="false" customHeight="false" outlineLevel="0" collapsed="false">
      <c r="A6892" s="0" t="s">
        <v>12</v>
      </c>
      <c r="B6892" s="3" t="s">
        <v>18915</v>
      </c>
      <c r="C6892" s="0" t="s">
        <v>1052</v>
      </c>
      <c r="D6892" s="0" t="s">
        <v>18823</v>
      </c>
      <c r="E6892" s="0" t="s">
        <v>263</v>
      </c>
      <c r="F6892" s="0" t="n">
        <v>12</v>
      </c>
      <c r="G6892" s="0" t="s">
        <v>18916</v>
      </c>
      <c r="H6892" s="0" t="s">
        <v>18917</v>
      </c>
    </row>
    <row r="6893" customFormat="false" ht="15" hidden="false" customHeight="false" outlineLevel="0" collapsed="false">
      <c r="A6893" s="0" t="s">
        <v>12</v>
      </c>
      <c r="B6893" s="3" t="s">
        <v>18915</v>
      </c>
      <c r="C6893" s="0" t="s">
        <v>1052</v>
      </c>
      <c r="D6893" s="0" t="s">
        <v>18823</v>
      </c>
      <c r="E6893" s="0" t="s">
        <v>263</v>
      </c>
      <c r="F6893" s="0" t="n">
        <v>12</v>
      </c>
      <c r="G6893" s="0" t="s">
        <v>18918</v>
      </c>
      <c r="H6893" s="0" t="s">
        <v>18917</v>
      </c>
    </row>
    <row r="6894" customFormat="false" ht="15" hidden="false" customHeight="false" outlineLevel="0" collapsed="false">
      <c r="A6894" s="0" t="s">
        <v>12</v>
      </c>
      <c r="B6894" s="3" t="s">
        <v>18919</v>
      </c>
      <c r="C6894" s="0" t="s">
        <v>1052</v>
      </c>
      <c r="D6894" s="0" t="s">
        <v>18823</v>
      </c>
      <c r="E6894" s="0" t="s">
        <v>263</v>
      </c>
      <c r="F6894" s="0" t="n">
        <v>13</v>
      </c>
      <c r="G6894" s="0" t="s">
        <v>18920</v>
      </c>
      <c r="H6894" s="0" t="s">
        <v>18921</v>
      </c>
    </row>
    <row r="6895" customFormat="false" ht="15" hidden="false" customHeight="false" outlineLevel="0" collapsed="false">
      <c r="A6895" s="0" t="s">
        <v>12</v>
      </c>
      <c r="B6895" s="3" t="s">
        <v>18919</v>
      </c>
      <c r="C6895" s="0" t="s">
        <v>1052</v>
      </c>
      <c r="D6895" s="0" t="s">
        <v>18823</v>
      </c>
      <c r="E6895" s="0" t="s">
        <v>263</v>
      </c>
      <c r="F6895" s="0" t="n">
        <v>13</v>
      </c>
      <c r="G6895" s="0" t="s">
        <v>18922</v>
      </c>
      <c r="H6895" s="0" t="s">
        <v>18921</v>
      </c>
    </row>
    <row r="6896" customFormat="false" ht="15" hidden="false" customHeight="false" outlineLevel="0" collapsed="false">
      <c r="A6896" s="0" t="s">
        <v>12</v>
      </c>
      <c r="B6896" s="3" t="s">
        <v>18923</v>
      </c>
      <c r="C6896" s="0" t="s">
        <v>1052</v>
      </c>
      <c r="D6896" s="0" t="s">
        <v>18823</v>
      </c>
      <c r="E6896" s="0" t="s">
        <v>263</v>
      </c>
      <c r="F6896" s="0" t="n">
        <v>13</v>
      </c>
      <c r="G6896" s="0" t="s">
        <v>18924</v>
      </c>
      <c r="H6896" s="0" t="s">
        <v>18925</v>
      </c>
    </row>
    <row r="6897" customFormat="false" ht="15" hidden="false" customHeight="false" outlineLevel="0" collapsed="false">
      <c r="A6897" s="0" t="s">
        <v>12</v>
      </c>
      <c r="B6897" s="3" t="s">
        <v>18923</v>
      </c>
      <c r="C6897" s="0" t="s">
        <v>1052</v>
      </c>
      <c r="D6897" s="0" t="s">
        <v>18823</v>
      </c>
      <c r="E6897" s="0" t="s">
        <v>263</v>
      </c>
      <c r="F6897" s="0" t="n">
        <v>13</v>
      </c>
      <c r="G6897" s="0" t="s">
        <v>18926</v>
      </c>
      <c r="H6897" s="0" t="s">
        <v>18925</v>
      </c>
    </row>
    <row r="6898" customFormat="false" ht="15" hidden="false" customHeight="false" outlineLevel="0" collapsed="false">
      <c r="A6898" s="0" t="s">
        <v>12</v>
      </c>
      <c r="B6898" s="3" t="s">
        <v>18927</v>
      </c>
      <c r="C6898" s="0" t="s">
        <v>1052</v>
      </c>
      <c r="D6898" s="0" t="s">
        <v>18823</v>
      </c>
      <c r="E6898" s="0" t="s">
        <v>263</v>
      </c>
      <c r="F6898" s="0" t="n">
        <v>14</v>
      </c>
      <c r="G6898" s="0" t="s">
        <v>18928</v>
      </c>
      <c r="H6898" s="0" t="s">
        <v>18929</v>
      </c>
    </row>
    <row r="6899" customFormat="false" ht="15" hidden="false" customHeight="false" outlineLevel="0" collapsed="false">
      <c r="A6899" s="0" t="s">
        <v>12</v>
      </c>
      <c r="B6899" s="3" t="s">
        <v>18927</v>
      </c>
      <c r="C6899" s="0" t="s">
        <v>1052</v>
      </c>
      <c r="D6899" s="0" t="s">
        <v>18823</v>
      </c>
      <c r="E6899" s="0" t="s">
        <v>263</v>
      </c>
      <c r="F6899" s="0" t="n">
        <v>14</v>
      </c>
      <c r="G6899" s="0" t="s">
        <v>18930</v>
      </c>
      <c r="H6899" s="0" t="s">
        <v>18929</v>
      </c>
    </row>
    <row r="6900" customFormat="false" ht="15" hidden="false" customHeight="false" outlineLevel="0" collapsed="false">
      <c r="A6900" s="0" t="s">
        <v>12</v>
      </c>
      <c r="B6900" s="3" t="s">
        <v>18931</v>
      </c>
      <c r="C6900" s="0" t="s">
        <v>1052</v>
      </c>
      <c r="D6900" s="0" t="s">
        <v>18823</v>
      </c>
      <c r="E6900" s="0" t="s">
        <v>263</v>
      </c>
      <c r="F6900" s="0" t="n">
        <v>14</v>
      </c>
      <c r="G6900" s="0" t="s">
        <v>18932</v>
      </c>
      <c r="H6900" s="0" t="s">
        <v>18933</v>
      </c>
    </row>
    <row r="6901" customFormat="false" ht="15" hidden="false" customHeight="false" outlineLevel="0" collapsed="false">
      <c r="A6901" s="0" t="s">
        <v>12</v>
      </c>
      <c r="B6901" s="3" t="s">
        <v>18931</v>
      </c>
      <c r="C6901" s="0" t="s">
        <v>1052</v>
      </c>
      <c r="D6901" s="0" t="s">
        <v>18823</v>
      </c>
      <c r="E6901" s="0" t="s">
        <v>263</v>
      </c>
      <c r="F6901" s="0" t="n">
        <v>14</v>
      </c>
      <c r="G6901" s="0" t="s">
        <v>18934</v>
      </c>
      <c r="H6901" s="0" t="s">
        <v>18933</v>
      </c>
    </row>
    <row r="6902" customFormat="false" ht="15" hidden="false" customHeight="false" outlineLevel="0" collapsed="false">
      <c r="A6902" s="0" t="s">
        <v>12</v>
      </c>
      <c r="B6902" s="3" t="s">
        <v>18935</v>
      </c>
      <c r="C6902" s="0" t="s">
        <v>1052</v>
      </c>
      <c r="D6902" s="0" t="s">
        <v>18823</v>
      </c>
      <c r="E6902" s="0" t="s">
        <v>263</v>
      </c>
      <c r="F6902" s="0" t="n">
        <v>15</v>
      </c>
      <c r="G6902" s="0" t="s">
        <v>18936</v>
      </c>
      <c r="H6902" s="0" t="s">
        <v>18937</v>
      </c>
    </row>
    <row r="6903" customFormat="false" ht="15" hidden="false" customHeight="false" outlineLevel="0" collapsed="false">
      <c r="A6903" s="0" t="s">
        <v>12</v>
      </c>
      <c r="B6903" s="3" t="s">
        <v>18935</v>
      </c>
      <c r="C6903" s="0" t="s">
        <v>1052</v>
      </c>
      <c r="D6903" s="0" t="s">
        <v>18823</v>
      </c>
      <c r="E6903" s="0" t="s">
        <v>263</v>
      </c>
      <c r="F6903" s="0" t="n">
        <v>15</v>
      </c>
      <c r="G6903" s="0" t="s">
        <v>18938</v>
      </c>
      <c r="H6903" s="0" t="s">
        <v>18937</v>
      </c>
    </row>
    <row r="6904" customFormat="false" ht="15" hidden="false" customHeight="false" outlineLevel="0" collapsed="false">
      <c r="A6904" s="0" t="s">
        <v>12</v>
      </c>
      <c r="B6904" s="3" t="s">
        <v>18939</v>
      </c>
      <c r="C6904" s="0" t="s">
        <v>1052</v>
      </c>
      <c r="D6904" s="0" t="s">
        <v>18823</v>
      </c>
      <c r="E6904" s="0" t="s">
        <v>263</v>
      </c>
      <c r="F6904" s="0" t="n">
        <v>15</v>
      </c>
      <c r="G6904" s="0" t="s">
        <v>18940</v>
      </c>
      <c r="H6904" s="0" t="s">
        <v>18941</v>
      </c>
    </row>
    <row r="6905" customFormat="false" ht="15" hidden="false" customHeight="false" outlineLevel="0" collapsed="false">
      <c r="A6905" s="0" t="s">
        <v>12</v>
      </c>
      <c r="B6905" s="3" t="s">
        <v>18939</v>
      </c>
      <c r="C6905" s="0" t="s">
        <v>1052</v>
      </c>
      <c r="D6905" s="0" t="s">
        <v>18823</v>
      </c>
      <c r="E6905" s="0" t="s">
        <v>263</v>
      </c>
      <c r="F6905" s="0" t="n">
        <v>15</v>
      </c>
      <c r="G6905" s="0" t="s">
        <v>18942</v>
      </c>
      <c r="H6905" s="0" t="s">
        <v>18941</v>
      </c>
    </row>
    <row r="6906" customFormat="false" ht="15" hidden="false" customHeight="false" outlineLevel="0" collapsed="false">
      <c r="A6906" s="0" t="s">
        <v>12</v>
      </c>
      <c r="B6906" s="3" t="s">
        <v>18943</v>
      </c>
      <c r="C6906" s="0" t="s">
        <v>1052</v>
      </c>
      <c r="D6906" s="0" t="s">
        <v>18823</v>
      </c>
      <c r="E6906" s="0" t="s">
        <v>263</v>
      </c>
      <c r="F6906" s="0" t="n">
        <v>16</v>
      </c>
      <c r="G6906" s="0" t="s">
        <v>18944</v>
      </c>
      <c r="H6906" s="0" t="s">
        <v>18945</v>
      </c>
    </row>
    <row r="6907" customFormat="false" ht="15" hidden="false" customHeight="false" outlineLevel="0" collapsed="false">
      <c r="A6907" s="0" t="s">
        <v>12</v>
      </c>
      <c r="B6907" s="3" t="s">
        <v>18943</v>
      </c>
      <c r="C6907" s="0" t="s">
        <v>1052</v>
      </c>
      <c r="D6907" s="0" t="s">
        <v>18823</v>
      </c>
      <c r="E6907" s="0" t="s">
        <v>263</v>
      </c>
      <c r="F6907" s="0" t="n">
        <v>16</v>
      </c>
      <c r="G6907" s="0" t="s">
        <v>18946</v>
      </c>
      <c r="H6907" s="0" t="s">
        <v>18945</v>
      </c>
    </row>
    <row r="6908" customFormat="false" ht="15" hidden="false" customHeight="false" outlineLevel="0" collapsed="false">
      <c r="A6908" s="0" t="s">
        <v>12</v>
      </c>
      <c r="B6908" s="3" t="s">
        <v>18947</v>
      </c>
      <c r="C6908" s="0" t="s">
        <v>1052</v>
      </c>
      <c r="D6908" s="0" t="s">
        <v>18823</v>
      </c>
      <c r="E6908" s="0" t="s">
        <v>263</v>
      </c>
      <c r="F6908" s="0" t="n">
        <v>16</v>
      </c>
      <c r="G6908" s="0" t="s">
        <v>18948</v>
      </c>
      <c r="H6908" s="0" t="s">
        <v>18949</v>
      </c>
    </row>
    <row r="6909" customFormat="false" ht="15" hidden="false" customHeight="false" outlineLevel="0" collapsed="false">
      <c r="A6909" s="0" t="s">
        <v>12</v>
      </c>
      <c r="B6909" s="3" t="s">
        <v>18947</v>
      </c>
      <c r="C6909" s="0" t="s">
        <v>1052</v>
      </c>
      <c r="D6909" s="0" t="s">
        <v>18823</v>
      </c>
      <c r="E6909" s="0" t="s">
        <v>263</v>
      </c>
      <c r="F6909" s="0" t="n">
        <v>16</v>
      </c>
      <c r="G6909" s="0" t="s">
        <v>18950</v>
      </c>
      <c r="H6909" s="0" t="s">
        <v>18949</v>
      </c>
    </row>
    <row r="6910" customFormat="false" ht="15" hidden="false" customHeight="false" outlineLevel="0" collapsed="false">
      <c r="A6910" s="0" t="s">
        <v>12</v>
      </c>
      <c r="B6910" s="3" t="s">
        <v>18951</v>
      </c>
      <c r="C6910" s="0" t="s">
        <v>1052</v>
      </c>
      <c r="D6910" s="0" t="s">
        <v>18823</v>
      </c>
      <c r="E6910" s="0" t="s">
        <v>263</v>
      </c>
      <c r="F6910" s="0" t="n">
        <v>17</v>
      </c>
      <c r="G6910" s="0" t="s">
        <v>18952</v>
      </c>
      <c r="H6910" s="0" t="s">
        <v>18953</v>
      </c>
      <c r="P6910" s="0" t="str">
        <f aca="false">C6910</f>
        <v>Dean Martin</v>
      </c>
      <c r="Q6910" s="0" t="str">
        <f aca="false">B6910</f>
        <v>Hey Brother, Pour the WIne</v>
      </c>
    </row>
    <row r="6911" customFormat="false" ht="15" hidden="false" customHeight="false" outlineLevel="0" collapsed="false">
      <c r="A6911" s="0" t="s">
        <v>12</v>
      </c>
      <c r="B6911" s="3" t="s">
        <v>18951</v>
      </c>
      <c r="C6911" s="0" t="s">
        <v>1052</v>
      </c>
      <c r="D6911" s="0" t="s">
        <v>18823</v>
      </c>
      <c r="E6911" s="0" t="s">
        <v>263</v>
      </c>
      <c r="F6911" s="0" t="n">
        <v>17</v>
      </c>
      <c r="G6911" s="0" t="s">
        <v>18954</v>
      </c>
      <c r="H6911" s="0" t="s">
        <v>18953</v>
      </c>
    </row>
    <row r="6912" customFormat="false" ht="15" hidden="false" customHeight="false" outlineLevel="0" collapsed="false">
      <c r="A6912" s="0" t="s">
        <v>12</v>
      </c>
      <c r="B6912" s="3" t="s">
        <v>18955</v>
      </c>
      <c r="C6912" s="0" t="s">
        <v>1052</v>
      </c>
      <c r="D6912" s="0" t="s">
        <v>18823</v>
      </c>
      <c r="E6912" s="0" t="s">
        <v>263</v>
      </c>
      <c r="F6912" s="0" t="n">
        <v>17</v>
      </c>
      <c r="G6912" s="0" t="s">
        <v>18956</v>
      </c>
      <c r="H6912" s="0" t="s">
        <v>18957</v>
      </c>
    </row>
    <row r="6913" customFormat="false" ht="15" hidden="false" customHeight="false" outlineLevel="0" collapsed="false">
      <c r="A6913" s="0" t="s">
        <v>12</v>
      </c>
      <c r="B6913" s="3" t="s">
        <v>18955</v>
      </c>
      <c r="C6913" s="0" t="s">
        <v>1052</v>
      </c>
      <c r="D6913" s="0" t="s">
        <v>18823</v>
      </c>
      <c r="E6913" s="0" t="s">
        <v>263</v>
      </c>
      <c r="F6913" s="0" t="n">
        <v>17</v>
      </c>
      <c r="G6913" s="0" t="s">
        <v>18958</v>
      </c>
      <c r="H6913" s="0" t="s">
        <v>18957</v>
      </c>
    </row>
    <row r="6914" customFormat="false" ht="15" hidden="false" customHeight="false" outlineLevel="0" collapsed="false">
      <c r="A6914" s="0" t="s">
        <v>12</v>
      </c>
      <c r="B6914" s="3" t="s">
        <v>18959</v>
      </c>
      <c r="C6914" s="0" t="s">
        <v>1052</v>
      </c>
      <c r="D6914" s="0" t="s">
        <v>18823</v>
      </c>
      <c r="E6914" s="0" t="s">
        <v>263</v>
      </c>
      <c r="F6914" s="0" t="n">
        <v>18</v>
      </c>
      <c r="G6914" s="0" t="s">
        <v>18960</v>
      </c>
      <c r="H6914" s="0" t="s">
        <v>18961</v>
      </c>
    </row>
    <row r="6915" customFormat="false" ht="15" hidden="false" customHeight="false" outlineLevel="0" collapsed="false">
      <c r="A6915" s="0" t="s">
        <v>12</v>
      </c>
      <c r="B6915" s="3" t="s">
        <v>18959</v>
      </c>
      <c r="C6915" s="0" t="s">
        <v>1052</v>
      </c>
      <c r="D6915" s="0" t="s">
        <v>18823</v>
      </c>
      <c r="E6915" s="0" t="s">
        <v>263</v>
      </c>
      <c r="F6915" s="0" t="n">
        <v>18</v>
      </c>
      <c r="G6915" s="0" t="s">
        <v>18962</v>
      </c>
      <c r="H6915" s="0" t="s">
        <v>18961</v>
      </c>
    </row>
    <row r="6916" customFormat="false" ht="15" hidden="false" customHeight="false" outlineLevel="0" collapsed="false">
      <c r="A6916" s="0" t="s">
        <v>12</v>
      </c>
      <c r="B6916" s="3" t="s">
        <v>18963</v>
      </c>
      <c r="C6916" s="0" t="s">
        <v>1052</v>
      </c>
      <c r="D6916" s="0" t="s">
        <v>18823</v>
      </c>
      <c r="E6916" s="0" t="s">
        <v>263</v>
      </c>
      <c r="F6916" s="0" t="n">
        <v>18</v>
      </c>
      <c r="G6916" s="0" t="s">
        <v>18964</v>
      </c>
      <c r="H6916" s="0" t="s">
        <v>18965</v>
      </c>
    </row>
    <row r="6917" customFormat="false" ht="15" hidden="false" customHeight="false" outlineLevel="0" collapsed="false">
      <c r="A6917" s="0" t="s">
        <v>12</v>
      </c>
      <c r="B6917" s="3" t="s">
        <v>18963</v>
      </c>
      <c r="C6917" s="0" t="s">
        <v>1052</v>
      </c>
      <c r="D6917" s="0" t="s">
        <v>18823</v>
      </c>
      <c r="E6917" s="0" t="s">
        <v>263</v>
      </c>
      <c r="F6917" s="0" t="n">
        <v>18</v>
      </c>
      <c r="G6917" s="0" t="s">
        <v>18966</v>
      </c>
      <c r="H6917" s="0" t="s">
        <v>18965</v>
      </c>
    </row>
    <row r="6918" customFormat="false" ht="15" hidden="false" customHeight="false" outlineLevel="0" collapsed="false">
      <c r="A6918" s="0" t="s">
        <v>12</v>
      </c>
      <c r="B6918" s="3" t="s">
        <v>18967</v>
      </c>
      <c r="C6918" s="0" t="s">
        <v>1052</v>
      </c>
      <c r="D6918" s="0" t="s">
        <v>18823</v>
      </c>
      <c r="E6918" s="0" t="s">
        <v>263</v>
      </c>
      <c r="F6918" s="0" t="n">
        <v>19</v>
      </c>
      <c r="G6918" s="0" t="s">
        <v>18968</v>
      </c>
      <c r="H6918" s="0" t="s">
        <v>18969</v>
      </c>
    </row>
    <row r="6919" customFormat="false" ht="15" hidden="false" customHeight="false" outlineLevel="0" collapsed="false">
      <c r="A6919" s="0" t="s">
        <v>12</v>
      </c>
      <c r="B6919" s="3" t="s">
        <v>18967</v>
      </c>
      <c r="C6919" s="0" t="s">
        <v>1052</v>
      </c>
      <c r="D6919" s="0" t="s">
        <v>18823</v>
      </c>
      <c r="E6919" s="0" t="s">
        <v>263</v>
      </c>
      <c r="F6919" s="0" t="n">
        <v>19</v>
      </c>
      <c r="G6919" s="0" t="s">
        <v>18970</v>
      </c>
      <c r="H6919" s="0" t="s">
        <v>18969</v>
      </c>
    </row>
    <row r="6920" customFormat="false" ht="15" hidden="false" customHeight="false" outlineLevel="0" collapsed="false">
      <c r="A6920" s="0" t="s">
        <v>12</v>
      </c>
      <c r="B6920" s="3" t="s">
        <v>18971</v>
      </c>
      <c r="C6920" s="0" t="s">
        <v>1052</v>
      </c>
      <c r="D6920" s="0" t="s">
        <v>18823</v>
      </c>
      <c r="E6920" s="0" t="s">
        <v>263</v>
      </c>
      <c r="F6920" s="0" t="n">
        <v>19</v>
      </c>
      <c r="G6920" s="0" t="s">
        <v>18972</v>
      </c>
      <c r="H6920" s="0" t="s">
        <v>18973</v>
      </c>
    </row>
    <row r="6921" customFormat="false" ht="15" hidden="false" customHeight="false" outlineLevel="0" collapsed="false">
      <c r="A6921" s="0" t="s">
        <v>12</v>
      </c>
      <c r="B6921" s="3" t="s">
        <v>18971</v>
      </c>
      <c r="C6921" s="0" t="s">
        <v>1052</v>
      </c>
      <c r="D6921" s="0" t="s">
        <v>18823</v>
      </c>
      <c r="E6921" s="0" t="s">
        <v>263</v>
      </c>
      <c r="F6921" s="0" t="n">
        <v>19</v>
      </c>
      <c r="G6921" s="0" t="s">
        <v>18974</v>
      </c>
      <c r="H6921" s="0" t="s">
        <v>18973</v>
      </c>
    </row>
    <row r="6922" customFormat="false" ht="15" hidden="false" customHeight="false" outlineLevel="0" collapsed="false">
      <c r="A6922" s="0" t="s">
        <v>12</v>
      </c>
      <c r="B6922" s="3" t="s">
        <v>18975</v>
      </c>
      <c r="C6922" s="0" t="s">
        <v>1052</v>
      </c>
      <c r="D6922" s="0" t="s">
        <v>18823</v>
      </c>
      <c r="E6922" s="0" t="s">
        <v>263</v>
      </c>
      <c r="F6922" s="0" t="n">
        <v>20</v>
      </c>
      <c r="G6922" s="0" t="s">
        <v>18976</v>
      </c>
      <c r="H6922" s="0" t="s">
        <v>18977</v>
      </c>
    </row>
    <row r="6923" customFormat="false" ht="15" hidden="false" customHeight="false" outlineLevel="0" collapsed="false">
      <c r="A6923" s="0" t="s">
        <v>12</v>
      </c>
      <c r="B6923" s="3" t="s">
        <v>18975</v>
      </c>
      <c r="C6923" s="0" t="s">
        <v>1052</v>
      </c>
      <c r="D6923" s="0" t="s">
        <v>18823</v>
      </c>
      <c r="E6923" s="0" t="s">
        <v>263</v>
      </c>
      <c r="F6923" s="0" t="n">
        <v>20</v>
      </c>
      <c r="G6923" s="0" t="s">
        <v>18978</v>
      </c>
      <c r="H6923" s="0" t="s">
        <v>18977</v>
      </c>
    </row>
    <row r="6924" customFormat="false" ht="15" hidden="false" customHeight="false" outlineLevel="0" collapsed="false">
      <c r="A6924" s="0" t="s">
        <v>12</v>
      </c>
      <c r="B6924" s="3" t="s">
        <v>18979</v>
      </c>
      <c r="C6924" s="0" t="s">
        <v>1052</v>
      </c>
      <c r="D6924" s="0" t="s">
        <v>18823</v>
      </c>
      <c r="E6924" s="0" t="s">
        <v>263</v>
      </c>
      <c r="F6924" s="0" t="n">
        <v>20</v>
      </c>
      <c r="G6924" s="0" t="s">
        <v>18980</v>
      </c>
      <c r="H6924" s="0" t="s">
        <v>18981</v>
      </c>
    </row>
    <row r="6925" customFormat="false" ht="15" hidden="false" customHeight="false" outlineLevel="0" collapsed="false">
      <c r="A6925" s="0" t="s">
        <v>12</v>
      </c>
      <c r="B6925" s="3" t="s">
        <v>18979</v>
      </c>
      <c r="C6925" s="0" t="s">
        <v>1052</v>
      </c>
      <c r="D6925" s="0" t="s">
        <v>18823</v>
      </c>
      <c r="E6925" s="0" t="s">
        <v>263</v>
      </c>
      <c r="F6925" s="0" t="n">
        <v>20</v>
      </c>
      <c r="G6925" s="0" t="s">
        <v>18982</v>
      </c>
      <c r="H6925" s="0" t="s">
        <v>18981</v>
      </c>
    </row>
    <row r="6926" customFormat="false" ht="15" hidden="false" customHeight="false" outlineLevel="0" collapsed="false">
      <c r="A6926" s="0" t="s">
        <v>12</v>
      </c>
      <c r="B6926" s="3" t="s">
        <v>18983</v>
      </c>
      <c r="C6926" s="0" t="s">
        <v>5086</v>
      </c>
      <c r="D6926" s="0" t="s">
        <v>18984</v>
      </c>
      <c r="E6926" s="0" t="s">
        <v>584</v>
      </c>
      <c r="F6926" s="0" t="n">
        <v>1</v>
      </c>
      <c r="G6926" s="0" t="s">
        <v>18985</v>
      </c>
      <c r="H6926" s="0" t="s">
        <v>18986</v>
      </c>
    </row>
    <row r="6927" customFormat="false" ht="15" hidden="false" customHeight="false" outlineLevel="0" collapsed="false">
      <c r="A6927" s="0" t="s">
        <v>12</v>
      </c>
      <c r="B6927" s="3" t="s">
        <v>18987</v>
      </c>
      <c r="C6927" s="0" t="s">
        <v>5086</v>
      </c>
      <c r="D6927" s="0" t="s">
        <v>18984</v>
      </c>
      <c r="E6927" s="0" t="s">
        <v>584</v>
      </c>
      <c r="F6927" s="0" t="n">
        <v>2</v>
      </c>
      <c r="G6927" s="0" t="s">
        <v>18988</v>
      </c>
      <c r="H6927" s="0" t="s">
        <v>18989</v>
      </c>
    </row>
    <row r="6928" customFormat="false" ht="15" hidden="false" customHeight="false" outlineLevel="0" collapsed="false">
      <c r="A6928" s="0" t="s">
        <v>12</v>
      </c>
      <c r="B6928" s="3" t="s">
        <v>18990</v>
      </c>
      <c r="C6928" s="0" t="s">
        <v>5086</v>
      </c>
      <c r="D6928" s="0" t="s">
        <v>18984</v>
      </c>
      <c r="E6928" s="0" t="s">
        <v>584</v>
      </c>
      <c r="F6928" s="0" t="n">
        <v>3</v>
      </c>
      <c r="G6928" s="0" t="s">
        <v>18991</v>
      </c>
      <c r="H6928" s="0" t="s">
        <v>18992</v>
      </c>
    </row>
    <row r="6929" customFormat="false" ht="15" hidden="false" customHeight="false" outlineLevel="0" collapsed="false">
      <c r="A6929" s="0" t="s">
        <v>12</v>
      </c>
      <c r="B6929" s="3" t="s">
        <v>18993</v>
      </c>
      <c r="C6929" s="0" t="s">
        <v>5086</v>
      </c>
      <c r="D6929" s="0" t="s">
        <v>18984</v>
      </c>
      <c r="E6929" s="0" t="s">
        <v>584</v>
      </c>
      <c r="F6929" s="0" t="n">
        <v>4</v>
      </c>
      <c r="G6929" s="0" t="s">
        <v>18994</v>
      </c>
      <c r="H6929" s="0" t="s">
        <v>18995</v>
      </c>
    </row>
    <row r="6930" customFormat="false" ht="15" hidden="false" customHeight="false" outlineLevel="0" collapsed="false">
      <c r="A6930" s="0" t="s">
        <v>12</v>
      </c>
      <c r="B6930" s="3" t="s">
        <v>18996</v>
      </c>
      <c r="C6930" s="0" t="s">
        <v>5086</v>
      </c>
      <c r="D6930" s="0" t="s">
        <v>18984</v>
      </c>
      <c r="E6930" s="0" t="s">
        <v>584</v>
      </c>
      <c r="F6930" s="0" t="n">
        <v>5</v>
      </c>
      <c r="G6930" s="0" t="s">
        <v>18997</v>
      </c>
      <c r="H6930" s="0" t="s">
        <v>18998</v>
      </c>
    </row>
    <row r="6931" customFormat="false" ht="15" hidden="false" customHeight="false" outlineLevel="0" collapsed="false">
      <c r="A6931" s="0" t="s">
        <v>12</v>
      </c>
      <c r="B6931" s="3" t="s">
        <v>18999</v>
      </c>
      <c r="C6931" s="0" t="s">
        <v>5086</v>
      </c>
      <c r="D6931" s="0" t="s">
        <v>18984</v>
      </c>
      <c r="E6931" s="0" t="s">
        <v>584</v>
      </c>
      <c r="F6931" s="0" t="n">
        <v>6</v>
      </c>
      <c r="G6931" s="0" t="s">
        <v>19000</v>
      </c>
      <c r="H6931" s="0" t="s">
        <v>19001</v>
      </c>
    </row>
    <row r="6932" customFormat="false" ht="15" hidden="false" customHeight="false" outlineLevel="0" collapsed="false">
      <c r="A6932" s="0" t="s">
        <v>12</v>
      </c>
      <c r="B6932" s="3" t="s">
        <v>19002</v>
      </c>
      <c r="C6932" s="0" t="s">
        <v>5086</v>
      </c>
      <c r="D6932" s="0" t="s">
        <v>18984</v>
      </c>
      <c r="E6932" s="0" t="s">
        <v>584</v>
      </c>
      <c r="F6932" s="0" t="n">
        <v>7</v>
      </c>
      <c r="G6932" s="0" t="s">
        <v>19003</v>
      </c>
      <c r="H6932" s="0" t="s">
        <v>19004</v>
      </c>
    </row>
    <row r="6933" customFormat="false" ht="15" hidden="false" customHeight="false" outlineLevel="0" collapsed="false">
      <c r="A6933" s="0" t="s">
        <v>12</v>
      </c>
      <c r="B6933" s="3" t="s">
        <v>19005</v>
      </c>
      <c r="C6933" s="0" t="s">
        <v>5086</v>
      </c>
      <c r="D6933" s="0" t="s">
        <v>18984</v>
      </c>
      <c r="E6933" s="0" t="s">
        <v>584</v>
      </c>
      <c r="F6933" s="0" t="n">
        <v>8</v>
      </c>
      <c r="G6933" s="0" t="s">
        <v>19006</v>
      </c>
      <c r="H6933" s="0" t="s">
        <v>19007</v>
      </c>
    </row>
    <row r="6934" customFormat="false" ht="15" hidden="false" customHeight="false" outlineLevel="0" collapsed="false">
      <c r="A6934" s="0" t="s">
        <v>12</v>
      </c>
      <c r="B6934" s="3" t="s">
        <v>19008</v>
      </c>
      <c r="C6934" s="0" t="s">
        <v>5086</v>
      </c>
      <c r="D6934" s="0" t="s">
        <v>18984</v>
      </c>
      <c r="E6934" s="0" t="s">
        <v>584</v>
      </c>
      <c r="F6934" s="0" t="n">
        <v>9</v>
      </c>
      <c r="G6934" s="0" t="s">
        <v>19009</v>
      </c>
      <c r="H6934" s="0" t="s">
        <v>19010</v>
      </c>
    </row>
    <row r="6935" customFormat="false" ht="15" hidden="false" customHeight="false" outlineLevel="0" collapsed="false">
      <c r="A6935" s="0" t="s">
        <v>12</v>
      </c>
      <c r="B6935" s="3" t="s">
        <v>19011</v>
      </c>
      <c r="C6935" s="0" t="s">
        <v>5086</v>
      </c>
      <c r="D6935" s="0" t="s">
        <v>18984</v>
      </c>
      <c r="E6935" s="0" t="s">
        <v>584</v>
      </c>
      <c r="F6935" s="0" t="n">
        <v>10</v>
      </c>
      <c r="G6935" s="0" t="s">
        <v>19012</v>
      </c>
      <c r="H6935" s="0" t="s">
        <v>19013</v>
      </c>
    </row>
    <row r="6936" customFormat="false" ht="15" hidden="false" customHeight="false" outlineLevel="0" collapsed="false">
      <c r="A6936" s="0" t="s">
        <v>12</v>
      </c>
      <c r="B6936" s="3" t="s">
        <v>19014</v>
      </c>
      <c r="C6936" s="0" t="s">
        <v>5086</v>
      </c>
      <c r="D6936" s="0" t="s">
        <v>18984</v>
      </c>
      <c r="E6936" s="0" t="s">
        <v>584</v>
      </c>
      <c r="F6936" s="0" t="n">
        <v>11</v>
      </c>
      <c r="G6936" s="0" t="s">
        <v>19015</v>
      </c>
      <c r="H6936" s="0" t="s">
        <v>19016</v>
      </c>
    </row>
    <row r="6937" customFormat="false" ht="15" hidden="false" customHeight="false" outlineLevel="0" collapsed="false">
      <c r="A6937" s="0" t="s">
        <v>12</v>
      </c>
      <c r="B6937" s="3" t="s">
        <v>19017</v>
      </c>
      <c r="C6937" s="0" t="s">
        <v>5086</v>
      </c>
      <c r="D6937" s="0" t="s">
        <v>18984</v>
      </c>
      <c r="E6937" s="0" t="s">
        <v>584</v>
      </c>
      <c r="F6937" s="0" t="n">
        <v>12</v>
      </c>
      <c r="G6937" s="0" t="s">
        <v>19018</v>
      </c>
      <c r="H6937" s="0" t="s">
        <v>19019</v>
      </c>
    </row>
    <row r="6938" customFormat="false" ht="15" hidden="false" customHeight="false" outlineLevel="0" collapsed="false">
      <c r="A6938" s="0" t="s">
        <v>12</v>
      </c>
      <c r="B6938" s="3" t="s">
        <v>224</v>
      </c>
      <c r="C6938" s="0" t="s">
        <v>5086</v>
      </c>
      <c r="D6938" s="0" t="s">
        <v>18984</v>
      </c>
      <c r="E6938" s="0" t="s">
        <v>584</v>
      </c>
      <c r="F6938" s="0" t="n">
        <v>13</v>
      </c>
      <c r="G6938" s="0" t="s">
        <v>19020</v>
      </c>
      <c r="H6938" s="0" t="s">
        <v>19021</v>
      </c>
    </row>
    <row r="6939" customFormat="false" ht="15" hidden="false" customHeight="false" outlineLevel="0" collapsed="false">
      <c r="A6939" s="0" t="s">
        <v>12</v>
      </c>
      <c r="B6939" s="3" t="s">
        <v>19022</v>
      </c>
      <c r="C6939" s="0" t="s">
        <v>5086</v>
      </c>
      <c r="D6939" s="0" t="s">
        <v>18984</v>
      </c>
      <c r="E6939" s="0" t="s">
        <v>584</v>
      </c>
      <c r="F6939" s="0" t="n">
        <v>14</v>
      </c>
      <c r="G6939" s="0" t="s">
        <v>19023</v>
      </c>
      <c r="H6939" s="0" t="s">
        <v>19024</v>
      </c>
    </row>
    <row r="6940" customFormat="false" ht="15" hidden="false" customHeight="false" outlineLevel="0" collapsed="false">
      <c r="A6940" s="0" t="s">
        <v>12</v>
      </c>
      <c r="B6940" s="3" t="s">
        <v>19025</v>
      </c>
      <c r="C6940" s="0" t="s">
        <v>5086</v>
      </c>
      <c r="D6940" s="0" t="s">
        <v>18984</v>
      </c>
      <c r="E6940" s="0" t="s">
        <v>584</v>
      </c>
      <c r="F6940" s="0" t="n">
        <v>15</v>
      </c>
      <c r="G6940" s="0" t="s">
        <v>19026</v>
      </c>
      <c r="H6940" s="0" t="s">
        <v>19027</v>
      </c>
    </row>
    <row r="6941" customFormat="false" ht="15" hidden="false" customHeight="false" outlineLevel="0" collapsed="false">
      <c r="A6941" s="0" t="s">
        <v>12</v>
      </c>
      <c r="B6941" s="3" t="s">
        <v>19028</v>
      </c>
      <c r="C6941" s="0" t="s">
        <v>5086</v>
      </c>
      <c r="D6941" s="0" t="s">
        <v>18984</v>
      </c>
      <c r="E6941" s="0" t="s">
        <v>584</v>
      </c>
      <c r="F6941" s="0" t="n">
        <v>16</v>
      </c>
      <c r="G6941" s="0" t="s">
        <v>19029</v>
      </c>
      <c r="H6941" s="0" t="s">
        <v>19030</v>
      </c>
    </row>
    <row r="6942" customFormat="false" ht="15" hidden="false" customHeight="false" outlineLevel="0" collapsed="false">
      <c r="A6942" s="0" t="s">
        <v>12</v>
      </c>
      <c r="B6942" s="3" t="s">
        <v>19031</v>
      </c>
      <c r="C6942" s="0" t="s">
        <v>5086</v>
      </c>
      <c r="D6942" s="0" t="s">
        <v>18984</v>
      </c>
      <c r="E6942" s="0" t="s">
        <v>584</v>
      </c>
      <c r="F6942" s="0" t="n">
        <v>17</v>
      </c>
      <c r="G6942" s="0" t="s">
        <v>19032</v>
      </c>
      <c r="H6942" s="0" t="s">
        <v>19033</v>
      </c>
    </row>
    <row r="6943" customFormat="false" ht="15" hidden="false" customHeight="false" outlineLevel="0" collapsed="false">
      <c r="A6943" s="0" t="s">
        <v>12</v>
      </c>
      <c r="B6943" s="3" t="s">
        <v>19034</v>
      </c>
      <c r="C6943" s="0" t="s">
        <v>5086</v>
      </c>
      <c r="D6943" s="0" t="s">
        <v>18984</v>
      </c>
      <c r="E6943" s="0" t="s">
        <v>584</v>
      </c>
      <c r="F6943" s="0" t="n">
        <v>18</v>
      </c>
      <c r="G6943" s="0" t="s">
        <v>19035</v>
      </c>
      <c r="H6943" s="0" t="s">
        <v>19036</v>
      </c>
    </row>
    <row r="6944" customFormat="false" ht="15" hidden="false" customHeight="false" outlineLevel="0" collapsed="false">
      <c r="A6944" s="0" t="s">
        <v>12</v>
      </c>
      <c r="B6944" s="3" t="s">
        <v>19037</v>
      </c>
      <c r="C6944" s="0" t="s">
        <v>5086</v>
      </c>
      <c r="D6944" s="0" t="s">
        <v>18984</v>
      </c>
      <c r="E6944" s="0" t="s">
        <v>584</v>
      </c>
      <c r="F6944" s="0" t="n">
        <v>19</v>
      </c>
      <c r="G6944" s="0" t="s">
        <v>19038</v>
      </c>
      <c r="H6944" s="0" t="s">
        <v>19039</v>
      </c>
    </row>
    <row r="6945" customFormat="false" ht="15" hidden="false" customHeight="false" outlineLevel="0" collapsed="false">
      <c r="A6945" s="0" t="s">
        <v>12</v>
      </c>
      <c r="B6945" s="3" t="s">
        <v>19040</v>
      </c>
      <c r="C6945" s="0" t="s">
        <v>5086</v>
      </c>
      <c r="D6945" s="0" t="s">
        <v>18984</v>
      </c>
      <c r="E6945" s="0" t="s">
        <v>584</v>
      </c>
      <c r="F6945" s="0" t="n">
        <v>20</v>
      </c>
      <c r="G6945" s="0" t="s">
        <v>19041</v>
      </c>
      <c r="H6945" s="0" t="s">
        <v>19042</v>
      </c>
    </row>
    <row r="6946" customFormat="false" ht="15" hidden="false" customHeight="false" outlineLevel="0" collapsed="false">
      <c r="A6946" s="0" t="s">
        <v>12</v>
      </c>
      <c r="B6946" s="3" t="s">
        <v>19043</v>
      </c>
      <c r="C6946" s="0" t="s">
        <v>5086</v>
      </c>
      <c r="D6946" s="0" t="s">
        <v>18984</v>
      </c>
      <c r="E6946" s="0" t="s">
        <v>584</v>
      </c>
      <c r="F6946" s="0" t="n">
        <v>21</v>
      </c>
      <c r="G6946" s="0" t="s">
        <v>19044</v>
      </c>
      <c r="H6946" s="0" t="s">
        <v>19045</v>
      </c>
    </row>
    <row r="6947" customFormat="false" ht="15" hidden="false" customHeight="false" outlineLevel="0" collapsed="false">
      <c r="A6947" s="0" t="s">
        <v>12</v>
      </c>
      <c r="B6947" s="3" t="s">
        <v>19046</v>
      </c>
      <c r="C6947" s="0" t="s">
        <v>5086</v>
      </c>
      <c r="D6947" s="0" t="s">
        <v>18984</v>
      </c>
      <c r="E6947" s="0" t="s">
        <v>584</v>
      </c>
      <c r="F6947" s="0" t="n">
        <v>22</v>
      </c>
      <c r="G6947" s="0" t="s">
        <v>19047</v>
      </c>
      <c r="H6947" s="0" t="s">
        <v>19048</v>
      </c>
    </row>
    <row r="6948" customFormat="false" ht="15" hidden="false" customHeight="false" outlineLevel="0" collapsed="false">
      <c r="A6948" s="0" t="s">
        <v>12</v>
      </c>
      <c r="B6948" s="3" t="s">
        <v>224</v>
      </c>
      <c r="C6948" s="0" t="s">
        <v>5086</v>
      </c>
      <c r="D6948" s="0" t="s">
        <v>18984</v>
      </c>
      <c r="E6948" s="0" t="s">
        <v>584</v>
      </c>
      <c r="F6948" s="0" t="n">
        <v>23</v>
      </c>
      <c r="G6948" s="0" t="s">
        <v>19049</v>
      </c>
      <c r="H6948" s="0" t="s">
        <v>19050</v>
      </c>
    </row>
    <row r="6949" customFormat="false" ht="15" hidden="false" customHeight="false" outlineLevel="0" collapsed="false">
      <c r="A6949" s="0" t="s">
        <v>12</v>
      </c>
      <c r="B6949" s="3" t="s">
        <v>19051</v>
      </c>
      <c r="C6949" s="0" t="s">
        <v>5086</v>
      </c>
      <c r="D6949" s="0" t="s">
        <v>18984</v>
      </c>
      <c r="E6949" s="0" t="s">
        <v>584</v>
      </c>
      <c r="F6949" s="0" t="n">
        <v>24</v>
      </c>
      <c r="G6949" s="0" t="s">
        <v>19052</v>
      </c>
      <c r="H6949" s="0" t="s">
        <v>19053</v>
      </c>
    </row>
    <row r="6950" customFormat="false" ht="15" hidden="false" customHeight="false" outlineLevel="0" collapsed="false">
      <c r="A6950" s="0" t="s">
        <v>12</v>
      </c>
      <c r="B6950" s="3" t="s">
        <v>19054</v>
      </c>
      <c r="C6950" s="0" t="s">
        <v>4465</v>
      </c>
      <c r="D6950" s="0" t="s">
        <v>19055</v>
      </c>
      <c r="E6950" s="0" t="s">
        <v>396</v>
      </c>
      <c r="F6950" s="0" t="n">
        <v>7</v>
      </c>
      <c r="G6950" s="0" t="s">
        <v>19056</v>
      </c>
      <c r="H6950" s="0" t="s">
        <v>19057</v>
      </c>
    </row>
    <row r="6951" customFormat="false" ht="15" hidden="false" customHeight="false" outlineLevel="0" collapsed="false">
      <c r="A6951" s="0" t="s">
        <v>12</v>
      </c>
      <c r="B6951" s="3" t="s">
        <v>19058</v>
      </c>
      <c r="C6951" s="0" t="s">
        <v>3260</v>
      </c>
      <c r="D6951" s="0" t="s">
        <v>19055</v>
      </c>
      <c r="E6951" s="0" t="s">
        <v>396</v>
      </c>
      <c r="F6951" s="0" t="n">
        <v>3</v>
      </c>
      <c r="G6951" s="0" t="s">
        <v>19059</v>
      </c>
      <c r="H6951" s="0" t="s">
        <v>19060</v>
      </c>
    </row>
    <row r="6952" customFormat="false" ht="15" hidden="false" customHeight="false" outlineLevel="0" collapsed="false">
      <c r="A6952" s="0" t="s">
        <v>12</v>
      </c>
      <c r="B6952" s="3" t="s">
        <v>12801</v>
      </c>
      <c r="C6952" s="0" t="s">
        <v>4465</v>
      </c>
      <c r="D6952" s="0" t="s">
        <v>19061</v>
      </c>
      <c r="E6952" s="0" t="s">
        <v>396</v>
      </c>
      <c r="F6952" s="0" t="n">
        <v>4</v>
      </c>
      <c r="G6952" s="0" t="s">
        <v>19062</v>
      </c>
      <c r="H6952" s="0" t="s">
        <v>19063</v>
      </c>
    </row>
    <row r="6953" customFormat="false" ht="15" hidden="false" customHeight="false" outlineLevel="0" collapsed="false">
      <c r="A6953" s="0" t="s">
        <v>12</v>
      </c>
      <c r="B6953" s="3" t="s">
        <v>19064</v>
      </c>
      <c r="C6953" s="0" t="s">
        <v>4465</v>
      </c>
      <c r="D6953" s="0" t="s">
        <v>19061</v>
      </c>
      <c r="E6953" s="0" t="s">
        <v>396</v>
      </c>
      <c r="F6953" s="0" t="n">
        <v>9</v>
      </c>
      <c r="G6953" s="0" t="s">
        <v>19065</v>
      </c>
      <c r="H6953" s="0" t="s">
        <v>19066</v>
      </c>
    </row>
    <row r="6954" customFormat="false" ht="15" hidden="false" customHeight="false" outlineLevel="0" collapsed="false">
      <c r="A6954" s="0" t="s">
        <v>12</v>
      </c>
      <c r="B6954" s="3" t="s">
        <v>19067</v>
      </c>
      <c r="C6954" s="0" t="s">
        <v>4465</v>
      </c>
      <c r="D6954" s="0" t="s">
        <v>19061</v>
      </c>
      <c r="E6954" s="0" t="s">
        <v>396</v>
      </c>
      <c r="F6954" s="0" t="n">
        <v>6</v>
      </c>
      <c r="G6954" s="0" t="s">
        <v>19068</v>
      </c>
      <c r="H6954" s="0" t="s">
        <v>19069</v>
      </c>
    </row>
    <row r="6955" customFormat="false" ht="15" hidden="false" customHeight="false" outlineLevel="0" collapsed="false">
      <c r="A6955" s="0" t="s">
        <v>12</v>
      </c>
      <c r="B6955" s="3" t="s">
        <v>19070</v>
      </c>
      <c r="C6955" s="0" t="s">
        <v>4465</v>
      </c>
      <c r="D6955" s="0" t="s">
        <v>19061</v>
      </c>
      <c r="E6955" s="0" t="s">
        <v>396</v>
      </c>
      <c r="F6955" s="0" t="n">
        <v>15</v>
      </c>
      <c r="G6955" s="0" t="s">
        <v>19071</v>
      </c>
      <c r="H6955" s="0" t="s">
        <v>19072</v>
      </c>
    </row>
    <row r="6956" customFormat="false" ht="15" hidden="false" customHeight="false" outlineLevel="0" collapsed="false">
      <c r="A6956" s="0" t="s">
        <v>12</v>
      </c>
      <c r="B6956" s="3" t="s">
        <v>19073</v>
      </c>
      <c r="C6956" s="0" t="s">
        <v>4465</v>
      </c>
      <c r="D6956" s="0" t="s">
        <v>19061</v>
      </c>
      <c r="E6956" s="0" t="s">
        <v>396</v>
      </c>
      <c r="F6956" s="0" t="n">
        <v>10</v>
      </c>
      <c r="G6956" s="0" t="s">
        <v>19074</v>
      </c>
      <c r="H6956" s="0" t="s">
        <v>19075</v>
      </c>
    </row>
    <row r="6957" customFormat="false" ht="15" hidden="false" customHeight="false" outlineLevel="0" collapsed="false">
      <c r="A6957" s="0" t="s">
        <v>12</v>
      </c>
      <c r="B6957" s="3" t="s">
        <v>19076</v>
      </c>
      <c r="C6957" s="0" t="s">
        <v>4465</v>
      </c>
      <c r="D6957" s="0" t="s">
        <v>19061</v>
      </c>
      <c r="E6957" s="0" t="s">
        <v>396</v>
      </c>
      <c r="F6957" s="0" t="n">
        <v>18</v>
      </c>
      <c r="G6957" s="0" t="s">
        <v>19077</v>
      </c>
      <c r="H6957" s="0" t="s">
        <v>19078</v>
      </c>
      <c r="P6957" s="0" t="str">
        <f aca="false">C6957</f>
        <v>Howlin' Wolf</v>
      </c>
      <c r="Q6957" s="0" t="str">
        <f aca="false">B6957</f>
        <v>Going Down Slow</v>
      </c>
    </row>
    <row r="6958" customFormat="false" ht="15" hidden="false" customHeight="false" outlineLevel="0" collapsed="false">
      <c r="A6958" s="0" t="s">
        <v>12</v>
      </c>
      <c r="B6958" s="3" t="s">
        <v>19079</v>
      </c>
      <c r="C6958" s="0" t="s">
        <v>4465</v>
      </c>
      <c r="D6958" s="0" t="s">
        <v>19061</v>
      </c>
      <c r="E6958" s="0" t="s">
        <v>396</v>
      </c>
      <c r="F6958" s="0" t="n">
        <v>16</v>
      </c>
      <c r="G6958" s="0" t="s">
        <v>19080</v>
      </c>
      <c r="H6958" s="0" t="s">
        <v>19081</v>
      </c>
    </row>
    <row r="6959" customFormat="false" ht="15" hidden="false" customHeight="false" outlineLevel="0" collapsed="false">
      <c r="A6959" s="0" t="s">
        <v>12</v>
      </c>
      <c r="B6959" s="3" t="s">
        <v>19082</v>
      </c>
      <c r="C6959" s="0" t="s">
        <v>4465</v>
      </c>
      <c r="D6959" s="0" t="s">
        <v>19061</v>
      </c>
      <c r="E6959" s="0" t="s">
        <v>396</v>
      </c>
      <c r="F6959" s="0" t="n">
        <v>7</v>
      </c>
      <c r="G6959" s="0" t="s">
        <v>19083</v>
      </c>
      <c r="H6959" s="0" t="s">
        <v>19084</v>
      </c>
    </row>
    <row r="6960" customFormat="false" ht="15" hidden="false" customHeight="false" outlineLevel="0" collapsed="false">
      <c r="A6960" s="0" t="s">
        <v>12</v>
      </c>
      <c r="B6960" s="3" t="s">
        <v>19085</v>
      </c>
      <c r="C6960" s="0" t="s">
        <v>4465</v>
      </c>
      <c r="D6960" s="0" t="s">
        <v>19061</v>
      </c>
      <c r="E6960" s="0" t="s">
        <v>396</v>
      </c>
      <c r="F6960" s="0" t="n">
        <v>12</v>
      </c>
      <c r="G6960" s="0" t="s">
        <v>19086</v>
      </c>
      <c r="H6960" s="0" t="s">
        <v>19087</v>
      </c>
    </row>
    <row r="6961" customFormat="false" ht="15" hidden="false" customHeight="false" outlineLevel="0" collapsed="false">
      <c r="A6961" s="0" t="s">
        <v>12</v>
      </c>
      <c r="B6961" s="3" t="s">
        <v>19088</v>
      </c>
      <c r="C6961" s="0" t="s">
        <v>4465</v>
      </c>
      <c r="D6961" s="0" t="s">
        <v>19061</v>
      </c>
      <c r="E6961" s="0" t="s">
        <v>396</v>
      </c>
      <c r="F6961" s="0" t="n">
        <v>17</v>
      </c>
      <c r="G6961" s="0" t="s">
        <v>19089</v>
      </c>
      <c r="H6961" s="0" t="s">
        <v>19090</v>
      </c>
    </row>
    <row r="6962" customFormat="false" ht="15" hidden="false" customHeight="false" outlineLevel="0" collapsed="false">
      <c r="A6962" s="0" t="s">
        <v>12</v>
      </c>
      <c r="B6962" s="3" t="s">
        <v>19091</v>
      </c>
      <c r="C6962" s="0" t="s">
        <v>4465</v>
      </c>
      <c r="D6962" s="0" t="s">
        <v>19061</v>
      </c>
      <c r="E6962" s="0" t="s">
        <v>396</v>
      </c>
      <c r="F6962" s="0" t="n">
        <v>11</v>
      </c>
      <c r="G6962" s="0" t="s">
        <v>19092</v>
      </c>
      <c r="H6962" s="0" t="s">
        <v>19093</v>
      </c>
    </row>
    <row r="6963" customFormat="false" ht="15" hidden="false" customHeight="false" outlineLevel="0" collapsed="false">
      <c r="A6963" s="0" t="s">
        <v>12</v>
      </c>
      <c r="B6963" s="3" t="s">
        <v>19094</v>
      </c>
      <c r="C6963" s="0" t="s">
        <v>4465</v>
      </c>
      <c r="D6963" s="0" t="s">
        <v>19061</v>
      </c>
      <c r="E6963" s="0" t="s">
        <v>396</v>
      </c>
      <c r="F6963" s="0" t="n">
        <v>3</v>
      </c>
      <c r="G6963" s="0" t="s">
        <v>19095</v>
      </c>
      <c r="H6963" s="0" t="s">
        <v>19096</v>
      </c>
    </row>
    <row r="6964" customFormat="false" ht="15" hidden="false" customHeight="false" outlineLevel="0" collapsed="false">
      <c r="A6964" s="0" t="s">
        <v>12</v>
      </c>
      <c r="B6964" s="3" t="s">
        <v>1898</v>
      </c>
      <c r="C6964" s="0" t="s">
        <v>4465</v>
      </c>
      <c r="D6964" s="0" t="s">
        <v>19061</v>
      </c>
      <c r="E6964" s="0" t="s">
        <v>396</v>
      </c>
      <c r="F6964" s="0" t="n">
        <v>2</v>
      </c>
      <c r="G6964" s="0" t="s">
        <v>19097</v>
      </c>
      <c r="H6964" s="0" t="s">
        <v>19098</v>
      </c>
    </row>
    <row r="6965" customFormat="false" ht="15" hidden="false" customHeight="false" outlineLevel="0" collapsed="false">
      <c r="A6965" s="0" t="s">
        <v>12</v>
      </c>
      <c r="B6965" s="3" t="s">
        <v>19099</v>
      </c>
      <c r="C6965" s="0" t="s">
        <v>4465</v>
      </c>
      <c r="D6965" s="0" t="s">
        <v>19061</v>
      </c>
      <c r="E6965" s="0" t="s">
        <v>396</v>
      </c>
      <c r="F6965" s="0" t="n">
        <v>8</v>
      </c>
      <c r="G6965" s="0" t="s">
        <v>19100</v>
      </c>
      <c r="H6965" s="0" t="s">
        <v>19101</v>
      </c>
    </row>
    <row r="6966" customFormat="false" ht="15" hidden="false" customHeight="false" outlineLevel="0" collapsed="false">
      <c r="A6966" s="0" t="s">
        <v>12</v>
      </c>
      <c r="B6966" s="3" t="s">
        <v>19102</v>
      </c>
      <c r="C6966" s="0" t="s">
        <v>4465</v>
      </c>
      <c r="D6966" s="0" t="s">
        <v>19061</v>
      </c>
      <c r="E6966" s="0" t="s">
        <v>396</v>
      </c>
      <c r="F6966" s="0" t="n">
        <v>5</v>
      </c>
      <c r="G6966" s="0" t="s">
        <v>19103</v>
      </c>
      <c r="H6966" s="0" t="s">
        <v>19104</v>
      </c>
    </row>
    <row r="6967" customFormat="false" ht="15" hidden="false" customHeight="false" outlineLevel="0" collapsed="false">
      <c r="A6967" s="0" t="s">
        <v>12</v>
      </c>
      <c r="B6967" s="3" t="s">
        <v>19105</v>
      </c>
      <c r="C6967" s="0" t="s">
        <v>4465</v>
      </c>
      <c r="D6967" s="0" t="s">
        <v>19061</v>
      </c>
      <c r="E6967" s="0" t="s">
        <v>396</v>
      </c>
      <c r="F6967" s="0" t="n">
        <v>13</v>
      </c>
      <c r="G6967" s="0" t="s">
        <v>19106</v>
      </c>
      <c r="H6967" s="0" t="s">
        <v>19107</v>
      </c>
    </row>
    <row r="6968" customFormat="false" ht="15" hidden="false" customHeight="false" outlineLevel="0" collapsed="false">
      <c r="A6968" s="0" t="s">
        <v>12</v>
      </c>
      <c r="B6968" s="3" t="s">
        <v>19108</v>
      </c>
      <c r="C6968" s="0" t="s">
        <v>4465</v>
      </c>
      <c r="D6968" s="0" t="s">
        <v>19061</v>
      </c>
      <c r="E6968" s="0" t="s">
        <v>396</v>
      </c>
      <c r="F6968" s="0" t="n">
        <v>14</v>
      </c>
      <c r="G6968" s="0" t="s">
        <v>19109</v>
      </c>
      <c r="H6968" s="0" t="s">
        <v>19110</v>
      </c>
    </row>
    <row r="6969" customFormat="false" ht="15" hidden="false" customHeight="false" outlineLevel="0" collapsed="false">
      <c r="A6969" s="0" t="s">
        <v>12</v>
      </c>
      <c r="B6969" s="3" t="s">
        <v>12850</v>
      </c>
      <c r="C6969" s="0" t="s">
        <v>4465</v>
      </c>
      <c r="D6969" s="0" t="s">
        <v>19061</v>
      </c>
      <c r="E6969" s="0" t="s">
        <v>396</v>
      </c>
      <c r="F6969" s="0" t="n">
        <v>1</v>
      </c>
      <c r="G6969" s="0" t="s">
        <v>19111</v>
      </c>
      <c r="H6969" s="0" t="s">
        <v>19112</v>
      </c>
    </row>
    <row r="6970" customFormat="false" ht="15" hidden="false" customHeight="false" outlineLevel="0" collapsed="false">
      <c r="A6970" s="0" t="s">
        <v>12</v>
      </c>
      <c r="B6970" s="3" t="s">
        <v>19113</v>
      </c>
      <c r="C6970" s="0" t="s">
        <v>19114</v>
      </c>
      <c r="D6970" s="0" t="s">
        <v>19115</v>
      </c>
      <c r="E6970" s="0" t="s">
        <v>1787</v>
      </c>
      <c r="F6970" s="0" t="n">
        <v>6</v>
      </c>
      <c r="G6970" s="0" t="s">
        <v>19116</v>
      </c>
      <c r="H6970" s="0" t="s">
        <v>19117</v>
      </c>
    </row>
    <row r="6971" customFormat="false" ht="15" hidden="false" customHeight="false" outlineLevel="0" collapsed="false">
      <c r="A6971" s="0" t="s">
        <v>12</v>
      </c>
      <c r="B6971" s="3" t="s">
        <v>19113</v>
      </c>
      <c r="C6971" s="0" t="s">
        <v>19114</v>
      </c>
      <c r="D6971" s="0" t="s">
        <v>19115</v>
      </c>
      <c r="E6971" s="0" t="s">
        <v>1787</v>
      </c>
      <c r="F6971" s="0" t="n">
        <v>6</v>
      </c>
      <c r="G6971" s="0" t="s">
        <v>19118</v>
      </c>
      <c r="H6971" s="0" t="s">
        <v>19117</v>
      </c>
    </row>
    <row r="6972" customFormat="false" ht="15" hidden="false" customHeight="false" outlineLevel="0" collapsed="false">
      <c r="A6972" s="0" t="s">
        <v>12</v>
      </c>
      <c r="B6972" s="3" t="s">
        <v>7297</v>
      </c>
      <c r="C6972" s="0" t="s">
        <v>2695</v>
      </c>
      <c r="D6972" s="0" t="s">
        <v>19119</v>
      </c>
      <c r="E6972" s="0" t="s">
        <v>16</v>
      </c>
      <c r="F6972" s="0" t="n">
        <v>2</v>
      </c>
      <c r="G6972" s="0" t="s">
        <v>19120</v>
      </c>
      <c r="H6972" s="0" t="s">
        <v>19121</v>
      </c>
    </row>
    <row r="6973" customFormat="false" ht="15" hidden="false" customHeight="false" outlineLevel="0" collapsed="false">
      <c r="A6973" s="0" t="s">
        <v>12</v>
      </c>
      <c r="B6973" s="3" t="s">
        <v>19122</v>
      </c>
      <c r="C6973" s="0" t="s">
        <v>2695</v>
      </c>
      <c r="D6973" s="0" t="s">
        <v>19119</v>
      </c>
      <c r="E6973" s="0" t="s">
        <v>16</v>
      </c>
      <c r="F6973" s="0" t="n">
        <v>22</v>
      </c>
      <c r="G6973" s="0" t="s">
        <v>19123</v>
      </c>
      <c r="H6973" s="0" t="s">
        <v>19124</v>
      </c>
    </row>
    <row r="6974" customFormat="false" ht="15" hidden="false" customHeight="false" outlineLevel="0" collapsed="false">
      <c r="A6974" s="0" t="s">
        <v>12</v>
      </c>
      <c r="B6974" s="3" t="s">
        <v>19125</v>
      </c>
      <c r="C6974" s="0" t="s">
        <v>2188</v>
      </c>
      <c r="D6974" s="0" t="s">
        <v>19126</v>
      </c>
      <c r="E6974" s="0" t="s">
        <v>267</v>
      </c>
      <c r="F6974" s="0" t="n">
        <v>6</v>
      </c>
      <c r="G6974" s="0" t="s">
        <v>19127</v>
      </c>
      <c r="H6974" s="0" t="s">
        <v>19128</v>
      </c>
    </row>
    <row r="6975" customFormat="false" ht="15" hidden="false" customHeight="false" outlineLevel="0" collapsed="false">
      <c r="A6975" s="0" t="s">
        <v>12</v>
      </c>
      <c r="B6975" s="3" t="s">
        <v>19125</v>
      </c>
      <c r="C6975" s="0" t="s">
        <v>2188</v>
      </c>
      <c r="D6975" s="0" t="s">
        <v>19126</v>
      </c>
      <c r="E6975" s="0" t="s">
        <v>267</v>
      </c>
      <c r="F6975" s="0" t="n">
        <v>6</v>
      </c>
      <c r="G6975" s="0" t="s">
        <v>19129</v>
      </c>
      <c r="H6975" s="0" t="s">
        <v>19128</v>
      </c>
    </row>
    <row r="6976" customFormat="false" ht="15" hidden="false" customHeight="false" outlineLevel="0" collapsed="false">
      <c r="A6976" s="0" t="s">
        <v>12</v>
      </c>
      <c r="B6976" s="3" t="s">
        <v>19130</v>
      </c>
      <c r="C6976" s="0" t="s">
        <v>2188</v>
      </c>
      <c r="D6976" s="0" t="s">
        <v>19126</v>
      </c>
      <c r="E6976" s="0" t="s">
        <v>1905</v>
      </c>
      <c r="F6976" s="0" t="n">
        <v>1</v>
      </c>
      <c r="G6976" s="0" t="s">
        <v>19131</v>
      </c>
      <c r="H6976" s="0" t="s">
        <v>19132</v>
      </c>
    </row>
    <row r="6977" customFormat="false" ht="15" hidden="false" customHeight="false" outlineLevel="0" collapsed="false">
      <c r="A6977" s="0" t="s">
        <v>12</v>
      </c>
      <c r="B6977" s="3" t="s">
        <v>19130</v>
      </c>
      <c r="C6977" s="0" t="s">
        <v>2188</v>
      </c>
      <c r="D6977" s="0" t="s">
        <v>19126</v>
      </c>
      <c r="E6977" s="0" t="s">
        <v>1905</v>
      </c>
      <c r="F6977" s="0" t="n">
        <v>1</v>
      </c>
      <c r="G6977" s="0" t="s">
        <v>19133</v>
      </c>
      <c r="H6977" s="0" t="s">
        <v>19132</v>
      </c>
    </row>
    <row r="6978" customFormat="false" ht="15" hidden="false" customHeight="false" outlineLevel="0" collapsed="false">
      <c r="A6978" s="0" t="s">
        <v>12</v>
      </c>
      <c r="B6978" s="3" t="s">
        <v>19134</v>
      </c>
      <c r="C6978" s="0" t="s">
        <v>2188</v>
      </c>
      <c r="D6978" s="0" t="s">
        <v>19126</v>
      </c>
      <c r="E6978" s="0" t="s">
        <v>1905</v>
      </c>
      <c r="F6978" s="0" t="n">
        <v>2</v>
      </c>
      <c r="G6978" s="0" t="s">
        <v>19135</v>
      </c>
      <c r="H6978" s="0" t="s">
        <v>19136</v>
      </c>
    </row>
    <row r="6979" customFormat="false" ht="15" hidden="false" customHeight="false" outlineLevel="0" collapsed="false">
      <c r="A6979" s="0" t="s">
        <v>12</v>
      </c>
      <c r="B6979" s="3" t="s">
        <v>19134</v>
      </c>
      <c r="C6979" s="0" t="s">
        <v>2188</v>
      </c>
      <c r="D6979" s="0" t="s">
        <v>19126</v>
      </c>
      <c r="E6979" s="0" t="s">
        <v>1905</v>
      </c>
      <c r="F6979" s="0" t="n">
        <v>2</v>
      </c>
      <c r="G6979" s="0" t="s">
        <v>19137</v>
      </c>
      <c r="H6979" s="0" t="s">
        <v>19136</v>
      </c>
    </row>
    <row r="6980" customFormat="false" ht="15" hidden="false" customHeight="false" outlineLevel="0" collapsed="false">
      <c r="A6980" s="0" t="s">
        <v>12</v>
      </c>
      <c r="B6980" s="3" t="s">
        <v>19138</v>
      </c>
      <c r="C6980" s="0" t="s">
        <v>2188</v>
      </c>
      <c r="D6980" s="0" t="s">
        <v>19126</v>
      </c>
      <c r="E6980" s="0" t="s">
        <v>1905</v>
      </c>
      <c r="F6980" s="0" t="n">
        <v>3</v>
      </c>
      <c r="G6980" s="0" t="s">
        <v>19139</v>
      </c>
      <c r="H6980" s="0" t="s">
        <v>19140</v>
      </c>
    </row>
    <row r="6981" customFormat="false" ht="15" hidden="false" customHeight="false" outlineLevel="0" collapsed="false">
      <c r="A6981" s="0" t="s">
        <v>12</v>
      </c>
      <c r="B6981" s="3" t="s">
        <v>19138</v>
      </c>
      <c r="C6981" s="0" t="s">
        <v>2188</v>
      </c>
      <c r="D6981" s="0" t="s">
        <v>19126</v>
      </c>
      <c r="E6981" s="0" t="s">
        <v>1905</v>
      </c>
      <c r="F6981" s="0" t="n">
        <v>3</v>
      </c>
      <c r="G6981" s="0" t="s">
        <v>19141</v>
      </c>
      <c r="H6981" s="0" t="s">
        <v>19140</v>
      </c>
    </row>
    <row r="6982" customFormat="false" ht="15" hidden="false" customHeight="false" outlineLevel="0" collapsed="false">
      <c r="A6982" s="0" t="s">
        <v>12</v>
      </c>
      <c r="B6982" s="3" t="s">
        <v>19142</v>
      </c>
      <c r="C6982" s="0" t="s">
        <v>2188</v>
      </c>
      <c r="D6982" s="0" t="s">
        <v>19126</v>
      </c>
      <c r="E6982" s="0" t="s">
        <v>1905</v>
      </c>
      <c r="F6982" s="0" t="n">
        <v>4</v>
      </c>
      <c r="G6982" s="0" t="s">
        <v>19143</v>
      </c>
      <c r="H6982" s="0" t="s">
        <v>19144</v>
      </c>
    </row>
    <row r="6983" customFormat="false" ht="15" hidden="false" customHeight="false" outlineLevel="0" collapsed="false">
      <c r="A6983" s="0" t="s">
        <v>12</v>
      </c>
      <c r="B6983" s="3" t="s">
        <v>19142</v>
      </c>
      <c r="C6983" s="0" t="s">
        <v>2188</v>
      </c>
      <c r="D6983" s="0" t="s">
        <v>19126</v>
      </c>
      <c r="E6983" s="0" t="s">
        <v>1905</v>
      </c>
      <c r="F6983" s="0" t="n">
        <v>4</v>
      </c>
      <c r="G6983" s="0" t="s">
        <v>19145</v>
      </c>
      <c r="H6983" s="0" t="s">
        <v>19144</v>
      </c>
    </row>
    <row r="6984" customFormat="false" ht="15" hidden="false" customHeight="false" outlineLevel="0" collapsed="false">
      <c r="A6984" s="0" t="s">
        <v>12</v>
      </c>
      <c r="B6984" s="3" t="s">
        <v>19146</v>
      </c>
      <c r="C6984" s="0" t="s">
        <v>2188</v>
      </c>
      <c r="D6984" s="0" t="s">
        <v>19126</v>
      </c>
      <c r="E6984" s="0" t="s">
        <v>1905</v>
      </c>
      <c r="F6984" s="0" t="n">
        <v>5</v>
      </c>
      <c r="G6984" s="0" t="s">
        <v>19147</v>
      </c>
      <c r="H6984" s="0" t="s">
        <v>19148</v>
      </c>
    </row>
    <row r="6985" customFormat="false" ht="15" hidden="false" customHeight="false" outlineLevel="0" collapsed="false">
      <c r="A6985" s="0" t="s">
        <v>12</v>
      </c>
      <c r="B6985" s="3" t="s">
        <v>19146</v>
      </c>
      <c r="C6985" s="0" t="s">
        <v>2188</v>
      </c>
      <c r="D6985" s="0" t="s">
        <v>19126</v>
      </c>
      <c r="E6985" s="0" t="s">
        <v>1905</v>
      </c>
      <c r="F6985" s="0" t="n">
        <v>5</v>
      </c>
      <c r="G6985" s="0" t="s">
        <v>19149</v>
      </c>
      <c r="H6985" s="0" t="s">
        <v>19148</v>
      </c>
    </row>
    <row r="6986" customFormat="false" ht="15" hidden="false" customHeight="false" outlineLevel="0" collapsed="false">
      <c r="A6986" s="0" t="s">
        <v>12</v>
      </c>
      <c r="B6986" s="3" t="s">
        <v>19150</v>
      </c>
      <c r="C6986" s="0" t="s">
        <v>915</v>
      </c>
      <c r="D6986" s="0" t="s">
        <v>19151</v>
      </c>
      <c r="E6986" s="0" t="s">
        <v>917</v>
      </c>
      <c r="F6986" s="0" t="n">
        <v>2</v>
      </c>
      <c r="G6986" s="0" t="s">
        <v>19152</v>
      </c>
      <c r="H6986" s="0" t="s">
        <v>19153</v>
      </c>
    </row>
    <row r="6987" customFormat="false" ht="15" hidden="false" customHeight="false" outlineLevel="0" collapsed="false">
      <c r="A6987" s="0" t="s">
        <v>12</v>
      </c>
      <c r="B6987" s="3" t="s">
        <v>19154</v>
      </c>
      <c r="C6987" s="0" t="s">
        <v>915</v>
      </c>
      <c r="D6987" s="0" t="s">
        <v>19151</v>
      </c>
      <c r="E6987" s="0" t="s">
        <v>917</v>
      </c>
      <c r="F6987" s="0" t="n">
        <v>1</v>
      </c>
      <c r="G6987" s="0" t="s">
        <v>19155</v>
      </c>
      <c r="H6987" s="0" t="s">
        <v>19156</v>
      </c>
    </row>
    <row r="6988" customFormat="false" ht="15" hidden="false" customHeight="false" outlineLevel="0" collapsed="false">
      <c r="A6988" s="0" t="s">
        <v>12</v>
      </c>
      <c r="B6988" s="3" t="s">
        <v>19157</v>
      </c>
      <c r="C6988" s="0" t="s">
        <v>915</v>
      </c>
      <c r="D6988" s="0" t="s">
        <v>19151</v>
      </c>
      <c r="E6988" s="0" t="s">
        <v>917</v>
      </c>
      <c r="F6988" s="0" t="n">
        <v>3</v>
      </c>
      <c r="G6988" s="0" t="s">
        <v>19158</v>
      </c>
      <c r="H6988" s="0" t="s">
        <v>19159</v>
      </c>
    </row>
    <row r="6989" customFormat="false" ht="15" hidden="false" customHeight="false" outlineLevel="0" collapsed="false">
      <c r="A6989" s="0" t="s">
        <v>12</v>
      </c>
      <c r="B6989" s="3" t="s">
        <v>19160</v>
      </c>
      <c r="C6989" s="0" t="s">
        <v>915</v>
      </c>
      <c r="D6989" s="0" t="s">
        <v>19151</v>
      </c>
      <c r="E6989" s="0" t="s">
        <v>917</v>
      </c>
      <c r="F6989" s="0" t="n">
        <v>8</v>
      </c>
      <c r="G6989" s="0" t="s">
        <v>19161</v>
      </c>
      <c r="H6989" s="0" t="s">
        <v>19162</v>
      </c>
    </row>
    <row r="6990" customFormat="false" ht="15" hidden="false" customHeight="false" outlineLevel="0" collapsed="false">
      <c r="A6990" s="0" t="s">
        <v>12</v>
      </c>
      <c r="B6990" s="3" t="s">
        <v>19163</v>
      </c>
      <c r="C6990" s="0" t="s">
        <v>915</v>
      </c>
      <c r="D6990" s="0" t="s">
        <v>19151</v>
      </c>
      <c r="E6990" s="0" t="s">
        <v>917</v>
      </c>
      <c r="F6990" s="0" t="n">
        <v>11</v>
      </c>
      <c r="G6990" s="0" t="s">
        <v>19164</v>
      </c>
      <c r="H6990" s="0" t="s">
        <v>19165</v>
      </c>
    </row>
    <row r="6991" customFormat="false" ht="15" hidden="false" customHeight="false" outlineLevel="0" collapsed="false">
      <c r="A6991" s="0" t="s">
        <v>12</v>
      </c>
      <c r="B6991" s="3" t="s">
        <v>19166</v>
      </c>
      <c r="C6991" s="0" t="s">
        <v>3260</v>
      </c>
      <c r="D6991" s="0" t="s">
        <v>19167</v>
      </c>
      <c r="E6991" s="0" t="s">
        <v>584</v>
      </c>
      <c r="F6991" s="0" t="n">
        <v>1</v>
      </c>
      <c r="G6991" s="0" t="s">
        <v>19168</v>
      </c>
      <c r="H6991" s="0" t="s">
        <v>19169</v>
      </c>
    </row>
    <row r="6992" customFormat="false" ht="15" hidden="false" customHeight="false" outlineLevel="0" collapsed="false">
      <c r="A6992" s="0" t="s">
        <v>12</v>
      </c>
      <c r="B6992" s="3" t="s">
        <v>19170</v>
      </c>
      <c r="C6992" s="0" t="s">
        <v>5086</v>
      </c>
      <c r="D6992" s="0" t="s">
        <v>19167</v>
      </c>
      <c r="E6992" s="0" t="s">
        <v>584</v>
      </c>
      <c r="F6992" s="0" t="n">
        <v>1</v>
      </c>
      <c r="G6992" s="0" t="s">
        <v>19171</v>
      </c>
      <c r="H6992" s="0" t="s">
        <v>19172</v>
      </c>
    </row>
    <row r="6993" customFormat="false" ht="15" hidden="false" customHeight="false" outlineLevel="0" collapsed="false">
      <c r="A6993" s="0" t="s">
        <v>12</v>
      </c>
      <c r="B6993" s="3" t="s">
        <v>19173</v>
      </c>
      <c r="C6993" s="0" t="s">
        <v>5086</v>
      </c>
      <c r="D6993" s="0" t="s">
        <v>19167</v>
      </c>
      <c r="E6993" s="0" t="s">
        <v>584</v>
      </c>
      <c r="F6993" s="0" t="n">
        <v>2</v>
      </c>
      <c r="G6993" s="0" t="s">
        <v>19174</v>
      </c>
      <c r="H6993" s="0" t="s">
        <v>19175</v>
      </c>
    </row>
    <row r="6994" customFormat="false" ht="15" hidden="false" customHeight="false" outlineLevel="0" collapsed="false">
      <c r="A6994" s="0" t="s">
        <v>12</v>
      </c>
      <c r="B6994" s="3" t="s">
        <v>19176</v>
      </c>
      <c r="C6994" s="0" t="s">
        <v>5086</v>
      </c>
      <c r="D6994" s="0" t="s">
        <v>19167</v>
      </c>
      <c r="E6994" s="0" t="s">
        <v>584</v>
      </c>
      <c r="F6994" s="0" t="n">
        <v>3</v>
      </c>
      <c r="G6994" s="0" t="s">
        <v>19177</v>
      </c>
      <c r="H6994" s="0" t="s">
        <v>19178</v>
      </c>
    </row>
    <row r="6995" customFormat="false" ht="15" hidden="false" customHeight="false" outlineLevel="0" collapsed="false">
      <c r="A6995" s="0" t="s">
        <v>12</v>
      </c>
      <c r="B6995" s="3" t="s">
        <v>19179</v>
      </c>
      <c r="C6995" s="0" t="s">
        <v>5086</v>
      </c>
      <c r="D6995" s="0" t="s">
        <v>19167</v>
      </c>
      <c r="E6995" s="0" t="s">
        <v>584</v>
      </c>
      <c r="F6995" s="0" t="n">
        <v>4</v>
      </c>
      <c r="G6995" s="0" t="s">
        <v>19180</v>
      </c>
      <c r="H6995" s="0" t="s">
        <v>19181</v>
      </c>
    </row>
    <row r="6996" customFormat="false" ht="15" hidden="false" customHeight="false" outlineLevel="0" collapsed="false">
      <c r="A6996" s="0" t="s">
        <v>12</v>
      </c>
      <c r="B6996" s="3" t="s">
        <v>19182</v>
      </c>
      <c r="C6996" s="0" t="s">
        <v>5086</v>
      </c>
      <c r="D6996" s="0" t="s">
        <v>19167</v>
      </c>
      <c r="E6996" s="0" t="s">
        <v>584</v>
      </c>
      <c r="F6996" s="0" t="n">
        <v>5</v>
      </c>
      <c r="G6996" s="0" t="s">
        <v>19183</v>
      </c>
      <c r="H6996" s="0" t="s">
        <v>19184</v>
      </c>
    </row>
    <row r="6997" customFormat="false" ht="15" hidden="false" customHeight="false" outlineLevel="0" collapsed="false">
      <c r="A6997" s="0" t="s">
        <v>12</v>
      </c>
      <c r="B6997" s="3" t="n">
        <v>911</v>
      </c>
      <c r="C6997" s="0" t="s">
        <v>5086</v>
      </c>
      <c r="D6997" s="0" t="s">
        <v>19167</v>
      </c>
      <c r="E6997" s="0" t="s">
        <v>584</v>
      </c>
      <c r="F6997" s="0" t="n">
        <v>6</v>
      </c>
      <c r="G6997" s="0" t="s">
        <v>19185</v>
      </c>
      <c r="H6997" s="0" t="s">
        <v>19186</v>
      </c>
    </row>
    <row r="6998" customFormat="false" ht="15" hidden="false" customHeight="false" outlineLevel="0" collapsed="false">
      <c r="A6998" s="0" t="s">
        <v>12</v>
      </c>
      <c r="B6998" s="3" t="s">
        <v>19187</v>
      </c>
      <c r="C6998" s="0" t="s">
        <v>5086</v>
      </c>
      <c r="D6998" s="0" t="s">
        <v>19167</v>
      </c>
      <c r="E6998" s="0" t="s">
        <v>584</v>
      </c>
      <c r="F6998" s="0" t="n">
        <v>7</v>
      </c>
      <c r="G6998" s="0" t="s">
        <v>19188</v>
      </c>
      <c r="H6998" s="0" t="s">
        <v>19189</v>
      </c>
    </row>
    <row r="6999" customFormat="false" ht="15" hidden="false" customHeight="false" outlineLevel="0" collapsed="false">
      <c r="A6999" s="0" t="s">
        <v>12</v>
      </c>
      <c r="B6999" s="3" t="s">
        <v>19190</v>
      </c>
      <c r="C6999" s="0" t="s">
        <v>5086</v>
      </c>
      <c r="D6999" s="0" t="s">
        <v>19167</v>
      </c>
      <c r="E6999" s="0" t="s">
        <v>584</v>
      </c>
      <c r="F6999" s="0" t="n">
        <v>8</v>
      </c>
      <c r="G6999" s="0" t="s">
        <v>19191</v>
      </c>
      <c r="H6999" s="0" t="s">
        <v>19192</v>
      </c>
    </row>
    <row r="7000" customFormat="false" ht="15" hidden="false" customHeight="false" outlineLevel="0" collapsed="false">
      <c r="A7000" s="0" t="s">
        <v>12</v>
      </c>
      <c r="B7000" s="3" t="s">
        <v>3698</v>
      </c>
      <c r="C7000" s="0" t="s">
        <v>5086</v>
      </c>
      <c r="D7000" s="0" t="s">
        <v>19167</v>
      </c>
      <c r="E7000" s="0" t="s">
        <v>584</v>
      </c>
      <c r="F7000" s="0" t="n">
        <v>9</v>
      </c>
      <c r="G7000" s="0" t="s">
        <v>19193</v>
      </c>
      <c r="H7000" s="0" t="s">
        <v>19194</v>
      </c>
    </row>
    <row r="7001" customFormat="false" ht="15" hidden="false" customHeight="false" outlineLevel="0" collapsed="false">
      <c r="A7001" s="0" t="s">
        <v>12</v>
      </c>
      <c r="B7001" s="3" t="s">
        <v>19195</v>
      </c>
      <c r="C7001" s="0" t="s">
        <v>5086</v>
      </c>
      <c r="D7001" s="0" t="s">
        <v>19167</v>
      </c>
      <c r="E7001" s="0" t="s">
        <v>584</v>
      </c>
      <c r="F7001" s="0" t="n">
        <v>10</v>
      </c>
      <c r="G7001" s="0" t="s">
        <v>19196</v>
      </c>
      <c r="H7001" s="0" t="s">
        <v>19197</v>
      </c>
      <c r="P7001" s="0" t="str">
        <f aca="false">C7001</f>
        <v>Wyclef Jean</v>
      </c>
      <c r="Q7001" s="0" t="str">
        <f aca="false">B7001</f>
        <v>Red Light Districts</v>
      </c>
    </row>
    <row r="7002" customFormat="false" ht="15" hidden="false" customHeight="false" outlineLevel="0" collapsed="false">
      <c r="A7002" s="0" t="s">
        <v>12</v>
      </c>
      <c r="B7002" s="3" t="s">
        <v>19198</v>
      </c>
      <c r="C7002" s="0" t="s">
        <v>5086</v>
      </c>
      <c r="D7002" s="0" t="s">
        <v>19167</v>
      </c>
      <c r="E7002" s="0" t="s">
        <v>584</v>
      </c>
      <c r="F7002" s="0" t="n">
        <v>11</v>
      </c>
      <c r="G7002" s="0" t="s">
        <v>19199</v>
      </c>
      <c r="H7002" s="0" t="s">
        <v>19200</v>
      </c>
    </row>
    <row r="7003" customFormat="false" ht="15" hidden="false" customHeight="false" outlineLevel="0" collapsed="false">
      <c r="A7003" s="0" t="s">
        <v>12</v>
      </c>
      <c r="B7003" s="3" t="s">
        <v>19201</v>
      </c>
      <c r="C7003" s="0" t="s">
        <v>5086</v>
      </c>
      <c r="D7003" s="0" t="s">
        <v>19167</v>
      </c>
      <c r="E7003" s="0" t="s">
        <v>584</v>
      </c>
      <c r="F7003" s="0" t="n">
        <v>12</v>
      </c>
      <c r="G7003" s="0" t="s">
        <v>19202</v>
      </c>
      <c r="H7003" s="0" t="s">
        <v>19203</v>
      </c>
    </row>
    <row r="7004" customFormat="false" ht="15" hidden="false" customHeight="false" outlineLevel="0" collapsed="false">
      <c r="A7004" s="0" t="s">
        <v>12</v>
      </c>
      <c r="B7004" s="3" t="s">
        <v>19204</v>
      </c>
      <c r="C7004" s="0" t="s">
        <v>5086</v>
      </c>
      <c r="D7004" s="0" t="s">
        <v>19167</v>
      </c>
      <c r="E7004" s="0" t="s">
        <v>584</v>
      </c>
      <c r="F7004" s="0" t="n">
        <v>13</v>
      </c>
      <c r="G7004" s="0" t="s">
        <v>19205</v>
      </c>
      <c r="H7004" s="0" t="s">
        <v>19206</v>
      </c>
    </row>
    <row r="7005" customFormat="false" ht="15" hidden="false" customHeight="false" outlineLevel="0" collapsed="false">
      <c r="A7005" s="0" t="s">
        <v>12</v>
      </c>
      <c r="B7005" s="3" t="s">
        <v>19207</v>
      </c>
      <c r="C7005" s="0" t="s">
        <v>5086</v>
      </c>
      <c r="D7005" s="0" t="s">
        <v>19167</v>
      </c>
      <c r="E7005" s="0" t="s">
        <v>584</v>
      </c>
      <c r="F7005" s="0" t="n">
        <v>14</v>
      </c>
      <c r="G7005" s="0" t="s">
        <v>19208</v>
      </c>
      <c r="H7005" s="0" t="s">
        <v>19209</v>
      </c>
    </row>
    <row r="7006" customFormat="false" ht="15" hidden="false" customHeight="false" outlineLevel="0" collapsed="false">
      <c r="A7006" s="0" t="s">
        <v>12</v>
      </c>
      <c r="B7006" s="3" t="s">
        <v>19210</v>
      </c>
      <c r="C7006" s="0" t="s">
        <v>5086</v>
      </c>
      <c r="D7006" s="0" t="s">
        <v>19167</v>
      </c>
      <c r="E7006" s="0" t="s">
        <v>584</v>
      </c>
      <c r="F7006" s="0" t="n">
        <v>15</v>
      </c>
      <c r="G7006" s="0" t="s">
        <v>19211</v>
      </c>
      <c r="H7006" s="0" t="s">
        <v>19212</v>
      </c>
    </row>
    <row r="7007" customFormat="false" ht="15" hidden="false" customHeight="false" outlineLevel="0" collapsed="false">
      <c r="A7007" s="0" t="s">
        <v>12</v>
      </c>
      <c r="B7007" s="3" t="s">
        <v>19213</v>
      </c>
      <c r="C7007" s="0" t="s">
        <v>5086</v>
      </c>
      <c r="D7007" s="0" t="s">
        <v>19167</v>
      </c>
      <c r="E7007" s="0" t="s">
        <v>584</v>
      </c>
      <c r="F7007" s="0" t="n">
        <v>16</v>
      </c>
      <c r="G7007" s="0" t="s">
        <v>19214</v>
      </c>
      <c r="H7007" s="0" t="s">
        <v>19215</v>
      </c>
    </row>
    <row r="7008" customFormat="false" ht="15" hidden="false" customHeight="false" outlineLevel="0" collapsed="false">
      <c r="A7008" s="0" t="s">
        <v>12</v>
      </c>
      <c r="B7008" s="3" t="s">
        <v>19216</v>
      </c>
      <c r="C7008" s="0" t="s">
        <v>5086</v>
      </c>
      <c r="D7008" s="0" t="s">
        <v>19167</v>
      </c>
      <c r="E7008" s="0" t="s">
        <v>584</v>
      </c>
      <c r="F7008" s="0" t="n">
        <v>17</v>
      </c>
      <c r="G7008" s="0" t="s">
        <v>19217</v>
      </c>
      <c r="H7008" s="0" t="s">
        <v>19218</v>
      </c>
    </row>
    <row r="7009" customFormat="false" ht="15" hidden="false" customHeight="false" outlineLevel="0" collapsed="false">
      <c r="A7009" s="0" t="s">
        <v>12</v>
      </c>
      <c r="B7009" s="3" t="s">
        <v>19219</v>
      </c>
      <c r="C7009" s="0" t="s">
        <v>5086</v>
      </c>
      <c r="D7009" s="0" t="s">
        <v>19167</v>
      </c>
      <c r="E7009" s="0" t="s">
        <v>584</v>
      </c>
      <c r="F7009" s="0" t="n">
        <v>18</v>
      </c>
      <c r="G7009" s="0" t="s">
        <v>19220</v>
      </c>
      <c r="H7009" s="0" t="s">
        <v>19221</v>
      </c>
    </row>
    <row r="7010" customFormat="false" ht="15" hidden="false" customHeight="false" outlineLevel="0" collapsed="false">
      <c r="A7010" s="0" t="s">
        <v>12</v>
      </c>
      <c r="B7010" s="3" t="s">
        <v>19222</v>
      </c>
      <c r="C7010" s="0" t="s">
        <v>5086</v>
      </c>
      <c r="D7010" s="0" t="s">
        <v>19167</v>
      </c>
      <c r="E7010" s="0" t="s">
        <v>584</v>
      </c>
      <c r="F7010" s="0" t="n">
        <v>19</v>
      </c>
      <c r="G7010" s="0" t="s">
        <v>19223</v>
      </c>
      <c r="H7010" s="0" t="s">
        <v>19224</v>
      </c>
    </row>
    <row r="7011" customFormat="false" ht="15" hidden="false" customHeight="false" outlineLevel="0" collapsed="false">
      <c r="A7011" s="0" t="s">
        <v>12</v>
      </c>
      <c r="B7011" s="3" t="s">
        <v>19225</v>
      </c>
      <c r="C7011" s="0" t="s">
        <v>8906</v>
      </c>
      <c r="D7011" s="0" t="s">
        <v>19226</v>
      </c>
      <c r="E7011" s="0" t="s">
        <v>16</v>
      </c>
      <c r="F7011" s="0" t="n">
        <v>1</v>
      </c>
      <c r="G7011" s="0" t="s">
        <v>19227</v>
      </c>
      <c r="H7011" s="0" t="s">
        <v>19228</v>
      </c>
    </row>
    <row r="7012" customFormat="false" ht="15" hidden="false" customHeight="false" outlineLevel="0" collapsed="false">
      <c r="A7012" s="0" t="s">
        <v>12</v>
      </c>
      <c r="B7012" s="3" t="s">
        <v>19225</v>
      </c>
      <c r="C7012" s="0" t="s">
        <v>8906</v>
      </c>
      <c r="D7012" s="0" t="s">
        <v>19226</v>
      </c>
      <c r="E7012" s="0" t="s">
        <v>16</v>
      </c>
      <c r="F7012" s="0" t="n">
        <v>1</v>
      </c>
      <c r="G7012" s="0" t="s">
        <v>19229</v>
      </c>
      <c r="H7012" s="0" t="s">
        <v>19228</v>
      </c>
    </row>
    <row r="7013" customFormat="false" ht="15" hidden="false" customHeight="false" outlineLevel="0" collapsed="false">
      <c r="A7013" s="0" t="s">
        <v>12</v>
      </c>
      <c r="B7013" s="3" t="s">
        <v>19230</v>
      </c>
      <c r="C7013" s="0" t="s">
        <v>8906</v>
      </c>
      <c r="D7013" s="0" t="s">
        <v>19226</v>
      </c>
      <c r="E7013" s="0" t="s">
        <v>16</v>
      </c>
      <c r="F7013" s="0" t="n">
        <v>1</v>
      </c>
      <c r="G7013" s="0" t="s">
        <v>19231</v>
      </c>
      <c r="H7013" s="0" t="s">
        <v>19232</v>
      </c>
    </row>
    <row r="7014" customFormat="false" ht="15" hidden="false" customHeight="false" outlineLevel="0" collapsed="false">
      <c r="A7014" s="0" t="s">
        <v>12</v>
      </c>
      <c r="B7014" s="3" t="s">
        <v>19230</v>
      </c>
      <c r="C7014" s="0" t="s">
        <v>8906</v>
      </c>
      <c r="D7014" s="0" t="s">
        <v>19226</v>
      </c>
      <c r="E7014" s="0" t="s">
        <v>16</v>
      </c>
      <c r="F7014" s="0" t="n">
        <v>1</v>
      </c>
      <c r="G7014" s="0" t="s">
        <v>19233</v>
      </c>
      <c r="H7014" s="0" t="s">
        <v>19232</v>
      </c>
    </row>
    <row r="7015" customFormat="false" ht="15" hidden="false" customHeight="false" outlineLevel="0" collapsed="false">
      <c r="A7015" s="0" t="s">
        <v>12</v>
      </c>
      <c r="B7015" s="3" t="s">
        <v>19234</v>
      </c>
      <c r="C7015" s="0" t="s">
        <v>8906</v>
      </c>
      <c r="D7015" s="0" t="s">
        <v>19226</v>
      </c>
      <c r="E7015" s="0" t="s">
        <v>16</v>
      </c>
      <c r="F7015" s="0" t="n">
        <v>2</v>
      </c>
      <c r="G7015" s="0" t="s">
        <v>19235</v>
      </c>
      <c r="H7015" s="0" t="s">
        <v>19236</v>
      </c>
    </row>
    <row r="7016" customFormat="false" ht="15" hidden="false" customHeight="false" outlineLevel="0" collapsed="false">
      <c r="A7016" s="0" t="s">
        <v>12</v>
      </c>
      <c r="B7016" s="3" t="s">
        <v>19234</v>
      </c>
      <c r="C7016" s="0" t="s">
        <v>8906</v>
      </c>
      <c r="D7016" s="0" t="s">
        <v>19226</v>
      </c>
      <c r="E7016" s="0" t="s">
        <v>16</v>
      </c>
      <c r="F7016" s="0" t="n">
        <v>2</v>
      </c>
      <c r="G7016" s="0" t="s">
        <v>19237</v>
      </c>
      <c r="H7016" s="0" t="s">
        <v>19236</v>
      </c>
    </row>
    <row r="7017" customFormat="false" ht="15" hidden="false" customHeight="false" outlineLevel="0" collapsed="false">
      <c r="A7017" s="0" t="s">
        <v>12</v>
      </c>
      <c r="B7017" s="3" t="s">
        <v>19238</v>
      </c>
      <c r="C7017" s="0" t="s">
        <v>8906</v>
      </c>
      <c r="D7017" s="0" t="s">
        <v>19226</v>
      </c>
      <c r="E7017" s="0" t="s">
        <v>16</v>
      </c>
      <c r="F7017" s="0" t="n">
        <v>2</v>
      </c>
      <c r="G7017" s="0" t="s">
        <v>19239</v>
      </c>
      <c r="H7017" s="0" t="s">
        <v>19240</v>
      </c>
    </row>
    <row r="7018" customFormat="false" ht="15" hidden="false" customHeight="false" outlineLevel="0" collapsed="false">
      <c r="A7018" s="0" t="s">
        <v>12</v>
      </c>
      <c r="B7018" s="3" t="s">
        <v>19238</v>
      </c>
      <c r="C7018" s="0" t="s">
        <v>8906</v>
      </c>
      <c r="D7018" s="0" t="s">
        <v>19226</v>
      </c>
      <c r="E7018" s="0" t="s">
        <v>16</v>
      </c>
      <c r="F7018" s="0" t="n">
        <v>2</v>
      </c>
      <c r="G7018" s="0" t="s">
        <v>19241</v>
      </c>
      <c r="H7018" s="0" t="s">
        <v>19240</v>
      </c>
    </row>
    <row r="7019" customFormat="false" ht="15" hidden="false" customHeight="false" outlineLevel="0" collapsed="false">
      <c r="A7019" s="0" t="s">
        <v>12</v>
      </c>
      <c r="B7019" s="3" t="s">
        <v>19242</v>
      </c>
      <c r="C7019" s="0" t="s">
        <v>8906</v>
      </c>
      <c r="D7019" s="0" t="s">
        <v>19226</v>
      </c>
      <c r="E7019" s="0" t="s">
        <v>16</v>
      </c>
      <c r="F7019" s="0" t="n">
        <v>3</v>
      </c>
      <c r="G7019" s="0" t="s">
        <v>19243</v>
      </c>
      <c r="H7019" s="0" t="s">
        <v>19244</v>
      </c>
    </row>
    <row r="7020" customFormat="false" ht="15" hidden="false" customHeight="false" outlineLevel="0" collapsed="false">
      <c r="A7020" s="0" t="s">
        <v>12</v>
      </c>
      <c r="B7020" s="3" t="s">
        <v>19242</v>
      </c>
      <c r="C7020" s="0" t="s">
        <v>8906</v>
      </c>
      <c r="D7020" s="0" t="s">
        <v>19226</v>
      </c>
      <c r="E7020" s="0" t="s">
        <v>16</v>
      </c>
      <c r="F7020" s="0" t="n">
        <v>3</v>
      </c>
      <c r="G7020" s="0" t="s">
        <v>19245</v>
      </c>
      <c r="H7020" s="0" t="s">
        <v>19244</v>
      </c>
    </row>
    <row r="7021" customFormat="false" ht="15" hidden="false" customHeight="false" outlineLevel="0" collapsed="false">
      <c r="A7021" s="0" t="s">
        <v>12</v>
      </c>
      <c r="B7021" s="3" t="s">
        <v>19246</v>
      </c>
      <c r="C7021" s="0" t="s">
        <v>8906</v>
      </c>
      <c r="D7021" s="0" t="s">
        <v>19226</v>
      </c>
      <c r="E7021" s="0" t="s">
        <v>16</v>
      </c>
      <c r="F7021" s="0" t="n">
        <v>3</v>
      </c>
      <c r="G7021" s="0" t="s">
        <v>19247</v>
      </c>
      <c r="H7021" s="0" t="s">
        <v>19248</v>
      </c>
    </row>
    <row r="7022" customFormat="false" ht="15" hidden="false" customHeight="false" outlineLevel="0" collapsed="false">
      <c r="A7022" s="0" t="s">
        <v>12</v>
      </c>
      <c r="B7022" s="3" t="s">
        <v>19246</v>
      </c>
      <c r="C7022" s="0" t="s">
        <v>8906</v>
      </c>
      <c r="D7022" s="0" t="s">
        <v>19226</v>
      </c>
      <c r="E7022" s="0" t="s">
        <v>16</v>
      </c>
      <c r="F7022" s="0" t="n">
        <v>3</v>
      </c>
      <c r="G7022" s="0" t="s">
        <v>19249</v>
      </c>
      <c r="H7022" s="0" t="s">
        <v>19248</v>
      </c>
    </row>
    <row r="7023" customFormat="false" ht="15" hidden="false" customHeight="false" outlineLevel="0" collapsed="false">
      <c r="A7023" s="0" t="s">
        <v>12</v>
      </c>
      <c r="B7023" s="3" t="s">
        <v>19250</v>
      </c>
      <c r="C7023" s="0" t="s">
        <v>8906</v>
      </c>
      <c r="D7023" s="0" t="s">
        <v>19226</v>
      </c>
      <c r="E7023" s="0" t="s">
        <v>16</v>
      </c>
      <c r="F7023" s="0" t="n">
        <v>4</v>
      </c>
      <c r="G7023" s="0" t="s">
        <v>19251</v>
      </c>
      <c r="H7023" s="0" t="s">
        <v>19252</v>
      </c>
    </row>
    <row r="7024" customFormat="false" ht="15" hidden="false" customHeight="false" outlineLevel="0" collapsed="false">
      <c r="A7024" s="0" t="s">
        <v>12</v>
      </c>
      <c r="B7024" s="3" t="s">
        <v>19250</v>
      </c>
      <c r="C7024" s="0" t="s">
        <v>8906</v>
      </c>
      <c r="D7024" s="0" t="s">
        <v>19226</v>
      </c>
      <c r="E7024" s="0" t="s">
        <v>16</v>
      </c>
      <c r="F7024" s="0" t="n">
        <v>4</v>
      </c>
      <c r="G7024" s="0" t="s">
        <v>19253</v>
      </c>
      <c r="H7024" s="0" t="s">
        <v>19252</v>
      </c>
    </row>
    <row r="7025" customFormat="false" ht="15" hidden="false" customHeight="false" outlineLevel="0" collapsed="false">
      <c r="A7025" s="0" t="s">
        <v>12</v>
      </c>
      <c r="B7025" s="3" t="s">
        <v>19254</v>
      </c>
      <c r="C7025" s="0" t="s">
        <v>8906</v>
      </c>
      <c r="D7025" s="0" t="s">
        <v>19226</v>
      </c>
      <c r="E7025" s="0" t="s">
        <v>16</v>
      </c>
      <c r="F7025" s="0" t="n">
        <v>4</v>
      </c>
      <c r="G7025" s="0" t="s">
        <v>19255</v>
      </c>
      <c r="H7025" s="0" t="s">
        <v>19256</v>
      </c>
    </row>
    <row r="7026" customFormat="false" ht="15" hidden="false" customHeight="false" outlineLevel="0" collapsed="false">
      <c r="A7026" s="0" t="s">
        <v>12</v>
      </c>
      <c r="B7026" s="3" t="s">
        <v>19254</v>
      </c>
      <c r="C7026" s="0" t="s">
        <v>8906</v>
      </c>
      <c r="D7026" s="0" t="s">
        <v>19226</v>
      </c>
      <c r="E7026" s="0" t="s">
        <v>16</v>
      </c>
      <c r="F7026" s="0" t="n">
        <v>4</v>
      </c>
      <c r="G7026" s="0" t="s">
        <v>19257</v>
      </c>
      <c r="H7026" s="0" t="s">
        <v>19256</v>
      </c>
    </row>
    <row r="7027" customFormat="false" ht="15" hidden="false" customHeight="false" outlineLevel="0" collapsed="false">
      <c r="A7027" s="0" t="s">
        <v>12</v>
      </c>
      <c r="B7027" s="3" t="s">
        <v>19258</v>
      </c>
      <c r="C7027" s="0" t="s">
        <v>8906</v>
      </c>
      <c r="D7027" s="0" t="s">
        <v>19226</v>
      </c>
      <c r="E7027" s="0" t="s">
        <v>16</v>
      </c>
      <c r="F7027" s="0" t="n">
        <v>5</v>
      </c>
      <c r="G7027" s="0" t="s">
        <v>19259</v>
      </c>
      <c r="H7027" s="0" t="s">
        <v>19260</v>
      </c>
    </row>
    <row r="7028" customFormat="false" ht="15" hidden="false" customHeight="false" outlineLevel="0" collapsed="false">
      <c r="A7028" s="0" t="s">
        <v>12</v>
      </c>
      <c r="B7028" s="3" t="s">
        <v>19258</v>
      </c>
      <c r="C7028" s="0" t="s">
        <v>8906</v>
      </c>
      <c r="D7028" s="0" t="s">
        <v>19226</v>
      </c>
      <c r="E7028" s="0" t="s">
        <v>16</v>
      </c>
      <c r="F7028" s="0" t="n">
        <v>5</v>
      </c>
      <c r="G7028" s="0" t="s">
        <v>19261</v>
      </c>
      <c r="H7028" s="0" t="s">
        <v>19260</v>
      </c>
    </row>
    <row r="7029" customFormat="false" ht="15" hidden="false" customHeight="false" outlineLevel="0" collapsed="false">
      <c r="A7029" s="0" t="s">
        <v>12</v>
      </c>
      <c r="B7029" s="3" t="s">
        <v>19262</v>
      </c>
      <c r="C7029" s="0" t="s">
        <v>8906</v>
      </c>
      <c r="D7029" s="0" t="s">
        <v>19226</v>
      </c>
      <c r="E7029" s="0" t="s">
        <v>16</v>
      </c>
      <c r="F7029" s="0" t="n">
        <v>5</v>
      </c>
      <c r="G7029" s="0" t="s">
        <v>19263</v>
      </c>
      <c r="H7029" s="0" t="s">
        <v>19264</v>
      </c>
    </row>
    <row r="7030" customFormat="false" ht="15" hidden="false" customHeight="false" outlineLevel="0" collapsed="false">
      <c r="A7030" s="0" t="s">
        <v>12</v>
      </c>
      <c r="B7030" s="3" t="s">
        <v>19262</v>
      </c>
      <c r="C7030" s="0" t="s">
        <v>8906</v>
      </c>
      <c r="D7030" s="0" t="s">
        <v>19226</v>
      </c>
      <c r="E7030" s="0" t="s">
        <v>16</v>
      </c>
      <c r="F7030" s="0" t="n">
        <v>5</v>
      </c>
      <c r="G7030" s="0" t="s">
        <v>19265</v>
      </c>
      <c r="H7030" s="0" t="s">
        <v>19264</v>
      </c>
    </row>
    <row r="7031" customFormat="false" ht="15" hidden="false" customHeight="false" outlineLevel="0" collapsed="false">
      <c r="A7031" s="0" t="s">
        <v>12</v>
      </c>
      <c r="B7031" s="3" t="s">
        <v>19266</v>
      </c>
      <c r="C7031" s="0" t="s">
        <v>8906</v>
      </c>
      <c r="D7031" s="0" t="s">
        <v>19226</v>
      </c>
      <c r="E7031" s="0" t="s">
        <v>16</v>
      </c>
      <c r="F7031" s="0" t="n">
        <v>6</v>
      </c>
      <c r="G7031" s="0" t="s">
        <v>19267</v>
      </c>
      <c r="H7031" s="0" t="s">
        <v>19268</v>
      </c>
    </row>
    <row r="7032" customFormat="false" ht="15" hidden="false" customHeight="false" outlineLevel="0" collapsed="false">
      <c r="A7032" s="0" t="s">
        <v>12</v>
      </c>
      <c r="B7032" s="3" t="s">
        <v>19266</v>
      </c>
      <c r="C7032" s="0" t="s">
        <v>8906</v>
      </c>
      <c r="D7032" s="0" t="s">
        <v>19226</v>
      </c>
      <c r="E7032" s="0" t="s">
        <v>16</v>
      </c>
      <c r="F7032" s="0" t="n">
        <v>6</v>
      </c>
      <c r="G7032" s="0" t="s">
        <v>19269</v>
      </c>
      <c r="H7032" s="0" t="s">
        <v>19268</v>
      </c>
    </row>
    <row r="7033" customFormat="false" ht="15" hidden="false" customHeight="false" outlineLevel="0" collapsed="false">
      <c r="A7033" s="0" t="s">
        <v>12</v>
      </c>
      <c r="B7033" s="3" t="s">
        <v>19270</v>
      </c>
      <c r="C7033" s="0" t="s">
        <v>8906</v>
      </c>
      <c r="D7033" s="0" t="s">
        <v>19226</v>
      </c>
      <c r="E7033" s="0" t="s">
        <v>16</v>
      </c>
      <c r="F7033" s="0" t="n">
        <v>6</v>
      </c>
      <c r="G7033" s="0" t="s">
        <v>19271</v>
      </c>
      <c r="H7033" s="0" t="s">
        <v>19272</v>
      </c>
    </row>
    <row r="7034" customFormat="false" ht="15" hidden="false" customHeight="false" outlineLevel="0" collapsed="false">
      <c r="A7034" s="0" t="s">
        <v>12</v>
      </c>
      <c r="B7034" s="3" t="s">
        <v>19270</v>
      </c>
      <c r="C7034" s="0" t="s">
        <v>8906</v>
      </c>
      <c r="D7034" s="0" t="s">
        <v>19226</v>
      </c>
      <c r="E7034" s="0" t="s">
        <v>16</v>
      </c>
      <c r="F7034" s="0" t="n">
        <v>6</v>
      </c>
      <c r="G7034" s="0" t="s">
        <v>19273</v>
      </c>
      <c r="H7034" s="0" t="s">
        <v>19272</v>
      </c>
    </row>
    <row r="7035" customFormat="false" ht="15" hidden="false" customHeight="false" outlineLevel="0" collapsed="false">
      <c r="A7035" s="0" t="s">
        <v>12</v>
      </c>
      <c r="B7035" s="3" t="s">
        <v>19274</v>
      </c>
      <c r="C7035" s="0" t="s">
        <v>8906</v>
      </c>
      <c r="D7035" s="0" t="s">
        <v>19226</v>
      </c>
      <c r="E7035" s="0" t="s">
        <v>16</v>
      </c>
      <c r="F7035" s="0" t="n">
        <v>7</v>
      </c>
      <c r="G7035" s="0" t="s">
        <v>19275</v>
      </c>
      <c r="H7035" s="0" t="s">
        <v>19276</v>
      </c>
    </row>
    <row r="7036" customFormat="false" ht="15" hidden="false" customHeight="false" outlineLevel="0" collapsed="false">
      <c r="A7036" s="0" t="s">
        <v>12</v>
      </c>
      <c r="B7036" s="3" t="s">
        <v>19274</v>
      </c>
      <c r="C7036" s="0" t="s">
        <v>8906</v>
      </c>
      <c r="D7036" s="0" t="s">
        <v>19226</v>
      </c>
      <c r="E7036" s="0" t="s">
        <v>16</v>
      </c>
      <c r="F7036" s="0" t="n">
        <v>7</v>
      </c>
      <c r="G7036" s="0" t="s">
        <v>19277</v>
      </c>
      <c r="H7036" s="0" t="s">
        <v>19276</v>
      </c>
    </row>
    <row r="7037" customFormat="false" ht="15" hidden="false" customHeight="false" outlineLevel="0" collapsed="false">
      <c r="A7037" s="0" t="s">
        <v>12</v>
      </c>
      <c r="B7037" s="3" t="s">
        <v>19278</v>
      </c>
      <c r="C7037" s="0" t="s">
        <v>8906</v>
      </c>
      <c r="D7037" s="0" t="s">
        <v>19226</v>
      </c>
      <c r="E7037" s="0" t="s">
        <v>16</v>
      </c>
      <c r="F7037" s="0" t="n">
        <v>7</v>
      </c>
      <c r="G7037" s="0" t="s">
        <v>19279</v>
      </c>
      <c r="H7037" s="0" t="s">
        <v>19280</v>
      </c>
    </row>
    <row r="7038" customFormat="false" ht="15" hidden="false" customHeight="false" outlineLevel="0" collapsed="false">
      <c r="A7038" s="0" t="s">
        <v>12</v>
      </c>
      <c r="B7038" s="3" t="s">
        <v>19278</v>
      </c>
      <c r="C7038" s="0" t="s">
        <v>8906</v>
      </c>
      <c r="D7038" s="0" t="s">
        <v>19226</v>
      </c>
      <c r="E7038" s="0" t="s">
        <v>16</v>
      </c>
      <c r="F7038" s="0" t="n">
        <v>7</v>
      </c>
      <c r="G7038" s="0" t="s">
        <v>19281</v>
      </c>
      <c r="H7038" s="0" t="s">
        <v>19280</v>
      </c>
    </row>
    <row r="7039" customFormat="false" ht="15" hidden="false" customHeight="false" outlineLevel="0" collapsed="false">
      <c r="A7039" s="0" t="s">
        <v>12</v>
      </c>
      <c r="B7039" s="3" t="s">
        <v>19282</v>
      </c>
      <c r="C7039" s="0" t="s">
        <v>8906</v>
      </c>
      <c r="D7039" s="0" t="s">
        <v>19226</v>
      </c>
      <c r="E7039" s="0" t="s">
        <v>16</v>
      </c>
      <c r="F7039" s="0" t="n">
        <v>8</v>
      </c>
      <c r="G7039" s="0" t="s">
        <v>19283</v>
      </c>
      <c r="H7039" s="0" t="s">
        <v>19284</v>
      </c>
    </row>
    <row r="7040" customFormat="false" ht="15" hidden="false" customHeight="false" outlineLevel="0" collapsed="false">
      <c r="A7040" s="0" t="s">
        <v>12</v>
      </c>
      <c r="B7040" s="3" t="s">
        <v>19282</v>
      </c>
      <c r="C7040" s="0" t="s">
        <v>8906</v>
      </c>
      <c r="D7040" s="0" t="s">
        <v>19226</v>
      </c>
      <c r="E7040" s="0" t="s">
        <v>16</v>
      </c>
      <c r="F7040" s="0" t="n">
        <v>8</v>
      </c>
      <c r="G7040" s="0" t="s">
        <v>19285</v>
      </c>
      <c r="H7040" s="0" t="s">
        <v>19284</v>
      </c>
    </row>
    <row r="7041" customFormat="false" ht="15" hidden="false" customHeight="false" outlineLevel="0" collapsed="false">
      <c r="A7041" s="0" t="s">
        <v>12</v>
      </c>
      <c r="B7041" s="3" t="s">
        <v>19286</v>
      </c>
      <c r="C7041" s="0" t="s">
        <v>8906</v>
      </c>
      <c r="D7041" s="0" t="s">
        <v>19226</v>
      </c>
      <c r="E7041" s="0" t="s">
        <v>16</v>
      </c>
      <c r="F7041" s="0" t="n">
        <v>8</v>
      </c>
      <c r="G7041" s="0" t="s">
        <v>19287</v>
      </c>
      <c r="H7041" s="0" t="s">
        <v>19288</v>
      </c>
    </row>
    <row r="7042" customFormat="false" ht="15" hidden="false" customHeight="false" outlineLevel="0" collapsed="false">
      <c r="A7042" s="0" t="s">
        <v>12</v>
      </c>
      <c r="B7042" s="3" t="s">
        <v>19286</v>
      </c>
      <c r="C7042" s="0" t="s">
        <v>8906</v>
      </c>
      <c r="D7042" s="0" t="s">
        <v>19226</v>
      </c>
      <c r="E7042" s="0" t="s">
        <v>16</v>
      </c>
      <c r="F7042" s="0" t="n">
        <v>8</v>
      </c>
      <c r="G7042" s="0" t="s">
        <v>19289</v>
      </c>
      <c r="H7042" s="0" t="s">
        <v>19288</v>
      </c>
    </row>
    <row r="7043" customFormat="false" ht="15" hidden="false" customHeight="false" outlineLevel="0" collapsed="false">
      <c r="A7043" s="0" t="s">
        <v>12</v>
      </c>
      <c r="B7043" s="3" t="s">
        <v>19290</v>
      </c>
      <c r="C7043" s="0" t="s">
        <v>8906</v>
      </c>
      <c r="D7043" s="0" t="s">
        <v>19226</v>
      </c>
      <c r="E7043" s="0" t="s">
        <v>16</v>
      </c>
      <c r="F7043" s="0" t="n">
        <v>9</v>
      </c>
      <c r="G7043" s="0" t="s">
        <v>19291</v>
      </c>
      <c r="H7043" s="0" t="s">
        <v>19292</v>
      </c>
    </row>
    <row r="7044" customFormat="false" ht="15" hidden="false" customHeight="false" outlineLevel="0" collapsed="false">
      <c r="A7044" s="0" t="s">
        <v>12</v>
      </c>
      <c r="B7044" s="3" t="s">
        <v>19290</v>
      </c>
      <c r="C7044" s="0" t="s">
        <v>8906</v>
      </c>
      <c r="D7044" s="0" t="s">
        <v>19226</v>
      </c>
      <c r="E7044" s="0" t="s">
        <v>16</v>
      </c>
      <c r="F7044" s="0" t="n">
        <v>9</v>
      </c>
      <c r="G7044" s="0" t="s">
        <v>19293</v>
      </c>
      <c r="H7044" s="0" t="s">
        <v>19292</v>
      </c>
    </row>
    <row r="7045" customFormat="false" ht="15" hidden="false" customHeight="false" outlineLevel="0" collapsed="false">
      <c r="A7045" s="0" t="s">
        <v>12</v>
      </c>
      <c r="B7045" s="3" t="s">
        <v>19294</v>
      </c>
      <c r="C7045" s="0" t="s">
        <v>8906</v>
      </c>
      <c r="D7045" s="0" t="s">
        <v>19226</v>
      </c>
      <c r="E7045" s="0" t="s">
        <v>16</v>
      </c>
      <c r="F7045" s="0" t="n">
        <v>10</v>
      </c>
      <c r="G7045" s="0" t="s">
        <v>19295</v>
      </c>
      <c r="H7045" s="0" t="s">
        <v>19296</v>
      </c>
    </row>
    <row r="7046" customFormat="false" ht="15" hidden="false" customHeight="false" outlineLevel="0" collapsed="false">
      <c r="A7046" s="0" t="s">
        <v>12</v>
      </c>
      <c r="B7046" s="3" t="s">
        <v>19294</v>
      </c>
      <c r="C7046" s="0" t="s">
        <v>8906</v>
      </c>
      <c r="D7046" s="0" t="s">
        <v>19226</v>
      </c>
      <c r="E7046" s="0" t="s">
        <v>16</v>
      </c>
      <c r="F7046" s="0" t="n">
        <v>10</v>
      </c>
      <c r="G7046" s="0" t="s">
        <v>19297</v>
      </c>
      <c r="H7046" s="0" t="s">
        <v>19296</v>
      </c>
    </row>
    <row r="7047" customFormat="false" ht="15" hidden="false" customHeight="false" outlineLevel="0" collapsed="false">
      <c r="A7047" s="0" t="s">
        <v>12</v>
      </c>
      <c r="B7047" s="3" t="s">
        <v>1997</v>
      </c>
      <c r="C7047" s="0" t="s">
        <v>8906</v>
      </c>
      <c r="D7047" s="0" t="s">
        <v>19226</v>
      </c>
      <c r="E7047" s="0" t="s">
        <v>16</v>
      </c>
      <c r="F7047" s="0" t="n">
        <v>11</v>
      </c>
      <c r="G7047" s="0" t="s">
        <v>19298</v>
      </c>
      <c r="H7047" s="0" t="s">
        <v>19299</v>
      </c>
    </row>
    <row r="7048" customFormat="false" ht="15" hidden="false" customHeight="false" outlineLevel="0" collapsed="false">
      <c r="A7048" s="0" t="s">
        <v>12</v>
      </c>
      <c r="B7048" s="3" t="s">
        <v>1997</v>
      </c>
      <c r="C7048" s="0" t="s">
        <v>8906</v>
      </c>
      <c r="D7048" s="0" t="s">
        <v>19226</v>
      </c>
      <c r="E7048" s="0" t="s">
        <v>16</v>
      </c>
      <c r="F7048" s="0" t="n">
        <v>11</v>
      </c>
      <c r="G7048" s="0" t="s">
        <v>19300</v>
      </c>
      <c r="H7048" s="0" t="s">
        <v>19299</v>
      </c>
    </row>
    <row r="7049" customFormat="false" ht="15" hidden="false" customHeight="false" outlineLevel="0" collapsed="false">
      <c r="A7049" s="0" t="s">
        <v>12</v>
      </c>
      <c r="B7049" s="3" t="s">
        <v>19301</v>
      </c>
      <c r="C7049" s="0" t="s">
        <v>8906</v>
      </c>
      <c r="D7049" s="0" t="s">
        <v>19226</v>
      </c>
      <c r="E7049" s="0" t="s">
        <v>16</v>
      </c>
      <c r="F7049" s="0" t="n">
        <v>12</v>
      </c>
      <c r="G7049" s="0" t="s">
        <v>19302</v>
      </c>
      <c r="H7049" s="0" t="s">
        <v>19303</v>
      </c>
    </row>
    <row r="7050" customFormat="false" ht="15" hidden="false" customHeight="false" outlineLevel="0" collapsed="false">
      <c r="A7050" s="0" t="s">
        <v>12</v>
      </c>
      <c r="B7050" s="3" t="s">
        <v>19301</v>
      </c>
      <c r="C7050" s="0" t="s">
        <v>8906</v>
      </c>
      <c r="D7050" s="0" t="s">
        <v>19226</v>
      </c>
      <c r="E7050" s="0" t="s">
        <v>16</v>
      </c>
      <c r="F7050" s="0" t="n">
        <v>12</v>
      </c>
      <c r="G7050" s="0" t="s">
        <v>19304</v>
      </c>
      <c r="H7050" s="0" t="s">
        <v>19303</v>
      </c>
    </row>
    <row r="7051" customFormat="false" ht="15" hidden="false" customHeight="false" outlineLevel="0" collapsed="false">
      <c r="A7051" s="0" t="s">
        <v>12</v>
      </c>
      <c r="B7051" s="3" t="s">
        <v>19305</v>
      </c>
      <c r="C7051" s="0" t="s">
        <v>8906</v>
      </c>
      <c r="D7051" s="0" t="s">
        <v>19226</v>
      </c>
      <c r="E7051" s="0" t="s">
        <v>16</v>
      </c>
      <c r="F7051" s="0" t="n">
        <v>13</v>
      </c>
      <c r="G7051" s="0" t="s">
        <v>19306</v>
      </c>
      <c r="H7051" s="0" t="s">
        <v>19307</v>
      </c>
    </row>
    <row r="7052" customFormat="false" ht="15" hidden="false" customHeight="false" outlineLevel="0" collapsed="false">
      <c r="A7052" s="0" t="s">
        <v>12</v>
      </c>
      <c r="B7052" s="3" t="s">
        <v>19305</v>
      </c>
      <c r="C7052" s="0" t="s">
        <v>8906</v>
      </c>
      <c r="D7052" s="0" t="s">
        <v>19226</v>
      </c>
      <c r="E7052" s="0" t="s">
        <v>16</v>
      </c>
      <c r="F7052" s="0" t="n">
        <v>13</v>
      </c>
      <c r="G7052" s="0" t="s">
        <v>19308</v>
      </c>
      <c r="H7052" s="0" t="s">
        <v>19307</v>
      </c>
    </row>
    <row r="7053" customFormat="false" ht="15" hidden="false" customHeight="false" outlineLevel="0" collapsed="false">
      <c r="A7053" s="0" t="s">
        <v>12</v>
      </c>
      <c r="B7053" s="3" t="s">
        <v>19309</v>
      </c>
      <c r="C7053" s="0" t="s">
        <v>8906</v>
      </c>
      <c r="D7053" s="0" t="s">
        <v>19226</v>
      </c>
      <c r="E7053" s="0" t="s">
        <v>16</v>
      </c>
      <c r="F7053" s="0" t="n">
        <v>14</v>
      </c>
      <c r="G7053" s="0" t="s">
        <v>19310</v>
      </c>
      <c r="H7053" s="0" t="s">
        <v>19311</v>
      </c>
    </row>
    <row r="7054" customFormat="false" ht="15" hidden="false" customHeight="false" outlineLevel="0" collapsed="false">
      <c r="A7054" s="0" t="s">
        <v>12</v>
      </c>
      <c r="B7054" s="3" t="s">
        <v>19309</v>
      </c>
      <c r="C7054" s="0" t="s">
        <v>8906</v>
      </c>
      <c r="D7054" s="0" t="s">
        <v>19226</v>
      </c>
      <c r="E7054" s="0" t="s">
        <v>16</v>
      </c>
      <c r="F7054" s="0" t="n">
        <v>14</v>
      </c>
      <c r="G7054" s="0" t="s">
        <v>19312</v>
      </c>
      <c r="H7054" s="0" t="s">
        <v>19311</v>
      </c>
    </row>
    <row r="7055" customFormat="false" ht="15" hidden="false" customHeight="false" outlineLevel="0" collapsed="false">
      <c r="A7055" s="0" t="s">
        <v>12</v>
      </c>
      <c r="B7055" s="3" t="s">
        <v>19313</v>
      </c>
      <c r="C7055" s="0" t="s">
        <v>8906</v>
      </c>
      <c r="D7055" s="0" t="s">
        <v>19226</v>
      </c>
      <c r="E7055" s="0" t="s">
        <v>16</v>
      </c>
      <c r="F7055" s="0" t="n">
        <v>15</v>
      </c>
      <c r="G7055" s="0" t="s">
        <v>19314</v>
      </c>
      <c r="H7055" s="0" t="s">
        <v>19315</v>
      </c>
    </row>
    <row r="7056" customFormat="false" ht="15" hidden="false" customHeight="false" outlineLevel="0" collapsed="false">
      <c r="A7056" s="0" t="s">
        <v>12</v>
      </c>
      <c r="B7056" s="3" t="s">
        <v>19313</v>
      </c>
      <c r="C7056" s="0" t="s">
        <v>8906</v>
      </c>
      <c r="D7056" s="0" t="s">
        <v>19226</v>
      </c>
      <c r="E7056" s="0" t="s">
        <v>16</v>
      </c>
      <c r="F7056" s="0" t="n">
        <v>15</v>
      </c>
      <c r="G7056" s="0" t="s">
        <v>19316</v>
      </c>
      <c r="H7056" s="0" t="s">
        <v>19315</v>
      </c>
    </row>
    <row r="7057" customFormat="false" ht="15" hidden="false" customHeight="false" outlineLevel="0" collapsed="false">
      <c r="A7057" s="0" t="s">
        <v>12</v>
      </c>
      <c r="B7057" s="3" t="s">
        <v>19317</v>
      </c>
      <c r="C7057" s="0" t="s">
        <v>8906</v>
      </c>
      <c r="D7057" s="0" t="s">
        <v>19226</v>
      </c>
      <c r="E7057" s="0" t="s">
        <v>16</v>
      </c>
      <c r="F7057" s="0" t="n">
        <v>16</v>
      </c>
      <c r="G7057" s="0" t="s">
        <v>19318</v>
      </c>
      <c r="H7057" s="0" t="s">
        <v>19319</v>
      </c>
    </row>
    <row r="7058" customFormat="false" ht="15" hidden="false" customHeight="false" outlineLevel="0" collapsed="false">
      <c r="A7058" s="0" t="s">
        <v>12</v>
      </c>
      <c r="B7058" s="3" t="s">
        <v>19317</v>
      </c>
      <c r="C7058" s="0" t="s">
        <v>8906</v>
      </c>
      <c r="D7058" s="0" t="s">
        <v>19226</v>
      </c>
      <c r="E7058" s="0" t="s">
        <v>16</v>
      </c>
      <c r="F7058" s="0" t="n">
        <v>16</v>
      </c>
      <c r="G7058" s="0" t="s">
        <v>19320</v>
      </c>
      <c r="H7058" s="0" t="s">
        <v>19319</v>
      </c>
    </row>
    <row r="7059" customFormat="false" ht="15" hidden="false" customHeight="false" outlineLevel="0" collapsed="false">
      <c r="A7059" s="0" t="s">
        <v>12</v>
      </c>
      <c r="B7059" s="3" t="s">
        <v>19321</v>
      </c>
      <c r="C7059" s="0" t="s">
        <v>8906</v>
      </c>
      <c r="D7059" s="0" t="s">
        <v>19226</v>
      </c>
      <c r="E7059" s="0" t="s">
        <v>16</v>
      </c>
      <c r="F7059" s="0" t="n">
        <v>17</v>
      </c>
      <c r="G7059" s="0" t="s">
        <v>19322</v>
      </c>
      <c r="H7059" s="0" t="s">
        <v>19323</v>
      </c>
    </row>
    <row r="7060" customFormat="false" ht="15" hidden="false" customHeight="false" outlineLevel="0" collapsed="false">
      <c r="A7060" s="0" t="s">
        <v>12</v>
      </c>
      <c r="B7060" s="3" t="s">
        <v>19321</v>
      </c>
      <c r="C7060" s="0" t="s">
        <v>8906</v>
      </c>
      <c r="D7060" s="0" t="s">
        <v>19226</v>
      </c>
      <c r="E7060" s="0" t="s">
        <v>16</v>
      </c>
      <c r="F7060" s="0" t="n">
        <v>17</v>
      </c>
      <c r="G7060" s="0" t="s">
        <v>19324</v>
      </c>
      <c r="H7060" s="0" t="s">
        <v>19323</v>
      </c>
    </row>
    <row r="7061" customFormat="false" ht="15" hidden="false" customHeight="false" outlineLevel="0" collapsed="false">
      <c r="A7061" s="0" t="s">
        <v>12</v>
      </c>
      <c r="B7061" s="3" t="s">
        <v>19325</v>
      </c>
      <c r="C7061" s="0" t="s">
        <v>8906</v>
      </c>
      <c r="D7061" s="0" t="s">
        <v>19226</v>
      </c>
      <c r="E7061" s="0" t="s">
        <v>16</v>
      </c>
      <c r="F7061" s="0" t="n">
        <v>17</v>
      </c>
      <c r="G7061" s="0" t="s">
        <v>19326</v>
      </c>
      <c r="H7061" s="0" t="s">
        <v>19327</v>
      </c>
    </row>
    <row r="7062" customFormat="false" ht="15" hidden="false" customHeight="false" outlineLevel="0" collapsed="false">
      <c r="A7062" s="0" t="s">
        <v>12</v>
      </c>
      <c r="B7062" s="3" t="s">
        <v>19325</v>
      </c>
      <c r="C7062" s="0" t="s">
        <v>8906</v>
      </c>
      <c r="D7062" s="0" t="s">
        <v>19226</v>
      </c>
      <c r="E7062" s="0" t="s">
        <v>16</v>
      </c>
      <c r="F7062" s="0" t="n">
        <v>17</v>
      </c>
      <c r="G7062" s="0" t="s">
        <v>19328</v>
      </c>
      <c r="H7062" s="0" t="s">
        <v>19327</v>
      </c>
    </row>
    <row r="7063" customFormat="false" ht="15" hidden="false" customHeight="false" outlineLevel="0" collapsed="false">
      <c r="A7063" s="0" t="s">
        <v>12</v>
      </c>
      <c r="B7063" s="3" t="s">
        <v>19329</v>
      </c>
      <c r="C7063" s="0" t="s">
        <v>8906</v>
      </c>
      <c r="D7063" s="0" t="s">
        <v>19226</v>
      </c>
      <c r="E7063" s="0" t="s">
        <v>16</v>
      </c>
      <c r="F7063" s="0" t="n">
        <v>18</v>
      </c>
      <c r="G7063" s="0" t="s">
        <v>19330</v>
      </c>
      <c r="H7063" s="0" t="s">
        <v>19331</v>
      </c>
    </row>
    <row r="7064" customFormat="false" ht="15" hidden="false" customHeight="false" outlineLevel="0" collapsed="false">
      <c r="A7064" s="0" t="s">
        <v>12</v>
      </c>
      <c r="B7064" s="3" t="s">
        <v>19329</v>
      </c>
      <c r="C7064" s="0" t="s">
        <v>8906</v>
      </c>
      <c r="D7064" s="0" t="s">
        <v>19226</v>
      </c>
      <c r="E7064" s="0" t="s">
        <v>16</v>
      </c>
      <c r="F7064" s="0" t="n">
        <v>18</v>
      </c>
      <c r="G7064" s="0" t="s">
        <v>19332</v>
      </c>
      <c r="H7064" s="0" t="s">
        <v>19331</v>
      </c>
    </row>
    <row r="7065" customFormat="false" ht="15" hidden="false" customHeight="false" outlineLevel="0" collapsed="false">
      <c r="A7065" s="0" t="s">
        <v>12</v>
      </c>
      <c r="B7065" s="3" t="s">
        <v>19333</v>
      </c>
      <c r="C7065" s="0" t="s">
        <v>8906</v>
      </c>
      <c r="D7065" s="0" t="s">
        <v>19226</v>
      </c>
      <c r="E7065" s="0" t="s">
        <v>16</v>
      </c>
      <c r="F7065" s="0" t="n">
        <v>18</v>
      </c>
      <c r="G7065" s="0" t="s">
        <v>19334</v>
      </c>
      <c r="H7065" s="0" t="s">
        <v>19335</v>
      </c>
    </row>
    <row r="7066" customFormat="false" ht="15" hidden="false" customHeight="false" outlineLevel="0" collapsed="false">
      <c r="A7066" s="0" t="s">
        <v>12</v>
      </c>
      <c r="B7066" s="3" t="s">
        <v>19333</v>
      </c>
      <c r="C7066" s="0" t="s">
        <v>8906</v>
      </c>
      <c r="D7066" s="0" t="s">
        <v>19226</v>
      </c>
      <c r="E7066" s="0" t="s">
        <v>16</v>
      </c>
      <c r="F7066" s="0" t="n">
        <v>18</v>
      </c>
      <c r="G7066" s="0" t="s">
        <v>19336</v>
      </c>
      <c r="H7066" s="0" t="s">
        <v>19335</v>
      </c>
    </row>
    <row r="7067" customFormat="false" ht="15" hidden="false" customHeight="false" outlineLevel="0" collapsed="false">
      <c r="A7067" s="0" t="s">
        <v>12</v>
      </c>
      <c r="B7067" s="3" t="s">
        <v>19337</v>
      </c>
      <c r="C7067" s="0" t="s">
        <v>19338</v>
      </c>
      <c r="D7067" s="0" t="s">
        <v>19339</v>
      </c>
      <c r="E7067" s="0" t="s">
        <v>2010</v>
      </c>
      <c r="F7067" s="0" t="n">
        <f aca="false">T7067</f>
        <v>0</v>
      </c>
      <c r="G7067" s="0" t="s">
        <v>19340</v>
      </c>
      <c r="H7067" s="0" t="s">
        <v>19341</v>
      </c>
    </row>
    <row r="7068" customFormat="false" ht="15" hidden="false" customHeight="false" outlineLevel="0" collapsed="false">
      <c r="A7068" s="0" t="s">
        <v>12</v>
      </c>
      <c r="B7068" s="3" t="s">
        <v>19342</v>
      </c>
      <c r="C7068" s="0" t="s">
        <v>19338</v>
      </c>
      <c r="D7068" s="0" t="s">
        <v>19339</v>
      </c>
      <c r="E7068" s="0" t="s">
        <v>2010</v>
      </c>
      <c r="F7068" s="0" t="n">
        <f aca="false">T7068</f>
        <v>0</v>
      </c>
      <c r="G7068" s="0" t="s">
        <v>19343</v>
      </c>
      <c r="H7068" s="0" t="s">
        <v>19344</v>
      </c>
    </row>
    <row r="7069" customFormat="false" ht="15" hidden="false" customHeight="false" outlineLevel="0" collapsed="false">
      <c r="A7069" s="0" t="s">
        <v>12</v>
      </c>
      <c r="B7069" s="3" t="s">
        <v>19345</v>
      </c>
      <c r="C7069" s="0" t="s">
        <v>19338</v>
      </c>
      <c r="D7069" s="0" t="s">
        <v>19339</v>
      </c>
      <c r="E7069" s="0" t="s">
        <v>2010</v>
      </c>
      <c r="F7069" s="0" t="n">
        <f aca="false">T7069</f>
        <v>0</v>
      </c>
      <c r="G7069" s="0" t="s">
        <v>19346</v>
      </c>
      <c r="H7069" s="0" t="s">
        <v>19347</v>
      </c>
    </row>
    <row r="7070" customFormat="false" ht="15" hidden="false" customHeight="false" outlineLevel="0" collapsed="false">
      <c r="A7070" s="0" t="s">
        <v>12</v>
      </c>
      <c r="B7070" s="3" t="s">
        <v>19348</v>
      </c>
      <c r="C7070" s="0" t="s">
        <v>19338</v>
      </c>
      <c r="D7070" s="0" t="s">
        <v>19339</v>
      </c>
      <c r="E7070" s="0" t="s">
        <v>2010</v>
      </c>
      <c r="F7070" s="0" t="n">
        <f aca="false">T7070</f>
        <v>0</v>
      </c>
      <c r="G7070" s="0" t="s">
        <v>19349</v>
      </c>
      <c r="H7070" s="0" t="s">
        <v>19350</v>
      </c>
    </row>
    <row r="7071" customFormat="false" ht="15" hidden="false" customHeight="false" outlineLevel="0" collapsed="false">
      <c r="A7071" s="0" t="s">
        <v>12</v>
      </c>
      <c r="B7071" s="3" t="s">
        <v>19351</v>
      </c>
      <c r="C7071" s="0" t="s">
        <v>19338</v>
      </c>
      <c r="D7071" s="0" t="s">
        <v>19339</v>
      </c>
      <c r="E7071" s="0" t="s">
        <v>2010</v>
      </c>
      <c r="F7071" s="0" t="n">
        <f aca="false">T7071</f>
        <v>0</v>
      </c>
      <c r="G7071" s="0" t="s">
        <v>19352</v>
      </c>
      <c r="H7071" s="0" t="s">
        <v>19353</v>
      </c>
    </row>
    <row r="7072" customFormat="false" ht="15" hidden="false" customHeight="false" outlineLevel="0" collapsed="false">
      <c r="A7072" s="0" t="s">
        <v>12</v>
      </c>
      <c r="B7072" s="3" t="s">
        <v>19354</v>
      </c>
      <c r="C7072" s="0" t="s">
        <v>19338</v>
      </c>
      <c r="D7072" s="0" t="s">
        <v>19339</v>
      </c>
      <c r="E7072" s="0" t="s">
        <v>2010</v>
      </c>
      <c r="F7072" s="0" t="n">
        <f aca="false">T7072</f>
        <v>0</v>
      </c>
      <c r="G7072" s="0" t="s">
        <v>19355</v>
      </c>
      <c r="H7072" s="0" t="s">
        <v>19356</v>
      </c>
    </row>
    <row r="7073" customFormat="false" ht="15" hidden="false" customHeight="false" outlineLevel="0" collapsed="false">
      <c r="A7073" s="0" t="s">
        <v>12</v>
      </c>
      <c r="B7073" s="3" t="s">
        <v>19357</v>
      </c>
      <c r="C7073" s="0" t="s">
        <v>19338</v>
      </c>
      <c r="D7073" s="0" t="s">
        <v>19339</v>
      </c>
      <c r="E7073" s="0" t="s">
        <v>2010</v>
      </c>
      <c r="F7073" s="0" t="n">
        <f aca="false">T7073</f>
        <v>0</v>
      </c>
      <c r="G7073" s="0" t="s">
        <v>19358</v>
      </c>
      <c r="H7073" s="0" t="s">
        <v>19359</v>
      </c>
    </row>
    <row r="7074" customFormat="false" ht="15" hidden="false" customHeight="false" outlineLevel="0" collapsed="false">
      <c r="A7074" s="0" t="s">
        <v>12</v>
      </c>
      <c r="B7074" s="3" t="s">
        <v>19360</v>
      </c>
      <c r="C7074" s="0" t="s">
        <v>19338</v>
      </c>
      <c r="D7074" s="0" t="s">
        <v>19339</v>
      </c>
      <c r="E7074" s="0" t="s">
        <v>2010</v>
      </c>
      <c r="F7074" s="0" t="n">
        <f aca="false">T7074</f>
        <v>0</v>
      </c>
      <c r="G7074" s="0" t="s">
        <v>19361</v>
      </c>
      <c r="H7074" s="0" t="s">
        <v>19362</v>
      </c>
    </row>
    <row r="7075" customFormat="false" ht="15" hidden="false" customHeight="false" outlineLevel="0" collapsed="false">
      <c r="A7075" s="0" t="s">
        <v>12</v>
      </c>
      <c r="B7075" s="3" t="s">
        <v>19363</v>
      </c>
      <c r="C7075" s="0" t="s">
        <v>19338</v>
      </c>
      <c r="D7075" s="0" t="s">
        <v>19339</v>
      </c>
      <c r="E7075" s="0" t="s">
        <v>2010</v>
      </c>
      <c r="F7075" s="0" t="n">
        <f aca="false">T7075</f>
        <v>0</v>
      </c>
      <c r="G7075" s="0" t="s">
        <v>19364</v>
      </c>
      <c r="H7075" s="0" t="s">
        <v>19365</v>
      </c>
    </row>
    <row r="7076" customFormat="false" ht="15" hidden="false" customHeight="false" outlineLevel="0" collapsed="false">
      <c r="A7076" s="0" t="s">
        <v>12</v>
      </c>
      <c r="B7076" s="3" t="s">
        <v>19366</v>
      </c>
      <c r="C7076" s="0" t="s">
        <v>19338</v>
      </c>
      <c r="D7076" s="0" t="s">
        <v>19339</v>
      </c>
      <c r="E7076" s="0" t="s">
        <v>2010</v>
      </c>
      <c r="F7076" s="0" t="n">
        <f aca="false">T7076</f>
        <v>0</v>
      </c>
      <c r="G7076" s="0" t="s">
        <v>19367</v>
      </c>
      <c r="H7076" s="0" t="s">
        <v>19368</v>
      </c>
    </row>
    <row r="7077" customFormat="false" ht="15" hidden="false" customHeight="false" outlineLevel="0" collapsed="false">
      <c r="A7077" s="0" t="s">
        <v>12</v>
      </c>
      <c r="B7077" s="3" t="s">
        <v>19369</v>
      </c>
      <c r="C7077" s="0" t="s">
        <v>19338</v>
      </c>
      <c r="D7077" s="0" t="s">
        <v>19339</v>
      </c>
      <c r="E7077" s="0" t="s">
        <v>2010</v>
      </c>
      <c r="F7077" s="0" t="n">
        <f aca="false">T7077</f>
        <v>0</v>
      </c>
      <c r="G7077" s="0" t="s">
        <v>19370</v>
      </c>
      <c r="H7077" s="0" t="s">
        <v>19371</v>
      </c>
    </row>
    <row r="7078" customFormat="false" ht="15" hidden="false" customHeight="false" outlineLevel="0" collapsed="false">
      <c r="A7078" s="0" t="s">
        <v>12</v>
      </c>
      <c r="B7078" s="3" t="s">
        <v>19372</v>
      </c>
      <c r="C7078" s="0" t="s">
        <v>19338</v>
      </c>
      <c r="D7078" s="0" t="s">
        <v>19339</v>
      </c>
      <c r="E7078" s="0" t="s">
        <v>2010</v>
      </c>
      <c r="F7078" s="0" t="n">
        <f aca="false">T7078</f>
        <v>0</v>
      </c>
      <c r="G7078" s="0" t="s">
        <v>19373</v>
      </c>
      <c r="H7078" s="0" t="s">
        <v>19374</v>
      </c>
    </row>
    <row r="7079" customFormat="false" ht="15" hidden="false" customHeight="false" outlineLevel="0" collapsed="false">
      <c r="A7079" s="0" t="s">
        <v>12</v>
      </c>
      <c r="B7079" s="3" t="s">
        <v>19375</v>
      </c>
      <c r="C7079" s="0" t="s">
        <v>19338</v>
      </c>
      <c r="D7079" s="0" t="s">
        <v>19339</v>
      </c>
      <c r="E7079" s="0" t="s">
        <v>2010</v>
      </c>
      <c r="F7079" s="0" t="n">
        <f aca="false">T7079</f>
        <v>0</v>
      </c>
      <c r="G7079" s="0" t="s">
        <v>19376</v>
      </c>
      <c r="H7079" s="0" t="s">
        <v>19377</v>
      </c>
    </row>
    <row r="7080" customFormat="false" ht="15" hidden="false" customHeight="false" outlineLevel="0" collapsed="false">
      <c r="A7080" s="0" t="s">
        <v>12</v>
      </c>
      <c r="B7080" s="3" t="s">
        <v>19378</v>
      </c>
      <c r="C7080" s="0" t="s">
        <v>19338</v>
      </c>
      <c r="D7080" s="0" t="s">
        <v>19339</v>
      </c>
      <c r="E7080" s="0" t="s">
        <v>2010</v>
      </c>
      <c r="F7080" s="0" t="n">
        <f aca="false">T7080</f>
        <v>0</v>
      </c>
      <c r="G7080" s="0" t="s">
        <v>19379</v>
      </c>
      <c r="H7080" s="0" t="s">
        <v>19380</v>
      </c>
    </row>
    <row r="7081" customFormat="false" ht="15" hidden="false" customHeight="false" outlineLevel="0" collapsed="false">
      <c r="A7081" s="0" t="s">
        <v>12</v>
      </c>
      <c r="B7081" s="3" t="s">
        <v>19381</v>
      </c>
      <c r="C7081" s="0" t="s">
        <v>19338</v>
      </c>
      <c r="D7081" s="0" t="s">
        <v>19339</v>
      </c>
      <c r="E7081" s="0" t="s">
        <v>2010</v>
      </c>
      <c r="F7081" s="0" t="n">
        <f aca="false">T7081</f>
        <v>0</v>
      </c>
      <c r="G7081" s="0" t="s">
        <v>19382</v>
      </c>
      <c r="H7081" s="0" t="s">
        <v>19383</v>
      </c>
    </row>
    <row r="7082" customFormat="false" ht="15" hidden="false" customHeight="false" outlineLevel="0" collapsed="false">
      <c r="A7082" s="0" t="s">
        <v>12</v>
      </c>
      <c r="B7082" s="3" t="s">
        <v>19384</v>
      </c>
      <c r="C7082" s="0" t="s">
        <v>19338</v>
      </c>
      <c r="D7082" s="0" t="s">
        <v>19339</v>
      </c>
      <c r="E7082" s="0" t="s">
        <v>2010</v>
      </c>
      <c r="F7082" s="0" t="n">
        <f aca="false">T7082</f>
        <v>0</v>
      </c>
      <c r="G7082" s="0" t="s">
        <v>19385</v>
      </c>
      <c r="H7082" s="0" t="s">
        <v>19386</v>
      </c>
    </row>
    <row r="7083" customFormat="false" ht="15" hidden="false" customHeight="false" outlineLevel="0" collapsed="false">
      <c r="A7083" s="0" t="s">
        <v>12</v>
      </c>
      <c r="B7083" s="3" t="s">
        <v>19387</v>
      </c>
      <c r="C7083" s="0" t="s">
        <v>19338</v>
      </c>
      <c r="D7083" s="0" t="s">
        <v>19339</v>
      </c>
      <c r="E7083" s="0" t="s">
        <v>2010</v>
      </c>
      <c r="F7083" s="0" t="n">
        <f aca="false">T7083</f>
        <v>0</v>
      </c>
      <c r="G7083" s="0" t="s">
        <v>19388</v>
      </c>
      <c r="H7083" s="0" t="s">
        <v>19389</v>
      </c>
    </row>
    <row r="7084" customFormat="false" ht="15" hidden="false" customHeight="false" outlineLevel="0" collapsed="false">
      <c r="A7084" s="0" t="s">
        <v>12</v>
      </c>
      <c r="B7084" s="3" t="s">
        <v>19390</v>
      </c>
      <c r="C7084" s="0" t="s">
        <v>19338</v>
      </c>
      <c r="D7084" s="0" t="s">
        <v>19339</v>
      </c>
      <c r="E7084" s="0" t="s">
        <v>2010</v>
      </c>
      <c r="F7084" s="0" t="n">
        <f aca="false">T7084</f>
        <v>0</v>
      </c>
      <c r="G7084" s="0" t="s">
        <v>19391</v>
      </c>
      <c r="H7084" s="0" t="s">
        <v>19392</v>
      </c>
    </row>
    <row r="7085" customFormat="false" ht="15" hidden="false" customHeight="false" outlineLevel="0" collapsed="false">
      <c r="A7085" s="0" t="s">
        <v>12</v>
      </c>
      <c r="B7085" s="3" t="s">
        <v>19393</v>
      </c>
      <c r="C7085" s="0" t="s">
        <v>19338</v>
      </c>
      <c r="D7085" s="0" t="s">
        <v>19339</v>
      </c>
      <c r="E7085" s="0" t="s">
        <v>2010</v>
      </c>
      <c r="F7085" s="0" t="n">
        <f aca="false">T7085</f>
        <v>0</v>
      </c>
      <c r="G7085" s="0" t="s">
        <v>19394</v>
      </c>
      <c r="H7085" s="0" t="s">
        <v>19395</v>
      </c>
    </row>
    <row r="7086" customFormat="false" ht="15" hidden="false" customHeight="false" outlineLevel="0" collapsed="false">
      <c r="A7086" s="0" t="s">
        <v>12</v>
      </c>
      <c r="B7086" s="3" t="s">
        <v>19396</v>
      </c>
      <c r="C7086" s="0" t="s">
        <v>19338</v>
      </c>
      <c r="D7086" s="0" t="s">
        <v>19339</v>
      </c>
      <c r="E7086" s="0" t="s">
        <v>2010</v>
      </c>
      <c r="F7086" s="0" t="n">
        <f aca="false">T7086</f>
        <v>0</v>
      </c>
      <c r="G7086" s="0" t="s">
        <v>19397</v>
      </c>
      <c r="H7086" s="0" t="s">
        <v>19398</v>
      </c>
    </row>
    <row r="7087" customFormat="false" ht="15" hidden="false" customHeight="false" outlineLevel="0" collapsed="false">
      <c r="A7087" s="0" t="s">
        <v>12</v>
      </c>
      <c r="B7087" s="3" t="s">
        <v>19399</v>
      </c>
      <c r="C7087" s="0" t="s">
        <v>19338</v>
      </c>
      <c r="D7087" s="0" t="s">
        <v>19339</v>
      </c>
      <c r="E7087" s="0" t="s">
        <v>2010</v>
      </c>
      <c r="F7087" s="0" t="n">
        <f aca="false">T7087</f>
        <v>0</v>
      </c>
      <c r="G7087" s="0" t="s">
        <v>19400</v>
      </c>
      <c r="H7087" s="0" t="s">
        <v>19401</v>
      </c>
    </row>
    <row r="7088" customFormat="false" ht="15" hidden="false" customHeight="false" outlineLevel="0" collapsed="false">
      <c r="A7088" s="0" t="s">
        <v>12</v>
      </c>
      <c r="B7088" s="3" t="s">
        <v>19402</v>
      </c>
      <c r="C7088" s="0" t="s">
        <v>19338</v>
      </c>
      <c r="D7088" s="0" t="s">
        <v>19403</v>
      </c>
      <c r="E7088" s="0" t="s">
        <v>2010</v>
      </c>
      <c r="F7088" s="0" t="n">
        <f aca="false">T7088</f>
        <v>0</v>
      </c>
      <c r="G7088" s="0" t="s">
        <v>19404</v>
      </c>
      <c r="H7088" s="0" t="s">
        <v>19405</v>
      </c>
    </row>
    <row r="7089" customFormat="false" ht="15" hidden="false" customHeight="false" outlineLevel="0" collapsed="false">
      <c r="A7089" s="0" t="s">
        <v>12</v>
      </c>
      <c r="B7089" s="3" t="s">
        <v>19406</v>
      </c>
      <c r="C7089" s="0" t="s">
        <v>19338</v>
      </c>
      <c r="D7089" s="0" t="s">
        <v>19403</v>
      </c>
      <c r="E7089" s="0" t="s">
        <v>2010</v>
      </c>
      <c r="F7089" s="0" t="n">
        <f aca="false">T7089</f>
        <v>0</v>
      </c>
      <c r="G7089" s="0" t="s">
        <v>19407</v>
      </c>
      <c r="H7089" s="0" t="s">
        <v>19408</v>
      </c>
    </row>
    <row r="7090" customFormat="false" ht="15" hidden="false" customHeight="false" outlineLevel="0" collapsed="false">
      <c r="A7090" s="0" t="s">
        <v>12</v>
      </c>
      <c r="B7090" s="3" t="s">
        <v>19409</v>
      </c>
      <c r="C7090" s="0" t="s">
        <v>19338</v>
      </c>
      <c r="D7090" s="0" t="s">
        <v>19403</v>
      </c>
      <c r="E7090" s="0" t="s">
        <v>2010</v>
      </c>
      <c r="F7090" s="0" t="n">
        <f aca="false">T7090</f>
        <v>0</v>
      </c>
      <c r="G7090" s="0" t="s">
        <v>19410</v>
      </c>
      <c r="H7090" s="0" t="s">
        <v>19411</v>
      </c>
    </row>
    <row r="7091" customFormat="false" ht="15" hidden="false" customHeight="false" outlineLevel="0" collapsed="false">
      <c r="A7091" s="0" t="s">
        <v>12</v>
      </c>
      <c r="B7091" s="3" t="s">
        <v>19412</v>
      </c>
      <c r="C7091" s="0" t="s">
        <v>19338</v>
      </c>
      <c r="D7091" s="0" t="s">
        <v>19403</v>
      </c>
      <c r="E7091" s="0" t="s">
        <v>2010</v>
      </c>
      <c r="F7091" s="0" t="n">
        <f aca="false">T7091</f>
        <v>0</v>
      </c>
      <c r="G7091" s="0" t="s">
        <v>19413</v>
      </c>
      <c r="H7091" s="0" t="s">
        <v>19414</v>
      </c>
    </row>
    <row r="7092" customFormat="false" ht="15" hidden="false" customHeight="false" outlineLevel="0" collapsed="false">
      <c r="A7092" s="0" t="s">
        <v>12</v>
      </c>
      <c r="B7092" s="3" t="s">
        <v>19415</v>
      </c>
      <c r="C7092" s="0" t="s">
        <v>19338</v>
      </c>
      <c r="D7092" s="0" t="s">
        <v>19403</v>
      </c>
      <c r="E7092" s="0" t="s">
        <v>2010</v>
      </c>
      <c r="F7092" s="0" t="n">
        <f aca="false">T7092</f>
        <v>0</v>
      </c>
      <c r="G7092" s="0" t="s">
        <v>19416</v>
      </c>
      <c r="H7092" s="0" t="s">
        <v>19417</v>
      </c>
    </row>
    <row r="7093" customFormat="false" ht="15" hidden="false" customHeight="false" outlineLevel="0" collapsed="false">
      <c r="A7093" s="0" t="s">
        <v>12</v>
      </c>
      <c r="B7093" s="3" t="s">
        <v>19418</v>
      </c>
      <c r="C7093" s="0" t="s">
        <v>19338</v>
      </c>
      <c r="D7093" s="0" t="s">
        <v>19403</v>
      </c>
      <c r="E7093" s="0" t="s">
        <v>2010</v>
      </c>
      <c r="F7093" s="0" t="n">
        <f aca="false">T7093</f>
        <v>0</v>
      </c>
      <c r="G7093" s="0" t="s">
        <v>19419</v>
      </c>
      <c r="H7093" s="0" t="s">
        <v>19420</v>
      </c>
    </row>
    <row r="7094" customFormat="false" ht="15" hidden="false" customHeight="false" outlineLevel="0" collapsed="false">
      <c r="A7094" s="0" t="s">
        <v>12</v>
      </c>
      <c r="B7094" s="3" t="s">
        <v>19421</v>
      </c>
      <c r="C7094" s="0" t="s">
        <v>19338</v>
      </c>
      <c r="D7094" s="0" t="s">
        <v>19403</v>
      </c>
      <c r="E7094" s="0" t="s">
        <v>2010</v>
      </c>
      <c r="F7094" s="0" t="n">
        <f aca="false">T7094</f>
        <v>0</v>
      </c>
      <c r="G7094" s="0" t="s">
        <v>19422</v>
      </c>
      <c r="H7094" s="0" t="s">
        <v>19423</v>
      </c>
    </row>
    <row r="7095" customFormat="false" ht="15" hidden="false" customHeight="false" outlineLevel="0" collapsed="false">
      <c r="A7095" s="0" t="s">
        <v>12</v>
      </c>
      <c r="B7095" s="3" t="s">
        <v>19424</v>
      </c>
      <c r="C7095" s="0" t="s">
        <v>19338</v>
      </c>
      <c r="D7095" s="0" t="s">
        <v>19403</v>
      </c>
      <c r="E7095" s="0" t="s">
        <v>2010</v>
      </c>
      <c r="F7095" s="0" t="n">
        <f aca="false">T7095</f>
        <v>0</v>
      </c>
      <c r="G7095" s="0" t="s">
        <v>19425</v>
      </c>
      <c r="H7095" s="0" t="s">
        <v>19426</v>
      </c>
    </row>
    <row r="7096" customFormat="false" ht="15" hidden="false" customHeight="false" outlineLevel="0" collapsed="false">
      <c r="A7096" s="0" t="s">
        <v>12</v>
      </c>
      <c r="B7096" s="3" t="s">
        <v>19427</v>
      </c>
      <c r="C7096" s="0" t="s">
        <v>19338</v>
      </c>
      <c r="D7096" s="0" t="s">
        <v>19403</v>
      </c>
      <c r="E7096" s="0" t="s">
        <v>2010</v>
      </c>
      <c r="F7096" s="0" t="n">
        <f aca="false">T7096</f>
        <v>0</v>
      </c>
      <c r="G7096" s="0" t="s">
        <v>19428</v>
      </c>
      <c r="H7096" s="0" t="s">
        <v>19429</v>
      </c>
    </row>
    <row r="7097" customFormat="false" ht="15" hidden="false" customHeight="false" outlineLevel="0" collapsed="false">
      <c r="A7097" s="0" t="s">
        <v>12</v>
      </c>
      <c r="B7097" s="3" t="s">
        <v>19427</v>
      </c>
      <c r="C7097" s="0" t="s">
        <v>19338</v>
      </c>
      <c r="D7097" s="0" t="s">
        <v>19403</v>
      </c>
      <c r="E7097" s="0" t="s">
        <v>2010</v>
      </c>
      <c r="F7097" s="0" t="n">
        <f aca="false">T7097</f>
        <v>0</v>
      </c>
      <c r="G7097" s="0" t="s">
        <v>19430</v>
      </c>
      <c r="H7097" s="0" t="s">
        <v>19431</v>
      </c>
    </row>
    <row r="7098" customFormat="false" ht="15" hidden="false" customHeight="false" outlineLevel="0" collapsed="false">
      <c r="A7098" s="0" t="s">
        <v>12</v>
      </c>
      <c r="B7098" s="3" t="s">
        <v>19432</v>
      </c>
      <c r="C7098" s="0" t="s">
        <v>19338</v>
      </c>
      <c r="D7098" s="0" t="s">
        <v>19403</v>
      </c>
      <c r="E7098" s="0" t="s">
        <v>2010</v>
      </c>
      <c r="F7098" s="0" t="n">
        <f aca="false">T7098</f>
        <v>0</v>
      </c>
      <c r="G7098" s="0" t="s">
        <v>19433</v>
      </c>
      <c r="H7098" s="0" t="s">
        <v>19434</v>
      </c>
    </row>
    <row r="7099" customFormat="false" ht="15" hidden="false" customHeight="false" outlineLevel="0" collapsed="false">
      <c r="A7099" s="0" t="s">
        <v>12</v>
      </c>
      <c r="B7099" s="3" t="s">
        <v>19432</v>
      </c>
      <c r="C7099" s="0" t="s">
        <v>19338</v>
      </c>
      <c r="D7099" s="0" t="s">
        <v>19403</v>
      </c>
      <c r="E7099" s="0" t="s">
        <v>2010</v>
      </c>
      <c r="F7099" s="0" t="n">
        <f aca="false">T7099</f>
        <v>0</v>
      </c>
      <c r="G7099" s="0" t="s">
        <v>19435</v>
      </c>
      <c r="H7099" s="0" t="s">
        <v>19436</v>
      </c>
    </row>
    <row r="7100" customFormat="false" ht="15" hidden="false" customHeight="false" outlineLevel="0" collapsed="false">
      <c r="A7100" s="0" t="s">
        <v>12</v>
      </c>
      <c r="B7100" s="3" t="s">
        <v>19437</v>
      </c>
      <c r="C7100" s="0" t="s">
        <v>19338</v>
      </c>
      <c r="D7100" s="0" t="s">
        <v>19403</v>
      </c>
      <c r="E7100" s="0" t="s">
        <v>2010</v>
      </c>
      <c r="F7100" s="0" t="n">
        <f aca="false">T7100</f>
        <v>0</v>
      </c>
      <c r="G7100" s="0" t="s">
        <v>19438</v>
      </c>
      <c r="H7100" s="0" t="s">
        <v>19439</v>
      </c>
    </row>
    <row r="7101" customFormat="false" ht="15" hidden="false" customHeight="false" outlineLevel="0" collapsed="false">
      <c r="A7101" s="0" t="s">
        <v>12</v>
      </c>
      <c r="B7101" s="3" t="s">
        <v>19437</v>
      </c>
      <c r="C7101" s="0" t="s">
        <v>19338</v>
      </c>
      <c r="D7101" s="0" t="s">
        <v>19403</v>
      </c>
      <c r="E7101" s="0" t="s">
        <v>2010</v>
      </c>
      <c r="F7101" s="0" t="n">
        <f aca="false">T7101</f>
        <v>0</v>
      </c>
      <c r="G7101" s="0" t="s">
        <v>19440</v>
      </c>
      <c r="H7101" s="0" t="s">
        <v>19441</v>
      </c>
    </row>
    <row r="7102" customFormat="false" ht="15" hidden="false" customHeight="false" outlineLevel="0" collapsed="false">
      <c r="A7102" s="0" t="s">
        <v>12</v>
      </c>
      <c r="B7102" s="3" t="s">
        <v>19442</v>
      </c>
      <c r="C7102" s="0" t="s">
        <v>19338</v>
      </c>
      <c r="D7102" s="0" t="s">
        <v>19403</v>
      </c>
      <c r="E7102" s="0" t="s">
        <v>2010</v>
      </c>
      <c r="F7102" s="0" t="n">
        <f aca="false">T7102</f>
        <v>0</v>
      </c>
      <c r="G7102" s="0" t="s">
        <v>19443</v>
      </c>
      <c r="H7102" s="0" t="s">
        <v>19444</v>
      </c>
    </row>
    <row r="7103" customFormat="false" ht="15" hidden="false" customHeight="false" outlineLevel="0" collapsed="false">
      <c r="A7103" s="0" t="s">
        <v>12</v>
      </c>
      <c r="B7103" s="3" t="s">
        <v>19442</v>
      </c>
      <c r="C7103" s="0" t="s">
        <v>19338</v>
      </c>
      <c r="D7103" s="0" t="s">
        <v>19403</v>
      </c>
      <c r="E7103" s="0" t="s">
        <v>2010</v>
      </c>
      <c r="F7103" s="0" t="n">
        <f aca="false">T7103</f>
        <v>0</v>
      </c>
      <c r="G7103" s="0" t="s">
        <v>19445</v>
      </c>
      <c r="H7103" s="0" t="s">
        <v>19446</v>
      </c>
    </row>
    <row r="7104" customFormat="false" ht="15" hidden="false" customHeight="false" outlineLevel="0" collapsed="false">
      <c r="A7104" s="0" t="s">
        <v>12</v>
      </c>
      <c r="B7104" s="3" t="s">
        <v>19447</v>
      </c>
      <c r="C7104" s="0" t="s">
        <v>19338</v>
      </c>
      <c r="D7104" s="0" t="s">
        <v>19403</v>
      </c>
      <c r="E7104" s="0" t="s">
        <v>2010</v>
      </c>
      <c r="F7104" s="0" t="n">
        <f aca="false">T7104</f>
        <v>0</v>
      </c>
      <c r="G7104" s="0" t="s">
        <v>19448</v>
      </c>
      <c r="H7104" s="0" t="s">
        <v>19449</v>
      </c>
    </row>
    <row r="7105" customFormat="false" ht="15" hidden="false" customHeight="false" outlineLevel="0" collapsed="false">
      <c r="A7105" s="0" t="s">
        <v>12</v>
      </c>
      <c r="B7105" s="3" t="s">
        <v>19447</v>
      </c>
      <c r="C7105" s="0" t="s">
        <v>19338</v>
      </c>
      <c r="D7105" s="0" t="s">
        <v>19403</v>
      </c>
      <c r="E7105" s="0" t="s">
        <v>2010</v>
      </c>
      <c r="F7105" s="0" t="n">
        <f aca="false">T7105</f>
        <v>0</v>
      </c>
      <c r="G7105" s="0" t="s">
        <v>19450</v>
      </c>
      <c r="H7105" s="0" t="s">
        <v>19451</v>
      </c>
    </row>
    <row r="7106" customFormat="false" ht="15" hidden="false" customHeight="false" outlineLevel="0" collapsed="false">
      <c r="A7106" s="0" t="s">
        <v>12</v>
      </c>
      <c r="B7106" s="3" t="s">
        <v>19452</v>
      </c>
      <c r="C7106" s="0" t="s">
        <v>19338</v>
      </c>
      <c r="D7106" s="0" t="s">
        <v>19403</v>
      </c>
      <c r="E7106" s="0" t="s">
        <v>2010</v>
      </c>
      <c r="F7106" s="0" t="n">
        <f aca="false">T7106</f>
        <v>0</v>
      </c>
      <c r="G7106" s="0" t="s">
        <v>19453</v>
      </c>
      <c r="H7106" s="0" t="s">
        <v>19454</v>
      </c>
    </row>
    <row r="7107" customFormat="false" ht="15" hidden="false" customHeight="false" outlineLevel="0" collapsed="false">
      <c r="A7107" s="0" t="s">
        <v>12</v>
      </c>
      <c r="B7107" s="3" t="s">
        <v>19452</v>
      </c>
      <c r="C7107" s="0" t="s">
        <v>19338</v>
      </c>
      <c r="D7107" s="0" t="s">
        <v>19403</v>
      </c>
      <c r="E7107" s="0" t="s">
        <v>2010</v>
      </c>
      <c r="F7107" s="0" t="n">
        <f aca="false">T7107</f>
        <v>0</v>
      </c>
      <c r="G7107" s="0" t="s">
        <v>19455</v>
      </c>
      <c r="H7107" s="0" t="s">
        <v>19456</v>
      </c>
    </row>
    <row r="7108" customFormat="false" ht="15" hidden="false" customHeight="false" outlineLevel="0" collapsed="false">
      <c r="A7108" s="0" t="s">
        <v>12</v>
      </c>
      <c r="B7108" s="3" t="s">
        <v>19457</v>
      </c>
      <c r="C7108" s="0" t="s">
        <v>19338</v>
      </c>
      <c r="D7108" s="0" t="s">
        <v>19403</v>
      </c>
      <c r="E7108" s="0" t="s">
        <v>2010</v>
      </c>
      <c r="F7108" s="0" t="n">
        <f aca="false">T7108</f>
        <v>0</v>
      </c>
      <c r="G7108" s="0" t="s">
        <v>19458</v>
      </c>
      <c r="H7108" s="0" t="s">
        <v>19459</v>
      </c>
    </row>
    <row r="7109" customFormat="false" ht="15" hidden="false" customHeight="false" outlineLevel="0" collapsed="false">
      <c r="A7109" s="0" t="s">
        <v>12</v>
      </c>
      <c r="B7109" s="3" t="s">
        <v>19457</v>
      </c>
      <c r="C7109" s="0" t="s">
        <v>19338</v>
      </c>
      <c r="D7109" s="0" t="s">
        <v>19403</v>
      </c>
      <c r="E7109" s="0" t="s">
        <v>2010</v>
      </c>
      <c r="F7109" s="0" t="n">
        <f aca="false">T7109</f>
        <v>0</v>
      </c>
      <c r="G7109" s="0" t="s">
        <v>19460</v>
      </c>
      <c r="H7109" s="0" t="s">
        <v>19461</v>
      </c>
    </row>
    <row r="7110" customFormat="false" ht="15" hidden="false" customHeight="false" outlineLevel="0" collapsed="false">
      <c r="A7110" s="0" t="s">
        <v>12</v>
      </c>
      <c r="B7110" s="3" t="s">
        <v>19462</v>
      </c>
      <c r="C7110" s="0" t="s">
        <v>19338</v>
      </c>
      <c r="D7110" s="0" t="s">
        <v>19403</v>
      </c>
      <c r="E7110" s="0" t="s">
        <v>2010</v>
      </c>
      <c r="F7110" s="0" t="n">
        <f aca="false">T7110</f>
        <v>0</v>
      </c>
      <c r="G7110" s="0" t="s">
        <v>19463</v>
      </c>
      <c r="H7110" s="0" t="s">
        <v>19464</v>
      </c>
    </row>
    <row r="7111" customFormat="false" ht="15" hidden="false" customHeight="false" outlineLevel="0" collapsed="false">
      <c r="A7111" s="0" t="s">
        <v>12</v>
      </c>
      <c r="B7111" s="3" t="s">
        <v>19462</v>
      </c>
      <c r="C7111" s="0" t="s">
        <v>19338</v>
      </c>
      <c r="D7111" s="0" t="s">
        <v>19403</v>
      </c>
      <c r="E7111" s="0" t="s">
        <v>2010</v>
      </c>
      <c r="F7111" s="0" t="n">
        <f aca="false">T7111</f>
        <v>0</v>
      </c>
      <c r="G7111" s="0" t="s">
        <v>19465</v>
      </c>
      <c r="H7111" s="0" t="s">
        <v>19466</v>
      </c>
    </row>
    <row r="7112" customFormat="false" ht="15" hidden="false" customHeight="false" outlineLevel="0" collapsed="false">
      <c r="A7112" s="0" t="s">
        <v>12</v>
      </c>
      <c r="B7112" s="3" t="s">
        <v>19467</v>
      </c>
      <c r="C7112" s="0" t="s">
        <v>19338</v>
      </c>
      <c r="D7112" s="0" t="s">
        <v>19403</v>
      </c>
      <c r="E7112" s="0" t="s">
        <v>2010</v>
      </c>
      <c r="F7112" s="0" t="n">
        <f aca="false">T7112</f>
        <v>0</v>
      </c>
      <c r="G7112" s="0" t="s">
        <v>19468</v>
      </c>
      <c r="H7112" s="0" t="s">
        <v>19469</v>
      </c>
    </row>
    <row r="7113" customFormat="false" ht="15" hidden="false" customHeight="false" outlineLevel="0" collapsed="false">
      <c r="A7113" s="0" t="s">
        <v>12</v>
      </c>
      <c r="B7113" s="3" t="s">
        <v>19467</v>
      </c>
      <c r="C7113" s="0" t="s">
        <v>19338</v>
      </c>
      <c r="D7113" s="0" t="s">
        <v>19403</v>
      </c>
      <c r="E7113" s="0" t="s">
        <v>2010</v>
      </c>
      <c r="F7113" s="0" t="n">
        <f aca="false">T7113</f>
        <v>0</v>
      </c>
      <c r="G7113" s="0" t="s">
        <v>19470</v>
      </c>
      <c r="H7113" s="0" t="s">
        <v>19471</v>
      </c>
    </row>
    <row r="7114" customFormat="false" ht="15" hidden="false" customHeight="false" outlineLevel="0" collapsed="false">
      <c r="A7114" s="0" t="s">
        <v>12</v>
      </c>
      <c r="B7114" s="3" t="s">
        <v>19472</v>
      </c>
      <c r="C7114" s="0" t="s">
        <v>19338</v>
      </c>
      <c r="D7114" s="0" t="s">
        <v>19403</v>
      </c>
      <c r="E7114" s="0" t="s">
        <v>2010</v>
      </c>
      <c r="F7114" s="0" t="n">
        <f aca="false">T7114</f>
        <v>0</v>
      </c>
      <c r="G7114" s="0" t="s">
        <v>19473</v>
      </c>
      <c r="H7114" s="0" t="s">
        <v>19474</v>
      </c>
    </row>
    <row r="7115" customFormat="false" ht="15" hidden="false" customHeight="false" outlineLevel="0" collapsed="false">
      <c r="A7115" s="0" t="s">
        <v>12</v>
      </c>
      <c r="B7115" s="3" t="s">
        <v>19472</v>
      </c>
      <c r="C7115" s="0" t="s">
        <v>19338</v>
      </c>
      <c r="D7115" s="0" t="s">
        <v>19403</v>
      </c>
      <c r="E7115" s="0" t="s">
        <v>2010</v>
      </c>
      <c r="F7115" s="0" t="n">
        <f aca="false">T7115</f>
        <v>0</v>
      </c>
      <c r="G7115" s="0" t="s">
        <v>19475</v>
      </c>
      <c r="H7115" s="0" t="s">
        <v>19476</v>
      </c>
    </row>
    <row r="7116" customFormat="false" ht="15" hidden="false" customHeight="false" outlineLevel="0" collapsed="false">
      <c r="A7116" s="0" t="s">
        <v>12</v>
      </c>
      <c r="B7116" s="3" t="s">
        <v>19477</v>
      </c>
      <c r="C7116" s="0" t="s">
        <v>19338</v>
      </c>
      <c r="D7116" s="0" t="s">
        <v>19403</v>
      </c>
      <c r="E7116" s="0" t="s">
        <v>2010</v>
      </c>
      <c r="F7116" s="0" t="n">
        <f aca="false">T7116</f>
        <v>0</v>
      </c>
      <c r="G7116" s="0" t="s">
        <v>19478</v>
      </c>
      <c r="H7116" s="0" t="s">
        <v>19479</v>
      </c>
    </row>
    <row r="7117" customFormat="false" ht="15" hidden="false" customHeight="false" outlineLevel="0" collapsed="false">
      <c r="A7117" s="0" t="s">
        <v>12</v>
      </c>
      <c r="B7117" s="3" t="s">
        <v>19477</v>
      </c>
      <c r="C7117" s="0" t="s">
        <v>19338</v>
      </c>
      <c r="D7117" s="0" t="s">
        <v>19403</v>
      </c>
      <c r="E7117" s="0" t="s">
        <v>2010</v>
      </c>
      <c r="F7117" s="0" t="n">
        <f aca="false">T7117</f>
        <v>0</v>
      </c>
      <c r="G7117" s="0" t="s">
        <v>19480</v>
      </c>
      <c r="H7117" s="0" t="s">
        <v>19481</v>
      </c>
    </row>
    <row r="7118" customFormat="false" ht="15" hidden="false" customHeight="false" outlineLevel="0" collapsed="false">
      <c r="A7118" s="0" t="s">
        <v>12</v>
      </c>
      <c r="B7118" s="3" t="s">
        <v>19482</v>
      </c>
      <c r="C7118" s="0" t="s">
        <v>19338</v>
      </c>
      <c r="D7118" s="0" t="s">
        <v>19403</v>
      </c>
      <c r="E7118" s="0" t="s">
        <v>2010</v>
      </c>
      <c r="F7118" s="0" t="n">
        <f aca="false">T7118</f>
        <v>0</v>
      </c>
      <c r="G7118" s="0" t="s">
        <v>19483</v>
      </c>
      <c r="H7118" s="0" t="s">
        <v>19484</v>
      </c>
    </row>
    <row r="7119" customFormat="false" ht="15" hidden="false" customHeight="false" outlineLevel="0" collapsed="false">
      <c r="A7119" s="0" t="s">
        <v>12</v>
      </c>
      <c r="B7119" s="3" t="s">
        <v>19482</v>
      </c>
      <c r="C7119" s="0" t="s">
        <v>19338</v>
      </c>
      <c r="D7119" s="0" t="s">
        <v>19403</v>
      </c>
      <c r="E7119" s="0" t="s">
        <v>2010</v>
      </c>
      <c r="F7119" s="0" t="n">
        <f aca="false">T7119</f>
        <v>0</v>
      </c>
      <c r="G7119" s="0" t="s">
        <v>19485</v>
      </c>
      <c r="H7119" s="0" t="s">
        <v>19486</v>
      </c>
    </row>
    <row r="7120" customFormat="false" ht="15" hidden="false" customHeight="false" outlineLevel="0" collapsed="false">
      <c r="A7120" s="0" t="s">
        <v>12</v>
      </c>
      <c r="B7120" s="3" t="s">
        <v>19487</v>
      </c>
      <c r="C7120" s="0" t="s">
        <v>19488</v>
      </c>
      <c r="D7120" s="0" t="s">
        <v>19489</v>
      </c>
      <c r="E7120" s="0" t="s">
        <v>263</v>
      </c>
      <c r="F7120" s="0" t="n">
        <v>9</v>
      </c>
      <c r="G7120" s="0" t="s">
        <v>19490</v>
      </c>
      <c r="H7120" s="0" t="s">
        <v>19491</v>
      </c>
    </row>
    <row r="7121" customFormat="false" ht="15" hidden="false" customHeight="false" outlineLevel="0" collapsed="false">
      <c r="A7121" s="0" t="s">
        <v>11529</v>
      </c>
      <c r="B7121" s="3" t="s">
        <v>19492</v>
      </c>
      <c r="C7121" s="0" t="s">
        <v>1101</v>
      </c>
      <c r="D7121" s="0" t="s">
        <v>19493</v>
      </c>
      <c r="E7121" s="0" t="s">
        <v>1103</v>
      </c>
      <c r="F7121" s="0" t="n">
        <v>1</v>
      </c>
      <c r="G7121" s="0" t="s">
        <v>19494</v>
      </c>
      <c r="H7121" s="0" t="s">
        <v>19495</v>
      </c>
    </row>
    <row r="7122" customFormat="false" ht="15" hidden="false" customHeight="false" outlineLevel="0" collapsed="false">
      <c r="A7122" s="0" t="s">
        <v>11529</v>
      </c>
      <c r="B7122" s="3" t="s">
        <v>19492</v>
      </c>
      <c r="C7122" s="0" t="s">
        <v>1101</v>
      </c>
      <c r="D7122" s="0" t="s">
        <v>19493</v>
      </c>
      <c r="E7122" s="0" t="s">
        <v>1103</v>
      </c>
      <c r="F7122" s="0" t="n">
        <v>1</v>
      </c>
      <c r="G7122" s="0" t="s">
        <v>19496</v>
      </c>
      <c r="H7122" s="0" t="s">
        <v>19495</v>
      </c>
    </row>
    <row r="7123" customFormat="false" ht="15" hidden="false" customHeight="false" outlineLevel="0" collapsed="false">
      <c r="A7123" s="0" t="s">
        <v>11529</v>
      </c>
      <c r="B7123" s="3" t="s">
        <v>19492</v>
      </c>
      <c r="C7123" s="0" t="s">
        <v>1101</v>
      </c>
      <c r="D7123" s="0" t="s">
        <v>19493</v>
      </c>
      <c r="E7123" s="0" t="s">
        <v>1103</v>
      </c>
      <c r="F7123" s="0" t="n">
        <v>1</v>
      </c>
      <c r="G7123" s="0" t="s">
        <v>19497</v>
      </c>
      <c r="H7123" s="0" t="s">
        <v>19498</v>
      </c>
    </row>
    <row r="7124" customFormat="false" ht="15" hidden="false" customHeight="false" outlineLevel="0" collapsed="false">
      <c r="A7124" s="0" t="s">
        <v>11529</v>
      </c>
      <c r="B7124" s="3" t="s">
        <v>19492</v>
      </c>
      <c r="C7124" s="0" t="s">
        <v>1101</v>
      </c>
      <c r="D7124" s="0" t="s">
        <v>19493</v>
      </c>
      <c r="E7124" s="0" t="s">
        <v>1103</v>
      </c>
      <c r="F7124" s="0" t="n">
        <v>1</v>
      </c>
      <c r="G7124" s="0" t="s">
        <v>19499</v>
      </c>
      <c r="H7124" s="0" t="s">
        <v>19498</v>
      </c>
    </row>
    <row r="7125" customFormat="false" ht="15" hidden="false" customHeight="false" outlineLevel="0" collapsed="false">
      <c r="A7125" s="0" t="s">
        <v>11529</v>
      </c>
      <c r="B7125" s="3" t="s">
        <v>19492</v>
      </c>
      <c r="C7125" s="0" t="s">
        <v>1101</v>
      </c>
      <c r="D7125" s="0" t="s">
        <v>19493</v>
      </c>
      <c r="E7125" s="0" t="s">
        <v>1103</v>
      </c>
      <c r="F7125" s="0" t="n">
        <v>1</v>
      </c>
      <c r="G7125" s="0" t="s">
        <v>19500</v>
      </c>
      <c r="H7125" s="0" t="s">
        <v>19501</v>
      </c>
    </row>
    <row r="7126" customFormat="false" ht="15" hidden="false" customHeight="false" outlineLevel="0" collapsed="false">
      <c r="A7126" s="0" t="s">
        <v>11529</v>
      </c>
      <c r="B7126" s="3" t="s">
        <v>19492</v>
      </c>
      <c r="C7126" s="0" t="s">
        <v>1101</v>
      </c>
      <c r="D7126" s="0" t="s">
        <v>19493</v>
      </c>
      <c r="E7126" s="0" t="s">
        <v>1103</v>
      </c>
      <c r="F7126" s="0" t="n">
        <v>2</v>
      </c>
      <c r="G7126" s="0" t="s">
        <v>19502</v>
      </c>
      <c r="H7126" s="0" t="s">
        <v>19501</v>
      </c>
    </row>
    <row r="7127" customFormat="false" ht="15" hidden="false" customHeight="false" outlineLevel="0" collapsed="false">
      <c r="A7127" s="0" t="s">
        <v>11529</v>
      </c>
      <c r="B7127" s="3" t="s">
        <v>19492</v>
      </c>
      <c r="C7127" s="0" t="s">
        <v>1101</v>
      </c>
      <c r="D7127" s="0" t="s">
        <v>19493</v>
      </c>
      <c r="E7127" s="0" t="s">
        <v>1103</v>
      </c>
      <c r="F7127" s="0" t="n">
        <v>1</v>
      </c>
      <c r="G7127" s="0" t="s">
        <v>19503</v>
      </c>
      <c r="H7127" s="0" t="s">
        <v>19504</v>
      </c>
    </row>
    <row r="7128" customFormat="false" ht="15" hidden="false" customHeight="false" outlineLevel="0" collapsed="false">
      <c r="A7128" s="0" t="s">
        <v>11529</v>
      </c>
      <c r="B7128" s="3" t="s">
        <v>19492</v>
      </c>
      <c r="C7128" s="0" t="s">
        <v>1101</v>
      </c>
      <c r="D7128" s="0" t="s">
        <v>19493</v>
      </c>
      <c r="E7128" s="0" t="s">
        <v>1103</v>
      </c>
      <c r="F7128" s="0" t="n">
        <v>2</v>
      </c>
      <c r="G7128" s="0" t="s">
        <v>19505</v>
      </c>
      <c r="H7128" s="0" t="s">
        <v>19504</v>
      </c>
    </row>
    <row r="7129" customFormat="false" ht="15" hidden="false" customHeight="false" outlineLevel="0" collapsed="false">
      <c r="A7129" s="0" t="s">
        <v>11529</v>
      </c>
      <c r="B7129" s="3" t="s">
        <v>19492</v>
      </c>
      <c r="C7129" s="0" t="s">
        <v>1101</v>
      </c>
      <c r="D7129" s="0" t="s">
        <v>19493</v>
      </c>
      <c r="E7129" s="0" t="s">
        <v>1103</v>
      </c>
      <c r="F7129" s="0" t="n">
        <v>85</v>
      </c>
      <c r="G7129" s="0" t="s">
        <v>19506</v>
      </c>
      <c r="H7129" s="0" t="s">
        <v>19507</v>
      </c>
    </row>
    <row r="7130" customFormat="false" ht="15" hidden="false" customHeight="false" outlineLevel="0" collapsed="false">
      <c r="A7130" s="0" t="s">
        <v>11529</v>
      </c>
      <c r="B7130" s="3" t="s">
        <v>19492</v>
      </c>
      <c r="C7130" s="0" t="s">
        <v>1101</v>
      </c>
      <c r="D7130" s="0" t="s">
        <v>19493</v>
      </c>
      <c r="E7130" s="0" t="s">
        <v>1103</v>
      </c>
      <c r="F7130" s="0" t="n">
        <v>85</v>
      </c>
      <c r="G7130" s="0" t="s">
        <v>19508</v>
      </c>
      <c r="H7130" s="0" t="s">
        <v>19507</v>
      </c>
    </row>
    <row r="7131" customFormat="false" ht="15" hidden="false" customHeight="false" outlineLevel="0" collapsed="false">
      <c r="A7131" s="0" t="s">
        <v>11529</v>
      </c>
      <c r="B7131" s="3" t="s">
        <v>19492</v>
      </c>
      <c r="C7131" s="0" t="s">
        <v>1101</v>
      </c>
      <c r="D7131" s="0" t="s">
        <v>19493</v>
      </c>
      <c r="E7131" s="0" t="s">
        <v>1103</v>
      </c>
      <c r="F7131" s="0" t="n">
        <v>85</v>
      </c>
      <c r="G7131" s="0" t="s">
        <v>19509</v>
      </c>
      <c r="H7131" s="0" t="s">
        <v>19510</v>
      </c>
    </row>
    <row r="7132" customFormat="false" ht="15" hidden="false" customHeight="false" outlineLevel="0" collapsed="false">
      <c r="A7132" s="0" t="s">
        <v>11529</v>
      </c>
      <c r="B7132" s="3" t="s">
        <v>19492</v>
      </c>
      <c r="C7132" s="0" t="s">
        <v>1101</v>
      </c>
      <c r="D7132" s="0" t="s">
        <v>19493</v>
      </c>
      <c r="E7132" s="0" t="s">
        <v>1103</v>
      </c>
      <c r="F7132" s="0" t="n">
        <v>85</v>
      </c>
      <c r="G7132" s="0" t="s">
        <v>19511</v>
      </c>
      <c r="H7132" s="0" t="s">
        <v>19510</v>
      </c>
    </row>
    <row r="7133" customFormat="false" ht="15" hidden="false" customHeight="false" outlineLevel="0" collapsed="false">
      <c r="A7133" s="0" t="s">
        <v>11529</v>
      </c>
      <c r="B7133" s="3" t="s">
        <v>19512</v>
      </c>
      <c r="C7133" s="0" t="s">
        <v>1101</v>
      </c>
      <c r="D7133" s="0" t="s">
        <v>19493</v>
      </c>
      <c r="E7133" s="0" t="s">
        <v>1103</v>
      </c>
      <c r="F7133" s="0" t="n">
        <v>4</v>
      </c>
      <c r="G7133" s="0" t="s">
        <v>19513</v>
      </c>
      <c r="H7133" s="0" t="s">
        <v>19514</v>
      </c>
    </row>
    <row r="7134" customFormat="false" ht="15" hidden="false" customHeight="false" outlineLevel="0" collapsed="false">
      <c r="A7134" s="0" t="s">
        <v>11529</v>
      </c>
      <c r="B7134" s="3" t="s">
        <v>19512</v>
      </c>
      <c r="C7134" s="0" t="s">
        <v>1101</v>
      </c>
      <c r="D7134" s="0" t="s">
        <v>19493</v>
      </c>
      <c r="E7134" s="0" t="s">
        <v>1103</v>
      </c>
      <c r="F7134" s="0" t="n">
        <v>4</v>
      </c>
      <c r="G7134" s="0" t="s">
        <v>19515</v>
      </c>
      <c r="H7134" s="0" t="s">
        <v>19514</v>
      </c>
    </row>
    <row r="7135" customFormat="false" ht="15" hidden="false" customHeight="false" outlineLevel="0" collapsed="false">
      <c r="A7135" s="0" t="s">
        <v>11529</v>
      </c>
      <c r="B7135" s="3" t="s">
        <v>19512</v>
      </c>
      <c r="C7135" s="0" t="s">
        <v>1101</v>
      </c>
      <c r="D7135" s="0" t="s">
        <v>19493</v>
      </c>
      <c r="E7135" s="0" t="s">
        <v>1103</v>
      </c>
      <c r="F7135" s="0" t="n">
        <v>4</v>
      </c>
      <c r="G7135" s="0" t="s">
        <v>19516</v>
      </c>
      <c r="H7135" s="0" t="s">
        <v>19517</v>
      </c>
    </row>
    <row r="7136" customFormat="false" ht="15" hidden="false" customHeight="false" outlineLevel="0" collapsed="false">
      <c r="A7136" s="0" t="s">
        <v>11529</v>
      </c>
      <c r="B7136" s="3" t="s">
        <v>19512</v>
      </c>
      <c r="C7136" s="0" t="s">
        <v>1101</v>
      </c>
      <c r="D7136" s="0" t="s">
        <v>19493</v>
      </c>
      <c r="E7136" s="0" t="s">
        <v>1103</v>
      </c>
      <c r="F7136" s="0" t="n">
        <v>4</v>
      </c>
      <c r="G7136" s="0" t="s">
        <v>19518</v>
      </c>
      <c r="H7136" s="0" t="s">
        <v>19517</v>
      </c>
    </row>
    <row r="7137" customFormat="false" ht="15" hidden="false" customHeight="false" outlineLevel="0" collapsed="false">
      <c r="A7137" s="0" t="s">
        <v>11529</v>
      </c>
      <c r="B7137" s="3" t="s">
        <v>19512</v>
      </c>
      <c r="C7137" s="0" t="s">
        <v>1101</v>
      </c>
      <c r="D7137" s="0" t="s">
        <v>19493</v>
      </c>
      <c r="E7137" s="0" t="s">
        <v>1103</v>
      </c>
      <c r="F7137" s="0" t="n">
        <v>85</v>
      </c>
      <c r="G7137" s="0" t="s">
        <v>19519</v>
      </c>
      <c r="H7137" s="0" t="s">
        <v>19520</v>
      </c>
    </row>
    <row r="7138" customFormat="false" ht="15" hidden="false" customHeight="false" outlineLevel="0" collapsed="false">
      <c r="A7138" s="0" t="s">
        <v>11529</v>
      </c>
      <c r="B7138" s="3" t="s">
        <v>19512</v>
      </c>
      <c r="C7138" s="0" t="s">
        <v>1101</v>
      </c>
      <c r="D7138" s="0" t="s">
        <v>19493</v>
      </c>
      <c r="E7138" s="0" t="s">
        <v>1103</v>
      </c>
      <c r="F7138" s="0" t="n">
        <v>85</v>
      </c>
      <c r="G7138" s="0" t="s">
        <v>19521</v>
      </c>
      <c r="H7138" s="0" t="s">
        <v>19520</v>
      </c>
    </row>
    <row r="7139" customFormat="false" ht="15" hidden="false" customHeight="false" outlineLevel="0" collapsed="false">
      <c r="A7139" s="0" t="s">
        <v>11529</v>
      </c>
      <c r="B7139" s="3" t="s">
        <v>19512</v>
      </c>
      <c r="C7139" s="0" t="s">
        <v>1101</v>
      </c>
      <c r="D7139" s="0" t="s">
        <v>19493</v>
      </c>
      <c r="E7139" s="0" t="s">
        <v>1103</v>
      </c>
      <c r="F7139" s="0" t="n">
        <v>85</v>
      </c>
      <c r="G7139" s="0" t="s">
        <v>19522</v>
      </c>
      <c r="H7139" s="0" t="s">
        <v>19523</v>
      </c>
    </row>
    <row r="7140" customFormat="false" ht="15" hidden="false" customHeight="false" outlineLevel="0" collapsed="false">
      <c r="A7140" s="0" t="s">
        <v>11529</v>
      </c>
      <c r="B7140" s="3" t="s">
        <v>19512</v>
      </c>
      <c r="C7140" s="0" t="s">
        <v>1101</v>
      </c>
      <c r="D7140" s="0" t="s">
        <v>19493</v>
      </c>
      <c r="E7140" s="0" t="s">
        <v>1103</v>
      </c>
      <c r="F7140" s="0" t="n">
        <v>85</v>
      </c>
      <c r="G7140" s="0" t="s">
        <v>19524</v>
      </c>
      <c r="H7140" s="0" t="s">
        <v>19523</v>
      </c>
    </row>
    <row r="7141" customFormat="false" ht="15" hidden="false" customHeight="false" outlineLevel="0" collapsed="false">
      <c r="A7141" s="0" t="s">
        <v>11529</v>
      </c>
      <c r="B7141" s="3" t="s">
        <v>19512</v>
      </c>
      <c r="C7141" s="0" t="s">
        <v>1101</v>
      </c>
      <c r="D7141" s="0" t="s">
        <v>19493</v>
      </c>
      <c r="E7141" s="0" t="s">
        <v>1103</v>
      </c>
      <c r="F7141" s="0" t="n">
        <v>85</v>
      </c>
      <c r="G7141" s="0" t="s">
        <v>19525</v>
      </c>
      <c r="H7141" s="0" t="s">
        <v>19526</v>
      </c>
    </row>
    <row r="7142" customFormat="false" ht="15" hidden="false" customHeight="false" outlineLevel="0" collapsed="false">
      <c r="A7142" s="0" t="s">
        <v>11529</v>
      </c>
      <c r="B7142" s="3" t="s">
        <v>19512</v>
      </c>
      <c r="C7142" s="0" t="s">
        <v>1101</v>
      </c>
      <c r="D7142" s="0" t="s">
        <v>19493</v>
      </c>
      <c r="E7142" s="0" t="s">
        <v>1103</v>
      </c>
      <c r="F7142" s="0" t="n">
        <v>85</v>
      </c>
      <c r="G7142" s="0" t="s">
        <v>19527</v>
      </c>
      <c r="H7142" s="0" t="s">
        <v>19526</v>
      </c>
    </row>
    <row r="7143" customFormat="false" ht="15" hidden="false" customHeight="false" outlineLevel="0" collapsed="false">
      <c r="A7143" s="0" t="s">
        <v>11529</v>
      </c>
      <c r="B7143" s="3" t="s">
        <v>19512</v>
      </c>
      <c r="C7143" s="0" t="s">
        <v>1101</v>
      </c>
      <c r="D7143" s="0" t="s">
        <v>19493</v>
      </c>
      <c r="E7143" s="0" t="s">
        <v>1103</v>
      </c>
      <c r="F7143" s="0" t="n">
        <v>85</v>
      </c>
      <c r="G7143" s="0" t="s">
        <v>19528</v>
      </c>
      <c r="H7143" s="0" t="s">
        <v>19529</v>
      </c>
    </row>
    <row r="7144" customFormat="false" ht="15" hidden="false" customHeight="false" outlineLevel="0" collapsed="false">
      <c r="A7144" s="0" t="s">
        <v>11529</v>
      </c>
      <c r="B7144" s="3" t="s">
        <v>19512</v>
      </c>
      <c r="C7144" s="0" t="s">
        <v>1101</v>
      </c>
      <c r="D7144" s="0" t="s">
        <v>19493</v>
      </c>
      <c r="E7144" s="0" t="s">
        <v>1103</v>
      </c>
      <c r="F7144" s="0" t="n">
        <v>85</v>
      </c>
      <c r="G7144" s="0" t="s">
        <v>19530</v>
      </c>
      <c r="H7144" s="0" t="s">
        <v>19529</v>
      </c>
    </row>
    <row r="7145" customFormat="false" ht="15" hidden="false" customHeight="false" outlineLevel="0" collapsed="false">
      <c r="A7145" s="0" t="s">
        <v>11529</v>
      </c>
      <c r="B7145" s="3" t="s">
        <v>19531</v>
      </c>
      <c r="C7145" s="0" t="s">
        <v>1101</v>
      </c>
      <c r="D7145" s="0" t="s">
        <v>19493</v>
      </c>
      <c r="E7145" s="0" t="s">
        <v>1103</v>
      </c>
      <c r="F7145" s="0" t="n">
        <v>7</v>
      </c>
      <c r="G7145" s="0" t="s">
        <v>19532</v>
      </c>
      <c r="H7145" s="0" t="s">
        <v>19533</v>
      </c>
    </row>
    <row r="7146" customFormat="false" ht="15" hidden="false" customHeight="false" outlineLevel="0" collapsed="false">
      <c r="A7146" s="0" t="s">
        <v>11529</v>
      </c>
      <c r="B7146" s="3" t="s">
        <v>19531</v>
      </c>
      <c r="C7146" s="0" t="s">
        <v>1101</v>
      </c>
      <c r="D7146" s="0" t="s">
        <v>19493</v>
      </c>
      <c r="E7146" s="0" t="s">
        <v>1103</v>
      </c>
      <c r="F7146" s="0" t="n">
        <v>7</v>
      </c>
      <c r="G7146" s="0" t="s">
        <v>19534</v>
      </c>
      <c r="H7146" s="0" t="s">
        <v>19533</v>
      </c>
    </row>
    <row r="7147" customFormat="false" ht="15" hidden="false" customHeight="false" outlineLevel="0" collapsed="false">
      <c r="A7147" s="0" t="s">
        <v>11529</v>
      </c>
      <c r="B7147" s="3" t="s">
        <v>19531</v>
      </c>
      <c r="C7147" s="0" t="s">
        <v>1101</v>
      </c>
      <c r="D7147" s="0" t="s">
        <v>19493</v>
      </c>
      <c r="E7147" s="0" t="s">
        <v>1103</v>
      </c>
      <c r="F7147" s="0" t="n">
        <v>7</v>
      </c>
      <c r="G7147" s="0" t="s">
        <v>19535</v>
      </c>
      <c r="H7147" s="0" t="s">
        <v>19536</v>
      </c>
    </row>
    <row r="7148" customFormat="false" ht="15" hidden="false" customHeight="false" outlineLevel="0" collapsed="false">
      <c r="A7148" s="0" t="s">
        <v>11529</v>
      </c>
      <c r="B7148" s="3" t="s">
        <v>19531</v>
      </c>
      <c r="C7148" s="0" t="s">
        <v>1101</v>
      </c>
      <c r="D7148" s="0" t="s">
        <v>19493</v>
      </c>
      <c r="E7148" s="0" t="s">
        <v>1103</v>
      </c>
      <c r="F7148" s="0" t="n">
        <v>7</v>
      </c>
      <c r="G7148" s="0" t="s">
        <v>19537</v>
      </c>
      <c r="H7148" s="0" t="s">
        <v>19536</v>
      </c>
    </row>
    <row r="7149" customFormat="false" ht="15" hidden="false" customHeight="false" outlineLevel="0" collapsed="false">
      <c r="A7149" s="0" t="s">
        <v>11529</v>
      </c>
      <c r="B7149" s="3" t="s">
        <v>19531</v>
      </c>
      <c r="C7149" s="0" t="s">
        <v>1101</v>
      </c>
      <c r="D7149" s="0" t="s">
        <v>19493</v>
      </c>
      <c r="E7149" s="0" t="s">
        <v>1103</v>
      </c>
      <c r="F7149" s="0" t="n">
        <v>8</v>
      </c>
      <c r="G7149" s="0" t="s">
        <v>19538</v>
      </c>
      <c r="H7149" s="0" t="s">
        <v>19539</v>
      </c>
    </row>
    <row r="7150" customFormat="false" ht="15" hidden="false" customHeight="false" outlineLevel="0" collapsed="false">
      <c r="A7150" s="0" t="s">
        <v>11529</v>
      </c>
      <c r="B7150" s="3" t="s">
        <v>19531</v>
      </c>
      <c r="C7150" s="0" t="s">
        <v>1101</v>
      </c>
      <c r="D7150" s="0" t="s">
        <v>19493</v>
      </c>
      <c r="E7150" s="0" t="s">
        <v>1103</v>
      </c>
      <c r="F7150" s="0" t="n">
        <v>8</v>
      </c>
      <c r="G7150" s="0" t="s">
        <v>19540</v>
      </c>
      <c r="H7150" s="0" t="s">
        <v>19539</v>
      </c>
    </row>
    <row r="7151" customFormat="false" ht="15" hidden="false" customHeight="false" outlineLevel="0" collapsed="false">
      <c r="A7151" s="0" t="s">
        <v>11529</v>
      </c>
      <c r="B7151" s="3" t="s">
        <v>19531</v>
      </c>
      <c r="C7151" s="0" t="s">
        <v>1101</v>
      </c>
      <c r="D7151" s="0" t="s">
        <v>19493</v>
      </c>
      <c r="E7151" s="0" t="s">
        <v>1103</v>
      </c>
      <c r="F7151" s="0" t="n">
        <v>8</v>
      </c>
      <c r="G7151" s="0" t="s">
        <v>19541</v>
      </c>
      <c r="H7151" s="0" t="s">
        <v>19542</v>
      </c>
    </row>
    <row r="7152" customFormat="false" ht="15" hidden="false" customHeight="false" outlineLevel="0" collapsed="false">
      <c r="A7152" s="0" t="s">
        <v>11529</v>
      </c>
      <c r="B7152" s="3" t="s">
        <v>19531</v>
      </c>
      <c r="C7152" s="0" t="s">
        <v>1101</v>
      </c>
      <c r="D7152" s="0" t="s">
        <v>19493</v>
      </c>
      <c r="E7152" s="0" t="s">
        <v>1103</v>
      </c>
      <c r="F7152" s="0" t="n">
        <v>8</v>
      </c>
      <c r="G7152" s="0" t="s">
        <v>19543</v>
      </c>
      <c r="H7152" s="0" t="s">
        <v>19542</v>
      </c>
    </row>
    <row r="7153" customFormat="false" ht="15" hidden="false" customHeight="false" outlineLevel="0" collapsed="false">
      <c r="A7153" s="0" t="s">
        <v>11529</v>
      </c>
      <c r="B7153" s="3" t="s">
        <v>19531</v>
      </c>
      <c r="C7153" s="0" t="s">
        <v>1101</v>
      </c>
      <c r="D7153" s="0" t="s">
        <v>19493</v>
      </c>
      <c r="E7153" s="0" t="s">
        <v>1103</v>
      </c>
      <c r="F7153" s="0" t="n">
        <v>9</v>
      </c>
      <c r="G7153" s="0" t="s">
        <v>19544</v>
      </c>
      <c r="H7153" s="0" t="s">
        <v>19545</v>
      </c>
    </row>
    <row r="7154" customFormat="false" ht="15" hidden="false" customHeight="false" outlineLevel="0" collapsed="false">
      <c r="A7154" s="0" t="s">
        <v>11529</v>
      </c>
      <c r="B7154" s="3" t="s">
        <v>19531</v>
      </c>
      <c r="C7154" s="0" t="s">
        <v>1101</v>
      </c>
      <c r="D7154" s="0" t="s">
        <v>19493</v>
      </c>
      <c r="E7154" s="0" t="s">
        <v>1103</v>
      </c>
      <c r="F7154" s="0" t="n">
        <v>9</v>
      </c>
      <c r="G7154" s="0" t="s">
        <v>19546</v>
      </c>
      <c r="H7154" s="0" t="s">
        <v>19545</v>
      </c>
    </row>
    <row r="7155" customFormat="false" ht="15" hidden="false" customHeight="false" outlineLevel="0" collapsed="false">
      <c r="A7155" s="0" t="s">
        <v>11529</v>
      </c>
      <c r="B7155" s="3" t="s">
        <v>19531</v>
      </c>
      <c r="C7155" s="0" t="s">
        <v>1101</v>
      </c>
      <c r="D7155" s="0" t="s">
        <v>19493</v>
      </c>
      <c r="E7155" s="0" t="s">
        <v>1103</v>
      </c>
      <c r="F7155" s="0" t="n">
        <v>9</v>
      </c>
      <c r="G7155" s="0" t="s">
        <v>19547</v>
      </c>
      <c r="H7155" s="0" t="s">
        <v>19548</v>
      </c>
    </row>
    <row r="7156" customFormat="false" ht="15" hidden="false" customHeight="false" outlineLevel="0" collapsed="false">
      <c r="A7156" s="0" t="s">
        <v>11529</v>
      </c>
      <c r="B7156" s="3" t="s">
        <v>19531</v>
      </c>
      <c r="C7156" s="0" t="s">
        <v>1101</v>
      </c>
      <c r="D7156" s="0" t="s">
        <v>19493</v>
      </c>
      <c r="E7156" s="0" t="s">
        <v>1103</v>
      </c>
      <c r="F7156" s="0" t="n">
        <v>9</v>
      </c>
      <c r="G7156" s="0" t="s">
        <v>19549</v>
      </c>
      <c r="H7156" s="0" t="s">
        <v>19548</v>
      </c>
    </row>
    <row r="7157" customFormat="false" ht="15" hidden="false" customHeight="false" outlineLevel="0" collapsed="false">
      <c r="A7157" s="0" t="s">
        <v>11529</v>
      </c>
      <c r="B7157" s="3" t="s">
        <v>19550</v>
      </c>
      <c r="C7157" s="0" t="s">
        <v>1101</v>
      </c>
      <c r="D7157" s="0" t="s">
        <v>19493</v>
      </c>
      <c r="E7157" s="0" t="s">
        <v>1103</v>
      </c>
      <c r="F7157" s="0" t="n">
        <v>85</v>
      </c>
      <c r="G7157" s="0" t="s">
        <v>19551</v>
      </c>
      <c r="H7157" s="0" t="s">
        <v>19552</v>
      </c>
    </row>
    <row r="7158" customFormat="false" ht="15" hidden="false" customHeight="false" outlineLevel="0" collapsed="false">
      <c r="A7158" s="0" t="s">
        <v>11529</v>
      </c>
      <c r="B7158" s="3" t="s">
        <v>19550</v>
      </c>
      <c r="C7158" s="0" t="s">
        <v>1101</v>
      </c>
      <c r="D7158" s="0" t="s">
        <v>19493</v>
      </c>
      <c r="E7158" s="0" t="s">
        <v>1103</v>
      </c>
      <c r="F7158" s="0" t="n">
        <v>85</v>
      </c>
      <c r="G7158" s="0" t="s">
        <v>19553</v>
      </c>
      <c r="H7158" s="0" t="s">
        <v>19552</v>
      </c>
    </row>
    <row r="7159" customFormat="false" ht="15" hidden="false" customHeight="false" outlineLevel="0" collapsed="false">
      <c r="A7159" s="0" t="s">
        <v>11529</v>
      </c>
      <c r="B7159" s="3" t="s">
        <v>19550</v>
      </c>
      <c r="C7159" s="0" t="s">
        <v>1101</v>
      </c>
      <c r="D7159" s="0" t="s">
        <v>19493</v>
      </c>
      <c r="E7159" s="0" t="s">
        <v>1103</v>
      </c>
      <c r="F7159" s="0" t="n">
        <v>85</v>
      </c>
      <c r="G7159" s="0" t="s">
        <v>19554</v>
      </c>
      <c r="H7159" s="0" t="s">
        <v>19555</v>
      </c>
    </row>
    <row r="7160" customFormat="false" ht="15" hidden="false" customHeight="false" outlineLevel="0" collapsed="false">
      <c r="A7160" s="0" t="s">
        <v>11529</v>
      </c>
      <c r="B7160" s="3" t="s">
        <v>19550</v>
      </c>
      <c r="C7160" s="0" t="s">
        <v>1101</v>
      </c>
      <c r="D7160" s="0" t="s">
        <v>19493</v>
      </c>
      <c r="E7160" s="0" t="s">
        <v>1103</v>
      </c>
      <c r="F7160" s="0" t="n">
        <v>85</v>
      </c>
      <c r="G7160" s="0" t="s">
        <v>19556</v>
      </c>
      <c r="H7160" s="0" t="s">
        <v>19555</v>
      </c>
    </row>
    <row r="7161" customFormat="false" ht="15" hidden="false" customHeight="false" outlineLevel="0" collapsed="false">
      <c r="A7161" s="0" t="s">
        <v>11529</v>
      </c>
      <c r="B7161" s="3" t="s">
        <v>19550</v>
      </c>
      <c r="C7161" s="0" t="s">
        <v>1101</v>
      </c>
      <c r="D7161" s="0" t="s">
        <v>19493</v>
      </c>
      <c r="E7161" s="0" t="s">
        <v>1103</v>
      </c>
      <c r="F7161" s="0" t="n">
        <v>85</v>
      </c>
      <c r="G7161" s="0" t="s">
        <v>19557</v>
      </c>
      <c r="H7161" s="0" t="s">
        <v>19558</v>
      </c>
    </row>
    <row r="7162" customFormat="false" ht="15" hidden="false" customHeight="false" outlineLevel="0" collapsed="false">
      <c r="A7162" s="0" t="s">
        <v>11529</v>
      </c>
      <c r="B7162" s="3" t="s">
        <v>19550</v>
      </c>
      <c r="C7162" s="0" t="s">
        <v>1101</v>
      </c>
      <c r="D7162" s="0" t="s">
        <v>19493</v>
      </c>
      <c r="E7162" s="0" t="s">
        <v>1103</v>
      </c>
      <c r="F7162" s="0" t="n">
        <v>85</v>
      </c>
      <c r="G7162" s="0" t="s">
        <v>19559</v>
      </c>
      <c r="H7162" s="0" t="s">
        <v>19558</v>
      </c>
    </row>
    <row r="7163" customFormat="false" ht="15" hidden="false" customHeight="false" outlineLevel="0" collapsed="false">
      <c r="A7163" s="0" t="s">
        <v>11529</v>
      </c>
      <c r="B7163" s="3" t="s">
        <v>19550</v>
      </c>
      <c r="C7163" s="0" t="s">
        <v>1101</v>
      </c>
      <c r="D7163" s="0" t="s">
        <v>19493</v>
      </c>
      <c r="E7163" s="0" t="s">
        <v>1103</v>
      </c>
      <c r="F7163" s="0" t="n">
        <v>85</v>
      </c>
      <c r="G7163" s="0" t="s">
        <v>19560</v>
      </c>
      <c r="H7163" s="0" t="s">
        <v>19561</v>
      </c>
    </row>
    <row r="7164" customFormat="false" ht="15" hidden="false" customHeight="false" outlineLevel="0" collapsed="false">
      <c r="A7164" s="0" t="s">
        <v>11529</v>
      </c>
      <c r="B7164" s="3" t="s">
        <v>19550</v>
      </c>
      <c r="C7164" s="0" t="s">
        <v>1101</v>
      </c>
      <c r="D7164" s="0" t="s">
        <v>19493</v>
      </c>
      <c r="E7164" s="0" t="s">
        <v>1103</v>
      </c>
      <c r="F7164" s="0" t="n">
        <v>85</v>
      </c>
      <c r="G7164" s="0" t="s">
        <v>19562</v>
      </c>
      <c r="H7164" s="0" t="s">
        <v>19561</v>
      </c>
    </row>
    <row r="7165" customFormat="false" ht="15" hidden="false" customHeight="false" outlineLevel="0" collapsed="false">
      <c r="A7165" s="0" t="s">
        <v>11529</v>
      </c>
      <c r="B7165" s="3" t="s">
        <v>19550</v>
      </c>
      <c r="C7165" s="0" t="s">
        <v>1101</v>
      </c>
      <c r="D7165" s="0" t="s">
        <v>19493</v>
      </c>
      <c r="E7165" s="0" t="s">
        <v>1103</v>
      </c>
      <c r="F7165" s="0" t="n">
        <v>12</v>
      </c>
      <c r="G7165" s="0" t="s">
        <v>19563</v>
      </c>
      <c r="H7165" s="0" t="s">
        <v>19564</v>
      </c>
    </row>
    <row r="7166" customFormat="false" ht="15" hidden="false" customHeight="false" outlineLevel="0" collapsed="false">
      <c r="A7166" s="0" t="s">
        <v>11529</v>
      </c>
      <c r="B7166" s="3" t="s">
        <v>19550</v>
      </c>
      <c r="C7166" s="0" t="s">
        <v>1101</v>
      </c>
      <c r="D7166" s="0" t="s">
        <v>19493</v>
      </c>
      <c r="E7166" s="0" t="s">
        <v>1103</v>
      </c>
      <c r="F7166" s="0" t="n">
        <v>170</v>
      </c>
      <c r="G7166" s="0" t="s">
        <v>19565</v>
      </c>
      <c r="H7166" s="0" t="s">
        <v>19564</v>
      </c>
    </row>
    <row r="7167" customFormat="false" ht="15" hidden="false" customHeight="false" outlineLevel="0" collapsed="false">
      <c r="A7167" s="0" t="s">
        <v>11529</v>
      </c>
      <c r="B7167" s="3" t="s">
        <v>19550</v>
      </c>
      <c r="C7167" s="0" t="s">
        <v>1101</v>
      </c>
      <c r="D7167" s="0" t="s">
        <v>19493</v>
      </c>
      <c r="E7167" s="0" t="s">
        <v>1103</v>
      </c>
      <c r="F7167" s="0" t="n">
        <v>12</v>
      </c>
      <c r="G7167" s="0" t="s">
        <v>19566</v>
      </c>
      <c r="H7167" s="0" t="s">
        <v>19567</v>
      </c>
    </row>
    <row r="7168" customFormat="false" ht="15" hidden="false" customHeight="false" outlineLevel="0" collapsed="false">
      <c r="A7168" s="0" t="s">
        <v>11529</v>
      </c>
      <c r="B7168" s="3" t="s">
        <v>19550</v>
      </c>
      <c r="C7168" s="0" t="s">
        <v>1101</v>
      </c>
      <c r="D7168" s="0" t="s">
        <v>19493</v>
      </c>
      <c r="E7168" s="0" t="s">
        <v>1103</v>
      </c>
      <c r="F7168" s="0" t="n">
        <v>170</v>
      </c>
      <c r="G7168" s="0" t="s">
        <v>19568</v>
      </c>
      <c r="H7168" s="0" t="s">
        <v>19567</v>
      </c>
    </row>
    <row r="7169" customFormat="false" ht="15" hidden="false" customHeight="false" outlineLevel="0" collapsed="false">
      <c r="A7169" s="0" t="s">
        <v>12</v>
      </c>
      <c r="B7169" s="3" t="s">
        <v>8759</v>
      </c>
      <c r="C7169" s="0" t="s">
        <v>8760</v>
      </c>
      <c r="D7169" s="0" t="s">
        <v>19569</v>
      </c>
      <c r="E7169" s="0" t="s">
        <v>6648</v>
      </c>
      <c r="F7169" s="0" t="n">
        <v>13</v>
      </c>
      <c r="G7169" s="0" t="s">
        <v>19570</v>
      </c>
      <c r="H7169" s="0" t="s">
        <v>19571</v>
      </c>
    </row>
    <row r="7170" customFormat="false" ht="15" hidden="false" customHeight="false" outlineLevel="0" collapsed="false">
      <c r="A7170" s="0" t="s">
        <v>12</v>
      </c>
      <c r="B7170" s="3" t="s">
        <v>8759</v>
      </c>
      <c r="C7170" s="0" t="s">
        <v>8760</v>
      </c>
      <c r="D7170" s="0" t="s">
        <v>19569</v>
      </c>
      <c r="E7170" s="0" t="s">
        <v>6648</v>
      </c>
      <c r="F7170" s="0" t="n">
        <v>13</v>
      </c>
      <c r="G7170" s="0" t="s">
        <v>19572</v>
      </c>
      <c r="H7170" s="0" t="s">
        <v>19571</v>
      </c>
    </row>
    <row r="7171" customFormat="false" ht="15" hidden="false" customHeight="false" outlineLevel="0" collapsed="false">
      <c r="A7171" s="0" t="s">
        <v>12</v>
      </c>
      <c r="B7171" s="3" t="s">
        <v>19573</v>
      </c>
      <c r="C7171" s="0" t="s">
        <v>19574</v>
      </c>
      <c r="D7171" s="0" t="s">
        <v>19569</v>
      </c>
      <c r="E7171" s="0" t="s">
        <v>6648</v>
      </c>
      <c r="F7171" s="0" t="n">
        <v>8</v>
      </c>
      <c r="G7171" s="0" t="s">
        <v>19575</v>
      </c>
      <c r="H7171" s="0" t="s">
        <v>19576</v>
      </c>
    </row>
    <row r="7172" customFormat="false" ht="15" hidden="false" customHeight="false" outlineLevel="0" collapsed="false">
      <c r="A7172" s="0" t="s">
        <v>12</v>
      </c>
      <c r="B7172" s="3" t="s">
        <v>19577</v>
      </c>
      <c r="C7172" s="0" t="s">
        <v>19578</v>
      </c>
      <c r="D7172" s="0" t="s">
        <v>19569</v>
      </c>
      <c r="E7172" s="0" t="s">
        <v>6648</v>
      </c>
      <c r="F7172" s="0" t="n">
        <v>6</v>
      </c>
      <c r="G7172" s="0" t="s">
        <v>19579</v>
      </c>
      <c r="H7172" s="0" t="s">
        <v>19580</v>
      </c>
    </row>
    <row r="7173" customFormat="false" ht="15" hidden="false" customHeight="false" outlineLevel="0" collapsed="false">
      <c r="A7173" s="0" t="s">
        <v>12</v>
      </c>
      <c r="B7173" s="3" t="s">
        <v>19581</v>
      </c>
      <c r="C7173" s="0" t="s">
        <v>19582</v>
      </c>
      <c r="D7173" s="0" t="s">
        <v>19569</v>
      </c>
      <c r="E7173" s="0" t="s">
        <v>6648</v>
      </c>
      <c r="F7173" s="0" t="n">
        <v>10</v>
      </c>
      <c r="G7173" s="0" t="s">
        <v>19583</v>
      </c>
      <c r="H7173" s="0" t="s">
        <v>19584</v>
      </c>
    </row>
    <row r="7174" customFormat="false" ht="15" hidden="false" customHeight="false" outlineLevel="0" collapsed="false">
      <c r="A7174" s="0" t="s">
        <v>12</v>
      </c>
      <c r="B7174" s="3" t="s">
        <v>19585</v>
      </c>
      <c r="C7174" s="0" t="s">
        <v>4908</v>
      </c>
      <c r="D7174" s="0" t="s">
        <v>19569</v>
      </c>
      <c r="E7174" s="0" t="s">
        <v>6648</v>
      </c>
      <c r="F7174" s="0" t="n">
        <v>4</v>
      </c>
      <c r="G7174" s="0" t="s">
        <v>19586</v>
      </c>
      <c r="H7174" s="0" t="s">
        <v>19587</v>
      </c>
    </row>
    <row r="7175" customFormat="false" ht="15" hidden="false" customHeight="false" outlineLevel="0" collapsed="false">
      <c r="A7175" s="0" t="s">
        <v>12</v>
      </c>
      <c r="B7175" s="3" t="s">
        <v>19588</v>
      </c>
      <c r="C7175" s="0" t="s">
        <v>18575</v>
      </c>
      <c r="D7175" s="0" t="s">
        <v>19569</v>
      </c>
      <c r="E7175" s="0" t="s">
        <v>6648</v>
      </c>
      <c r="F7175" s="0" t="n">
        <v>5</v>
      </c>
      <c r="G7175" s="0" t="s">
        <v>19589</v>
      </c>
      <c r="H7175" s="0" t="s">
        <v>19590</v>
      </c>
    </row>
    <row r="7176" customFormat="false" ht="15" hidden="false" customHeight="false" outlineLevel="0" collapsed="false">
      <c r="A7176" s="0" t="s">
        <v>12</v>
      </c>
      <c r="B7176" s="3" t="s">
        <v>19591</v>
      </c>
      <c r="C7176" s="0" t="s">
        <v>19592</v>
      </c>
      <c r="D7176" s="0" t="s">
        <v>19569</v>
      </c>
      <c r="E7176" s="0" t="s">
        <v>6648</v>
      </c>
      <c r="F7176" s="0" t="n">
        <v>9</v>
      </c>
      <c r="G7176" s="0" t="s">
        <v>19593</v>
      </c>
      <c r="H7176" s="0" t="s">
        <v>19594</v>
      </c>
    </row>
    <row r="7177" customFormat="false" ht="15" hidden="false" customHeight="false" outlineLevel="0" collapsed="false">
      <c r="A7177" s="0" t="s">
        <v>12</v>
      </c>
      <c r="B7177" s="3" t="s">
        <v>19595</v>
      </c>
      <c r="C7177" s="0" t="s">
        <v>19596</v>
      </c>
      <c r="D7177" s="0" t="s">
        <v>19569</v>
      </c>
      <c r="E7177" s="0" t="s">
        <v>6648</v>
      </c>
      <c r="F7177" s="0" t="n">
        <v>12</v>
      </c>
      <c r="G7177" s="0" t="s">
        <v>19597</v>
      </c>
      <c r="H7177" s="0" t="s">
        <v>19598</v>
      </c>
    </row>
    <row r="7178" customFormat="false" ht="15" hidden="false" customHeight="false" outlineLevel="0" collapsed="false">
      <c r="A7178" s="0" t="s">
        <v>12</v>
      </c>
      <c r="B7178" s="3" t="s">
        <v>19599</v>
      </c>
      <c r="C7178" s="0" t="s">
        <v>19600</v>
      </c>
      <c r="D7178" s="0" t="s">
        <v>19569</v>
      </c>
      <c r="E7178" s="0" t="s">
        <v>6648</v>
      </c>
      <c r="F7178" s="0" t="n">
        <v>7</v>
      </c>
      <c r="G7178" s="0" t="s">
        <v>19601</v>
      </c>
      <c r="H7178" s="0" t="s">
        <v>19602</v>
      </c>
    </row>
    <row r="7179" customFormat="false" ht="15" hidden="false" customHeight="false" outlineLevel="0" collapsed="false">
      <c r="A7179" s="0" t="s">
        <v>12</v>
      </c>
      <c r="B7179" s="3" t="s">
        <v>19603</v>
      </c>
      <c r="C7179" s="0" t="s">
        <v>19604</v>
      </c>
      <c r="D7179" s="0" t="s">
        <v>19569</v>
      </c>
      <c r="E7179" s="0" t="s">
        <v>6648</v>
      </c>
      <c r="F7179" s="0" t="n">
        <v>3</v>
      </c>
      <c r="G7179" s="0" t="s">
        <v>19605</v>
      </c>
      <c r="H7179" s="0" t="s">
        <v>19606</v>
      </c>
    </row>
    <row r="7180" customFormat="false" ht="15" hidden="false" customHeight="false" outlineLevel="0" collapsed="false">
      <c r="A7180" s="0" t="s">
        <v>12</v>
      </c>
      <c r="B7180" s="3" t="s">
        <v>19607</v>
      </c>
      <c r="C7180" s="0" t="s">
        <v>6681</v>
      </c>
      <c r="D7180" s="0" t="s">
        <v>19569</v>
      </c>
      <c r="E7180" s="0" t="s">
        <v>6648</v>
      </c>
      <c r="F7180" s="0" t="n">
        <v>1</v>
      </c>
      <c r="G7180" s="0" t="s">
        <v>19608</v>
      </c>
      <c r="H7180" s="0" t="s">
        <v>19609</v>
      </c>
    </row>
    <row r="7181" customFormat="false" ht="15" hidden="false" customHeight="false" outlineLevel="0" collapsed="false">
      <c r="A7181" s="0" t="s">
        <v>12</v>
      </c>
      <c r="B7181" s="3" t="s">
        <v>19610</v>
      </c>
      <c r="C7181" s="0" t="s">
        <v>19611</v>
      </c>
      <c r="D7181" s="0" t="s">
        <v>19569</v>
      </c>
      <c r="E7181" s="0" t="s">
        <v>6648</v>
      </c>
      <c r="F7181" s="0" t="n">
        <v>11</v>
      </c>
      <c r="G7181" s="0" t="s">
        <v>19612</v>
      </c>
      <c r="H7181" s="0" t="s">
        <v>19613</v>
      </c>
    </row>
    <row r="7182" customFormat="false" ht="15" hidden="false" customHeight="false" outlineLevel="0" collapsed="false">
      <c r="A7182" s="0" t="s">
        <v>12</v>
      </c>
      <c r="B7182" s="3" t="s">
        <v>8743</v>
      </c>
      <c r="C7182" s="0" t="s">
        <v>8743</v>
      </c>
      <c r="D7182" s="0" t="s">
        <v>19614</v>
      </c>
      <c r="E7182" s="0" t="s">
        <v>6648</v>
      </c>
      <c r="F7182" s="0" t="n">
        <v>4</v>
      </c>
      <c r="G7182" s="0" t="s">
        <v>19615</v>
      </c>
      <c r="H7182" s="0" t="s">
        <v>19616</v>
      </c>
    </row>
    <row r="7183" customFormat="false" ht="15" hidden="false" customHeight="false" outlineLevel="0" collapsed="false">
      <c r="A7183" s="0" t="s">
        <v>12</v>
      </c>
      <c r="B7183" s="3" t="s">
        <v>8743</v>
      </c>
      <c r="C7183" s="0" t="s">
        <v>8743</v>
      </c>
      <c r="D7183" s="0" t="s">
        <v>19614</v>
      </c>
      <c r="E7183" s="0" t="s">
        <v>6648</v>
      </c>
      <c r="F7183" s="0" t="n">
        <v>4</v>
      </c>
      <c r="G7183" s="0" t="s">
        <v>19617</v>
      </c>
      <c r="H7183" s="0" t="s">
        <v>19616</v>
      </c>
    </row>
    <row r="7184" customFormat="false" ht="15" hidden="false" customHeight="false" outlineLevel="0" collapsed="false">
      <c r="A7184" s="0" t="s">
        <v>12</v>
      </c>
      <c r="B7184" s="3" t="s">
        <v>8743</v>
      </c>
      <c r="C7184" s="0" t="s">
        <v>8743</v>
      </c>
      <c r="D7184" s="0" t="s">
        <v>19614</v>
      </c>
      <c r="E7184" s="0" t="s">
        <v>6648</v>
      </c>
      <c r="F7184" s="0" t="n">
        <v>4</v>
      </c>
      <c r="G7184" s="0" t="s">
        <v>19618</v>
      </c>
      <c r="H7184" s="0" t="s">
        <v>19619</v>
      </c>
    </row>
    <row r="7185" customFormat="false" ht="15" hidden="false" customHeight="false" outlineLevel="0" collapsed="false">
      <c r="A7185" s="0" t="s">
        <v>12</v>
      </c>
      <c r="B7185" s="3" t="s">
        <v>8743</v>
      </c>
      <c r="C7185" s="0" t="s">
        <v>8743</v>
      </c>
      <c r="D7185" s="0" t="s">
        <v>19614</v>
      </c>
      <c r="E7185" s="0" t="s">
        <v>6648</v>
      </c>
      <c r="F7185" s="0" t="n">
        <v>4</v>
      </c>
      <c r="G7185" s="0" t="s">
        <v>19620</v>
      </c>
      <c r="H7185" s="0" t="s">
        <v>19619</v>
      </c>
    </row>
    <row r="7186" customFormat="false" ht="15" hidden="false" customHeight="false" outlineLevel="0" collapsed="false">
      <c r="A7186" s="0" t="s">
        <v>12</v>
      </c>
      <c r="B7186" s="3" t="s">
        <v>19621</v>
      </c>
      <c r="C7186" s="0" t="s">
        <v>19622</v>
      </c>
      <c r="D7186" s="0" t="s">
        <v>19614</v>
      </c>
      <c r="E7186" s="0" t="s">
        <v>6648</v>
      </c>
      <c r="F7186" s="0" t="n">
        <v>12</v>
      </c>
      <c r="G7186" s="0" t="s">
        <v>19623</v>
      </c>
      <c r="H7186" s="0" t="s">
        <v>19624</v>
      </c>
    </row>
    <row r="7187" customFormat="false" ht="15" hidden="false" customHeight="false" outlineLevel="0" collapsed="false">
      <c r="A7187" s="0" t="s">
        <v>12</v>
      </c>
      <c r="B7187" s="3" t="s">
        <v>19621</v>
      </c>
      <c r="C7187" s="0" t="s">
        <v>19622</v>
      </c>
      <c r="D7187" s="0" t="s">
        <v>19614</v>
      </c>
      <c r="E7187" s="0" t="s">
        <v>6648</v>
      </c>
      <c r="F7187" s="0" t="n">
        <v>12</v>
      </c>
      <c r="G7187" s="0" t="s">
        <v>19625</v>
      </c>
      <c r="H7187" s="0" t="s">
        <v>19624</v>
      </c>
    </row>
    <row r="7188" customFormat="false" ht="15" hidden="false" customHeight="false" outlineLevel="0" collapsed="false">
      <c r="A7188" s="0" t="s">
        <v>12</v>
      </c>
      <c r="B7188" s="3" t="s">
        <v>19626</v>
      </c>
      <c r="C7188" s="0" t="s">
        <v>19627</v>
      </c>
      <c r="D7188" s="0" t="s">
        <v>19614</v>
      </c>
      <c r="E7188" s="0" t="s">
        <v>6648</v>
      </c>
      <c r="F7188" s="0" t="n">
        <v>9</v>
      </c>
      <c r="G7188" s="0" t="s">
        <v>19628</v>
      </c>
      <c r="H7188" s="0" t="s">
        <v>19629</v>
      </c>
    </row>
    <row r="7189" customFormat="false" ht="15" hidden="false" customHeight="false" outlineLevel="0" collapsed="false">
      <c r="A7189" s="0" t="s">
        <v>12</v>
      </c>
      <c r="B7189" s="3" t="s">
        <v>19626</v>
      </c>
      <c r="C7189" s="0" t="s">
        <v>19627</v>
      </c>
      <c r="D7189" s="0" t="s">
        <v>19614</v>
      </c>
      <c r="E7189" s="0" t="s">
        <v>6648</v>
      </c>
      <c r="F7189" s="0" t="n">
        <v>9</v>
      </c>
      <c r="G7189" s="0" t="s">
        <v>19630</v>
      </c>
      <c r="H7189" s="0" t="s">
        <v>19629</v>
      </c>
    </row>
    <row r="7190" customFormat="false" ht="15" hidden="false" customHeight="false" outlineLevel="0" collapsed="false">
      <c r="A7190" s="0" t="s">
        <v>12</v>
      </c>
      <c r="B7190" s="3" t="s">
        <v>14420</v>
      </c>
      <c r="C7190" s="0" t="s">
        <v>19631</v>
      </c>
      <c r="D7190" s="0" t="s">
        <v>19614</v>
      </c>
      <c r="E7190" s="0" t="s">
        <v>6648</v>
      </c>
      <c r="F7190" s="0" t="n">
        <v>14</v>
      </c>
      <c r="G7190" s="0" t="s">
        <v>19632</v>
      </c>
      <c r="H7190" s="0" t="s">
        <v>19633</v>
      </c>
    </row>
    <row r="7191" customFormat="false" ht="15" hidden="false" customHeight="false" outlineLevel="0" collapsed="false">
      <c r="A7191" s="0" t="s">
        <v>12</v>
      </c>
      <c r="B7191" s="3" t="s">
        <v>2822</v>
      </c>
      <c r="C7191" s="0" t="s">
        <v>19634</v>
      </c>
      <c r="D7191" s="0" t="s">
        <v>19614</v>
      </c>
      <c r="E7191" s="0" t="s">
        <v>6648</v>
      </c>
      <c r="F7191" s="0" t="n">
        <v>8</v>
      </c>
      <c r="G7191" s="0" t="s">
        <v>19635</v>
      </c>
      <c r="H7191" s="0" t="s">
        <v>19636</v>
      </c>
    </row>
    <row r="7192" customFormat="false" ht="15" hidden="false" customHeight="false" outlineLevel="0" collapsed="false">
      <c r="A7192" s="0" t="s">
        <v>12</v>
      </c>
      <c r="B7192" s="3" t="s">
        <v>19637</v>
      </c>
      <c r="C7192" s="0" t="s">
        <v>19638</v>
      </c>
      <c r="D7192" s="0" t="s">
        <v>19614</v>
      </c>
      <c r="E7192" s="0" t="s">
        <v>6648</v>
      </c>
      <c r="F7192" s="0" t="n">
        <v>1</v>
      </c>
      <c r="G7192" s="0" t="s">
        <v>19639</v>
      </c>
      <c r="H7192" s="0" t="s">
        <v>19640</v>
      </c>
    </row>
    <row r="7193" customFormat="false" ht="15" hidden="false" customHeight="false" outlineLevel="0" collapsed="false">
      <c r="A7193" s="0" t="s">
        <v>12</v>
      </c>
      <c r="B7193" s="3" t="s">
        <v>19641</v>
      </c>
      <c r="C7193" s="0" t="s">
        <v>10419</v>
      </c>
      <c r="D7193" s="0" t="s">
        <v>19614</v>
      </c>
      <c r="E7193" s="0" t="s">
        <v>6648</v>
      </c>
      <c r="F7193" s="0" t="n">
        <v>13</v>
      </c>
      <c r="G7193" s="0" t="s">
        <v>19642</v>
      </c>
      <c r="H7193" s="0" t="s">
        <v>19643</v>
      </c>
    </row>
    <row r="7194" customFormat="false" ht="15" hidden="false" customHeight="false" outlineLevel="0" collapsed="false">
      <c r="A7194" s="0" t="s">
        <v>12</v>
      </c>
      <c r="B7194" s="3" t="s">
        <v>10493</v>
      </c>
      <c r="C7194" s="0" t="s">
        <v>10492</v>
      </c>
      <c r="D7194" s="0" t="s">
        <v>19614</v>
      </c>
      <c r="E7194" s="0" t="s">
        <v>6648</v>
      </c>
      <c r="F7194" s="0" t="n">
        <v>3</v>
      </c>
      <c r="G7194" s="0" t="s">
        <v>19644</v>
      </c>
      <c r="H7194" s="0" t="s">
        <v>19645</v>
      </c>
    </row>
    <row r="7195" customFormat="false" ht="15" hidden="false" customHeight="false" outlineLevel="0" collapsed="false">
      <c r="A7195" s="0" t="s">
        <v>12</v>
      </c>
      <c r="B7195" s="3" t="s">
        <v>19646</v>
      </c>
      <c r="C7195" s="0" t="s">
        <v>19647</v>
      </c>
      <c r="D7195" s="0" t="s">
        <v>19614</v>
      </c>
      <c r="E7195" s="0" t="s">
        <v>6648</v>
      </c>
      <c r="F7195" s="0" t="n">
        <v>11</v>
      </c>
      <c r="G7195" s="0" t="s">
        <v>19648</v>
      </c>
      <c r="H7195" s="0" t="s">
        <v>19649</v>
      </c>
    </row>
    <row r="7196" customFormat="false" ht="15" hidden="false" customHeight="false" outlineLevel="0" collapsed="false">
      <c r="A7196" s="0" t="s">
        <v>12</v>
      </c>
      <c r="B7196" s="3" t="s">
        <v>19650</v>
      </c>
      <c r="C7196" s="0" t="s">
        <v>19651</v>
      </c>
      <c r="D7196" s="0" t="s">
        <v>19614</v>
      </c>
      <c r="E7196" s="0" t="s">
        <v>6648</v>
      </c>
      <c r="F7196" s="0" t="n">
        <v>6</v>
      </c>
      <c r="G7196" s="0" t="s">
        <v>19652</v>
      </c>
      <c r="H7196" s="0" t="s">
        <v>19653</v>
      </c>
    </row>
    <row r="7197" customFormat="false" ht="15" hidden="false" customHeight="false" outlineLevel="0" collapsed="false">
      <c r="A7197" s="0" t="s">
        <v>12</v>
      </c>
      <c r="B7197" s="3" t="s">
        <v>18629</v>
      </c>
      <c r="C7197" s="0" t="s">
        <v>19654</v>
      </c>
      <c r="D7197" s="0" t="s">
        <v>19614</v>
      </c>
      <c r="E7197" s="0" t="s">
        <v>6648</v>
      </c>
      <c r="F7197" s="0" t="n">
        <v>10</v>
      </c>
      <c r="G7197" s="0" t="s">
        <v>19655</v>
      </c>
      <c r="H7197" s="0" t="s">
        <v>19656</v>
      </c>
    </row>
    <row r="7198" customFormat="false" ht="15" hidden="false" customHeight="false" outlineLevel="0" collapsed="false">
      <c r="A7198" s="0" t="s">
        <v>12</v>
      </c>
      <c r="B7198" s="3" t="s">
        <v>19657</v>
      </c>
      <c r="C7198" s="0" t="s">
        <v>19658</v>
      </c>
      <c r="D7198" s="0" t="s">
        <v>19614</v>
      </c>
      <c r="E7198" s="0" t="s">
        <v>6648</v>
      </c>
      <c r="F7198" s="0" t="n">
        <v>2</v>
      </c>
      <c r="G7198" s="0" t="s">
        <v>19659</v>
      </c>
      <c r="H7198" s="0" t="s">
        <v>19660</v>
      </c>
    </row>
    <row r="7199" customFormat="false" ht="15" hidden="false" customHeight="false" outlineLevel="0" collapsed="false">
      <c r="A7199" s="0" t="s">
        <v>12</v>
      </c>
      <c r="B7199" s="3" t="s">
        <v>11509</v>
      </c>
      <c r="C7199" s="0" t="s">
        <v>19661</v>
      </c>
      <c r="D7199" s="0" t="s">
        <v>19614</v>
      </c>
      <c r="E7199" s="0" t="s">
        <v>6648</v>
      </c>
      <c r="F7199" s="0" t="n">
        <v>5</v>
      </c>
      <c r="G7199" s="0" t="s">
        <v>19662</v>
      </c>
      <c r="H7199" s="0" t="s">
        <v>19663</v>
      </c>
    </row>
    <row r="7200" customFormat="false" ht="15" hidden="false" customHeight="false" outlineLevel="0" collapsed="false">
      <c r="A7200" s="0" t="s">
        <v>12</v>
      </c>
      <c r="B7200" s="3" t="s">
        <v>19664</v>
      </c>
      <c r="C7200" s="0" t="s">
        <v>19665</v>
      </c>
      <c r="D7200" s="0" t="s">
        <v>19666</v>
      </c>
      <c r="E7200" s="0" t="s">
        <v>6648</v>
      </c>
      <c r="F7200" s="0" t="n">
        <v>11</v>
      </c>
      <c r="G7200" s="0" t="s">
        <v>19667</v>
      </c>
      <c r="H7200" s="0" t="s">
        <v>19668</v>
      </c>
    </row>
    <row r="7201" customFormat="false" ht="15" hidden="false" customHeight="false" outlineLevel="0" collapsed="false">
      <c r="A7201" s="0" t="s">
        <v>12</v>
      </c>
      <c r="B7201" s="3" t="s">
        <v>19664</v>
      </c>
      <c r="C7201" s="0" t="s">
        <v>19665</v>
      </c>
      <c r="D7201" s="0" t="s">
        <v>19666</v>
      </c>
      <c r="E7201" s="0" t="s">
        <v>6648</v>
      </c>
      <c r="F7201" s="0" t="n">
        <v>11</v>
      </c>
      <c r="G7201" s="0" t="s">
        <v>19669</v>
      </c>
      <c r="H7201" s="0" t="s">
        <v>19668</v>
      </c>
    </row>
    <row r="7202" customFormat="false" ht="15" hidden="false" customHeight="false" outlineLevel="0" collapsed="false">
      <c r="A7202" s="0" t="s">
        <v>12</v>
      </c>
      <c r="B7202" s="3" t="s">
        <v>19664</v>
      </c>
      <c r="C7202" s="0" t="s">
        <v>19665</v>
      </c>
      <c r="D7202" s="0" t="s">
        <v>19666</v>
      </c>
      <c r="E7202" s="0" t="s">
        <v>6648</v>
      </c>
      <c r="F7202" s="0" t="n">
        <v>11</v>
      </c>
      <c r="G7202" s="0" t="s">
        <v>19670</v>
      </c>
      <c r="H7202" s="0" t="s">
        <v>19671</v>
      </c>
    </row>
    <row r="7203" customFormat="false" ht="15" hidden="false" customHeight="false" outlineLevel="0" collapsed="false">
      <c r="A7203" s="0" t="s">
        <v>12</v>
      </c>
      <c r="B7203" s="3" t="s">
        <v>19664</v>
      </c>
      <c r="C7203" s="0" t="s">
        <v>19665</v>
      </c>
      <c r="D7203" s="0" t="s">
        <v>19666</v>
      </c>
      <c r="E7203" s="0" t="s">
        <v>6648</v>
      </c>
      <c r="F7203" s="0" t="n">
        <v>11</v>
      </c>
      <c r="G7203" s="0" t="s">
        <v>19672</v>
      </c>
      <c r="H7203" s="0" t="s">
        <v>19671</v>
      </c>
    </row>
    <row r="7204" customFormat="false" ht="15" hidden="false" customHeight="false" outlineLevel="0" collapsed="false">
      <c r="A7204" s="0" t="s">
        <v>12</v>
      </c>
      <c r="B7204" s="3" t="s">
        <v>19673</v>
      </c>
      <c r="C7204" s="0" t="s">
        <v>19674</v>
      </c>
      <c r="D7204" s="0" t="s">
        <v>19666</v>
      </c>
      <c r="E7204" s="0" t="s">
        <v>6648</v>
      </c>
      <c r="F7204" s="0" t="n">
        <v>4</v>
      </c>
      <c r="G7204" s="0" t="s">
        <v>19675</v>
      </c>
      <c r="H7204" s="0" t="s">
        <v>19676</v>
      </c>
    </row>
    <row r="7205" customFormat="false" ht="15" hidden="false" customHeight="false" outlineLevel="0" collapsed="false">
      <c r="A7205" s="0" t="s">
        <v>12</v>
      </c>
      <c r="B7205" s="3" t="s">
        <v>19673</v>
      </c>
      <c r="C7205" s="0" t="s">
        <v>19674</v>
      </c>
      <c r="D7205" s="0" t="s">
        <v>19666</v>
      </c>
      <c r="E7205" s="0" t="s">
        <v>6648</v>
      </c>
      <c r="F7205" s="0" t="n">
        <v>4</v>
      </c>
      <c r="G7205" s="0" t="s">
        <v>19677</v>
      </c>
      <c r="H7205" s="0" t="s">
        <v>19676</v>
      </c>
    </row>
    <row r="7206" customFormat="false" ht="15" hidden="false" customHeight="false" outlineLevel="0" collapsed="false">
      <c r="A7206" s="0" t="s">
        <v>12</v>
      </c>
      <c r="B7206" s="3" t="s">
        <v>19678</v>
      </c>
      <c r="C7206" s="0" t="s">
        <v>19679</v>
      </c>
      <c r="D7206" s="0" t="s">
        <v>19666</v>
      </c>
      <c r="E7206" s="0" t="s">
        <v>6648</v>
      </c>
      <c r="F7206" s="0" t="n">
        <v>1</v>
      </c>
      <c r="G7206" s="0" t="s">
        <v>19680</v>
      </c>
      <c r="H7206" s="0" t="s">
        <v>19681</v>
      </c>
    </row>
    <row r="7207" customFormat="false" ht="15" hidden="false" customHeight="false" outlineLevel="0" collapsed="false">
      <c r="A7207" s="0" t="s">
        <v>12</v>
      </c>
      <c r="B7207" s="3" t="s">
        <v>19682</v>
      </c>
      <c r="C7207" s="0" t="s">
        <v>19683</v>
      </c>
      <c r="D7207" s="0" t="s">
        <v>19666</v>
      </c>
      <c r="E7207" s="0" t="s">
        <v>6648</v>
      </c>
      <c r="F7207" s="0" t="n">
        <v>14</v>
      </c>
      <c r="G7207" s="0" t="s">
        <v>19684</v>
      </c>
      <c r="H7207" s="0" t="s">
        <v>19685</v>
      </c>
    </row>
    <row r="7208" customFormat="false" ht="15" hidden="false" customHeight="false" outlineLevel="0" collapsed="false">
      <c r="A7208" s="0" t="s">
        <v>12</v>
      </c>
      <c r="B7208" s="3" t="s">
        <v>19686</v>
      </c>
      <c r="C7208" s="0" t="s">
        <v>19687</v>
      </c>
      <c r="D7208" s="0" t="s">
        <v>19666</v>
      </c>
      <c r="E7208" s="0" t="s">
        <v>6648</v>
      </c>
      <c r="F7208" s="0" t="n">
        <v>2</v>
      </c>
      <c r="G7208" s="0" t="s">
        <v>19688</v>
      </c>
      <c r="H7208" s="0" t="s">
        <v>19689</v>
      </c>
    </row>
    <row r="7209" customFormat="false" ht="15" hidden="false" customHeight="false" outlineLevel="0" collapsed="false">
      <c r="A7209" s="0" t="s">
        <v>12</v>
      </c>
      <c r="B7209" s="3" t="s">
        <v>19690</v>
      </c>
      <c r="C7209" s="0" t="s">
        <v>19691</v>
      </c>
      <c r="D7209" s="0" t="s">
        <v>19666</v>
      </c>
      <c r="E7209" s="0" t="s">
        <v>6648</v>
      </c>
      <c r="F7209" s="0" t="n">
        <v>6</v>
      </c>
      <c r="G7209" s="0" t="s">
        <v>19692</v>
      </c>
      <c r="H7209" s="0" t="s">
        <v>19693</v>
      </c>
    </row>
    <row r="7210" customFormat="false" ht="15" hidden="false" customHeight="false" outlineLevel="0" collapsed="false">
      <c r="A7210" s="0" t="s">
        <v>12</v>
      </c>
      <c r="B7210" s="3" t="s">
        <v>19694</v>
      </c>
      <c r="C7210" s="0" t="s">
        <v>19695</v>
      </c>
      <c r="D7210" s="0" t="s">
        <v>19666</v>
      </c>
      <c r="E7210" s="0" t="s">
        <v>6648</v>
      </c>
      <c r="F7210" s="0" t="n">
        <v>7</v>
      </c>
      <c r="G7210" s="0" t="s">
        <v>19696</v>
      </c>
      <c r="H7210" s="0" t="s">
        <v>19697</v>
      </c>
    </row>
    <row r="7211" customFormat="false" ht="15" hidden="false" customHeight="false" outlineLevel="0" collapsed="false">
      <c r="A7211" s="0" t="s">
        <v>12</v>
      </c>
      <c r="B7211" s="3" t="s">
        <v>19698</v>
      </c>
      <c r="C7211" s="0" t="s">
        <v>19699</v>
      </c>
      <c r="D7211" s="0" t="s">
        <v>19666</v>
      </c>
      <c r="E7211" s="0" t="s">
        <v>6648</v>
      </c>
      <c r="F7211" s="0" t="n">
        <v>8</v>
      </c>
      <c r="G7211" s="0" t="s">
        <v>19700</v>
      </c>
      <c r="H7211" s="0" t="s">
        <v>19701</v>
      </c>
    </row>
    <row r="7212" customFormat="false" ht="15" hidden="false" customHeight="false" outlineLevel="0" collapsed="false">
      <c r="A7212" s="0" t="s">
        <v>12</v>
      </c>
      <c r="B7212" s="3" t="s">
        <v>19702</v>
      </c>
      <c r="C7212" s="0" t="s">
        <v>19703</v>
      </c>
      <c r="D7212" s="0" t="s">
        <v>19666</v>
      </c>
      <c r="E7212" s="0" t="s">
        <v>6648</v>
      </c>
      <c r="F7212" s="0" t="n">
        <v>12</v>
      </c>
      <c r="G7212" s="0" t="s">
        <v>19704</v>
      </c>
      <c r="H7212" s="0" t="s">
        <v>19705</v>
      </c>
    </row>
    <row r="7213" customFormat="false" ht="15" hidden="false" customHeight="false" outlineLevel="0" collapsed="false">
      <c r="A7213" s="0" t="s">
        <v>12</v>
      </c>
      <c r="B7213" s="3" t="s">
        <v>19706</v>
      </c>
      <c r="C7213" s="0" t="s">
        <v>19707</v>
      </c>
      <c r="D7213" s="0" t="s">
        <v>19666</v>
      </c>
      <c r="E7213" s="0" t="s">
        <v>6648</v>
      </c>
      <c r="F7213" s="0" t="n">
        <v>13</v>
      </c>
      <c r="G7213" s="0" t="s">
        <v>19708</v>
      </c>
      <c r="H7213" s="0" t="s">
        <v>19709</v>
      </c>
    </row>
    <row r="7214" customFormat="false" ht="15" hidden="false" customHeight="false" outlineLevel="0" collapsed="false">
      <c r="A7214" s="0" t="s">
        <v>12</v>
      </c>
      <c r="B7214" s="3" t="s">
        <v>19710</v>
      </c>
      <c r="C7214" s="0" t="s">
        <v>19711</v>
      </c>
      <c r="D7214" s="0" t="s">
        <v>19666</v>
      </c>
      <c r="E7214" s="0" t="s">
        <v>6648</v>
      </c>
      <c r="F7214" s="0" t="n">
        <v>3</v>
      </c>
      <c r="G7214" s="0" t="s">
        <v>19712</v>
      </c>
      <c r="H7214" s="0" t="s">
        <v>19713</v>
      </c>
    </row>
    <row r="7215" customFormat="false" ht="15" hidden="false" customHeight="false" outlineLevel="0" collapsed="false">
      <c r="A7215" s="0" t="s">
        <v>12</v>
      </c>
      <c r="B7215" s="3" t="s">
        <v>19714</v>
      </c>
      <c r="C7215" s="0" t="s">
        <v>19715</v>
      </c>
      <c r="D7215" s="0" t="s">
        <v>19666</v>
      </c>
      <c r="E7215" s="0" t="s">
        <v>6648</v>
      </c>
      <c r="F7215" s="0" t="n">
        <v>9</v>
      </c>
      <c r="G7215" s="0" t="s">
        <v>19716</v>
      </c>
      <c r="H7215" s="0" t="s">
        <v>19717</v>
      </c>
    </row>
    <row r="7216" customFormat="false" ht="15" hidden="false" customHeight="false" outlineLevel="0" collapsed="false">
      <c r="A7216" s="0" t="s">
        <v>12</v>
      </c>
      <c r="B7216" s="3" t="s">
        <v>19718</v>
      </c>
      <c r="C7216" s="0" t="s">
        <v>19719</v>
      </c>
      <c r="D7216" s="0" t="s">
        <v>19666</v>
      </c>
      <c r="E7216" s="0" t="s">
        <v>6648</v>
      </c>
      <c r="F7216" s="0" t="n">
        <v>10</v>
      </c>
      <c r="G7216" s="0" t="s">
        <v>19720</v>
      </c>
      <c r="H7216" s="0" t="s">
        <v>19721</v>
      </c>
    </row>
    <row r="7217" customFormat="false" ht="15" hidden="false" customHeight="false" outlineLevel="0" collapsed="false">
      <c r="A7217" s="0" t="s">
        <v>12</v>
      </c>
      <c r="B7217" s="3" t="s">
        <v>19722</v>
      </c>
      <c r="C7217" s="0" t="s">
        <v>19723</v>
      </c>
      <c r="D7217" s="0" t="s">
        <v>19666</v>
      </c>
      <c r="E7217" s="0" t="s">
        <v>6648</v>
      </c>
      <c r="F7217" s="0" t="n">
        <v>5</v>
      </c>
      <c r="G7217" s="0" t="s">
        <v>19724</v>
      </c>
      <c r="H7217" s="0" t="s">
        <v>19725</v>
      </c>
    </row>
    <row r="7218" customFormat="false" ht="15" hidden="false" customHeight="false" outlineLevel="0" collapsed="false">
      <c r="A7218" s="0" t="s">
        <v>12</v>
      </c>
      <c r="B7218" s="3" t="s">
        <v>19726</v>
      </c>
      <c r="C7218" s="0" t="s">
        <v>2684</v>
      </c>
      <c r="D7218" s="0" t="s">
        <v>19727</v>
      </c>
      <c r="E7218" s="0" t="s">
        <v>16</v>
      </c>
      <c r="F7218" s="0" t="n">
        <v>1</v>
      </c>
      <c r="G7218" s="0" t="s">
        <v>19728</v>
      </c>
      <c r="H7218" s="0" t="s">
        <v>19729</v>
      </c>
    </row>
    <row r="7219" customFormat="false" ht="15" hidden="false" customHeight="false" outlineLevel="0" collapsed="false">
      <c r="A7219" s="0" t="s">
        <v>12</v>
      </c>
      <c r="B7219" s="3" t="s">
        <v>19730</v>
      </c>
      <c r="C7219" s="0" t="s">
        <v>2684</v>
      </c>
      <c r="D7219" s="0" t="s">
        <v>19727</v>
      </c>
      <c r="E7219" s="0" t="s">
        <v>16</v>
      </c>
      <c r="F7219" s="0" t="n">
        <v>2</v>
      </c>
      <c r="G7219" s="0" t="s">
        <v>19731</v>
      </c>
      <c r="H7219" s="0" t="s">
        <v>19732</v>
      </c>
    </row>
    <row r="7220" customFormat="false" ht="15" hidden="false" customHeight="false" outlineLevel="0" collapsed="false">
      <c r="A7220" s="0" t="s">
        <v>12</v>
      </c>
      <c r="B7220" s="3" t="s">
        <v>19733</v>
      </c>
      <c r="C7220" s="0" t="s">
        <v>2684</v>
      </c>
      <c r="D7220" s="0" t="s">
        <v>19727</v>
      </c>
      <c r="E7220" s="0" t="s">
        <v>16</v>
      </c>
      <c r="F7220" s="0" t="n">
        <v>3</v>
      </c>
      <c r="G7220" s="0" t="s">
        <v>19734</v>
      </c>
      <c r="H7220" s="0" t="s">
        <v>19735</v>
      </c>
    </row>
    <row r="7221" customFormat="false" ht="15" hidden="false" customHeight="false" outlineLevel="0" collapsed="false">
      <c r="A7221" s="0" t="s">
        <v>12</v>
      </c>
      <c r="B7221" s="3" t="s">
        <v>19736</v>
      </c>
      <c r="C7221" s="0" t="s">
        <v>2684</v>
      </c>
      <c r="D7221" s="0" t="s">
        <v>19727</v>
      </c>
      <c r="E7221" s="0" t="s">
        <v>16</v>
      </c>
      <c r="F7221" s="0" t="n">
        <v>4</v>
      </c>
      <c r="G7221" s="0" t="s">
        <v>19737</v>
      </c>
      <c r="H7221" s="0" t="s">
        <v>19738</v>
      </c>
    </row>
    <row r="7222" customFormat="false" ht="15" hidden="false" customHeight="false" outlineLevel="0" collapsed="false">
      <c r="A7222" s="0" t="s">
        <v>12</v>
      </c>
      <c r="B7222" s="3" t="s">
        <v>19739</v>
      </c>
      <c r="C7222" s="0" t="s">
        <v>2684</v>
      </c>
      <c r="D7222" s="0" t="s">
        <v>19727</v>
      </c>
      <c r="E7222" s="0" t="s">
        <v>16</v>
      </c>
      <c r="F7222" s="0" t="n">
        <v>5</v>
      </c>
      <c r="G7222" s="0" t="s">
        <v>19740</v>
      </c>
      <c r="H7222" s="0" t="s">
        <v>19741</v>
      </c>
    </row>
    <row r="7223" customFormat="false" ht="15" hidden="false" customHeight="false" outlineLevel="0" collapsed="false">
      <c r="A7223" s="0" t="s">
        <v>12</v>
      </c>
      <c r="B7223" s="3" t="s">
        <v>19742</v>
      </c>
      <c r="C7223" s="0" t="s">
        <v>2684</v>
      </c>
      <c r="D7223" s="0" t="s">
        <v>19727</v>
      </c>
      <c r="E7223" s="0" t="s">
        <v>16</v>
      </c>
      <c r="F7223" s="0" t="n">
        <v>6</v>
      </c>
      <c r="G7223" s="0" t="s">
        <v>19743</v>
      </c>
      <c r="H7223" s="0" t="s">
        <v>19744</v>
      </c>
    </row>
    <row r="7224" customFormat="false" ht="15" hidden="false" customHeight="false" outlineLevel="0" collapsed="false">
      <c r="A7224" s="0" t="s">
        <v>12</v>
      </c>
      <c r="B7224" s="3" t="s">
        <v>19745</v>
      </c>
      <c r="C7224" s="0" t="s">
        <v>2684</v>
      </c>
      <c r="D7224" s="0" t="s">
        <v>19727</v>
      </c>
      <c r="E7224" s="0" t="s">
        <v>16</v>
      </c>
      <c r="F7224" s="0" t="n">
        <v>7</v>
      </c>
      <c r="G7224" s="0" t="s">
        <v>19746</v>
      </c>
      <c r="H7224" s="0" t="s">
        <v>19747</v>
      </c>
    </row>
    <row r="7225" customFormat="false" ht="15" hidden="false" customHeight="false" outlineLevel="0" collapsed="false">
      <c r="A7225" s="0" t="s">
        <v>12</v>
      </c>
      <c r="B7225" s="3" t="s">
        <v>19748</v>
      </c>
      <c r="C7225" s="0" t="s">
        <v>2684</v>
      </c>
      <c r="D7225" s="0" t="s">
        <v>19727</v>
      </c>
      <c r="E7225" s="0" t="s">
        <v>16</v>
      </c>
      <c r="F7225" s="0" t="n">
        <v>9</v>
      </c>
      <c r="G7225" s="0" t="s">
        <v>19749</v>
      </c>
      <c r="H7225" s="0" t="s">
        <v>19750</v>
      </c>
    </row>
    <row r="7226" customFormat="false" ht="15" hidden="false" customHeight="false" outlineLevel="0" collapsed="false">
      <c r="A7226" s="0" t="s">
        <v>12</v>
      </c>
      <c r="B7226" s="3" t="s">
        <v>19751</v>
      </c>
      <c r="C7226" s="0" t="s">
        <v>2684</v>
      </c>
      <c r="D7226" s="0" t="s">
        <v>19727</v>
      </c>
      <c r="E7226" s="0" t="s">
        <v>16</v>
      </c>
      <c r="F7226" s="0" t="n">
        <v>10</v>
      </c>
      <c r="G7226" s="0" t="s">
        <v>19752</v>
      </c>
      <c r="H7226" s="0" t="s">
        <v>19753</v>
      </c>
    </row>
    <row r="7227" customFormat="false" ht="15" hidden="false" customHeight="false" outlineLevel="0" collapsed="false">
      <c r="A7227" s="0" t="s">
        <v>12</v>
      </c>
      <c r="B7227" s="3" t="s">
        <v>19754</v>
      </c>
      <c r="C7227" s="0" t="s">
        <v>2684</v>
      </c>
      <c r="D7227" s="0" t="s">
        <v>19727</v>
      </c>
      <c r="E7227" s="0" t="s">
        <v>16</v>
      </c>
      <c r="F7227" s="0" t="n">
        <v>11</v>
      </c>
      <c r="G7227" s="0" t="s">
        <v>19755</v>
      </c>
      <c r="H7227" s="0" t="s">
        <v>19756</v>
      </c>
    </row>
    <row r="7228" customFormat="false" ht="15" hidden="false" customHeight="false" outlineLevel="0" collapsed="false">
      <c r="A7228" s="0" t="s">
        <v>12</v>
      </c>
      <c r="B7228" s="3" t="s">
        <v>19757</v>
      </c>
      <c r="C7228" s="0" t="s">
        <v>2684</v>
      </c>
      <c r="D7228" s="0" t="s">
        <v>19727</v>
      </c>
      <c r="E7228" s="0" t="s">
        <v>16</v>
      </c>
      <c r="F7228" s="0" t="n">
        <v>15</v>
      </c>
      <c r="G7228" s="0" t="s">
        <v>19758</v>
      </c>
      <c r="H7228" s="0" t="s">
        <v>19759</v>
      </c>
    </row>
    <row r="7229" customFormat="false" ht="15" hidden="false" customHeight="false" outlineLevel="0" collapsed="false">
      <c r="A7229" s="0" t="s">
        <v>12</v>
      </c>
      <c r="B7229" s="3" t="s">
        <v>19760</v>
      </c>
      <c r="C7229" s="0" t="s">
        <v>2684</v>
      </c>
      <c r="D7229" s="0" t="s">
        <v>19727</v>
      </c>
      <c r="E7229" s="0" t="s">
        <v>16</v>
      </c>
      <c r="F7229" s="0" t="n">
        <v>16</v>
      </c>
      <c r="G7229" s="0" t="s">
        <v>19761</v>
      </c>
      <c r="H7229" s="0" t="s">
        <v>19762</v>
      </c>
    </row>
    <row r="7230" customFormat="false" ht="15" hidden="false" customHeight="false" outlineLevel="0" collapsed="false">
      <c r="A7230" s="0" t="s">
        <v>12</v>
      </c>
      <c r="B7230" s="3" t="s">
        <v>19763</v>
      </c>
      <c r="C7230" s="0" t="s">
        <v>2684</v>
      </c>
      <c r="D7230" s="0" t="s">
        <v>19727</v>
      </c>
      <c r="E7230" s="0" t="s">
        <v>16</v>
      </c>
      <c r="F7230" s="0" t="n">
        <v>17</v>
      </c>
      <c r="G7230" s="0" t="s">
        <v>19764</v>
      </c>
      <c r="H7230" s="0" t="s">
        <v>19765</v>
      </c>
    </row>
    <row r="7231" customFormat="false" ht="15" hidden="false" customHeight="false" outlineLevel="0" collapsed="false">
      <c r="A7231" s="0" t="s">
        <v>12</v>
      </c>
      <c r="B7231" s="3" t="s">
        <v>19766</v>
      </c>
      <c r="C7231" s="0" t="s">
        <v>76</v>
      </c>
      <c r="D7231" s="0" t="s">
        <v>19767</v>
      </c>
      <c r="E7231" s="0" t="s">
        <v>16</v>
      </c>
      <c r="F7231" s="0" t="n">
        <v>1</v>
      </c>
      <c r="G7231" s="0" t="s">
        <v>19768</v>
      </c>
      <c r="H7231" s="0" t="s">
        <v>19769</v>
      </c>
    </row>
    <row r="7232" customFormat="false" ht="15" hidden="false" customHeight="false" outlineLevel="0" collapsed="false">
      <c r="A7232" s="0" t="s">
        <v>12</v>
      </c>
      <c r="B7232" s="3" t="s">
        <v>15511</v>
      </c>
      <c r="C7232" s="0" t="s">
        <v>76</v>
      </c>
      <c r="D7232" s="0" t="s">
        <v>19767</v>
      </c>
      <c r="E7232" s="0" t="s">
        <v>16</v>
      </c>
      <c r="F7232" s="0" t="n">
        <v>2</v>
      </c>
      <c r="G7232" s="0" t="s">
        <v>19770</v>
      </c>
      <c r="H7232" s="0" t="s">
        <v>19771</v>
      </c>
    </row>
    <row r="7233" customFormat="false" ht="15" hidden="false" customHeight="false" outlineLevel="0" collapsed="false">
      <c r="A7233" s="0" t="s">
        <v>12</v>
      </c>
      <c r="B7233" s="3" t="s">
        <v>19772</v>
      </c>
      <c r="C7233" s="0" t="s">
        <v>76</v>
      </c>
      <c r="D7233" s="0" t="s">
        <v>19767</v>
      </c>
      <c r="E7233" s="0" t="s">
        <v>16</v>
      </c>
      <c r="F7233" s="0" t="n">
        <v>3</v>
      </c>
      <c r="G7233" s="0" t="s">
        <v>19773</v>
      </c>
      <c r="H7233" s="0" t="s">
        <v>19774</v>
      </c>
    </row>
    <row r="7234" customFormat="false" ht="15" hidden="false" customHeight="false" outlineLevel="0" collapsed="false">
      <c r="A7234" s="0" t="s">
        <v>12</v>
      </c>
      <c r="B7234" s="3" t="s">
        <v>19775</v>
      </c>
      <c r="C7234" s="0" t="s">
        <v>76</v>
      </c>
      <c r="D7234" s="0" t="s">
        <v>19767</v>
      </c>
      <c r="E7234" s="0" t="s">
        <v>16</v>
      </c>
      <c r="F7234" s="0" t="n">
        <v>4</v>
      </c>
      <c r="G7234" s="0" t="s">
        <v>19776</v>
      </c>
      <c r="H7234" s="0" t="s">
        <v>19777</v>
      </c>
    </row>
    <row r="7235" customFormat="false" ht="15" hidden="false" customHeight="false" outlineLevel="0" collapsed="false">
      <c r="A7235" s="0" t="s">
        <v>12</v>
      </c>
      <c r="B7235" s="3" t="s">
        <v>19778</v>
      </c>
      <c r="C7235" s="0" t="s">
        <v>76</v>
      </c>
      <c r="D7235" s="0" t="s">
        <v>19767</v>
      </c>
      <c r="E7235" s="0" t="s">
        <v>16</v>
      </c>
      <c r="F7235" s="0" t="n">
        <v>5</v>
      </c>
      <c r="G7235" s="0" t="s">
        <v>19779</v>
      </c>
      <c r="H7235" s="0" t="s">
        <v>19780</v>
      </c>
    </row>
    <row r="7236" customFormat="false" ht="15" hidden="false" customHeight="false" outlineLevel="0" collapsed="false">
      <c r="A7236" s="0" t="s">
        <v>12</v>
      </c>
      <c r="B7236" s="3" t="s">
        <v>19781</v>
      </c>
      <c r="C7236" s="0" t="s">
        <v>76</v>
      </c>
      <c r="D7236" s="0" t="s">
        <v>19767</v>
      </c>
      <c r="E7236" s="0" t="s">
        <v>16</v>
      </c>
      <c r="F7236" s="0" t="n">
        <v>6</v>
      </c>
      <c r="G7236" s="0" t="s">
        <v>19782</v>
      </c>
      <c r="H7236" s="0" t="s">
        <v>19783</v>
      </c>
    </row>
    <row r="7237" customFormat="false" ht="15" hidden="false" customHeight="false" outlineLevel="0" collapsed="false">
      <c r="A7237" s="0" t="s">
        <v>12</v>
      </c>
      <c r="B7237" s="3" t="s">
        <v>19784</v>
      </c>
      <c r="C7237" s="0" t="s">
        <v>76</v>
      </c>
      <c r="D7237" s="0" t="s">
        <v>19767</v>
      </c>
      <c r="E7237" s="0" t="s">
        <v>16</v>
      </c>
      <c r="F7237" s="0" t="n">
        <v>7</v>
      </c>
      <c r="G7237" s="0" t="s">
        <v>19785</v>
      </c>
      <c r="H7237" s="0" t="s">
        <v>19786</v>
      </c>
      <c r="N7237" s="0" t="n">
        <f aca="false">SEARCH("-",H7237,1)</f>
        <v>4</v>
      </c>
      <c r="O7237" s="0" t="n">
        <f aca="false">SEARCH("-",H7237,N7237+1)</f>
        <v>22</v>
      </c>
      <c r="P7237" s="0" t="n">
        <f aca="false">SEARCH("-",H7237,O7237+1)</f>
        <v>27</v>
      </c>
      <c r="Q7237" s="0" t="str">
        <f aca="false">LEFT(H7237,N7237-2)</f>
        <v>U2</v>
      </c>
      <c r="S7237" s="0" t="str">
        <f aca="false">MID(H7237,N7237+2,O7237-N7237-2)</f>
        <v>The Joshua Tree</v>
      </c>
      <c r="T7237" s="0" t="n">
        <f aca="false">INT(MID(H7237,O7237+2,P7237-O7237-2))</f>
        <v>7</v>
      </c>
      <c r="U7237" s="0" t="str">
        <f aca="false">MID(H7237,P7237+2,LEN(H7237)-P7237-5)</f>
        <v>In God's Country</v>
      </c>
    </row>
    <row r="7238" customFormat="false" ht="15" hidden="false" customHeight="false" outlineLevel="0" collapsed="false">
      <c r="A7238" s="0" t="s">
        <v>12</v>
      </c>
      <c r="B7238" s="3" t="s">
        <v>19787</v>
      </c>
      <c r="C7238" s="0" t="s">
        <v>76</v>
      </c>
      <c r="D7238" s="0" t="s">
        <v>19767</v>
      </c>
      <c r="E7238" s="0" t="s">
        <v>16</v>
      </c>
      <c r="F7238" s="0" t="n">
        <v>8</v>
      </c>
      <c r="G7238" s="0" t="s">
        <v>19788</v>
      </c>
      <c r="H7238" s="0" t="s">
        <v>19789</v>
      </c>
      <c r="N7238" s="0" t="n">
        <f aca="false">SEARCH("-",H7238,1)</f>
        <v>4</v>
      </c>
      <c r="O7238" s="0" t="n">
        <f aca="false">SEARCH("-",H7238,N7238+1)</f>
        <v>22</v>
      </c>
      <c r="P7238" s="0" t="n">
        <f aca="false">SEARCH("-",H7238,O7238+1)</f>
        <v>27</v>
      </c>
      <c r="Q7238" s="0" t="str">
        <f aca="false">LEFT(H7238,N7238-2)</f>
        <v>U2</v>
      </c>
      <c r="R7238" s="0" t="e">
        <f aca="false">SEARCH("-",H7238,Q7238+1)</f>
        <v>#VALUE!</v>
      </c>
      <c r="S7238" s="0" t="str">
        <f aca="false">MID(H7238,N7238+2,O7238-N7238-2)</f>
        <v>The Joshua Tree</v>
      </c>
      <c r="T7238" s="0" t="n">
        <f aca="false">INT(MID(H7238,O7238+2,P7238-O7238-2))</f>
        <v>8</v>
      </c>
      <c r="U7238" s="0" t="str">
        <f aca="false">MID(H7238,P7238+2,LEN(H7238)-P7238-5)</f>
        <v>Trip Through Your Wires</v>
      </c>
    </row>
    <row r="7239" customFormat="false" ht="15" hidden="false" customHeight="false" outlineLevel="0" collapsed="false">
      <c r="A7239" s="0" t="s">
        <v>12</v>
      </c>
      <c r="B7239" s="3" t="s">
        <v>19790</v>
      </c>
      <c r="C7239" s="0" t="s">
        <v>76</v>
      </c>
      <c r="D7239" s="0" t="s">
        <v>19767</v>
      </c>
      <c r="E7239" s="0" t="s">
        <v>16</v>
      </c>
      <c r="F7239" s="0" t="n">
        <v>9</v>
      </c>
      <c r="G7239" s="0" t="s">
        <v>19791</v>
      </c>
      <c r="H7239" s="0" t="s">
        <v>19792</v>
      </c>
      <c r="N7239" s="0" t="n">
        <f aca="false">SEARCH("-",H7239,1)</f>
        <v>4</v>
      </c>
      <c r="O7239" s="0" t="n">
        <f aca="false">SEARCH("-",H7239,N7239+1)</f>
        <v>22</v>
      </c>
      <c r="P7239" s="0" t="n">
        <f aca="false">SEARCH("-",H7239,O7239+1)</f>
        <v>27</v>
      </c>
      <c r="Q7239" s="0" t="str">
        <f aca="false">LEFT(H7239,N7239-2)</f>
        <v>U2</v>
      </c>
      <c r="R7239" s="0" t="e">
        <f aca="false">SEARCH("-",H7239,Q7239+1)</f>
        <v>#VALUE!</v>
      </c>
      <c r="S7239" s="0" t="str">
        <f aca="false">MID(H7239,N7239+2,O7239-N7239-2)</f>
        <v>The Joshua Tree</v>
      </c>
      <c r="T7239" s="0" t="n">
        <f aca="false">INT(MID(H7239,O7239+2,P7239-O7239-2))</f>
        <v>9</v>
      </c>
      <c r="U7239" s="0" t="str">
        <f aca="false">MID(H7239,P7239+2,LEN(H7239)-P7239-5)</f>
        <v>One Tree Hill</v>
      </c>
    </row>
    <row r="7240" customFormat="false" ht="15" hidden="false" customHeight="false" outlineLevel="0" collapsed="false">
      <c r="A7240" s="0" t="s">
        <v>12</v>
      </c>
      <c r="B7240" s="3" t="s">
        <v>19793</v>
      </c>
      <c r="C7240" s="0" t="s">
        <v>76</v>
      </c>
      <c r="D7240" s="0" t="s">
        <v>19767</v>
      </c>
      <c r="E7240" s="0" t="s">
        <v>16</v>
      </c>
      <c r="F7240" s="0" t="n">
        <v>10</v>
      </c>
      <c r="G7240" s="0" t="s">
        <v>19794</v>
      </c>
      <c r="H7240" s="0" t="s">
        <v>19795</v>
      </c>
      <c r="N7240" s="0" t="n">
        <f aca="false">SEARCH("-",H7240,1)</f>
        <v>4</v>
      </c>
      <c r="O7240" s="0" t="n">
        <f aca="false">SEARCH("-",H7240,N7240+1)</f>
        <v>22</v>
      </c>
      <c r="P7240" s="0" t="n">
        <f aca="false">SEARCH("-",H7240,O7240+1)</f>
        <v>27</v>
      </c>
      <c r="Q7240" s="0" t="str">
        <f aca="false">LEFT(H7240,N7240-2)</f>
        <v>U2</v>
      </c>
      <c r="R7240" s="0" t="e">
        <f aca="false">SEARCH("-",H7240,Q7240+1)</f>
        <v>#VALUE!</v>
      </c>
      <c r="S7240" s="0" t="str">
        <f aca="false">MID(H7240,N7240+2,O7240-N7240-2)</f>
        <v>The Joshua Tree</v>
      </c>
      <c r="T7240" s="0" t="n">
        <f aca="false">INT(MID(H7240,O7240+2,P7240-O7240-2))</f>
        <v>10</v>
      </c>
      <c r="U7240" s="0" t="str">
        <f aca="false">MID(H7240,P7240+2,LEN(H7240)-P7240-5)</f>
        <v>Exit</v>
      </c>
    </row>
    <row r="7241" customFormat="false" ht="15" hidden="false" customHeight="false" outlineLevel="0" collapsed="false">
      <c r="A7241" s="0" t="s">
        <v>12</v>
      </c>
      <c r="B7241" s="3" t="s">
        <v>19796</v>
      </c>
      <c r="C7241" s="0" t="s">
        <v>76</v>
      </c>
      <c r="D7241" s="0" t="s">
        <v>19767</v>
      </c>
      <c r="E7241" s="0" t="s">
        <v>16</v>
      </c>
      <c r="F7241" s="0" t="n">
        <v>11</v>
      </c>
      <c r="G7241" s="0" t="s">
        <v>19797</v>
      </c>
      <c r="H7241" s="0" t="s">
        <v>19798</v>
      </c>
      <c r="N7241" s="0" t="n">
        <f aca="false">SEARCH("-",H7241,1)</f>
        <v>4</v>
      </c>
      <c r="O7241" s="0" t="n">
        <f aca="false">SEARCH("-",H7241,N7241+1)</f>
        <v>22</v>
      </c>
      <c r="P7241" s="0" t="n">
        <f aca="false">SEARCH("-",H7241,O7241+1)</f>
        <v>27</v>
      </c>
      <c r="Q7241" s="0" t="str">
        <f aca="false">LEFT(H7241,N7241-2)</f>
        <v>U2</v>
      </c>
      <c r="R7241" s="0" t="e">
        <f aca="false">SEARCH("-",H7241,Q7241+1)</f>
        <v>#VALUE!</v>
      </c>
      <c r="S7241" s="0" t="str">
        <f aca="false">MID(H7241,N7241+2,O7241-N7241-2)</f>
        <v>The Joshua Tree</v>
      </c>
      <c r="T7241" s="0" t="n">
        <f aca="false">INT(MID(H7241,O7241+2,P7241-O7241-2))</f>
        <v>11</v>
      </c>
      <c r="U7241" s="0" t="str">
        <f aca="false">MID(H7241,P7241+2,LEN(H7241)-P7241-5)</f>
        <v>Mothers Of The Disappeared</v>
      </c>
    </row>
    <row r="7242" customFormat="false" ht="15" hidden="false" customHeight="false" outlineLevel="0" collapsed="false">
      <c r="A7242" s="0" t="s">
        <v>12</v>
      </c>
      <c r="B7242" s="3" t="s">
        <v>19799</v>
      </c>
      <c r="C7242" s="0" t="s">
        <v>19800</v>
      </c>
      <c r="D7242" s="0" t="s">
        <v>19801</v>
      </c>
      <c r="E7242" s="0" t="s">
        <v>263</v>
      </c>
      <c r="F7242" s="0" t="n">
        <v>10</v>
      </c>
      <c r="G7242" s="0" t="s">
        <v>19802</v>
      </c>
      <c r="H7242" s="0" t="s">
        <v>19803</v>
      </c>
      <c r="N7242" s="0" t="n">
        <f aca="false">SEARCH("-",H7242,1)</f>
        <v>20</v>
      </c>
      <c r="O7242" s="0" t="e">
        <f aca="false">SEARCH("-",H7242,N7242+1)</f>
        <v>#VALUE!</v>
      </c>
      <c r="P7242" s="0" t="e">
        <f aca="false">SEARCH("-",H7242,O7242+1)</f>
        <v>#VALUE!</v>
      </c>
      <c r="Q7242" s="0" t="str">
        <f aca="false">LEFT(H7242,N7242-2)</f>
        <v>the little mermaid</v>
      </c>
      <c r="R7242" s="0" t="e">
        <f aca="false">SEARCH("-",H7242,Q7242+1)</f>
        <v>#VALUE!</v>
      </c>
      <c r="S7242" s="0" t="e">
        <f aca="false">MID(H7242,N7242+2,O7242-N7242-2)</f>
        <v>#VALUE!</v>
      </c>
      <c r="T7242" s="0" t="e">
        <f aca="false">INT(MID(H7242,O7242+2,P7242-O7242-2))</f>
        <v>#VALUE!</v>
      </c>
      <c r="U7242" s="0" t="e">
        <f aca="false">MID(H7242,P7242+2,LEN(H7242)-P7242-5)</f>
        <v>#VALUE!</v>
      </c>
    </row>
    <row r="7243" customFormat="false" ht="15" hidden="false" customHeight="false" outlineLevel="0" collapsed="false">
      <c r="A7243" s="0" t="s">
        <v>12</v>
      </c>
      <c r="B7243" s="3" t="s">
        <v>19804</v>
      </c>
      <c r="C7243" s="0" t="s">
        <v>19800</v>
      </c>
      <c r="D7243" s="0" t="s">
        <v>19801</v>
      </c>
      <c r="E7243" s="0" t="s">
        <v>263</v>
      </c>
      <c r="F7243" s="0" t="n">
        <v>6</v>
      </c>
      <c r="G7243" s="0" t="s">
        <v>19805</v>
      </c>
      <c r="H7243" s="0" t="s">
        <v>19806</v>
      </c>
      <c r="N7243" s="0" t="n">
        <f aca="false">SEARCH("-",H7243,1)</f>
        <v>20</v>
      </c>
      <c r="O7243" s="0" t="e">
        <f aca="false">SEARCH("-",H7243,N7243+1)</f>
        <v>#VALUE!</v>
      </c>
      <c r="P7243" s="0" t="e">
        <f aca="false">SEARCH("-",H7243,O7243+1)</f>
        <v>#VALUE!</v>
      </c>
      <c r="Q7243" s="0" t="str">
        <f aca="false">LEFT(H7243,N7243-2)</f>
        <v>the little mermaid</v>
      </c>
      <c r="R7243" s="0" t="e">
        <f aca="false">SEARCH("-",H7243,Q7243+1)</f>
        <v>#VALUE!</v>
      </c>
      <c r="S7243" s="0" t="e">
        <f aca="false">MID(H7243,N7243+2,O7243-N7243-2)</f>
        <v>#VALUE!</v>
      </c>
      <c r="T7243" s="0" t="e">
        <f aca="false">INT(MID(H7243,O7243+2,P7243-O7243-2))</f>
        <v>#VALUE!</v>
      </c>
      <c r="U7243" s="0" t="e">
        <f aca="false">MID(H7243,P7243+2,LEN(H7243)-P7243-5)</f>
        <v>#VALUE!</v>
      </c>
    </row>
    <row r="7244" customFormat="false" ht="15" hidden="false" customHeight="false" outlineLevel="0" collapsed="false">
      <c r="A7244" s="0" t="s">
        <v>11529</v>
      </c>
      <c r="B7244" s="3" t="s">
        <v>19807</v>
      </c>
      <c r="C7244" s="0" t="s">
        <v>2188</v>
      </c>
      <c r="D7244" s="0" t="s">
        <v>19808</v>
      </c>
      <c r="E7244" s="0" t="s">
        <v>1905</v>
      </c>
      <c r="F7244" s="0" t="n">
        <v>3</v>
      </c>
      <c r="G7244" s="0" t="s">
        <v>19809</v>
      </c>
      <c r="H7244" s="0" t="s">
        <v>19810</v>
      </c>
      <c r="N7244" s="0" t="n">
        <f aca="false">SEARCH("-",H7244,1)</f>
        <v>12</v>
      </c>
      <c r="O7244" s="0" t="e">
        <f aca="false">SEARCH("-",H7244,N7244+1)</f>
        <v>#VALUE!</v>
      </c>
      <c r="P7244" s="0" t="e">
        <f aca="false">SEARCH("-",H7244,O7244+1)</f>
        <v>#VALUE!</v>
      </c>
      <c r="Q7244" s="0" t="str">
        <f aca="false">LEFT(H7244,N7244-2)</f>
        <v>beenie man</v>
      </c>
      <c r="R7244" s="0" t="e">
        <f aca="false">SEARCH("-",H7244,Q7244+1)</f>
        <v>#VALUE!</v>
      </c>
      <c r="S7244" s="0" t="e">
        <f aca="false">MID(H7244,N7244+2,O7244-N7244-2)</f>
        <v>#VALUE!</v>
      </c>
      <c r="T7244" s="0" t="e">
        <f aca="false">INT(MID(H7244,O7244+2,P7244-O7244-2))</f>
        <v>#VALUE!</v>
      </c>
      <c r="U7244" s="0" t="e">
        <f aca="false">MID(H7244,P7244+2,LEN(H7244)-P7244-5)</f>
        <v>#VALUE!</v>
      </c>
    </row>
    <row r="7245" customFormat="false" ht="15" hidden="false" customHeight="false" outlineLevel="0" collapsed="false">
      <c r="A7245" s="0" t="s">
        <v>11529</v>
      </c>
      <c r="B7245" s="3" t="s">
        <v>19807</v>
      </c>
      <c r="C7245" s="0" t="s">
        <v>2188</v>
      </c>
      <c r="D7245" s="0" t="s">
        <v>19808</v>
      </c>
      <c r="E7245" s="0" t="s">
        <v>1905</v>
      </c>
      <c r="F7245" s="0" t="n">
        <v>3</v>
      </c>
      <c r="G7245" s="0" t="s">
        <v>19811</v>
      </c>
      <c r="H7245" s="0" t="s">
        <v>19810</v>
      </c>
      <c r="N7245" s="0" t="n">
        <f aca="false">SEARCH("-",H7245,1)</f>
        <v>12</v>
      </c>
      <c r="O7245" s="0" t="e">
        <f aca="false">SEARCH("-",H7245,N7245+1)</f>
        <v>#VALUE!</v>
      </c>
      <c r="P7245" s="0" t="e">
        <f aca="false">SEARCH("-",H7245,O7245+1)</f>
        <v>#VALUE!</v>
      </c>
      <c r="Q7245" s="0" t="str">
        <f aca="false">LEFT(H7245,N7245-2)</f>
        <v>beenie man</v>
      </c>
      <c r="R7245" s="0" t="e">
        <f aca="false">SEARCH("-",H7245,Q7245+1)</f>
        <v>#VALUE!</v>
      </c>
      <c r="S7245" s="0" t="e">
        <f aca="false">MID(H7245,N7245+2,O7245-N7245-2)</f>
        <v>#VALUE!</v>
      </c>
      <c r="T7245" s="0" t="e">
        <f aca="false">INT(MID(H7245,O7245+2,P7245-O7245-2))</f>
        <v>#VALUE!</v>
      </c>
      <c r="U7245" s="0" t="e">
        <f aca="false">MID(H7245,P7245+2,LEN(H7245)-P7245-5)</f>
        <v>#VALUE!</v>
      </c>
    </row>
    <row r="7246" customFormat="false" ht="15" hidden="false" customHeight="false" outlineLevel="0" collapsed="false">
      <c r="A7246" s="0" t="s">
        <v>12</v>
      </c>
      <c r="B7246" s="3" t="s">
        <v>19812</v>
      </c>
      <c r="C7246" s="0" t="s">
        <v>19813</v>
      </c>
      <c r="D7246" s="0" t="s">
        <v>19814</v>
      </c>
      <c r="E7246" s="0" t="s">
        <v>396</v>
      </c>
      <c r="F7246" s="0" t="n">
        <v>5</v>
      </c>
      <c r="G7246" s="0" t="s">
        <v>19815</v>
      </c>
      <c r="H7246" s="0" t="s">
        <v>19816</v>
      </c>
      <c r="N7246" s="0" t="n">
        <f aca="false">SEARCH("-",H7246,1)</f>
        <v>14</v>
      </c>
      <c r="O7246" s="0" t="e">
        <f aca="false">SEARCH("-",H7246,N7246+1)</f>
        <v>#VALUE!</v>
      </c>
      <c r="P7246" s="0" t="e">
        <f aca="false">SEARCH("-",H7246,O7246+1)</f>
        <v>#VALUE!</v>
      </c>
      <c r="Q7246" s="0" t="str">
        <f aca="false">LEFT(H7246,N7246-2)</f>
        <v>Bessie Smith</v>
      </c>
      <c r="R7246" s="0" t="e">
        <f aca="false">SEARCH("-",H7246,Q7246+1)</f>
        <v>#VALUE!</v>
      </c>
      <c r="S7246" s="0" t="e">
        <f aca="false">MID(H7246,N7246+2,O7246-N7246-2)</f>
        <v>#VALUE!</v>
      </c>
      <c r="T7246" s="0" t="e">
        <f aca="false">INT(MID(H7246,O7246+2,P7246-O7246-2))</f>
        <v>#VALUE!</v>
      </c>
      <c r="U7246" s="0" t="e">
        <f aca="false">MID(H7246,P7246+2,LEN(H7246)-P7246-5)</f>
        <v>#VALUE!</v>
      </c>
    </row>
    <row r="7247" customFormat="false" ht="15" hidden="false" customHeight="false" outlineLevel="0" collapsed="false">
      <c r="A7247" s="0" t="s">
        <v>12</v>
      </c>
      <c r="B7247" s="3" t="s">
        <v>19812</v>
      </c>
      <c r="C7247" s="0" t="s">
        <v>19813</v>
      </c>
      <c r="D7247" s="0" t="s">
        <v>19814</v>
      </c>
      <c r="E7247" s="0" t="s">
        <v>396</v>
      </c>
      <c r="F7247" s="0" t="n">
        <v>5</v>
      </c>
      <c r="G7247" s="0" t="s">
        <v>19817</v>
      </c>
      <c r="H7247" s="0" t="s">
        <v>19816</v>
      </c>
      <c r="N7247" s="0" t="n">
        <f aca="false">SEARCH("-",H7247,1)</f>
        <v>14</v>
      </c>
      <c r="O7247" s="0" t="e">
        <f aca="false">SEARCH("-",H7247,N7247+1)</f>
        <v>#VALUE!</v>
      </c>
      <c r="P7247" s="0" t="e">
        <f aca="false">SEARCH("-",H7247,O7247+1)</f>
        <v>#VALUE!</v>
      </c>
      <c r="Q7247" s="0" t="str">
        <f aca="false">LEFT(H7247,N7247-2)</f>
        <v>Bessie Smith</v>
      </c>
      <c r="R7247" s="0" t="e">
        <f aca="false">SEARCH("-",H7247,Q7247+1)</f>
        <v>#VALUE!</v>
      </c>
      <c r="S7247" s="0" t="e">
        <f aca="false">MID(H7247,N7247+2,O7247-N7247-2)</f>
        <v>#VALUE!</v>
      </c>
      <c r="T7247" s="0" t="e">
        <f aca="false">INT(MID(H7247,O7247+2,P7247-O7247-2))</f>
        <v>#VALUE!</v>
      </c>
      <c r="U7247" s="0" t="e">
        <f aca="false">MID(H7247,P7247+2,LEN(H7247)-P7247-5)</f>
        <v>#VALUE!</v>
      </c>
    </row>
    <row r="7248" customFormat="false" ht="15" hidden="false" customHeight="false" outlineLevel="0" collapsed="false">
      <c r="A7248" s="0" t="s">
        <v>12</v>
      </c>
      <c r="B7248" s="3" t="s">
        <v>19818</v>
      </c>
      <c r="C7248" s="0" t="s">
        <v>19813</v>
      </c>
      <c r="D7248" s="0" t="s">
        <v>19814</v>
      </c>
      <c r="E7248" s="0" t="s">
        <v>396</v>
      </c>
      <c r="F7248" s="0" t="n">
        <v>12</v>
      </c>
      <c r="G7248" s="0" t="s">
        <v>19819</v>
      </c>
      <c r="H7248" s="0" t="s">
        <v>19820</v>
      </c>
      <c r="N7248" s="0" t="n">
        <f aca="false">SEARCH("-",H7248,1)</f>
        <v>14</v>
      </c>
      <c r="O7248" s="0" t="e">
        <f aca="false">SEARCH("-",H7248,N7248+1)</f>
        <v>#VALUE!</v>
      </c>
      <c r="P7248" s="0" t="e">
        <f aca="false">SEARCH("-",H7248,O7248+1)</f>
        <v>#VALUE!</v>
      </c>
      <c r="Q7248" s="0" t="str">
        <f aca="false">LEFT(H7248,N7248-2)</f>
        <v>Bessie Smith</v>
      </c>
      <c r="R7248" s="0" t="e">
        <f aca="false">SEARCH("-",H7248,Q7248+1)</f>
        <v>#VALUE!</v>
      </c>
      <c r="S7248" s="0" t="e">
        <f aca="false">MID(H7248,N7248+2,O7248-N7248-2)</f>
        <v>#VALUE!</v>
      </c>
      <c r="T7248" s="0" t="e">
        <f aca="false">INT(MID(H7248,O7248+2,P7248-O7248-2))</f>
        <v>#VALUE!</v>
      </c>
      <c r="U7248" s="0" t="e">
        <f aca="false">MID(H7248,P7248+2,LEN(H7248)-P7248-5)</f>
        <v>#VALUE!</v>
      </c>
    </row>
    <row r="7249" customFormat="false" ht="15" hidden="false" customHeight="false" outlineLevel="0" collapsed="false">
      <c r="A7249" s="0" t="s">
        <v>12</v>
      </c>
      <c r="B7249" s="3" t="s">
        <v>19818</v>
      </c>
      <c r="C7249" s="0" t="s">
        <v>19813</v>
      </c>
      <c r="D7249" s="0" t="s">
        <v>19814</v>
      </c>
      <c r="E7249" s="0" t="s">
        <v>396</v>
      </c>
      <c r="F7249" s="0" t="n">
        <v>12</v>
      </c>
      <c r="G7249" s="0" t="s">
        <v>19821</v>
      </c>
      <c r="H7249" s="0" t="s">
        <v>19820</v>
      </c>
      <c r="N7249" s="0" t="n">
        <f aca="false">SEARCH("-",H7249,1)</f>
        <v>14</v>
      </c>
      <c r="O7249" s="0" t="e">
        <f aca="false">SEARCH("-",H7249,N7249+1)</f>
        <v>#VALUE!</v>
      </c>
      <c r="P7249" s="0" t="e">
        <f aca="false">SEARCH("-",H7249,O7249+1)</f>
        <v>#VALUE!</v>
      </c>
      <c r="Q7249" s="0" t="str">
        <f aca="false">LEFT(H7249,N7249-2)</f>
        <v>Bessie Smith</v>
      </c>
      <c r="R7249" s="0" t="e">
        <f aca="false">SEARCH("-",H7249,Q7249+1)</f>
        <v>#VALUE!</v>
      </c>
      <c r="S7249" s="0" t="e">
        <f aca="false">MID(H7249,N7249+2,O7249-N7249-2)</f>
        <v>#VALUE!</v>
      </c>
      <c r="T7249" s="0" t="e">
        <f aca="false">INT(MID(H7249,O7249+2,P7249-O7249-2))</f>
        <v>#VALUE!</v>
      </c>
      <c r="U7249" s="0" t="e">
        <f aca="false">MID(H7249,P7249+2,LEN(H7249)-P7249-5)</f>
        <v>#VALUE!</v>
      </c>
    </row>
    <row r="7250" customFormat="false" ht="15" hidden="false" customHeight="false" outlineLevel="0" collapsed="false">
      <c r="A7250" s="0" t="s">
        <v>12</v>
      </c>
      <c r="B7250" s="3" t="s">
        <v>19822</v>
      </c>
      <c r="C7250" s="0" t="s">
        <v>19813</v>
      </c>
      <c r="D7250" s="0" t="s">
        <v>19814</v>
      </c>
      <c r="E7250" s="0" t="s">
        <v>396</v>
      </c>
      <c r="F7250" s="0" t="n">
        <v>4</v>
      </c>
      <c r="G7250" s="0" t="s">
        <v>19823</v>
      </c>
      <c r="H7250" s="0" t="s">
        <v>19824</v>
      </c>
      <c r="N7250" s="0" t="n">
        <f aca="false">SEARCH("-",H7250,1)</f>
        <v>14</v>
      </c>
      <c r="O7250" s="0" t="e">
        <f aca="false">SEARCH("-",H7250,N7250+1)</f>
        <v>#VALUE!</v>
      </c>
      <c r="P7250" s="0" t="e">
        <f aca="false">SEARCH("-",H7250,O7250+1)</f>
        <v>#VALUE!</v>
      </c>
      <c r="Q7250" s="0" t="str">
        <f aca="false">LEFT(H7250,N7250-2)</f>
        <v>Bessie Smith</v>
      </c>
      <c r="R7250" s="0" t="e">
        <f aca="false">SEARCH("-",H7250,Q7250+1)</f>
        <v>#VALUE!</v>
      </c>
      <c r="S7250" s="0" t="e">
        <f aca="false">MID(H7250,N7250+2,O7250-N7250-2)</f>
        <v>#VALUE!</v>
      </c>
      <c r="T7250" s="0" t="e">
        <f aca="false">INT(MID(H7250,O7250+2,P7250-O7250-2))</f>
        <v>#VALUE!</v>
      </c>
      <c r="U7250" s="0" t="e">
        <f aca="false">MID(H7250,P7250+2,LEN(H7250)-P7250-5)</f>
        <v>#VALUE!</v>
      </c>
    </row>
    <row r="7251" customFormat="false" ht="15" hidden="false" customHeight="false" outlineLevel="0" collapsed="false">
      <c r="A7251" s="0" t="s">
        <v>12</v>
      </c>
      <c r="B7251" s="3" t="s">
        <v>19822</v>
      </c>
      <c r="C7251" s="0" t="s">
        <v>19813</v>
      </c>
      <c r="D7251" s="0" t="s">
        <v>19814</v>
      </c>
      <c r="E7251" s="0" t="s">
        <v>396</v>
      </c>
      <c r="F7251" s="0" t="n">
        <v>4</v>
      </c>
      <c r="G7251" s="0" t="s">
        <v>19825</v>
      </c>
      <c r="H7251" s="0" t="s">
        <v>19824</v>
      </c>
      <c r="N7251" s="0" t="n">
        <f aca="false">SEARCH("-",H7251,1)</f>
        <v>14</v>
      </c>
      <c r="O7251" s="0" t="e">
        <f aca="false">SEARCH("-",H7251,N7251+1)</f>
        <v>#VALUE!</v>
      </c>
      <c r="P7251" s="0" t="e">
        <f aca="false">SEARCH("-",H7251,O7251+1)</f>
        <v>#VALUE!</v>
      </c>
      <c r="Q7251" s="0" t="str">
        <f aca="false">LEFT(H7251,N7251-2)</f>
        <v>Bessie Smith</v>
      </c>
      <c r="R7251" s="0" t="e">
        <f aca="false">SEARCH("-",H7251,Q7251+1)</f>
        <v>#VALUE!</v>
      </c>
      <c r="S7251" s="0" t="e">
        <f aca="false">MID(H7251,N7251+2,O7251-N7251-2)</f>
        <v>#VALUE!</v>
      </c>
      <c r="T7251" s="0" t="e">
        <f aca="false">INT(MID(H7251,O7251+2,P7251-O7251-2))</f>
        <v>#VALUE!</v>
      </c>
      <c r="U7251" s="0" t="e">
        <f aca="false">MID(H7251,P7251+2,LEN(H7251)-P7251-5)</f>
        <v>#VALUE!</v>
      </c>
    </row>
    <row r="7252" customFormat="false" ht="15" hidden="false" customHeight="false" outlineLevel="0" collapsed="false">
      <c r="A7252" s="0" t="s">
        <v>12</v>
      </c>
      <c r="B7252" s="3" t="s">
        <v>19826</v>
      </c>
      <c r="C7252" s="0" t="s">
        <v>19813</v>
      </c>
      <c r="D7252" s="0" t="s">
        <v>19814</v>
      </c>
      <c r="E7252" s="0" t="s">
        <v>396</v>
      </c>
      <c r="F7252" s="0" t="n">
        <v>8</v>
      </c>
      <c r="G7252" s="0" t="s">
        <v>19827</v>
      </c>
      <c r="H7252" s="0" t="s">
        <v>19828</v>
      </c>
      <c r="N7252" s="0" t="n">
        <f aca="false">SEARCH("-",H7252,1)</f>
        <v>14</v>
      </c>
      <c r="O7252" s="0" t="e">
        <f aca="false">SEARCH("-",H7252,N7252+1)</f>
        <v>#VALUE!</v>
      </c>
      <c r="P7252" s="0" t="e">
        <f aca="false">SEARCH("-",H7252,O7252+1)</f>
        <v>#VALUE!</v>
      </c>
      <c r="Q7252" s="0" t="str">
        <f aca="false">LEFT(H7252,N7252-2)</f>
        <v>Bessie Smith</v>
      </c>
      <c r="R7252" s="0" t="e">
        <f aca="false">SEARCH("-",H7252,Q7252+1)</f>
        <v>#VALUE!</v>
      </c>
      <c r="S7252" s="0" t="e">
        <f aca="false">MID(H7252,N7252+2,O7252-N7252-2)</f>
        <v>#VALUE!</v>
      </c>
      <c r="T7252" s="0" t="e">
        <f aca="false">INT(MID(H7252,O7252+2,P7252-O7252-2))</f>
        <v>#VALUE!</v>
      </c>
      <c r="U7252" s="0" t="e">
        <f aca="false">MID(H7252,P7252+2,LEN(H7252)-P7252-5)</f>
        <v>#VALUE!</v>
      </c>
    </row>
    <row r="7253" customFormat="false" ht="15" hidden="false" customHeight="false" outlineLevel="0" collapsed="false">
      <c r="A7253" s="0" t="s">
        <v>12</v>
      </c>
      <c r="B7253" s="3" t="s">
        <v>19826</v>
      </c>
      <c r="C7253" s="0" t="s">
        <v>19813</v>
      </c>
      <c r="D7253" s="0" t="s">
        <v>19814</v>
      </c>
      <c r="E7253" s="0" t="s">
        <v>396</v>
      </c>
      <c r="F7253" s="0" t="n">
        <v>8</v>
      </c>
      <c r="G7253" s="0" t="s">
        <v>19829</v>
      </c>
      <c r="H7253" s="0" t="s">
        <v>19828</v>
      </c>
      <c r="N7253" s="0" t="n">
        <f aca="false">SEARCH("-",H7253,1)</f>
        <v>14</v>
      </c>
      <c r="O7253" s="0" t="e">
        <f aca="false">SEARCH("-",H7253,N7253+1)</f>
        <v>#VALUE!</v>
      </c>
      <c r="P7253" s="0" t="e">
        <f aca="false">SEARCH("-",H7253,O7253+1)</f>
        <v>#VALUE!</v>
      </c>
      <c r="Q7253" s="0" t="str">
        <f aca="false">LEFT(H7253,N7253-2)</f>
        <v>Bessie Smith</v>
      </c>
      <c r="R7253" s="0" t="e">
        <f aca="false">SEARCH("-",H7253,Q7253+1)</f>
        <v>#VALUE!</v>
      </c>
      <c r="S7253" s="0" t="e">
        <f aca="false">MID(H7253,N7253+2,O7253-N7253-2)</f>
        <v>#VALUE!</v>
      </c>
      <c r="T7253" s="0" t="e">
        <f aca="false">INT(MID(H7253,O7253+2,P7253-O7253-2))</f>
        <v>#VALUE!</v>
      </c>
      <c r="U7253" s="0" t="e">
        <f aca="false">MID(H7253,P7253+2,LEN(H7253)-P7253-5)</f>
        <v>#VALUE!</v>
      </c>
    </row>
    <row r="7254" customFormat="false" ht="15" hidden="false" customHeight="false" outlineLevel="0" collapsed="false">
      <c r="A7254" s="0" t="s">
        <v>12</v>
      </c>
      <c r="B7254" s="3" t="s">
        <v>19830</v>
      </c>
      <c r="C7254" s="0" t="s">
        <v>19813</v>
      </c>
      <c r="D7254" s="0" t="s">
        <v>19814</v>
      </c>
      <c r="E7254" s="0" t="s">
        <v>396</v>
      </c>
      <c r="F7254" s="0" t="n">
        <v>7</v>
      </c>
      <c r="G7254" s="0" t="s">
        <v>19831</v>
      </c>
      <c r="H7254" s="0" t="s">
        <v>19832</v>
      </c>
      <c r="N7254" s="0" t="n">
        <f aca="false">SEARCH("-",H7254,1)</f>
        <v>14</v>
      </c>
      <c r="O7254" s="0" t="e">
        <f aca="false">SEARCH("-",H7254,N7254+1)</f>
        <v>#VALUE!</v>
      </c>
      <c r="P7254" s="0" t="e">
        <f aca="false">SEARCH("-",H7254,O7254+1)</f>
        <v>#VALUE!</v>
      </c>
      <c r="Q7254" s="0" t="str">
        <f aca="false">LEFT(H7254,N7254-2)</f>
        <v>Bessie Smith</v>
      </c>
      <c r="R7254" s="0" t="e">
        <f aca="false">SEARCH("-",H7254,Q7254+1)</f>
        <v>#VALUE!</v>
      </c>
      <c r="S7254" s="0" t="e">
        <f aca="false">MID(H7254,N7254+2,O7254-N7254-2)</f>
        <v>#VALUE!</v>
      </c>
      <c r="T7254" s="0" t="e">
        <f aca="false">INT(MID(H7254,O7254+2,P7254-O7254-2))</f>
        <v>#VALUE!</v>
      </c>
      <c r="U7254" s="0" t="e">
        <f aca="false">MID(H7254,P7254+2,LEN(H7254)-P7254-5)</f>
        <v>#VALUE!</v>
      </c>
    </row>
    <row r="7255" customFormat="false" ht="15" hidden="false" customHeight="false" outlineLevel="0" collapsed="false">
      <c r="A7255" s="0" t="s">
        <v>12</v>
      </c>
      <c r="B7255" s="3" t="s">
        <v>19830</v>
      </c>
      <c r="C7255" s="0" t="s">
        <v>19813</v>
      </c>
      <c r="D7255" s="0" t="s">
        <v>19814</v>
      </c>
      <c r="E7255" s="0" t="s">
        <v>396</v>
      </c>
      <c r="F7255" s="0" t="n">
        <v>7</v>
      </c>
      <c r="G7255" s="0" t="s">
        <v>19833</v>
      </c>
      <c r="H7255" s="0" t="s">
        <v>19832</v>
      </c>
      <c r="N7255" s="0" t="n">
        <f aca="false">SEARCH("-",H7255,1)</f>
        <v>14</v>
      </c>
      <c r="O7255" s="0" t="e">
        <f aca="false">SEARCH("-",H7255,N7255+1)</f>
        <v>#VALUE!</v>
      </c>
      <c r="P7255" s="0" t="e">
        <f aca="false">SEARCH("-",H7255,O7255+1)</f>
        <v>#VALUE!</v>
      </c>
      <c r="Q7255" s="0" t="str">
        <f aca="false">LEFT(H7255,N7255-2)</f>
        <v>Bessie Smith</v>
      </c>
      <c r="R7255" s="0" t="e">
        <f aca="false">SEARCH("-",H7255,Q7255+1)</f>
        <v>#VALUE!</v>
      </c>
      <c r="S7255" s="0" t="e">
        <f aca="false">MID(H7255,N7255+2,O7255-N7255-2)</f>
        <v>#VALUE!</v>
      </c>
      <c r="T7255" s="0" t="e">
        <f aca="false">INT(MID(H7255,O7255+2,P7255-O7255-2))</f>
        <v>#VALUE!</v>
      </c>
      <c r="U7255" s="0" t="e">
        <f aca="false">MID(H7255,P7255+2,LEN(H7255)-P7255-5)</f>
        <v>#VALUE!</v>
      </c>
    </row>
    <row r="7256" customFormat="false" ht="15" hidden="false" customHeight="false" outlineLevel="0" collapsed="false">
      <c r="A7256" s="0" t="s">
        <v>12</v>
      </c>
      <c r="B7256" s="3" t="s">
        <v>19834</v>
      </c>
      <c r="C7256" s="0" t="s">
        <v>19813</v>
      </c>
      <c r="D7256" s="0" t="s">
        <v>19814</v>
      </c>
      <c r="E7256" s="0" t="s">
        <v>396</v>
      </c>
      <c r="F7256" s="0" t="n">
        <v>2</v>
      </c>
      <c r="G7256" s="0" t="s">
        <v>19835</v>
      </c>
      <c r="H7256" s="0" t="s">
        <v>19836</v>
      </c>
      <c r="N7256" s="0" t="n">
        <f aca="false">SEARCH("-",H7256,1)</f>
        <v>14</v>
      </c>
      <c r="O7256" s="0" t="e">
        <f aca="false">SEARCH("-",H7256,N7256+1)</f>
        <v>#VALUE!</v>
      </c>
      <c r="P7256" s="0" t="e">
        <f aca="false">SEARCH("-",H7256,O7256+1)</f>
        <v>#VALUE!</v>
      </c>
      <c r="Q7256" s="0" t="str">
        <f aca="false">LEFT(H7256,N7256-2)</f>
        <v>Bessie Smith</v>
      </c>
      <c r="R7256" s="0" t="e">
        <f aca="false">SEARCH("-",H7256,Q7256+1)</f>
        <v>#VALUE!</v>
      </c>
      <c r="S7256" s="0" t="e">
        <f aca="false">MID(H7256,N7256+2,O7256-N7256-2)</f>
        <v>#VALUE!</v>
      </c>
      <c r="T7256" s="0" t="e">
        <f aca="false">INT(MID(H7256,O7256+2,P7256-O7256-2))</f>
        <v>#VALUE!</v>
      </c>
      <c r="U7256" s="0" t="e">
        <f aca="false">MID(H7256,P7256+2,LEN(H7256)-P7256-5)</f>
        <v>#VALUE!</v>
      </c>
    </row>
    <row r="7257" customFormat="false" ht="15" hidden="false" customHeight="false" outlineLevel="0" collapsed="false">
      <c r="A7257" s="0" t="s">
        <v>12</v>
      </c>
      <c r="B7257" s="3" t="s">
        <v>19834</v>
      </c>
      <c r="C7257" s="0" t="s">
        <v>19813</v>
      </c>
      <c r="D7257" s="0" t="s">
        <v>19814</v>
      </c>
      <c r="E7257" s="0" t="s">
        <v>396</v>
      </c>
      <c r="F7257" s="0" t="n">
        <v>2</v>
      </c>
      <c r="G7257" s="0" t="s">
        <v>19837</v>
      </c>
      <c r="H7257" s="0" t="s">
        <v>19836</v>
      </c>
      <c r="N7257" s="0" t="n">
        <f aca="false">SEARCH("-",H7257,1)</f>
        <v>14</v>
      </c>
      <c r="O7257" s="0" t="e">
        <f aca="false">SEARCH("-",H7257,N7257+1)</f>
        <v>#VALUE!</v>
      </c>
      <c r="P7257" s="0" t="e">
        <f aca="false">SEARCH("-",H7257,O7257+1)</f>
        <v>#VALUE!</v>
      </c>
      <c r="Q7257" s="0" t="str">
        <f aca="false">LEFT(H7257,N7257-2)</f>
        <v>Bessie Smith</v>
      </c>
      <c r="R7257" s="0" t="e">
        <f aca="false">SEARCH("-",H7257,Q7257+1)</f>
        <v>#VALUE!</v>
      </c>
      <c r="S7257" s="0" t="e">
        <f aca="false">MID(H7257,N7257+2,O7257-N7257-2)</f>
        <v>#VALUE!</v>
      </c>
      <c r="T7257" s="0" t="e">
        <f aca="false">INT(MID(H7257,O7257+2,P7257-O7257-2))</f>
        <v>#VALUE!</v>
      </c>
      <c r="U7257" s="0" t="e">
        <f aca="false">MID(H7257,P7257+2,LEN(H7257)-P7257-5)</f>
        <v>#VALUE!</v>
      </c>
    </row>
    <row r="7258" customFormat="false" ht="15" hidden="false" customHeight="false" outlineLevel="0" collapsed="false">
      <c r="A7258" s="0" t="s">
        <v>12</v>
      </c>
      <c r="B7258" s="3" t="s">
        <v>19838</v>
      </c>
      <c r="C7258" s="0" t="s">
        <v>19813</v>
      </c>
      <c r="D7258" s="0" t="s">
        <v>19814</v>
      </c>
      <c r="E7258" s="0" t="s">
        <v>396</v>
      </c>
      <c r="F7258" s="0" t="n">
        <v>10</v>
      </c>
      <c r="G7258" s="0" t="s">
        <v>19839</v>
      </c>
      <c r="H7258" s="0" t="s">
        <v>19840</v>
      </c>
      <c r="N7258" s="0" t="n">
        <f aca="false">SEARCH("-",H7258,1)</f>
        <v>14</v>
      </c>
      <c r="O7258" s="0" t="e">
        <f aca="false">SEARCH("-",H7258,N7258+1)</f>
        <v>#VALUE!</v>
      </c>
      <c r="P7258" s="0" t="e">
        <f aca="false">SEARCH("-",H7258,O7258+1)</f>
        <v>#VALUE!</v>
      </c>
      <c r="Q7258" s="0" t="str">
        <f aca="false">LEFT(H7258,N7258-2)</f>
        <v>Bessie Smith</v>
      </c>
      <c r="R7258" s="0" t="e">
        <f aca="false">SEARCH("-",H7258,Q7258+1)</f>
        <v>#VALUE!</v>
      </c>
      <c r="S7258" s="0" t="e">
        <f aca="false">MID(H7258,N7258+2,O7258-N7258-2)</f>
        <v>#VALUE!</v>
      </c>
      <c r="T7258" s="0" t="e">
        <f aca="false">INT(MID(H7258,O7258+2,P7258-O7258-2))</f>
        <v>#VALUE!</v>
      </c>
      <c r="U7258" s="0" t="e">
        <f aca="false">MID(H7258,P7258+2,LEN(H7258)-P7258-5)</f>
        <v>#VALUE!</v>
      </c>
    </row>
    <row r="7259" customFormat="false" ht="15" hidden="false" customHeight="false" outlineLevel="0" collapsed="false">
      <c r="A7259" s="0" t="s">
        <v>12</v>
      </c>
      <c r="B7259" s="3" t="s">
        <v>19838</v>
      </c>
      <c r="C7259" s="0" t="s">
        <v>19813</v>
      </c>
      <c r="D7259" s="0" t="s">
        <v>19814</v>
      </c>
      <c r="E7259" s="0" t="s">
        <v>396</v>
      </c>
      <c r="F7259" s="0" t="n">
        <v>10</v>
      </c>
      <c r="G7259" s="0" t="s">
        <v>19841</v>
      </c>
      <c r="H7259" s="0" t="s">
        <v>19840</v>
      </c>
      <c r="N7259" s="0" t="n">
        <f aca="false">SEARCH("-",H7259,1)</f>
        <v>14</v>
      </c>
      <c r="O7259" s="0" t="e">
        <f aca="false">SEARCH("-",H7259,N7259+1)</f>
        <v>#VALUE!</v>
      </c>
      <c r="P7259" s="0" t="e">
        <f aca="false">SEARCH("-",H7259,O7259+1)</f>
        <v>#VALUE!</v>
      </c>
      <c r="Q7259" s="0" t="str">
        <f aca="false">LEFT(H7259,N7259-2)</f>
        <v>Bessie Smith</v>
      </c>
      <c r="R7259" s="0" t="e">
        <f aca="false">SEARCH("-",H7259,Q7259+1)</f>
        <v>#VALUE!</v>
      </c>
      <c r="S7259" s="0" t="e">
        <f aca="false">MID(H7259,N7259+2,O7259-N7259-2)</f>
        <v>#VALUE!</v>
      </c>
      <c r="T7259" s="0" t="e">
        <f aca="false">INT(MID(H7259,O7259+2,P7259-O7259-2))</f>
        <v>#VALUE!</v>
      </c>
      <c r="U7259" s="0" t="e">
        <f aca="false">MID(H7259,P7259+2,LEN(H7259)-P7259-5)</f>
        <v>#VALUE!</v>
      </c>
    </row>
    <row r="7260" customFormat="false" ht="15" hidden="false" customHeight="false" outlineLevel="0" collapsed="false">
      <c r="A7260" s="0" t="s">
        <v>12</v>
      </c>
      <c r="B7260" s="3" t="s">
        <v>19842</v>
      </c>
      <c r="C7260" s="0" t="s">
        <v>19813</v>
      </c>
      <c r="D7260" s="0" t="s">
        <v>19814</v>
      </c>
      <c r="E7260" s="0" t="s">
        <v>396</v>
      </c>
      <c r="F7260" s="0" t="n">
        <v>1</v>
      </c>
      <c r="G7260" s="0" t="s">
        <v>19843</v>
      </c>
      <c r="H7260" s="0" t="s">
        <v>19844</v>
      </c>
      <c r="N7260" s="0" t="n">
        <f aca="false">SEARCH("-",H7260,1)</f>
        <v>14</v>
      </c>
      <c r="O7260" s="0" t="e">
        <f aca="false">SEARCH("-",H7260,N7260+1)</f>
        <v>#VALUE!</v>
      </c>
      <c r="P7260" s="0" t="e">
        <f aca="false">SEARCH("-",H7260,O7260+1)</f>
        <v>#VALUE!</v>
      </c>
      <c r="Q7260" s="0" t="str">
        <f aca="false">LEFT(H7260,N7260-2)</f>
        <v>Bessie Smith</v>
      </c>
      <c r="R7260" s="0" t="e">
        <f aca="false">SEARCH("-",H7260,Q7260+1)</f>
        <v>#VALUE!</v>
      </c>
      <c r="S7260" s="0" t="e">
        <f aca="false">MID(H7260,N7260+2,O7260-N7260-2)</f>
        <v>#VALUE!</v>
      </c>
      <c r="T7260" s="0" t="e">
        <f aca="false">INT(MID(H7260,O7260+2,P7260-O7260-2))</f>
        <v>#VALUE!</v>
      </c>
      <c r="U7260" s="0" t="e">
        <f aca="false">MID(H7260,P7260+2,LEN(H7260)-P7260-5)</f>
        <v>#VALUE!</v>
      </c>
    </row>
    <row r="7261" customFormat="false" ht="15" hidden="false" customHeight="false" outlineLevel="0" collapsed="false">
      <c r="A7261" s="0" t="s">
        <v>12</v>
      </c>
      <c r="B7261" s="3" t="s">
        <v>19842</v>
      </c>
      <c r="C7261" s="0" t="s">
        <v>19813</v>
      </c>
      <c r="D7261" s="0" t="s">
        <v>19814</v>
      </c>
      <c r="E7261" s="0" t="s">
        <v>396</v>
      </c>
      <c r="F7261" s="0" t="n">
        <v>1</v>
      </c>
      <c r="G7261" s="0" t="s">
        <v>19845</v>
      </c>
      <c r="H7261" s="0" t="s">
        <v>19844</v>
      </c>
      <c r="N7261" s="0" t="n">
        <f aca="false">SEARCH("-",H7261,1)</f>
        <v>14</v>
      </c>
      <c r="O7261" s="0" t="e">
        <f aca="false">SEARCH("-",H7261,N7261+1)</f>
        <v>#VALUE!</v>
      </c>
      <c r="P7261" s="0" t="e">
        <f aca="false">SEARCH("-",H7261,O7261+1)</f>
        <v>#VALUE!</v>
      </c>
      <c r="Q7261" s="0" t="str">
        <f aca="false">LEFT(H7261,N7261-2)</f>
        <v>Bessie Smith</v>
      </c>
      <c r="R7261" s="0" t="e">
        <f aca="false">SEARCH("-",H7261,Q7261+1)</f>
        <v>#VALUE!</v>
      </c>
      <c r="S7261" s="0" t="e">
        <f aca="false">MID(H7261,N7261+2,O7261-N7261-2)</f>
        <v>#VALUE!</v>
      </c>
      <c r="T7261" s="0" t="e">
        <f aca="false">INT(MID(H7261,O7261+2,P7261-O7261-2))</f>
        <v>#VALUE!</v>
      </c>
      <c r="U7261" s="0" t="e">
        <f aca="false">MID(H7261,P7261+2,LEN(H7261)-P7261-5)</f>
        <v>#VALUE!</v>
      </c>
    </row>
    <row r="7262" customFormat="false" ht="15" hidden="false" customHeight="false" outlineLevel="0" collapsed="false">
      <c r="A7262" s="0" t="s">
        <v>12</v>
      </c>
      <c r="B7262" s="3" t="s">
        <v>19846</v>
      </c>
      <c r="C7262" s="0" t="s">
        <v>19813</v>
      </c>
      <c r="D7262" s="0" t="s">
        <v>19814</v>
      </c>
      <c r="E7262" s="0" t="s">
        <v>396</v>
      </c>
      <c r="F7262" s="0" t="n">
        <v>14</v>
      </c>
      <c r="G7262" s="0" t="s">
        <v>19847</v>
      </c>
      <c r="H7262" s="0" t="s">
        <v>19848</v>
      </c>
      <c r="N7262" s="0" t="n">
        <f aca="false">SEARCH("-",H7262,1)</f>
        <v>14</v>
      </c>
      <c r="O7262" s="0" t="e">
        <f aca="false">SEARCH("-",H7262,N7262+1)</f>
        <v>#VALUE!</v>
      </c>
      <c r="P7262" s="0" t="e">
        <f aca="false">SEARCH("-",H7262,O7262+1)</f>
        <v>#VALUE!</v>
      </c>
      <c r="Q7262" s="0" t="str">
        <f aca="false">LEFT(H7262,N7262-2)</f>
        <v>Bessie Smith</v>
      </c>
      <c r="R7262" s="0" t="e">
        <f aca="false">SEARCH("-",H7262,Q7262+1)</f>
        <v>#VALUE!</v>
      </c>
      <c r="S7262" s="0" t="e">
        <f aca="false">MID(H7262,N7262+2,O7262-N7262-2)</f>
        <v>#VALUE!</v>
      </c>
      <c r="T7262" s="0" t="e">
        <f aca="false">INT(MID(H7262,O7262+2,P7262-O7262-2))</f>
        <v>#VALUE!</v>
      </c>
      <c r="U7262" s="0" t="e">
        <f aca="false">MID(H7262,P7262+2,LEN(H7262)-P7262-5)</f>
        <v>#VALUE!</v>
      </c>
    </row>
    <row r="7263" customFormat="false" ht="15" hidden="false" customHeight="false" outlineLevel="0" collapsed="false">
      <c r="A7263" s="0" t="s">
        <v>12</v>
      </c>
      <c r="B7263" s="3" t="s">
        <v>19846</v>
      </c>
      <c r="C7263" s="0" t="s">
        <v>19813</v>
      </c>
      <c r="D7263" s="0" t="s">
        <v>19814</v>
      </c>
      <c r="E7263" s="0" t="s">
        <v>396</v>
      </c>
      <c r="F7263" s="0" t="n">
        <v>14</v>
      </c>
      <c r="G7263" s="0" t="s">
        <v>19849</v>
      </c>
      <c r="H7263" s="0" t="s">
        <v>19848</v>
      </c>
      <c r="N7263" s="0" t="n">
        <f aca="false">SEARCH("-",H7263,1)</f>
        <v>14</v>
      </c>
      <c r="O7263" s="0" t="e">
        <f aca="false">SEARCH("-",H7263,N7263+1)</f>
        <v>#VALUE!</v>
      </c>
      <c r="P7263" s="0" t="e">
        <f aca="false">SEARCH("-",H7263,O7263+1)</f>
        <v>#VALUE!</v>
      </c>
      <c r="Q7263" s="0" t="str">
        <f aca="false">LEFT(H7263,N7263-2)</f>
        <v>Bessie Smith</v>
      </c>
      <c r="R7263" s="0" t="e">
        <f aca="false">SEARCH("-",H7263,Q7263+1)</f>
        <v>#VALUE!</v>
      </c>
      <c r="S7263" s="0" t="e">
        <f aca="false">MID(H7263,N7263+2,O7263-N7263-2)</f>
        <v>#VALUE!</v>
      </c>
      <c r="T7263" s="0" t="e">
        <f aca="false">INT(MID(H7263,O7263+2,P7263-O7263-2))</f>
        <v>#VALUE!</v>
      </c>
      <c r="U7263" s="0" t="e">
        <f aca="false">MID(H7263,P7263+2,LEN(H7263)-P7263-5)</f>
        <v>#VALUE!</v>
      </c>
    </row>
    <row r="7264" customFormat="false" ht="15" hidden="false" customHeight="false" outlineLevel="0" collapsed="false">
      <c r="A7264" s="0" t="s">
        <v>12</v>
      </c>
      <c r="B7264" s="3" t="s">
        <v>19850</v>
      </c>
      <c r="C7264" s="0" t="s">
        <v>19813</v>
      </c>
      <c r="D7264" s="0" t="s">
        <v>19814</v>
      </c>
      <c r="E7264" s="0" t="s">
        <v>396</v>
      </c>
      <c r="F7264" s="0" t="n">
        <v>18</v>
      </c>
      <c r="G7264" s="0" t="s">
        <v>19851</v>
      </c>
      <c r="H7264" s="0" t="s">
        <v>19852</v>
      </c>
      <c r="N7264" s="0" t="n">
        <f aca="false">SEARCH("-",H7264,1)</f>
        <v>14</v>
      </c>
      <c r="O7264" s="0" t="e">
        <f aca="false">SEARCH("-",H7264,N7264+1)</f>
        <v>#VALUE!</v>
      </c>
      <c r="P7264" s="0" t="e">
        <f aca="false">SEARCH("-",H7264,O7264+1)</f>
        <v>#VALUE!</v>
      </c>
      <c r="Q7264" s="0" t="str">
        <f aca="false">LEFT(H7264,N7264-2)</f>
        <v>Bessie Smith</v>
      </c>
      <c r="R7264" s="0" t="e">
        <f aca="false">SEARCH("-",H7264,Q7264+1)</f>
        <v>#VALUE!</v>
      </c>
      <c r="S7264" s="0" t="e">
        <f aca="false">MID(H7264,N7264+2,O7264-N7264-2)</f>
        <v>#VALUE!</v>
      </c>
      <c r="T7264" s="0" t="e">
        <f aca="false">INT(MID(H7264,O7264+2,P7264-O7264-2))</f>
        <v>#VALUE!</v>
      </c>
      <c r="U7264" s="0" t="e">
        <f aca="false">MID(H7264,P7264+2,LEN(H7264)-P7264-5)</f>
        <v>#VALUE!</v>
      </c>
    </row>
    <row r="7265" customFormat="false" ht="15" hidden="false" customHeight="false" outlineLevel="0" collapsed="false">
      <c r="A7265" s="0" t="s">
        <v>12</v>
      </c>
      <c r="B7265" s="3" t="s">
        <v>19850</v>
      </c>
      <c r="C7265" s="0" t="s">
        <v>19813</v>
      </c>
      <c r="D7265" s="0" t="s">
        <v>19814</v>
      </c>
      <c r="E7265" s="0" t="s">
        <v>396</v>
      </c>
      <c r="F7265" s="0" t="n">
        <v>18</v>
      </c>
      <c r="G7265" s="0" t="s">
        <v>19853</v>
      </c>
      <c r="H7265" s="0" t="s">
        <v>19852</v>
      </c>
      <c r="N7265" s="0" t="n">
        <f aca="false">SEARCH("-",H7265,1)</f>
        <v>14</v>
      </c>
      <c r="O7265" s="0" t="e">
        <f aca="false">SEARCH("-",H7265,N7265+1)</f>
        <v>#VALUE!</v>
      </c>
      <c r="P7265" s="0" t="e">
        <f aca="false">SEARCH("-",H7265,O7265+1)</f>
        <v>#VALUE!</v>
      </c>
      <c r="Q7265" s="0" t="str">
        <f aca="false">LEFT(H7265,N7265-2)</f>
        <v>Bessie Smith</v>
      </c>
      <c r="R7265" s="0" t="e">
        <f aca="false">SEARCH("-",H7265,Q7265+1)</f>
        <v>#VALUE!</v>
      </c>
      <c r="S7265" s="0" t="e">
        <f aca="false">MID(H7265,N7265+2,O7265-N7265-2)</f>
        <v>#VALUE!</v>
      </c>
      <c r="T7265" s="0" t="e">
        <f aca="false">INT(MID(H7265,O7265+2,P7265-O7265-2))</f>
        <v>#VALUE!</v>
      </c>
      <c r="U7265" s="0" t="e">
        <f aca="false">MID(H7265,P7265+2,LEN(H7265)-P7265-5)</f>
        <v>#VALUE!</v>
      </c>
    </row>
    <row r="7266" customFormat="false" ht="15" hidden="false" customHeight="false" outlineLevel="0" collapsed="false">
      <c r="A7266" s="0" t="s">
        <v>12</v>
      </c>
      <c r="B7266" s="3" t="s">
        <v>19854</v>
      </c>
      <c r="C7266" s="0" t="s">
        <v>19813</v>
      </c>
      <c r="D7266" s="0" t="s">
        <v>19814</v>
      </c>
      <c r="E7266" s="0" t="s">
        <v>396</v>
      </c>
      <c r="F7266" s="0" t="n">
        <v>11</v>
      </c>
      <c r="G7266" s="0" t="s">
        <v>19855</v>
      </c>
      <c r="H7266" s="0" t="s">
        <v>19856</v>
      </c>
      <c r="N7266" s="0" t="n">
        <f aca="false">SEARCH("-",H7266,1)</f>
        <v>14</v>
      </c>
      <c r="O7266" s="0" t="e">
        <f aca="false">SEARCH("-",H7266,N7266+1)</f>
        <v>#VALUE!</v>
      </c>
      <c r="P7266" s="0" t="e">
        <f aca="false">SEARCH("-",H7266,O7266+1)</f>
        <v>#VALUE!</v>
      </c>
      <c r="Q7266" s="0" t="str">
        <f aca="false">LEFT(H7266,N7266-2)</f>
        <v>Bessie Smith</v>
      </c>
      <c r="R7266" s="0" t="e">
        <f aca="false">SEARCH("-",H7266,Q7266+1)</f>
        <v>#VALUE!</v>
      </c>
      <c r="S7266" s="0" t="e">
        <f aca="false">MID(H7266,N7266+2,O7266-N7266-2)</f>
        <v>#VALUE!</v>
      </c>
      <c r="T7266" s="0" t="e">
        <f aca="false">INT(MID(H7266,O7266+2,P7266-O7266-2))</f>
        <v>#VALUE!</v>
      </c>
      <c r="U7266" s="0" t="e">
        <f aca="false">MID(H7266,P7266+2,LEN(H7266)-P7266-5)</f>
        <v>#VALUE!</v>
      </c>
    </row>
    <row r="7267" customFormat="false" ht="15" hidden="false" customHeight="false" outlineLevel="0" collapsed="false">
      <c r="A7267" s="0" t="s">
        <v>12</v>
      </c>
      <c r="B7267" s="3" t="s">
        <v>19854</v>
      </c>
      <c r="C7267" s="0" t="s">
        <v>19813</v>
      </c>
      <c r="D7267" s="0" t="s">
        <v>19814</v>
      </c>
      <c r="E7267" s="0" t="s">
        <v>396</v>
      </c>
      <c r="F7267" s="0" t="n">
        <v>11</v>
      </c>
      <c r="G7267" s="0" t="s">
        <v>19857</v>
      </c>
      <c r="H7267" s="0" t="s">
        <v>19856</v>
      </c>
      <c r="N7267" s="0" t="n">
        <f aca="false">SEARCH("-",H7267,1)</f>
        <v>14</v>
      </c>
      <c r="O7267" s="0" t="e">
        <f aca="false">SEARCH("-",H7267,N7267+1)</f>
        <v>#VALUE!</v>
      </c>
      <c r="P7267" s="0" t="e">
        <f aca="false">SEARCH("-",H7267,O7267+1)</f>
        <v>#VALUE!</v>
      </c>
      <c r="Q7267" s="0" t="str">
        <f aca="false">LEFT(H7267,N7267-2)</f>
        <v>Bessie Smith</v>
      </c>
      <c r="R7267" s="0" t="e">
        <f aca="false">SEARCH("-",H7267,Q7267+1)</f>
        <v>#VALUE!</v>
      </c>
      <c r="S7267" s="0" t="e">
        <f aca="false">MID(H7267,N7267+2,O7267-N7267-2)</f>
        <v>#VALUE!</v>
      </c>
      <c r="T7267" s="0" t="e">
        <f aca="false">INT(MID(H7267,O7267+2,P7267-O7267-2))</f>
        <v>#VALUE!</v>
      </c>
      <c r="U7267" s="0" t="e">
        <f aca="false">MID(H7267,P7267+2,LEN(H7267)-P7267-5)</f>
        <v>#VALUE!</v>
      </c>
    </row>
    <row r="7268" customFormat="false" ht="15" hidden="false" customHeight="false" outlineLevel="0" collapsed="false">
      <c r="A7268" s="0" t="s">
        <v>12</v>
      </c>
      <c r="B7268" s="3" t="s">
        <v>19858</v>
      </c>
      <c r="C7268" s="0" t="s">
        <v>19813</v>
      </c>
      <c r="D7268" s="0" t="s">
        <v>19814</v>
      </c>
      <c r="E7268" s="0" t="s">
        <v>396</v>
      </c>
      <c r="F7268" s="0" t="n">
        <v>15</v>
      </c>
      <c r="G7268" s="0" t="s">
        <v>19859</v>
      </c>
      <c r="H7268" s="0" t="s">
        <v>19860</v>
      </c>
      <c r="N7268" s="0" t="n">
        <f aca="false">SEARCH("-",H7268,1)</f>
        <v>14</v>
      </c>
      <c r="O7268" s="0" t="e">
        <f aca="false">SEARCH("-",H7268,N7268+1)</f>
        <v>#VALUE!</v>
      </c>
      <c r="P7268" s="0" t="e">
        <f aca="false">SEARCH("-",H7268,O7268+1)</f>
        <v>#VALUE!</v>
      </c>
      <c r="Q7268" s="0" t="str">
        <f aca="false">LEFT(H7268,N7268-2)</f>
        <v>Bessie Smith</v>
      </c>
      <c r="R7268" s="0" t="e">
        <f aca="false">SEARCH("-",H7268,Q7268+1)</f>
        <v>#VALUE!</v>
      </c>
      <c r="S7268" s="0" t="e">
        <f aca="false">MID(H7268,N7268+2,O7268-N7268-2)</f>
        <v>#VALUE!</v>
      </c>
      <c r="T7268" s="0" t="e">
        <f aca="false">INT(MID(H7268,O7268+2,P7268-O7268-2))</f>
        <v>#VALUE!</v>
      </c>
      <c r="U7268" s="0" t="e">
        <f aca="false">MID(H7268,P7268+2,LEN(H7268)-P7268-5)</f>
        <v>#VALUE!</v>
      </c>
    </row>
    <row r="7269" customFormat="false" ht="15" hidden="false" customHeight="false" outlineLevel="0" collapsed="false">
      <c r="A7269" s="0" t="s">
        <v>12</v>
      </c>
      <c r="B7269" s="3" t="s">
        <v>19858</v>
      </c>
      <c r="C7269" s="0" t="s">
        <v>19813</v>
      </c>
      <c r="D7269" s="0" t="s">
        <v>19814</v>
      </c>
      <c r="E7269" s="0" t="s">
        <v>396</v>
      </c>
      <c r="F7269" s="0" t="n">
        <v>15</v>
      </c>
      <c r="G7269" s="0" t="s">
        <v>19861</v>
      </c>
      <c r="H7269" s="0" t="s">
        <v>19860</v>
      </c>
      <c r="N7269" s="0" t="n">
        <f aca="false">SEARCH("-",H7269,1)</f>
        <v>14</v>
      </c>
      <c r="O7269" s="0" t="e">
        <f aca="false">SEARCH("-",H7269,N7269+1)</f>
        <v>#VALUE!</v>
      </c>
      <c r="P7269" s="0" t="e">
        <f aca="false">SEARCH("-",H7269,O7269+1)</f>
        <v>#VALUE!</v>
      </c>
      <c r="Q7269" s="0" t="str">
        <f aca="false">LEFT(H7269,N7269-2)</f>
        <v>Bessie Smith</v>
      </c>
      <c r="R7269" s="0" t="e">
        <f aca="false">SEARCH("-",H7269,Q7269+1)</f>
        <v>#VALUE!</v>
      </c>
      <c r="S7269" s="0" t="e">
        <f aca="false">MID(H7269,N7269+2,O7269-N7269-2)</f>
        <v>#VALUE!</v>
      </c>
      <c r="T7269" s="0" t="e">
        <f aca="false">INT(MID(H7269,O7269+2,P7269-O7269-2))</f>
        <v>#VALUE!</v>
      </c>
      <c r="U7269" s="0" t="e">
        <f aca="false">MID(H7269,P7269+2,LEN(H7269)-P7269-5)</f>
        <v>#VALUE!</v>
      </c>
    </row>
    <row r="7270" customFormat="false" ht="15" hidden="false" customHeight="false" outlineLevel="0" collapsed="false">
      <c r="A7270" s="0" t="s">
        <v>12</v>
      </c>
      <c r="B7270" s="3" t="s">
        <v>19862</v>
      </c>
      <c r="C7270" s="0" t="s">
        <v>19813</v>
      </c>
      <c r="D7270" s="0" t="s">
        <v>19814</v>
      </c>
      <c r="E7270" s="0" t="s">
        <v>396</v>
      </c>
      <c r="F7270" s="0" t="n">
        <v>9</v>
      </c>
      <c r="G7270" s="0" t="s">
        <v>19863</v>
      </c>
      <c r="H7270" s="0" t="s">
        <v>19864</v>
      </c>
      <c r="N7270" s="0" t="n">
        <f aca="false">SEARCH("-",H7270,1)</f>
        <v>14</v>
      </c>
      <c r="O7270" s="0" t="e">
        <f aca="false">SEARCH("-",H7270,N7270+1)</f>
        <v>#VALUE!</v>
      </c>
      <c r="P7270" s="0" t="e">
        <f aca="false">SEARCH("-",H7270,O7270+1)</f>
        <v>#VALUE!</v>
      </c>
      <c r="Q7270" s="0" t="str">
        <f aca="false">LEFT(H7270,N7270-2)</f>
        <v>Bessie Smith</v>
      </c>
      <c r="R7270" s="0" t="e">
        <f aca="false">SEARCH("-",H7270,Q7270+1)</f>
        <v>#VALUE!</v>
      </c>
      <c r="S7270" s="0" t="e">
        <f aca="false">MID(H7270,N7270+2,O7270-N7270-2)</f>
        <v>#VALUE!</v>
      </c>
      <c r="T7270" s="0" t="e">
        <f aca="false">INT(MID(H7270,O7270+2,P7270-O7270-2))</f>
        <v>#VALUE!</v>
      </c>
      <c r="U7270" s="0" t="e">
        <f aca="false">MID(H7270,P7270+2,LEN(H7270)-P7270-5)</f>
        <v>#VALUE!</v>
      </c>
    </row>
    <row r="7271" customFormat="false" ht="15" hidden="false" customHeight="false" outlineLevel="0" collapsed="false">
      <c r="A7271" s="0" t="s">
        <v>12</v>
      </c>
      <c r="B7271" s="3" t="s">
        <v>19862</v>
      </c>
      <c r="C7271" s="0" t="s">
        <v>19813</v>
      </c>
      <c r="D7271" s="0" t="s">
        <v>19814</v>
      </c>
      <c r="E7271" s="0" t="s">
        <v>396</v>
      </c>
      <c r="F7271" s="0" t="n">
        <v>9</v>
      </c>
      <c r="G7271" s="0" t="s">
        <v>19865</v>
      </c>
      <c r="H7271" s="0" t="s">
        <v>19864</v>
      </c>
      <c r="N7271" s="0" t="n">
        <f aca="false">SEARCH("-",H7271,1)</f>
        <v>14</v>
      </c>
      <c r="O7271" s="0" t="e">
        <f aca="false">SEARCH("-",H7271,N7271+1)</f>
        <v>#VALUE!</v>
      </c>
      <c r="P7271" s="0" t="e">
        <f aca="false">SEARCH("-",H7271,O7271+1)</f>
        <v>#VALUE!</v>
      </c>
      <c r="Q7271" s="0" t="str">
        <f aca="false">LEFT(H7271,N7271-2)</f>
        <v>Bessie Smith</v>
      </c>
      <c r="R7271" s="0" t="e">
        <f aca="false">SEARCH("-",H7271,Q7271+1)</f>
        <v>#VALUE!</v>
      </c>
      <c r="S7271" s="0" t="e">
        <f aca="false">MID(H7271,N7271+2,O7271-N7271-2)</f>
        <v>#VALUE!</v>
      </c>
      <c r="T7271" s="0" t="e">
        <f aca="false">INT(MID(H7271,O7271+2,P7271-O7271-2))</f>
        <v>#VALUE!</v>
      </c>
      <c r="U7271" s="0" t="e">
        <f aca="false">MID(H7271,P7271+2,LEN(H7271)-P7271-5)</f>
        <v>#VALUE!</v>
      </c>
    </row>
    <row r="7272" customFormat="false" ht="15" hidden="false" customHeight="false" outlineLevel="0" collapsed="false">
      <c r="A7272" s="0" t="s">
        <v>12</v>
      </c>
      <c r="B7272" s="3" t="s">
        <v>19866</v>
      </c>
      <c r="C7272" s="0" t="s">
        <v>19813</v>
      </c>
      <c r="D7272" s="0" t="s">
        <v>19814</v>
      </c>
      <c r="E7272" s="0" t="s">
        <v>396</v>
      </c>
      <c r="F7272" s="0" t="n">
        <v>17</v>
      </c>
      <c r="G7272" s="0" t="s">
        <v>19867</v>
      </c>
      <c r="H7272" s="0" t="s">
        <v>19868</v>
      </c>
      <c r="N7272" s="0" t="n">
        <f aca="false">SEARCH("-",H7272,1)</f>
        <v>14</v>
      </c>
      <c r="O7272" s="0" t="e">
        <f aca="false">SEARCH("-",H7272,N7272+1)</f>
        <v>#VALUE!</v>
      </c>
      <c r="P7272" s="0" t="e">
        <f aca="false">SEARCH("-",H7272,O7272+1)</f>
        <v>#VALUE!</v>
      </c>
      <c r="Q7272" s="0" t="str">
        <f aca="false">LEFT(H7272,N7272-2)</f>
        <v>Bessie Smith</v>
      </c>
      <c r="R7272" s="0" t="e">
        <f aca="false">SEARCH("-",H7272,Q7272+1)</f>
        <v>#VALUE!</v>
      </c>
      <c r="S7272" s="0" t="e">
        <f aca="false">MID(H7272,N7272+2,O7272-N7272-2)</f>
        <v>#VALUE!</v>
      </c>
      <c r="T7272" s="0" t="e">
        <f aca="false">INT(MID(H7272,O7272+2,P7272-O7272-2))</f>
        <v>#VALUE!</v>
      </c>
      <c r="U7272" s="0" t="e">
        <f aca="false">MID(H7272,P7272+2,LEN(H7272)-P7272-5)</f>
        <v>#VALUE!</v>
      </c>
    </row>
    <row r="7273" customFormat="false" ht="15" hidden="false" customHeight="false" outlineLevel="0" collapsed="false">
      <c r="A7273" s="0" t="s">
        <v>12</v>
      </c>
      <c r="B7273" s="3" t="s">
        <v>19866</v>
      </c>
      <c r="C7273" s="0" t="s">
        <v>19813</v>
      </c>
      <c r="D7273" s="0" t="s">
        <v>19814</v>
      </c>
      <c r="E7273" s="0" t="s">
        <v>396</v>
      </c>
      <c r="F7273" s="0" t="n">
        <v>17</v>
      </c>
      <c r="G7273" s="0" t="s">
        <v>19869</v>
      </c>
      <c r="H7273" s="0" t="s">
        <v>19868</v>
      </c>
      <c r="N7273" s="0" t="n">
        <f aca="false">SEARCH("-",H7273,1)</f>
        <v>14</v>
      </c>
      <c r="O7273" s="0" t="e">
        <f aca="false">SEARCH("-",H7273,N7273+1)</f>
        <v>#VALUE!</v>
      </c>
      <c r="P7273" s="0" t="e">
        <f aca="false">SEARCH("-",H7273,O7273+1)</f>
        <v>#VALUE!</v>
      </c>
      <c r="Q7273" s="0" t="str">
        <f aca="false">LEFT(H7273,N7273-2)</f>
        <v>Bessie Smith</v>
      </c>
      <c r="R7273" s="0" t="e">
        <f aca="false">SEARCH("-",H7273,Q7273+1)</f>
        <v>#VALUE!</v>
      </c>
      <c r="S7273" s="0" t="e">
        <f aca="false">MID(H7273,N7273+2,O7273-N7273-2)</f>
        <v>#VALUE!</v>
      </c>
      <c r="T7273" s="0" t="e">
        <f aca="false">INT(MID(H7273,O7273+2,P7273-O7273-2))</f>
        <v>#VALUE!</v>
      </c>
      <c r="U7273" s="0" t="e">
        <f aca="false">MID(H7273,P7273+2,LEN(H7273)-P7273-5)</f>
        <v>#VALUE!</v>
      </c>
    </row>
    <row r="7274" customFormat="false" ht="15" hidden="false" customHeight="false" outlineLevel="0" collapsed="false">
      <c r="A7274" s="0" t="s">
        <v>12</v>
      </c>
      <c r="B7274" s="3" t="s">
        <v>11953</v>
      </c>
      <c r="C7274" s="0" t="s">
        <v>19813</v>
      </c>
      <c r="D7274" s="0" t="s">
        <v>19814</v>
      </c>
      <c r="E7274" s="0" t="s">
        <v>396</v>
      </c>
      <c r="F7274" s="0" t="n">
        <v>6</v>
      </c>
      <c r="G7274" s="0" t="s">
        <v>19870</v>
      </c>
      <c r="H7274" s="0" t="s">
        <v>19871</v>
      </c>
      <c r="N7274" s="0" t="n">
        <f aca="false">SEARCH("-",H7274,1)</f>
        <v>14</v>
      </c>
      <c r="O7274" s="0" t="e">
        <f aca="false">SEARCH("-",H7274,N7274+1)</f>
        <v>#VALUE!</v>
      </c>
      <c r="P7274" s="0" t="e">
        <f aca="false">SEARCH("-",H7274,O7274+1)</f>
        <v>#VALUE!</v>
      </c>
      <c r="Q7274" s="0" t="str">
        <f aca="false">LEFT(H7274,N7274-2)</f>
        <v>Bessie Smith</v>
      </c>
      <c r="R7274" s="0" t="e">
        <f aca="false">SEARCH("-",H7274,Q7274+1)</f>
        <v>#VALUE!</v>
      </c>
      <c r="S7274" s="0" t="e">
        <f aca="false">MID(H7274,N7274+2,O7274-N7274-2)</f>
        <v>#VALUE!</v>
      </c>
      <c r="T7274" s="0" t="e">
        <f aca="false">INT(MID(H7274,O7274+2,P7274-O7274-2))</f>
        <v>#VALUE!</v>
      </c>
      <c r="U7274" s="0" t="e">
        <f aca="false">MID(H7274,P7274+2,LEN(H7274)-P7274-5)</f>
        <v>#VALUE!</v>
      </c>
    </row>
    <row r="7275" customFormat="false" ht="15" hidden="false" customHeight="false" outlineLevel="0" collapsed="false">
      <c r="A7275" s="0" t="s">
        <v>12</v>
      </c>
      <c r="B7275" s="3" t="s">
        <v>11953</v>
      </c>
      <c r="C7275" s="0" t="s">
        <v>19813</v>
      </c>
      <c r="D7275" s="0" t="s">
        <v>19814</v>
      </c>
      <c r="E7275" s="0" t="s">
        <v>396</v>
      </c>
      <c r="F7275" s="0" t="n">
        <v>6</v>
      </c>
      <c r="G7275" s="0" t="s">
        <v>19872</v>
      </c>
      <c r="H7275" s="0" t="s">
        <v>19871</v>
      </c>
      <c r="N7275" s="0" t="n">
        <f aca="false">SEARCH("-",H7275,1)</f>
        <v>14</v>
      </c>
      <c r="O7275" s="0" t="e">
        <f aca="false">SEARCH("-",H7275,N7275+1)</f>
        <v>#VALUE!</v>
      </c>
      <c r="P7275" s="0" t="e">
        <f aca="false">SEARCH("-",H7275,O7275+1)</f>
        <v>#VALUE!</v>
      </c>
      <c r="Q7275" s="0" t="str">
        <f aca="false">LEFT(H7275,N7275-2)</f>
        <v>Bessie Smith</v>
      </c>
      <c r="R7275" s="0" t="e">
        <f aca="false">SEARCH("-",H7275,Q7275+1)</f>
        <v>#VALUE!</v>
      </c>
      <c r="S7275" s="0" t="e">
        <f aca="false">MID(H7275,N7275+2,O7275-N7275-2)</f>
        <v>#VALUE!</v>
      </c>
      <c r="T7275" s="0" t="e">
        <f aca="false">INT(MID(H7275,O7275+2,P7275-O7275-2))</f>
        <v>#VALUE!</v>
      </c>
      <c r="U7275" s="0" t="e">
        <f aca="false">MID(H7275,P7275+2,LEN(H7275)-P7275-5)</f>
        <v>#VALUE!</v>
      </c>
    </row>
    <row r="7276" customFormat="false" ht="15" hidden="false" customHeight="false" outlineLevel="0" collapsed="false">
      <c r="A7276" s="0" t="s">
        <v>12</v>
      </c>
      <c r="B7276" s="3" t="s">
        <v>19873</v>
      </c>
      <c r="C7276" s="0" t="s">
        <v>19813</v>
      </c>
      <c r="D7276" s="0" t="s">
        <v>19814</v>
      </c>
      <c r="E7276" s="0" t="s">
        <v>396</v>
      </c>
      <c r="F7276" s="0" t="n">
        <v>16</v>
      </c>
      <c r="G7276" s="0" t="s">
        <v>19874</v>
      </c>
      <c r="H7276" s="0" t="s">
        <v>19875</v>
      </c>
      <c r="N7276" s="0" t="n">
        <f aca="false">SEARCH("-",H7276,1)</f>
        <v>14</v>
      </c>
      <c r="O7276" s="0" t="e">
        <f aca="false">SEARCH("-",H7276,N7276+1)</f>
        <v>#VALUE!</v>
      </c>
      <c r="P7276" s="0" t="e">
        <f aca="false">SEARCH("-",H7276,O7276+1)</f>
        <v>#VALUE!</v>
      </c>
      <c r="Q7276" s="0" t="str">
        <f aca="false">LEFT(H7276,N7276-2)</f>
        <v>Bessie Smith</v>
      </c>
      <c r="R7276" s="0" t="e">
        <f aca="false">SEARCH("-",H7276,Q7276+1)</f>
        <v>#VALUE!</v>
      </c>
      <c r="S7276" s="0" t="e">
        <f aca="false">MID(H7276,N7276+2,O7276-N7276-2)</f>
        <v>#VALUE!</v>
      </c>
      <c r="T7276" s="0" t="e">
        <f aca="false">INT(MID(H7276,O7276+2,P7276-O7276-2))</f>
        <v>#VALUE!</v>
      </c>
      <c r="U7276" s="0" t="e">
        <f aca="false">MID(H7276,P7276+2,LEN(H7276)-P7276-5)</f>
        <v>#VALUE!</v>
      </c>
    </row>
    <row r="7277" customFormat="false" ht="15" hidden="false" customHeight="false" outlineLevel="0" collapsed="false">
      <c r="A7277" s="0" t="s">
        <v>12</v>
      </c>
      <c r="B7277" s="3" t="s">
        <v>19873</v>
      </c>
      <c r="C7277" s="0" t="s">
        <v>19813</v>
      </c>
      <c r="D7277" s="0" t="s">
        <v>19814</v>
      </c>
      <c r="E7277" s="0" t="s">
        <v>396</v>
      </c>
      <c r="F7277" s="0" t="n">
        <v>16</v>
      </c>
      <c r="G7277" s="0" t="s">
        <v>19876</v>
      </c>
      <c r="H7277" s="0" t="s">
        <v>19875</v>
      </c>
      <c r="N7277" s="0" t="n">
        <f aca="false">SEARCH("-",H7277,1)</f>
        <v>14</v>
      </c>
      <c r="O7277" s="0" t="e">
        <f aca="false">SEARCH("-",H7277,N7277+1)</f>
        <v>#VALUE!</v>
      </c>
      <c r="P7277" s="0" t="e">
        <f aca="false">SEARCH("-",H7277,O7277+1)</f>
        <v>#VALUE!</v>
      </c>
      <c r="Q7277" s="0" t="str">
        <f aca="false">LEFT(H7277,N7277-2)</f>
        <v>Bessie Smith</v>
      </c>
      <c r="R7277" s="0" t="e">
        <f aca="false">SEARCH("-",H7277,Q7277+1)</f>
        <v>#VALUE!</v>
      </c>
      <c r="S7277" s="0" t="e">
        <f aca="false">MID(H7277,N7277+2,O7277-N7277-2)</f>
        <v>#VALUE!</v>
      </c>
      <c r="T7277" s="0" t="e">
        <f aca="false">INT(MID(H7277,O7277+2,P7277-O7277-2))</f>
        <v>#VALUE!</v>
      </c>
      <c r="U7277" s="0" t="e">
        <f aca="false">MID(H7277,P7277+2,LEN(H7277)-P7277-5)</f>
        <v>#VALUE!</v>
      </c>
    </row>
    <row r="7278" customFormat="false" ht="15" hidden="false" customHeight="false" outlineLevel="0" collapsed="false">
      <c r="A7278" s="0" t="s">
        <v>12</v>
      </c>
      <c r="B7278" s="3" t="s">
        <v>19877</v>
      </c>
      <c r="C7278" s="0" t="s">
        <v>19813</v>
      </c>
      <c r="D7278" s="0" t="s">
        <v>19814</v>
      </c>
      <c r="E7278" s="0" t="s">
        <v>396</v>
      </c>
      <c r="F7278" s="0" t="n">
        <v>3</v>
      </c>
      <c r="G7278" s="0" t="s">
        <v>19878</v>
      </c>
      <c r="H7278" s="0" t="s">
        <v>19879</v>
      </c>
      <c r="N7278" s="0" t="n">
        <f aca="false">SEARCH("-",H7278,1)</f>
        <v>14</v>
      </c>
      <c r="O7278" s="0" t="e">
        <f aca="false">SEARCH("-",H7278,N7278+1)</f>
        <v>#VALUE!</v>
      </c>
      <c r="P7278" s="0" t="e">
        <f aca="false">SEARCH("-",H7278,O7278+1)</f>
        <v>#VALUE!</v>
      </c>
      <c r="Q7278" s="0" t="str">
        <f aca="false">LEFT(H7278,N7278-2)</f>
        <v>Bessie Smith</v>
      </c>
      <c r="R7278" s="0" t="e">
        <f aca="false">SEARCH("-",H7278,Q7278+1)</f>
        <v>#VALUE!</v>
      </c>
      <c r="S7278" s="0" t="e">
        <f aca="false">MID(H7278,N7278+2,O7278-N7278-2)</f>
        <v>#VALUE!</v>
      </c>
      <c r="T7278" s="0" t="e">
        <f aca="false">INT(MID(H7278,O7278+2,P7278-O7278-2))</f>
        <v>#VALUE!</v>
      </c>
      <c r="U7278" s="0" t="e">
        <f aca="false">MID(H7278,P7278+2,LEN(H7278)-P7278-5)</f>
        <v>#VALUE!</v>
      </c>
    </row>
    <row r="7279" customFormat="false" ht="15" hidden="false" customHeight="false" outlineLevel="0" collapsed="false">
      <c r="A7279" s="0" t="s">
        <v>12</v>
      </c>
      <c r="B7279" s="3" t="s">
        <v>19877</v>
      </c>
      <c r="C7279" s="0" t="s">
        <v>19813</v>
      </c>
      <c r="D7279" s="0" t="s">
        <v>19814</v>
      </c>
      <c r="E7279" s="0" t="s">
        <v>396</v>
      </c>
      <c r="F7279" s="0" t="n">
        <v>3</v>
      </c>
      <c r="G7279" s="0" t="s">
        <v>19880</v>
      </c>
      <c r="H7279" s="0" t="s">
        <v>19879</v>
      </c>
      <c r="N7279" s="0" t="n">
        <f aca="false">SEARCH("-",H7279,1)</f>
        <v>14</v>
      </c>
      <c r="O7279" s="0" t="e">
        <f aca="false">SEARCH("-",H7279,N7279+1)</f>
        <v>#VALUE!</v>
      </c>
      <c r="P7279" s="0" t="e">
        <f aca="false">SEARCH("-",H7279,O7279+1)</f>
        <v>#VALUE!</v>
      </c>
      <c r="Q7279" s="0" t="str">
        <f aca="false">LEFT(H7279,N7279-2)</f>
        <v>Bessie Smith</v>
      </c>
      <c r="R7279" s="0" t="e">
        <f aca="false">SEARCH("-",H7279,Q7279+1)</f>
        <v>#VALUE!</v>
      </c>
      <c r="S7279" s="0" t="e">
        <f aca="false">MID(H7279,N7279+2,O7279-N7279-2)</f>
        <v>#VALUE!</v>
      </c>
      <c r="T7279" s="0" t="e">
        <f aca="false">INT(MID(H7279,O7279+2,P7279-O7279-2))</f>
        <v>#VALUE!</v>
      </c>
      <c r="U7279" s="0" t="e">
        <f aca="false">MID(H7279,P7279+2,LEN(H7279)-P7279-5)</f>
        <v>#VALUE!</v>
      </c>
    </row>
    <row r="7280" customFormat="false" ht="15" hidden="false" customHeight="false" outlineLevel="0" collapsed="false">
      <c r="A7280" s="0" t="s">
        <v>12</v>
      </c>
      <c r="B7280" s="3" t="s">
        <v>19881</v>
      </c>
      <c r="C7280" s="0" t="s">
        <v>19813</v>
      </c>
      <c r="D7280" s="0" t="s">
        <v>19814</v>
      </c>
      <c r="E7280" s="0" t="s">
        <v>396</v>
      </c>
      <c r="F7280" s="0" t="n">
        <v>13</v>
      </c>
      <c r="G7280" s="0" t="s">
        <v>19882</v>
      </c>
      <c r="H7280" s="0" t="s">
        <v>19883</v>
      </c>
      <c r="N7280" s="0" t="n">
        <f aca="false">SEARCH("-",H7280,1)</f>
        <v>14</v>
      </c>
      <c r="O7280" s="0" t="e">
        <f aca="false">SEARCH("-",H7280,N7280+1)</f>
        <v>#VALUE!</v>
      </c>
      <c r="P7280" s="0" t="e">
        <f aca="false">SEARCH("-",H7280,O7280+1)</f>
        <v>#VALUE!</v>
      </c>
      <c r="Q7280" s="0" t="str">
        <f aca="false">LEFT(H7280,N7280-2)</f>
        <v>Bessie Smith</v>
      </c>
      <c r="R7280" s="0" t="e">
        <f aca="false">SEARCH("-",H7280,Q7280+1)</f>
        <v>#VALUE!</v>
      </c>
      <c r="S7280" s="0" t="e">
        <f aca="false">MID(H7280,N7280+2,O7280-N7280-2)</f>
        <v>#VALUE!</v>
      </c>
      <c r="T7280" s="0" t="e">
        <f aca="false">INT(MID(H7280,O7280+2,P7280-O7280-2))</f>
        <v>#VALUE!</v>
      </c>
      <c r="U7280" s="0" t="e">
        <f aca="false">MID(H7280,P7280+2,LEN(H7280)-P7280-5)</f>
        <v>#VALUE!</v>
      </c>
    </row>
    <row r="7281" customFormat="false" ht="15" hidden="false" customHeight="false" outlineLevel="0" collapsed="false">
      <c r="A7281" s="0" t="s">
        <v>12</v>
      </c>
      <c r="B7281" s="3" t="s">
        <v>19881</v>
      </c>
      <c r="C7281" s="0" t="s">
        <v>19813</v>
      </c>
      <c r="D7281" s="0" t="s">
        <v>19814</v>
      </c>
      <c r="E7281" s="0" t="s">
        <v>396</v>
      </c>
      <c r="F7281" s="0" t="n">
        <v>13</v>
      </c>
      <c r="G7281" s="0" t="s">
        <v>19884</v>
      </c>
      <c r="H7281" s="0" t="s">
        <v>19883</v>
      </c>
      <c r="N7281" s="0" t="n">
        <f aca="false">SEARCH("-",H7281,1)</f>
        <v>14</v>
      </c>
      <c r="O7281" s="0" t="e">
        <f aca="false">SEARCH("-",H7281,N7281+1)</f>
        <v>#VALUE!</v>
      </c>
      <c r="P7281" s="0" t="e">
        <f aca="false">SEARCH("-",H7281,O7281+1)</f>
        <v>#VALUE!</v>
      </c>
      <c r="Q7281" s="0" t="str">
        <f aca="false">LEFT(H7281,N7281-2)</f>
        <v>Bessie Smith</v>
      </c>
      <c r="R7281" s="0" t="e">
        <f aca="false">SEARCH("-",H7281,Q7281+1)</f>
        <v>#VALUE!</v>
      </c>
      <c r="S7281" s="0" t="e">
        <f aca="false">MID(H7281,N7281+2,O7281-N7281-2)</f>
        <v>#VALUE!</v>
      </c>
      <c r="T7281" s="0" t="e">
        <f aca="false">INT(MID(H7281,O7281+2,P7281-O7281-2))</f>
        <v>#VALUE!</v>
      </c>
      <c r="U7281" s="0" t="e">
        <f aca="false">MID(H7281,P7281+2,LEN(H7281)-P7281-5)</f>
        <v>#VALUE!</v>
      </c>
    </row>
    <row r="7282" customFormat="false" ht="15" hidden="false" customHeight="false" outlineLevel="0" collapsed="false">
      <c r="A7282" s="0" t="s">
        <v>12</v>
      </c>
      <c r="B7282" s="3" t="s">
        <v>19885</v>
      </c>
      <c r="C7282" s="0" t="s">
        <v>2003</v>
      </c>
      <c r="D7282" s="0" t="s">
        <v>19886</v>
      </c>
      <c r="E7282" s="0" t="s">
        <v>396</v>
      </c>
      <c r="F7282" s="0" t="n">
        <v>7</v>
      </c>
      <c r="G7282" s="0" t="s">
        <v>19887</v>
      </c>
      <c r="H7282" s="0" t="s">
        <v>19888</v>
      </c>
      <c r="N7282" s="0" t="n">
        <f aca="false">SEARCH("-",H7282,1)</f>
        <v>17</v>
      </c>
      <c r="O7282" s="0" t="n">
        <f aca="false">SEARCH("-",H7282,N7282+1)</f>
        <v>34</v>
      </c>
      <c r="P7282" s="0" t="e">
        <f aca="false">SEARCH("-",H7282,O7282+1)</f>
        <v>#VALUE!</v>
      </c>
      <c r="Q7282" s="0" t="str">
        <f aca="false">LEFT(H7282,N7282-2)</f>
        <v>John Lee Hooker</v>
      </c>
      <c r="R7282" s="0" t="e">
        <f aca="false">SEARCH("-",H7282,Q7282+1)</f>
        <v>#VALUE!</v>
      </c>
      <c r="S7282" s="0" t="str">
        <f aca="false">MID(H7282,N7282+2,O7282-N7282-2)</f>
        <v>Dreamin' Blues</v>
      </c>
      <c r="T7282" s="0" t="e">
        <f aca="false">INT(MID(H7282,O7282+2,P7282-O7282-2))</f>
        <v>#VALUE!</v>
      </c>
      <c r="U7282" s="0" t="e">
        <f aca="false">MID(H7282,P7282+2,LEN(H7282)-P7282-5)</f>
        <v>#VALUE!</v>
      </c>
    </row>
    <row r="7283" customFormat="false" ht="15" hidden="false" customHeight="false" outlineLevel="0" collapsed="false">
      <c r="A7283" s="0" t="s">
        <v>12</v>
      </c>
      <c r="B7283" s="3" t="s">
        <v>19889</v>
      </c>
      <c r="C7283" s="0" t="s">
        <v>2003</v>
      </c>
      <c r="D7283" s="0" t="s">
        <v>19886</v>
      </c>
      <c r="E7283" s="0" t="s">
        <v>396</v>
      </c>
      <c r="F7283" s="0" t="n">
        <v>8</v>
      </c>
      <c r="G7283" s="0" t="s">
        <v>19890</v>
      </c>
      <c r="H7283" s="0" t="s">
        <v>19891</v>
      </c>
      <c r="N7283" s="0" t="n">
        <f aca="false">SEARCH("-",H7283,1)</f>
        <v>17</v>
      </c>
      <c r="O7283" s="0" t="n">
        <f aca="false">SEARCH("-",H7283,N7283+1)</f>
        <v>36</v>
      </c>
      <c r="P7283" s="0" t="e">
        <f aca="false">SEARCH("-",H7283,O7283+1)</f>
        <v>#VALUE!</v>
      </c>
      <c r="Q7283" s="0" t="str">
        <f aca="false">LEFT(H7283,N7283-2)</f>
        <v>John Lee Hooker</v>
      </c>
      <c r="R7283" s="0" t="e">
        <f aca="false">SEARCH("-",H7283,Q7283+1)</f>
        <v>#VALUE!</v>
      </c>
      <c r="S7283" s="0" t="str">
        <f aca="false">MID(H7283,N7283+2,O7283-N7283-2)</f>
        <v>Ground Hog Blues</v>
      </c>
      <c r="T7283" s="0" t="e">
        <f aca="false">INT(MID(H7283,O7283+2,P7283-O7283-2))</f>
        <v>#VALUE!</v>
      </c>
      <c r="U7283" s="0" t="e">
        <f aca="false">MID(H7283,P7283+2,LEN(H7283)-P7283-5)</f>
        <v>#VALUE!</v>
      </c>
    </row>
    <row r="7284" customFormat="false" ht="15" hidden="false" customHeight="false" outlineLevel="0" collapsed="false">
      <c r="A7284" s="0" t="s">
        <v>12</v>
      </c>
      <c r="B7284" s="3" t="s">
        <v>19892</v>
      </c>
      <c r="C7284" s="0" t="s">
        <v>2003</v>
      </c>
      <c r="D7284" s="0" t="s">
        <v>19886</v>
      </c>
      <c r="E7284" s="0" t="s">
        <v>396</v>
      </c>
      <c r="F7284" s="0" t="n">
        <v>4</v>
      </c>
      <c r="G7284" s="0" t="s">
        <v>19893</v>
      </c>
      <c r="H7284" s="0" t="s">
        <v>19894</v>
      </c>
      <c r="N7284" s="0" t="n">
        <f aca="false">SEARCH("-",H7284,1)</f>
        <v>17</v>
      </c>
      <c r="O7284" s="0" t="n">
        <f aca="false">SEARCH("-",H7284,N7284+1)</f>
        <v>44</v>
      </c>
      <c r="P7284" s="0" t="e">
        <f aca="false">SEARCH("-",H7284,O7284+1)</f>
        <v>#VALUE!</v>
      </c>
      <c r="Q7284" s="0" t="str">
        <f aca="false">LEFT(H7284,N7284-2)</f>
        <v>John Lee Hooker</v>
      </c>
      <c r="R7284" s="0" t="e">
        <f aca="false">SEARCH("-",H7284,Q7284+1)</f>
        <v>#VALUE!</v>
      </c>
      <c r="S7284" s="0" t="str">
        <f aca="false">MID(H7284,N7284+2,O7284-N7284-2)</f>
        <v>I'm Bad Like Jesse James</v>
      </c>
      <c r="T7284" s="0" t="e">
        <f aca="false">INT(MID(H7284,O7284+2,P7284-O7284-2))</f>
        <v>#VALUE!</v>
      </c>
      <c r="U7284" s="0" t="e">
        <f aca="false">MID(H7284,P7284+2,LEN(H7284)-P7284-5)</f>
        <v>#VALUE!</v>
      </c>
    </row>
    <row r="7285" customFormat="false" ht="15" hidden="false" customHeight="false" outlineLevel="0" collapsed="false">
      <c r="A7285" s="0" t="s">
        <v>12</v>
      </c>
      <c r="B7285" s="3" t="s">
        <v>19895</v>
      </c>
      <c r="C7285" s="0" t="s">
        <v>2003</v>
      </c>
      <c r="D7285" s="0" t="s">
        <v>19886</v>
      </c>
      <c r="E7285" s="0" t="s">
        <v>396</v>
      </c>
      <c r="F7285" s="0" t="n">
        <v>2</v>
      </c>
      <c r="G7285" s="0" t="s">
        <v>19896</v>
      </c>
      <c r="H7285" s="0" t="s">
        <v>19897</v>
      </c>
      <c r="N7285" s="0" t="n">
        <f aca="false">SEARCH("-",H7285,1)</f>
        <v>17</v>
      </c>
      <c r="O7285" s="0" t="n">
        <f aca="false">SEARCH("-",H7285,N7285+1)</f>
        <v>35</v>
      </c>
      <c r="P7285" s="0" t="e">
        <f aca="false">SEARCH("-",H7285,O7285+1)</f>
        <v>#VALUE!</v>
      </c>
      <c r="Q7285" s="0" t="str">
        <f aca="false">LEFT(H7285,N7285-2)</f>
        <v>John Lee Hooker</v>
      </c>
      <c r="R7285" s="0" t="e">
        <f aca="false">SEARCH("-",H7285,Q7285+1)</f>
        <v>#VALUE!</v>
      </c>
      <c r="S7285" s="0" t="str">
        <f aca="false">MID(H7285,N7285+2,O7285-N7285-2)</f>
        <v>I'm In The Mood</v>
      </c>
      <c r="T7285" s="0" t="e">
        <f aca="false">INT(MID(H7285,O7285+2,P7285-O7285-2))</f>
        <v>#VALUE!</v>
      </c>
      <c r="U7285" s="0" t="e">
        <f aca="false">MID(H7285,P7285+2,LEN(H7285)-P7285-5)</f>
        <v>#VALUE!</v>
      </c>
    </row>
    <row r="7286" customFormat="false" ht="15" hidden="false" customHeight="false" outlineLevel="0" collapsed="false">
      <c r="A7286" s="0" t="s">
        <v>12</v>
      </c>
      <c r="B7286" s="3" t="s">
        <v>19898</v>
      </c>
      <c r="C7286" s="0" t="s">
        <v>2003</v>
      </c>
      <c r="D7286" s="0" t="s">
        <v>19886</v>
      </c>
      <c r="E7286" s="0" t="s">
        <v>396</v>
      </c>
      <c r="F7286" s="0" t="n">
        <v>12</v>
      </c>
      <c r="G7286" s="0" t="s">
        <v>19899</v>
      </c>
      <c r="H7286" s="0" t="s">
        <v>19900</v>
      </c>
      <c r="N7286" s="0" t="n">
        <f aca="false">SEARCH("-",H7286,1)</f>
        <v>17</v>
      </c>
      <c r="O7286" s="0" t="n">
        <f aca="false">SEARCH("-",H7286,N7286+1)</f>
        <v>49</v>
      </c>
      <c r="P7286" s="0" t="e">
        <f aca="false">SEARCH("-",H7286,O7286+1)</f>
        <v>#VALUE!</v>
      </c>
      <c r="Q7286" s="0" t="str">
        <f aca="false">LEFT(H7286,N7286-2)</f>
        <v>John Lee Hooker</v>
      </c>
      <c r="R7286" s="0" t="e">
        <f aca="false">SEARCH("-",H7286,Q7286+1)</f>
        <v>#VALUE!</v>
      </c>
      <c r="S7286" s="0" t="str">
        <f aca="false">MID(H7286,N7286+2,O7286-N7286-2)</f>
        <v>It Serves You Right To Suffer</v>
      </c>
      <c r="T7286" s="0" t="e">
        <f aca="false">INT(MID(H7286,O7286+2,P7286-O7286-2))</f>
        <v>#VALUE!</v>
      </c>
      <c r="U7286" s="0" t="e">
        <f aca="false">MID(H7286,P7286+2,LEN(H7286)-P7286-5)</f>
        <v>#VALUE!</v>
      </c>
    </row>
    <row r="7287" customFormat="false" ht="15" hidden="false" customHeight="false" outlineLevel="0" collapsed="false">
      <c r="A7287" s="0" t="s">
        <v>12</v>
      </c>
      <c r="B7287" s="3" t="s">
        <v>19901</v>
      </c>
      <c r="C7287" s="0" t="s">
        <v>2003</v>
      </c>
      <c r="D7287" s="0" t="s">
        <v>19886</v>
      </c>
      <c r="E7287" s="0" t="s">
        <v>396</v>
      </c>
      <c r="F7287" s="0" t="n">
        <v>10</v>
      </c>
      <c r="G7287" s="0" t="s">
        <v>19902</v>
      </c>
      <c r="H7287" s="0" t="s">
        <v>19903</v>
      </c>
      <c r="N7287" s="0" t="n">
        <f aca="false">SEARCH("-",H7287,1)</f>
        <v>17</v>
      </c>
      <c r="O7287" s="0" t="n">
        <f aca="false">SEARCH("-",H7287,N7287+1)</f>
        <v>37</v>
      </c>
      <c r="P7287" s="0" t="e">
        <f aca="false">SEARCH("-",H7287,O7287+1)</f>
        <v>#VALUE!</v>
      </c>
      <c r="Q7287" s="0" t="str">
        <f aca="false">LEFT(H7287,N7287-2)</f>
        <v>John Lee Hooker</v>
      </c>
      <c r="R7287" s="0" t="e">
        <f aca="false">SEARCH("-",H7287,Q7287+1)</f>
        <v>#VALUE!</v>
      </c>
      <c r="S7287" s="0" t="str">
        <f aca="false">MID(H7287,N7287+2,O7287-N7287-2)</f>
        <v>It's My Own Fault</v>
      </c>
      <c r="T7287" s="0" t="e">
        <f aca="false">INT(MID(H7287,O7287+2,P7287-O7287-2))</f>
        <v>#VALUE!</v>
      </c>
      <c r="U7287" s="0" t="e">
        <f aca="false">MID(H7287,P7287+2,LEN(H7287)-P7287-5)</f>
        <v>#VALUE!</v>
      </c>
    </row>
    <row r="7288" customFormat="false" ht="15" hidden="false" customHeight="false" outlineLevel="0" collapsed="false">
      <c r="A7288" s="0" t="s">
        <v>12</v>
      </c>
      <c r="B7288" s="3" t="s">
        <v>19904</v>
      </c>
      <c r="C7288" s="0" t="s">
        <v>2003</v>
      </c>
      <c r="D7288" s="0" t="s">
        <v>19886</v>
      </c>
      <c r="E7288" s="0" t="s">
        <v>396</v>
      </c>
      <c r="F7288" s="0" t="n">
        <v>11</v>
      </c>
      <c r="G7288" s="0" t="s">
        <v>19905</v>
      </c>
      <c r="H7288" s="0" t="s">
        <v>19906</v>
      </c>
      <c r="N7288" s="0" t="n">
        <f aca="false">SEARCH("-",H7288,1)</f>
        <v>17</v>
      </c>
      <c r="O7288" s="0" t="n">
        <f aca="false">SEARCH("-",H7288,N7288+1)</f>
        <v>57</v>
      </c>
      <c r="P7288" s="0" t="e">
        <f aca="false">SEARCH("-",H7288,O7288+1)</f>
        <v>#VALUE!</v>
      </c>
      <c r="Q7288" s="0" t="str">
        <f aca="false">LEFT(H7288,N7288-2)</f>
        <v>John Lee Hooker</v>
      </c>
      <c r="R7288" s="0" t="e">
        <f aca="false">SEARCH("-",H7288,Q7288+1)</f>
        <v>#VALUE!</v>
      </c>
      <c r="S7288" s="0" t="str">
        <f aca="false">MID(H7288,N7288+2,O7288-N7288-2)</f>
        <v>Lonely Boy Boogie (A.k.a. New Boogie)</v>
      </c>
      <c r="T7288" s="0" t="e">
        <f aca="false">INT(MID(H7288,O7288+2,P7288-O7288-2))</f>
        <v>#VALUE!</v>
      </c>
      <c r="U7288" s="0" t="e">
        <f aca="false">MID(H7288,P7288+2,LEN(H7288)-P7288-5)</f>
        <v>#VALUE!</v>
      </c>
    </row>
    <row r="7289" customFormat="false" ht="15" hidden="false" customHeight="false" outlineLevel="0" collapsed="false">
      <c r="A7289" s="0" t="s">
        <v>12</v>
      </c>
      <c r="B7289" s="3" t="s">
        <v>5349</v>
      </c>
      <c r="C7289" s="0" t="s">
        <v>2003</v>
      </c>
      <c r="D7289" s="0" t="s">
        <v>19886</v>
      </c>
      <c r="E7289" s="0" t="s">
        <v>396</v>
      </c>
      <c r="F7289" s="0" t="n">
        <v>1</v>
      </c>
      <c r="G7289" s="0" t="s">
        <v>19907</v>
      </c>
      <c r="H7289" s="0" t="s">
        <v>19908</v>
      </c>
      <c r="N7289" s="0" t="n">
        <f aca="false">SEARCH("-",H7289,1)</f>
        <v>17</v>
      </c>
      <c r="O7289" s="0" t="n">
        <f aca="false">SEARCH("-",H7289,N7289+1)</f>
        <v>53</v>
      </c>
      <c r="P7289" s="0" t="e">
        <f aca="false">SEARCH("-",H7289,O7289+1)</f>
        <v>#VALUE!</v>
      </c>
      <c r="Q7289" s="0" t="str">
        <f aca="false">LEFT(H7289,N7289-2)</f>
        <v>John Lee Hooker</v>
      </c>
      <c r="R7289" s="0" t="e">
        <f aca="false">SEARCH("-",H7289,Q7289+1)</f>
        <v>#VALUE!</v>
      </c>
      <c r="S7289" s="0" t="str">
        <f aca="false">MID(H7289,N7289+2,O7289-N7289-2)</f>
        <v>One Bourbon, One Scotch, One Beer</v>
      </c>
      <c r="T7289" s="0" t="e">
        <f aca="false">INT(MID(H7289,O7289+2,P7289-O7289-2))</f>
        <v>#VALUE!</v>
      </c>
      <c r="U7289" s="0" t="e">
        <f aca="false">MID(H7289,P7289+2,LEN(H7289)-P7289-5)</f>
        <v>#VALUE!</v>
      </c>
    </row>
    <row r="7290" customFormat="false" ht="15" hidden="false" customHeight="false" outlineLevel="0" collapsed="false">
      <c r="A7290" s="0" t="s">
        <v>12</v>
      </c>
      <c r="B7290" s="3" t="s">
        <v>19909</v>
      </c>
      <c r="C7290" s="0" t="s">
        <v>2003</v>
      </c>
      <c r="D7290" s="0" t="s">
        <v>19886</v>
      </c>
      <c r="E7290" s="0" t="s">
        <v>396</v>
      </c>
      <c r="F7290" s="0" t="n">
        <v>9</v>
      </c>
      <c r="G7290" s="0" t="s">
        <v>19910</v>
      </c>
      <c r="H7290" s="0" t="s">
        <v>19911</v>
      </c>
    </row>
    <row r="7291" customFormat="false" ht="15" hidden="false" customHeight="false" outlineLevel="0" collapsed="false">
      <c r="A7291" s="0" t="s">
        <v>12</v>
      </c>
      <c r="B7291" s="3" t="s">
        <v>19912</v>
      </c>
      <c r="C7291" s="0" t="s">
        <v>2003</v>
      </c>
      <c r="D7291" s="0" t="s">
        <v>19886</v>
      </c>
      <c r="E7291" s="0" t="s">
        <v>396</v>
      </c>
      <c r="F7291" s="0" t="n">
        <v>6</v>
      </c>
      <c r="G7291" s="0" t="s">
        <v>19913</v>
      </c>
      <c r="H7291" s="0" t="s">
        <v>19914</v>
      </c>
    </row>
    <row r="7292" customFormat="false" ht="15" hidden="false" customHeight="false" outlineLevel="0" collapsed="false">
      <c r="A7292" s="0" t="s">
        <v>12</v>
      </c>
      <c r="B7292" s="3" t="s">
        <v>19915</v>
      </c>
      <c r="C7292" s="0" t="s">
        <v>2003</v>
      </c>
      <c r="D7292" s="0" t="s">
        <v>19886</v>
      </c>
      <c r="E7292" s="0" t="s">
        <v>396</v>
      </c>
      <c r="F7292" s="0" t="n">
        <v>3</v>
      </c>
      <c r="G7292" s="0" t="s">
        <v>19916</v>
      </c>
      <c r="H7292" s="0" t="s">
        <v>19917</v>
      </c>
    </row>
    <row r="7293" customFormat="false" ht="15" hidden="false" customHeight="false" outlineLevel="0" collapsed="false">
      <c r="A7293" s="0" t="s">
        <v>12</v>
      </c>
      <c r="B7293" s="3" t="s">
        <v>19918</v>
      </c>
      <c r="C7293" s="0" t="s">
        <v>2003</v>
      </c>
      <c r="D7293" s="0" t="s">
        <v>19886</v>
      </c>
      <c r="E7293" s="0" t="s">
        <v>396</v>
      </c>
      <c r="F7293" s="0" t="n">
        <v>5</v>
      </c>
      <c r="G7293" s="0" t="s">
        <v>19919</v>
      </c>
      <c r="H7293" s="0" t="s">
        <v>19920</v>
      </c>
    </row>
    <row r="7294" customFormat="false" ht="15" hidden="false" customHeight="false" outlineLevel="0" collapsed="false">
      <c r="A7294" s="0" t="s">
        <v>12</v>
      </c>
      <c r="B7294" s="3" t="s">
        <v>19921</v>
      </c>
      <c r="C7294" s="0" t="s">
        <v>19922</v>
      </c>
      <c r="D7294" s="0" t="s">
        <v>19923</v>
      </c>
      <c r="E7294" s="0" t="s">
        <v>2010</v>
      </c>
      <c r="F7294" s="0" t="n">
        <v>99</v>
      </c>
      <c r="G7294" s="0" t="s">
        <v>19924</v>
      </c>
      <c r="H7294" s="0" t="s">
        <v>19925</v>
      </c>
    </row>
    <row r="7295" customFormat="false" ht="15" hidden="false" customHeight="false" outlineLevel="0" collapsed="false">
      <c r="A7295" s="0" t="s">
        <v>12</v>
      </c>
      <c r="B7295" s="3" t="s">
        <v>19921</v>
      </c>
      <c r="C7295" s="0" t="s">
        <v>19922</v>
      </c>
      <c r="D7295" s="0" t="s">
        <v>19923</v>
      </c>
      <c r="E7295" s="0" t="s">
        <v>2010</v>
      </c>
      <c r="F7295" s="0" t="n">
        <v>99</v>
      </c>
      <c r="G7295" s="0" t="s">
        <v>19926</v>
      </c>
      <c r="H7295" s="0" t="s">
        <v>19927</v>
      </c>
    </row>
    <row r="7296" customFormat="false" ht="15" hidden="false" customHeight="false" outlineLevel="0" collapsed="false">
      <c r="A7296" s="0" t="s">
        <v>12</v>
      </c>
      <c r="B7296" s="3" t="s">
        <v>19928</v>
      </c>
      <c r="C7296" s="0" t="s">
        <v>19922</v>
      </c>
      <c r="D7296" s="0" t="s">
        <v>19923</v>
      </c>
      <c r="E7296" s="0" t="s">
        <v>2010</v>
      </c>
      <c r="F7296" s="0" t="n">
        <v>99</v>
      </c>
      <c r="G7296" s="0" t="s">
        <v>19929</v>
      </c>
      <c r="H7296" s="0" t="s">
        <v>19930</v>
      </c>
    </row>
    <row r="7297" customFormat="false" ht="15" hidden="false" customHeight="false" outlineLevel="0" collapsed="false">
      <c r="A7297" s="0" t="s">
        <v>12</v>
      </c>
      <c r="B7297" s="3" t="s">
        <v>19928</v>
      </c>
      <c r="C7297" s="0" t="s">
        <v>19922</v>
      </c>
      <c r="D7297" s="0" t="s">
        <v>19923</v>
      </c>
      <c r="E7297" s="0" t="s">
        <v>2010</v>
      </c>
      <c r="F7297" s="0" t="n">
        <v>99</v>
      </c>
      <c r="G7297" s="0" t="s">
        <v>19931</v>
      </c>
      <c r="H7297" s="0" t="s">
        <v>19932</v>
      </c>
    </row>
    <row r="7298" customFormat="false" ht="15" hidden="false" customHeight="false" outlineLevel="0" collapsed="false">
      <c r="A7298" s="0" t="s">
        <v>12</v>
      </c>
      <c r="B7298" s="3" t="s">
        <v>19933</v>
      </c>
      <c r="C7298" s="0" t="s">
        <v>19922</v>
      </c>
      <c r="D7298" s="0" t="s">
        <v>19923</v>
      </c>
      <c r="E7298" s="0" t="s">
        <v>2010</v>
      </c>
      <c r="F7298" s="0" t="n">
        <v>99</v>
      </c>
      <c r="G7298" s="0" t="s">
        <v>19934</v>
      </c>
      <c r="H7298" s="0" t="s">
        <v>19935</v>
      </c>
    </row>
    <row r="7299" customFormat="false" ht="15" hidden="false" customHeight="false" outlineLevel="0" collapsed="false">
      <c r="A7299" s="0" t="s">
        <v>12</v>
      </c>
      <c r="B7299" s="3" t="s">
        <v>19933</v>
      </c>
      <c r="C7299" s="0" t="s">
        <v>19922</v>
      </c>
      <c r="D7299" s="0" t="s">
        <v>19923</v>
      </c>
      <c r="E7299" s="0" t="s">
        <v>2010</v>
      </c>
      <c r="F7299" s="0" t="n">
        <v>99</v>
      </c>
      <c r="G7299" s="0" t="s">
        <v>19936</v>
      </c>
      <c r="H7299" s="0" t="s">
        <v>19937</v>
      </c>
    </row>
    <row r="7300" customFormat="false" ht="15" hidden="false" customHeight="false" outlineLevel="0" collapsed="false">
      <c r="A7300" s="0" t="s">
        <v>12</v>
      </c>
      <c r="B7300" s="3" t="s">
        <v>19938</v>
      </c>
      <c r="C7300" s="0" t="s">
        <v>19922</v>
      </c>
      <c r="D7300" s="0" t="s">
        <v>19923</v>
      </c>
      <c r="E7300" s="0" t="s">
        <v>2010</v>
      </c>
      <c r="F7300" s="0" t="n">
        <v>99</v>
      </c>
      <c r="G7300" s="0" t="s">
        <v>19939</v>
      </c>
      <c r="H7300" s="0" t="s">
        <v>19940</v>
      </c>
    </row>
    <row r="7301" customFormat="false" ht="15" hidden="false" customHeight="false" outlineLevel="0" collapsed="false">
      <c r="A7301" s="0" t="s">
        <v>12</v>
      </c>
      <c r="B7301" s="3" t="s">
        <v>19938</v>
      </c>
      <c r="C7301" s="0" t="s">
        <v>19922</v>
      </c>
      <c r="D7301" s="0" t="s">
        <v>19923</v>
      </c>
      <c r="E7301" s="0" t="s">
        <v>2010</v>
      </c>
      <c r="F7301" s="0" t="n">
        <v>99</v>
      </c>
      <c r="G7301" s="0" t="s">
        <v>19941</v>
      </c>
      <c r="H7301" s="0" t="s">
        <v>19942</v>
      </c>
    </row>
    <row r="7302" customFormat="false" ht="15" hidden="false" customHeight="false" outlineLevel="0" collapsed="false">
      <c r="A7302" s="0" t="s">
        <v>12</v>
      </c>
      <c r="B7302" s="3" t="s">
        <v>19943</v>
      </c>
      <c r="C7302" s="0" t="s">
        <v>19922</v>
      </c>
      <c r="D7302" s="0" t="s">
        <v>19923</v>
      </c>
      <c r="E7302" s="0" t="s">
        <v>2010</v>
      </c>
      <c r="F7302" s="0" t="n">
        <v>99</v>
      </c>
      <c r="G7302" s="0" t="s">
        <v>19944</v>
      </c>
      <c r="H7302" s="0" t="s">
        <v>19945</v>
      </c>
    </row>
    <row r="7303" customFormat="false" ht="15" hidden="false" customHeight="false" outlineLevel="0" collapsed="false">
      <c r="A7303" s="0" t="s">
        <v>12</v>
      </c>
      <c r="B7303" s="3" t="s">
        <v>19943</v>
      </c>
      <c r="C7303" s="0" t="s">
        <v>19922</v>
      </c>
      <c r="D7303" s="0" t="s">
        <v>19923</v>
      </c>
      <c r="E7303" s="0" t="s">
        <v>2010</v>
      </c>
      <c r="F7303" s="0" t="n">
        <v>99</v>
      </c>
      <c r="G7303" s="0" t="s">
        <v>19946</v>
      </c>
      <c r="H7303" s="0" t="s">
        <v>19947</v>
      </c>
    </row>
    <row r="7304" customFormat="false" ht="15" hidden="false" customHeight="false" outlineLevel="0" collapsed="false">
      <c r="A7304" s="0" t="s">
        <v>12</v>
      </c>
      <c r="B7304" s="3" t="s">
        <v>19948</v>
      </c>
      <c r="C7304" s="0" t="s">
        <v>19922</v>
      </c>
      <c r="D7304" s="0" t="s">
        <v>19923</v>
      </c>
      <c r="E7304" s="0" t="s">
        <v>2010</v>
      </c>
      <c r="F7304" s="0" t="n">
        <v>99</v>
      </c>
      <c r="G7304" s="0" t="s">
        <v>19949</v>
      </c>
      <c r="H7304" s="0" t="s">
        <v>19950</v>
      </c>
    </row>
    <row r="7305" customFormat="false" ht="15" hidden="false" customHeight="false" outlineLevel="0" collapsed="false">
      <c r="A7305" s="0" t="s">
        <v>12</v>
      </c>
      <c r="B7305" s="3" t="s">
        <v>19948</v>
      </c>
      <c r="C7305" s="0" t="s">
        <v>19922</v>
      </c>
      <c r="D7305" s="0" t="s">
        <v>19923</v>
      </c>
      <c r="E7305" s="0" t="s">
        <v>2010</v>
      </c>
      <c r="F7305" s="0" t="n">
        <v>99</v>
      </c>
      <c r="G7305" s="0" t="s">
        <v>19951</v>
      </c>
      <c r="H7305" s="0" t="s">
        <v>19952</v>
      </c>
    </row>
    <row r="7306" customFormat="false" ht="15" hidden="false" customHeight="false" outlineLevel="0" collapsed="false">
      <c r="A7306" s="0" t="s">
        <v>12</v>
      </c>
      <c r="B7306" s="3" t="s">
        <v>19953</v>
      </c>
      <c r="C7306" s="0" t="s">
        <v>19922</v>
      </c>
      <c r="D7306" s="0" t="s">
        <v>19923</v>
      </c>
      <c r="E7306" s="0" t="s">
        <v>2010</v>
      </c>
      <c r="F7306" s="0" t="n">
        <v>99</v>
      </c>
      <c r="G7306" s="0" t="s">
        <v>19954</v>
      </c>
      <c r="H7306" s="0" t="s">
        <v>19955</v>
      </c>
    </row>
    <row r="7307" customFormat="false" ht="15" hidden="false" customHeight="false" outlineLevel="0" collapsed="false">
      <c r="A7307" s="0" t="s">
        <v>12</v>
      </c>
      <c r="B7307" s="3" t="s">
        <v>19953</v>
      </c>
      <c r="C7307" s="0" t="s">
        <v>19922</v>
      </c>
      <c r="D7307" s="0" t="s">
        <v>19923</v>
      </c>
      <c r="E7307" s="0" t="s">
        <v>2010</v>
      </c>
      <c r="F7307" s="0" t="n">
        <v>99</v>
      </c>
      <c r="G7307" s="0" t="s">
        <v>19956</v>
      </c>
      <c r="H7307" s="0" t="s">
        <v>19957</v>
      </c>
    </row>
    <row r="7308" customFormat="false" ht="15" hidden="false" customHeight="false" outlineLevel="0" collapsed="false">
      <c r="A7308" s="0" t="s">
        <v>12</v>
      </c>
      <c r="B7308" s="3" t="s">
        <v>19958</v>
      </c>
      <c r="C7308" s="0" t="s">
        <v>19922</v>
      </c>
      <c r="D7308" s="0" t="s">
        <v>19923</v>
      </c>
      <c r="E7308" s="0" t="s">
        <v>2010</v>
      </c>
      <c r="F7308" s="0" t="n">
        <v>99</v>
      </c>
      <c r="G7308" s="0" t="s">
        <v>19959</v>
      </c>
      <c r="H7308" s="0" t="s">
        <v>19960</v>
      </c>
    </row>
    <row r="7309" customFormat="false" ht="15" hidden="false" customHeight="false" outlineLevel="0" collapsed="false">
      <c r="A7309" s="0" t="s">
        <v>12</v>
      </c>
      <c r="B7309" s="3" t="s">
        <v>19958</v>
      </c>
      <c r="C7309" s="0" t="s">
        <v>19922</v>
      </c>
      <c r="D7309" s="0" t="s">
        <v>19923</v>
      </c>
      <c r="E7309" s="0" t="s">
        <v>2010</v>
      </c>
      <c r="F7309" s="0" t="n">
        <v>99</v>
      </c>
      <c r="G7309" s="0" t="s">
        <v>19961</v>
      </c>
      <c r="H7309" s="0" t="s">
        <v>19962</v>
      </c>
    </row>
    <row r="7310" customFormat="false" ht="15" hidden="false" customHeight="false" outlineLevel="0" collapsed="false">
      <c r="A7310" s="0" t="s">
        <v>12</v>
      </c>
      <c r="B7310" s="3" t="s">
        <v>19963</v>
      </c>
      <c r="C7310" s="0" t="s">
        <v>19922</v>
      </c>
      <c r="D7310" s="0" t="s">
        <v>19923</v>
      </c>
      <c r="E7310" s="0" t="s">
        <v>2010</v>
      </c>
      <c r="F7310" s="0" t="n">
        <v>99</v>
      </c>
      <c r="G7310" s="0" t="s">
        <v>19964</v>
      </c>
      <c r="H7310" s="0" t="s">
        <v>19965</v>
      </c>
    </row>
    <row r="7311" customFormat="false" ht="15" hidden="false" customHeight="false" outlineLevel="0" collapsed="false">
      <c r="A7311" s="0" t="s">
        <v>12</v>
      </c>
      <c r="B7311" s="3" t="s">
        <v>19963</v>
      </c>
      <c r="C7311" s="0" t="s">
        <v>19922</v>
      </c>
      <c r="D7311" s="0" t="s">
        <v>19923</v>
      </c>
      <c r="E7311" s="0" t="s">
        <v>2010</v>
      </c>
      <c r="F7311" s="0" t="n">
        <v>99</v>
      </c>
      <c r="G7311" s="0" t="s">
        <v>19966</v>
      </c>
      <c r="H7311" s="0" t="s">
        <v>19967</v>
      </c>
    </row>
    <row r="7312" customFormat="false" ht="15" hidden="false" customHeight="false" outlineLevel="0" collapsed="false">
      <c r="A7312" s="0" t="s">
        <v>12</v>
      </c>
      <c r="B7312" s="3" t="s">
        <v>19968</v>
      </c>
      <c r="C7312" s="0" t="s">
        <v>19922</v>
      </c>
      <c r="D7312" s="0" t="s">
        <v>19923</v>
      </c>
      <c r="E7312" s="0" t="s">
        <v>2010</v>
      </c>
      <c r="F7312" s="0" t="n">
        <v>99</v>
      </c>
      <c r="G7312" s="0" t="s">
        <v>19969</v>
      </c>
      <c r="H7312" s="0" t="s">
        <v>19970</v>
      </c>
    </row>
    <row r="7313" customFormat="false" ht="15" hidden="false" customHeight="false" outlineLevel="0" collapsed="false">
      <c r="A7313" s="0" t="s">
        <v>12</v>
      </c>
      <c r="B7313" s="3" t="s">
        <v>19968</v>
      </c>
      <c r="C7313" s="0" t="s">
        <v>19922</v>
      </c>
      <c r="D7313" s="0" t="s">
        <v>19923</v>
      </c>
      <c r="E7313" s="0" t="s">
        <v>2010</v>
      </c>
      <c r="F7313" s="0" t="n">
        <v>99</v>
      </c>
      <c r="G7313" s="0" t="s">
        <v>19971</v>
      </c>
      <c r="H7313" s="0" t="s">
        <v>19972</v>
      </c>
    </row>
    <row r="7314" customFormat="false" ht="15" hidden="false" customHeight="false" outlineLevel="0" collapsed="false">
      <c r="A7314" s="0" t="s">
        <v>12</v>
      </c>
      <c r="B7314" s="3" t="s">
        <v>19923</v>
      </c>
      <c r="C7314" s="0" t="s">
        <v>19922</v>
      </c>
      <c r="D7314" s="0" t="s">
        <v>19923</v>
      </c>
      <c r="E7314" s="0" t="s">
        <v>2010</v>
      </c>
      <c r="F7314" s="0" t="n">
        <v>99</v>
      </c>
      <c r="G7314" s="0" t="s">
        <v>19973</v>
      </c>
      <c r="H7314" s="0" t="s">
        <v>19974</v>
      </c>
    </row>
    <row r="7315" customFormat="false" ht="15" hidden="false" customHeight="false" outlineLevel="0" collapsed="false">
      <c r="A7315" s="0" t="s">
        <v>12</v>
      </c>
      <c r="B7315" s="3" t="s">
        <v>19923</v>
      </c>
      <c r="C7315" s="0" t="s">
        <v>19922</v>
      </c>
      <c r="D7315" s="0" t="s">
        <v>19923</v>
      </c>
      <c r="E7315" s="0" t="s">
        <v>2010</v>
      </c>
      <c r="F7315" s="0" t="n">
        <v>99</v>
      </c>
      <c r="G7315" s="0" t="s">
        <v>19975</v>
      </c>
      <c r="H7315" s="0" t="s">
        <v>19976</v>
      </c>
    </row>
    <row r="7316" customFormat="false" ht="15" hidden="false" customHeight="false" outlineLevel="0" collapsed="false">
      <c r="A7316" s="0" t="s">
        <v>12</v>
      </c>
      <c r="B7316" s="3" t="s">
        <v>19977</v>
      </c>
      <c r="C7316" s="0" t="s">
        <v>19922</v>
      </c>
      <c r="D7316" s="0" t="s">
        <v>19923</v>
      </c>
      <c r="E7316" s="0" t="s">
        <v>2010</v>
      </c>
      <c r="F7316" s="0" t="n">
        <v>99</v>
      </c>
      <c r="G7316" s="0" t="s">
        <v>19978</v>
      </c>
      <c r="H7316" s="0" t="s">
        <v>19979</v>
      </c>
    </row>
    <row r="7317" customFormat="false" ht="15" hidden="false" customHeight="false" outlineLevel="0" collapsed="false">
      <c r="A7317" s="0" t="s">
        <v>12</v>
      </c>
      <c r="B7317" s="3" t="s">
        <v>19977</v>
      </c>
      <c r="C7317" s="0" t="s">
        <v>19922</v>
      </c>
      <c r="D7317" s="0" t="s">
        <v>19923</v>
      </c>
      <c r="E7317" s="0" t="s">
        <v>2010</v>
      </c>
      <c r="F7317" s="0" t="n">
        <v>99</v>
      </c>
      <c r="G7317" s="0" t="s">
        <v>19980</v>
      </c>
      <c r="H7317" s="0" t="s">
        <v>19981</v>
      </c>
    </row>
    <row r="7318" customFormat="false" ht="15" hidden="false" customHeight="false" outlineLevel="0" collapsed="false">
      <c r="A7318" s="0" t="s">
        <v>12</v>
      </c>
      <c r="B7318" s="3" t="s">
        <v>19982</v>
      </c>
      <c r="C7318" s="0" t="s">
        <v>4640</v>
      </c>
      <c r="D7318" s="0" t="s">
        <v>19983</v>
      </c>
      <c r="E7318" s="0" t="s">
        <v>218</v>
      </c>
      <c r="F7318" s="0" t="n">
        <v>8</v>
      </c>
      <c r="G7318" s="0" t="s">
        <v>19984</v>
      </c>
      <c r="H7318" s="0" t="s">
        <v>19985</v>
      </c>
    </row>
    <row r="7319" customFormat="false" ht="15" hidden="false" customHeight="false" outlineLevel="0" collapsed="false">
      <c r="A7319" s="0" t="s">
        <v>12</v>
      </c>
      <c r="B7319" s="3" t="s">
        <v>19982</v>
      </c>
      <c r="C7319" s="0" t="s">
        <v>4640</v>
      </c>
      <c r="D7319" s="0" t="s">
        <v>19983</v>
      </c>
      <c r="E7319" s="0" t="s">
        <v>218</v>
      </c>
      <c r="F7319" s="0" t="n">
        <v>8</v>
      </c>
      <c r="G7319" s="0" t="s">
        <v>19986</v>
      </c>
      <c r="H7319" s="0" t="s">
        <v>19985</v>
      </c>
    </row>
    <row r="7320" customFormat="false" ht="15" hidden="false" customHeight="false" outlineLevel="0" collapsed="false">
      <c r="A7320" s="0" t="s">
        <v>12</v>
      </c>
      <c r="B7320" s="3" t="s">
        <v>19987</v>
      </c>
      <c r="C7320" s="0" t="s">
        <v>4405</v>
      </c>
      <c r="D7320" s="0" t="s">
        <v>19988</v>
      </c>
      <c r="E7320" s="0" t="s">
        <v>584</v>
      </c>
      <c r="F7320" s="0" t="n">
        <v>11</v>
      </c>
      <c r="G7320" s="0" t="s">
        <v>19989</v>
      </c>
      <c r="H7320" s="0" t="s">
        <v>19990</v>
      </c>
    </row>
    <row r="7321" customFormat="false" ht="15" hidden="false" customHeight="false" outlineLevel="0" collapsed="false">
      <c r="A7321" s="0" t="s">
        <v>12</v>
      </c>
      <c r="B7321" s="3" t="s">
        <v>19991</v>
      </c>
      <c r="C7321" s="0" t="s">
        <v>4405</v>
      </c>
      <c r="D7321" s="0" t="s">
        <v>19988</v>
      </c>
      <c r="E7321" s="0" t="s">
        <v>584</v>
      </c>
      <c r="F7321" s="0" t="n">
        <v>7</v>
      </c>
      <c r="G7321" s="0" t="s">
        <v>19992</v>
      </c>
      <c r="H7321" s="0" t="s">
        <v>19993</v>
      </c>
    </row>
    <row r="7322" customFormat="false" ht="15" hidden="false" customHeight="false" outlineLevel="0" collapsed="false">
      <c r="A7322" s="0" t="s">
        <v>12</v>
      </c>
      <c r="B7322" s="3" t="s">
        <v>19994</v>
      </c>
      <c r="C7322" s="0" t="s">
        <v>4405</v>
      </c>
      <c r="D7322" s="0" t="s">
        <v>19988</v>
      </c>
      <c r="E7322" s="0" t="s">
        <v>584</v>
      </c>
      <c r="F7322" s="0" t="n">
        <v>17</v>
      </c>
      <c r="G7322" s="0" t="s">
        <v>19995</v>
      </c>
      <c r="H7322" s="0" t="s">
        <v>19996</v>
      </c>
    </row>
    <row r="7323" customFormat="false" ht="15" hidden="false" customHeight="false" outlineLevel="0" collapsed="false">
      <c r="A7323" s="0" t="s">
        <v>12</v>
      </c>
      <c r="B7323" s="3" t="s">
        <v>19997</v>
      </c>
      <c r="C7323" s="0" t="s">
        <v>4405</v>
      </c>
      <c r="D7323" s="0" t="s">
        <v>19988</v>
      </c>
      <c r="E7323" s="0" t="s">
        <v>584</v>
      </c>
      <c r="F7323" s="0" t="n">
        <v>14</v>
      </c>
      <c r="G7323" s="0" t="s">
        <v>19998</v>
      </c>
      <c r="H7323" s="0" t="s">
        <v>19999</v>
      </c>
    </row>
    <row r="7324" customFormat="false" ht="15" hidden="false" customHeight="false" outlineLevel="0" collapsed="false">
      <c r="A7324" s="0" t="s">
        <v>12</v>
      </c>
      <c r="B7324" s="3" t="s">
        <v>20000</v>
      </c>
      <c r="C7324" s="0" t="s">
        <v>4405</v>
      </c>
      <c r="D7324" s="0" t="s">
        <v>19988</v>
      </c>
      <c r="E7324" s="0" t="s">
        <v>584</v>
      </c>
      <c r="F7324" s="0" t="n">
        <v>15</v>
      </c>
      <c r="G7324" s="0" t="s">
        <v>20001</v>
      </c>
      <c r="H7324" s="0" t="s">
        <v>20002</v>
      </c>
    </row>
    <row r="7325" customFormat="false" ht="15" hidden="false" customHeight="false" outlineLevel="0" collapsed="false">
      <c r="A7325" s="0" t="s">
        <v>12</v>
      </c>
      <c r="B7325" s="3" t="s">
        <v>20003</v>
      </c>
      <c r="C7325" s="0" t="s">
        <v>4405</v>
      </c>
      <c r="D7325" s="0" t="s">
        <v>19988</v>
      </c>
      <c r="E7325" s="0" t="s">
        <v>584</v>
      </c>
      <c r="F7325" s="0" t="n">
        <v>6</v>
      </c>
      <c r="G7325" s="0" t="s">
        <v>20004</v>
      </c>
      <c r="H7325" s="0" t="s">
        <v>20005</v>
      </c>
    </row>
    <row r="7326" customFormat="false" ht="15" hidden="false" customHeight="false" outlineLevel="0" collapsed="false">
      <c r="A7326" s="0" t="s">
        <v>12</v>
      </c>
      <c r="B7326" s="3" t="s">
        <v>20006</v>
      </c>
      <c r="C7326" s="0" t="s">
        <v>4405</v>
      </c>
      <c r="D7326" s="0" t="s">
        <v>19988</v>
      </c>
      <c r="E7326" s="0" t="s">
        <v>584</v>
      </c>
      <c r="F7326" s="0" t="n">
        <v>2</v>
      </c>
      <c r="G7326" s="0" t="s">
        <v>20007</v>
      </c>
      <c r="H7326" s="0" t="s">
        <v>20008</v>
      </c>
    </row>
    <row r="7327" customFormat="false" ht="15" hidden="false" customHeight="false" outlineLevel="0" collapsed="false">
      <c r="A7327" s="0" t="s">
        <v>12</v>
      </c>
      <c r="B7327" s="3" t="s">
        <v>20009</v>
      </c>
      <c r="C7327" s="0" t="s">
        <v>4405</v>
      </c>
      <c r="D7327" s="0" t="s">
        <v>19988</v>
      </c>
      <c r="E7327" s="0" t="s">
        <v>584</v>
      </c>
      <c r="F7327" s="0" t="n">
        <v>8</v>
      </c>
      <c r="G7327" s="0" t="s">
        <v>20010</v>
      </c>
      <c r="H7327" s="0" t="s">
        <v>20011</v>
      </c>
    </row>
    <row r="7328" customFormat="false" ht="15" hidden="false" customHeight="false" outlineLevel="0" collapsed="false">
      <c r="A7328" s="0" t="s">
        <v>12</v>
      </c>
      <c r="B7328" s="3" t="s">
        <v>20012</v>
      </c>
      <c r="C7328" s="0" t="s">
        <v>4405</v>
      </c>
      <c r="D7328" s="0" t="s">
        <v>19988</v>
      </c>
      <c r="E7328" s="0" t="s">
        <v>584</v>
      </c>
      <c r="F7328" s="0" t="n">
        <v>13</v>
      </c>
      <c r="G7328" s="0" t="s">
        <v>20013</v>
      </c>
      <c r="H7328" s="0" t="s">
        <v>20014</v>
      </c>
    </row>
    <row r="7329" customFormat="false" ht="15" hidden="false" customHeight="false" outlineLevel="0" collapsed="false">
      <c r="A7329" s="0" t="s">
        <v>12</v>
      </c>
      <c r="B7329" s="3" t="s">
        <v>20015</v>
      </c>
      <c r="C7329" s="0" t="s">
        <v>4405</v>
      </c>
      <c r="D7329" s="0" t="s">
        <v>19988</v>
      </c>
      <c r="E7329" s="0" t="s">
        <v>584</v>
      </c>
      <c r="F7329" s="0" t="n">
        <v>16</v>
      </c>
      <c r="G7329" s="0" t="s">
        <v>20016</v>
      </c>
      <c r="H7329" s="0" t="s">
        <v>20017</v>
      </c>
    </row>
    <row r="7330" customFormat="false" ht="15" hidden="false" customHeight="false" outlineLevel="0" collapsed="false">
      <c r="A7330" s="0" t="s">
        <v>12</v>
      </c>
      <c r="B7330" s="3" t="s">
        <v>20018</v>
      </c>
      <c r="C7330" s="0" t="s">
        <v>4405</v>
      </c>
      <c r="D7330" s="0" t="s">
        <v>19988</v>
      </c>
      <c r="E7330" s="0" t="s">
        <v>584</v>
      </c>
      <c r="F7330" s="0" t="n">
        <v>12</v>
      </c>
      <c r="G7330" s="0" t="s">
        <v>20019</v>
      </c>
      <c r="H7330" s="0" t="s">
        <v>20020</v>
      </c>
    </row>
    <row r="7331" customFormat="false" ht="15" hidden="false" customHeight="false" outlineLevel="0" collapsed="false">
      <c r="A7331" s="0" t="s">
        <v>12</v>
      </c>
      <c r="B7331" s="3" t="s">
        <v>20021</v>
      </c>
      <c r="C7331" s="0" t="s">
        <v>4405</v>
      </c>
      <c r="D7331" s="0" t="s">
        <v>19988</v>
      </c>
      <c r="E7331" s="0" t="s">
        <v>584</v>
      </c>
      <c r="F7331" s="0" t="n">
        <v>3</v>
      </c>
      <c r="G7331" s="0" t="s">
        <v>20022</v>
      </c>
      <c r="H7331" s="0" t="s">
        <v>20023</v>
      </c>
    </row>
    <row r="7332" customFormat="false" ht="15" hidden="false" customHeight="false" outlineLevel="0" collapsed="false">
      <c r="A7332" s="0" t="s">
        <v>12</v>
      </c>
      <c r="B7332" s="3" t="s">
        <v>20024</v>
      </c>
      <c r="C7332" s="0" t="s">
        <v>4405</v>
      </c>
      <c r="D7332" s="0" t="s">
        <v>19988</v>
      </c>
      <c r="E7332" s="0" t="s">
        <v>584</v>
      </c>
      <c r="F7332" s="0" t="n">
        <v>1</v>
      </c>
      <c r="G7332" s="0" t="s">
        <v>20025</v>
      </c>
      <c r="H7332" s="0" t="s">
        <v>20026</v>
      </c>
    </row>
    <row r="7333" customFormat="false" ht="15" hidden="false" customHeight="false" outlineLevel="0" collapsed="false">
      <c r="A7333" s="0" t="s">
        <v>12</v>
      </c>
      <c r="B7333" s="3" t="s">
        <v>20027</v>
      </c>
      <c r="C7333" s="0" t="s">
        <v>4405</v>
      </c>
      <c r="D7333" s="0" t="s">
        <v>19988</v>
      </c>
      <c r="E7333" s="0" t="s">
        <v>584</v>
      </c>
      <c r="F7333" s="0" t="n">
        <v>5</v>
      </c>
      <c r="G7333" s="0" t="s">
        <v>20028</v>
      </c>
      <c r="H7333" s="0" t="s">
        <v>20029</v>
      </c>
    </row>
    <row r="7334" customFormat="false" ht="15" hidden="false" customHeight="false" outlineLevel="0" collapsed="false">
      <c r="A7334" s="0" t="s">
        <v>12</v>
      </c>
      <c r="B7334" s="3" t="s">
        <v>20030</v>
      </c>
      <c r="C7334" s="0" t="s">
        <v>4405</v>
      </c>
      <c r="D7334" s="0" t="s">
        <v>19988</v>
      </c>
      <c r="E7334" s="0" t="s">
        <v>584</v>
      </c>
      <c r="F7334" s="0" t="n">
        <v>10</v>
      </c>
      <c r="G7334" s="0" t="s">
        <v>20031</v>
      </c>
      <c r="H7334" s="0" t="s">
        <v>20032</v>
      </c>
    </row>
    <row r="7335" customFormat="false" ht="15" hidden="false" customHeight="false" outlineLevel="0" collapsed="false">
      <c r="A7335" s="0" t="s">
        <v>12</v>
      </c>
      <c r="B7335" s="3" t="s">
        <v>19988</v>
      </c>
      <c r="C7335" s="0" t="s">
        <v>4405</v>
      </c>
      <c r="D7335" s="0" t="s">
        <v>19988</v>
      </c>
      <c r="E7335" s="0" t="s">
        <v>584</v>
      </c>
      <c r="F7335" s="0" t="n">
        <v>9</v>
      </c>
      <c r="G7335" s="0" t="s">
        <v>20033</v>
      </c>
      <c r="H7335" s="0" t="s">
        <v>20034</v>
      </c>
    </row>
    <row r="7336" customFormat="false" ht="15" hidden="false" customHeight="false" outlineLevel="0" collapsed="false">
      <c r="A7336" s="0" t="s">
        <v>12</v>
      </c>
      <c r="B7336" s="3" t="s">
        <v>20035</v>
      </c>
      <c r="C7336" s="0" t="s">
        <v>4405</v>
      </c>
      <c r="D7336" s="0" t="s">
        <v>19988</v>
      </c>
      <c r="E7336" s="0" t="s">
        <v>584</v>
      </c>
      <c r="F7336" s="0" t="n">
        <v>4</v>
      </c>
      <c r="G7336" s="0" t="s">
        <v>20036</v>
      </c>
      <c r="H7336" s="0" t="s">
        <v>20037</v>
      </c>
    </row>
    <row r="7337" customFormat="false" ht="15" hidden="false" customHeight="false" outlineLevel="0" collapsed="false">
      <c r="A7337" s="0" t="s">
        <v>12</v>
      </c>
      <c r="B7337" s="3" t="s">
        <v>20038</v>
      </c>
      <c r="C7337" s="0" t="s">
        <v>16599</v>
      </c>
      <c r="D7337" s="0" t="s">
        <v>20039</v>
      </c>
      <c r="E7337" s="0" t="s">
        <v>16</v>
      </c>
      <c r="F7337" s="0" t="n">
        <v>1</v>
      </c>
      <c r="G7337" s="0" t="s">
        <v>20040</v>
      </c>
      <c r="H7337" s="0" t="s">
        <v>20041</v>
      </c>
    </row>
    <row r="7338" customFormat="false" ht="15" hidden="false" customHeight="false" outlineLevel="0" collapsed="false">
      <c r="A7338" s="0" t="s">
        <v>12</v>
      </c>
      <c r="B7338" s="3" t="s">
        <v>20042</v>
      </c>
      <c r="C7338" s="0" t="s">
        <v>16599</v>
      </c>
      <c r="D7338" s="0" t="s">
        <v>20039</v>
      </c>
      <c r="E7338" s="0" t="s">
        <v>16</v>
      </c>
      <c r="F7338" s="0" t="n">
        <v>2</v>
      </c>
      <c r="G7338" s="0" t="s">
        <v>20043</v>
      </c>
      <c r="H7338" s="0" t="s">
        <v>20044</v>
      </c>
    </row>
    <row r="7339" customFormat="false" ht="15" hidden="false" customHeight="false" outlineLevel="0" collapsed="false">
      <c r="A7339" s="0" t="s">
        <v>12</v>
      </c>
      <c r="B7339" s="3" t="s">
        <v>16606</v>
      </c>
      <c r="C7339" s="0" t="s">
        <v>16599</v>
      </c>
      <c r="D7339" s="0" t="s">
        <v>20039</v>
      </c>
      <c r="E7339" s="0" t="s">
        <v>16</v>
      </c>
      <c r="F7339" s="0" t="n">
        <v>3</v>
      </c>
      <c r="G7339" s="0" t="s">
        <v>20045</v>
      </c>
      <c r="H7339" s="0" t="s">
        <v>20046</v>
      </c>
    </row>
    <row r="7340" customFormat="false" ht="15" hidden="false" customHeight="false" outlineLevel="0" collapsed="false">
      <c r="A7340" s="0" t="s">
        <v>12</v>
      </c>
      <c r="B7340" s="3" t="s">
        <v>20047</v>
      </c>
      <c r="C7340" s="0" t="s">
        <v>16599</v>
      </c>
      <c r="D7340" s="0" t="s">
        <v>20039</v>
      </c>
      <c r="E7340" s="0" t="s">
        <v>16</v>
      </c>
      <c r="F7340" s="0" t="n">
        <v>4</v>
      </c>
      <c r="G7340" s="0" t="s">
        <v>20048</v>
      </c>
      <c r="H7340" s="0" t="s">
        <v>20049</v>
      </c>
    </row>
    <row r="7341" customFormat="false" ht="15" hidden="false" customHeight="false" outlineLevel="0" collapsed="false">
      <c r="A7341" s="0" t="s">
        <v>12</v>
      </c>
      <c r="B7341" s="3" t="s">
        <v>9042</v>
      </c>
      <c r="C7341" s="0" t="s">
        <v>16599</v>
      </c>
      <c r="D7341" s="0" t="s">
        <v>20039</v>
      </c>
      <c r="E7341" s="0" t="s">
        <v>16</v>
      </c>
      <c r="F7341" s="0" t="n">
        <v>5</v>
      </c>
      <c r="G7341" s="0" t="s">
        <v>20050</v>
      </c>
      <c r="H7341" s="0" t="s">
        <v>20051</v>
      </c>
    </row>
    <row r="7342" customFormat="false" ht="15" hidden="false" customHeight="false" outlineLevel="0" collapsed="false">
      <c r="A7342" s="0" t="s">
        <v>12</v>
      </c>
      <c r="B7342" s="3" t="s">
        <v>20052</v>
      </c>
      <c r="C7342" s="0" t="s">
        <v>16599</v>
      </c>
      <c r="D7342" s="0" t="s">
        <v>20039</v>
      </c>
      <c r="E7342" s="0" t="s">
        <v>16</v>
      </c>
      <c r="F7342" s="0" t="n">
        <v>7</v>
      </c>
      <c r="G7342" s="0" t="s">
        <v>20053</v>
      </c>
      <c r="H7342" s="0" t="s">
        <v>20054</v>
      </c>
    </row>
    <row r="7343" customFormat="false" ht="15" hidden="false" customHeight="false" outlineLevel="0" collapsed="false">
      <c r="A7343" s="0" t="s">
        <v>12</v>
      </c>
      <c r="B7343" s="3" t="s">
        <v>20055</v>
      </c>
      <c r="C7343" s="0" t="s">
        <v>16599</v>
      </c>
      <c r="D7343" s="0" t="s">
        <v>20039</v>
      </c>
      <c r="E7343" s="0" t="s">
        <v>16</v>
      </c>
      <c r="F7343" s="0" t="n">
        <v>8</v>
      </c>
      <c r="G7343" s="0" t="s">
        <v>20056</v>
      </c>
      <c r="H7343" s="0" t="s">
        <v>20057</v>
      </c>
    </row>
    <row r="7344" customFormat="false" ht="15" hidden="false" customHeight="false" outlineLevel="0" collapsed="false">
      <c r="A7344" s="0" t="s">
        <v>12</v>
      </c>
      <c r="B7344" s="3" t="s">
        <v>20058</v>
      </c>
      <c r="C7344" s="0" t="s">
        <v>16599</v>
      </c>
      <c r="D7344" s="0" t="s">
        <v>20039</v>
      </c>
      <c r="E7344" s="0" t="s">
        <v>16</v>
      </c>
      <c r="F7344" s="0" t="n">
        <v>9</v>
      </c>
      <c r="G7344" s="0" t="s">
        <v>20059</v>
      </c>
      <c r="H7344" s="0" t="s">
        <v>20060</v>
      </c>
    </row>
    <row r="7345" customFormat="false" ht="15" hidden="false" customHeight="false" outlineLevel="0" collapsed="false">
      <c r="A7345" s="0" t="s">
        <v>12</v>
      </c>
      <c r="B7345" s="3" t="s">
        <v>20061</v>
      </c>
      <c r="C7345" s="0" t="s">
        <v>16599</v>
      </c>
      <c r="D7345" s="0" t="s">
        <v>20039</v>
      </c>
      <c r="E7345" s="0" t="s">
        <v>16</v>
      </c>
      <c r="F7345" s="0" t="n">
        <v>11</v>
      </c>
      <c r="G7345" s="0" t="s">
        <v>20062</v>
      </c>
      <c r="H7345" s="0" t="s">
        <v>20063</v>
      </c>
    </row>
    <row r="7346" customFormat="false" ht="15" hidden="false" customHeight="false" outlineLevel="0" collapsed="false">
      <c r="A7346" s="0" t="s">
        <v>12</v>
      </c>
      <c r="B7346" s="3" t="s">
        <v>20064</v>
      </c>
      <c r="C7346" s="0" t="s">
        <v>16599</v>
      </c>
      <c r="D7346" s="0" t="s">
        <v>20039</v>
      </c>
      <c r="E7346" s="0" t="s">
        <v>16</v>
      </c>
      <c r="F7346" s="0" t="n">
        <v>12</v>
      </c>
      <c r="G7346" s="0" t="s">
        <v>20065</v>
      </c>
      <c r="H7346" s="0" t="s">
        <v>20066</v>
      </c>
    </row>
    <row r="7347" customFormat="false" ht="15" hidden="false" customHeight="false" outlineLevel="0" collapsed="false">
      <c r="A7347" s="0" t="s">
        <v>12</v>
      </c>
      <c r="B7347" s="3" t="s">
        <v>20067</v>
      </c>
      <c r="C7347" s="0" t="s">
        <v>16599</v>
      </c>
      <c r="D7347" s="0" t="s">
        <v>20039</v>
      </c>
      <c r="E7347" s="0" t="s">
        <v>16</v>
      </c>
      <c r="F7347" s="0" t="n">
        <v>13</v>
      </c>
      <c r="G7347" s="0" t="s">
        <v>20068</v>
      </c>
      <c r="H7347" s="0" t="s">
        <v>20069</v>
      </c>
    </row>
    <row r="7348" customFormat="false" ht="15" hidden="false" customHeight="false" outlineLevel="0" collapsed="false">
      <c r="A7348" s="0" t="s">
        <v>12</v>
      </c>
      <c r="B7348" s="3" t="s">
        <v>20070</v>
      </c>
      <c r="C7348" s="0" t="s">
        <v>16599</v>
      </c>
      <c r="D7348" s="0" t="s">
        <v>20039</v>
      </c>
      <c r="E7348" s="0" t="s">
        <v>16</v>
      </c>
      <c r="F7348" s="0" t="n">
        <v>14</v>
      </c>
      <c r="G7348" s="0" t="s">
        <v>20071</v>
      </c>
      <c r="H7348" s="0" t="s">
        <v>20072</v>
      </c>
    </row>
    <row r="7349" customFormat="false" ht="15" hidden="false" customHeight="false" outlineLevel="0" collapsed="false">
      <c r="A7349" s="0" t="s">
        <v>12</v>
      </c>
      <c r="B7349" s="3" t="s">
        <v>20073</v>
      </c>
      <c r="C7349" s="0" t="s">
        <v>16599</v>
      </c>
      <c r="D7349" s="0" t="s">
        <v>20039</v>
      </c>
      <c r="E7349" s="0" t="s">
        <v>16</v>
      </c>
      <c r="F7349" s="0" t="n">
        <v>15</v>
      </c>
      <c r="G7349" s="0" t="s">
        <v>20074</v>
      </c>
      <c r="H7349" s="0" t="s">
        <v>20075</v>
      </c>
    </row>
    <row r="7350" customFormat="false" ht="15" hidden="false" customHeight="false" outlineLevel="0" collapsed="false">
      <c r="A7350" s="0" t="s">
        <v>12</v>
      </c>
      <c r="B7350" s="3" t="s">
        <v>20076</v>
      </c>
      <c r="C7350" s="0" t="s">
        <v>563</v>
      </c>
      <c r="D7350" s="0" t="s">
        <v>20077</v>
      </c>
      <c r="E7350" s="0" t="s">
        <v>396</v>
      </c>
      <c r="F7350" s="0" t="n">
        <v>16</v>
      </c>
      <c r="G7350" s="0" t="s">
        <v>20078</v>
      </c>
      <c r="H7350" s="0" t="s">
        <v>20079</v>
      </c>
    </row>
    <row r="7351" customFormat="false" ht="15" hidden="false" customHeight="false" outlineLevel="0" collapsed="false">
      <c r="A7351" s="0" t="s">
        <v>12</v>
      </c>
      <c r="B7351" s="3" t="s">
        <v>20076</v>
      </c>
      <c r="C7351" s="0" t="s">
        <v>563</v>
      </c>
      <c r="D7351" s="0" t="s">
        <v>20077</v>
      </c>
      <c r="E7351" s="0" t="s">
        <v>396</v>
      </c>
      <c r="F7351" s="0" t="n">
        <v>16</v>
      </c>
      <c r="G7351" s="0" t="s">
        <v>20080</v>
      </c>
      <c r="H7351" s="0" t="s">
        <v>20081</v>
      </c>
    </row>
    <row r="7352" customFormat="false" ht="15" hidden="false" customHeight="false" outlineLevel="0" collapsed="false">
      <c r="A7352" s="0" t="s">
        <v>12</v>
      </c>
      <c r="B7352" s="3" t="s">
        <v>20082</v>
      </c>
      <c r="C7352" s="0" t="s">
        <v>3251</v>
      </c>
      <c r="D7352" s="0" t="s">
        <v>20077</v>
      </c>
      <c r="E7352" s="0" t="s">
        <v>263</v>
      </c>
      <c r="F7352" s="0" t="n">
        <v>21</v>
      </c>
      <c r="G7352" s="0" t="s">
        <v>20083</v>
      </c>
      <c r="H7352" s="0" t="s">
        <v>20084</v>
      </c>
    </row>
    <row r="7353" customFormat="false" ht="15" hidden="false" customHeight="false" outlineLevel="0" collapsed="false">
      <c r="A7353" s="0" t="s">
        <v>12</v>
      </c>
      <c r="B7353" s="3" t="s">
        <v>20085</v>
      </c>
      <c r="C7353" s="0" t="s">
        <v>4812</v>
      </c>
      <c r="D7353" s="0" t="s">
        <v>20086</v>
      </c>
      <c r="E7353" s="0" t="s">
        <v>16</v>
      </c>
      <c r="F7353" s="0" t="n">
        <v>99</v>
      </c>
      <c r="G7353" s="0" t="s">
        <v>20087</v>
      </c>
      <c r="H7353" s="0" t="s">
        <v>20088</v>
      </c>
    </row>
    <row r="7354" customFormat="false" ht="15" hidden="false" customHeight="false" outlineLevel="0" collapsed="false">
      <c r="A7354" s="0" t="s">
        <v>12</v>
      </c>
      <c r="B7354" s="3" t="s">
        <v>20085</v>
      </c>
      <c r="C7354" s="0" t="s">
        <v>4812</v>
      </c>
      <c r="D7354" s="0" t="s">
        <v>20086</v>
      </c>
      <c r="E7354" s="0" t="s">
        <v>16</v>
      </c>
      <c r="F7354" s="0" t="n">
        <v>99</v>
      </c>
      <c r="G7354" s="0" t="s">
        <v>20089</v>
      </c>
      <c r="H7354" s="0" t="s">
        <v>20088</v>
      </c>
    </row>
    <row r="7355" customFormat="false" ht="15" hidden="false" customHeight="false" outlineLevel="0" collapsed="false">
      <c r="A7355" s="0" t="s">
        <v>12</v>
      </c>
      <c r="B7355" s="3" t="s">
        <v>20090</v>
      </c>
      <c r="C7355" s="0" t="s">
        <v>4812</v>
      </c>
      <c r="D7355" s="0" t="s">
        <v>20086</v>
      </c>
      <c r="E7355" s="0" t="s">
        <v>16</v>
      </c>
      <c r="F7355" s="0" t="n">
        <v>12</v>
      </c>
      <c r="G7355" s="0" t="s">
        <v>20091</v>
      </c>
      <c r="H7355" s="0" t="s">
        <v>20092</v>
      </c>
    </row>
    <row r="7356" customFormat="false" ht="15" hidden="false" customHeight="false" outlineLevel="0" collapsed="false">
      <c r="A7356" s="0" t="s">
        <v>12</v>
      </c>
      <c r="B7356" s="3" t="s">
        <v>20093</v>
      </c>
      <c r="C7356" s="0" t="s">
        <v>4812</v>
      </c>
      <c r="D7356" s="0" t="s">
        <v>20086</v>
      </c>
      <c r="E7356" s="0" t="s">
        <v>16</v>
      </c>
      <c r="F7356" s="0" t="n">
        <v>99</v>
      </c>
      <c r="G7356" s="0" t="s">
        <v>20094</v>
      </c>
      <c r="H7356" s="0" t="s">
        <v>20095</v>
      </c>
    </row>
    <row r="7357" customFormat="false" ht="15" hidden="false" customHeight="false" outlineLevel="0" collapsed="false">
      <c r="A7357" s="0" t="s">
        <v>12</v>
      </c>
      <c r="B7357" s="3" t="s">
        <v>20096</v>
      </c>
      <c r="C7357" s="0" t="s">
        <v>20097</v>
      </c>
      <c r="D7357" s="0" t="s">
        <v>20098</v>
      </c>
      <c r="E7357" s="0" t="s">
        <v>584</v>
      </c>
      <c r="F7357" s="0" t="n">
        <v>11</v>
      </c>
      <c r="G7357" s="0" t="s">
        <v>20099</v>
      </c>
      <c r="H7357" s="0" t="s">
        <v>20100</v>
      </c>
    </row>
    <row r="7358" customFormat="false" ht="15" hidden="false" customHeight="false" outlineLevel="0" collapsed="false">
      <c r="A7358" s="0" t="s">
        <v>12</v>
      </c>
      <c r="B7358" s="3" t="s">
        <v>20101</v>
      </c>
      <c r="C7358" s="0" t="s">
        <v>20097</v>
      </c>
      <c r="D7358" s="0" t="s">
        <v>20098</v>
      </c>
      <c r="E7358" s="0" t="s">
        <v>584</v>
      </c>
      <c r="F7358" s="0" t="n">
        <v>14</v>
      </c>
      <c r="G7358" s="0" t="s">
        <v>20102</v>
      </c>
      <c r="H7358" s="0" t="s">
        <v>20103</v>
      </c>
    </row>
    <row r="7359" customFormat="false" ht="15" hidden="false" customHeight="false" outlineLevel="0" collapsed="false">
      <c r="A7359" s="0" t="s">
        <v>12</v>
      </c>
      <c r="B7359" s="3" t="s">
        <v>20104</v>
      </c>
      <c r="C7359" s="0" t="s">
        <v>20097</v>
      </c>
      <c r="D7359" s="0" t="s">
        <v>20098</v>
      </c>
      <c r="E7359" s="0" t="s">
        <v>584</v>
      </c>
      <c r="F7359" s="0" t="n">
        <v>18</v>
      </c>
      <c r="G7359" s="0" t="s">
        <v>20105</v>
      </c>
      <c r="H7359" s="0" t="s">
        <v>20106</v>
      </c>
    </row>
    <row r="7360" customFormat="false" ht="15" hidden="false" customHeight="false" outlineLevel="0" collapsed="false">
      <c r="A7360" s="0" t="s">
        <v>12</v>
      </c>
      <c r="B7360" s="3" t="s">
        <v>20107</v>
      </c>
      <c r="C7360" s="0" t="s">
        <v>20097</v>
      </c>
      <c r="D7360" s="0" t="s">
        <v>20098</v>
      </c>
      <c r="E7360" s="0" t="s">
        <v>584</v>
      </c>
      <c r="F7360" s="0" t="n">
        <v>10</v>
      </c>
      <c r="G7360" s="0" t="s">
        <v>20108</v>
      </c>
      <c r="H7360" s="0" t="s">
        <v>20109</v>
      </c>
    </row>
    <row r="7361" customFormat="false" ht="15" hidden="false" customHeight="false" outlineLevel="0" collapsed="false">
      <c r="A7361" s="0" t="s">
        <v>12</v>
      </c>
      <c r="B7361" s="3" t="s">
        <v>20110</v>
      </c>
      <c r="C7361" s="0" t="s">
        <v>20097</v>
      </c>
      <c r="D7361" s="0" t="s">
        <v>20098</v>
      </c>
      <c r="E7361" s="0" t="s">
        <v>584</v>
      </c>
      <c r="F7361" s="0" t="n">
        <v>1</v>
      </c>
      <c r="G7361" s="0" t="s">
        <v>20111</v>
      </c>
      <c r="H7361" s="0" t="s">
        <v>20112</v>
      </c>
    </row>
    <row r="7362" customFormat="false" ht="15" hidden="false" customHeight="false" outlineLevel="0" collapsed="false">
      <c r="A7362" s="0" t="s">
        <v>12</v>
      </c>
      <c r="B7362" s="3" t="s">
        <v>20113</v>
      </c>
      <c r="C7362" s="0" t="s">
        <v>20097</v>
      </c>
      <c r="D7362" s="0" t="s">
        <v>20098</v>
      </c>
      <c r="E7362" s="0" t="s">
        <v>584</v>
      </c>
      <c r="F7362" s="0" t="n">
        <v>13</v>
      </c>
      <c r="G7362" s="0" t="s">
        <v>20114</v>
      </c>
      <c r="H7362" s="0" t="s">
        <v>20115</v>
      </c>
    </row>
    <row r="7363" customFormat="false" ht="15" hidden="false" customHeight="false" outlineLevel="0" collapsed="false">
      <c r="A7363" s="0" t="s">
        <v>12</v>
      </c>
      <c r="B7363" s="3" t="s">
        <v>20116</v>
      </c>
      <c r="C7363" s="0" t="s">
        <v>20097</v>
      </c>
      <c r="D7363" s="0" t="s">
        <v>20098</v>
      </c>
      <c r="E7363" s="0" t="s">
        <v>584</v>
      </c>
      <c r="F7363" s="0" t="n">
        <v>8</v>
      </c>
      <c r="G7363" s="0" t="s">
        <v>20117</v>
      </c>
      <c r="H7363" s="0" t="s">
        <v>20118</v>
      </c>
    </row>
    <row r="7364" customFormat="false" ht="15" hidden="false" customHeight="false" outlineLevel="0" collapsed="false">
      <c r="A7364" s="0" t="s">
        <v>12</v>
      </c>
      <c r="B7364" s="3" t="s">
        <v>20119</v>
      </c>
      <c r="C7364" s="0" t="s">
        <v>20097</v>
      </c>
      <c r="D7364" s="0" t="s">
        <v>20098</v>
      </c>
      <c r="E7364" s="0" t="s">
        <v>584</v>
      </c>
      <c r="F7364" s="0" t="n">
        <v>12</v>
      </c>
      <c r="G7364" s="0" t="s">
        <v>20120</v>
      </c>
      <c r="H7364" s="0" t="s">
        <v>20121</v>
      </c>
    </row>
    <row r="7365" customFormat="false" ht="15" hidden="false" customHeight="false" outlineLevel="0" collapsed="false">
      <c r="A7365" s="0" t="s">
        <v>12</v>
      </c>
      <c r="B7365" s="3" t="s">
        <v>20122</v>
      </c>
      <c r="C7365" s="0" t="s">
        <v>20097</v>
      </c>
      <c r="D7365" s="0" t="s">
        <v>20098</v>
      </c>
      <c r="E7365" s="0" t="s">
        <v>584</v>
      </c>
      <c r="F7365" s="0" t="n">
        <v>16</v>
      </c>
      <c r="G7365" s="0" t="s">
        <v>20123</v>
      </c>
      <c r="H7365" s="0" t="s">
        <v>20124</v>
      </c>
    </row>
    <row r="7366" customFormat="false" ht="15" hidden="false" customHeight="false" outlineLevel="0" collapsed="false">
      <c r="A7366" s="0" t="s">
        <v>12</v>
      </c>
      <c r="B7366" s="3" t="s">
        <v>20125</v>
      </c>
      <c r="C7366" s="0" t="s">
        <v>20097</v>
      </c>
      <c r="D7366" s="0" t="s">
        <v>20098</v>
      </c>
      <c r="E7366" s="0" t="s">
        <v>584</v>
      </c>
      <c r="F7366" s="0" t="n">
        <v>9</v>
      </c>
      <c r="G7366" s="0" t="s">
        <v>20126</v>
      </c>
      <c r="H7366" s="0" t="s">
        <v>20127</v>
      </c>
    </row>
    <row r="7367" customFormat="false" ht="15" hidden="false" customHeight="false" outlineLevel="0" collapsed="false">
      <c r="A7367" s="0" t="s">
        <v>12</v>
      </c>
      <c r="B7367" s="3" t="s">
        <v>20128</v>
      </c>
      <c r="C7367" s="0" t="s">
        <v>20097</v>
      </c>
      <c r="D7367" s="0" t="s">
        <v>20098</v>
      </c>
      <c r="E7367" s="0" t="s">
        <v>584</v>
      </c>
      <c r="F7367" s="0" t="n">
        <v>6</v>
      </c>
      <c r="G7367" s="0" t="s">
        <v>20129</v>
      </c>
      <c r="H7367" s="0" t="s">
        <v>20130</v>
      </c>
    </row>
    <row r="7368" customFormat="false" ht="15" hidden="false" customHeight="false" outlineLevel="0" collapsed="false">
      <c r="A7368" s="0" t="s">
        <v>12</v>
      </c>
      <c r="B7368" s="3" t="s">
        <v>20131</v>
      </c>
      <c r="C7368" s="0" t="s">
        <v>20097</v>
      </c>
      <c r="D7368" s="0" t="s">
        <v>20098</v>
      </c>
      <c r="E7368" s="0" t="s">
        <v>584</v>
      </c>
      <c r="F7368" s="0" t="n">
        <v>4</v>
      </c>
      <c r="G7368" s="0" t="s">
        <v>20132</v>
      </c>
      <c r="H7368" s="0" t="s">
        <v>20133</v>
      </c>
    </row>
    <row r="7369" customFormat="false" ht="15" hidden="false" customHeight="false" outlineLevel="0" collapsed="false">
      <c r="A7369" s="0" t="s">
        <v>12</v>
      </c>
      <c r="B7369" s="3" t="s">
        <v>20134</v>
      </c>
      <c r="C7369" s="0" t="s">
        <v>20097</v>
      </c>
      <c r="D7369" s="0" t="s">
        <v>20098</v>
      </c>
      <c r="E7369" s="0" t="s">
        <v>584</v>
      </c>
      <c r="F7369" s="0" t="n">
        <v>2</v>
      </c>
      <c r="G7369" s="0" t="s">
        <v>20135</v>
      </c>
      <c r="H7369" s="0" t="s">
        <v>20136</v>
      </c>
    </row>
    <row r="7370" customFormat="false" ht="15" hidden="false" customHeight="false" outlineLevel="0" collapsed="false">
      <c r="A7370" s="0" t="s">
        <v>12</v>
      </c>
      <c r="B7370" s="3" t="s">
        <v>20137</v>
      </c>
      <c r="C7370" s="0" t="s">
        <v>20097</v>
      </c>
      <c r="D7370" s="0" t="s">
        <v>20098</v>
      </c>
      <c r="E7370" s="0" t="s">
        <v>584</v>
      </c>
      <c r="F7370" s="0" t="n">
        <v>3</v>
      </c>
      <c r="G7370" s="0" t="s">
        <v>20138</v>
      </c>
      <c r="H7370" s="0" t="s">
        <v>20139</v>
      </c>
    </row>
    <row r="7371" customFormat="false" ht="15" hidden="false" customHeight="false" outlineLevel="0" collapsed="false">
      <c r="A7371" s="0" t="s">
        <v>12</v>
      </c>
      <c r="B7371" s="3" t="s">
        <v>20140</v>
      </c>
      <c r="C7371" s="0" t="s">
        <v>20097</v>
      </c>
      <c r="D7371" s="0" t="s">
        <v>20098</v>
      </c>
      <c r="E7371" s="0" t="s">
        <v>584</v>
      </c>
      <c r="F7371" s="0" t="n">
        <v>17</v>
      </c>
      <c r="G7371" s="0" t="s">
        <v>20141</v>
      </c>
      <c r="H7371" s="0" t="s">
        <v>20142</v>
      </c>
    </row>
    <row r="7372" customFormat="false" ht="15" hidden="false" customHeight="false" outlineLevel="0" collapsed="false">
      <c r="A7372" s="0" t="s">
        <v>12</v>
      </c>
      <c r="B7372" s="3" t="s">
        <v>20143</v>
      </c>
      <c r="C7372" s="0" t="s">
        <v>20097</v>
      </c>
      <c r="D7372" s="0" t="s">
        <v>20098</v>
      </c>
      <c r="E7372" s="0" t="s">
        <v>584</v>
      </c>
      <c r="F7372" s="0" t="n">
        <v>5</v>
      </c>
      <c r="G7372" s="0" t="s">
        <v>20144</v>
      </c>
      <c r="H7372" s="0" t="s">
        <v>20145</v>
      </c>
    </row>
    <row r="7373" customFormat="false" ht="15" hidden="false" customHeight="false" outlineLevel="0" collapsed="false">
      <c r="A7373" s="0" t="s">
        <v>12</v>
      </c>
      <c r="B7373" s="3" t="s">
        <v>20146</v>
      </c>
      <c r="C7373" s="0" t="s">
        <v>20097</v>
      </c>
      <c r="D7373" s="0" t="s">
        <v>20098</v>
      </c>
      <c r="E7373" s="0" t="s">
        <v>584</v>
      </c>
      <c r="F7373" s="0" t="n">
        <v>7</v>
      </c>
      <c r="G7373" s="0" t="s">
        <v>20147</v>
      </c>
      <c r="H7373" s="0" t="s">
        <v>20148</v>
      </c>
    </row>
    <row r="7374" customFormat="false" ht="15" hidden="false" customHeight="false" outlineLevel="0" collapsed="false">
      <c r="A7374" s="0" t="s">
        <v>12</v>
      </c>
      <c r="B7374" s="3" t="s">
        <v>20149</v>
      </c>
      <c r="C7374" s="0" t="s">
        <v>20097</v>
      </c>
      <c r="D7374" s="0" t="s">
        <v>20098</v>
      </c>
      <c r="E7374" s="0" t="s">
        <v>584</v>
      </c>
      <c r="F7374" s="0" t="n">
        <v>15</v>
      </c>
      <c r="G7374" s="0" t="s">
        <v>20150</v>
      </c>
      <c r="H7374" s="0" t="s">
        <v>20151</v>
      </c>
      <c r="N7374" s="0" t="n">
        <f aca="false">SEARCH("-",H7374,1)</f>
        <v>11</v>
      </c>
      <c r="O7374" s="0" t="e">
        <f aca="false">SEARCH("-",H7374,N7374+1)</f>
        <v>#VALUE!</v>
      </c>
      <c r="P7374" s="0" t="e">
        <f aca="false">SEARCH("-",H7374,O7374+1)</f>
        <v>#VALUE!</v>
      </c>
      <c r="Q7374" s="0" t="str">
        <f aca="false">LEFT(H7374,N7374-2)</f>
        <v>The Roots</v>
      </c>
      <c r="R7374" s="0" t="e">
        <f aca="false">SEARCH("-",H7374,Q7374+1)</f>
        <v>#VALUE!</v>
      </c>
      <c r="S7374" s="0" t="e">
        <f aca="false">MID(H7374,N7374+2,O7374-N7374-2)</f>
        <v>#VALUE!</v>
      </c>
      <c r="T7374" s="0" t="e">
        <f aca="false">INT(MID(H7374,O7374+2,P7374-O7374-2))</f>
        <v>#VALUE!</v>
      </c>
      <c r="U7374" s="0" t="e">
        <f aca="false">MID(H7374,P7374+2,LEN(H7374)-P7374-5)</f>
        <v>#VALUE!</v>
      </c>
    </row>
    <row r="7375" customFormat="false" ht="15" hidden="false" customHeight="false" outlineLevel="0" collapsed="false">
      <c r="A7375" s="0" t="s">
        <v>12</v>
      </c>
      <c r="B7375" s="3" t="s">
        <v>20152</v>
      </c>
      <c r="C7375" s="0" t="s">
        <v>3221</v>
      </c>
      <c r="D7375" s="0" t="s">
        <v>20153</v>
      </c>
      <c r="E7375" s="0" t="s">
        <v>339</v>
      </c>
      <c r="F7375" s="0" t="n">
        <v>4</v>
      </c>
      <c r="G7375" s="0" t="s">
        <v>20154</v>
      </c>
      <c r="H7375" s="0" t="s">
        <v>20155</v>
      </c>
      <c r="N7375" s="0" t="n">
        <f aca="false">SEARCH("-",H7375,1)</f>
        <v>43</v>
      </c>
      <c r="O7375" s="0" t="e">
        <f aca="false">SEARCH("-",H7375,N7375+1)</f>
        <v>#VALUE!</v>
      </c>
      <c r="P7375" s="0" t="e">
        <f aca="false">SEARCH("-",H7375,O7375+1)</f>
        <v>#VALUE!</v>
      </c>
      <c r="Q7375" s="0" t="str">
        <f aca="false">LEFT(H7375,N7375-2)</f>
        <v>This Is Ska [The Famous and the Infamous]</v>
      </c>
      <c r="R7375" s="0" t="e">
        <f aca="false">SEARCH("-",H7375,Q7375+1)</f>
        <v>#VALUE!</v>
      </c>
      <c r="S7375" s="0" t="e">
        <f aca="false">MID(H7375,N7375+2,O7375-N7375-2)</f>
        <v>#VALUE!</v>
      </c>
      <c r="T7375" s="0" t="e">
        <f aca="false">INT(MID(H7375,O7375+2,P7375-O7375-2))</f>
        <v>#VALUE!</v>
      </c>
      <c r="U7375" s="0" t="e">
        <f aca="false">MID(H7375,P7375+2,LEN(H7375)-P7375-5)</f>
        <v>#VALUE!</v>
      </c>
    </row>
    <row r="7376" customFormat="false" ht="15" hidden="false" customHeight="false" outlineLevel="0" collapsed="false">
      <c r="A7376" s="0" t="s">
        <v>12</v>
      </c>
      <c r="B7376" s="3" t="s">
        <v>20156</v>
      </c>
      <c r="C7376" s="0" t="s">
        <v>8801</v>
      </c>
      <c r="D7376" s="0" t="s">
        <v>20153</v>
      </c>
      <c r="E7376" s="0" t="s">
        <v>339</v>
      </c>
      <c r="F7376" s="0" t="n">
        <v>1</v>
      </c>
      <c r="G7376" s="0" t="s">
        <v>20157</v>
      </c>
      <c r="H7376" s="0" t="s">
        <v>20158</v>
      </c>
      <c r="N7376" s="0" t="n">
        <f aca="false">SEARCH("-",H7376,1)</f>
        <v>43</v>
      </c>
      <c r="O7376" s="0" t="e">
        <f aca="false">SEARCH("-",H7376,N7376+1)</f>
        <v>#VALUE!</v>
      </c>
      <c r="P7376" s="0" t="e">
        <f aca="false">SEARCH("-",H7376,O7376+1)</f>
        <v>#VALUE!</v>
      </c>
      <c r="Q7376" s="0" t="str">
        <f aca="false">LEFT(H7376,N7376-2)</f>
        <v>This Is Ska [The Famous and the Infamous]</v>
      </c>
      <c r="R7376" s="0" t="e">
        <f aca="false">SEARCH("-",H7376,Q7376+1)</f>
        <v>#VALUE!</v>
      </c>
      <c r="S7376" s="0" t="e">
        <f aca="false">MID(H7376,N7376+2,O7376-N7376-2)</f>
        <v>#VALUE!</v>
      </c>
      <c r="T7376" s="0" t="e">
        <f aca="false">INT(MID(H7376,O7376+2,P7376-O7376-2))</f>
        <v>#VALUE!</v>
      </c>
      <c r="U7376" s="0" t="e">
        <f aca="false">MID(H7376,P7376+2,LEN(H7376)-P7376-5)</f>
        <v>#VALUE!</v>
      </c>
    </row>
    <row r="7377" customFormat="false" ht="15" hidden="false" customHeight="false" outlineLevel="0" collapsed="false">
      <c r="A7377" s="0" t="s">
        <v>12</v>
      </c>
      <c r="B7377" s="3" t="s">
        <v>20159</v>
      </c>
      <c r="C7377" s="0" t="s">
        <v>20160</v>
      </c>
      <c r="D7377" s="0" t="s">
        <v>20153</v>
      </c>
      <c r="E7377" s="0" t="s">
        <v>339</v>
      </c>
      <c r="F7377" s="0" t="n">
        <v>17</v>
      </c>
      <c r="G7377" s="0" t="s">
        <v>20161</v>
      </c>
      <c r="H7377" s="0" t="s">
        <v>20162</v>
      </c>
      <c r="N7377" s="0" t="n">
        <f aca="false">SEARCH("-",H7377,1)</f>
        <v>43</v>
      </c>
      <c r="O7377" s="0" t="e">
        <f aca="false">SEARCH("-",H7377,N7377+1)</f>
        <v>#VALUE!</v>
      </c>
      <c r="P7377" s="0" t="e">
        <f aca="false">SEARCH("-",H7377,O7377+1)</f>
        <v>#VALUE!</v>
      </c>
      <c r="Q7377" s="0" t="str">
        <f aca="false">LEFT(H7377,N7377-2)</f>
        <v>This Is Ska [The Famous and the Infamous]</v>
      </c>
      <c r="R7377" s="0" t="e">
        <f aca="false">SEARCH("-",H7377,Q7377+1)</f>
        <v>#VALUE!</v>
      </c>
      <c r="S7377" s="0" t="e">
        <f aca="false">MID(H7377,N7377+2,O7377-N7377-2)</f>
        <v>#VALUE!</v>
      </c>
      <c r="T7377" s="0" t="e">
        <f aca="false">INT(MID(H7377,O7377+2,P7377-O7377-2))</f>
        <v>#VALUE!</v>
      </c>
      <c r="U7377" s="0" t="e">
        <f aca="false">MID(H7377,P7377+2,LEN(H7377)-P7377-5)</f>
        <v>#VALUE!</v>
      </c>
    </row>
    <row r="7378" customFormat="false" ht="15" hidden="false" customHeight="false" outlineLevel="0" collapsed="false">
      <c r="A7378" s="0" t="s">
        <v>12</v>
      </c>
      <c r="B7378" s="3" t="s">
        <v>20163</v>
      </c>
      <c r="C7378" s="0" t="s">
        <v>20164</v>
      </c>
      <c r="D7378" s="0" t="s">
        <v>20153</v>
      </c>
      <c r="E7378" s="0" t="s">
        <v>339</v>
      </c>
      <c r="F7378" s="0" t="n">
        <v>12</v>
      </c>
      <c r="G7378" s="0" t="s">
        <v>20165</v>
      </c>
      <c r="H7378" s="0" t="s">
        <v>20166</v>
      </c>
      <c r="N7378" s="0" t="n">
        <f aca="false">SEARCH("-",H7378,1)</f>
        <v>43</v>
      </c>
      <c r="O7378" s="0" t="e">
        <f aca="false">SEARCH("-",H7378,N7378+1)</f>
        <v>#VALUE!</v>
      </c>
      <c r="P7378" s="0" t="e">
        <f aca="false">SEARCH("-",H7378,O7378+1)</f>
        <v>#VALUE!</v>
      </c>
      <c r="Q7378" s="0" t="str">
        <f aca="false">LEFT(H7378,N7378-2)</f>
        <v>This Is Ska [The Famous and the Infamous]</v>
      </c>
      <c r="R7378" s="0" t="e">
        <f aca="false">SEARCH("-",H7378,Q7378+1)</f>
        <v>#VALUE!</v>
      </c>
      <c r="S7378" s="0" t="e">
        <f aca="false">MID(H7378,N7378+2,O7378-N7378-2)</f>
        <v>#VALUE!</v>
      </c>
      <c r="T7378" s="0" t="e">
        <f aca="false">INT(MID(H7378,O7378+2,P7378-O7378-2))</f>
        <v>#VALUE!</v>
      </c>
      <c r="U7378" s="0" t="e">
        <f aca="false">MID(H7378,P7378+2,LEN(H7378)-P7378-5)</f>
        <v>#VALUE!</v>
      </c>
    </row>
    <row r="7379" customFormat="false" ht="15" hidden="false" customHeight="false" outlineLevel="0" collapsed="false">
      <c r="A7379" s="0" t="s">
        <v>12</v>
      </c>
      <c r="B7379" s="3" t="s">
        <v>20167</v>
      </c>
      <c r="C7379" s="0" t="s">
        <v>20168</v>
      </c>
      <c r="D7379" s="0" t="s">
        <v>20153</v>
      </c>
      <c r="E7379" s="0" t="s">
        <v>339</v>
      </c>
      <c r="F7379" s="0" t="n">
        <v>5</v>
      </c>
      <c r="G7379" s="0" t="s">
        <v>20169</v>
      </c>
      <c r="H7379" s="0" t="s">
        <v>20170</v>
      </c>
      <c r="N7379" s="0" t="n">
        <f aca="false">SEARCH("-",H7379,1)</f>
        <v>43</v>
      </c>
      <c r="O7379" s="0" t="e">
        <f aca="false">SEARCH("-",H7379,N7379+1)</f>
        <v>#VALUE!</v>
      </c>
      <c r="P7379" s="0" t="e">
        <f aca="false">SEARCH("-",H7379,O7379+1)</f>
        <v>#VALUE!</v>
      </c>
      <c r="Q7379" s="0" t="str">
        <f aca="false">LEFT(H7379,N7379-2)</f>
        <v>This Is Ska [The Famous and the Infamous]</v>
      </c>
      <c r="R7379" s="0" t="e">
        <f aca="false">SEARCH("-",H7379,Q7379+1)</f>
        <v>#VALUE!</v>
      </c>
      <c r="S7379" s="0" t="e">
        <f aca="false">MID(H7379,N7379+2,O7379-N7379-2)</f>
        <v>#VALUE!</v>
      </c>
      <c r="T7379" s="0" t="e">
        <f aca="false">INT(MID(H7379,O7379+2,P7379-O7379-2))</f>
        <v>#VALUE!</v>
      </c>
      <c r="U7379" s="0" t="e">
        <f aca="false">MID(H7379,P7379+2,LEN(H7379)-P7379-5)</f>
        <v>#VALUE!</v>
      </c>
    </row>
    <row r="7380" customFormat="false" ht="15" hidden="false" customHeight="false" outlineLevel="0" collapsed="false">
      <c r="A7380" s="0" t="s">
        <v>12</v>
      </c>
      <c r="B7380" s="3" t="s">
        <v>20167</v>
      </c>
      <c r="C7380" s="0" t="s">
        <v>20168</v>
      </c>
      <c r="D7380" s="0" t="s">
        <v>20153</v>
      </c>
      <c r="E7380" s="0" t="s">
        <v>339</v>
      </c>
      <c r="F7380" s="0" t="n">
        <v>5</v>
      </c>
      <c r="G7380" s="0" t="s">
        <v>20171</v>
      </c>
      <c r="H7380" s="0" t="s">
        <v>20170</v>
      </c>
      <c r="N7380" s="0" t="n">
        <f aca="false">SEARCH("-",H7380,1)</f>
        <v>43</v>
      </c>
      <c r="O7380" s="0" t="e">
        <f aca="false">SEARCH("-",H7380,N7380+1)</f>
        <v>#VALUE!</v>
      </c>
      <c r="P7380" s="0" t="e">
        <f aca="false">SEARCH("-",H7380,O7380+1)</f>
        <v>#VALUE!</v>
      </c>
      <c r="Q7380" s="0" t="str">
        <f aca="false">LEFT(H7380,N7380-2)</f>
        <v>This Is Ska [The Famous and the Infamous]</v>
      </c>
      <c r="R7380" s="0" t="e">
        <f aca="false">SEARCH("-",H7380,Q7380+1)</f>
        <v>#VALUE!</v>
      </c>
      <c r="S7380" s="0" t="e">
        <f aca="false">MID(H7380,N7380+2,O7380-N7380-2)</f>
        <v>#VALUE!</v>
      </c>
      <c r="T7380" s="0" t="e">
        <f aca="false">INT(MID(H7380,O7380+2,P7380-O7380-2))</f>
        <v>#VALUE!</v>
      </c>
      <c r="U7380" s="0" t="e">
        <f aca="false">MID(H7380,P7380+2,LEN(H7380)-P7380-5)</f>
        <v>#VALUE!</v>
      </c>
    </row>
    <row r="7381" customFormat="false" ht="15" hidden="false" customHeight="false" outlineLevel="0" collapsed="false">
      <c r="A7381" s="0" t="s">
        <v>12</v>
      </c>
      <c r="B7381" s="3" t="s">
        <v>20172</v>
      </c>
      <c r="C7381" s="0" t="s">
        <v>6892</v>
      </c>
      <c r="D7381" s="0" t="s">
        <v>20153</v>
      </c>
      <c r="E7381" s="0" t="s">
        <v>339</v>
      </c>
      <c r="F7381" s="0" t="n">
        <v>20</v>
      </c>
      <c r="G7381" s="0" t="s">
        <v>20173</v>
      </c>
      <c r="H7381" s="0" t="s">
        <v>20174</v>
      </c>
      <c r="N7381" s="0" t="n">
        <f aca="false">SEARCH("-",H7381,1)</f>
        <v>43</v>
      </c>
      <c r="O7381" s="0" t="e">
        <f aca="false">SEARCH("-",H7381,N7381+1)</f>
        <v>#VALUE!</v>
      </c>
      <c r="P7381" s="0" t="e">
        <f aca="false">SEARCH("-",H7381,O7381+1)</f>
        <v>#VALUE!</v>
      </c>
      <c r="Q7381" s="0" t="str">
        <f aca="false">LEFT(H7381,N7381-2)</f>
        <v>This Is Ska [The Famous and the Infamous]</v>
      </c>
      <c r="R7381" s="0" t="e">
        <f aca="false">SEARCH("-",H7381,Q7381+1)</f>
        <v>#VALUE!</v>
      </c>
      <c r="S7381" s="0" t="e">
        <f aca="false">MID(H7381,N7381+2,O7381-N7381-2)</f>
        <v>#VALUE!</v>
      </c>
      <c r="T7381" s="0" t="e">
        <f aca="false">INT(MID(H7381,O7381+2,P7381-O7381-2))</f>
        <v>#VALUE!</v>
      </c>
      <c r="U7381" s="0" t="e">
        <f aca="false">MID(H7381,P7381+2,LEN(H7381)-P7381-5)</f>
        <v>#VALUE!</v>
      </c>
    </row>
    <row r="7382" customFormat="false" ht="15" hidden="false" customHeight="false" outlineLevel="0" collapsed="false">
      <c r="A7382" s="0" t="s">
        <v>12</v>
      </c>
      <c r="B7382" s="3" t="s">
        <v>20172</v>
      </c>
      <c r="C7382" s="0" t="s">
        <v>6892</v>
      </c>
      <c r="D7382" s="0" t="s">
        <v>20153</v>
      </c>
      <c r="E7382" s="0" t="s">
        <v>339</v>
      </c>
      <c r="F7382" s="0" t="n">
        <v>20</v>
      </c>
      <c r="G7382" s="0" t="s">
        <v>20175</v>
      </c>
      <c r="H7382" s="0" t="s">
        <v>20174</v>
      </c>
      <c r="N7382" s="0" t="n">
        <f aca="false">SEARCH("-",H7382,1)</f>
        <v>43</v>
      </c>
      <c r="O7382" s="0" t="e">
        <f aca="false">SEARCH("-",H7382,N7382+1)</f>
        <v>#VALUE!</v>
      </c>
      <c r="P7382" s="0" t="e">
        <f aca="false">SEARCH("-",H7382,O7382+1)</f>
        <v>#VALUE!</v>
      </c>
      <c r="Q7382" s="0" t="str">
        <f aca="false">LEFT(H7382,N7382-2)</f>
        <v>This Is Ska [The Famous and the Infamous]</v>
      </c>
      <c r="R7382" s="0" t="e">
        <f aca="false">SEARCH("-",H7382,Q7382+1)</f>
        <v>#VALUE!</v>
      </c>
      <c r="S7382" s="0" t="e">
        <f aca="false">MID(H7382,N7382+2,O7382-N7382-2)</f>
        <v>#VALUE!</v>
      </c>
      <c r="T7382" s="0" t="e">
        <f aca="false">INT(MID(H7382,O7382+2,P7382-O7382-2))</f>
        <v>#VALUE!</v>
      </c>
      <c r="U7382" s="0" t="e">
        <f aca="false">MID(H7382,P7382+2,LEN(H7382)-P7382-5)</f>
        <v>#VALUE!</v>
      </c>
    </row>
    <row r="7383" customFormat="false" ht="15" hidden="false" customHeight="false" outlineLevel="0" collapsed="false">
      <c r="A7383" s="0" t="s">
        <v>12</v>
      </c>
      <c r="B7383" s="3" t="s">
        <v>20176</v>
      </c>
      <c r="C7383" s="0" t="s">
        <v>20177</v>
      </c>
      <c r="D7383" s="0" t="s">
        <v>20153</v>
      </c>
      <c r="E7383" s="0" t="s">
        <v>339</v>
      </c>
      <c r="F7383" s="0" t="n">
        <v>3</v>
      </c>
      <c r="G7383" s="0" t="s">
        <v>20178</v>
      </c>
      <c r="H7383" s="0" t="s">
        <v>20179</v>
      </c>
      <c r="N7383" s="0" t="n">
        <f aca="false">SEARCH("-",H7383,1)</f>
        <v>43</v>
      </c>
      <c r="O7383" s="0" t="e">
        <f aca="false">SEARCH("-",H7383,N7383+1)</f>
        <v>#VALUE!</v>
      </c>
      <c r="P7383" s="0" t="e">
        <f aca="false">SEARCH("-",H7383,O7383+1)</f>
        <v>#VALUE!</v>
      </c>
      <c r="Q7383" s="0" t="str">
        <f aca="false">LEFT(H7383,N7383-2)</f>
        <v>This Is Ska [The Famous and the Infamous]</v>
      </c>
      <c r="R7383" s="0" t="e">
        <f aca="false">SEARCH("-",H7383,Q7383+1)</f>
        <v>#VALUE!</v>
      </c>
      <c r="S7383" s="0" t="e">
        <f aca="false">MID(H7383,N7383+2,O7383-N7383-2)</f>
        <v>#VALUE!</v>
      </c>
      <c r="T7383" s="0" t="e">
        <f aca="false">INT(MID(H7383,O7383+2,P7383-O7383-2))</f>
        <v>#VALUE!</v>
      </c>
      <c r="U7383" s="0" t="e">
        <f aca="false">MID(H7383,P7383+2,LEN(H7383)-P7383-5)</f>
        <v>#VALUE!</v>
      </c>
    </row>
    <row r="7384" customFormat="false" ht="15" hidden="false" customHeight="false" outlineLevel="0" collapsed="false">
      <c r="A7384" s="0" t="s">
        <v>12</v>
      </c>
      <c r="B7384" s="3" t="s">
        <v>20180</v>
      </c>
      <c r="C7384" s="0" t="s">
        <v>20181</v>
      </c>
      <c r="D7384" s="0" t="s">
        <v>20153</v>
      </c>
      <c r="E7384" s="0" t="s">
        <v>339</v>
      </c>
      <c r="F7384" s="0" t="n">
        <v>10</v>
      </c>
      <c r="G7384" s="0" t="s">
        <v>20182</v>
      </c>
      <c r="H7384" s="0" t="s">
        <v>20183</v>
      </c>
      <c r="N7384" s="0" t="n">
        <f aca="false">SEARCH("-",H7384,1)</f>
        <v>43</v>
      </c>
      <c r="O7384" s="0" t="e">
        <f aca="false">SEARCH("-",H7384,N7384+1)</f>
        <v>#VALUE!</v>
      </c>
      <c r="P7384" s="0" t="e">
        <f aca="false">SEARCH("-",H7384,O7384+1)</f>
        <v>#VALUE!</v>
      </c>
      <c r="Q7384" s="0" t="str">
        <f aca="false">LEFT(H7384,N7384-2)</f>
        <v>This Is Ska [The Famous and the Infamous]</v>
      </c>
      <c r="R7384" s="0" t="e">
        <f aca="false">SEARCH("-",H7384,Q7384+1)</f>
        <v>#VALUE!</v>
      </c>
      <c r="S7384" s="0" t="e">
        <f aca="false">MID(H7384,N7384+2,O7384-N7384-2)</f>
        <v>#VALUE!</v>
      </c>
      <c r="T7384" s="0" t="e">
        <f aca="false">INT(MID(H7384,O7384+2,P7384-O7384-2))</f>
        <v>#VALUE!</v>
      </c>
      <c r="U7384" s="0" t="e">
        <f aca="false">MID(H7384,P7384+2,LEN(H7384)-P7384-5)</f>
        <v>#VALUE!</v>
      </c>
    </row>
    <row r="7385" customFormat="false" ht="15" hidden="false" customHeight="false" outlineLevel="0" collapsed="false">
      <c r="A7385" s="0" t="s">
        <v>12</v>
      </c>
      <c r="B7385" s="3" t="s">
        <v>20184</v>
      </c>
      <c r="C7385" s="0" t="s">
        <v>20185</v>
      </c>
      <c r="D7385" s="0" t="s">
        <v>20153</v>
      </c>
      <c r="E7385" s="0" t="s">
        <v>339</v>
      </c>
      <c r="F7385" s="0" t="n">
        <v>6</v>
      </c>
      <c r="G7385" s="0" t="s">
        <v>20186</v>
      </c>
      <c r="H7385" s="0" t="s">
        <v>20187</v>
      </c>
      <c r="N7385" s="0" t="n">
        <f aca="false">SEARCH("-",H7385,1)</f>
        <v>43</v>
      </c>
      <c r="O7385" s="0" t="e">
        <f aca="false">SEARCH("-",H7385,N7385+1)</f>
        <v>#VALUE!</v>
      </c>
      <c r="P7385" s="0" t="e">
        <f aca="false">SEARCH("-",H7385,O7385+1)</f>
        <v>#VALUE!</v>
      </c>
      <c r="Q7385" s="0" t="str">
        <f aca="false">LEFT(H7385,N7385-2)</f>
        <v>This Is Ska [The Famous and the Infamous]</v>
      </c>
      <c r="R7385" s="0" t="e">
        <f aca="false">SEARCH("-",H7385,Q7385+1)</f>
        <v>#VALUE!</v>
      </c>
      <c r="S7385" s="0" t="e">
        <f aca="false">MID(H7385,N7385+2,O7385-N7385-2)</f>
        <v>#VALUE!</v>
      </c>
      <c r="T7385" s="0" t="e">
        <f aca="false">INT(MID(H7385,O7385+2,P7385-O7385-2))</f>
        <v>#VALUE!</v>
      </c>
      <c r="U7385" s="0" t="e">
        <f aca="false">MID(H7385,P7385+2,LEN(H7385)-P7385-5)</f>
        <v>#VALUE!</v>
      </c>
    </row>
    <row r="7386" customFormat="false" ht="15" hidden="false" customHeight="false" outlineLevel="0" collapsed="false">
      <c r="A7386" s="0" t="s">
        <v>12</v>
      </c>
      <c r="B7386" s="3" t="s">
        <v>20188</v>
      </c>
      <c r="C7386" s="0" t="s">
        <v>20189</v>
      </c>
      <c r="D7386" s="0" t="s">
        <v>20153</v>
      </c>
      <c r="E7386" s="0" t="s">
        <v>339</v>
      </c>
      <c r="F7386" s="0" t="n">
        <v>2</v>
      </c>
      <c r="G7386" s="0" t="s">
        <v>20190</v>
      </c>
      <c r="H7386" s="0" t="s">
        <v>20191</v>
      </c>
      <c r="N7386" s="0" t="n">
        <f aca="false">SEARCH("-",H7386,1)</f>
        <v>43</v>
      </c>
      <c r="O7386" s="0" t="e">
        <f aca="false">SEARCH("-",H7386,N7386+1)</f>
        <v>#VALUE!</v>
      </c>
      <c r="P7386" s="0" t="e">
        <f aca="false">SEARCH("-",H7386,O7386+1)</f>
        <v>#VALUE!</v>
      </c>
      <c r="Q7386" s="0" t="str">
        <f aca="false">LEFT(H7386,N7386-2)</f>
        <v>This Is Ska [The Famous and the Infamous]</v>
      </c>
      <c r="R7386" s="0" t="e">
        <f aca="false">SEARCH("-",H7386,Q7386+1)</f>
        <v>#VALUE!</v>
      </c>
      <c r="S7386" s="0" t="e">
        <f aca="false">MID(H7386,N7386+2,O7386-N7386-2)</f>
        <v>#VALUE!</v>
      </c>
      <c r="T7386" s="0" t="e">
        <f aca="false">INT(MID(H7386,O7386+2,P7386-O7386-2))</f>
        <v>#VALUE!</v>
      </c>
      <c r="U7386" s="0" t="e">
        <f aca="false">MID(H7386,P7386+2,LEN(H7386)-P7386-5)</f>
        <v>#VALUE!</v>
      </c>
    </row>
    <row r="7387" customFormat="false" ht="15" hidden="false" customHeight="false" outlineLevel="0" collapsed="false">
      <c r="A7387" s="0" t="s">
        <v>12</v>
      </c>
      <c r="B7387" s="3" t="s">
        <v>20192</v>
      </c>
      <c r="C7387" s="0" t="s">
        <v>20193</v>
      </c>
      <c r="D7387" s="0" t="s">
        <v>20153</v>
      </c>
      <c r="E7387" s="0" t="s">
        <v>339</v>
      </c>
      <c r="F7387" s="0" t="n">
        <v>13</v>
      </c>
      <c r="G7387" s="0" t="s">
        <v>20194</v>
      </c>
      <c r="H7387" s="0" t="s">
        <v>20195</v>
      </c>
      <c r="N7387" s="0" t="n">
        <f aca="false">SEARCH("-",H7387,1)</f>
        <v>43</v>
      </c>
      <c r="O7387" s="0" t="e">
        <f aca="false">SEARCH("-",H7387,N7387+1)</f>
        <v>#VALUE!</v>
      </c>
      <c r="P7387" s="0" t="e">
        <f aca="false">SEARCH("-",H7387,O7387+1)</f>
        <v>#VALUE!</v>
      </c>
      <c r="Q7387" s="0" t="str">
        <f aca="false">LEFT(H7387,N7387-2)</f>
        <v>This Is Ska [The Famous and the Infamous]</v>
      </c>
      <c r="R7387" s="0" t="e">
        <f aca="false">SEARCH("-",H7387,Q7387+1)</f>
        <v>#VALUE!</v>
      </c>
      <c r="S7387" s="0" t="e">
        <f aca="false">MID(H7387,N7387+2,O7387-N7387-2)</f>
        <v>#VALUE!</v>
      </c>
      <c r="T7387" s="0" t="e">
        <f aca="false">INT(MID(H7387,O7387+2,P7387-O7387-2))</f>
        <v>#VALUE!</v>
      </c>
      <c r="U7387" s="0" t="e">
        <f aca="false">MID(H7387,P7387+2,LEN(H7387)-P7387-5)</f>
        <v>#VALUE!</v>
      </c>
    </row>
    <row r="7388" customFormat="false" ht="15" hidden="false" customHeight="false" outlineLevel="0" collapsed="false">
      <c r="A7388" s="0" t="s">
        <v>12</v>
      </c>
      <c r="B7388" s="3" t="s">
        <v>20196</v>
      </c>
      <c r="C7388" s="0" t="s">
        <v>20197</v>
      </c>
      <c r="D7388" s="0" t="s">
        <v>20153</v>
      </c>
      <c r="E7388" s="0" t="s">
        <v>339</v>
      </c>
      <c r="F7388" s="0" t="n">
        <v>19</v>
      </c>
      <c r="G7388" s="0" t="s">
        <v>20198</v>
      </c>
      <c r="H7388" s="0" t="s">
        <v>20199</v>
      </c>
      <c r="N7388" s="0" t="n">
        <f aca="false">SEARCH("-",H7388,1)</f>
        <v>43</v>
      </c>
      <c r="O7388" s="0" t="e">
        <f aca="false">SEARCH("-",H7388,N7388+1)</f>
        <v>#VALUE!</v>
      </c>
      <c r="P7388" s="0" t="e">
        <f aca="false">SEARCH("-",H7388,O7388+1)</f>
        <v>#VALUE!</v>
      </c>
      <c r="Q7388" s="0" t="str">
        <f aca="false">LEFT(H7388,N7388-2)</f>
        <v>This Is Ska [The Famous and the Infamous]</v>
      </c>
      <c r="R7388" s="0" t="e">
        <f aca="false">SEARCH("-",H7388,Q7388+1)</f>
        <v>#VALUE!</v>
      </c>
      <c r="S7388" s="0" t="e">
        <f aca="false">MID(H7388,N7388+2,O7388-N7388-2)</f>
        <v>#VALUE!</v>
      </c>
      <c r="T7388" s="0" t="e">
        <f aca="false">INT(MID(H7388,O7388+2,P7388-O7388-2))</f>
        <v>#VALUE!</v>
      </c>
      <c r="U7388" s="0" t="e">
        <f aca="false">MID(H7388,P7388+2,LEN(H7388)-P7388-5)</f>
        <v>#VALUE!</v>
      </c>
    </row>
    <row r="7389" customFormat="false" ht="15" hidden="false" customHeight="false" outlineLevel="0" collapsed="false">
      <c r="A7389" s="0" t="s">
        <v>12</v>
      </c>
      <c r="B7389" s="3" t="s">
        <v>20200</v>
      </c>
      <c r="C7389" s="0" t="s">
        <v>20201</v>
      </c>
      <c r="D7389" s="0" t="s">
        <v>20153</v>
      </c>
      <c r="E7389" s="0" t="s">
        <v>339</v>
      </c>
      <c r="F7389" s="0" t="n">
        <v>16</v>
      </c>
      <c r="G7389" s="0" t="s">
        <v>20202</v>
      </c>
      <c r="H7389" s="0" t="s">
        <v>20203</v>
      </c>
      <c r="N7389" s="0" t="n">
        <f aca="false">SEARCH("-",H7389,1)</f>
        <v>43</v>
      </c>
      <c r="O7389" s="0" t="e">
        <f aca="false">SEARCH("-",H7389,N7389+1)</f>
        <v>#VALUE!</v>
      </c>
      <c r="P7389" s="0" t="e">
        <f aca="false">SEARCH("-",H7389,O7389+1)</f>
        <v>#VALUE!</v>
      </c>
      <c r="Q7389" s="0" t="str">
        <f aca="false">LEFT(H7389,N7389-2)</f>
        <v>This Is Ska [The Famous and the Infamous]</v>
      </c>
      <c r="R7389" s="0" t="e">
        <f aca="false">SEARCH("-",H7389,Q7389+1)</f>
        <v>#VALUE!</v>
      </c>
      <c r="S7389" s="0" t="e">
        <f aca="false">MID(H7389,N7389+2,O7389-N7389-2)</f>
        <v>#VALUE!</v>
      </c>
      <c r="T7389" s="0" t="e">
        <f aca="false">INT(MID(H7389,O7389+2,P7389-O7389-2))</f>
        <v>#VALUE!</v>
      </c>
      <c r="U7389" s="0" t="e">
        <f aca="false">MID(H7389,P7389+2,LEN(H7389)-P7389-5)</f>
        <v>#VALUE!</v>
      </c>
    </row>
    <row r="7390" customFormat="false" ht="15" hidden="false" customHeight="false" outlineLevel="0" collapsed="false">
      <c r="A7390" s="0" t="s">
        <v>12</v>
      </c>
      <c r="B7390" s="3" t="s">
        <v>10708</v>
      </c>
      <c r="C7390" s="0" t="s">
        <v>16104</v>
      </c>
      <c r="D7390" s="0" t="s">
        <v>20153</v>
      </c>
      <c r="E7390" s="0" t="s">
        <v>339</v>
      </c>
      <c r="F7390" s="0" t="n">
        <v>15</v>
      </c>
      <c r="G7390" s="0" t="s">
        <v>20204</v>
      </c>
      <c r="H7390" s="0" t="s">
        <v>20205</v>
      </c>
      <c r="N7390" s="0" t="n">
        <f aca="false">SEARCH("-",H7390,1)</f>
        <v>43</v>
      </c>
      <c r="O7390" s="0" t="e">
        <f aca="false">SEARCH("-",H7390,N7390+1)</f>
        <v>#VALUE!</v>
      </c>
      <c r="P7390" s="0" t="e">
        <f aca="false">SEARCH("-",H7390,O7390+1)</f>
        <v>#VALUE!</v>
      </c>
      <c r="Q7390" s="0" t="str">
        <f aca="false">LEFT(H7390,N7390-2)</f>
        <v>This Is Ska [The Famous and the Infamous]</v>
      </c>
      <c r="R7390" s="0" t="e">
        <f aca="false">SEARCH("-",H7390,Q7390+1)</f>
        <v>#VALUE!</v>
      </c>
      <c r="S7390" s="0" t="e">
        <f aca="false">MID(H7390,N7390+2,O7390-N7390-2)</f>
        <v>#VALUE!</v>
      </c>
      <c r="T7390" s="0" t="e">
        <f aca="false">INT(MID(H7390,O7390+2,P7390-O7390-2))</f>
        <v>#VALUE!</v>
      </c>
      <c r="U7390" s="0" t="e">
        <f aca="false">MID(H7390,P7390+2,LEN(H7390)-P7390-5)</f>
        <v>#VALUE!</v>
      </c>
    </row>
    <row r="7391" customFormat="false" ht="15" hidden="false" customHeight="false" outlineLevel="0" collapsed="false">
      <c r="A7391" s="0" t="s">
        <v>12</v>
      </c>
      <c r="B7391" s="3" t="s">
        <v>18547</v>
      </c>
      <c r="C7391" s="0" t="s">
        <v>20206</v>
      </c>
      <c r="D7391" s="0" t="s">
        <v>20153</v>
      </c>
      <c r="E7391" s="0" t="s">
        <v>339</v>
      </c>
      <c r="F7391" s="0" t="n">
        <v>11</v>
      </c>
      <c r="G7391" s="0" t="s">
        <v>20207</v>
      </c>
      <c r="H7391" s="0" t="s">
        <v>20208</v>
      </c>
      <c r="N7391" s="0" t="n">
        <f aca="false">SEARCH("-",H7391,1)</f>
        <v>43</v>
      </c>
      <c r="O7391" s="0" t="e">
        <f aca="false">SEARCH("-",H7391,N7391+1)</f>
        <v>#VALUE!</v>
      </c>
      <c r="P7391" s="0" t="e">
        <f aca="false">SEARCH("-",H7391,O7391+1)</f>
        <v>#VALUE!</v>
      </c>
      <c r="Q7391" s="0" t="str">
        <f aca="false">LEFT(H7391,N7391-2)</f>
        <v>This Is Ska [The Famous and the Infamous]</v>
      </c>
      <c r="R7391" s="0" t="e">
        <f aca="false">SEARCH("-",H7391,Q7391+1)</f>
        <v>#VALUE!</v>
      </c>
      <c r="S7391" s="0" t="e">
        <f aca="false">MID(H7391,N7391+2,O7391-N7391-2)</f>
        <v>#VALUE!</v>
      </c>
      <c r="T7391" s="0" t="e">
        <f aca="false">INT(MID(H7391,O7391+2,P7391-O7391-2))</f>
        <v>#VALUE!</v>
      </c>
      <c r="U7391" s="0" t="e">
        <f aca="false">MID(H7391,P7391+2,LEN(H7391)-P7391-5)</f>
        <v>#VALUE!</v>
      </c>
    </row>
    <row r="7392" customFormat="false" ht="15" hidden="false" customHeight="false" outlineLevel="0" collapsed="false">
      <c r="A7392" s="0" t="s">
        <v>12</v>
      </c>
      <c r="B7392" s="3" t="s">
        <v>20209</v>
      </c>
      <c r="C7392" s="0" t="s">
        <v>20210</v>
      </c>
      <c r="D7392" s="0" t="s">
        <v>20153</v>
      </c>
      <c r="E7392" s="0" t="s">
        <v>339</v>
      </c>
      <c r="F7392" s="0" t="n">
        <v>18</v>
      </c>
      <c r="G7392" s="0" t="s">
        <v>20211</v>
      </c>
      <c r="H7392" s="0" t="s">
        <v>20212</v>
      </c>
      <c r="N7392" s="0" t="n">
        <f aca="false">SEARCH("-",H7392,1)</f>
        <v>43</v>
      </c>
      <c r="O7392" s="0" t="e">
        <f aca="false">SEARCH("-",H7392,N7392+1)</f>
        <v>#VALUE!</v>
      </c>
      <c r="P7392" s="0" t="e">
        <f aca="false">SEARCH("-",H7392,O7392+1)</f>
        <v>#VALUE!</v>
      </c>
      <c r="Q7392" s="0" t="str">
        <f aca="false">LEFT(H7392,N7392-2)</f>
        <v>This Is Ska [The Famous and the Infamous]</v>
      </c>
      <c r="R7392" s="0" t="e">
        <f aca="false">SEARCH("-",H7392,Q7392+1)</f>
        <v>#VALUE!</v>
      </c>
      <c r="S7392" s="0" t="e">
        <f aca="false">MID(H7392,N7392+2,O7392-N7392-2)</f>
        <v>#VALUE!</v>
      </c>
      <c r="T7392" s="0" t="e">
        <f aca="false">INT(MID(H7392,O7392+2,P7392-O7392-2))</f>
        <v>#VALUE!</v>
      </c>
      <c r="U7392" s="0" t="e">
        <f aca="false">MID(H7392,P7392+2,LEN(H7392)-P7392-5)</f>
        <v>#VALUE!</v>
      </c>
    </row>
    <row r="7393" customFormat="false" ht="15" hidden="false" customHeight="false" outlineLevel="0" collapsed="false">
      <c r="A7393" s="0" t="s">
        <v>12</v>
      </c>
      <c r="B7393" s="3" t="s">
        <v>20209</v>
      </c>
      <c r="C7393" s="0" t="s">
        <v>20210</v>
      </c>
      <c r="D7393" s="0" t="s">
        <v>20153</v>
      </c>
      <c r="E7393" s="0" t="s">
        <v>339</v>
      </c>
      <c r="F7393" s="0" t="n">
        <v>18</v>
      </c>
      <c r="G7393" s="0" t="s">
        <v>20213</v>
      </c>
      <c r="H7393" s="0" t="s">
        <v>20212</v>
      </c>
      <c r="N7393" s="0" t="n">
        <f aca="false">SEARCH("-",H7393,1)</f>
        <v>43</v>
      </c>
      <c r="O7393" s="0" t="e">
        <f aca="false">SEARCH("-",H7393,N7393+1)</f>
        <v>#VALUE!</v>
      </c>
      <c r="P7393" s="0" t="e">
        <f aca="false">SEARCH("-",H7393,O7393+1)</f>
        <v>#VALUE!</v>
      </c>
      <c r="Q7393" s="0" t="str">
        <f aca="false">LEFT(H7393,N7393-2)</f>
        <v>This Is Ska [The Famous and the Infamous]</v>
      </c>
      <c r="R7393" s="0" t="e">
        <f aca="false">SEARCH("-",H7393,Q7393+1)</f>
        <v>#VALUE!</v>
      </c>
      <c r="S7393" s="0" t="e">
        <f aca="false">MID(H7393,N7393+2,O7393-N7393-2)</f>
        <v>#VALUE!</v>
      </c>
      <c r="T7393" s="0" t="e">
        <f aca="false">INT(MID(H7393,O7393+2,P7393-O7393-2))</f>
        <v>#VALUE!</v>
      </c>
      <c r="U7393" s="0" t="e">
        <f aca="false">MID(H7393,P7393+2,LEN(H7393)-P7393-5)</f>
        <v>#VALUE!</v>
      </c>
    </row>
    <row r="7394" customFormat="false" ht="15" hidden="false" customHeight="false" outlineLevel="0" collapsed="false">
      <c r="A7394" s="0" t="s">
        <v>12</v>
      </c>
      <c r="B7394" s="3" t="s">
        <v>10696</v>
      </c>
      <c r="C7394" s="0" t="s">
        <v>20214</v>
      </c>
      <c r="D7394" s="0" t="s">
        <v>20153</v>
      </c>
      <c r="E7394" s="0" t="s">
        <v>339</v>
      </c>
      <c r="F7394" s="0" t="n">
        <v>7</v>
      </c>
      <c r="G7394" s="0" t="s">
        <v>20215</v>
      </c>
      <c r="H7394" s="0" t="s">
        <v>20216</v>
      </c>
      <c r="N7394" s="0" t="n">
        <f aca="false">SEARCH("-",H7394,1)</f>
        <v>43</v>
      </c>
      <c r="O7394" s="0" t="e">
        <f aca="false">SEARCH("-",H7394,N7394+1)</f>
        <v>#VALUE!</v>
      </c>
      <c r="P7394" s="0" t="e">
        <f aca="false">SEARCH("-",H7394,O7394+1)</f>
        <v>#VALUE!</v>
      </c>
      <c r="Q7394" s="0" t="str">
        <f aca="false">LEFT(H7394,N7394-2)</f>
        <v>This Is Ska [The Famous and the Infamous]</v>
      </c>
      <c r="R7394" s="0" t="e">
        <f aca="false">SEARCH("-",H7394,Q7394+1)</f>
        <v>#VALUE!</v>
      </c>
      <c r="S7394" s="0" t="e">
        <f aca="false">MID(H7394,N7394+2,O7394-N7394-2)</f>
        <v>#VALUE!</v>
      </c>
      <c r="T7394" s="0" t="e">
        <f aca="false">INT(MID(H7394,O7394+2,P7394-O7394-2))</f>
        <v>#VALUE!</v>
      </c>
      <c r="U7394" s="0" t="e">
        <f aca="false">MID(H7394,P7394+2,LEN(H7394)-P7394-5)</f>
        <v>#VALUE!</v>
      </c>
    </row>
    <row r="7395" customFormat="false" ht="15" hidden="false" customHeight="false" outlineLevel="0" collapsed="false">
      <c r="A7395" s="0" t="s">
        <v>12</v>
      </c>
      <c r="B7395" s="3" t="s">
        <v>20217</v>
      </c>
      <c r="C7395" s="0" t="s">
        <v>20218</v>
      </c>
      <c r="D7395" s="0" t="s">
        <v>20153</v>
      </c>
      <c r="E7395" s="0" t="s">
        <v>339</v>
      </c>
      <c r="F7395" s="0" t="n">
        <v>14</v>
      </c>
      <c r="G7395" s="0" t="s">
        <v>20219</v>
      </c>
      <c r="H7395" s="0" t="s">
        <v>20220</v>
      </c>
      <c r="N7395" s="0" t="n">
        <f aca="false">SEARCH("-",H7395,1)</f>
        <v>43</v>
      </c>
      <c r="O7395" s="0" t="e">
        <f aca="false">SEARCH("-",H7395,N7395+1)</f>
        <v>#VALUE!</v>
      </c>
      <c r="P7395" s="0" t="e">
        <f aca="false">SEARCH("-",H7395,O7395+1)</f>
        <v>#VALUE!</v>
      </c>
      <c r="Q7395" s="0" t="str">
        <f aca="false">LEFT(H7395,N7395-2)</f>
        <v>This Is Ska [The Famous and the Infamous]</v>
      </c>
      <c r="R7395" s="0" t="e">
        <f aca="false">SEARCH("-",H7395,Q7395+1)</f>
        <v>#VALUE!</v>
      </c>
      <c r="S7395" s="0" t="e">
        <f aca="false">MID(H7395,N7395+2,O7395-N7395-2)</f>
        <v>#VALUE!</v>
      </c>
      <c r="T7395" s="0" t="e">
        <f aca="false">INT(MID(H7395,O7395+2,P7395-O7395-2))</f>
        <v>#VALUE!</v>
      </c>
      <c r="U7395" s="0" t="e">
        <f aca="false">MID(H7395,P7395+2,LEN(H7395)-P7395-5)</f>
        <v>#VALUE!</v>
      </c>
    </row>
    <row r="7396" customFormat="false" ht="15" hidden="false" customHeight="false" outlineLevel="0" collapsed="false">
      <c r="A7396" s="0" t="s">
        <v>12</v>
      </c>
      <c r="B7396" s="3" t="s">
        <v>20217</v>
      </c>
      <c r="C7396" s="0" t="s">
        <v>20218</v>
      </c>
      <c r="D7396" s="0" t="s">
        <v>20153</v>
      </c>
      <c r="E7396" s="0" t="s">
        <v>339</v>
      </c>
      <c r="F7396" s="0" t="n">
        <v>14</v>
      </c>
      <c r="G7396" s="0" t="s">
        <v>20221</v>
      </c>
      <c r="H7396" s="0" t="s">
        <v>20220</v>
      </c>
      <c r="N7396" s="0" t="n">
        <f aca="false">SEARCH("-",H7396,1)</f>
        <v>43</v>
      </c>
      <c r="O7396" s="0" t="e">
        <f aca="false">SEARCH("-",H7396,N7396+1)</f>
        <v>#VALUE!</v>
      </c>
      <c r="P7396" s="0" t="e">
        <f aca="false">SEARCH("-",H7396,O7396+1)</f>
        <v>#VALUE!</v>
      </c>
      <c r="Q7396" s="0" t="str">
        <f aca="false">LEFT(H7396,N7396-2)</f>
        <v>This Is Ska [The Famous and the Infamous]</v>
      </c>
      <c r="R7396" s="0" t="e">
        <f aca="false">SEARCH("-",H7396,Q7396+1)</f>
        <v>#VALUE!</v>
      </c>
      <c r="S7396" s="0" t="e">
        <f aca="false">MID(H7396,N7396+2,O7396-N7396-2)</f>
        <v>#VALUE!</v>
      </c>
      <c r="T7396" s="0" t="e">
        <f aca="false">INT(MID(H7396,O7396+2,P7396-O7396-2))</f>
        <v>#VALUE!</v>
      </c>
      <c r="U7396" s="0" t="e">
        <f aca="false">MID(H7396,P7396+2,LEN(H7396)-P7396-5)</f>
        <v>#VALUE!</v>
      </c>
    </row>
    <row r="7397" customFormat="false" ht="15" hidden="false" customHeight="false" outlineLevel="0" collapsed="false">
      <c r="A7397" s="0" t="s">
        <v>12</v>
      </c>
      <c r="B7397" s="3" t="s">
        <v>20222</v>
      </c>
      <c r="C7397" s="0" t="s">
        <v>20223</v>
      </c>
      <c r="D7397" s="0" t="s">
        <v>20153</v>
      </c>
      <c r="E7397" s="0" t="s">
        <v>339</v>
      </c>
      <c r="F7397" s="0" t="n">
        <v>9</v>
      </c>
      <c r="G7397" s="0" t="s">
        <v>20224</v>
      </c>
      <c r="H7397" s="0" t="s">
        <v>20225</v>
      </c>
      <c r="N7397" s="0" t="n">
        <f aca="false">SEARCH("-",H7397,1)</f>
        <v>43</v>
      </c>
      <c r="O7397" s="0" t="e">
        <f aca="false">SEARCH("-",H7397,N7397+1)</f>
        <v>#VALUE!</v>
      </c>
      <c r="P7397" s="0" t="e">
        <f aca="false">SEARCH("-",H7397,O7397+1)</f>
        <v>#VALUE!</v>
      </c>
      <c r="Q7397" s="0" t="str">
        <f aca="false">LEFT(H7397,N7397-2)</f>
        <v>This Is Ska [The Famous and the Infamous]</v>
      </c>
      <c r="R7397" s="0" t="e">
        <f aca="false">SEARCH("-",H7397,Q7397+1)</f>
        <v>#VALUE!</v>
      </c>
      <c r="S7397" s="0" t="e">
        <f aca="false">MID(H7397,N7397+2,O7397-N7397-2)</f>
        <v>#VALUE!</v>
      </c>
      <c r="T7397" s="0" t="e">
        <f aca="false">INT(MID(H7397,O7397+2,P7397-O7397-2))</f>
        <v>#VALUE!</v>
      </c>
      <c r="U7397" s="0" t="e">
        <f aca="false">MID(H7397,P7397+2,LEN(H7397)-P7397-5)</f>
        <v>#VALUE!</v>
      </c>
    </row>
    <row r="7398" customFormat="false" ht="15" hidden="false" customHeight="false" outlineLevel="0" collapsed="false">
      <c r="A7398" s="0" t="s">
        <v>12</v>
      </c>
      <c r="B7398" s="3" t="s">
        <v>20226</v>
      </c>
      <c r="C7398" s="0" t="s">
        <v>20227</v>
      </c>
      <c r="D7398" s="0" t="s">
        <v>20153</v>
      </c>
      <c r="E7398" s="0" t="s">
        <v>339</v>
      </c>
      <c r="F7398" s="0" t="n">
        <v>8</v>
      </c>
      <c r="G7398" s="0" t="s">
        <v>20228</v>
      </c>
      <c r="H7398" s="0" t="s">
        <v>20229</v>
      </c>
      <c r="N7398" s="0" t="n">
        <f aca="false">SEARCH("-",H7398,1)</f>
        <v>43</v>
      </c>
      <c r="O7398" s="0" t="e">
        <f aca="false">SEARCH("-",H7398,N7398+1)</f>
        <v>#VALUE!</v>
      </c>
      <c r="P7398" s="0" t="e">
        <f aca="false">SEARCH("-",H7398,O7398+1)</f>
        <v>#VALUE!</v>
      </c>
      <c r="Q7398" s="0" t="str">
        <f aca="false">LEFT(H7398,N7398-2)</f>
        <v>This Is Ska [The Famous and the Infamous]</v>
      </c>
      <c r="R7398" s="0" t="e">
        <f aca="false">SEARCH("-",H7398,Q7398+1)</f>
        <v>#VALUE!</v>
      </c>
      <c r="S7398" s="0" t="e">
        <f aca="false">MID(H7398,N7398+2,O7398-N7398-2)</f>
        <v>#VALUE!</v>
      </c>
      <c r="T7398" s="0" t="e">
        <f aca="false">INT(MID(H7398,O7398+2,P7398-O7398-2))</f>
        <v>#VALUE!</v>
      </c>
      <c r="U7398" s="0" t="e">
        <f aca="false">MID(H7398,P7398+2,LEN(H7398)-P7398-5)</f>
        <v>#VALUE!</v>
      </c>
    </row>
    <row r="7399" customFormat="false" ht="15" hidden="false" customHeight="false" outlineLevel="0" collapsed="false">
      <c r="A7399" s="0" t="s">
        <v>12</v>
      </c>
      <c r="B7399" s="3" t="s">
        <v>273</v>
      </c>
      <c r="C7399" s="0" t="s">
        <v>3309</v>
      </c>
      <c r="D7399" s="0" t="s">
        <v>20230</v>
      </c>
      <c r="E7399" s="0" t="s">
        <v>1905</v>
      </c>
      <c r="F7399" s="0" t="n">
        <v>1</v>
      </c>
      <c r="G7399" s="0" t="s">
        <v>20231</v>
      </c>
      <c r="H7399" s="0" t="s">
        <v>20232</v>
      </c>
      <c r="N7399" s="0" t="n">
        <f aca="false">SEARCH("-",H7399,1)</f>
        <v>13</v>
      </c>
      <c r="O7399" s="0" t="n">
        <f aca="false">SEARCH("-",H7399,N7399+1)</f>
        <v>27</v>
      </c>
      <c r="P7399" s="0" t="n">
        <f aca="false">SEARCH("-",H7399,O7399+1)</f>
        <v>32</v>
      </c>
      <c r="Q7399" s="0" t="str">
        <f aca="false">LEFT(H7399,N7399-2)</f>
        <v>Buju Banton</v>
      </c>
      <c r="R7399" s="0" t="e">
        <f aca="false">SEARCH("-",H7399,Q7399+1)</f>
        <v>#VALUE!</v>
      </c>
      <c r="S7399" s="0" t="str">
        <f aca="false">MID(H7399,N7399+2,O7399-N7399-2)</f>
        <v>'Til Shiloh</v>
      </c>
      <c r="T7399" s="0" t="n">
        <f aca="false">INT(MID(H7399,O7399+2,P7399-O7399-2))</f>
        <v>1</v>
      </c>
      <c r="U7399" s="0" t="str">
        <f aca="false">MID(H7399,P7399+2,LEN(H7399)-P7399-5)</f>
        <v>Shiloh</v>
      </c>
    </row>
    <row r="7400" customFormat="false" ht="15" hidden="false" customHeight="false" outlineLevel="0" collapsed="false">
      <c r="A7400" s="0" t="s">
        <v>12</v>
      </c>
      <c r="B7400" s="3" t="s">
        <v>273</v>
      </c>
      <c r="C7400" s="0" t="s">
        <v>3309</v>
      </c>
      <c r="D7400" s="0" t="s">
        <v>20230</v>
      </c>
      <c r="E7400" s="0" t="s">
        <v>1905</v>
      </c>
      <c r="F7400" s="0" t="n">
        <v>1</v>
      </c>
      <c r="G7400" s="0" t="s">
        <v>20233</v>
      </c>
      <c r="H7400" s="0" t="s">
        <v>20232</v>
      </c>
      <c r="N7400" s="0" t="n">
        <f aca="false">SEARCH("-",H7400,1)</f>
        <v>13</v>
      </c>
      <c r="O7400" s="0" t="n">
        <f aca="false">SEARCH("-",H7400,N7400+1)</f>
        <v>27</v>
      </c>
      <c r="P7400" s="0" t="n">
        <f aca="false">SEARCH("-",H7400,O7400+1)</f>
        <v>32</v>
      </c>
      <c r="Q7400" s="0" t="str">
        <f aca="false">LEFT(H7400,N7400-2)</f>
        <v>Buju Banton</v>
      </c>
      <c r="R7400" s="0" t="e">
        <f aca="false">SEARCH("-",H7400,Q7400+1)</f>
        <v>#VALUE!</v>
      </c>
      <c r="S7400" s="0" t="str">
        <f aca="false">MID(H7400,N7400+2,O7400-N7400-2)</f>
        <v>'Til Shiloh</v>
      </c>
      <c r="T7400" s="0" t="n">
        <f aca="false">INT(MID(H7400,O7400+2,P7400-O7400-2))</f>
        <v>1</v>
      </c>
      <c r="U7400" s="0" t="str">
        <f aca="false">MID(H7400,P7400+2,LEN(H7400)-P7400-5)</f>
        <v>Shiloh</v>
      </c>
    </row>
    <row r="7401" customFormat="false" ht="15" hidden="false" customHeight="false" outlineLevel="0" collapsed="false">
      <c r="A7401" s="0" t="s">
        <v>12</v>
      </c>
      <c r="B7401" s="3" t="s">
        <v>20234</v>
      </c>
      <c r="C7401" s="0" t="s">
        <v>3309</v>
      </c>
      <c r="D7401" s="0" t="s">
        <v>20230</v>
      </c>
      <c r="E7401" s="0" t="s">
        <v>1905</v>
      </c>
      <c r="F7401" s="0" t="n">
        <v>2</v>
      </c>
      <c r="G7401" s="0" t="s">
        <v>20235</v>
      </c>
      <c r="H7401" s="0" t="s">
        <v>20236</v>
      </c>
      <c r="N7401" s="0" t="n">
        <f aca="false">SEARCH("-",H7401,1)</f>
        <v>13</v>
      </c>
      <c r="O7401" s="0" t="n">
        <f aca="false">SEARCH("-",H7401,N7401+1)</f>
        <v>27</v>
      </c>
      <c r="P7401" s="0" t="n">
        <f aca="false">SEARCH("-",H7401,O7401+1)</f>
        <v>32</v>
      </c>
      <c r="Q7401" s="0" t="str">
        <f aca="false">LEFT(H7401,N7401-2)</f>
        <v>Buju Banton</v>
      </c>
      <c r="R7401" s="0" t="e">
        <f aca="false">SEARCH("-",H7401,Q7401+1)</f>
        <v>#VALUE!</v>
      </c>
      <c r="S7401" s="0" t="str">
        <f aca="false">MID(H7401,N7401+2,O7401-N7401-2)</f>
        <v>'Til Shiloh</v>
      </c>
      <c r="T7401" s="0" t="n">
        <f aca="false">INT(MID(H7401,O7401+2,P7401-O7401-2))</f>
        <v>2</v>
      </c>
      <c r="U7401" s="0" t="str">
        <f aca="false">MID(H7401,P7401+2,LEN(H7401)-P7401-5)</f>
        <v>'Til I'm Laid To Rest</v>
      </c>
    </row>
    <row r="7402" customFormat="false" ht="15" hidden="false" customHeight="false" outlineLevel="0" collapsed="false">
      <c r="A7402" s="0" t="s">
        <v>12</v>
      </c>
      <c r="B7402" s="3" t="s">
        <v>20234</v>
      </c>
      <c r="C7402" s="0" t="s">
        <v>3309</v>
      </c>
      <c r="D7402" s="0" t="s">
        <v>20230</v>
      </c>
      <c r="E7402" s="0" t="s">
        <v>1905</v>
      </c>
      <c r="F7402" s="0" t="n">
        <v>2</v>
      </c>
      <c r="G7402" s="0" t="s">
        <v>20237</v>
      </c>
      <c r="H7402" s="0" t="s">
        <v>20236</v>
      </c>
      <c r="N7402" s="0" t="n">
        <f aca="false">SEARCH("-",H7402,1)</f>
        <v>13</v>
      </c>
      <c r="O7402" s="0" t="n">
        <f aca="false">SEARCH("-",H7402,N7402+1)</f>
        <v>27</v>
      </c>
      <c r="P7402" s="0" t="n">
        <f aca="false">SEARCH("-",H7402,O7402+1)</f>
        <v>32</v>
      </c>
      <c r="Q7402" s="0" t="str">
        <f aca="false">LEFT(H7402,N7402-2)</f>
        <v>Buju Banton</v>
      </c>
      <c r="R7402" s="0" t="e">
        <f aca="false">SEARCH("-",H7402,Q7402+1)</f>
        <v>#VALUE!</v>
      </c>
      <c r="S7402" s="0" t="str">
        <f aca="false">MID(H7402,N7402+2,O7402-N7402-2)</f>
        <v>'Til Shiloh</v>
      </c>
      <c r="T7402" s="0" t="n">
        <f aca="false">INT(MID(H7402,O7402+2,P7402-O7402-2))</f>
        <v>2</v>
      </c>
      <c r="U7402" s="0" t="str">
        <f aca="false">MID(H7402,P7402+2,LEN(H7402)-P7402-5)</f>
        <v>'Til I'm Laid To Rest</v>
      </c>
    </row>
    <row r="7403" customFormat="false" ht="15" hidden="false" customHeight="false" outlineLevel="0" collapsed="false">
      <c r="A7403" s="0" t="s">
        <v>12</v>
      </c>
      <c r="B7403" s="3" t="s">
        <v>10217</v>
      </c>
      <c r="C7403" s="0" t="s">
        <v>3309</v>
      </c>
      <c r="D7403" s="0" t="s">
        <v>20230</v>
      </c>
      <c r="E7403" s="0" t="s">
        <v>1905</v>
      </c>
      <c r="F7403" s="0" t="n">
        <v>3</v>
      </c>
      <c r="G7403" s="0" t="s">
        <v>20238</v>
      </c>
      <c r="H7403" s="0" t="s">
        <v>20239</v>
      </c>
      <c r="N7403" s="0" t="n">
        <f aca="false">SEARCH("-",H7403,1)</f>
        <v>13</v>
      </c>
      <c r="O7403" s="0" t="n">
        <f aca="false">SEARCH("-",H7403,N7403+1)</f>
        <v>27</v>
      </c>
      <c r="P7403" s="0" t="n">
        <f aca="false">SEARCH("-",H7403,O7403+1)</f>
        <v>32</v>
      </c>
      <c r="Q7403" s="0" t="str">
        <f aca="false">LEFT(H7403,N7403-2)</f>
        <v>Buju Banton</v>
      </c>
      <c r="R7403" s="0" t="e">
        <f aca="false">SEARCH("-",H7403,Q7403+1)</f>
        <v>#VALUE!</v>
      </c>
      <c r="S7403" s="0" t="str">
        <f aca="false">MID(H7403,N7403+2,O7403-N7403-2)</f>
        <v>'Til Shiloh</v>
      </c>
      <c r="T7403" s="0" t="n">
        <f aca="false">INT(MID(H7403,O7403+2,P7403-O7403-2))</f>
        <v>3</v>
      </c>
      <c r="U7403" s="0" t="str">
        <f aca="false">MID(H7403,P7403+2,LEN(H7403)-P7403-5)</f>
        <v>Murderer</v>
      </c>
    </row>
    <row r="7404" customFormat="false" ht="15" hidden="false" customHeight="false" outlineLevel="0" collapsed="false">
      <c r="A7404" s="0" t="s">
        <v>12</v>
      </c>
      <c r="B7404" s="3" t="s">
        <v>10217</v>
      </c>
      <c r="C7404" s="0" t="s">
        <v>3309</v>
      </c>
      <c r="D7404" s="0" t="s">
        <v>20230</v>
      </c>
      <c r="E7404" s="0" t="s">
        <v>1905</v>
      </c>
      <c r="F7404" s="0" t="n">
        <v>3</v>
      </c>
      <c r="G7404" s="0" t="s">
        <v>20240</v>
      </c>
      <c r="H7404" s="0" t="s">
        <v>20239</v>
      </c>
      <c r="N7404" s="0" t="n">
        <f aca="false">SEARCH("-",H7404,1)</f>
        <v>13</v>
      </c>
      <c r="O7404" s="0" t="n">
        <f aca="false">SEARCH("-",H7404,N7404+1)</f>
        <v>27</v>
      </c>
      <c r="P7404" s="0" t="n">
        <f aca="false">SEARCH("-",H7404,O7404+1)</f>
        <v>32</v>
      </c>
      <c r="Q7404" s="0" t="str">
        <f aca="false">LEFT(H7404,N7404-2)</f>
        <v>Buju Banton</v>
      </c>
      <c r="R7404" s="0" t="e">
        <f aca="false">SEARCH("-",H7404,Q7404+1)</f>
        <v>#VALUE!</v>
      </c>
      <c r="S7404" s="0" t="str">
        <f aca="false">MID(H7404,N7404+2,O7404-N7404-2)</f>
        <v>'Til Shiloh</v>
      </c>
      <c r="T7404" s="0" t="n">
        <f aca="false">INT(MID(H7404,O7404+2,P7404-O7404-2))</f>
        <v>3</v>
      </c>
      <c r="U7404" s="0" t="str">
        <f aca="false">MID(H7404,P7404+2,LEN(H7404)-P7404-5)</f>
        <v>Murderer</v>
      </c>
    </row>
    <row r="7405" customFormat="false" ht="15" hidden="false" customHeight="false" outlineLevel="0" collapsed="false">
      <c r="A7405" s="0" t="s">
        <v>12</v>
      </c>
      <c r="B7405" s="3" t="s">
        <v>20241</v>
      </c>
      <c r="C7405" s="0" t="s">
        <v>3309</v>
      </c>
      <c r="D7405" s="0" t="s">
        <v>20230</v>
      </c>
      <c r="E7405" s="0" t="s">
        <v>1905</v>
      </c>
      <c r="F7405" s="0" t="n">
        <v>4</v>
      </c>
      <c r="G7405" s="0" t="s">
        <v>20242</v>
      </c>
      <c r="H7405" s="0" t="s">
        <v>20243</v>
      </c>
      <c r="N7405" s="0" t="n">
        <f aca="false">SEARCH("-",H7405,1)</f>
        <v>13</v>
      </c>
      <c r="O7405" s="0" t="n">
        <f aca="false">SEARCH("-",H7405,N7405+1)</f>
        <v>27</v>
      </c>
      <c r="P7405" s="0" t="n">
        <f aca="false">SEARCH("-",H7405,O7405+1)</f>
        <v>32</v>
      </c>
      <c r="Q7405" s="0" t="str">
        <f aca="false">LEFT(H7405,N7405-2)</f>
        <v>Buju Banton</v>
      </c>
      <c r="R7405" s="0" t="e">
        <f aca="false">SEARCH("-",H7405,Q7405+1)</f>
        <v>#VALUE!</v>
      </c>
      <c r="S7405" s="0" t="str">
        <f aca="false">MID(H7405,N7405+2,O7405-N7405-2)</f>
        <v>'Til Shiloh</v>
      </c>
      <c r="T7405" s="0" t="n">
        <f aca="false">INT(MID(H7405,O7405+2,P7405-O7405-2))</f>
        <v>4</v>
      </c>
      <c r="U7405" s="0" t="str">
        <f aca="false">MID(H7405,P7405+2,LEN(H7405)-P7405-5)</f>
        <v>Champion</v>
      </c>
    </row>
    <row r="7406" customFormat="false" ht="15" hidden="false" customHeight="false" outlineLevel="0" collapsed="false">
      <c r="A7406" s="0" t="s">
        <v>12</v>
      </c>
      <c r="B7406" s="3" t="s">
        <v>20241</v>
      </c>
      <c r="C7406" s="0" t="s">
        <v>3309</v>
      </c>
      <c r="D7406" s="0" t="s">
        <v>20230</v>
      </c>
      <c r="E7406" s="0" t="s">
        <v>1905</v>
      </c>
      <c r="F7406" s="0" t="n">
        <v>4</v>
      </c>
      <c r="G7406" s="0" t="s">
        <v>20244</v>
      </c>
      <c r="H7406" s="0" t="s">
        <v>20243</v>
      </c>
      <c r="N7406" s="0" t="n">
        <f aca="false">SEARCH("-",H7406,1)</f>
        <v>13</v>
      </c>
      <c r="O7406" s="0" t="n">
        <f aca="false">SEARCH("-",H7406,N7406+1)</f>
        <v>27</v>
      </c>
      <c r="P7406" s="0" t="n">
        <f aca="false">SEARCH("-",H7406,O7406+1)</f>
        <v>32</v>
      </c>
      <c r="Q7406" s="0" t="str">
        <f aca="false">LEFT(H7406,N7406-2)</f>
        <v>Buju Banton</v>
      </c>
      <c r="R7406" s="0" t="e">
        <f aca="false">SEARCH("-",H7406,Q7406+1)</f>
        <v>#VALUE!</v>
      </c>
      <c r="S7406" s="0" t="str">
        <f aca="false">MID(H7406,N7406+2,O7406-N7406-2)</f>
        <v>'Til Shiloh</v>
      </c>
      <c r="T7406" s="0" t="n">
        <f aca="false">INT(MID(H7406,O7406+2,P7406-O7406-2))</f>
        <v>4</v>
      </c>
      <c r="U7406" s="0" t="str">
        <f aca="false">MID(H7406,P7406+2,LEN(H7406)-P7406-5)</f>
        <v>Champion</v>
      </c>
    </row>
    <row r="7407" customFormat="false" ht="15" hidden="false" customHeight="false" outlineLevel="0" collapsed="false">
      <c r="A7407" s="0" t="s">
        <v>12</v>
      </c>
      <c r="B7407" s="3" t="s">
        <v>20245</v>
      </c>
      <c r="C7407" s="0" t="s">
        <v>3309</v>
      </c>
      <c r="D7407" s="0" t="s">
        <v>20230</v>
      </c>
      <c r="E7407" s="0" t="s">
        <v>1905</v>
      </c>
      <c r="F7407" s="0" t="n">
        <v>5</v>
      </c>
      <c r="G7407" s="0" t="s">
        <v>20246</v>
      </c>
      <c r="H7407" s="0" t="s">
        <v>20247</v>
      </c>
      <c r="N7407" s="0" t="n">
        <f aca="false">SEARCH("-",H7407,1)</f>
        <v>13</v>
      </c>
      <c r="O7407" s="0" t="n">
        <f aca="false">SEARCH("-",H7407,N7407+1)</f>
        <v>27</v>
      </c>
      <c r="P7407" s="0" t="n">
        <f aca="false">SEARCH("-",H7407,O7407+1)</f>
        <v>32</v>
      </c>
      <c r="Q7407" s="0" t="str">
        <f aca="false">LEFT(H7407,N7407-2)</f>
        <v>Buju Banton</v>
      </c>
      <c r="R7407" s="0" t="e">
        <f aca="false">SEARCH("-",H7407,Q7407+1)</f>
        <v>#VALUE!</v>
      </c>
      <c r="S7407" s="0" t="str">
        <f aca="false">MID(H7407,N7407+2,O7407-N7407-2)</f>
        <v>'Til Shiloh</v>
      </c>
      <c r="T7407" s="0" t="n">
        <f aca="false">INT(MID(H7407,O7407+2,P7407-O7407-2))</f>
        <v>5</v>
      </c>
      <c r="U7407" s="0" t="str">
        <f aca="false">MID(H7407,P7407+2,LEN(H7407)-P7407-5)</f>
        <v>Untold Stories</v>
      </c>
    </row>
    <row r="7408" customFormat="false" ht="15" hidden="false" customHeight="false" outlineLevel="0" collapsed="false">
      <c r="A7408" s="0" t="s">
        <v>12</v>
      </c>
      <c r="B7408" s="3" t="s">
        <v>20245</v>
      </c>
      <c r="C7408" s="0" t="s">
        <v>3309</v>
      </c>
      <c r="D7408" s="0" t="s">
        <v>20230</v>
      </c>
      <c r="E7408" s="0" t="s">
        <v>1905</v>
      </c>
      <c r="F7408" s="0" t="n">
        <v>5</v>
      </c>
      <c r="G7408" s="0" t="s">
        <v>20248</v>
      </c>
      <c r="H7408" s="0" t="s">
        <v>20247</v>
      </c>
      <c r="N7408" s="0" t="n">
        <f aca="false">SEARCH("-",H7408,1)</f>
        <v>13</v>
      </c>
      <c r="O7408" s="0" t="n">
        <f aca="false">SEARCH("-",H7408,N7408+1)</f>
        <v>27</v>
      </c>
      <c r="P7408" s="0" t="n">
        <f aca="false">SEARCH("-",H7408,O7408+1)</f>
        <v>32</v>
      </c>
      <c r="Q7408" s="0" t="str">
        <f aca="false">LEFT(H7408,N7408-2)</f>
        <v>Buju Banton</v>
      </c>
      <c r="R7408" s="0" t="e">
        <f aca="false">SEARCH("-",H7408,Q7408+1)</f>
        <v>#VALUE!</v>
      </c>
      <c r="S7408" s="0" t="str">
        <f aca="false">MID(H7408,N7408+2,O7408-N7408-2)</f>
        <v>'Til Shiloh</v>
      </c>
      <c r="T7408" s="0" t="n">
        <f aca="false">INT(MID(H7408,O7408+2,P7408-O7408-2))</f>
        <v>5</v>
      </c>
      <c r="U7408" s="0" t="str">
        <f aca="false">MID(H7408,P7408+2,LEN(H7408)-P7408-5)</f>
        <v>Untold Stories</v>
      </c>
    </row>
    <row r="7409" customFormat="false" ht="15" hidden="false" customHeight="false" outlineLevel="0" collapsed="false">
      <c r="A7409" s="0" t="s">
        <v>12</v>
      </c>
      <c r="B7409" s="3" t="s">
        <v>20249</v>
      </c>
      <c r="C7409" s="0" t="s">
        <v>3309</v>
      </c>
      <c r="D7409" s="0" t="s">
        <v>20230</v>
      </c>
      <c r="E7409" s="0" t="s">
        <v>1905</v>
      </c>
      <c r="F7409" s="0" t="n">
        <v>6</v>
      </c>
      <c r="G7409" s="0" t="s">
        <v>20250</v>
      </c>
      <c r="H7409" s="0" t="s">
        <v>20251</v>
      </c>
      <c r="N7409" s="0" t="n">
        <f aca="false">SEARCH("-",H7409,1)</f>
        <v>13</v>
      </c>
      <c r="O7409" s="0" t="n">
        <f aca="false">SEARCH("-",H7409,N7409+1)</f>
        <v>27</v>
      </c>
      <c r="P7409" s="0" t="n">
        <f aca="false">SEARCH("-",H7409,O7409+1)</f>
        <v>32</v>
      </c>
      <c r="Q7409" s="0" t="str">
        <f aca="false">LEFT(H7409,N7409-2)</f>
        <v>Buju Banton</v>
      </c>
      <c r="R7409" s="0" t="e">
        <f aca="false">SEARCH("-",H7409,Q7409+1)</f>
        <v>#VALUE!</v>
      </c>
      <c r="S7409" s="0" t="str">
        <f aca="false">MID(H7409,N7409+2,O7409-N7409-2)</f>
        <v>'Til Shiloh</v>
      </c>
      <c r="T7409" s="0" t="n">
        <f aca="false">INT(MID(H7409,O7409+2,P7409-O7409-2))</f>
        <v>6</v>
      </c>
      <c r="U7409" s="0" t="str">
        <f aca="false">MID(H7409,P7409+2,LEN(H7409)-P7409-5)</f>
        <v>Not An Easy Road</v>
      </c>
    </row>
    <row r="7410" customFormat="false" ht="15" hidden="false" customHeight="false" outlineLevel="0" collapsed="false">
      <c r="A7410" s="0" t="s">
        <v>12</v>
      </c>
      <c r="B7410" s="3" t="s">
        <v>20249</v>
      </c>
      <c r="C7410" s="0" t="s">
        <v>3309</v>
      </c>
      <c r="D7410" s="0" t="s">
        <v>20230</v>
      </c>
      <c r="E7410" s="0" t="s">
        <v>1905</v>
      </c>
      <c r="F7410" s="0" t="n">
        <v>6</v>
      </c>
      <c r="G7410" s="0" t="s">
        <v>20252</v>
      </c>
      <c r="H7410" s="0" t="s">
        <v>20251</v>
      </c>
      <c r="N7410" s="0" t="n">
        <f aca="false">SEARCH("-",H7410,1)</f>
        <v>13</v>
      </c>
      <c r="O7410" s="0" t="n">
        <f aca="false">SEARCH("-",H7410,N7410+1)</f>
        <v>27</v>
      </c>
      <c r="P7410" s="0" t="n">
        <f aca="false">SEARCH("-",H7410,O7410+1)</f>
        <v>32</v>
      </c>
      <c r="Q7410" s="0" t="str">
        <f aca="false">LEFT(H7410,N7410-2)</f>
        <v>Buju Banton</v>
      </c>
      <c r="R7410" s="0" t="e">
        <f aca="false">SEARCH("-",H7410,Q7410+1)</f>
        <v>#VALUE!</v>
      </c>
      <c r="S7410" s="0" t="str">
        <f aca="false">MID(H7410,N7410+2,O7410-N7410-2)</f>
        <v>'Til Shiloh</v>
      </c>
      <c r="T7410" s="0" t="n">
        <f aca="false">INT(MID(H7410,O7410+2,P7410-O7410-2))</f>
        <v>6</v>
      </c>
      <c r="U7410" s="0" t="str">
        <f aca="false">MID(H7410,P7410+2,LEN(H7410)-P7410-5)</f>
        <v>Not An Easy Road</v>
      </c>
    </row>
    <row r="7411" customFormat="false" ht="15" hidden="false" customHeight="false" outlineLevel="0" collapsed="false">
      <c r="A7411" s="0" t="s">
        <v>12</v>
      </c>
      <c r="B7411" s="3" t="s">
        <v>20253</v>
      </c>
      <c r="C7411" s="0" t="s">
        <v>3309</v>
      </c>
      <c r="D7411" s="0" t="s">
        <v>20230</v>
      </c>
      <c r="E7411" s="0" t="s">
        <v>1905</v>
      </c>
      <c r="F7411" s="0" t="n">
        <v>7</v>
      </c>
      <c r="G7411" s="0" t="s">
        <v>20254</v>
      </c>
      <c r="H7411" s="0" t="s">
        <v>20255</v>
      </c>
      <c r="N7411" s="0" t="n">
        <f aca="false">SEARCH("-",H7411,1)</f>
        <v>13</v>
      </c>
      <c r="O7411" s="0" t="n">
        <f aca="false">SEARCH("-",H7411,N7411+1)</f>
        <v>27</v>
      </c>
      <c r="P7411" s="0" t="n">
        <f aca="false">SEARCH("-",H7411,O7411+1)</f>
        <v>32</v>
      </c>
      <c r="Q7411" s="0" t="str">
        <f aca="false">LEFT(H7411,N7411-2)</f>
        <v>Buju Banton</v>
      </c>
      <c r="R7411" s="0" t="e">
        <f aca="false">SEARCH("-",H7411,Q7411+1)</f>
        <v>#VALUE!</v>
      </c>
      <c r="S7411" s="0" t="str">
        <f aca="false">MID(H7411,N7411+2,O7411-N7411-2)</f>
        <v>'Til Shiloh</v>
      </c>
      <c r="T7411" s="0" t="n">
        <f aca="false">INT(MID(H7411,O7411+2,P7411-O7411-2))</f>
        <v>7</v>
      </c>
      <c r="U7411" s="0" t="str">
        <f aca="false">MID(H7411,P7411+2,LEN(H7411)-P7411-5)</f>
        <v>Only Man</v>
      </c>
    </row>
    <row r="7412" customFormat="false" ht="15" hidden="false" customHeight="false" outlineLevel="0" collapsed="false">
      <c r="A7412" s="0" t="s">
        <v>12</v>
      </c>
      <c r="B7412" s="3" t="s">
        <v>20253</v>
      </c>
      <c r="C7412" s="0" t="s">
        <v>3309</v>
      </c>
      <c r="D7412" s="0" t="s">
        <v>20230</v>
      </c>
      <c r="E7412" s="0" t="s">
        <v>1905</v>
      </c>
      <c r="F7412" s="0" t="n">
        <v>7</v>
      </c>
      <c r="G7412" s="0" t="s">
        <v>20256</v>
      </c>
      <c r="H7412" s="0" t="s">
        <v>20255</v>
      </c>
    </row>
    <row r="7413" customFormat="false" ht="15" hidden="false" customHeight="false" outlineLevel="0" collapsed="false">
      <c r="A7413" s="0" t="s">
        <v>12</v>
      </c>
      <c r="B7413" s="3" t="s">
        <v>20257</v>
      </c>
      <c r="C7413" s="0" t="s">
        <v>3309</v>
      </c>
      <c r="D7413" s="0" t="s">
        <v>20230</v>
      </c>
      <c r="E7413" s="0" t="s">
        <v>1905</v>
      </c>
      <c r="F7413" s="0" t="n">
        <v>8</v>
      </c>
      <c r="G7413" s="0" t="s">
        <v>20258</v>
      </c>
      <c r="H7413" s="0" t="s">
        <v>20259</v>
      </c>
    </row>
    <row r="7414" customFormat="false" ht="15" hidden="false" customHeight="false" outlineLevel="0" collapsed="false">
      <c r="A7414" s="0" t="s">
        <v>12</v>
      </c>
      <c r="B7414" s="3" t="s">
        <v>20257</v>
      </c>
      <c r="C7414" s="0" t="s">
        <v>3309</v>
      </c>
      <c r="D7414" s="0" t="s">
        <v>20230</v>
      </c>
      <c r="E7414" s="0" t="s">
        <v>1905</v>
      </c>
      <c r="F7414" s="0" t="n">
        <v>8</v>
      </c>
      <c r="G7414" s="0" t="s">
        <v>20260</v>
      </c>
      <c r="H7414" s="0" t="s">
        <v>20259</v>
      </c>
    </row>
    <row r="7415" customFormat="false" ht="15" hidden="false" customHeight="false" outlineLevel="0" collapsed="false">
      <c r="A7415" s="0" t="s">
        <v>12</v>
      </c>
      <c r="B7415" s="3" t="s">
        <v>20261</v>
      </c>
      <c r="C7415" s="0" t="s">
        <v>3309</v>
      </c>
      <c r="D7415" s="0" t="s">
        <v>20230</v>
      </c>
      <c r="E7415" s="0" t="s">
        <v>1905</v>
      </c>
      <c r="F7415" s="0" t="n">
        <v>9</v>
      </c>
      <c r="G7415" s="0" t="s">
        <v>20262</v>
      </c>
      <c r="H7415" s="0" t="s">
        <v>20263</v>
      </c>
    </row>
    <row r="7416" customFormat="false" ht="15" hidden="false" customHeight="false" outlineLevel="0" collapsed="false">
      <c r="A7416" s="0" t="s">
        <v>12</v>
      </c>
      <c r="B7416" s="3" t="s">
        <v>20261</v>
      </c>
      <c r="C7416" s="0" t="s">
        <v>3309</v>
      </c>
      <c r="D7416" s="0" t="s">
        <v>20230</v>
      </c>
      <c r="E7416" s="0" t="s">
        <v>1905</v>
      </c>
      <c r="F7416" s="0" t="n">
        <v>9</v>
      </c>
      <c r="G7416" s="0" t="s">
        <v>20264</v>
      </c>
      <c r="H7416" s="0" t="s">
        <v>20263</v>
      </c>
    </row>
    <row r="7417" customFormat="false" ht="15" hidden="false" customHeight="false" outlineLevel="0" collapsed="false">
      <c r="A7417" s="0" t="s">
        <v>12</v>
      </c>
      <c r="B7417" s="3" t="s">
        <v>20265</v>
      </c>
      <c r="C7417" s="0" t="s">
        <v>3309</v>
      </c>
      <c r="D7417" s="0" t="s">
        <v>20230</v>
      </c>
      <c r="E7417" s="0" t="s">
        <v>1905</v>
      </c>
      <c r="F7417" s="0" t="n">
        <v>10</v>
      </c>
      <c r="G7417" s="0" t="s">
        <v>20266</v>
      </c>
      <c r="H7417" s="0" t="s">
        <v>20267</v>
      </c>
    </row>
    <row r="7418" customFormat="false" ht="15" hidden="false" customHeight="false" outlineLevel="0" collapsed="false">
      <c r="A7418" s="0" t="s">
        <v>12</v>
      </c>
      <c r="B7418" s="3" t="s">
        <v>20265</v>
      </c>
      <c r="C7418" s="0" t="s">
        <v>3309</v>
      </c>
      <c r="D7418" s="0" t="s">
        <v>20230</v>
      </c>
      <c r="E7418" s="0" t="s">
        <v>1905</v>
      </c>
      <c r="F7418" s="0" t="n">
        <v>10</v>
      </c>
      <c r="G7418" s="0" t="s">
        <v>20268</v>
      </c>
      <c r="H7418" s="0" t="s">
        <v>20267</v>
      </c>
    </row>
    <row r="7419" customFormat="false" ht="15" hidden="false" customHeight="false" outlineLevel="0" collapsed="false">
      <c r="A7419" s="0" t="s">
        <v>12</v>
      </c>
      <c r="B7419" s="3" t="s">
        <v>20269</v>
      </c>
      <c r="C7419" s="0" t="s">
        <v>3309</v>
      </c>
      <c r="D7419" s="0" t="s">
        <v>20230</v>
      </c>
      <c r="E7419" s="0" t="s">
        <v>1905</v>
      </c>
      <c r="F7419" s="0" t="n">
        <v>11</v>
      </c>
      <c r="G7419" s="0" t="s">
        <v>20270</v>
      </c>
      <c r="H7419" s="0" t="s">
        <v>20271</v>
      </c>
    </row>
    <row r="7420" customFormat="false" ht="15" hidden="false" customHeight="false" outlineLevel="0" collapsed="false">
      <c r="A7420" s="0" t="s">
        <v>12</v>
      </c>
      <c r="B7420" s="3" t="s">
        <v>20269</v>
      </c>
      <c r="C7420" s="0" t="s">
        <v>3309</v>
      </c>
      <c r="D7420" s="0" t="s">
        <v>20230</v>
      </c>
      <c r="E7420" s="0" t="s">
        <v>1905</v>
      </c>
      <c r="F7420" s="0" t="n">
        <v>11</v>
      </c>
      <c r="G7420" s="0" t="s">
        <v>20272</v>
      </c>
      <c r="H7420" s="0" t="s">
        <v>20271</v>
      </c>
    </row>
    <row r="7421" customFormat="false" ht="15" hidden="false" customHeight="false" outlineLevel="0" collapsed="false">
      <c r="A7421" s="0" t="s">
        <v>12</v>
      </c>
      <c r="B7421" s="3" t="s">
        <v>20273</v>
      </c>
      <c r="C7421" s="0" t="s">
        <v>3309</v>
      </c>
      <c r="D7421" s="0" t="s">
        <v>20230</v>
      </c>
      <c r="E7421" s="0" t="s">
        <v>1905</v>
      </c>
      <c r="F7421" s="0" t="n">
        <v>12</v>
      </c>
      <c r="G7421" s="0" t="s">
        <v>20274</v>
      </c>
      <c r="H7421" s="0" t="s">
        <v>20275</v>
      </c>
    </row>
    <row r="7422" customFormat="false" ht="15" hidden="false" customHeight="false" outlineLevel="0" collapsed="false">
      <c r="A7422" s="0" t="s">
        <v>12</v>
      </c>
      <c r="B7422" s="3" t="s">
        <v>20273</v>
      </c>
      <c r="C7422" s="0" t="s">
        <v>3309</v>
      </c>
      <c r="D7422" s="0" t="s">
        <v>20230</v>
      </c>
      <c r="E7422" s="0" t="s">
        <v>1905</v>
      </c>
      <c r="F7422" s="0" t="n">
        <v>12</v>
      </c>
      <c r="G7422" s="0" t="s">
        <v>20276</v>
      </c>
      <c r="H7422" s="0" t="s">
        <v>20275</v>
      </c>
    </row>
    <row r="7423" customFormat="false" ht="15" hidden="false" customHeight="false" outlineLevel="0" collapsed="false">
      <c r="A7423" s="0" t="s">
        <v>12</v>
      </c>
      <c r="B7423" s="3" t="s">
        <v>20277</v>
      </c>
      <c r="C7423" s="0" t="s">
        <v>3309</v>
      </c>
      <c r="D7423" s="0" t="s">
        <v>20230</v>
      </c>
      <c r="E7423" s="0" t="s">
        <v>1905</v>
      </c>
      <c r="F7423" s="0" t="n">
        <v>13</v>
      </c>
      <c r="G7423" s="0" t="s">
        <v>20278</v>
      </c>
      <c r="H7423" s="0" t="s">
        <v>20279</v>
      </c>
    </row>
    <row r="7424" customFormat="false" ht="15" hidden="false" customHeight="false" outlineLevel="0" collapsed="false">
      <c r="A7424" s="0" t="s">
        <v>12</v>
      </c>
      <c r="B7424" s="3" t="s">
        <v>20277</v>
      </c>
      <c r="C7424" s="0" t="s">
        <v>3309</v>
      </c>
      <c r="D7424" s="0" t="s">
        <v>20230</v>
      </c>
      <c r="E7424" s="0" t="s">
        <v>1905</v>
      </c>
      <c r="F7424" s="0" t="n">
        <v>13</v>
      </c>
      <c r="G7424" s="0" t="s">
        <v>20280</v>
      </c>
      <c r="H7424" s="0" t="s">
        <v>20279</v>
      </c>
    </row>
    <row r="7425" customFormat="false" ht="15" hidden="false" customHeight="false" outlineLevel="0" collapsed="false">
      <c r="A7425" s="0" t="s">
        <v>12</v>
      </c>
      <c r="B7425" s="3" t="s">
        <v>20281</v>
      </c>
      <c r="C7425" s="0" t="s">
        <v>3309</v>
      </c>
      <c r="D7425" s="0" t="s">
        <v>20230</v>
      </c>
      <c r="E7425" s="0" t="s">
        <v>1905</v>
      </c>
      <c r="F7425" s="0" t="n">
        <v>14</v>
      </c>
      <c r="G7425" s="0" t="s">
        <v>20282</v>
      </c>
      <c r="H7425" s="0" t="s">
        <v>20283</v>
      </c>
    </row>
    <row r="7426" customFormat="false" ht="15" hidden="false" customHeight="false" outlineLevel="0" collapsed="false">
      <c r="A7426" s="0" t="s">
        <v>12</v>
      </c>
      <c r="B7426" s="3" t="s">
        <v>20281</v>
      </c>
      <c r="C7426" s="0" t="s">
        <v>3309</v>
      </c>
      <c r="D7426" s="0" t="s">
        <v>20230</v>
      </c>
      <c r="E7426" s="0" t="s">
        <v>1905</v>
      </c>
      <c r="F7426" s="0" t="n">
        <v>14</v>
      </c>
      <c r="G7426" s="0" t="s">
        <v>20284</v>
      </c>
      <c r="H7426" s="0" t="s">
        <v>20283</v>
      </c>
    </row>
    <row r="7427" customFormat="false" ht="15" hidden="false" customHeight="false" outlineLevel="0" collapsed="false">
      <c r="A7427" s="0" t="s">
        <v>12</v>
      </c>
      <c r="B7427" s="3" t="s">
        <v>20285</v>
      </c>
      <c r="C7427" s="0" t="s">
        <v>3309</v>
      </c>
      <c r="D7427" s="0" t="s">
        <v>20230</v>
      </c>
      <c r="E7427" s="0" t="s">
        <v>1905</v>
      </c>
      <c r="F7427" s="0" t="n">
        <v>15</v>
      </c>
      <c r="G7427" s="0" t="s">
        <v>20286</v>
      </c>
      <c r="H7427" s="0" t="s">
        <v>20287</v>
      </c>
    </row>
    <row r="7428" customFormat="false" ht="15" hidden="false" customHeight="false" outlineLevel="0" collapsed="false">
      <c r="A7428" s="0" t="s">
        <v>12</v>
      </c>
      <c r="B7428" s="3" t="s">
        <v>20285</v>
      </c>
      <c r="C7428" s="0" t="s">
        <v>3309</v>
      </c>
      <c r="D7428" s="0" t="s">
        <v>20230</v>
      </c>
      <c r="E7428" s="0" t="s">
        <v>1905</v>
      </c>
      <c r="F7428" s="0" t="n">
        <v>15</v>
      </c>
      <c r="G7428" s="0" t="s">
        <v>20288</v>
      </c>
      <c r="H7428" s="0" t="s">
        <v>20287</v>
      </c>
    </row>
    <row r="7429" customFormat="false" ht="15" hidden="false" customHeight="false" outlineLevel="0" collapsed="false">
      <c r="A7429" s="0" t="s">
        <v>12</v>
      </c>
      <c r="B7429" s="3" t="s">
        <v>20289</v>
      </c>
      <c r="C7429" s="0" t="s">
        <v>3309</v>
      </c>
      <c r="D7429" s="0" t="s">
        <v>20230</v>
      </c>
      <c r="E7429" s="0" t="s">
        <v>1905</v>
      </c>
      <c r="F7429" s="0" t="n">
        <v>15</v>
      </c>
      <c r="G7429" s="0" t="s">
        <v>20290</v>
      </c>
      <c r="H7429" s="0" t="s">
        <v>20291</v>
      </c>
    </row>
    <row r="7430" customFormat="false" ht="15" hidden="false" customHeight="false" outlineLevel="0" collapsed="false">
      <c r="A7430" s="0" t="s">
        <v>12</v>
      </c>
      <c r="B7430" s="3" t="s">
        <v>20289</v>
      </c>
      <c r="C7430" s="0" t="s">
        <v>3309</v>
      </c>
      <c r="D7430" s="0" t="s">
        <v>20230</v>
      </c>
      <c r="E7430" s="0" t="s">
        <v>1905</v>
      </c>
      <c r="F7430" s="0" t="n">
        <v>15</v>
      </c>
      <c r="G7430" s="0" t="s">
        <v>20292</v>
      </c>
      <c r="H7430" s="0" t="s">
        <v>20291</v>
      </c>
    </row>
    <row r="7431" customFormat="false" ht="15" hidden="false" customHeight="false" outlineLevel="0" collapsed="false">
      <c r="A7431" s="0" t="s">
        <v>12</v>
      </c>
      <c r="B7431" s="3" t="s">
        <v>20293</v>
      </c>
      <c r="C7431" s="0" t="s">
        <v>322</v>
      </c>
      <c r="D7431" s="0" t="s">
        <v>20294</v>
      </c>
      <c r="E7431" s="0" t="s">
        <v>324</v>
      </c>
      <c r="F7431" s="0" t="n">
        <v>5</v>
      </c>
      <c r="G7431" s="0" t="s">
        <v>20295</v>
      </c>
      <c r="H7431" s="0" t="s">
        <v>20296</v>
      </c>
    </row>
    <row r="7432" customFormat="false" ht="15" hidden="false" customHeight="false" outlineLevel="0" collapsed="false">
      <c r="A7432" s="0" t="s">
        <v>12</v>
      </c>
      <c r="B7432" s="3" t="s">
        <v>20297</v>
      </c>
      <c r="C7432" s="0" t="s">
        <v>571</v>
      </c>
      <c r="D7432" s="0" t="s">
        <v>20298</v>
      </c>
      <c r="E7432" s="0" t="s">
        <v>572</v>
      </c>
      <c r="F7432" s="0" t="n">
        <v>99</v>
      </c>
      <c r="G7432" s="0" t="s">
        <v>20299</v>
      </c>
      <c r="H7432" s="0" t="s">
        <v>20300</v>
      </c>
    </row>
    <row r="7433" customFormat="false" ht="15" hidden="false" customHeight="false" outlineLevel="0" collapsed="false">
      <c r="A7433" s="0" t="s">
        <v>12</v>
      </c>
      <c r="B7433" s="3" t="s">
        <v>20297</v>
      </c>
      <c r="C7433" s="0" t="s">
        <v>571</v>
      </c>
      <c r="D7433" s="0" t="s">
        <v>20298</v>
      </c>
      <c r="E7433" s="0" t="s">
        <v>572</v>
      </c>
      <c r="F7433" s="0" t="n">
        <v>99</v>
      </c>
      <c r="G7433" s="0" t="s">
        <v>20301</v>
      </c>
      <c r="H7433" s="0" t="s">
        <v>20300</v>
      </c>
    </row>
    <row r="7434" customFormat="false" ht="15" hidden="false" customHeight="false" outlineLevel="0" collapsed="false">
      <c r="A7434" s="0" t="s">
        <v>12</v>
      </c>
      <c r="B7434" s="3" t="s">
        <v>20302</v>
      </c>
      <c r="C7434" s="0" t="s">
        <v>20303</v>
      </c>
      <c r="D7434" s="0" t="s">
        <v>20303</v>
      </c>
      <c r="E7434" s="0" t="s">
        <v>396</v>
      </c>
      <c r="F7434" s="0" t="n">
        <v>1</v>
      </c>
      <c r="G7434" s="0" t="s">
        <v>20304</v>
      </c>
      <c r="H7434" s="0" t="s">
        <v>20305</v>
      </c>
    </row>
    <row r="7435" customFormat="false" ht="15" hidden="false" customHeight="false" outlineLevel="0" collapsed="false">
      <c r="A7435" s="0" t="s">
        <v>12</v>
      </c>
      <c r="B7435" s="3" t="s">
        <v>20306</v>
      </c>
      <c r="C7435" s="0" t="s">
        <v>20303</v>
      </c>
      <c r="D7435" s="0" t="s">
        <v>20303</v>
      </c>
      <c r="E7435" s="0" t="s">
        <v>396</v>
      </c>
      <c r="F7435" s="0" t="n">
        <v>2</v>
      </c>
      <c r="G7435" s="0" t="s">
        <v>20307</v>
      </c>
      <c r="H7435" s="0" t="s">
        <v>20308</v>
      </c>
    </row>
    <row r="7436" customFormat="false" ht="15" hidden="false" customHeight="false" outlineLevel="0" collapsed="false">
      <c r="A7436" s="0" t="s">
        <v>12</v>
      </c>
      <c r="B7436" s="3" t="s">
        <v>20309</v>
      </c>
      <c r="C7436" s="0" t="s">
        <v>20303</v>
      </c>
      <c r="D7436" s="0" t="s">
        <v>20303</v>
      </c>
      <c r="E7436" s="0" t="s">
        <v>396</v>
      </c>
      <c r="F7436" s="0" t="n">
        <v>3</v>
      </c>
      <c r="G7436" s="0" t="s">
        <v>20310</v>
      </c>
      <c r="H7436" s="0" t="s">
        <v>20311</v>
      </c>
    </row>
    <row r="7437" customFormat="false" ht="15" hidden="false" customHeight="false" outlineLevel="0" collapsed="false">
      <c r="A7437" s="0" t="s">
        <v>12</v>
      </c>
      <c r="B7437" s="3" t="s">
        <v>20312</v>
      </c>
      <c r="C7437" s="0" t="s">
        <v>20303</v>
      </c>
      <c r="D7437" s="0" t="s">
        <v>20303</v>
      </c>
      <c r="E7437" s="0" t="s">
        <v>396</v>
      </c>
      <c r="F7437" s="0" t="n">
        <v>4</v>
      </c>
      <c r="G7437" s="0" t="s">
        <v>20313</v>
      </c>
      <c r="H7437" s="0" t="s">
        <v>20314</v>
      </c>
    </row>
    <row r="7438" customFormat="false" ht="15" hidden="false" customHeight="false" outlineLevel="0" collapsed="false">
      <c r="A7438" s="0" t="s">
        <v>12</v>
      </c>
      <c r="B7438" s="3" t="s">
        <v>20315</v>
      </c>
      <c r="C7438" s="0" t="s">
        <v>20303</v>
      </c>
      <c r="D7438" s="0" t="s">
        <v>20303</v>
      </c>
      <c r="E7438" s="0" t="s">
        <v>396</v>
      </c>
      <c r="F7438" s="0" t="n">
        <v>5</v>
      </c>
      <c r="G7438" s="0" t="s">
        <v>20316</v>
      </c>
      <c r="H7438" s="0" t="s">
        <v>20317</v>
      </c>
    </row>
    <row r="7439" customFormat="false" ht="15" hidden="false" customHeight="false" outlineLevel="0" collapsed="false">
      <c r="A7439" s="0" t="s">
        <v>12</v>
      </c>
      <c r="B7439" s="3" t="s">
        <v>20318</v>
      </c>
      <c r="C7439" s="0" t="s">
        <v>20303</v>
      </c>
      <c r="D7439" s="0" t="s">
        <v>20303</v>
      </c>
      <c r="E7439" s="0" t="s">
        <v>396</v>
      </c>
      <c r="F7439" s="0" t="n">
        <v>6</v>
      </c>
      <c r="G7439" s="0" t="s">
        <v>20319</v>
      </c>
      <c r="H7439" s="0" t="s">
        <v>20320</v>
      </c>
    </row>
    <row r="7440" customFormat="false" ht="15" hidden="false" customHeight="false" outlineLevel="0" collapsed="false">
      <c r="A7440" s="0" t="s">
        <v>12</v>
      </c>
      <c r="B7440" s="3" t="s">
        <v>20321</v>
      </c>
      <c r="C7440" s="0" t="s">
        <v>20303</v>
      </c>
      <c r="D7440" s="0" t="s">
        <v>20303</v>
      </c>
      <c r="E7440" s="0" t="s">
        <v>396</v>
      </c>
      <c r="F7440" s="0" t="n">
        <v>7</v>
      </c>
      <c r="G7440" s="0" t="s">
        <v>20322</v>
      </c>
      <c r="H7440" s="0" t="s">
        <v>20323</v>
      </c>
    </row>
    <row r="7441" customFormat="false" ht="15" hidden="false" customHeight="false" outlineLevel="0" collapsed="false">
      <c r="A7441" s="0" t="s">
        <v>12</v>
      </c>
      <c r="B7441" s="3" t="s">
        <v>20324</v>
      </c>
      <c r="C7441" s="0" t="s">
        <v>20303</v>
      </c>
      <c r="D7441" s="0" t="s">
        <v>20303</v>
      </c>
      <c r="E7441" s="0" t="s">
        <v>396</v>
      </c>
      <c r="F7441" s="0" t="n">
        <v>8</v>
      </c>
      <c r="G7441" s="0" t="s">
        <v>20325</v>
      </c>
      <c r="H7441" s="0" t="s">
        <v>20326</v>
      </c>
    </row>
    <row r="7442" customFormat="false" ht="15" hidden="false" customHeight="false" outlineLevel="0" collapsed="false">
      <c r="A7442" s="0" t="s">
        <v>12</v>
      </c>
      <c r="B7442" s="3" t="s">
        <v>20327</v>
      </c>
      <c r="C7442" s="0" t="s">
        <v>20303</v>
      </c>
      <c r="D7442" s="0" t="s">
        <v>20303</v>
      </c>
      <c r="E7442" s="0" t="s">
        <v>396</v>
      </c>
      <c r="F7442" s="0" t="n">
        <v>9</v>
      </c>
      <c r="G7442" s="0" t="s">
        <v>20328</v>
      </c>
      <c r="H7442" s="0" t="s">
        <v>20329</v>
      </c>
    </row>
    <row r="7443" customFormat="false" ht="15" hidden="false" customHeight="false" outlineLevel="0" collapsed="false">
      <c r="A7443" s="0" t="s">
        <v>12</v>
      </c>
      <c r="B7443" s="3" t="s">
        <v>20330</v>
      </c>
      <c r="C7443" s="0" t="s">
        <v>20303</v>
      </c>
      <c r="D7443" s="0" t="s">
        <v>20303</v>
      </c>
      <c r="E7443" s="0" t="s">
        <v>396</v>
      </c>
      <c r="F7443" s="0" t="n">
        <v>10</v>
      </c>
      <c r="G7443" s="0" t="s">
        <v>20331</v>
      </c>
      <c r="H7443" s="0" t="s">
        <v>20332</v>
      </c>
    </row>
    <row r="7444" customFormat="false" ht="15" hidden="false" customHeight="false" outlineLevel="0" collapsed="false">
      <c r="A7444" s="0" t="s">
        <v>12</v>
      </c>
      <c r="B7444" s="3" t="s">
        <v>20333</v>
      </c>
      <c r="C7444" s="0" t="s">
        <v>20303</v>
      </c>
      <c r="D7444" s="0" t="s">
        <v>20303</v>
      </c>
      <c r="E7444" s="0" t="s">
        <v>396</v>
      </c>
      <c r="F7444" s="0" t="n">
        <v>11</v>
      </c>
      <c r="G7444" s="0" t="s">
        <v>20334</v>
      </c>
      <c r="H7444" s="0" t="s">
        <v>20335</v>
      </c>
    </row>
    <row r="7445" customFormat="false" ht="15" hidden="false" customHeight="false" outlineLevel="0" collapsed="false">
      <c r="A7445" s="0" t="s">
        <v>12</v>
      </c>
      <c r="B7445" s="3" t="s">
        <v>20336</v>
      </c>
      <c r="C7445" s="0" t="s">
        <v>20303</v>
      </c>
      <c r="D7445" s="0" t="s">
        <v>20303</v>
      </c>
      <c r="E7445" s="0" t="s">
        <v>396</v>
      </c>
      <c r="F7445" s="0" t="n">
        <v>12</v>
      </c>
      <c r="G7445" s="0" t="s">
        <v>20337</v>
      </c>
      <c r="H7445" s="0" t="s">
        <v>20338</v>
      </c>
    </row>
    <row r="7446" customFormat="false" ht="15" hidden="false" customHeight="false" outlineLevel="0" collapsed="false">
      <c r="A7446" s="0" t="s">
        <v>12</v>
      </c>
      <c r="B7446" s="3" t="s">
        <v>20339</v>
      </c>
      <c r="C7446" s="0" t="s">
        <v>20303</v>
      </c>
      <c r="D7446" s="0" t="s">
        <v>20303</v>
      </c>
      <c r="E7446" s="0" t="s">
        <v>396</v>
      </c>
      <c r="F7446" s="0" t="n">
        <v>13</v>
      </c>
      <c r="G7446" s="0" t="s">
        <v>20340</v>
      </c>
      <c r="H7446" s="0" t="s">
        <v>20341</v>
      </c>
    </row>
    <row r="7447" customFormat="false" ht="15" hidden="false" customHeight="false" outlineLevel="0" collapsed="false">
      <c r="A7447" s="0" t="s">
        <v>12</v>
      </c>
      <c r="B7447" s="3" t="s">
        <v>20342</v>
      </c>
      <c r="C7447" s="0" t="s">
        <v>20303</v>
      </c>
      <c r="D7447" s="0" t="s">
        <v>20303</v>
      </c>
      <c r="E7447" s="0" t="s">
        <v>396</v>
      </c>
      <c r="F7447" s="0" t="n">
        <v>14</v>
      </c>
      <c r="G7447" s="0" t="s">
        <v>20343</v>
      </c>
      <c r="H7447" s="0" t="s">
        <v>20344</v>
      </c>
    </row>
    <row r="7448" customFormat="false" ht="15" hidden="false" customHeight="false" outlineLevel="0" collapsed="false">
      <c r="A7448" s="0" t="s">
        <v>12</v>
      </c>
      <c r="B7448" s="3" t="s">
        <v>20345</v>
      </c>
      <c r="C7448" s="0" t="s">
        <v>20303</v>
      </c>
      <c r="D7448" s="0" t="s">
        <v>20303</v>
      </c>
      <c r="E7448" s="0" t="s">
        <v>396</v>
      </c>
      <c r="F7448" s="0" t="n">
        <v>15</v>
      </c>
      <c r="G7448" s="0" t="s">
        <v>20346</v>
      </c>
      <c r="H7448" s="0" t="s">
        <v>20347</v>
      </c>
    </row>
    <row r="7449" customFormat="false" ht="15" hidden="false" customHeight="false" outlineLevel="0" collapsed="false">
      <c r="A7449" s="0" t="s">
        <v>12</v>
      </c>
      <c r="B7449" s="3" t="s">
        <v>1858</v>
      </c>
      <c r="C7449" s="0" t="s">
        <v>20303</v>
      </c>
      <c r="D7449" s="0" t="s">
        <v>20303</v>
      </c>
      <c r="E7449" s="0" t="s">
        <v>396</v>
      </c>
      <c r="F7449" s="0" t="n">
        <v>16</v>
      </c>
      <c r="G7449" s="0" t="s">
        <v>20348</v>
      </c>
      <c r="H7449" s="0" t="s">
        <v>20349</v>
      </c>
    </row>
    <row r="7450" customFormat="false" ht="15" hidden="false" customHeight="false" outlineLevel="0" collapsed="false">
      <c r="A7450" s="0" t="s">
        <v>12</v>
      </c>
      <c r="B7450" s="3" t="s">
        <v>20350</v>
      </c>
      <c r="C7450" s="0" t="s">
        <v>20303</v>
      </c>
      <c r="D7450" s="0" t="s">
        <v>20303</v>
      </c>
      <c r="E7450" s="0" t="s">
        <v>396</v>
      </c>
      <c r="F7450" s="0" t="n">
        <v>17</v>
      </c>
      <c r="G7450" s="0" t="s">
        <v>20351</v>
      </c>
      <c r="H7450" s="0" t="s">
        <v>20352</v>
      </c>
    </row>
    <row r="7451" customFormat="false" ht="15" hidden="false" customHeight="false" outlineLevel="0" collapsed="false">
      <c r="A7451" s="0" t="s">
        <v>12</v>
      </c>
      <c r="B7451" s="3" t="s">
        <v>20353</v>
      </c>
      <c r="C7451" s="0" t="s">
        <v>20303</v>
      </c>
      <c r="D7451" s="0" t="s">
        <v>20303</v>
      </c>
      <c r="E7451" s="0" t="s">
        <v>396</v>
      </c>
      <c r="F7451" s="0" t="n">
        <v>18</v>
      </c>
      <c r="G7451" s="0" t="s">
        <v>20354</v>
      </c>
      <c r="H7451" s="0" t="s">
        <v>20355</v>
      </c>
    </row>
    <row r="7452" customFormat="false" ht="15" hidden="false" customHeight="false" outlineLevel="0" collapsed="false">
      <c r="A7452" s="0" t="s">
        <v>12</v>
      </c>
      <c r="B7452" s="3" t="s">
        <v>20356</v>
      </c>
      <c r="C7452" s="0" t="s">
        <v>20303</v>
      </c>
      <c r="D7452" s="0" t="s">
        <v>20303</v>
      </c>
      <c r="E7452" s="0" t="s">
        <v>396</v>
      </c>
      <c r="F7452" s="0" t="n">
        <v>19</v>
      </c>
      <c r="G7452" s="0" t="s">
        <v>20357</v>
      </c>
      <c r="H7452" s="0" t="s">
        <v>20358</v>
      </c>
    </row>
    <row r="7453" customFormat="false" ht="15" hidden="false" customHeight="false" outlineLevel="0" collapsed="false">
      <c r="A7453" s="0" t="s">
        <v>12</v>
      </c>
      <c r="B7453" s="3" t="s">
        <v>20359</v>
      </c>
      <c r="C7453" s="0" t="s">
        <v>1803</v>
      </c>
      <c r="D7453" s="0" t="s">
        <v>1803</v>
      </c>
      <c r="E7453" s="0" t="s">
        <v>1804</v>
      </c>
      <c r="F7453" s="0" t="n">
        <v>99</v>
      </c>
      <c r="G7453" s="0" t="s">
        <v>20360</v>
      </c>
      <c r="H7453" s="0" t="s">
        <v>20361</v>
      </c>
    </row>
    <row r="7454" customFormat="false" ht="15" hidden="false" customHeight="false" outlineLevel="0" collapsed="false">
      <c r="A7454" s="0" t="s">
        <v>12</v>
      </c>
      <c r="B7454" s="3" t="s">
        <v>20362</v>
      </c>
      <c r="C7454" s="0" t="s">
        <v>1803</v>
      </c>
      <c r="D7454" s="0" t="s">
        <v>1803</v>
      </c>
      <c r="E7454" s="0" t="s">
        <v>1804</v>
      </c>
      <c r="F7454" s="0" t="n">
        <v>99</v>
      </c>
      <c r="G7454" s="0" t="s">
        <v>20363</v>
      </c>
      <c r="H7454" s="0" t="s">
        <v>20364</v>
      </c>
    </row>
    <row r="7455" customFormat="false" ht="15" hidden="false" customHeight="false" outlineLevel="0" collapsed="false">
      <c r="A7455" s="0" t="s">
        <v>12</v>
      </c>
      <c r="B7455" s="3" t="s">
        <v>20365</v>
      </c>
      <c r="C7455" s="0" t="s">
        <v>1803</v>
      </c>
      <c r="D7455" s="0" t="s">
        <v>1803</v>
      </c>
      <c r="E7455" s="0" t="s">
        <v>1804</v>
      </c>
      <c r="F7455" s="0" t="n">
        <v>99</v>
      </c>
      <c r="G7455" s="0" t="s">
        <v>20366</v>
      </c>
      <c r="H7455" s="0" t="s">
        <v>20367</v>
      </c>
    </row>
    <row r="7456" customFormat="false" ht="15" hidden="false" customHeight="false" outlineLevel="0" collapsed="false">
      <c r="A7456" s="0" t="s">
        <v>12</v>
      </c>
      <c r="B7456" s="3" t="s">
        <v>20368</v>
      </c>
      <c r="C7456" s="0" t="s">
        <v>2008</v>
      </c>
      <c r="D7456" s="0" t="s">
        <v>20369</v>
      </c>
      <c r="E7456" s="0" t="s">
        <v>2010</v>
      </c>
      <c r="F7456" s="0" t="n">
        <v>7</v>
      </c>
      <c r="G7456" s="0" t="s">
        <v>20370</v>
      </c>
      <c r="H7456" s="0" t="s">
        <v>20371</v>
      </c>
    </row>
    <row r="7457" customFormat="false" ht="15" hidden="false" customHeight="false" outlineLevel="0" collapsed="false">
      <c r="A7457" s="0" t="s">
        <v>11529</v>
      </c>
      <c r="B7457" s="3" t="s">
        <v>20372</v>
      </c>
      <c r="C7457" s="0" t="s">
        <v>20373</v>
      </c>
      <c r="D7457" s="0" t="s">
        <v>20374</v>
      </c>
      <c r="E7457" s="0" t="s">
        <v>267</v>
      </c>
      <c r="F7457" s="0" t="s">
        <v>1847</v>
      </c>
      <c r="G7457" s="0" t="s">
        <v>20375</v>
      </c>
      <c r="H7457" s="0" t="s">
        <v>20376</v>
      </c>
    </row>
    <row r="7458" customFormat="false" ht="15" hidden="false" customHeight="false" outlineLevel="0" collapsed="false">
      <c r="A7458" s="0" t="s">
        <v>12</v>
      </c>
      <c r="B7458" s="3" t="s">
        <v>20377</v>
      </c>
      <c r="C7458" s="0" t="s">
        <v>20378</v>
      </c>
      <c r="D7458" s="0" t="s">
        <v>20379</v>
      </c>
      <c r="E7458" s="0" t="s">
        <v>2010</v>
      </c>
      <c r="F7458" s="0" t="n">
        <v>1</v>
      </c>
      <c r="G7458" s="0" t="s">
        <v>20380</v>
      </c>
      <c r="H7458" s="0" t="s">
        <v>20381</v>
      </c>
    </row>
    <row r="7459" customFormat="false" ht="15" hidden="false" customHeight="false" outlineLevel="0" collapsed="false">
      <c r="A7459" s="0" t="s">
        <v>12</v>
      </c>
      <c r="B7459" s="3" t="s">
        <v>20377</v>
      </c>
      <c r="C7459" s="0" t="s">
        <v>20378</v>
      </c>
      <c r="D7459" s="0" t="s">
        <v>20379</v>
      </c>
      <c r="E7459" s="0" t="s">
        <v>2010</v>
      </c>
      <c r="F7459" s="0" t="n">
        <v>1</v>
      </c>
      <c r="G7459" s="0" t="s">
        <v>20382</v>
      </c>
      <c r="H7459" s="0" t="s">
        <v>20381</v>
      </c>
    </row>
    <row r="7460" customFormat="false" ht="15" hidden="false" customHeight="false" outlineLevel="0" collapsed="false">
      <c r="A7460" s="0" t="s">
        <v>12</v>
      </c>
      <c r="B7460" s="3" t="s">
        <v>20383</v>
      </c>
      <c r="C7460" s="0" t="s">
        <v>3484</v>
      </c>
      <c r="D7460" s="0" t="s">
        <v>20379</v>
      </c>
      <c r="E7460" s="0" t="s">
        <v>2010</v>
      </c>
      <c r="F7460" s="0" t="n">
        <v>2</v>
      </c>
      <c r="G7460" s="0" t="s">
        <v>20384</v>
      </c>
      <c r="H7460" s="0" t="s">
        <v>20385</v>
      </c>
    </row>
    <row r="7461" customFormat="false" ht="15" hidden="false" customHeight="false" outlineLevel="0" collapsed="false">
      <c r="A7461" s="0" t="s">
        <v>12</v>
      </c>
      <c r="B7461" s="3" t="s">
        <v>20386</v>
      </c>
      <c r="C7461" s="0" t="s">
        <v>2840</v>
      </c>
      <c r="D7461" s="0" t="s">
        <v>20379</v>
      </c>
      <c r="E7461" s="0" t="s">
        <v>2010</v>
      </c>
      <c r="F7461" s="0" t="n">
        <v>3</v>
      </c>
      <c r="G7461" s="0" t="s">
        <v>20387</v>
      </c>
      <c r="H7461" s="0" t="s">
        <v>20388</v>
      </c>
    </row>
    <row r="7462" customFormat="false" ht="15" hidden="false" customHeight="false" outlineLevel="0" collapsed="false">
      <c r="A7462" s="0" t="s">
        <v>12</v>
      </c>
      <c r="B7462" s="3" t="s">
        <v>20389</v>
      </c>
      <c r="C7462" s="0" t="s">
        <v>2844</v>
      </c>
      <c r="D7462" s="0" t="s">
        <v>20379</v>
      </c>
      <c r="E7462" s="0" t="s">
        <v>2010</v>
      </c>
      <c r="F7462" s="0" t="n">
        <v>4</v>
      </c>
      <c r="G7462" s="0" t="s">
        <v>20390</v>
      </c>
      <c r="H7462" s="0" t="s">
        <v>20391</v>
      </c>
    </row>
    <row r="7463" customFormat="false" ht="15" hidden="false" customHeight="false" outlineLevel="0" collapsed="false">
      <c r="A7463" s="0" t="s">
        <v>12</v>
      </c>
      <c r="B7463" s="3" t="s">
        <v>20392</v>
      </c>
      <c r="C7463" s="0" t="s">
        <v>20393</v>
      </c>
      <c r="D7463" s="0" t="s">
        <v>20379</v>
      </c>
      <c r="E7463" s="0" t="s">
        <v>2010</v>
      </c>
      <c r="F7463" s="0" t="n">
        <v>5</v>
      </c>
      <c r="G7463" s="0" t="s">
        <v>20394</v>
      </c>
      <c r="H7463" s="0" t="s">
        <v>20395</v>
      </c>
    </row>
    <row r="7464" customFormat="false" ht="15" hidden="false" customHeight="false" outlineLevel="0" collapsed="false">
      <c r="A7464" s="0" t="s">
        <v>12</v>
      </c>
      <c r="B7464" s="3" t="s">
        <v>20396</v>
      </c>
      <c r="C7464" s="0" t="s">
        <v>20397</v>
      </c>
      <c r="D7464" s="0" t="s">
        <v>20379</v>
      </c>
      <c r="E7464" s="0" t="s">
        <v>2010</v>
      </c>
      <c r="F7464" s="0" t="n">
        <v>6</v>
      </c>
      <c r="G7464" s="0" t="s">
        <v>20398</v>
      </c>
      <c r="H7464" s="0" t="s">
        <v>20399</v>
      </c>
    </row>
    <row r="7465" customFormat="false" ht="15" hidden="false" customHeight="false" outlineLevel="0" collapsed="false">
      <c r="A7465" s="0" t="s">
        <v>12</v>
      </c>
      <c r="B7465" s="3" t="s">
        <v>20400</v>
      </c>
      <c r="C7465" s="0" t="s">
        <v>20401</v>
      </c>
      <c r="D7465" s="0" t="s">
        <v>20379</v>
      </c>
      <c r="E7465" s="0" t="s">
        <v>2010</v>
      </c>
      <c r="F7465" s="0" t="n">
        <v>7</v>
      </c>
      <c r="G7465" s="0" t="s">
        <v>20402</v>
      </c>
      <c r="H7465" s="0" t="s">
        <v>20403</v>
      </c>
    </row>
    <row r="7466" customFormat="false" ht="15" hidden="false" customHeight="false" outlineLevel="0" collapsed="false">
      <c r="A7466" s="0" t="s">
        <v>12</v>
      </c>
      <c r="B7466" s="3" t="s">
        <v>20400</v>
      </c>
      <c r="C7466" s="0" t="s">
        <v>20401</v>
      </c>
      <c r="D7466" s="0" t="s">
        <v>20379</v>
      </c>
      <c r="E7466" s="0" t="s">
        <v>2010</v>
      </c>
      <c r="F7466" s="0" t="n">
        <v>7</v>
      </c>
      <c r="G7466" s="0" t="s">
        <v>20404</v>
      </c>
      <c r="H7466" s="0" t="s">
        <v>20403</v>
      </c>
    </row>
    <row r="7467" customFormat="false" ht="15" hidden="false" customHeight="false" outlineLevel="0" collapsed="false">
      <c r="A7467" s="0" t="s">
        <v>12</v>
      </c>
      <c r="B7467" s="3" t="s">
        <v>20405</v>
      </c>
      <c r="C7467" s="0" t="s">
        <v>20406</v>
      </c>
      <c r="D7467" s="0" t="s">
        <v>20379</v>
      </c>
      <c r="E7467" s="0" t="s">
        <v>2010</v>
      </c>
      <c r="F7467" s="0" t="n">
        <v>8</v>
      </c>
      <c r="G7467" s="0" t="s">
        <v>20407</v>
      </c>
      <c r="H7467" s="0" t="s">
        <v>20408</v>
      </c>
    </row>
    <row r="7468" customFormat="false" ht="15" hidden="false" customHeight="false" outlineLevel="0" collapsed="false">
      <c r="A7468" s="0" t="s">
        <v>12</v>
      </c>
      <c r="B7468" s="3" t="s">
        <v>20409</v>
      </c>
      <c r="C7468" s="0" t="s">
        <v>20410</v>
      </c>
      <c r="D7468" s="0" t="s">
        <v>20379</v>
      </c>
      <c r="E7468" s="0" t="s">
        <v>2010</v>
      </c>
      <c r="F7468" s="0" t="n">
        <v>9</v>
      </c>
      <c r="G7468" s="0" t="s">
        <v>20411</v>
      </c>
      <c r="H7468" s="0" t="s">
        <v>20412</v>
      </c>
    </row>
    <row r="7469" customFormat="false" ht="15" hidden="false" customHeight="false" outlineLevel="0" collapsed="false">
      <c r="A7469" s="0" t="s">
        <v>12</v>
      </c>
      <c r="B7469" s="3" t="s">
        <v>3530</v>
      </c>
      <c r="C7469" s="0" t="s">
        <v>3531</v>
      </c>
      <c r="D7469" s="0" t="s">
        <v>20379</v>
      </c>
      <c r="E7469" s="0" t="s">
        <v>2010</v>
      </c>
      <c r="F7469" s="0" t="n">
        <v>10</v>
      </c>
      <c r="G7469" s="0" t="s">
        <v>20413</v>
      </c>
      <c r="H7469" s="0" t="s">
        <v>20414</v>
      </c>
    </row>
    <row r="7470" customFormat="false" ht="15" hidden="false" customHeight="false" outlineLevel="0" collapsed="false">
      <c r="A7470" s="0" t="s">
        <v>12</v>
      </c>
      <c r="B7470" s="3" t="s">
        <v>20415</v>
      </c>
      <c r="C7470" s="0" t="s">
        <v>3619</v>
      </c>
      <c r="D7470" s="0" t="s">
        <v>20379</v>
      </c>
      <c r="E7470" s="0" t="s">
        <v>2010</v>
      </c>
      <c r="F7470" s="0" t="n">
        <v>11</v>
      </c>
      <c r="G7470" s="0" t="s">
        <v>20416</v>
      </c>
      <c r="H7470" s="0" t="s">
        <v>20417</v>
      </c>
    </row>
    <row r="7471" customFormat="false" ht="15" hidden="false" customHeight="false" outlineLevel="0" collapsed="false">
      <c r="A7471" s="0" t="s">
        <v>12</v>
      </c>
      <c r="B7471" s="3" t="s">
        <v>20418</v>
      </c>
      <c r="C7471" s="0" t="s">
        <v>20419</v>
      </c>
      <c r="D7471" s="0" t="s">
        <v>20379</v>
      </c>
      <c r="E7471" s="0" t="s">
        <v>2010</v>
      </c>
      <c r="F7471" s="0" t="n">
        <v>12</v>
      </c>
      <c r="G7471" s="0" t="s">
        <v>20420</v>
      </c>
      <c r="H7471" s="0" t="s">
        <v>20421</v>
      </c>
    </row>
    <row r="7472" customFormat="false" ht="15" hidden="false" customHeight="false" outlineLevel="0" collapsed="false">
      <c r="A7472" s="0" t="s">
        <v>12</v>
      </c>
      <c r="B7472" s="3" t="s">
        <v>20422</v>
      </c>
      <c r="C7472" s="0" t="s">
        <v>1895</v>
      </c>
      <c r="D7472" s="0" t="s">
        <v>20379</v>
      </c>
      <c r="E7472" s="0" t="s">
        <v>2010</v>
      </c>
      <c r="F7472" s="0" t="n">
        <v>13</v>
      </c>
      <c r="G7472" s="0" t="s">
        <v>20423</v>
      </c>
      <c r="H7472" s="0" t="s">
        <v>20424</v>
      </c>
    </row>
    <row r="7473" customFormat="false" ht="15" hidden="false" customHeight="false" outlineLevel="0" collapsed="false">
      <c r="A7473" s="0" t="s">
        <v>12</v>
      </c>
      <c r="B7473" s="3" t="s">
        <v>20425</v>
      </c>
      <c r="C7473" s="0" t="s">
        <v>20426</v>
      </c>
      <c r="D7473" s="0" t="s">
        <v>20379</v>
      </c>
      <c r="E7473" s="0" t="s">
        <v>2010</v>
      </c>
      <c r="F7473" s="0" t="n">
        <v>14</v>
      </c>
      <c r="G7473" s="0" t="s">
        <v>20427</v>
      </c>
      <c r="H7473" s="0" t="s">
        <v>20428</v>
      </c>
    </row>
    <row r="7474" customFormat="false" ht="15" hidden="false" customHeight="false" outlineLevel="0" collapsed="false">
      <c r="A7474" s="0" t="s">
        <v>12</v>
      </c>
      <c r="B7474" s="3" t="s">
        <v>7089</v>
      </c>
      <c r="C7474" s="0" t="s">
        <v>18597</v>
      </c>
      <c r="D7474" s="0" t="s">
        <v>20379</v>
      </c>
      <c r="E7474" s="0" t="s">
        <v>2010</v>
      </c>
      <c r="F7474" s="0" t="n">
        <v>15</v>
      </c>
      <c r="G7474" s="0" t="s">
        <v>20429</v>
      </c>
      <c r="H7474" s="0" t="s">
        <v>20430</v>
      </c>
    </row>
    <row r="7475" customFormat="false" ht="15" hidden="false" customHeight="false" outlineLevel="0" collapsed="false">
      <c r="A7475" s="0" t="s">
        <v>12</v>
      </c>
      <c r="B7475" s="3" t="s">
        <v>7089</v>
      </c>
      <c r="C7475" s="0" t="s">
        <v>18597</v>
      </c>
      <c r="D7475" s="0" t="s">
        <v>20379</v>
      </c>
      <c r="E7475" s="0" t="s">
        <v>2010</v>
      </c>
      <c r="F7475" s="0" t="n">
        <v>15</v>
      </c>
      <c r="G7475" s="0" t="s">
        <v>20431</v>
      </c>
      <c r="H7475" s="0" t="s">
        <v>20430</v>
      </c>
    </row>
    <row r="7476" customFormat="false" ht="15" hidden="false" customHeight="false" outlineLevel="0" collapsed="false">
      <c r="A7476" s="0" t="s">
        <v>12</v>
      </c>
      <c r="B7476" s="3" t="s">
        <v>20432</v>
      </c>
      <c r="C7476" s="0" t="s">
        <v>20433</v>
      </c>
      <c r="D7476" s="0" t="s">
        <v>20379</v>
      </c>
      <c r="E7476" s="0" t="s">
        <v>2010</v>
      </c>
      <c r="F7476" s="0" t="n">
        <v>17</v>
      </c>
      <c r="G7476" s="0" t="s">
        <v>20434</v>
      </c>
      <c r="H7476" s="0" t="s">
        <v>20435</v>
      </c>
    </row>
    <row r="7477" customFormat="false" ht="15" hidden="false" customHeight="false" outlineLevel="0" collapsed="false">
      <c r="A7477" s="0" t="s">
        <v>12</v>
      </c>
      <c r="B7477" s="3" t="s">
        <v>20436</v>
      </c>
      <c r="C7477" s="0" t="s">
        <v>20437</v>
      </c>
      <c r="D7477" s="0" t="s">
        <v>20438</v>
      </c>
      <c r="E7477" s="0" t="s">
        <v>2010</v>
      </c>
      <c r="F7477" s="0" t="n">
        <v>1</v>
      </c>
      <c r="G7477" s="0" t="s">
        <v>20439</v>
      </c>
      <c r="H7477" s="0" t="s">
        <v>20440</v>
      </c>
    </row>
    <row r="7478" customFormat="false" ht="15" hidden="false" customHeight="false" outlineLevel="0" collapsed="false">
      <c r="A7478" s="0" t="s">
        <v>12</v>
      </c>
      <c r="B7478" s="3" t="s">
        <v>20441</v>
      </c>
      <c r="C7478" s="0" t="s">
        <v>20442</v>
      </c>
      <c r="D7478" s="0" t="s">
        <v>20438</v>
      </c>
      <c r="E7478" s="0" t="s">
        <v>2010</v>
      </c>
      <c r="F7478" s="0" t="n">
        <v>2</v>
      </c>
      <c r="G7478" s="0" t="s">
        <v>20443</v>
      </c>
      <c r="H7478" s="0" t="s">
        <v>20444</v>
      </c>
    </row>
    <row r="7479" customFormat="false" ht="15" hidden="false" customHeight="false" outlineLevel="0" collapsed="false">
      <c r="A7479" s="0" t="s">
        <v>12</v>
      </c>
      <c r="B7479" s="3" t="s">
        <v>20445</v>
      </c>
      <c r="C7479" s="0" t="s">
        <v>20446</v>
      </c>
      <c r="D7479" s="0" t="s">
        <v>20438</v>
      </c>
      <c r="E7479" s="0" t="s">
        <v>2010</v>
      </c>
      <c r="F7479" s="0" t="n">
        <v>3</v>
      </c>
      <c r="G7479" s="0" t="s">
        <v>20447</v>
      </c>
      <c r="H7479" s="0" t="s">
        <v>20448</v>
      </c>
    </row>
    <row r="7480" customFormat="false" ht="15" hidden="false" customHeight="false" outlineLevel="0" collapsed="false">
      <c r="A7480" s="0" t="s">
        <v>12</v>
      </c>
      <c r="B7480" s="3" t="s">
        <v>20449</v>
      </c>
      <c r="C7480" s="0" t="s">
        <v>20450</v>
      </c>
      <c r="D7480" s="0" t="s">
        <v>20438</v>
      </c>
      <c r="E7480" s="0" t="s">
        <v>2010</v>
      </c>
      <c r="F7480" s="0" t="n">
        <v>4</v>
      </c>
      <c r="G7480" s="0" t="s">
        <v>20451</v>
      </c>
      <c r="H7480" s="0" t="s">
        <v>20452</v>
      </c>
    </row>
    <row r="7481" customFormat="false" ht="15" hidden="false" customHeight="false" outlineLevel="0" collapsed="false">
      <c r="A7481" s="0" t="s">
        <v>12</v>
      </c>
      <c r="B7481" s="3" t="s">
        <v>20453</v>
      </c>
      <c r="C7481" s="0" t="s">
        <v>3597</v>
      </c>
      <c r="D7481" s="0" t="s">
        <v>20438</v>
      </c>
      <c r="E7481" s="0" t="s">
        <v>2010</v>
      </c>
      <c r="F7481" s="0" t="n">
        <v>5</v>
      </c>
      <c r="G7481" s="0" t="s">
        <v>20454</v>
      </c>
      <c r="H7481" s="0" t="s">
        <v>20455</v>
      </c>
    </row>
    <row r="7482" customFormat="false" ht="15" hidden="false" customHeight="false" outlineLevel="0" collapsed="false">
      <c r="A7482" s="0" t="s">
        <v>12</v>
      </c>
      <c r="B7482" s="3" t="s">
        <v>11264</v>
      </c>
      <c r="C7482" s="0" t="s">
        <v>20456</v>
      </c>
      <c r="D7482" s="0" t="s">
        <v>20438</v>
      </c>
      <c r="E7482" s="0" t="s">
        <v>2010</v>
      </c>
      <c r="F7482" s="0" t="n">
        <v>6</v>
      </c>
      <c r="G7482" s="0" t="s">
        <v>20457</v>
      </c>
      <c r="H7482" s="0" t="s">
        <v>20458</v>
      </c>
    </row>
    <row r="7483" customFormat="false" ht="15" hidden="false" customHeight="false" outlineLevel="0" collapsed="false">
      <c r="A7483" s="0" t="s">
        <v>12</v>
      </c>
      <c r="B7483" s="3" t="s">
        <v>20459</v>
      </c>
      <c r="C7483" s="0" t="s">
        <v>20460</v>
      </c>
      <c r="D7483" s="0" t="s">
        <v>20438</v>
      </c>
      <c r="E7483" s="0" t="s">
        <v>2010</v>
      </c>
      <c r="F7483" s="0" t="n">
        <v>8</v>
      </c>
      <c r="G7483" s="0" t="s">
        <v>20461</v>
      </c>
      <c r="H7483" s="0" t="s">
        <v>20462</v>
      </c>
    </row>
    <row r="7484" customFormat="false" ht="15" hidden="false" customHeight="false" outlineLevel="0" collapsed="false">
      <c r="A7484" s="0" t="s">
        <v>12</v>
      </c>
      <c r="B7484" s="3" t="s">
        <v>20463</v>
      </c>
      <c r="C7484" s="0" t="s">
        <v>20464</v>
      </c>
      <c r="D7484" s="0" t="s">
        <v>20438</v>
      </c>
      <c r="E7484" s="0" t="s">
        <v>2010</v>
      </c>
      <c r="F7484" s="0" t="n">
        <v>9</v>
      </c>
      <c r="G7484" s="0" t="s">
        <v>20465</v>
      </c>
      <c r="H7484" s="0" t="s">
        <v>20466</v>
      </c>
    </row>
    <row r="7485" customFormat="false" ht="15" hidden="false" customHeight="false" outlineLevel="0" collapsed="false">
      <c r="A7485" s="0" t="s">
        <v>12</v>
      </c>
      <c r="B7485" s="3" t="s">
        <v>20467</v>
      </c>
      <c r="C7485" s="0" t="s">
        <v>20433</v>
      </c>
      <c r="D7485" s="0" t="s">
        <v>20438</v>
      </c>
      <c r="E7485" s="0" t="s">
        <v>2010</v>
      </c>
      <c r="F7485" s="0" t="n">
        <v>10</v>
      </c>
      <c r="G7485" s="0" t="s">
        <v>20468</v>
      </c>
      <c r="H7485" s="0" t="s">
        <v>20469</v>
      </c>
    </row>
    <row r="7486" customFormat="false" ht="15" hidden="false" customHeight="false" outlineLevel="0" collapsed="false">
      <c r="A7486" s="0" t="s">
        <v>12</v>
      </c>
      <c r="B7486" s="3" t="s">
        <v>20470</v>
      </c>
      <c r="C7486" s="0" t="s">
        <v>20471</v>
      </c>
      <c r="D7486" s="0" t="s">
        <v>20438</v>
      </c>
      <c r="E7486" s="0" t="s">
        <v>2010</v>
      </c>
      <c r="F7486" s="0" t="n">
        <v>11</v>
      </c>
      <c r="G7486" s="0" t="s">
        <v>20472</v>
      </c>
      <c r="H7486" s="0" t="s">
        <v>20473</v>
      </c>
    </row>
    <row r="7487" customFormat="false" ht="15" hidden="false" customHeight="false" outlineLevel="0" collapsed="false">
      <c r="A7487" s="0" t="s">
        <v>12</v>
      </c>
      <c r="B7487" s="3" t="s">
        <v>20470</v>
      </c>
      <c r="C7487" s="0" t="s">
        <v>20471</v>
      </c>
      <c r="D7487" s="0" t="s">
        <v>20438</v>
      </c>
      <c r="E7487" s="0" t="s">
        <v>2010</v>
      </c>
      <c r="F7487" s="0" t="n">
        <v>11</v>
      </c>
      <c r="G7487" s="0" t="s">
        <v>20474</v>
      </c>
      <c r="H7487" s="0" t="s">
        <v>20473</v>
      </c>
    </row>
    <row r="7488" customFormat="false" ht="15" hidden="false" customHeight="false" outlineLevel="0" collapsed="false">
      <c r="A7488" s="0" t="s">
        <v>12</v>
      </c>
      <c r="B7488" s="3" t="s">
        <v>3484</v>
      </c>
      <c r="C7488" s="0" t="s">
        <v>20475</v>
      </c>
      <c r="D7488" s="0" t="s">
        <v>20476</v>
      </c>
      <c r="E7488" s="0" t="s">
        <v>2010</v>
      </c>
      <c r="F7488" s="0" t="n">
        <v>1</v>
      </c>
      <c r="G7488" s="0" t="s">
        <v>20477</v>
      </c>
      <c r="H7488" s="0" t="s">
        <v>20478</v>
      </c>
    </row>
    <row r="7489" customFormat="false" ht="15" hidden="false" customHeight="false" outlineLevel="0" collapsed="false">
      <c r="A7489" s="0" t="s">
        <v>12</v>
      </c>
      <c r="B7489" s="3" t="s">
        <v>2865</v>
      </c>
      <c r="C7489" s="0" t="s">
        <v>20479</v>
      </c>
      <c r="D7489" s="0" t="s">
        <v>20476</v>
      </c>
      <c r="E7489" s="0" t="s">
        <v>2010</v>
      </c>
      <c r="F7489" s="0" t="n">
        <v>2</v>
      </c>
      <c r="G7489" s="0" t="s">
        <v>20480</v>
      </c>
      <c r="H7489" s="0" t="s">
        <v>20481</v>
      </c>
    </row>
    <row r="7490" customFormat="false" ht="15" hidden="false" customHeight="false" outlineLevel="0" collapsed="false">
      <c r="A7490" s="0" t="s">
        <v>12</v>
      </c>
      <c r="B7490" s="3" t="s">
        <v>3531</v>
      </c>
      <c r="C7490" s="0" t="s">
        <v>20482</v>
      </c>
      <c r="D7490" s="0" t="s">
        <v>20476</v>
      </c>
      <c r="E7490" s="0" t="s">
        <v>2010</v>
      </c>
      <c r="F7490" s="0" t="n">
        <v>3</v>
      </c>
      <c r="G7490" s="0" t="s">
        <v>20483</v>
      </c>
      <c r="H7490" s="0" t="s">
        <v>20484</v>
      </c>
    </row>
    <row r="7491" customFormat="false" ht="15" hidden="false" customHeight="false" outlineLevel="0" collapsed="false">
      <c r="A7491" s="0" t="s">
        <v>12</v>
      </c>
      <c r="B7491" s="3" t="s">
        <v>20485</v>
      </c>
      <c r="C7491" s="0" t="s">
        <v>2960</v>
      </c>
      <c r="D7491" s="0" t="s">
        <v>20476</v>
      </c>
      <c r="E7491" s="0" t="s">
        <v>2010</v>
      </c>
      <c r="F7491" s="0" t="n">
        <v>4</v>
      </c>
      <c r="G7491" s="0" t="s">
        <v>20486</v>
      </c>
      <c r="H7491" s="0" t="s">
        <v>20487</v>
      </c>
    </row>
    <row r="7492" customFormat="false" ht="15" hidden="false" customHeight="false" outlineLevel="0" collapsed="false">
      <c r="A7492" s="0" t="s">
        <v>12</v>
      </c>
      <c r="B7492" s="3" t="s">
        <v>20488</v>
      </c>
      <c r="C7492" s="0" t="s">
        <v>20489</v>
      </c>
      <c r="D7492" s="0" t="s">
        <v>20476</v>
      </c>
      <c r="E7492" s="0" t="s">
        <v>2010</v>
      </c>
      <c r="F7492" s="0" t="n">
        <v>5</v>
      </c>
      <c r="G7492" s="0" t="s">
        <v>20490</v>
      </c>
      <c r="H7492" s="0" t="s">
        <v>20491</v>
      </c>
    </row>
    <row r="7493" customFormat="false" ht="15" hidden="false" customHeight="false" outlineLevel="0" collapsed="false">
      <c r="A7493" s="0" t="s">
        <v>12</v>
      </c>
      <c r="B7493" s="3" t="s">
        <v>20488</v>
      </c>
      <c r="C7493" s="0" t="s">
        <v>20489</v>
      </c>
      <c r="D7493" s="0" t="s">
        <v>20476</v>
      </c>
      <c r="E7493" s="0" t="s">
        <v>2010</v>
      </c>
      <c r="F7493" s="0" t="n">
        <v>5</v>
      </c>
      <c r="G7493" s="0" t="s">
        <v>20492</v>
      </c>
      <c r="H7493" s="0" t="s">
        <v>20491</v>
      </c>
    </row>
    <row r="7494" customFormat="false" ht="15" hidden="false" customHeight="false" outlineLevel="0" collapsed="false">
      <c r="A7494" s="0" t="s">
        <v>12</v>
      </c>
      <c r="B7494" s="3" t="s">
        <v>3614</v>
      </c>
      <c r="C7494" s="0" t="s">
        <v>4972</v>
      </c>
      <c r="D7494" s="0" t="s">
        <v>20476</v>
      </c>
      <c r="E7494" s="0" t="s">
        <v>2010</v>
      </c>
      <c r="F7494" s="0" t="n">
        <v>6</v>
      </c>
      <c r="G7494" s="0" t="s">
        <v>20493</v>
      </c>
      <c r="H7494" s="0" t="s">
        <v>20494</v>
      </c>
    </row>
    <row r="7495" customFormat="false" ht="15" hidden="false" customHeight="false" outlineLevel="0" collapsed="false">
      <c r="A7495" s="0" t="s">
        <v>12</v>
      </c>
      <c r="B7495" s="3" t="s">
        <v>3614</v>
      </c>
      <c r="C7495" s="0" t="s">
        <v>4972</v>
      </c>
      <c r="D7495" s="0" t="s">
        <v>20476</v>
      </c>
      <c r="E7495" s="0" t="s">
        <v>2010</v>
      </c>
      <c r="F7495" s="0" t="n">
        <v>6</v>
      </c>
      <c r="G7495" s="0" t="s">
        <v>20495</v>
      </c>
      <c r="H7495" s="0" t="s">
        <v>20494</v>
      </c>
    </row>
    <row r="7496" customFormat="false" ht="15" hidden="false" customHeight="false" outlineLevel="0" collapsed="false">
      <c r="A7496" s="0" t="s">
        <v>12</v>
      </c>
      <c r="B7496" s="3" t="s">
        <v>20496</v>
      </c>
      <c r="C7496" s="0" t="s">
        <v>20497</v>
      </c>
      <c r="D7496" s="0" t="s">
        <v>20476</v>
      </c>
      <c r="E7496" s="0" t="s">
        <v>2010</v>
      </c>
      <c r="F7496" s="0" t="n">
        <v>7</v>
      </c>
      <c r="G7496" s="0" t="s">
        <v>20498</v>
      </c>
      <c r="H7496" s="0" t="s">
        <v>20499</v>
      </c>
    </row>
    <row r="7497" customFormat="false" ht="15" hidden="false" customHeight="false" outlineLevel="0" collapsed="false">
      <c r="A7497" s="0" t="s">
        <v>12</v>
      </c>
      <c r="B7497" s="3" t="s">
        <v>20500</v>
      </c>
      <c r="C7497" s="0" t="s">
        <v>20501</v>
      </c>
      <c r="D7497" s="0" t="s">
        <v>20476</v>
      </c>
      <c r="E7497" s="0" t="s">
        <v>2010</v>
      </c>
      <c r="F7497" s="0" t="n">
        <v>8</v>
      </c>
      <c r="G7497" s="0" t="s">
        <v>20502</v>
      </c>
      <c r="H7497" s="0" t="s">
        <v>20503</v>
      </c>
    </row>
    <row r="7498" customFormat="false" ht="15" hidden="false" customHeight="false" outlineLevel="0" collapsed="false">
      <c r="A7498" s="0" t="s">
        <v>12</v>
      </c>
      <c r="B7498" s="3" t="s">
        <v>20504</v>
      </c>
      <c r="C7498" s="0" t="s">
        <v>20505</v>
      </c>
      <c r="D7498" s="0" t="s">
        <v>20476</v>
      </c>
      <c r="E7498" s="0" t="s">
        <v>2010</v>
      </c>
      <c r="F7498" s="0" t="n">
        <v>9</v>
      </c>
      <c r="G7498" s="0" t="s">
        <v>20506</v>
      </c>
      <c r="H7498" s="0" t="s">
        <v>20507</v>
      </c>
    </row>
    <row r="7499" customFormat="false" ht="15" hidden="false" customHeight="false" outlineLevel="0" collapsed="false">
      <c r="A7499" s="0" t="s">
        <v>12</v>
      </c>
      <c r="B7499" s="3" t="s">
        <v>20508</v>
      </c>
      <c r="C7499" s="0" t="s">
        <v>20509</v>
      </c>
      <c r="D7499" s="0" t="s">
        <v>20476</v>
      </c>
      <c r="E7499" s="0" t="s">
        <v>2010</v>
      </c>
      <c r="F7499" s="0" t="n">
        <v>10</v>
      </c>
      <c r="G7499" s="0" t="s">
        <v>20510</v>
      </c>
      <c r="H7499" s="0" t="s">
        <v>20511</v>
      </c>
    </row>
    <row r="7500" customFormat="false" ht="15" hidden="false" customHeight="false" outlineLevel="0" collapsed="false">
      <c r="A7500" s="0" t="s">
        <v>12</v>
      </c>
      <c r="B7500" s="3" t="s">
        <v>20508</v>
      </c>
      <c r="C7500" s="0" t="s">
        <v>20509</v>
      </c>
      <c r="D7500" s="0" t="s">
        <v>20476</v>
      </c>
      <c r="E7500" s="0" t="s">
        <v>2010</v>
      </c>
      <c r="F7500" s="0" t="n">
        <v>10</v>
      </c>
      <c r="G7500" s="0" t="s">
        <v>20512</v>
      </c>
      <c r="H7500" s="0" t="s">
        <v>20511</v>
      </c>
    </row>
    <row r="7501" customFormat="false" ht="15" hidden="false" customHeight="false" outlineLevel="0" collapsed="false">
      <c r="A7501" s="0" t="s">
        <v>12</v>
      </c>
      <c r="B7501" s="3" t="s">
        <v>20513</v>
      </c>
      <c r="C7501" s="0" t="s">
        <v>20514</v>
      </c>
      <c r="D7501" s="0" t="s">
        <v>20476</v>
      </c>
      <c r="E7501" s="0" t="s">
        <v>2010</v>
      </c>
      <c r="F7501" s="0" t="n">
        <v>11</v>
      </c>
      <c r="G7501" s="0" t="s">
        <v>20515</v>
      </c>
      <c r="H7501" s="0" t="s">
        <v>20516</v>
      </c>
    </row>
    <row r="7502" customFormat="false" ht="15" hidden="false" customHeight="false" outlineLevel="0" collapsed="false">
      <c r="A7502" s="0" t="s">
        <v>12</v>
      </c>
      <c r="B7502" s="3" t="s">
        <v>20517</v>
      </c>
      <c r="C7502" s="0" t="s">
        <v>20518</v>
      </c>
      <c r="D7502" s="0" t="s">
        <v>20476</v>
      </c>
      <c r="E7502" s="0" t="s">
        <v>2010</v>
      </c>
      <c r="F7502" s="0" t="n">
        <v>12</v>
      </c>
      <c r="G7502" s="0" t="s">
        <v>20519</v>
      </c>
      <c r="H7502" s="0" t="s">
        <v>20520</v>
      </c>
    </row>
    <row r="7503" customFormat="false" ht="15" hidden="false" customHeight="false" outlineLevel="0" collapsed="false">
      <c r="A7503" s="0" t="s">
        <v>12</v>
      </c>
      <c r="B7503" s="3" t="s">
        <v>18597</v>
      </c>
      <c r="C7503" s="0" t="s">
        <v>18596</v>
      </c>
      <c r="D7503" s="0" t="s">
        <v>20476</v>
      </c>
      <c r="E7503" s="0" t="s">
        <v>2010</v>
      </c>
      <c r="F7503" s="0" t="n">
        <v>13</v>
      </c>
      <c r="G7503" s="0" t="s">
        <v>20521</v>
      </c>
      <c r="H7503" s="0" t="s">
        <v>20522</v>
      </c>
    </row>
    <row r="7504" customFormat="false" ht="15" hidden="false" customHeight="false" outlineLevel="0" collapsed="false">
      <c r="A7504" s="0" t="s">
        <v>12</v>
      </c>
      <c r="B7504" s="3" t="s">
        <v>18597</v>
      </c>
      <c r="C7504" s="0" t="s">
        <v>18596</v>
      </c>
      <c r="D7504" s="0" t="s">
        <v>20476</v>
      </c>
      <c r="E7504" s="0" t="s">
        <v>2010</v>
      </c>
      <c r="F7504" s="0" t="n">
        <v>13</v>
      </c>
      <c r="G7504" s="0" t="s">
        <v>20523</v>
      </c>
      <c r="H7504" s="0" t="s">
        <v>20522</v>
      </c>
    </row>
    <row r="7505" customFormat="false" ht="15" hidden="false" customHeight="false" outlineLevel="0" collapsed="false">
      <c r="A7505" s="0" t="s">
        <v>12</v>
      </c>
      <c r="B7505" s="3" t="s">
        <v>3497</v>
      </c>
      <c r="C7505" s="0" t="s">
        <v>20524</v>
      </c>
      <c r="D7505" s="0" t="s">
        <v>20476</v>
      </c>
      <c r="E7505" s="0" t="s">
        <v>2010</v>
      </c>
      <c r="F7505" s="0" t="n">
        <v>14</v>
      </c>
      <c r="G7505" s="0" t="s">
        <v>20525</v>
      </c>
      <c r="H7505" s="0" t="s">
        <v>20526</v>
      </c>
    </row>
    <row r="7506" customFormat="false" ht="15" hidden="false" customHeight="false" outlineLevel="0" collapsed="false">
      <c r="A7506" s="0" t="s">
        <v>12</v>
      </c>
      <c r="B7506" s="3" t="s">
        <v>20527</v>
      </c>
      <c r="C7506" s="0" t="s">
        <v>20528</v>
      </c>
      <c r="D7506" s="0" t="s">
        <v>20476</v>
      </c>
      <c r="E7506" s="0" t="s">
        <v>2010</v>
      </c>
      <c r="F7506" s="0" t="n">
        <v>15</v>
      </c>
      <c r="G7506" s="0" t="s">
        <v>20529</v>
      </c>
      <c r="H7506" s="0" t="s">
        <v>20530</v>
      </c>
    </row>
    <row r="7507" customFormat="false" ht="15" hidden="false" customHeight="false" outlineLevel="0" collapsed="false">
      <c r="A7507" s="0" t="s">
        <v>12</v>
      </c>
      <c r="B7507" s="3" t="s">
        <v>20531</v>
      </c>
      <c r="C7507" s="0" t="s">
        <v>20532</v>
      </c>
      <c r="D7507" s="0" t="s">
        <v>20476</v>
      </c>
      <c r="E7507" s="0" t="s">
        <v>2010</v>
      </c>
      <c r="F7507" s="0" t="n">
        <v>16</v>
      </c>
      <c r="G7507" s="0" t="s">
        <v>20533</v>
      </c>
      <c r="H7507" s="0" t="s">
        <v>20534</v>
      </c>
    </row>
    <row r="7508" customFormat="false" ht="15" hidden="false" customHeight="false" outlineLevel="0" collapsed="false">
      <c r="A7508" s="0" t="s">
        <v>12</v>
      </c>
      <c r="B7508" s="3" t="s">
        <v>20450</v>
      </c>
      <c r="C7508" s="0" t="s">
        <v>20535</v>
      </c>
      <c r="D7508" s="0" t="s">
        <v>20476</v>
      </c>
      <c r="E7508" s="0" t="s">
        <v>2010</v>
      </c>
      <c r="F7508" s="0" t="n">
        <v>17</v>
      </c>
      <c r="G7508" s="0" t="s">
        <v>20536</v>
      </c>
      <c r="H7508" s="0" t="s">
        <v>20537</v>
      </c>
    </row>
    <row r="7509" customFormat="false" ht="15" hidden="false" customHeight="false" outlineLevel="0" collapsed="false">
      <c r="A7509" s="0" t="s">
        <v>12</v>
      </c>
      <c r="B7509" s="3" t="s">
        <v>4069</v>
      </c>
      <c r="C7509" s="0" t="s">
        <v>20538</v>
      </c>
      <c r="D7509" s="0" t="s">
        <v>20476</v>
      </c>
      <c r="E7509" s="0" t="s">
        <v>2010</v>
      </c>
      <c r="F7509" s="0" t="n">
        <v>18</v>
      </c>
      <c r="G7509" s="0" t="s">
        <v>20539</v>
      </c>
      <c r="H7509" s="0" t="s">
        <v>20540</v>
      </c>
    </row>
    <row r="7510" customFormat="false" ht="15" hidden="false" customHeight="false" outlineLevel="0" collapsed="false">
      <c r="A7510" s="0" t="s">
        <v>12</v>
      </c>
      <c r="B7510" s="3" t="s">
        <v>20541</v>
      </c>
      <c r="C7510" s="0" t="s">
        <v>2843</v>
      </c>
      <c r="D7510" s="0" t="s">
        <v>20542</v>
      </c>
      <c r="E7510" s="0" t="s">
        <v>2010</v>
      </c>
      <c r="F7510" s="0" t="n">
        <v>1</v>
      </c>
      <c r="G7510" s="0" t="s">
        <v>20543</v>
      </c>
      <c r="H7510" s="0" t="s">
        <v>20544</v>
      </c>
    </row>
    <row r="7511" customFormat="false" ht="15" hidden="false" customHeight="false" outlineLevel="0" collapsed="false">
      <c r="A7511" s="0" t="s">
        <v>12</v>
      </c>
      <c r="B7511" s="3" t="s">
        <v>20541</v>
      </c>
      <c r="C7511" s="0" t="s">
        <v>2843</v>
      </c>
      <c r="D7511" s="0" t="s">
        <v>20542</v>
      </c>
      <c r="E7511" s="0" t="s">
        <v>2010</v>
      </c>
      <c r="F7511" s="0" t="n">
        <v>1</v>
      </c>
      <c r="G7511" s="0" t="s">
        <v>20545</v>
      </c>
      <c r="H7511" s="0" t="s">
        <v>20544</v>
      </c>
    </row>
    <row r="7512" customFormat="false" ht="15" hidden="false" customHeight="false" outlineLevel="0" collapsed="false">
      <c r="A7512" s="0" t="s">
        <v>12</v>
      </c>
      <c r="B7512" s="3" t="s">
        <v>20393</v>
      </c>
      <c r="C7512" s="0" t="s">
        <v>20546</v>
      </c>
      <c r="D7512" s="0" t="s">
        <v>20542</v>
      </c>
      <c r="E7512" s="0" t="s">
        <v>2010</v>
      </c>
      <c r="F7512" s="0" t="n">
        <v>2</v>
      </c>
      <c r="G7512" s="0" t="s">
        <v>20547</v>
      </c>
      <c r="H7512" s="0" t="s">
        <v>20548</v>
      </c>
    </row>
    <row r="7513" customFormat="false" ht="15" hidden="false" customHeight="false" outlineLevel="0" collapsed="false">
      <c r="A7513" s="0" t="s">
        <v>12</v>
      </c>
      <c r="B7513" s="3" t="s">
        <v>1842</v>
      </c>
      <c r="C7513" s="0" t="s">
        <v>20549</v>
      </c>
      <c r="D7513" s="0" t="s">
        <v>20542</v>
      </c>
      <c r="E7513" s="0" t="s">
        <v>2010</v>
      </c>
      <c r="F7513" s="0" t="n">
        <v>3</v>
      </c>
      <c r="G7513" s="0" t="s">
        <v>20550</v>
      </c>
      <c r="H7513" s="0" t="s">
        <v>20551</v>
      </c>
    </row>
    <row r="7514" customFormat="false" ht="15" hidden="false" customHeight="false" outlineLevel="0" collapsed="false">
      <c r="A7514" s="0" t="s">
        <v>12</v>
      </c>
      <c r="B7514" s="3" t="s">
        <v>20552</v>
      </c>
      <c r="C7514" s="0" t="s">
        <v>20553</v>
      </c>
      <c r="D7514" s="0" t="s">
        <v>20542</v>
      </c>
      <c r="E7514" s="0" t="s">
        <v>2010</v>
      </c>
      <c r="F7514" s="0" t="n">
        <v>4</v>
      </c>
      <c r="G7514" s="0" t="s">
        <v>20554</v>
      </c>
      <c r="H7514" s="0" t="s">
        <v>20555</v>
      </c>
    </row>
    <row r="7515" customFormat="false" ht="15" hidden="false" customHeight="false" outlineLevel="0" collapsed="false">
      <c r="A7515" s="0" t="s">
        <v>12</v>
      </c>
      <c r="B7515" s="3" t="s">
        <v>20556</v>
      </c>
      <c r="C7515" s="0" t="s">
        <v>20557</v>
      </c>
      <c r="D7515" s="0" t="s">
        <v>20542</v>
      </c>
      <c r="E7515" s="0" t="s">
        <v>2010</v>
      </c>
      <c r="F7515" s="0" t="n">
        <v>5</v>
      </c>
      <c r="G7515" s="0" t="s">
        <v>20558</v>
      </c>
      <c r="H7515" s="0" t="s">
        <v>20559</v>
      </c>
    </row>
    <row r="7516" customFormat="false" ht="15" hidden="false" customHeight="false" outlineLevel="0" collapsed="false">
      <c r="A7516" s="0" t="s">
        <v>12</v>
      </c>
      <c r="B7516" s="3" t="s">
        <v>20560</v>
      </c>
      <c r="C7516" s="0" t="s">
        <v>2839</v>
      </c>
      <c r="D7516" s="0" t="s">
        <v>20542</v>
      </c>
      <c r="E7516" s="0" t="s">
        <v>2010</v>
      </c>
      <c r="F7516" s="0" t="n">
        <v>6</v>
      </c>
      <c r="G7516" s="0" t="s">
        <v>20561</v>
      </c>
      <c r="H7516" s="0" t="s">
        <v>20562</v>
      </c>
    </row>
    <row r="7517" customFormat="false" ht="15" hidden="false" customHeight="false" outlineLevel="0" collapsed="false">
      <c r="A7517" s="0" t="s">
        <v>12</v>
      </c>
      <c r="B7517" s="3" t="s">
        <v>20471</v>
      </c>
      <c r="C7517" s="0" t="s">
        <v>20563</v>
      </c>
      <c r="D7517" s="0" t="s">
        <v>20542</v>
      </c>
      <c r="E7517" s="0" t="s">
        <v>2010</v>
      </c>
      <c r="F7517" s="0" t="n">
        <v>7</v>
      </c>
      <c r="G7517" s="0" t="s">
        <v>20564</v>
      </c>
      <c r="H7517" s="0" t="s">
        <v>20565</v>
      </c>
    </row>
    <row r="7518" customFormat="false" ht="15" hidden="false" customHeight="false" outlineLevel="0" collapsed="false">
      <c r="A7518" s="0" t="s">
        <v>12</v>
      </c>
      <c r="B7518" s="3" t="s">
        <v>2860</v>
      </c>
      <c r="C7518" s="0" t="s">
        <v>2859</v>
      </c>
      <c r="D7518" s="0" t="s">
        <v>20542</v>
      </c>
      <c r="E7518" s="0" t="s">
        <v>2010</v>
      </c>
      <c r="F7518" s="0" t="n">
        <v>8</v>
      </c>
      <c r="G7518" s="0" t="s">
        <v>20566</v>
      </c>
      <c r="H7518" s="0" t="s">
        <v>20567</v>
      </c>
    </row>
    <row r="7519" customFormat="false" ht="15" hidden="false" customHeight="false" outlineLevel="0" collapsed="false">
      <c r="A7519" s="0" t="s">
        <v>12</v>
      </c>
      <c r="B7519" s="3" t="s">
        <v>20568</v>
      </c>
      <c r="C7519" s="0" t="s">
        <v>20569</v>
      </c>
      <c r="D7519" s="0" t="s">
        <v>20542</v>
      </c>
      <c r="E7519" s="0" t="s">
        <v>2010</v>
      </c>
      <c r="F7519" s="0" t="n">
        <v>10</v>
      </c>
      <c r="G7519" s="0" t="s">
        <v>20570</v>
      </c>
      <c r="H7519" s="0" t="s">
        <v>20571</v>
      </c>
    </row>
    <row r="7520" customFormat="false" ht="15" hidden="false" customHeight="false" outlineLevel="0" collapsed="false">
      <c r="A7520" s="0" t="s">
        <v>12</v>
      </c>
      <c r="B7520" s="3" t="s">
        <v>3544</v>
      </c>
      <c r="C7520" s="0" t="s">
        <v>20572</v>
      </c>
      <c r="D7520" s="0" t="s">
        <v>20542</v>
      </c>
      <c r="E7520" s="0" t="s">
        <v>2010</v>
      </c>
      <c r="F7520" s="0" t="n">
        <v>11</v>
      </c>
      <c r="G7520" s="0" t="s">
        <v>20573</v>
      </c>
      <c r="H7520" s="0" t="s">
        <v>20574</v>
      </c>
    </row>
    <row r="7521" customFormat="false" ht="15" hidden="false" customHeight="false" outlineLevel="0" collapsed="false">
      <c r="A7521" s="0" t="s">
        <v>12</v>
      </c>
      <c r="B7521" s="3" t="s">
        <v>20575</v>
      </c>
      <c r="C7521" s="0" t="s">
        <v>20576</v>
      </c>
      <c r="D7521" s="0" t="s">
        <v>20542</v>
      </c>
      <c r="E7521" s="0" t="s">
        <v>2010</v>
      </c>
      <c r="F7521" s="0" t="n">
        <v>12</v>
      </c>
      <c r="G7521" s="0" t="s">
        <v>20577</v>
      </c>
      <c r="H7521" s="0" t="s">
        <v>20578</v>
      </c>
    </row>
    <row r="7522" customFormat="false" ht="15" hidden="false" customHeight="false" outlineLevel="0" collapsed="false">
      <c r="A7522" s="0" t="s">
        <v>12</v>
      </c>
      <c r="B7522" s="3" t="s">
        <v>20575</v>
      </c>
      <c r="C7522" s="0" t="s">
        <v>20576</v>
      </c>
      <c r="D7522" s="0" t="s">
        <v>20542</v>
      </c>
      <c r="E7522" s="0" t="s">
        <v>2010</v>
      </c>
      <c r="F7522" s="0" t="n">
        <v>12</v>
      </c>
      <c r="G7522" s="0" t="s">
        <v>20579</v>
      </c>
      <c r="H7522" s="0" t="s">
        <v>20578</v>
      </c>
    </row>
    <row r="7523" customFormat="false" ht="15" hidden="false" customHeight="false" outlineLevel="0" collapsed="false">
      <c r="A7523" s="0" t="s">
        <v>12</v>
      </c>
      <c r="B7523" s="3" t="s">
        <v>20580</v>
      </c>
      <c r="C7523" s="0" t="s">
        <v>8638</v>
      </c>
      <c r="D7523" s="0" t="s">
        <v>20542</v>
      </c>
      <c r="E7523" s="0" t="s">
        <v>2010</v>
      </c>
      <c r="F7523" s="0" t="n">
        <v>13</v>
      </c>
      <c r="G7523" s="0" t="s">
        <v>20581</v>
      </c>
      <c r="H7523" s="0" t="s">
        <v>20582</v>
      </c>
    </row>
    <row r="7524" customFormat="false" ht="15" hidden="false" customHeight="false" outlineLevel="0" collapsed="false">
      <c r="A7524" s="0" t="s">
        <v>12</v>
      </c>
      <c r="B7524" s="3" t="s">
        <v>3512</v>
      </c>
      <c r="C7524" s="0" t="s">
        <v>20583</v>
      </c>
      <c r="D7524" s="0" t="s">
        <v>20542</v>
      </c>
      <c r="E7524" s="0" t="s">
        <v>2010</v>
      </c>
      <c r="F7524" s="0" t="n">
        <v>14</v>
      </c>
      <c r="G7524" s="0" t="s">
        <v>20584</v>
      </c>
      <c r="H7524" s="0" t="s">
        <v>20585</v>
      </c>
    </row>
    <row r="7525" customFormat="false" ht="15" hidden="false" customHeight="false" outlineLevel="0" collapsed="false">
      <c r="A7525" s="0" t="s">
        <v>12</v>
      </c>
      <c r="B7525" s="3" t="s">
        <v>20586</v>
      </c>
      <c r="C7525" s="0" t="s">
        <v>5517</v>
      </c>
      <c r="D7525" s="0" t="s">
        <v>20542</v>
      </c>
      <c r="E7525" s="0" t="s">
        <v>2010</v>
      </c>
      <c r="F7525" s="0" t="n">
        <v>15</v>
      </c>
      <c r="G7525" s="0" t="s">
        <v>20587</v>
      </c>
      <c r="H7525" s="0" t="s">
        <v>20588</v>
      </c>
    </row>
    <row r="7526" customFormat="false" ht="15" hidden="false" customHeight="false" outlineLevel="0" collapsed="false">
      <c r="A7526" s="0" t="s">
        <v>12</v>
      </c>
      <c r="B7526" s="3" t="s">
        <v>20589</v>
      </c>
      <c r="C7526" s="0" t="s">
        <v>20590</v>
      </c>
      <c r="D7526" s="0" t="s">
        <v>20542</v>
      </c>
      <c r="E7526" s="0" t="s">
        <v>2010</v>
      </c>
      <c r="F7526" s="0" t="n">
        <v>16</v>
      </c>
      <c r="G7526" s="0" t="s">
        <v>20591</v>
      </c>
      <c r="H7526" s="0" t="s">
        <v>20592</v>
      </c>
    </row>
    <row r="7527" customFormat="false" ht="15" hidden="false" customHeight="false" outlineLevel="0" collapsed="false">
      <c r="A7527" s="0" t="s">
        <v>12</v>
      </c>
      <c r="B7527" s="3" t="s">
        <v>20593</v>
      </c>
      <c r="C7527" s="0" t="s">
        <v>20594</v>
      </c>
      <c r="D7527" s="0" t="s">
        <v>20542</v>
      </c>
      <c r="E7527" s="0" t="s">
        <v>2010</v>
      </c>
      <c r="F7527" s="0" t="n">
        <v>17</v>
      </c>
      <c r="G7527" s="0" t="s">
        <v>20595</v>
      </c>
      <c r="H7527" s="0" t="s">
        <v>20596</v>
      </c>
    </row>
    <row r="7528" customFormat="false" ht="15" hidden="false" customHeight="false" outlineLevel="0" collapsed="false">
      <c r="A7528" s="0" t="s">
        <v>12</v>
      </c>
      <c r="B7528" s="3" t="s">
        <v>224</v>
      </c>
      <c r="C7528" s="0" t="s">
        <v>20597</v>
      </c>
      <c r="D7528" s="0" t="s">
        <v>20542</v>
      </c>
      <c r="E7528" s="0" t="s">
        <v>2010</v>
      </c>
      <c r="F7528" s="0" t="n">
        <v>18</v>
      </c>
      <c r="G7528" s="0" t="s">
        <v>20598</v>
      </c>
      <c r="H7528" s="0" t="s">
        <v>20599</v>
      </c>
    </row>
    <row r="7529" customFormat="false" ht="15" hidden="false" customHeight="false" outlineLevel="0" collapsed="false">
      <c r="A7529" s="0" t="s">
        <v>12</v>
      </c>
      <c r="B7529" s="3" t="s">
        <v>11515</v>
      </c>
      <c r="C7529" s="0" t="s">
        <v>8490</v>
      </c>
      <c r="D7529" s="0" t="s">
        <v>20600</v>
      </c>
      <c r="E7529" s="0" t="s">
        <v>1787</v>
      </c>
      <c r="F7529" s="0" t="n">
        <v>1</v>
      </c>
      <c r="G7529" s="0" t="s">
        <v>20601</v>
      </c>
      <c r="H7529" s="0" t="s">
        <v>20602</v>
      </c>
    </row>
    <row r="7530" customFormat="false" ht="15" hidden="false" customHeight="false" outlineLevel="0" collapsed="false">
      <c r="A7530" s="0" t="s">
        <v>12</v>
      </c>
      <c r="B7530" s="3" t="s">
        <v>20603</v>
      </c>
      <c r="C7530" s="0" t="s">
        <v>8490</v>
      </c>
      <c r="D7530" s="0" t="s">
        <v>20600</v>
      </c>
      <c r="E7530" s="0" t="s">
        <v>1787</v>
      </c>
      <c r="F7530" s="0" t="n">
        <v>3</v>
      </c>
      <c r="G7530" s="0" t="s">
        <v>20604</v>
      </c>
      <c r="H7530" s="0" t="s">
        <v>20605</v>
      </c>
    </row>
    <row r="7531" customFormat="false" ht="15" hidden="false" customHeight="false" outlineLevel="0" collapsed="false">
      <c r="A7531" s="0" t="s">
        <v>12</v>
      </c>
      <c r="B7531" s="3" t="s">
        <v>20606</v>
      </c>
      <c r="C7531" s="0" t="s">
        <v>6096</v>
      </c>
      <c r="D7531" s="0" t="s">
        <v>20607</v>
      </c>
      <c r="E7531" s="0" t="s">
        <v>20608</v>
      </c>
      <c r="F7531" s="0" t="n">
        <v>7</v>
      </c>
      <c r="G7531" s="0" t="s">
        <v>20609</v>
      </c>
      <c r="H7531" s="0" t="s">
        <v>20610</v>
      </c>
    </row>
    <row r="7532" customFormat="false" ht="15" hidden="false" customHeight="false" outlineLevel="0" collapsed="false">
      <c r="A7532" s="0" t="s">
        <v>12</v>
      </c>
      <c r="B7532" s="3" t="s">
        <v>20611</v>
      </c>
      <c r="C7532" s="0" t="s">
        <v>563</v>
      </c>
      <c r="D7532" s="0" t="s">
        <v>20612</v>
      </c>
      <c r="E7532" s="0" t="s">
        <v>396</v>
      </c>
      <c r="F7532" s="0" t="n">
        <v>1</v>
      </c>
      <c r="G7532" s="0" t="s">
        <v>20613</v>
      </c>
      <c r="H7532" s="0" t="s">
        <v>20614</v>
      </c>
    </row>
    <row r="7533" customFormat="false" ht="15" hidden="false" customHeight="false" outlineLevel="0" collapsed="false">
      <c r="A7533" s="0" t="s">
        <v>12</v>
      </c>
      <c r="B7533" s="3" t="s">
        <v>20611</v>
      </c>
      <c r="C7533" s="0" t="s">
        <v>563</v>
      </c>
      <c r="D7533" s="0" t="s">
        <v>20612</v>
      </c>
      <c r="E7533" s="0" t="s">
        <v>396</v>
      </c>
      <c r="F7533" s="0" t="n">
        <v>1</v>
      </c>
      <c r="G7533" s="0" t="s">
        <v>20615</v>
      </c>
      <c r="H7533" s="0" t="s">
        <v>20616</v>
      </c>
    </row>
    <row r="7534" customFormat="false" ht="15" hidden="false" customHeight="false" outlineLevel="0" collapsed="false">
      <c r="A7534" s="0" t="s">
        <v>12</v>
      </c>
      <c r="B7534" s="3" t="s">
        <v>20617</v>
      </c>
      <c r="C7534" s="0" t="s">
        <v>563</v>
      </c>
      <c r="D7534" s="0" t="s">
        <v>20612</v>
      </c>
      <c r="E7534" s="0" t="s">
        <v>396</v>
      </c>
      <c r="F7534" s="0" t="n">
        <v>1</v>
      </c>
      <c r="G7534" s="0" t="s">
        <v>20618</v>
      </c>
      <c r="H7534" s="0" t="s">
        <v>20619</v>
      </c>
    </row>
    <row r="7535" customFormat="false" ht="15" hidden="false" customHeight="false" outlineLevel="0" collapsed="false">
      <c r="A7535" s="0" t="s">
        <v>12</v>
      </c>
      <c r="B7535" s="3" t="s">
        <v>20617</v>
      </c>
      <c r="C7535" s="0" t="s">
        <v>563</v>
      </c>
      <c r="D7535" s="0" t="s">
        <v>20612</v>
      </c>
      <c r="E7535" s="0" t="s">
        <v>396</v>
      </c>
      <c r="F7535" s="0" t="n">
        <v>1</v>
      </c>
      <c r="G7535" s="0" t="s">
        <v>20620</v>
      </c>
      <c r="H7535" s="0" t="s">
        <v>20621</v>
      </c>
    </row>
    <row r="7536" customFormat="false" ht="15" hidden="false" customHeight="false" outlineLevel="0" collapsed="false">
      <c r="A7536" s="0" t="s">
        <v>12</v>
      </c>
      <c r="B7536" s="3" t="s">
        <v>20622</v>
      </c>
      <c r="C7536" s="0" t="s">
        <v>1722</v>
      </c>
      <c r="D7536" s="0" t="s">
        <v>20623</v>
      </c>
      <c r="E7536" s="0" t="s">
        <v>16</v>
      </c>
      <c r="F7536" s="0" t="n">
        <v>1</v>
      </c>
      <c r="G7536" s="0" t="s">
        <v>20624</v>
      </c>
      <c r="H7536" s="0" t="s">
        <v>20625</v>
      </c>
    </row>
    <row r="7537" customFormat="false" ht="15" hidden="false" customHeight="false" outlineLevel="0" collapsed="false">
      <c r="A7537" s="0" t="s">
        <v>12</v>
      </c>
      <c r="B7537" s="3" t="s">
        <v>20626</v>
      </c>
      <c r="C7537" s="0" t="s">
        <v>1722</v>
      </c>
      <c r="D7537" s="0" t="s">
        <v>20623</v>
      </c>
      <c r="E7537" s="0" t="s">
        <v>16</v>
      </c>
      <c r="F7537" s="0" t="n">
        <v>2</v>
      </c>
      <c r="G7537" s="0" t="s">
        <v>20627</v>
      </c>
      <c r="H7537" s="0" t="s">
        <v>20628</v>
      </c>
    </row>
    <row r="7538" customFormat="false" ht="15" hidden="false" customHeight="false" outlineLevel="0" collapsed="false">
      <c r="A7538" s="0" t="s">
        <v>12</v>
      </c>
      <c r="B7538" s="3" t="s">
        <v>20629</v>
      </c>
      <c r="C7538" s="0" t="s">
        <v>1722</v>
      </c>
      <c r="D7538" s="0" t="s">
        <v>20623</v>
      </c>
      <c r="E7538" s="0" t="s">
        <v>16</v>
      </c>
      <c r="F7538" s="0" t="n">
        <v>3</v>
      </c>
      <c r="G7538" s="0" t="s">
        <v>20630</v>
      </c>
      <c r="H7538" s="0" t="s">
        <v>20631</v>
      </c>
    </row>
    <row r="7539" customFormat="false" ht="15" hidden="false" customHeight="false" outlineLevel="0" collapsed="false">
      <c r="A7539" s="0" t="s">
        <v>12</v>
      </c>
      <c r="B7539" s="3" t="s">
        <v>20632</v>
      </c>
      <c r="C7539" s="0" t="s">
        <v>1722</v>
      </c>
      <c r="D7539" s="0" t="s">
        <v>20623</v>
      </c>
      <c r="E7539" s="0" t="s">
        <v>16</v>
      </c>
      <c r="F7539" s="0" t="n">
        <v>4</v>
      </c>
      <c r="G7539" s="0" t="s">
        <v>20633</v>
      </c>
      <c r="H7539" s="0" t="s">
        <v>20634</v>
      </c>
    </row>
    <row r="7540" customFormat="false" ht="15" hidden="false" customHeight="false" outlineLevel="0" collapsed="false">
      <c r="A7540" s="0" t="s">
        <v>12</v>
      </c>
      <c r="B7540" s="3" t="s">
        <v>20635</v>
      </c>
      <c r="C7540" s="0" t="s">
        <v>1722</v>
      </c>
      <c r="D7540" s="0" t="s">
        <v>20623</v>
      </c>
      <c r="E7540" s="0" t="s">
        <v>16</v>
      </c>
      <c r="F7540" s="0" t="n">
        <v>5</v>
      </c>
      <c r="G7540" s="0" t="s">
        <v>20636</v>
      </c>
      <c r="H7540" s="0" t="s">
        <v>20637</v>
      </c>
    </row>
    <row r="7541" customFormat="false" ht="15" hidden="false" customHeight="false" outlineLevel="0" collapsed="false">
      <c r="A7541" s="0" t="s">
        <v>12</v>
      </c>
      <c r="B7541" s="3" t="s">
        <v>20638</v>
      </c>
      <c r="C7541" s="0" t="s">
        <v>1722</v>
      </c>
      <c r="D7541" s="0" t="s">
        <v>20623</v>
      </c>
      <c r="E7541" s="0" t="s">
        <v>16</v>
      </c>
      <c r="F7541" s="0" t="n">
        <v>6</v>
      </c>
      <c r="G7541" s="0" t="s">
        <v>20639</v>
      </c>
      <c r="H7541" s="0" t="s">
        <v>20640</v>
      </c>
    </row>
    <row r="7542" customFormat="false" ht="15" hidden="false" customHeight="false" outlineLevel="0" collapsed="false">
      <c r="A7542" s="0" t="s">
        <v>12</v>
      </c>
      <c r="B7542" s="3" t="s">
        <v>20641</v>
      </c>
      <c r="C7542" s="0" t="s">
        <v>1722</v>
      </c>
      <c r="D7542" s="0" t="s">
        <v>20623</v>
      </c>
      <c r="E7542" s="0" t="s">
        <v>16</v>
      </c>
      <c r="F7542" s="0" t="n">
        <v>7</v>
      </c>
      <c r="G7542" s="0" t="s">
        <v>20642</v>
      </c>
      <c r="H7542" s="0" t="s">
        <v>20643</v>
      </c>
    </row>
    <row r="7543" customFormat="false" ht="15" hidden="false" customHeight="false" outlineLevel="0" collapsed="false">
      <c r="A7543" s="0" t="s">
        <v>12</v>
      </c>
      <c r="B7543" s="3" t="s">
        <v>20644</v>
      </c>
      <c r="C7543" s="0" t="s">
        <v>1722</v>
      </c>
      <c r="D7543" s="0" t="s">
        <v>20623</v>
      </c>
      <c r="E7543" s="0" t="s">
        <v>16</v>
      </c>
      <c r="F7543" s="0" t="n">
        <v>8</v>
      </c>
      <c r="G7543" s="0" t="s">
        <v>20645</v>
      </c>
      <c r="H7543" s="0" t="s">
        <v>20646</v>
      </c>
    </row>
    <row r="7544" customFormat="false" ht="15" hidden="false" customHeight="false" outlineLevel="0" collapsed="false">
      <c r="A7544" s="0" t="s">
        <v>12</v>
      </c>
      <c r="B7544" s="3" t="s">
        <v>20647</v>
      </c>
      <c r="C7544" s="0" t="s">
        <v>1722</v>
      </c>
      <c r="D7544" s="0" t="s">
        <v>20623</v>
      </c>
      <c r="E7544" s="0" t="s">
        <v>16</v>
      </c>
      <c r="F7544" s="0" t="n">
        <v>9</v>
      </c>
      <c r="G7544" s="0" t="s">
        <v>20648</v>
      </c>
      <c r="H7544" s="0" t="s">
        <v>20649</v>
      </c>
    </row>
    <row r="7545" customFormat="false" ht="15" hidden="false" customHeight="false" outlineLevel="0" collapsed="false">
      <c r="A7545" s="0" t="s">
        <v>12</v>
      </c>
      <c r="B7545" s="3" t="s">
        <v>20650</v>
      </c>
      <c r="C7545" s="0" t="s">
        <v>1722</v>
      </c>
      <c r="D7545" s="0" t="s">
        <v>20623</v>
      </c>
      <c r="E7545" s="0" t="s">
        <v>16</v>
      </c>
      <c r="F7545" s="0" t="n">
        <v>10</v>
      </c>
      <c r="G7545" s="0" t="s">
        <v>20651</v>
      </c>
      <c r="H7545" s="0" t="s">
        <v>20652</v>
      </c>
    </row>
    <row r="7546" customFormat="false" ht="15" hidden="false" customHeight="false" outlineLevel="0" collapsed="false">
      <c r="A7546" s="0" t="s">
        <v>12</v>
      </c>
      <c r="B7546" s="3" t="s">
        <v>20653</v>
      </c>
      <c r="C7546" s="0" t="s">
        <v>12998</v>
      </c>
      <c r="D7546" s="0" t="s">
        <v>20654</v>
      </c>
      <c r="E7546" s="0" t="s">
        <v>396</v>
      </c>
      <c r="F7546" s="0" t="n">
        <v>7</v>
      </c>
      <c r="G7546" s="0" t="s">
        <v>20655</v>
      </c>
      <c r="H7546" s="0" t="s">
        <v>20656</v>
      </c>
    </row>
    <row r="7547" customFormat="false" ht="15" hidden="false" customHeight="false" outlineLevel="0" collapsed="false">
      <c r="A7547" s="0" t="s">
        <v>12</v>
      </c>
      <c r="B7547" s="3" t="s">
        <v>20657</v>
      </c>
      <c r="C7547" s="0" t="s">
        <v>12998</v>
      </c>
      <c r="D7547" s="0" t="s">
        <v>20654</v>
      </c>
      <c r="E7547" s="0" t="s">
        <v>396</v>
      </c>
      <c r="F7547" s="0" t="n">
        <v>9</v>
      </c>
      <c r="G7547" s="0" t="s">
        <v>20658</v>
      </c>
      <c r="H7547" s="0" t="s">
        <v>20659</v>
      </c>
    </row>
    <row r="7548" customFormat="false" ht="15" hidden="false" customHeight="false" outlineLevel="0" collapsed="false">
      <c r="A7548" s="0" t="s">
        <v>12</v>
      </c>
      <c r="B7548" s="3" t="s">
        <v>20660</v>
      </c>
      <c r="C7548" s="0" t="s">
        <v>12998</v>
      </c>
      <c r="D7548" s="0" t="s">
        <v>20654</v>
      </c>
      <c r="E7548" s="0" t="s">
        <v>396</v>
      </c>
      <c r="F7548" s="0" t="n">
        <v>13</v>
      </c>
      <c r="G7548" s="0" t="s">
        <v>20661</v>
      </c>
      <c r="H7548" s="0" t="s">
        <v>20662</v>
      </c>
    </row>
    <row r="7549" customFormat="false" ht="15" hidden="false" customHeight="false" outlineLevel="0" collapsed="false">
      <c r="A7549" s="0" t="s">
        <v>12</v>
      </c>
      <c r="B7549" s="3" t="s">
        <v>20663</v>
      </c>
      <c r="C7549" s="0" t="s">
        <v>12998</v>
      </c>
      <c r="D7549" s="0" t="s">
        <v>20654</v>
      </c>
      <c r="E7549" s="0" t="s">
        <v>396</v>
      </c>
      <c r="F7549" s="0" t="n">
        <v>6</v>
      </c>
      <c r="G7549" s="0" t="s">
        <v>20664</v>
      </c>
      <c r="H7549" s="0" t="s">
        <v>20665</v>
      </c>
    </row>
    <row r="7550" customFormat="false" ht="15" hidden="false" customHeight="false" outlineLevel="0" collapsed="false">
      <c r="A7550" s="0" t="s">
        <v>12</v>
      </c>
      <c r="B7550" s="3" t="s">
        <v>20666</v>
      </c>
      <c r="C7550" s="0" t="s">
        <v>12998</v>
      </c>
      <c r="D7550" s="0" t="s">
        <v>20654</v>
      </c>
      <c r="E7550" s="0" t="s">
        <v>396</v>
      </c>
      <c r="F7550" s="0" t="n">
        <v>3</v>
      </c>
      <c r="G7550" s="0" t="s">
        <v>20667</v>
      </c>
      <c r="H7550" s="0" t="s">
        <v>20668</v>
      </c>
    </row>
    <row r="7551" customFormat="false" ht="15" hidden="false" customHeight="false" outlineLevel="0" collapsed="false">
      <c r="A7551" s="0" t="s">
        <v>12</v>
      </c>
      <c r="B7551" s="3" t="s">
        <v>20669</v>
      </c>
      <c r="C7551" s="0" t="s">
        <v>12998</v>
      </c>
      <c r="D7551" s="0" t="s">
        <v>20654</v>
      </c>
      <c r="E7551" s="0" t="s">
        <v>396</v>
      </c>
      <c r="F7551" s="0" t="n">
        <v>10</v>
      </c>
      <c r="G7551" s="0" t="s">
        <v>20670</v>
      </c>
      <c r="H7551" s="0" t="s">
        <v>20671</v>
      </c>
    </row>
    <row r="7552" customFormat="false" ht="15" hidden="false" customHeight="false" outlineLevel="0" collapsed="false">
      <c r="A7552" s="0" t="s">
        <v>12</v>
      </c>
      <c r="B7552" s="3" t="s">
        <v>20672</v>
      </c>
      <c r="C7552" s="0" t="s">
        <v>12998</v>
      </c>
      <c r="D7552" s="0" t="s">
        <v>20654</v>
      </c>
      <c r="E7552" s="0" t="s">
        <v>396</v>
      </c>
      <c r="F7552" s="0" t="n">
        <v>16</v>
      </c>
      <c r="G7552" s="0" t="s">
        <v>20673</v>
      </c>
      <c r="H7552" s="0" t="s">
        <v>20674</v>
      </c>
    </row>
    <row r="7553" customFormat="false" ht="15" hidden="false" customHeight="false" outlineLevel="0" collapsed="false">
      <c r="A7553" s="0" t="s">
        <v>12</v>
      </c>
      <c r="B7553" s="3" t="s">
        <v>20675</v>
      </c>
      <c r="C7553" s="0" t="s">
        <v>12998</v>
      </c>
      <c r="D7553" s="0" t="s">
        <v>20654</v>
      </c>
      <c r="E7553" s="0" t="s">
        <v>396</v>
      </c>
      <c r="F7553" s="0" t="n">
        <v>11</v>
      </c>
      <c r="G7553" s="0" t="s">
        <v>20676</v>
      </c>
      <c r="H7553" s="0" t="s">
        <v>20677</v>
      </c>
    </row>
    <row r="7554" customFormat="false" ht="15" hidden="false" customHeight="false" outlineLevel="0" collapsed="false">
      <c r="A7554" s="0" t="s">
        <v>12</v>
      </c>
      <c r="B7554" s="3" t="s">
        <v>20678</v>
      </c>
      <c r="C7554" s="0" t="s">
        <v>12998</v>
      </c>
      <c r="D7554" s="0" t="s">
        <v>20654</v>
      </c>
      <c r="E7554" s="0" t="s">
        <v>396</v>
      </c>
      <c r="F7554" s="0" t="n">
        <v>2</v>
      </c>
      <c r="G7554" s="0" t="s">
        <v>20679</v>
      </c>
      <c r="H7554" s="0" t="s">
        <v>20680</v>
      </c>
    </row>
    <row r="7555" customFormat="false" ht="15" hidden="false" customHeight="false" outlineLevel="0" collapsed="false">
      <c r="A7555" s="0" t="s">
        <v>12</v>
      </c>
      <c r="B7555" s="3" t="s">
        <v>13117</v>
      </c>
      <c r="C7555" s="0" t="s">
        <v>12998</v>
      </c>
      <c r="D7555" s="0" t="s">
        <v>20654</v>
      </c>
      <c r="E7555" s="0" t="s">
        <v>396</v>
      </c>
      <c r="F7555" s="0" t="n">
        <v>14</v>
      </c>
      <c r="G7555" s="0" t="s">
        <v>20681</v>
      </c>
      <c r="H7555" s="0" t="s">
        <v>20682</v>
      </c>
    </row>
    <row r="7556" customFormat="false" ht="15" hidden="false" customHeight="false" outlineLevel="0" collapsed="false">
      <c r="A7556" s="0" t="s">
        <v>12</v>
      </c>
      <c r="B7556" s="3" t="s">
        <v>20683</v>
      </c>
      <c r="C7556" s="0" t="s">
        <v>12998</v>
      </c>
      <c r="D7556" s="0" t="s">
        <v>20654</v>
      </c>
      <c r="E7556" s="0" t="s">
        <v>396</v>
      </c>
      <c r="F7556" s="0" t="n">
        <v>4</v>
      </c>
      <c r="G7556" s="0" t="s">
        <v>20684</v>
      </c>
      <c r="H7556" s="0" t="s">
        <v>20685</v>
      </c>
    </row>
    <row r="7557" customFormat="false" ht="15" hidden="false" customHeight="false" outlineLevel="0" collapsed="false">
      <c r="A7557" s="0" t="s">
        <v>12</v>
      </c>
      <c r="B7557" s="3" t="s">
        <v>20686</v>
      </c>
      <c r="C7557" s="0" t="s">
        <v>12998</v>
      </c>
      <c r="D7557" s="0" t="s">
        <v>20654</v>
      </c>
      <c r="E7557" s="0" t="s">
        <v>396</v>
      </c>
      <c r="F7557" s="0" t="n">
        <v>8</v>
      </c>
      <c r="G7557" s="0" t="s">
        <v>20687</v>
      </c>
      <c r="H7557" s="0" t="s">
        <v>20688</v>
      </c>
    </row>
    <row r="7558" customFormat="false" ht="15" hidden="false" customHeight="false" outlineLevel="0" collapsed="false">
      <c r="A7558" s="0" t="s">
        <v>12</v>
      </c>
      <c r="B7558" s="3" t="s">
        <v>20689</v>
      </c>
      <c r="C7558" s="0" t="s">
        <v>12998</v>
      </c>
      <c r="D7558" s="0" t="s">
        <v>20654</v>
      </c>
      <c r="E7558" s="0" t="s">
        <v>396</v>
      </c>
      <c r="F7558" s="0" t="n">
        <v>12</v>
      </c>
      <c r="G7558" s="0" t="s">
        <v>20690</v>
      </c>
      <c r="H7558" s="0" t="s">
        <v>20691</v>
      </c>
    </row>
    <row r="7559" customFormat="false" ht="15" hidden="false" customHeight="false" outlineLevel="0" collapsed="false">
      <c r="A7559" s="0" t="s">
        <v>12</v>
      </c>
      <c r="B7559" s="3" t="s">
        <v>20692</v>
      </c>
      <c r="C7559" s="0" t="s">
        <v>12998</v>
      </c>
      <c r="D7559" s="0" t="s">
        <v>20654</v>
      </c>
      <c r="E7559" s="0" t="s">
        <v>396</v>
      </c>
      <c r="F7559" s="0" t="n">
        <v>1</v>
      </c>
      <c r="G7559" s="0" t="s">
        <v>20693</v>
      </c>
      <c r="H7559" s="0" t="s">
        <v>20694</v>
      </c>
    </row>
    <row r="7560" customFormat="false" ht="15" hidden="false" customHeight="false" outlineLevel="0" collapsed="false">
      <c r="A7560" s="0" t="s">
        <v>12</v>
      </c>
      <c r="B7560" s="3" t="s">
        <v>20654</v>
      </c>
      <c r="C7560" s="0" t="s">
        <v>12998</v>
      </c>
      <c r="D7560" s="0" t="s">
        <v>20654</v>
      </c>
      <c r="E7560" s="0" t="s">
        <v>396</v>
      </c>
      <c r="F7560" s="0" t="n">
        <v>5</v>
      </c>
      <c r="G7560" s="0" t="s">
        <v>20695</v>
      </c>
      <c r="H7560" s="0" t="s">
        <v>20696</v>
      </c>
    </row>
    <row r="7561" customFormat="false" ht="15" hidden="false" customHeight="false" outlineLevel="0" collapsed="false">
      <c r="A7561" s="0" t="s">
        <v>12</v>
      </c>
      <c r="B7561" s="3" t="s">
        <v>20697</v>
      </c>
      <c r="C7561" s="0" t="s">
        <v>12998</v>
      </c>
      <c r="D7561" s="0" t="s">
        <v>20654</v>
      </c>
      <c r="E7561" s="0" t="s">
        <v>396</v>
      </c>
      <c r="F7561" s="0" t="n">
        <v>15</v>
      </c>
      <c r="G7561" s="0" t="s">
        <v>20698</v>
      </c>
      <c r="H7561" s="0" t="s">
        <v>20699</v>
      </c>
    </row>
    <row r="7562" customFormat="false" ht="15" hidden="false" customHeight="false" outlineLevel="0" collapsed="false">
      <c r="A7562" s="0" t="s">
        <v>12</v>
      </c>
      <c r="B7562" s="3" t="s">
        <v>20700</v>
      </c>
      <c r="C7562" s="0" t="s">
        <v>20701</v>
      </c>
      <c r="D7562" s="0" t="s">
        <v>20701</v>
      </c>
      <c r="E7562" s="0" t="s">
        <v>396</v>
      </c>
      <c r="F7562" s="0" t="n">
        <v>1</v>
      </c>
      <c r="G7562" s="0" t="s">
        <v>20702</v>
      </c>
      <c r="H7562" s="0" t="s">
        <v>20703</v>
      </c>
    </row>
    <row r="7563" customFormat="false" ht="15" hidden="false" customHeight="false" outlineLevel="0" collapsed="false">
      <c r="A7563" s="0" t="s">
        <v>12</v>
      </c>
      <c r="B7563" s="3" t="s">
        <v>20704</v>
      </c>
      <c r="C7563" s="0" t="s">
        <v>20701</v>
      </c>
      <c r="D7563" s="0" t="s">
        <v>20701</v>
      </c>
      <c r="E7563" s="0" t="s">
        <v>396</v>
      </c>
      <c r="F7563" s="0" t="n">
        <v>2</v>
      </c>
      <c r="G7563" s="0" t="s">
        <v>20705</v>
      </c>
      <c r="H7563" s="0" t="s">
        <v>20706</v>
      </c>
    </row>
    <row r="7564" customFormat="false" ht="15" hidden="false" customHeight="false" outlineLevel="0" collapsed="false">
      <c r="A7564" s="0" t="s">
        <v>12</v>
      </c>
      <c r="B7564" s="3" t="s">
        <v>20707</v>
      </c>
      <c r="C7564" s="0" t="s">
        <v>20701</v>
      </c>
      <c r="D7564" s="0" t="s">
        <v>20701</v>
      </c>
      <c r="E7564" s="0" t="s">
        <v>396</v>
      </c>
      <c r="F7564" s="0" t="n">
        <v>3</v>
      </c>
      <c r="G7564" s="0" t="s">
        <v>20708</v>
      </c>
      <c r="H7564" s="0" t="s">
        <v>20709</v>
      </c>
    </row>
    <row r="7565" customFormat="false" ht="15" hidden="false" customHeight="false" outlineLevel="0" collapsed="false">
      <c r="A7565" s="0" t="s">
        <v>12</v>
      </c>
      <c r="B7565" s="3" t="s">
        <v>20710</v>
      </c>
      <c r="C7565" s="0" t="s">
        <v>20701</v>
      </c>
      <c r="D7565" s="0" t="s">
        <v>20701</v>
      </c>
      <c r="E7565" s="0" t="s">
        <v>396</v>
      </c>
      <c r="F7565" s="0" t="n">
        <v>4</v>
      </c>
      <c r="G7565" s="0" t="s">
        <v>20711</v>
      </c>
      <c r="H7565" s="0" t="s">
        <v>20712</v>
      </c>
    </row>
    <row r="7566" customFormat="false" ht="15" hidden="false" customHeight="false" outlineLevel="0" collapsed="false">
      <c r="A7566" s="0" t="s">
        <v>12</v>
      </c>
      <c r="B7566" s="3" t="s">
        <v>20713</v>
      </c>
      <c r="C7566" s="0" t="s">
        <v>20701</v>
      </c>
      <c r="D7566" s="0" t="s">
        <v>20701</v>
      </c>
      <c r="E7566" s="0" t="s">
        <v>396</v>
      </c>
      <c r="F7566" s="0" t="n">
        <v>5</v>
      </c>
      <c r="G7566" s="0" t="s">
        <v>20714</v>
      </c>
      <c r="H7566" s="0" t="s">
        <v>20715</v>
      </c>
    </row>
    <row r="7567" customFormat="false" ht="15" hidden="false" customHeight="false" outlineLevel="0" collapsed="false">
      <c r="A7567" s="0" t="s">
        <v>12</v>
      </c>
      <c r="B7567" s="3" t="s">
        <v>20716</v>
      </c>
      <c r="C7567" s="0" t="s">
        <v>20701</v>
      </c>
      <c r="D7567" s="0" t="s">
        <v>20701</v>
      </c>
      <c r="E7567" s="0" t="s">
        <v>396</v>
      </c>
      <c r="F7567" s="0" t="n">
        <v>6</v>
      </c>
      <c r="G7567" s="0" t="s">
        <v>20717</v>
      </c>
      <c r="H7567" s="0" t="s">
        <v>20718</v>
      </c>
    </row>
    <row r="7568" customFormat="false" ht="15" hidden="false" customHeight="false" outlineLevel="0" collapsed="false">
      <c r="A7568" s="0" t="s">
        <v>12</v>
      </c>
      <c r="B7568" s="3" t="s">
        <v>20719</v>
      </c>
      <c r="C7568" s="0" t="s">
        <v>20701</v>
      </c>
      <c r="D7568" s="0" t="s">
        <v>20701</v>
      </c>
      <c r="E7568" s="0" t="s">
        <v>396</v>
      </c>
      <c r="F7568" s="0" t="n">
        <v>7</v>
      </c>
      <c r="G7568" s="0" t="s">
        <v>20720</v>
      </c>
      <c r="H7568" s="0" t="s">
        <v>20721</v>
      </c>
    </row>
    <row r="7569" customFormat="false" ht="15" hidden="false" customHeight="false" outlineLevel="0" collapsed="false">
      <c r="A7569" s="0" t="s">
        <v>12</v>
      </c>
      <c r="B7569" s="3" t="s">
        <v>20722</v>
      </c>
      <c r="C7569" s="0" t="s">
        <v>20701</v>
      </c>
      <c r="D7569" s="0" t="s">
        <v>20701</v>
      </c>
      <c r="E7569" s="0" t="s">
        <v>396</v>
      </c>
      <c r="F7569" s="0" t="n">
        <v>8</v>
      </c>
      <c r="G7569" s="0" t="s">
        <v>20723</v>
      </c>
      <c r="H7569" s="0" t="s">
        <v>20724</v>
      </c>
    </row>
    <row r="7570" customFormat="false" ht="15" hidden="false" customHeight="false" outlineLevel="0" collapsed="false">
      <c r="A7570" s="0" t="s">
        <v>12</v>
      </c>
      <c r="B7570" s="3" t="s">
        <v>20725</v>
      </c>
      <c r="C7570" s="0" t="s">
        <v>20701</v>
      </c>
      <c r="D7570" s="0" t="s">
        <v>20701</v>
      </c>
      <c r="E7570" s="0" t="s">
        <v>396</v>
      </c>
      <c r="F7570" s="0" t="n">
        <v>9</v>
      </c>
      <c r="G7570" s="0" t="s">
        <v>20726</v>
      </c>
      <c r="H7570" s="0" t="s">
        <v>20727</v>
      </c>
    </row>
    <row r="7571" customFormat="false" ht="15" hidden="false" customHeight="false" outlineLevel="0" collapsed="false">
      <c r="A7571" s="0" t="s">
        <v>12</v>
      </c>
      <c r="B7571" s="3" t="s">
        <v>20728</v>
      </c>
      <c r="C7571" s="0" t="s">
        <v>20701</v>
      </c>
      <c r="D7571" s="0" t="s">
        <v>20701</v>
      </c>
      <c r="E7571" s="0" t="s">
        <v>396</v>
      </c>
      <c r="F7571" s="0" t="n">
        <v>10</v>
      </c>
      <c r="G7571" s="0" t="s">
        <v>20729</v>
      </c>
      <c r="H7571" s="0" t="s">
        <v>20730</v>
      </c>
    </row>
    <row r="7572" customFormat="false" ht="15" hidden="false" customHeight="false" outlineLevel="0" collapsed="false">
      <c r="A7572" s="0" t="s">
        <v>12</v>
      </c>
      <c r="B7572" s="3" t="s">
        <v>20731</v>
      </c>
      <c r="C7572" s="0" t="s">
        <v>20701</v>
      </c>
      <c r="D7572" s="0" t="s">
        <v>20701</v>
      </c>
      <c r="E7572" s="0" t="s">
        <v>396</v>
      </c>
      <c r="F7572" s="0" t="n">
        <v>11</v>
      </c>
      <c r="G7572" s="0" t="s">
        <v>20732</v>
      </c>
      <c r="H7572" s="0" t="s">
        <v>20733</v>
      </c>
    </row>
    <row r="7573" customFormat="false" ht="15" hidden="false" customHeight="false" outlineLevel="0" collapsed="false">
      <c r="A7573" s="0" t="s">
        <v>12</v>
      </c>
      <c r="B7573" s="3" t="s">
        <v>20734</v>
      </c>
      <c r="C7573" s="0" t="s">
        <v>2168</v>
      </c>
      <c r="D7573" s="0" t="s">
        <v>20735</v>
      </c>
      <c r="E7573" s="0" t="s">
        <v>1905</v>
      </c>
      <c r="F7573" s="0" t="n">
        <v>14</v>
      </c>
      <c r="G7573" s="0" t="s">
        <v>20736</v>
      </c>
      <c r="H7573" s="0" t="s">
        <v>20737</v>
      </c>
    </row>
    <row r="7574" customFormat="false" ht="15" hidden="false" customHeight="false" outlineLevel="0" collapsed="false">
      <c r="A7574" s="0" t="s">
        <v>12</v>
      </c>
      <c r="B7574" s="3" t="s">
        <v>20734</v>
      </c>
      <c r="C7574" s="0" t="s">
        <v>2168</v>
      </c>
      <c r="D7574" s="0" t="s">
        <v>20735</v>
      </c>
      <c r="E7574" s="0" t="s">
        <v>1905</v>
      </c>
      <c r="F7574" s="0" t="n">
        <v>14</v>
      </c>
      <c r="G7574" s="0" t="s">
        <v>20738</v>
      </c>
      <c r="H7574" s="0" t="s">
        <v>20737</v>
      </c>
    </row>
    <row r="7575" customFormat="false" ht="15" hidden="false" customHeight="false" outlineLevel="0" collapsed="false">
      <c r="A7575" s="0" t="s">
        <v>12</v>
      </c>
      <c r="B7575" s="3" t="s">
        <v>20739</v>
      </c>
      <c r="C7575" s="0" t="s">
        <v>2188</v>
      </c>
      <c r="D7575" s="0" t="s">
        <v>20740</v>
      </c>
      <c r="E7575" s="0" t="s">
        <v>1905</v>
      </c>
      <c r="F7575" s="0" t="n">
        <v>99</v>
      </c>
      <c r="G7575" s="0" t="s">
        <v>20741</v>
      </c>
      <c r="H7575" s="0" t="s">
        <v>20742</v>
      </c>
    </row>
    <row r="7576" customFormat="false" ht="15" hidden="false" customHeight="false" outlineLevel="0" collapsed="false">
      <c r="A7576" s="0" t="s">
        <v>12</v>
      </c>
      <c r="B7576" s="3" t="s">
        <v>20739</v>
      </c>
      <c r="C7576" s="0" t="s">
        <v>2188</v>
      </c>
      <c r="D7576" s="0" t="s">
        <v>20740</v>
      </c>
      <c r="E7576" s="0" t="s">
        <v>1905</v>
      </c>
      <c r="F7576" s="0" t="n">
        <v>99</v>
      </c>
      <c r="G7576" s="0" t="s">
        <v>20743</v>
      </c>
      <c r="H7576" s="0" t="s">
        <v>20742</v>
      </c>
    </row>
    <row r="7577" customFormat="false" ht="15" hidden="false" customHeight="false" outlineLevel="0" collapsed="false">
      <c r="A7577" s="0" t="s">
        <v>12</v>
      </c>
      <c r="B7577" s="3" t="s">
        <v>20744</v>
      </c>
      <c r="C7577" s="0" t="s">
        <v>1903</v>
      </c>
      <c r="D7577" s="0" t="s">
        <v>20745</v>
      </c>
      <c r="E7577" s="0" t="s">
        <v>1905</v>
      </c>
      <c r="F7577" s="0" t="n">
        <v>1</v>
      </c>
      <c r="G7577" s="0" t="s">
        <v>20746</v>
      </c>
      <c r="H7577" s="0" t="s">
        <v>20747</v>
      </c>
    </row>
    <row r="7578" customFormat="false" ht="15" hidden="false" customHeight="false" outlineLevel="0" collapsed="false">
      <c r="A7578" s="0" t="s">
        <v>12</v>
      </c>
      <c r="B7578" s="3" t="s">
        <v>20748</v>
      </c>
      <c r="C7578" s="0" t="s">
        <v>5383</v>
      </c>
      <c r="D7578" s="0" t="s">
        <v>20749</v>
      </c>
      <c r="E7578" s="0" t="s">
        <v>263</v>
      </c>
      <c r="F7578" s="0" t="n">
        <v>4</v>
      </c>
      <c r="G7578" s="0" t="s">
        <v>20750</v>
      </c>
      <c r="H7578" s="0" t="s">
        <v>20751</v>
      </c>
    </row>
    <row r="7579" customFormat="false" ht="15" hidden="false" customHeight="false" outlineLevel="0" collapsed="false">
      <c r="A7579" s="0" t="s">
        <v>12</v>
      </c>
      <c r="B7579" s="3" t="s">
        <v>20752</v>
      </c>
      <c r="C7579" s="0" t="s">
        <v>5383</v>
      </c>
      <c r="D7579" s="0" t="s">
        <v>20753</v>
      </c>
      <c r="E7579" s="0" t="s">
        <v>263</v>
      </c>
      <c r="F7579" s="0" t="n">
        <v>10</v>
      </c>
      <c r="G7579" s="0" t="s">
        <v>20754</v>
      </c>
      <c r="H7579" s="0" t="s">
        <v>20755</v>
      </c>
    </row>
    <row r="7580" customFormat="false" ht="15" hidden="false" customHeight="false" outlineLevel="0" collapsed="false">
      <c r="A7580" s="0" t="s">
        <v>12</v>
      </c>
      <c r="B7580" s="3" t="s">
        <v>20756</v>
      </c>
      <c r="C7580" s="0" t="s">
        <v>4883</v>
      </c>
      <c r="D7580" s="0" t="s">
        <v>20757</v>
      </c>
      <c r="E7580" s="0" t="s">
        <v>4885</v>
      </c>
      <c r="F7580" s="0" t="n">
        <v>15</v>
      </c>
      <c r="G7580" s="0" t="s">
        <v>20758</v>
      </c>
      <c r="H7580" s="0" t="s">
        <v>20759</v>
      </c>
    </row>
    <row r="7581" customFormat="false" ht="15" hidden="false" customHeight="false" outlineLevel="0" collapsed="false">
      <c r="A7581" s="0" t="s">
        <v>12</v>
      </c>
      <c r="B7581" s="3" t="s">
        <v>20756</v>
      </c>
      <c r="C7581" s="0" t="s">
        <v>4883</v>
      </c>
      <c r="D7581" s="0" t="s">
        <v>20757</v>
      </c>
      <c r="E7581" s="0" t="s">
        <v>4885</v>
      </c>
      <c r="F7581" s="0" t="n">
        <v>15</v>
      </c>
      <c r="G7581" s="0" t="s">
        <v>20760</v>
      </c>
      <c r="H7581" s="0" t="s">
        <v>20759</v>
      </c>
    </row>
    <row r="7582" customFormat="false" ht="15" hidden="false" customHeight="false" outlineLevel="0" collapsed="false">
      <c r="A7582" s="0" t="s">
        <v>12</v>
      </c>
      <c r="B7582" s="3" t="s">
        <v>18806</v>
      </c>
      <c r="C7582" s="0" t="s">
        <v>2003</v>
      </c>
      <c r="D7582" s="0" t="s">
        <v>18806</v>
      </c>
      <c r="E7582" s="0" t="s">
        <v>396</v>
      </c>
      <c r="F7582" s="0" t="n">
        <v>6</v>
      </c>
      <c r="G7582" s="0" t="s">
        <v>20761</v>
      </c>
      <c r="H7582" s="0" t="s">
        <v>20762</v>
      </c>
    </row>
    <row r="7583" customFormat="false" ht="15" hidden="false" customHeight="false" outlineLevel="0" collapsed="false">
      <c r="A7583" s="0" t="s">
        <v>12</v>
      </c>
      <c r="B7583" s="3" t="s">
        <v>20763</v>
      </c>
      <c r="C7583" s="0" t="s">
        <v>563</v>
      </c>
      <c r="D7583" s="0" t="s">
        <v>20764</v>
      </c>
      <c r="E7583" s="0" t="s">
        <v>396</v>
      </c>
      <c r="F7583" s="0" t="n">
        <v>3</v>
      </c>
      <c r="G7583" s="0" t="s">
        <v>20765</v>
      </c>
      <c r="H7583" s="0" t="s">
        <v>20766</v>
      </c>
    </row>
    <row r="7584" customFormat="false" ht="15" hidden="false" customHeight="false" outlineLevel="0" collapsed="false">
      <c r="A7584" s="0" t="s">
        <v>12</v>
      </c>
      <c r="B7584" s="3" t="s">
        <v>20763</v>
      </c>
      <c r="C7584" s="0" t="s">
        <v>563</v>
      </c>
      <c r="D7584" s="0" t="s">
        <v>20764</v>
      </c>
      <c r="E7584" s="0" t="s">
        <v>396</v>
      </c>
      <c r="F7584" s="0" t="n">
        <v>3</v>
      </c>
      <c r="G7584" s="0" t="s">
        <v>20767</v>
      </c>
      <c r="H7584" s="0" t="s">
        <v>20768</v>
      </c>
    </row>
    <row r="7585" customFormat="false" ht="15" hidden="false" customHeight="false" outlineLevel="0" collapsed="false">
      <c r="A7585" s="0" t="s">
        <v>12</v>
      </c>
      <c r="B7585" s="3" t="s">
        <v>20769</v>
      </c>
      <c r="C7585" s="0" t="s">
        <v>563</v>
      </c>
      <c r="D7585" s="0" t="s">
        <v>20764</v>
      </c>
      <c r="E7585" s="0" t="s">
        <v>396</v>
      </c>
      <c r="F7585" s="0" t="n">
        <v>5</v>
      </c>
      <c r="G7585" s="0" t="s">
        <v>20770</v>
      </c>
      <c r="H7585" s="0" t="s">
        <v>20771</v>
      </c>
    </row>
    <row r="7586" customFormat="false" ht="15" hidden="false" customHeight="false" outlineLevel="0" collapsed="false">
      <c r="A7586" s="0" t="s">
        <v>12</v>
      </c>
      <c r="B7586" s="3" t="s">
        <v>20769</v>
      </c>
      <c r="C7586" s="0" t="s">
        <v>563</v>
      </c>
      <c r="D7586" s="0" t="s">
        <v>20764</v>
      </c>
      <c r="E7586" s="0" t="s">
        <v>396</v>
      </c>
      <c r="F7586" s="0" t="n">
        <v>5</v>
      </c>
      <c r="G7586" s="0" t="s">
        <v>20772</v>
      </c>
      <c r="H7586" s="0" t="s">
        <v>20773</v>
      </c>
    </row>
    <row r="7587" customFormat="false" ht="15" hidden="false" customHeight="false" outlineLevel="0" collapsed="false">
      <c r="A7587" s="0" t="s">
        <v>12</v>
      </c>
      <c r="B7587" s="3" t="s">
        <v>20774</v>
      </c>
      <c r="C7587" s="0" t="s">
        <v>2168</v>
      </c>
      <c r="D7587" s="0" t="s">
        <v>20764</v>
      </c>
      <c r="E7587" s="0" t="s">
        <v>1905</v>
      </c>
      <c r="F7587" s="0" t="n">
        <v>14</v>
      </c>
      <c r="G7587" s="0" t="s">
        <v>20775</v>
      </c>
      <c r="H7587" s="0" t="s">
        <v>20776</v>
      </c>
    </row>
    <row r="7588" customFormat="false" ht="15" hidden="false" customHeight="false" outlineLevel="0" collapsed="false">
      <c r="A7588" s="0" t="s">
        <v>12</v>
      </c>
      <c r="B7588" s="3" t="s">
        <v>20774</v>
      </c>
      <c r="C7588" s="0" t="s">
        <v>2168</v>
      </c>
      <c r="D7588" s="0" t="s">
        <v>20764</v>
      </c>
      <c r="E7588" s="0" t="s">
        <v>1905</v>
      </c>
      <c r="F7588" s="0" t="n">
        <v>14</v>
      </c>
      <c r="G7588" s="0" t="s">
        <v>20777</v>
      </c>
      <c r="H7588" s="0" t="s">
        <v>20776</v>
      </c>
    </row>
    <row r="7589" customFormat="false" ht="15" hidden="false" customHeight="false" outlineLevel="0" collapsed="false">
      <c r="A7589" s="0" t="s">
        <v>12</v>
      </c>
      <c r="B7589" s="3" t="s">
        <v>20778</v>
      </c>
      <c r="C7589" s="0" t="s">
        <v>20779</v>
      </c>
      <c r="D7589" s="0" t="s">
        <v>20764</v>
      </c>
      <c r="E7589" s="0" t="s">
        <v>16</v>
      </c>
      <c r="F7589" s="0" t="n">
        <v>1</v>
      </c>
      <c r="G7589" s="0" t="s">
        <v>20780</v>
      </c>
      <c r="H7589" s="0" t="s">
        <v>20781</v>
      </c>
    </row>
    <row r="7590" customFormat="false" ht="15" hidden="false" customHeight="false" outlineLevel="0" collapsed="false">
      <c r="A7590" s="0" t="s">
        <v>12</v>
      </c>
      <c r="B7590" s="3" t="s">
        <v>20778</v>
      </c>
      <c r="C7590" s="0" t="s">
        <v>20779</v>
      </c>
      <c r="D7590" s="0" t="s">
        <v>20764</v>
      </c>
      <c r="E7590" s="0" t="s">
        <v>16</v>
      </c>
      <c r="F7590" s="0" t="n">
        <v>1</v>
      </c>
      <c r="G7590" s="0" t="s">
        <v>20782</v>
      </c>
      <c r="H7590" s="0" t="s">
        <v>20783</v>
      </c>
    </row>
    <row r="7591" customFormat="false" ht="15" hidden="false" customHeight="false" outlineLevel="0" collapsed="false">
      <c r="A7591" s="0" t="s">
        <v>12</v>
      </c>
      <c r="B7591" s="3" t="s">
        <v>20784</v>
      </c>
      <c r="C7591" s="0" t="s">
        <v>20779</v>
      </c>
      <c r="D7591" s="0" t="s">
        <v>20764</v>
      </c>
      <c r="E7591" s="0" t="s">
        <v>16</v>
      </c>
      <c r="F7591" s="0" t="n">
        <v>2</v>
      </c>
      <c r="G7591" s="0" t="s">
        <v>20785</v>
      </c>
      <c r="H7591" s="0" t="s">
        <v>20786</v>
      </c>
    </row>
    <row r="7592" customFormat="false" ht="15" hidden="false" customHeight="false" outlineLevel="0" collapsed="false">
      <c r="A7592" s="0" t="s">
        <v>12</v>
      </c>
      <c r="B7592" s="3" t="s">
        <v>20784</v>
      </c>
      <c r="C7592" s="0" t="s">
        <v>20779</v>
      </c>
      <c r="D7592" s="0" t="s">
        <v>20764</v>
      </c>
      <c r="E7592" s="0" t="s">
        <v>16</v>
      </c>
      <c r="F7592" s="0" t="n">
        <v>2</v>
      </c>
      <c r="G7592" s="0" t="s">
        <v>20787</v>
      </c>
      <c r="H7592" s="0" t="s">
        <v>20788</v>
      </c>
    </row>
    <row r="7593" customFormat="false" ht="15" hidden="false" customHeight="false" outlineLevel="0" collapsed="false">
      <c r="A7593" s="0" t="s">
        <v>12</v>
      </c>
      <c r="B7593" s="3" t="s">
        <v>20789</v>
      </c>
      <c r="C7593" s="0" t="s">
        <v>20779</v>
      </c>
      <c r="D7593" s="0" t="s">
        <v>20764</v>
      </c>
      <c r="E7593" s="0" t="s">
        <v>16</v>
      </c>
      <c r="F7593" s="0" t="n">
        <v>3</v>
      </c>
      <c r="G7593" s="0" t="s">
        <v>20790</v>
      </c>
      <c r="H7593" s="0" t="s">
        <v>20791</v>
      </c>
    </row>
    <row r="7594" customFormat="false" ht="15" hidden="false" customHeight="false" outlineLevel="0" collapsed="false">
      <c r="A7594" s="0" t="s">
        <v>12</v>
      </c>
      <c r="B7594" s="3" t="s">
        <v>20789</v>
      </c>
      <c r="C7594" s="0" t="s">
        <v>20779</v>
      </c>
      <c r="D7594" s="0" t="s">
        <v>20764</v>
      </c>
      <c r="E7594" s="0" t="s">
        <v>16</v>
      </c>
      <c r="F7594" s="0" t="n">
        <v>3</v>
      </c>
      <c r="G7594" s="0" t="s">
        <v>20792</v>
      </c>
      <c r="H7594" s="0" t="s">
        <v>20793</v>
      </c>
    </row>
    <row r="7595" customFormat="false" ht="15" hidden="false" customHeight="false" outlineLevel="0" collapsed="false">
      <c r="A7595" s="0" t="s">
        <v>12</v>
      </c>
      <c r="B7595" s="3" t="s">
        <v>20794</v>
      </c>
      <c r="C7595" s="0" t="s">
        <v>20779</v>
      </c>
      <c r="D7595" s="0" t="s">
        <v>20764</v>
      </c>
      <c r="E7595" s="0" t="s">
        <v>16</v>
      </c>
      <c r="F7595" s="0" t="n">
        <v>4</v>
      </c>
      <c r="G7595" s="0" t="s">
        <v>20795</v>
      </c>
      <c r="H7595" s="0" t="s">
        <v>20796</v>
      </c>
    </row>
    <row r="7596" customFormat="false" ht="15" hidden="false" customHeight="false" outlineLevel="0" collapsed="false">
      <c r="A7596" s="0" t="s">
        <v>12</v>
      </c>
      <c r="B7596" s="3" t="s">
        <v>20794</v>
      </c>
      <c r="C7596" s="0" t="s">
        <v>20779</v>
      </c>
      <c r="D7596" s="0" t="s">
        <v>20764</v>
      </c>
      <c r="E7596" s="0" t="s">
        <v>16</v>
      </c>
      <c r="F7596" s="0" t="n">
        <v>4</v>
      </c>
      <c r="G7596" s="0" t="s">
        <v>20797</v>
      </c>
      <c r="H7596" s="0" t="s">
        <v>20798</v>
      </c>
    </row>
    <row r="7597" customFormat="false" ht="15" hidden="false" customHeight="false" outlineLevel="0" collapsed="false">
      <c r="A7597" s="0" t="s">
        <v>12</v>
      </c>
      <c r="B7597" s="3" t="s">
        <v>20799</v>
      </c>
      <c r="C7597" s="0" t="s">
        <v>20779</v>
      </c>
      <c r="D7597" s="0" t="s">
        <v>20764</v>
      </c>
      <c r="E7597" s="0" t="s">
        <v>16</v>
      </c>
      <c r="F7597" s="0" t="n">
        <v>5</v>
      </c>
      <c r="G7597" s="0" t="s">
        <v>20800</v>
      </c>
      <c r="H7597" s="0" t="s">
        <v>20801</v>
      </c>
    </row>
    <row r="7598" customFormat="false" ht="15" hidden="false" customHeight="false" outlineLevel="0" collapsed="false">
      <c r="A7598" s="0" t="s">
        <v>12</v>
      </c>
      <c r="B7598" s="3" t="s">
        <v>20799</v>
      </c>
      <c r="C7598" s="0" t="s">
        <v>20779</v>
      </c>
      <c r="D7598" s="0" t="s">
        <v>20764</v>
      </c>
      <c r="E7598" s="0" t="s">
        <v>16</v>
      </c>
      <c r="F7598" s="0" t="n">
        <v>5</v>
      </c>
      <c r="G7598" s="0" t="s">
        <v>20802</v>
      </c>
      <c r="H7598" s="0" t="s">
        <v>20803</v>
      </c>
    </row>
    <row r="7599" customFormat="false" ht="15" hidden="false" customHeight="false" outlineLevel="0" collapsed="false">
      <c r="A7599" s="0" t="s">
        <v>12</v>
      </c>
      <c r="B7599" s="3" t="s">
        <v>20804</v>
      </c>
      <c r="C7599" s="0" t="s">
        <v>20779</v>
      </c>
      <c r="D7599" s="0" t="s">
        <v>20764</v>
      </c>
      <c r="E7599" s="0" t="s">
        <v>16</v>
      </c>
      <c r="F7599" s="0" t="n">
        <v>6</v>
      </c>
      <c r="G7599" s="0" t="s">
        <v>20805</v>
      </c>
      <c r="H7599" s="0" t="s">
        <v>20806</v>
      </c>
    </row>
    <row r="7600" customFormat="false" ht="15" hidden="false" customHeight="false" outlineLevel="0" collapsed="false">
      <c r="A7600" s="0" t="s">
        <v>12</v>
      </c>
      <c r="B7600" s="3" t="s">
        <v>20804</v>
      </c>
      <c r="C7600" s="0" t="s">
        <v>20779</v>
      </c>
      <c r="D7600" s="0" t="s">
        <v>20764</v>
      </c>
      <c r="E7600" s="0" t="s">
        <v>16</v>
      </c>
      <c r="F7600" s="0" t="n">
        <v>6</v>
      </c>
      <c r="G7600" s="0" t="s">
        <v>20807</v>
      </c>
      <c r="H7600" s="0" t="s">
        <v>20808</v>
      </c>
    </row>
    <row r="7601" customFormat="false" ht="15" hidden="false" customHeight="false" outlineLevel="0" collapsed="false">
      <c r="A7601" s="0" t="s">
        <v>12</v>
      </c>
      <c r="B7601" s="3" t="s">
        <v>20809</v>
      </c>
      <c r="C7601" s="0" t="s">
        <v>20779</v>
      </c>
      <c r="D7601" s="0" t="s">
        <v>20764</v>
      </c>
      <c r="E7601" s="0" t="s">
        <v>16</v>
      </c>
      <c r="F7601" s="0" t="n">
        <v>7</v>
      </c>
      <c r="G7601" s="0" t="s">
        <v>20810</v>
      </c>
      <c r="H7601" s="0" t="s">
        <v>20811</v>
      </c>
    </row>
    <row r="7602" customFormat="false" ht="15" hidden="false" customHeight="false" outlineLevel="0" collapsed="false">
      <c r="A7602" s="0" t="s">
        <v>12</v>
      </c>
      <c r="B7602" s="3" t="s">
        <v>20809</v>
      </c>
      <c r="C7602" s="0" t="s">
        <v>20779</v>
      </c>
      <c r="D7602" s="0" t="s">
        <v>20764</v>
      </c>
      <c r="E7602" s="0" t="s">
        <v>16</v>
      </c>
      <c r="F7602" s="0" t="n">
        <v>7</v>
      </c>
      <c r="G7602" s="0" t="s">
        <v>20812</v>
      </c>
      <c r="H7602" s="0" t="s">
        <v>20813</v>
      </c>
    </row>
    <row r="7603" customFormat="false" ht="15" hidden="false" customHeight="false" outlineLevel="0" collapsed="false">
      <c r="A7603" s="0" t="s">
        <v>12</v>
      </c>
      <c r="B7603" s="3" t="s">
        <v>20814</v>
      </c>
      <c r="C7603" s="0" t="s">
        <v>20779</v>
      </c>
      <c r="D7603" s="0" t="s">
        <v>20764</v>
      </c>
      <c r="E7603" s="0" t="s">
        <v>16</v>
      </c>
      <c r="F7603" s="0" t="n">
        <v>8</v>
      </c>
      <c r="G7603" s="0" t="s">
        <v>20815</v>
      </c>
      <c r="H7603" s="0" t="s">
        <v>20816</v>
      </c>
    </row>
    <row r="7604" customFormat="false" ht="15" hidden="false" customHeight="false" outlineLevel="0" collapsed="false">
      <c r="A7604" s="0" t="s">
        <v>12</v>
      </c>
      <c r="B7604" s="3" t="s">
        <v>20814</v>
      </c>
      <c r="C7604" s="0" t="s">
        <v>20779</v>
      </c>
      <c r="D7604" s="0" t="s">
        <v>20764</v>
      </c>
      <c r="E7604" s="0" t="s">
        <v>16</v>
      </c>
      <c r="F7604" s="0" t="n">
        <v>8</v>
      </c>
      <c r="G7604" s="0" t="s">
        <v>20817</v>
      </c>
      <c r="H7604" s="0" t="s">
        <v>20818</v>
      </c>
    </row>
    <row r="7605" customFormat="false" ht="15" hidden="false" customHeight="false" outlineLevel="0" collapsed="false">
      <c r="A7605" s="0" t="s">
        <v>12</v>
      </c>
      <c r="B7605" s="3" t="s">
        <v>20819</v>
      </c>
      <c r="C7605" s="0" t="s">
        <v>20779</v>
      </c>
      <c r="D7605" s="0" t="s">
        <v>20764</v>
      </c>
      <c r="E7605" s="0" t="s">
        <v>16</v>
      </c>
      <c r="F7605" s="0" t="n">
        <v>9</v>
      </c>
      <c r="G7605" s="0" t="s">
        <v>20820</v>
      </c>
      <c r="H7605" s="0" t="s">
        <v>20821</v>
      </c>
    </row>
    <row r="7606" customFormat="false" ht="15" hidden="false" customHeight="false" outlineLevel="0" collapsed="false">
      <c r="A7606" s="0" t="s">
        <v>12</v>
      </c>
      <c r="B7606" s="3" t="s">
        <v>20819</v>
      </c>
      <c r="C7606" s="0" t="s">
        <v>20779</v>
      </c>
      <c r="D7606" s="0" t="s">
        <v>20764</v>
      </c>
      <c r="E7606" s="0" t="s">
        <v>16</v>
      </c>
      <c r="F7606" s="0" t="n">
        <v>9</v>
      </c>
      <c r="G7606" s="0" t="s">
        <v>20822</v>
      </c>
      <c r="H7606" s="0" t="s">
        <v>20823</v>
      </c>
    </row>
    <row r="7607" customFormat="false" ht="15" hidden="false" customHeight="false" outlineLevel="0" collapsed="false">
      <c r="A7607" s="0" t="s">
        <v>12</v>
      </c>
      <c r="B7607" s="3" t="s">
        <v>20824</v>
      </c>
      <c r="C7607" s="0" t="s">
        <v>20779</v>
      </c>
      <c r="D7607" s="0" t="s">
        <v>20764</v>
      </c>
      <c r="E7607" s="0" t="s">
        <v>16</v>
      </c>
      <c r="F7607" s="0" t="n">
        <v>10</v>
      </c>
      <c r="G7607" s="0" t="s">
        <v>20825</v>
      </c>
      <c r="H7607" s="0" t="s">
        <v>20826</v>
      </c>
    </row>
    <row r="7608" customFormat="false" ht="15" hidden="false" customHeight="false" outlineLevel="0" collapsed="false">
      <c r="A7608" s="0" t="s">
        <v>12</v>
      </c>
      <c r="B7608" s="3" t="s">
        <v>20824</v>
      </c>
      <c r="C7608" s="0" t="s">
        <v>20779</v>
      </c>
      <c r="D7608" s="0" t="s">
        <v>20764</v>
      </c>
      <c r="E7608" s="0" t="s">
        <v>16</v>
      </c>
      <c r="F7608" s="0" t="n">
        <v>10</v>
      </c>
      <c r="G7608" s="0" t="s">
        <v>20827</v>
      </c>
      <c r="H7608" s="0" t="s">
        <v>20828</v>
      </c>
    </row>
    <row r="7609" customFormat="false" ht="15" hidden="false" customHeight="false" outlineLevel="0" collapsed="false">
      <c r="A7609" s="0" t="s">
        <v>12</v>
      </c>
      <c r="B7609" s="3" t="s">
        <v>20829</v>
      </c>
      <c r="C7609" s="0" t="s">
        <v>20779</v>
      </c>
      <c r="D7609" s="0" t="s">
        <v>20764</v>
      </c>
      <c r="E7609" s="0" t="s">
        <v>16</v>
      </c>
      <c r="F7609" s="0" t="n">
        <v>11</v>
      </c>
      <c r="G7609" s="0" t="s">
        <v>20830</v>
      </c>
      <c r="H7609" s="0" t="s">
        <v>20831</v>
      </c>
    </row>
    <row r="7610" customFormat="false" ht="15" hidden="false" customHeight="false" outlineLevel="0" collapsed="false">
      <c r="A7610" s="0" t="s">
        <v>12</v>
      </c>
      <c r="B7610" s="3" t="s">
        <v>20829</v>
      </c>
      <c r="C7610" s="0" t="s">
        <v>20779</v>
      </c>
      <c r="D7610" s="0" t="s">
        <v>20764</v>
      </c>
      <c r="E7610" s="0" t="s">
        <v>16</v>
      </c>
      <c r="F7610" s="0" t="n">
        <v>11</v>
      </c>
      <c r="G7610" s="0" t="s">
        <v>20832</v>
      </c>
      <c r="H7610" s="0" t="s">
        <v>20833</v>
      </c>
    </row>
    <row r="7611" customFormat="false" ht="15" hidden="false" customHeight="false" outlineLevel="0" collapsed="false">
      <c r="A7611" s="0" t="s">
        <v>12</v>
      </c>
      <c r="B7611" s="3" t="s">
        <v>20834</v>
      </c>
      <c r="C7611" s="0" t="s">
        <v>20779</v>
      </c>
      <c r="D7611" s="0" t="s">
        <v>20764</v>
      </c>
      <c r="E7611" s="0" t="s">
        <v>16</v>
      </c>
      <c r="F7611" s="0" t="n">
        <v>12</v>
      </c>
      <c r="G7611" s="0" t="s">
        <v>20835</v>
      </c>
      <c r="H7611" s="0" t="s">
        <v>20836</v>
      </c>
    </row>
    <row r="7612" customFormat="false" ht="15" hidden="false" customHeight="false" outlineLevel="0" collapsed="false">
      <c r="A7612" s="0" t="s">
        <v>12</v>
      </c>
      <c r="B7612" s="3" t="s">
        <v>20834</v>
      </c>
      <c r="C7612" s="0" t="s">
        <v>20779</v>
      </c>
      <c r="D7612" s="0" t="s">
        <v>20764</v>
      </c>
      <c r="E7612" s="0" t="s">
        <v>16</v>
      </c>
      <c r="F7612" s="0" t="n">
        <v>12</v>
      </c>
      <c r="G7612" s="0" t="s">
        <v>20837</v>
      </c>
      <c r="H7612" s="0" t="s">
        <v>20838</v>
      </c>
    </row>
    <row r="7613" customFormat="false" ht="15" hidden="false" customHeight="false" outlineLevel="0" collapsed="false">
      <c r="A7613" s="0" t="s">
        <v>12</v>
      </c>
      <c r="B7613" s="3" t="s">
        <v>20839</v>
      </c>
      <c r="C7613" s="0" t="s">
        <v>20779</v>
      </c>
      <c r="D7613" s="0" t="s">
        <v>20764</v>
      </c>
      <c r="E7613" s="0" t="s">
        <v>16</v>
      </c>
      <c r="F7613" s="0" t="n">
        <v>13</v>
      </c>
      <c r="G7613" s="0" t="s">
        <v>20840</v>
      </c>
      <c r="H7613" s="0" t="s">
        <v>20841</v>
      </c>
      <c r="N7613" s="0" t="n">
        <v>29</v>
      </c>
      <c r="O7613" s="0" t="n">
        <f aca="false">SEARCH("-",H7613,N7613+1)</f>
        <v>37</v>
      </c>
      <c r="P7613" s="0" t="n">
        <f aca="false">SEARCH("-",H7613,O7613+1)</f>
        <v>42</v>
      </c>
      <c r="Q7613" s="0" t="str">
        <f aca="false">TRIM(MID(H7613,N7613,O7613-N7613))</f>
        <v>ke That</v>
      </c>
      <c r="R7613" s="0" t="n">
        <f aca="false">INT(TRIM(MID(H7613,O7613+2,P7613-O7613-2)))</f>
        <v>13</v>
      </c>
      <c r="S7613" s="0" t="str">
        <f aca="false">MID(H7613,P7613+2,LEN(H7613)-P7613-5)</f>
        <v>Love Ain't Here Anymore 1</v>
      </c>
    </row>
    <row r="7614" customFormat="false" ht="15" hidden="false" customHeight="false" outlineLevel="0" collapsed="false">
      <c r="A7614" s="0" t="s">
        <v>12</v>
      </c>
      <c r="B7614" s="3" t="s">
        <v>20839</v>
      </c>
      <c r="C7614" s="0" t="s">
        <v>20779</v>
      </c>
      <c r="D7614" s="0" t="s">
        <v>20764</v>
      </c>
      <c r="E7614" s="0" t="s">
        <v>16</v>
      </c>
      <c r="F7614" s="0" t="n">
        <v>13</v>
      </c>
      <c r="G7614" s="0" t="s">
        <v>20842</v>
      </c>
      <c r="H7614" s="0" t="s">
        <v>20843</v>
      </c>
      <c r="N7614" s="0" t="n">
        <v>29</v>
      </c>
      <c r="O7614" s="0" t="n">
        <f aca="false">SEARCH("-",H7614,N7614+1)</f>
        <v>37</v>
      </c>
      <c r="P7614" s="0" t="n">
        <f aca="false">SEARCH("-",H7614,O7614+1)</f>
        <v>42</v>
      </c>
      <c r="Q7614" s="0" t="str">
        <f aca="false">TRIM(MID(H7614,N7614,O7614-N7614))</f>
        <v>ke That</v>
      </c>
      <c r="R7614" s="0" t="n">
        <f aca="false">INT(TRIM(MID(H7614,O7614+2,P7614-O7614-2)))</f>
        <v>13</v>
      </c>
      <c r="S7614" s="0" t="str">
        <f aca="false">MID(H7614,P7614+2,LEN(H7614)-P7614-5)</f>
        <v>Love Ain't Here Anymore</v>
      </c>
    </row>
    <row r="7615" customFormat="false" ht="15" hidden="false" customHeight="false" outlineLevel="0" collapsed="false">
      <c r="A7615" s="0" t="s">
        <v>12</v>
      </c>
      <c r="B7615" s="3" t="s">
        <v>20844</v>
      </c>
      <c r="C7615" s="0" t="s">
        <v>20779</v>
      </c>
      <c r="D7615" s="0" t="s">
        <v>20764</v>
      </c>
      <c r="E7615" s="0" t="s">
        <v>16</v>
      </c>
      <c r="F7615" s="0" t="n">
        <v>14</v>
      </c>
      <c r="G7615" s="0" t="s">
        <v>20845</v>
      </c>
      <c r="H7615" s="0" t="s">
        <v>20846</v>
      </c>
      <c r="N7615" s="0" t="n">
        <v>29</v>
      </c>
      <c r="O7615" s="0" t="n">
        <f aca="false">SEARCH("-",H7615,N7615+1)</f>
        <v>37</v>
      </c>
      <c r="P7615" s="0" t="n">
        <f aca="false">SEARCH("-",H7615,O7615+1)</f>
        <v>42</v>
      </c>
      <c r="Q7615" s="0" t="str">
        <f aca="false">TRIM(MID(H7615,N7615,O7615-N7615))</f>
        <v>ke That</v>
      </c>
      <c r="R7615" s="0" t="n">
        <f aca="false">INT(TRIM(MID(H7615,O7615+2,P7615-O7615-2)))</f>
        <v>14</v>
      </c>
      <c r="S7615" s="0" t="str">
        <f aca="false">MID(H7615,P7615+2,LEN(H7615)-P7615-5)</f>
        <v>I Found Heaven 1</v>
      </c>
    </row>
    <row r="7616" customFormat="false" ht="15" hidden="false" customHeight="false" outlineLevel="0" collapsed="false">
      <c r="A7616" s="0" t="s">
        <v>12</v>
      </c>
      <c r="B7616" s="3" t="s">
        <v>20844</v>
      </c>
      <c r="C7616" s="0" t="s">
        <v>20779</v>
      </c>
      <c r="D7616" s="0" t="s">
        <v>20764</v>
      </c>
      <c r="E7616" s="0" t="s">
        <v>16</v>
      </c>
      <c r="F7616" s="0" t="n">
        <v>14</v>
      </c>
      <c r="G7616" s="0" t="s">
        <v>20847</v>
      </c>
      <c r="H7616" s="0" t="s">
        <v>20848</v>
      </c>
      <c r="N7616" s="0" t="n">
        <v>29</v>
      </c>
      <c r="O7616" s="0" t="n">
        <f aca="false">SEARCH("-",H7616,N7616+1)</f>
        <v>37</v>
      </c>
      <c r="P7616" s="0" t="n">
        <f aca="false">SEARCH("-",H7616,O7616+1)</f>
        <v>42</v>
      </c>
      <c r="Q7616" s="0" t="str">
        <f aca="false">TRIM(MID(H7616,N7616,O7616-N7616))</f>
        <v>ke That</v>
      </c>
      <c r="R7616" s="0" t="n">
        <f aca="false">INT(TRIM(MID(H7616,O7616+2,P7616-O7616-2)))</f>
        <v>14</v>
      </c>
      <c r="S7616" s="0" t="str">
        <f aca="false">MID(H7616,P7616+2,LEN(H7616)-P7616-5)</f>
        <v>I Found Heaven</v>
      </c>
    </row>
    <row r="7617" customFormat="false" ht="15" hidden="false" customHeight="false" outlineLevel="0" collapsed="false">
      <c r="A7617" s="0" t="s">
        <v>12</v>
      </c>
      <c r="B7617" s="3" t="s">
        <v>20849</v>
      </c>
      <c r="C7617" s="0" t="s">
        <v>20779</v>
      </c>
      <c r="D7617" s="0" t="s">
        <v>20764</v>
      </c>
      <c r="E7617" s="0" t="s">
        <v>16</v>
      </c>
      <c r="F7617" s="0" t="n">
        <v>15</v>
      </c>
      <c r="G7617" s="0" t="s">
        <v>20850</v>
      </c>
      <c r="H7617" s="0" t="s">
        <v>20851</v>
      </c>
      <c r="N7617" s="0" t="n">
        <v>29</v>
      </c>
      <c r="O7617" s="0" t="n">
        <f aca="false">SEARCH("-",H7617,N7617+1)</f>
        <v>37</v>
      </c>
      <c r="P7617" s="0" t="n">
        <f aca="false">SEARCH("-",H7617,O7617+1)</f>
        <v>42</v>
      </c>
      <c r="Q7617" s="0" t="str">
        <f aca="false">TRIM(MID(H7617,N7617,O7617-N7617))</f>
        <v>ke That</v>
      </c>
      <c r="R7617" s="0" t="n">
        <f aca="false">INT(TRIM(MID(H7617,O7617+2,P7617-O7617-2)))</f>
        <v>15</v>
      </c>
      <c r="S7617" s="0" t="str">
        <f aca="false">MID(H7617,P7617+2,LEN(H7617)-P7617-5)</f>
        <v>Promises 1</v>
      </c>
    </row>
    <row r="7618" customFormat="false" ht="15" hidden="false" customHeight="false" outlineLevel="0" collapsed="false">
      <c r="A7618" s="0" t="s">
        <v>12</v>
      </c>
      <c r="B7618" s="3" t="s">
        <v>20849</v>
      </c>
      <c r="C7618" s="0" t="s">
        <v>20779</v>
      </c>
      <c r="D7618" s="0" t="s">
        <v>20764</v>
      </c>
      <c r="E7618" s="0" t="s">
        <v>16</v>
      </c>
      <c r="F7618" s="0" t="n">
        <v>15</v>
      </c>
      <c r="G7618" s="0" t="s">
        <v>20852</v>
      </c>
      <c r="H7618" s="0" t="s">
        <v>20853</v>
      </c>
      <c r="N7618" s="0" t="n">
        <v>29</v>
      </c>
      <c r="O7618" s="0" t="n">
        <f aca="false">SEARCH("-",H7618,N7618+1)</f>
        <v>37</v>
      </c>
      <c r="P7618" s="0" t="n">
        <f aca="false">SEARCH("-",H7618,O7618+1)</f>
        <v>42</v>
      </c>
      <c r="Q7618" s="0" t="str">
        <f aca="false">TRIM(MID(H7618,N7618,O7618-N7618))</f>
        <v>ke That</v>
      </c>
      <c r="R7618" s="0" t="n">
        <f aca="false">INT(TRIM(MID(H7618,O7618+2,P7618-O7618-2)))</f>
        <v>15</v>
      </c>
      <c r="S7618" s="0" t="str">
        <f aca="false">MID(H7618,P7618+2,LEN(H7618)-P7618-5)</f>
        <v>Promises</v>
      </c>
    </row>
    <row r="7619" customFormat="false" ht="15" hidden="false" customHeight="false" outlineLevel="0" collapsed="false">
      <c r="A7619" s="0" t="s">
        <v>12</v>
      </c>
      <c r="B7619" s="3" t="s">
        <v>20854</v>
      </c>
      <c r="C7619" s="0" t="s">
        <v>20779</v>
      </c>
      <c r="D7619" s="0" t="s">
        <v>20764</v>
      </c>
      <c r="E7619" s="0" t="s">
        <v>16</v>
      </c>
      <c r="F7619" s="0" t="n">
        <v>16</v>
      </c>
      <c r="G7619" s="0" t="s">
        <v>20855</v>
      </c>
      <c r="H7619" s="0" t="s">
        <v>20856</v>
      </c>
      <c r="N7619" s="0" t="n">
        <v>29</v>
      </c>
      <c r="O7619" s="0" t="n">
        <f aca="false">SEARCH("-",H7619,N7619+1)</f>
        <v>37</v>
      </c>
      <c r="P7619" s="0" t="n">
        <f aca="false">SEARCH("-",H7619,O7619+1)</f>
        <v>42</v>
      </c>
      <c r="Q7619" s="0" t="str">
        <f aca="false">TRIM(MID(H7619,N7619,O7619-N7619))</f>
        <v>ke That</v>
      </c>
      <c r="R7619" s="0" t="n">
        <f aca="false">INT(TRIM(MID(H7619,O7619+2,P7619-O7619-2)))</f>
        <v>16</v>
      </c>
      <c r="S7619" s="0" t="str">
        <f aca="false">MID(H7619,P7619+2,LEN(H7619)-P7619-5)</f>
        <v>Once You've Tasted Love 1</v>
      </c>
    </row>
    <row r="7620" customFormat="false" ht="15" hidden="false" customHeight="false" outlineLevel="0" collapsed="false">
      <c r="A7620" s="0" t="s">
        <v>12</v>
      </c>
      <c r="B7620" s="3" t="s">
        <v>20854</v>
      </c>
      <c r="C7620" s="0" t="s">
        <v>20779</v>
      </c>
      <c r="D7620" s="0" t="s">
        <v>20764</v>
      </c>
      <c r="E7620" s="0" t="s">
        <v>16</v>
      </c>
      <c r="F7620" s="0" t="n">
        <v>16</v>
      </c>
      <c r="G7620" s="0" t="s">
        <v>20857</v>
      </c>
      <c r="H7620" s="0" t="s">
        <v>20858</v>
      </c>
      <c r="N7620" s="0" t="n">
        <v>29</v>
      </c>
      <c r="O7620" s="0" t="n">
        <f aca="false">SEARCH("-",H7620,N7620+1)</f>
        <v>37</v>
      </c>
      <c r="P7620" s="0" t="n">
        <f aca="false">SEARCH("-",H7620,O7620+1)</f>
        <v>42</v>
      </c>
      <c r="Q7620" s="0" t="str">
        <f aca="false">TRIM(MID(H7620,N7620,O7620-N7620))</f>
        <v>ke That</v>
      </c>
      <c r="R7620" s="0" t="n">
        <f aca="false">INT(TRIM(MID(H7620,O7620+2,P7620-O7620-2)))</f>
        <v>16</v>
      </c>
      <c r="S7620" s="0" t="str">
        <f aca="false">MID(H7620,P7620+2,LEN(H7620)-P7620-5)</f>
        <v>Once You've Tasted Love</v>
      </c>
    </row>
    <row r="7621" customFormat="false" ht="15" hidden="false" customHeight="false" outlineLevel="0" collapsed="false">
      <c r="A7621" s="0" t="s">
        <v>12</v>
      </c>
      <c r="B7621" s="3" t="s">
        <v>20859</v>
      </c>
      <c r="C7621" s="0" t="s">
        <v>20779</v>
      </c>
      <c r="D7621" s="0" t="s">
        <v>20764</v>
      </c>
      <c r="E7621" s="0" t="s">
        <v>16</v>
      </c>
      <c r="F7621" s="0" t="n">
        <v>17</v>
      </c>
      <c r="G7621" s="0" t="s">
        <v>20860</v>
      </c>
      <c r="H7621" s="0" t="s">
        <v>20861</v>
      </c>
      <c r="N7621" s="0" t="n">
        <v>29</v>
      </c>
      <c r="O7621" s="0" t="n">
        <f aca="false">SEARCH("-",H7621,N7621+1)</f>
        <v>37</v>
      </c>
      <c r="P7621" s="0" t="n">
        <f aca="false">SEARCH("-",H7621,O7621+1)</f>
        <v>42</v>
      </c>
      <c r="Q7621" s="0" t="str">
        <f aca="false">TRIM(MID(H7621,N7621,O7621-N7621))</f>
        <v>ke That</v>
      </c>
      <c r="R7621" s="0" t="n">
        <f aca="false">INT(TRIM(MID(H7621,O7621+2,P7621-O7621-2)))</f>
        <v>17</v>
      </c>
      <c r="S7621" s="0" t="str">
        <f aca="false">MID(H7621,P7621+2,LEN(H7621)-P7621-5)</f>
        <v>Pray (Live Berlin) 1</v>
      </c>
    </row>
    <row r="7622" customFormat="false" ht="15" hidden="false" customHeight="false" outlineLevel="0" collapsed="false">
      <c r="A7622" s="0" t="s">
        <v>12</v>
      </c>
      <c r="B7622" s="3" t="s">
        <v>20859</v>
      </c>
      <c r="C7622" s="0" t="s">
        <v>20779</v>
      </c>
      <c r="D7622" s="0" t="s">
        <v>20764</v>
      </c>
      <c r="E7622" s="0" t="s">
        <v>16</v>
      </c>
      <c r="F7622" s="0" t="n">
        <v>17</v>
      </c>
      <c r="G7622" s="0" t="s">
        <v>20862</v>
      </c>
      <c r="H7622" s="0" t="s">
        <v>20863</v>
      </c>
      <c r="N7622" s="0" t="n">
        <v>29</v>
      </c>
      <c r="O7622" s="0" t="n">
        <f aca="false">SEARCH("-",H7622,N7622+1)</f>
        <v>37</v>
      </c>
      <c r="P7622" s="0" t="n">
        <f aca="false">SEARCH("-",H7622,O7622+1)</f>
        <v>42</v>
      </c>
      <c r="Q7622" s="0" t="str">
        <f aca="false">TRIM(MID(H7622,N7622,O7622-N7622))</f>
        <v>ke That</v>
      </c>
      <c r="R7622" s="0" t="n">
        <f aca="false">INT(TRIM(MID(H7622,O7622+2,P7622-O7622-2)))</f>
        <v>17</v>
      </c>
      <c r="S7622" s="0" t="str">
        <f aca="false">MID(H7622,P7622+2,LEN(H7622)-P7622-5)</f>
        <v>Pray (Live Berlin)</v>
      </c>
    </row>
    <row r="7623" customFormat="false" ht="15" hidden="false" customHeight="false" outlineLevel="0" collapsed="false">
      <c r="A7623" s="0" t="s">
        <v>12</v>
      </c>
      <c r="B7623" s="3" t="s">
        <v>20864</v>
      </c>
      <c r="C7623" s="0" t="s">
        <v>20779</v>
      </c>
      <c r="D7623" s="0" t="s">
        <v>20764</v>
      </c>
      <c r="E7623" s="0" t="s">
        <v>16</v>
      </c>
      <c r="F7623" s="0" t="n">
        <v>18</v>
      </c>
      <c r="G7623" s="0" t="s">
        <v>20865</v>
      </c>
      <c r="H7623" s="0" t="s">
        <v>20866</v>
      </c>
      <c r="N7623" s="0" t="n">
        <v>29</v>
      </c>
      <c r="O7623" s="0" t="n">
        <f aca="false">SEARCH("-",H7623,N7623+1)</f>
        <v>37</v>
      </c>
      <c r="P7623" s="0" t="n">
        <f aca="false">SEARCH("-",H7623,O7623+1)</f>
        <v>42</v>
      </c>
      <c r="Q7623" s="0" t="str">
        <f aca="false">TRIM(MID(H7623,N7623,O7623-N7623))</f>
        <v>ke That</v>
      </c>
      <c r="R7623" s="0" t="n">
        <f aca="false">INT(TRIM(MID(H7623,O7623+2,P7623-O7623-2)))</f>
        <v>18</v>
      </c>
      <c r="S7623" s="0" t="str">
        <f aca="false">MID(H7623,P7623+2,LEN(H7623)-P7623-5)</f>
        <v>Relight My Fire (Element Remix)</v>
      </c>
    </row>
    <row r="7624" customFormat="false" ht="15" hidden="false" customHeight="false" outlineLevel="0" collapsed="false">
      <c r="A7624" s="0" t="s">
        <v>12</v>
      </c>
      <c r="B7624" s="3" t="s">
        <v>20864</v>
      </c>
      <c r="C7624" s="0" t="s">
        <v>20779</v>
      </c>
      <c r="D7624" s="0" t="s">
        <v>20764</v>
      </c>
      <c r="E7624" s="0" t="s">
        <v>16</v>
      </c>
      <c r="F7624" s="0" t="n">
        <v>18</v>
      </c>
      <c r="G7624" s="0" t="s">
        <v>20867</v>
      </c>
      <c r="H7624" s="0" t="s">
        <v>20868</v>
      </c>
      <c r="N7624" s="0" t="n">
        <v>29</v>
      </c>
      <c r="O7624" s="0" t="n">
        <f aca="false">SEARCH("-",H7624,N7624+1)</f>
        <v>37</v>
      </c>
      <c r="P7624" s="0" t="n">
        <f aca="false">SEARCH("-",H7624,O7624+1)</f>
        <v>42</v>
      </c>
      <c r="Q7624" s="0" t="str">
        <f aca="false">TRIM(MID(H7624,N7624,O7624-N7624))</f>
        <v>ke That</v>
      </c>
      <c r="R7624" s="0" t="n">
        <f aca="false">INT(TRIM(MID(H7624,O7624+2,P7624-O7624-2)))</f>
        <v>18</v>
      </c>
      <c r="S7624" s="0" t="str">
        <f aca="false">MID(H7624,P7624+2,LEN(H7624)-P7624-5)</f>
        <v>Relight My Fire (Element Remix)</v>
      </c>
    </row>
    <row r="7625" customFormat="false" ht="15" hidden="false" customHeight="false" outlineLevel="0" collapsed="false">
      <c r="A7625" s="0" t="s">
        <v>12</v>
      </c>
      <c r="B7625" s="3" t="s">
        <v>20869</v>
      </c>
      <c r="C7625" s="0" t="s">
        <v>20779</v>
      </c>
      <c r="D7625" s="0" t="s">
        <v>20764</v>
      </c>
      <c r="E7625" s="0" t="s">
        <v>16</v>
      </c>
      <c r="F7625" s="0" t="n">
        <v>19</v>
      </c>
      <c r="G7625" s="0" t="s">
        <v>20870</v>
      </c>
      <c r="H7625" s="0" t="s">
        <v>20871</v>
      </c>
      <c r="N7625" s="0" t="n">
        <v>29</v>
      </c>
      <c r="O7625" s="0" t="n">
        <f aca="false">SEARCH("-",H7625,N7625+1)</f>
        <v>37</v>
      </c>
      <c r="P7625" s="0" t="n">
        <f aca="false">SEARCH("-",H7625,O7625+1)</f>
        <v>42</v>
      </c>
      <c r="Q7625" s="0" t="str">
        <f aca="false">TRIM(MID(H7625,N7625,O7625-N7625))</f>
        <v>ke That</v>
      </c>
      <c r="R7625" s="0" t="n">
        <f aca="false">INT(TRIM(MID(H7625,O7625+2,P7625-O7625-2)))</f>
        <v>19</v>
      </c>
      <c r="S7625" s="0" t="str">
        <f aca="false">MID(H7625,P7625+2,LEN(H7625)-P7625-5)</f>
        <v>Today I've Lost You (Previously Unreleased) 1</v>
      </c>
    </row>
    <row r="7626" customFormat="false" ht="15" hidden="false" customHeight="false" outlineLevel="0" collapsed="false">
      <c r="A7626" s="0" t="s">
        <v>12</v>
      </c>
      <c r="B7626" s="3" t="s">
        <v>20869</v>
      </c>
      <c r="C7626" s="0" t="s">
        <v>20779</v>
      </c>
      <c r="D7626" s="0" t="s">
        <v>20764</v>
      </c>
      <c r="E7626" s="0" t="s">
        <v>16</v>
      </c>
      <c r="F7626" s="0" t="n">
        <v>19</v>
      </c>
      <c r="G7626" s="0" t="s">
        <v>20872</v>
      </c>
      <c r="H7626" s="0" t="s">
        <v>20873</v>
      </c>
      <c r="N7626" s="0" t="n">
        <v>29</v>
      </c>
      <c r="O7626" s="0" t="n">
        <f aca="false">SEARCH("-",H7626,N7626+1)</f>
        <v>37</v>
      </c>
      <c r="P7626" s="0" t="n">
        <f aca="false">SEARCH("-",H7626,O7626+1)</f>
        <v>42</v>
      </c>
      <c r="Q7626" s="0" t="str">
        <f aca="false">TRIM(MID(H7626,N7626,O7626-N7626))</f>
        <v>ke That</v>
      </c>
      <c r="R7626" s="0" t="n">
        <f aca="false">INT(TRIM(MID(H7626,O7626+2,P7626-O7626-2)))</f>
        <v>19</v>
      </c>
      <c r="S7626" s="0" t="str">
        <f aca="false">MID(H7626,P7626+2,LEN(H7626)-P7626-5)</f>
        <v>Today I've Lost You (Previously Unreleased)</v>
      </c>
    </row>
    <row r="7627" customFormat="false" ht="15" hidden="false" customHeight="false" outlineLevel="0" collapsed="false">
      <c r="A7627" s="0" t="s">
        <v>12</v>
      </c>
      <c r="B7627" s="3" t="s">
        <v>20874</v>
      </c>
      <c r="C7627" s="0" t="s">
        <v>20875</v>
      </c>
      <c r="D7627" s="0" t="s">
        <v>20764</v>
      </c>
      <c r="E7627" s="0" t="s">
        <v>16</v>
      </c>
      <c r="F7627" s="0" t="n">
        <f aca="false">T7627</f>
        <v>0</v>
      </c>
      <c r="G7627" s="0" t="s">
        <v>20876</v>
      </c>
      <c r="H7627" s="0" t="s">
        <v>20877</v>
      </c>
      <c r="N7627" s="0" t="n">
        <v>29</v>
      </c>
      <c r="O7627" s="0" t="n">
        <f aca="false">SEARCH("-",H7627,N7627+1)</f>
        <v>34</v>
      </c>
      <c r="P7627" s="0" t="n">
        <f aca="false">SEARCH("-",H7627,O7627+1)</f>
        <v>39</v>
      </c>
      <c r="Q7627" s="0" t="str">
        <f aca="false">TRIM(MID(H7627,N7627,O7627-N7627))</f>
        <v>mics</v>
      </c>
      <c r="R7627" s="0" t="n">
        <f aca="false">INT(TRIM(MID(H7627,O7627+2,P7627-O7627-2)))</f>
        <v>1</v>
      </c>
      <c r="S7627" s="0" t="str">
        <f aca="false">MID(H7627,P7627+2,LEN(H7627)-P7627-5)</f>
        <v>I've Got A Life 1</v>
      </c>
    </row>
    <row r="7628" customFormat="false" ht="15" hidden="false" customHeight="false" outlineLevel="0" collapsed="false">
      <c r="A7628" s="0" t="s">
        <v>12</v>
      </c>
      <c r="B7628" s="3" t="s">
        <v>20878</v>
      </c>
      <c r="C7628" s="0" t="s">
        <v>20875</v>
      </c>
      <c r="D7628" s="0" t="s">
        <v>20764</v>
      </c>
      <c r="E7628" s="0" t="s">
        <v>16</v>
      </c>
      <c r="F7628" s="0" t="n">
        <f aca="false">T7628</f>
        <v>0</v>
      </c>
      <c r="G7628" s="0" t="s">
        <v>20879</v>
      </c>
      <c r="H7628" s="0" t="s">
        <v>20880</v>
      </c>
      <c r="N7628" s="0" t="n">
        <v>29</v>
      </c>
      <c r="O7628" s="0" t="n">
        <f aca="false">SEARCH("-",H7628,N7628+1)</f>
        <v>34</v>
      </c>
      <c r="P7628" s="0" t="n">
        <f aca="false">SEARCH("-",H7628,O7628+1)</f>
        <v>39</v>
      </c>
      <c r="Q7628" s="0" t="str">
        <f aca="false">TRIM(MID(H7628,N7628,O7628-N7628))</f>
        <v>mics</v>
      </c>
      <c r="R7628" s="0" t="n">
        <f aca="false">INT(TRIM(MID(H7628,O7628+2,P7628-O7628-2)))</f>
        <v>1</v>
      </c>
      <c r="S7628" s="0" t="str">
        <f aca="false">MID(H7628,P7628+2,LEN(H7628)-P7628-5)</f>
        <v>I've Got A Life</v>
      </c>
    </row>
    <row r="7629" customFormat="false" ht="15" hidden="false" customHeight="false" outlineLevel="0" collapsed="false">
      <c r="A7629" s="0" t="s">
        <v>12</v>
      </c>
      <c r="B7629" s="3" t="s">
        <v>20881</v>
      </c>
      <c r="C7629" s="0" t="s">
        <v>20875</v>
      </c>
      <c r="D7629" s="0" t="s">
        <v>20764</v>
      </c>
      <c r="E7629" s="0" t="s">
        <v>16</v>
      </c>
      <c r="F7629" s="0" t="n">
        <f aca="false">T7629</f>
        <v>0</v>
      </c>
      <c r="G7629" s="0" t="s">
        <v>20882</v>
      </c>
      <c r="H7629" s="0" t="s">
        <v>20883</v>
      </c>
      <c r="N7629" s="0" t="n">
        <v>29</v>
      </c>
      <c r="O7629" s="0" t="n">
        <f aca="false">SEARCH("-",H7629,N7629+1)</f>
        <v>34</v>
      </c>
      <c r="P7629" s="0" t="n">
        <f aca="false">SEARCH("-",H7629,O7629+1)</f>
        <v>39</v>
      </c>
      <c r="Q7629" s="0" t="str">
        <f aca="false">TRIM(MID(H7629,N7629,O7629-N7629))</f>
        <v>mics</v>
      </c>
      <c r="R7629" s="0" t="n">
        <f aca="false">INT(TRIM(MID(H7629,O7629+2,P7629-O7629-2)))</f>
        <v>2</v>
      </c>
      <c r="S7629" s="0" t="str">
        <f aca="false">MID(H7629,P7629+2,LEN(H7629)-P7629-5)</f>
        <v>Love Is A Stranger 1</v>
      </c>
    </row>
    <row r="7630" customFormat="false" ht="15" hidden="false" customHeight="false" outlineLevel="0" collapsed="false">
      <c r="A7630" s="0" t="s">
        <v>12</v>
      </c>
      <c r="B7630" s="3" t="s">
        <v>20884</v>
      </c>
      <c r="C7630" s="0" t="s">
        <v>20875</v>
      </c>
      <c r="D7630" s="0" t="s">
        <v>20764</v>
      </c>
      <c r="E7630" s="0" t="s">
        <v>16</v>
      </c>
      <c r="F7630" s="0" t="n">
        <f aca="false">T7630</f>
        <v>0</v>
      </c>
      <c r="G7630" s="0" t="s">
        <v>20885</v>
      </c>
      <c r="H7630" s="0" t="s">
        <v>20886</v>
      </c>
      <c r="N7630" s="0" t="n">
        <v>29</v>
      </c>
      <c r="O7630" s="0" t="n">
        <f aca="false">SEARCH("-",H7630,N7630+1)</f>
        <v>34</v>
      </c>
      <c r="P7630" s="0" t="n">
        <f aca="false">SEARCH("-",H7630,O7630+1)</f>
        <v>39</v>
      </c>
      <c r="Q7630" s="0" t="str">
        <f aca="false">TRIM(MID(H7630,N7630,O7630-N7630))</f>
        <v>mics</v>
      </c>
      <c r="R7630" s="0" t="n">
        <f aca="false">INT(TRIM(MID(H7630,O7630+2,P7630-O7630-2)))</f>
        <v>2</v>
      </c>
      <c r="S7630" s="0" t="str">
        <f aca="false">MID(H7630,P7630+2,LEN(H7630)-P7630-5)</f>
        <v>Love Is A Stranger</v>
      </c>
    </row>
    <row r="7631" customFormat="false" ht="15" hidden="false" customHeight="false" outlineLevel="0" collapsed="false">
      <c r="A7631" s="0" t="s">
        <v>12</v>
      </c>
      <c r="B7631" s="3" t="s">
        <v>20887</v>
      </c>
      <c r="C7631" s="0" t="s">
        <v>20875</v>
      </c>
      <c r="D7631" s="0" t="s">
        <v>20764</v>
      </c>
      <c r="E7631" s="0" t="s">
        <v>16</v>
      </c>
      <c r="F7631" s="0" t="n">
        <f aca="false">T7631</f>
        <v>0</v>
      </c>
      <c r="G7631" s="0" t="s">
        <v>20888</v>
      </c>
      <c r="H7631" s="0" t="s">
        <v>20889</v>
      </c>
      <c r="N7631" s="0" t="n">
        <v>29</v>
      </c>
      <c r="O7631" s="0" t="n">
        <f aca="false">SEARCH("-",H7631,N7631+1)</f>
        <v>34</v>
      </c>
      <c r="P7631" s="0" t="n">
        <f aca="false">SEARCH("-",H7631,O7631+1)</f>
        <v>39</v>
      </c>
      <c r="Q7631" s="0" t="str">
        <f aca="false">TRIM(MID(H7631,N7631,O7631-N7631))</f>
        <v>mics</v>
      </c>
      <c r="R7631" s="0" t="n">
        <f aca="false">INT(TRIM(MID(H7631,O7631+2,P7631-O7631-2)))</f>
        <v>3</v>
      </c>
      <c r="S7631" s="0" t="str">
        <f aca="false">MID(H7631,P7631+2,LEN(H7631)-P7631-5)</f>
        <v>Sweet Dreams (Are Made Of This) 1</v>
      </c>
    </row>
    <row r="7632" customFormat="false" ht="15" hidden="false" customHeight="false" outlineLevel="0" collapsed="false">
      <c r="A7632" s="0" t="s">
        <v>12</v>
      </c>
      <c r="B7632" s="3" t="s">
        <v>20890</v>
      </c>
      <c r="C7632" s="0" t="s">
        <v>20875</v>
      </c>
      <c r="D7632" s="0" t="s">
        <v>20764</v>
      </c>
      <c r="E7632" s="0" t="s">
        <v>16</v>
      </c>
      <c r="F7632" s="0" t="n">
        <f aca="false">T7632</f>
        <v>0</v>
      </c>
      <c r="G7632" s="0" t="s">
        <v>20891</v>
      </c>
      <c r="H7632" s="0" t="s">
        <v>20892</v>
      </c>
      <c r="N7632" s="0" t="n">
        <v>29</v>
      </c>
      <c r="O7632" s="0" t="n">
        <f aca="false">SEARCH("-",H7632,N7632+1)</f>
        <v>34</v>
      </c>
      <c r="P7632" s="0" t="n">
        <f aca="false">SEARCH("-",H7632,O7632+1)</f>
        <v>39</v>
      </c>
      <c r="Q7632" s="0" t="str">
        <f aca="false">TRIM(MID(H7632,N7632,O7632-N7632))</f>
        <v>mics</v>
      </c>
      <c r="R7632" s="0" t="n">
        <f aca="false">INT(TRIM(MID(H7632,O7632+2,P7632-O7632-2)))</f>
        <v>3</v>
      </c>
      <c r="S7632" s="0" t="str">
        <f aca="false">MID(H7632,P7632+2,LEN(H7632)-P7632-5)</f>
        <v>Sweet Dreams (Are Made Of This)</v>
      </c>
    </row>
    <row r="7633" customFormat="false" ht="15" hidden="false" customHeight="false" outlineLevel="0" collapsed="false">
      <c r="A7633" s="0" t="s">
        <v>12</v>
      </c>
      <c r="B7633" s="3" t="s">
        <v>20893</v>
      </c>
      <c r="C7633" s="0" t="s">
        <v>20875</v>
      </c>
      <c r="D7633" s="0" t="s">
        <v>20764</v>
      </c>
      <c r="E7633" s="0" t="s">
        <v>16</v>
      </c>
      <c r="F7633" s="0" t="n">
        <f aca="false">T7633</f>
        <v>0</v>
      </c>
      <c r="G7633" s="0" t="s">
        <v>20894</v>
      </c>
      <c r="H7633" s="0" t="s">
        <v>20895</v>
      </c>
      <c r="N7633" s="0" t="n">
        <v>29</v>
      </c>
      <c r="O7633" s="0" t="n">
        <f aca="false">SEARCH("-",H7633,N7633+1)</f>
        <v>34</v>
      </c>
      <c r="P7633" s="0" t="n">
        <f aca="false">SEARCH("-",H7633,O7633+1)</f>
        <v>39</v>
      </c>
      <c r="Q7633" s="0" t="str">
        <f aca="false">TRIM(MID(H7633,N7633,O7633-N7633))</f>
        <v>mics</v>
      </c>
      <c r="R7633" s="0" t="n">
        <f aca="false">INT(TRIM(MID(H7633,O7633+2,P7633-O7633-2)))</f>
        <v>4</v>
      </c>
      <c r="S7633" s="0" t="str">
        <f aca="false">MID(H7633,P7633+2,LEN(H7633)-P7633-5)</f>
        <v>Who's That Girl- 1</v>
      </c>
    </row>
    <row r="7634" customFormat="false" ht="15" hidden="false" customHeight="false" outlineLevel="0" collapsed="false">
      <c r="A7634" s="0" t="s">
        <v>12</v>
      </c>
      <c r="B7634" s="3" t="s">
        <v>20896</v>
      </c>
      <c r="C7634" s="0" t="s">
        <v>20875</v>
      </c>
      <c r="D7634" s="0" t="s">
        <v>20764</v>
      </c>
      <c r="E7634" s="0" t="s">
        <v>16</v>
      </c>
      <c r="F7634" s="0" t="n">
        <f aca="false">T7634</f>
        <v>0</v>
      </c>
      <c r="G7634" s="0" t="s">
        <v>20897</v>
      </c>
      <c r="H7634" s="0" t="s">
        <v>20898</v>
      </c>
      <c r="N7634" s="0" t="n">
        <v>29</v>
      </c>
      <c r="O7634" s="0" t="n">
        <f aca="false">SEARCH("-",H7634,N7634+1)</f>
        <v>34</v>
      </c>
      <c r="P7634" s="0" t="n">
        <f aca="false">SEARCH("-",H7634,O7634+1)</f>
        <v>39</v>
      </c>
      <c r="Q7634" s="0" t="str">
        <f aca="false">TRIM(MID(H7634,N7634,O7634-N7634))</f>
        <v>mics</v>
      </c>
      <c r="R7634" s="0" t="n">
        <f aca="false">INT(TRIM(MID(H7634,O7634+2,P7634-O7634-2)))</f>
        <v>4</v>
      </c>
      <c r="S7634" s="0" t="str">
        <f aca="false">MID(H7634,P7634+2,LEN(H7634)-P7634-5)</f>
        <v>Who's That Girl-</v>
      </c>
    </row>
    <row r="7635" customFormat="false" ht="15" hidden="false" customHeight="false" outlineLevel="0" collapsed="false">
      <c r="A7635" s="0" t="s">
        <v>12</v>
      </c>
      <c r="B7635" s="3" t="s">
        <v>20899</v>
      </c>
      <c r="C7635" s="0" t="s">
        <v>20875</v>
      </c>
      <c r="D7635" s="0" t="s">
        <v>20764</v>
      </c>
      <c r="E7635" s="0" t="s">
        <v>16</v>
      </c>
      <c r="F7635" s="0" t="n">
        <f aca="false">T7635</f>
        <v>0</v>
      </c>
      <c r="G7635" s="0" t="s">
        <v>20900</v>
      </c>
      <c r="H7635" s="0" t="s">
        <v>20901</v>
      </c>
      <c r="N7635" s="0" t="n">
        <v>29</v>
      </c>
      <c r="O7635" s="0" t="n">
        <f aca="false">SEARCH("-",H7635,N7635+1)</f>
        <v>34</v>
      </c>
      <c r="P7635" s="0" t="n">
        <f aca="false">SEARCH("-",H7635,O7635+1)</f>
        <v>39</v>
      </c>
      <c r="Q7635" s="0" t="str">
        <f aca="false">TRIM(MID(H7635,N7635,O7635-N7635))</f>
        <v>mics</v>
      </c>
      <c r="R7635" s="0" t="n">
        <f aca="false">INT(TRIM(MID(H7635,O7635+2,P7635-O7635-2)))</f>
        <v>5</v>
      </c>
      <c r="S7635" s="0" t="str">
        <f aca="false">MID(H7635,P7635+2,LEN(H7635)-P7635-5)</f>
        <v>Right By Your Side 1</v>
      </c>
    </row>
    <row r="7636" customFormat="false" ht="15" hidden="false" customHeight="false" outlineLevel="0" collapsed="false">
      <c r="A7636" s="0" t="s">
        <v>12</v>
      </c>
      <c r="B7636" s="3" t="s">
        <v>20902</v>
      </c>
      <c r="C7636" s="0" t="s">
        <v>20875</v>
      </c>
      <c r="D7636" s="0" t="s">
        <v>20764</v>
      </c>
      <c r="E7636" s="0" t="s">
        <v>16</v>
      </c>
      <c r="F7636" s="0" t="n">
        <f aca="false">T7636</f>
        <v>0</v>
      </c>
      <c r="G7636" s="0" t="s">
        <v>20903</v>
      </c>
      <c r="H7636" s="0" t="s">
        <v>20904</v>
      </c>
      <c r="N7636" s="0" t="n">
        <v>29</v>
      </c>
      <c r="O7636" s="0" t="n">
        <f aca="false">SEARCH("-",H7636,N7636+1)</f>
        <v>34</v>
      </c>
      <c r="P7636" s="0" t="n">
        <f aca="false">SEARCH("-",H7636,O7636+1)</f>
        <v>39</v>
      </c>
      <c r="Q7636" s="0" t="str">
        <f aca="false">TRIM(MID(H7636,N7636,O7636-N7636))</f>
        <v>mics</v>
      </c>
      <c r="R7636" s="0" t="n">
        <f aca="false">INT(TRIM(MID(H7636,O7636+2,P7636-O7636-2)))</f>
        <v>5</v>
      </c>
      <c r="S7636" s="0" t="str">
        <f aca="false">MID(H7636,P7636+2,LEN(H7636)-P7636-5)</f>
        <v>Right By Your Side</v>
      </c>
    </row>
    <row r="7637" customFormat="false" ht="15" hidden="false" customHeight="false" outlineLevel="0" collapsed="false">
      <c r="A7637" s="0" t="s">
        <v>12</v>
      </c>
      <c r="B7637" s="3" t="s">
        <v>20905</v>
      </c>
      <c r="C7637" s="0" t="s">
        <v>20875</v>
      </c>
      <c r="D7637" s="0" t="s">
        <v>20764</v>
      </c>
      <c r="E7637" s="0" t="s">
        <v>16</v>
      </c>
      <c r="F7637" s="0" t="n">
        <f aca="false">T7637</f>
        <v>0</v>
      </c>
      <c r="G7637" s="0" t="s">
        <v>20906</v>
      </c>
      <c r="H7637" s="0" t="s">
        <v>20907</v>
      </c>
      <c r="N7637" s="0" t="n">
        <v>29</v>
      </c>
      <c r="O7637" s="0" t="n">
        <f aca="false">SEARCH("-",H7637,N7637+1)</f>
        <v>34</v>
      </c>
      <c r="P7637" s="0" t="n">
        <f aca="false">SEARCH("-",H7637,O7637+1)</f>
        <v>39</v>
      </c>
      <c r="Q7637" s="0" t="str">
        <f aca="false">TRIM(MID(H7637,N7637,O7637-N7637))</f>
        <v>mics</v>
      </c>
      <c r="R7637" s="0" t="n">
        <f aca="false">INT(TRIM(MID(H7637,O7637+2,P7637-O7637-2)))</f>
        <v>6</v>
      </c>
      <c r="S7637" s="0" t="str">
        <f aca="false">MID(H7637,P7637+2,LEN(H7637)-P7637-5)</f>
        <v>Here Comes The Rain Again 1</v>
      </c>
    </row>
    <row r="7638" customFormat="false" ht="15" hidden="false" customHeight="false" outlineLevel="0" collapsed="false">
      <c r="A7638" s="0" t="s">
        <v>12</v>
      </c>
      <c r="B7638" s="3" t="s">
        <v>20908</v>
      </c>
      <c r="C7638" s="0" t="s">
        <v>20875</v>
      </c>
      <c r="D7638" s="0" t="s">
        <v>20764</v>
      </c>
      <c r="E7638" s="0" t="s">
        <v>16</v>
      </c>
      <c r="F7638" s="0" t="n">
        <f aca="false">T7638</f>
        <v>0</v>
      </c>
      <c r="G7638" s="0" t="s">
        <v>20909</v>
      </c>
      <c r="H7638" s="0" t="s">
        <v>20910</v>
      </c>
      <c r="N7638" s="0" t="n">
        <v>29</v>
      </c>
      <c r="O7638" s="0" t="n">
        <f aca="false">SEARCH("-",H7638,N7638+1)</f>
        <v>34</v>
      </c>
      <c r="P7638" s="0" t="n">
        <f aca="false">SEARCH("-",H7638,O7638+1)</f>
        <v>39</v>
      </c>
      <c r="Q7638" s="0" t="str">
        <f aca="false">TRIM(MID(H7638,N7638,O7638-N7638))</f>
        <v>mics</v>
      </c>
      <c r="R7638" s="0" t="n">
        <f aca="false">INT(TRIM(MID(H7638,O7638+2,P7638-O7638-2)))</f>
        <v>6</v>
      </c>
      <c r="S7638" s="0" t="str">
        <f aca="false">MID(H7638,P7638+2,LEN(H7638)-P7638-5)</f>
        <v>Here Comes The Rain Again</v>
      </c>
    </row>
    <row r="7639" customFormat="false" ht="15" hidden="false" customHeight="false" outlineLevel="0" collapsed="false">
      <c r="A7639" s="0" t="s">
        <v>12</v>
      </c>
      <c r="B7639" s="3" t="s">
        <v>20911</v>
      </c>
      <c r="C7639" s="0" t="s">
        <v>20875</v>
      </c>
      <c r="D7639" s="0" t="s">
        <v>20764</v>
      </c>
      <c r="E7639" s="0" t="s">
        <v>16</v>
      </c>
      <c r="F7639" s="0" t="n">
        <f aca="false">T7639</f>
        <v>0</v>
      </c>
      <c r="G7639" s="0" t="s">
        <v>20912</v>
      </c>
      <c r="H7639" s="0" t="s">
        <v>20913</v>
      </c>
      <c r="N7639" s="0" t="n">
        <v>29</v>
      </c>
      <c r="O7639" s="0" t="n">
        <f aca="false">SEARCH("-",H7639,N7639+1)</f>
        <v>34</v>
      </c>
      <c r="P7639" s="0" t="n">
        <f aca="false">SEARCH("-",H7639,O7639+1)</f>
        <v>39</v>
      </c>
      <c r="Q7639" s="0" t="str">
        <f aca="false">TRIM(MID(H7639,N7639,O7639-N7639))</f>
        <v>mics</v>
      </c>
      <c r="R7639" s="0" t="n">
        <f aca="false">INT(TRIM(MID(H7639,O7639+2,P7639-O7639-2)))</f>
        <v>7</v>
      </c>
      <c r="S7639" s="0" t="str">
        <f aca="false">MID(H7639,P7639+2,LEN(H7639)-P7639-5)</f>
        <v>Would I Lie To You - 1</v>
      </c>
    </row>
    <row r="7640" customFormat="false" ht="15" hidden="false" customHeight="false" outlineLevel="0" collapsed="false">
      <c r="A7640" s="0" t="s">
        <v>12</v>
      </c>
      <c r="B7640" s="3" t="s">
        <v>20914</v>
      </c>
      <c r="C7640" s="0" t="s">
        <v>20875</v>
      </c>
      <c r="D7640" s="0" t="s">
        <v>20764</v>
      </c>
      <c r="E7640" s="0" t="s">
        <v>16</v>
      </c>
      <c r="F7640" s="0" t="n">
        <f aca="false">T7640</f>
        <v>0</v>
      </c>
      <c r="G7640" s="0" t="s">
        <v>20915</v>
      </c>
      <c r="H7640" s="0" t="s">
        <v>20916</v>
      </c>
      <c r="N7640" s="0" t="n">
        <v>29</v>
      </c>
      <c r="O7640" s="0" t="n">
        <f aca="false">SEARCH("-",H7640,N7640+1)</f>
        <v>34</v>
      </c>
      <c r="P7640" s="0" t="n">
        <f aca="false">SEARCH("-",H7640,O7640+1)</f>
        <v>39</v>
      </c>
      <c r="Q7640" s="0" t="str">
        <f aca="false">TRIM(MID(H7640,N7640,O7640-N7640))</f>
        <v>mics</v>
      </c>
      <c r="R7640" s="0" t="n">
        <f aca="false">INT(TRIM(MID(H7640,O7640+2,P7640-O7640-2)))</f>
        <v>7</v>
      </c>
      <c r="S7640" s="0" t="str">
        <f aca="false">MID(H7640,P7640+2,LEN(H7640)-P7640-5)</f>
        <v>Would I Lie To You -</v>
      </c>
    </row>
    <row r="7641" customFormat="false" ht="15" hidden="false" customHeight="false" outlineLevel="0" collapsed="false">
      <c r="A7641" s="0" t="s">
        <v>12</v>
      </c>
      <c r="B7641" s="3" t="s">
        <v>20917</v>
      </c>
      <c r="C7641" s="0" t="s">
        <v>20875</v>
      </c>
      <c r="D7641" s="0" t="s">
        <v>20764</v>
      </c>
      <c r="E7641" s="0" t="s">
        <v>16</v>
      </c>
      <c r="F7641" s="0" t="n">
        <f aca="false">T7641</f>
        <v>0</v>
      </c>
      <c r="G7641" s="0" t="s">
        <v>20918</v>
      </c>
      <c r="H7641" s="0" t="s">
        <v>20919</v>
      </c>
      <c r="N7641" s="0" t="n">
        <v>29</v>
      </c>
      <c r="O7641" s="0" t="n">
        <f aca="false">SEARCH("-",H7641,N7641+1)</f>
        <v>34</v>
      </c>
      <c r="P7641" s="0" t="n">
        <f aca="false">SEARCH("-",H7641,O7641+1)</f>
        <v>39</v>
      </c>
      <c r="Q7641" s="0" t="str">
        <f aca="false">TRIM(MID(H7641,N7641,O7641-N7641))</f>
        <v>mics</v>
      </c>
      <c r="R7641" s="0" t="n">
        <f aca="false">INT(TRIM(MID(H7641,O7641+2,P7641-O7641-2)))</f>
        <v>8</v>
      </c>
      <c r="S7641" s="0" t="str">
        <f aca="false">MID(H7641,P7641+2,LEN(H7641)-P7641-5)</f>
        <v>There Must Be An Angel (Playing With My Heart) 1</v>
      </c>
    </row>
    <row r="7642" customFormat="false" ht="15" hidden="false" customHeight="false" outlineLevel="0" collapsed="false">
      <c r="A7642" s="0" t="s">
        <v>12</v>
      </c>
      <c r="B7642" s="3" t="s">
        <v>20920</v>
      </c>
      <c r="C7642" s="0" t="s">
        <v>20875</v>
      </c>
      <c r="D7642" s="0" t="s">
        <v>20764</v>
      </c>
      <c r="E7642" s="0" t="s">
        <v>16</v>
      </c>
      <c r="F7642" s="0" t="n">
        <f aca="false">T7642</f>
        <v>0</v>
      </c>
      <c r="G7642" s="0" t="s">
        <v>20921</v>
      </c>
      <c r="H7642" s="0" t="s">
        <v>20922</v>
      </c>
      <c r="N7642" s="0" t="n">
        <v>29</v>
      </c>
      <c r="O7642" s="0" t="n">
        <f aca="false">SEARCH("-",H7642,N7642+1)</f>
        <v>34</v>
      </c>
      <c r="P7642" s="0" t="n">
        <f aca="false">SEARCH("-",H7642,O7642+1)</f>
        <v>39</v>
      </c>
      <c r="Q7642" s="0" t="str">
        <f aca="false">TRIM(MID(H7642,N7642,O7642-N7642))</f>
        <v>mics</v>
      </c>
      <c r="R7642" s="0" t="n">
        <f aca="false">INT(TRIM(MID(H7642,O7642+2,P7642-O7642-2)))</f>
        <v>8</v>
      </c>
      <c r="S7642" s="0" t="str">
        <f aca="false">MID(H7642,P7642+2,LEN(H7642)-P7642-5)</f>
        <v>There Must Be An Angel (Playing With My Heart)</v>
      </c>
    </row>
    <row r="7643" customFormat="false" ht="15" hidden="false" customHeight="false" outlineLevel="0" collapsed="false">
      <c r="A7643" s="0" t="s">
        <v>12</v>
      </c>
      <c r="B7643" s="3" t="s">
        <v>20923</v>
      </c>
      <c r="C7643" s="0" t="s">
        <v>20875</v>
      </c>
      <c r="D7643" s="0" t="s">
        <v>20764</v>
      </c>
      <c r="E7643" s="0" t="s">
        <v>16</v>
      </c>
      <c r="F7643" s="0" t="n">
        <f aca="false">T7643</f>
        <v>0</v>
      </c>
      <c r="G7643" s="0" t="s">
        <v>20924</v>
      </c>
      <c r="H7643" s="0" t="s">
        <v>20925</v>
      </c>
      <c r="N7643" s="0" t="n">
        <v>29</v>
      </c>
      <c r="O7643" s="0" t="n">
        <f aca="false">SEARCH("-",H7643,N7643+1)</f>
        <v>34</v>
      </c>
      <c r="P7643" s="0" t="n">
        <f aca="false">SEARCH("-",H7643,O7643+1)</f>
        <v>39</v>
      </c>
      <c r="Q7643" s="0" t="str">
        <f aca="false">TRIM(MID(H7643,N7643,O7643-N7643))</f>
        <v>mics</v>
      </c>
      <c r="R7643" s="0" t="n">
        <f aca="false">INT(TRIM(MID(H7643,O7643+2,P7643-O7643-2)))</f>
        <v>9</v>
      </c>
      <c r="S7643" s="0" t="str">
        <f aca="false">MID(H7643,P7643+2,LEN(H7643)-P7643-5)</f>
        <v>Sisters Are Doin' It For Themselves 1</v>
      </c>
    </row>
    <row r="7644" customFormat="false" ht="15" hidden="false" customHeight="false" outlineLevel="0" collapsed="false">
      <c r="A7644" s="0" t="s">
        <v>12</v>
      </c>
      <c r="B7644" s="3" t="s">
        <v>20926</v>
      </c>
      <c r="C7644" s="0" t="s">
        <v>20875</v>
      </c>
      <c r="D7644" s="0" t="s">
        <v>20764</v>
      </c>
      <c r="E7644" s="0" t="s">
        <v>16</v>
      </c>
      <c r="F7644" s="0" t="n">
        <f aca="false">T7644</f>
        <v>0</v>
      </c>
      <c r="G7644" s="0" t="s">
        <v>20927</v>
      </c>
      <c r="H7644" s="0" t="s">
        <v>20928</v>
      </c>
      <c r="N7644" s="0" t="n">
        <v>29</v>
      </c>
      <c r="O7644" s="0" t="n">
        <f aca="false">SEARCH("-",H7644,N7644+1)</f>
        <v>34</v>
      </c>
      <c r="P7644" s="0" t="n">
        <f aca="false">SEARCH("-",H7644,O7644+1)</f>
        <v>39</v>
      </c>
      <c r="Q7644" s="0" t="str">
        <f aca="false">TRIM(MID(H7644,N7644,O7644-N7644))</f>
        <v>mics</v>
      </c>
      <c r="R7644" s="0" t="n">
        <f aca="false">INT(TRIM(MID(H7644,O7644+2,P7644-O7644-2)))</f>
        <v>9</v>
      </c>
      <c r="S7644" s="0" t="str">
        <f aca="false">MID(H7644,P7644+2,LEN(H7644)-P7644-5)</f>
        <v>Sisters Are Doin' It For Themselves</v>
      </c>
    </row>
    <row r="7645" customFormat="false" ht="15" hidden="false" customHeight="false" outlineLevel="0" collapsed="false">
      <c r="A7645" s="0" t="s">
        <v>12</v>
      </c>
      <c r="B7645" s="3" t="s">
        <v>20929</v>
      </c>
      <c r="C7645" s="0" t="s">
        <v>20875</v>
      </c>
      <c r="D7645" s="0" t="s">
        <v>20764</v>
      </c>
      <c r="E7645" s="0" t="s">
        <v>16</v>
      </c>
      <c r="F7645" s="0" t="n">
        <f aca="false">T7645</f>
        <v>0</v>
      </c>
      <c r="G7645" s="0" t="s">
        <v>20930</v>
      </c>
      <c r="H7645" s="0" t="s">
        <v>20931</v>
      </c>
      <c r="N7645" s="0" t="n">
        <v>29</v>
      </c>
      <c r="O7645" s="0" t="n">
        <f aca="false">SEARCH("-",H7645,N7645+1)</f>
        <v>34</v>
      </c>
      <c r="P7645" s="0" t="n">
        <f aca="false">SEARCH("-",H7645,O7645+1)</f>
        <v>39</v>
      </c>
      <c r="Q7645" s="0" t="str">
        <f aca="false">TRIM(MID(H7645,N7645,O7645-N7645))</f>
        <v>mics</v>
      </c>
      <c r="R7645" s="0" t="n">
        <f aca="false">INT(TRIM(MID(H7645,O7645+2,P7645-O7645-2)))</f>
        <v>10</v>
      </c>
      <c r="S7645" s="0" t="str">
        <f aca="false">MID(H7645,P7645+2,LEN(H7645)-P7645-5)</f>
        <v>It's Alright (Baby's Coming Back) 1</v>
      </c>
    </row>
    <row r="7646" customFormat="false" ht="15" hidden="false" customHeight="false" outlineLevel="0" collapsed="false">
      <c r="A7646" s="0" t="s">
        <v>12</v>
      </c>
      <c r="B7646" s="3" t="s">
        <v>20932</v>
      </c>
      <c r="C7646" s="0" t="s">
        <v>20875</v>
      </c>
      <c r="D7646" s="0" t="s">
        <v>20764</v>
      </c>
      <c r="E7646" s="0" t="s">
        <v>16</v>
      </c>
      <c r="F7646" s="0" t="n">
        <f aca="false">T7646</f>
        <v>0</v>
      </c>
      <c r="G7646" s="0" t="s">
        <v>20933</v>
      </c>
      <c r="H7646" s="0" t="s">
        <v>20934</v>
      </c>
      <c r="N7646" s="0" t="n">
        <v>29</v>
      </c>
      <c r="O7646" s="0" t="n">
        <f aca="false">SEARCH("-",H7646,N7646+1)</f>
        <v>34</v>
      </c>
      <c r="P7646" s="0" t="n">
        <f aca="false">SEARCH("-",H7646,O7646+1)</f>
        <v>39</v>
      </c>
      <c r="Q7646" s="0" t="str">
        <f aca="false">TRIM(MID(H7646,N7646,O7646-N7646))</f>
        <v>mics</v>
      </c>
      <c r="R7646" s="0" t="n">
        <f aca="false">INT(TRIM(MID(H7646,O7646+2,P7646-O7646-2)))</f>
        <v>10</v>
      </c>
      <c r="S7646" s="0" t="str">
        <f aca="false">MID(H7646,P7646+2,LEN(H7646)-P7646-5)</f>
        <v>It's Alright (Baby's Coming Back)</v>
      </c>
    </row>
    <row r="7647" customFormat="false" ht="15" hidden="false" customHeight="false" outlineLevel="0" collapsed="false">
      <c r="A7647" s="0" t="s">
        <v>12</v>
      </c>
      <c r="B7647" s="3" t="s">
        <v>20935</v>
      </c>
      <c r="C7647" s="0" t="s">
        <v>20875</v>
      </c>
      <c r="D7647" s="0" t="s">
        <v>20764</v>
      </c>
      <c r="E7647" s="0" t="s">
        <v>16</v>
      </c>
      <c r="F7647" s="0" t="n">
        <f aca="false">T7647</f>
        <v>0</v>
      </c>
      <c r="G7647" s="0" t="s">
        <v>20936</v>
      </c>
      <c r="H7647" s="0" t="s">
        <v>20937</v>
      </c>
    </row>
    <row r="7648" customFormat="false" ht="15" hidden="false" customHeight="false" outlineLevel="0" collapsed="false">
      <c r="A7648" s="0" t="s">
        <v>12</v>
      </c>
      <c r="B7648" s="3" t="s">
        <v>20938</v>
      </c>
      <c r="C7648" s="0" t="s">
        <v>20875</v>
      </c>
      <c r="D7648" s="0" t="s">
        <v>20764</v>
      </c>
      <c r="E7648" s="0" t="s">
        <v>16</v>
      </c>
      <c r="F7648" s="0" t="n">
        <f aca="false">T7648</f>
        <v>0</v>
      </c>
      <c r="G7648" s="0" t="s">
        <v>20939</v>
      </c>
      <c r="H7648" s="0" t="s">
        <v>20940</v>
      </c>
    </row>
    <row r="7649" customFormat="false" ht="15" hidden="false" customHeight="false" outlineLevel="0" collapsed="false">
      <c r="A7649" s="0" t="s">
        <v>12</v>
      </c>
      <c r="B7649" s="3" t="s">
        <v>20941</v>
      </c>
      <c r="C7649" s="0" t="s">
        <v>20875</v>
      </c>
      <c r="D7649" s="0" t="s">
        <v>20764</v>
      </c>
      <c r="E7649" s="0" t="s">
        <v>16</v>
      </c>
      <c r="F7649" s="0" t="n">
        <f aca="false">T7649</f>
        <v>0</v>
      </c>
      <c r="G7649" s="0" t="s">
        <v>20942</v>
      </c>
      <c r="H7649" s="0" t="s">
        <v>20943</v>
      </c>
    </row>
    <row r="7650" customFormat="false" ht="15" hidden="false" customHeight="false" outlineLevel="0" collapsed="false">
      <c r="A7650" s="0" t="s">
        <v>12</v>
      </c>
      <c r="B7650" s="3" t="s">
        <v>20944</v>
      </c>
      <c r="C7650" s="0" t="s">
        <v>20875</v>
      </c>
      <c r="D7650" s="0" t="s">
        <v>20764</v>
      </c>
      <c r="E7650" s="0" t="s">
        <v>16</v>
      </c>
      <c r="F7650" s="0" t="n">
        <f aca="false">T7650</f>
        <v>0</v>
      </c>
      <c r="G7650" s="0" t="s">
        <v>20945</v>
      </c>
      <c r="H7650" s="0" t="s">
        <v>20946</v>
      </c>
    </row>
    <row r="7651" customFormat="false" ht="15" hidden="false" customHeight="false" outlineLevel="0" collapsed="false">
      <c r="A7651" s="0" t="s">
        <v>12</v>
      </c>
      <c r="B7651" s="3" t="s">
        <v>20947</v>
      </c>
      <c r="C7651" s="0" t="s">
        <v>20875</v>
      </c>
      <c r="D7651" s="0" t="s">
        <v>20764</v>
      </c>
      <c r="E7651" s="0" t="s">
        <v>16</v>
      </c>
      <c r="F7651" s="0" t="n">
        <f aca="false">T7651</f>
        <v>0</v>
      </c>
      <c r="G7651" s="0" t="s">
        <v>20948</v>
      </c>
      <c r="H7651" s="0" t="s">
        <v>20949</v>
      </c>
    </row>
    <row r="7652" customFormat="false" ht="15" hidden="false" customHeight="false" outlineLevel="0" collapsed="false">
      <c r="A7652" s="0" t="s">
        <v>12</v>
      </c>
      <c r="B7652" s="3" t="s">
        <v>20950</v>
      </c>
      <c r="C7652" s="0" t="s">
        <v>20875</v>
      </c>
      <c r="D7652" s="0" t="s">
        <v>20764</v>
      </c>
      <c r="E7652" s="0" t="s">
        <v>16</v>
      </c>
      <c r="F7652" s="0" t="n">
        <f aca="false">T7652</f>
        <v>0</v>
      </c>
      <c r="G7652" s="0" t="s">
        <v>20951</v>
      </c>
      <c r="H7652" s="0" t="s">
        <v>20952</v>
      </c>
    </row>
    <row r="7653" customFormat="false" ht="15" hidden="false" customHeight="false" outlineLevel="0" collapsed="false">
      <c r="A7653" s="0" t="s">
        <v>12</v>
      </c>
      <c r="B7653" s="3" t="s">
        <v>20953</v>
      </c>
      <c r="C7653" s="0" t="s">
        <v>20875</v>
      </c>
      <c r="D7653" s="0" t="s">
        <v>20764</v>
      </c>
      <c r="E7653" s="0" t="s">
        <v>16</v>
      </c>
      <c r="F7653" s="0" t="n">
        <f aca="false">T7653</f>
        <v>0</v>
      </c>
      <c r="G7653" s="0" t="s">
        <v>20954</v>
      </c>
      <c r="H7653" s="0" t="s">
        <v>20955</v>
      </c>
    </row>
    <row r="7654" customFormat="false" ht="15" hidden="false" customHeight="false" outlineLevel="0" collapsed="false">
      <c r="A7654" s="0" t="s">
        <v>12</v>
      </c>
      <c r="B7654" s="3" t="s">
        <v>20956</v>
      </c>
      <c r="C7654" s="0" t="s">
        <v>20875</v>
      </c>
      <c r="D7654" s="0" t="s">
        <v>20764</v>
      </c>
      <c r="E7654" s="0" t="s">
        <v>16</v>
      </c>
      <c r="F7654" s="0" t="n">
        <f aca="false">T7654</f>
        <v>0</v>
      </c>
      <c r="G7654" s="0" t="s">
        <v>20957</v>
      </c>
      <c r="H7654" s="0" t="s">
        <v>20958</v>
      </c>
    </row>
    <row r="7655" customFormat="false" ht="15" hidden="false" customHeight="false" outlineLevel="0" collapsed="false">
      <c r="A7655" s="0" t="s">
        <v>12</v>
      </c>
      <c r="B7655" s="3" t="s">
        <v>20959</v>
      </c>
      <c r="C7655" s="0" t="s">
        <v>20875</v>
      </c>
      <c r="D7655" s="0" t="s">
        <v>20764</v>
      </c>
      <c r="E7655" s="0" t="s">
        <v>16</v>
      </c>
      <c r="F7655" s="0" t="n">
        <f aca="false">T7655</f>
        <v>0</v>
      </c>
      <c r="G7655" s="0" t="s">
        <v>20960</v>
      </c>
      <c r="H7655" s="0" t="s">
        <v>20961</v>
      </c>
    </row>
    <row r="7656" customFormat="false" ht="15" hidden="false" customHeight="false" outlineLevel="0" collapsed="false">
      <c r="A7656" s="0" t="s">
        <v>12</v>
      </c>
      <c r="B7656" s="3" t="s">
        <v>20962</v>
      </c>
      <c r="C7656" s="0" t="s">
        <v>20875</v>
      </c>
      <c r="D7656" s="0" t="s">
        <v>20764</v>
      </c>
      <c r="E7656" s="0" t="s">
        <v>16</v>
      </c>
      <c r="F7656" s="0" t="n">
        <f aca="false">T7656</f>
        <v>0</v>
      </c>
      <c r="G7656" s="0" t="s">
        <v>20963</v>
      </c>
      <c r="H7656" s="0" t="s">
        <v>20964</v>
      </c>
    </row>
    <row r="7657" customFormat="false" ht="15" hidden="false" customHeight="false" outlineLevel="0" collapsed="false">
      <c r="A7657" s="0" t="s">
        <v>12</v>
      </c>
      <c r="B7657" s="3" t="s">
        <v>20965</v>
      </c>
      <c r="C7657" s="0" t="s">
        <v>20875</v>
      </c>
      <c r="D7657" s="0" t="s">
        <v>20764</v>
      </c>
      <c r="E7657" s="0" t="s">
        <v>16</v>
      </c>
      <c r="F7657" s="0" t="n">
        <f aca="false">T7657</f>
        <v>0</v>
      </c>
      <c r="G7657" s="0" t="s">
        <v>20966</v>
      </c>
      <c r="H7657" s="0" t="s">
        <v>20967</v>
      </c>
    </row>
    <row r="7658" customFormat="false" ht="15" hidden="false" customHeight="false" outlineLevel="0" collapsed="false">
      <c r="A7658" s="0" t="s">
        <v>12</v>
      </c>
      <c r="B7658" s="3" t="s">
        <v>20968</v>
      </c>
      <c r="C7658" s="0" t="s">
        <v>20875</v>
      </c>
      <c r="D7658" s="0" t="s">
        <v>20764</v>
      </c>
      <c r="E7658" s="0" t="s">
        <v>16</v>
      </c>
      <c r="F7658" s="0" t="n">
        <f aca="false">T7658</f>
        <v>0</v>
      </c>
      <c r="G7658" s="0" t="s">
        <v>20969</v>
      </c>
      <c r="H7658" s="0" t="s">
        <v>20970</v>
      </c>
    </row>
    <row r="7659" customFormat="false" ht="15" hidden="false" customHeight="false" outlineLevel="0" collapsed="false">
      <c r="A7659" s="0" t="s">
        <v>12</v>
      </c>
      <c r="B7659" s="3" t="s">
        <v>20971</v>
      </c>
      <c r="C7659" s="0" t="s">
        <v>20875</v>
      </c>
      <c r="D7659" s="0" t="s">
        <v>20764</v>
      </c>
      <c r="E7659" s="0" t="s">
        <v>16</v>
      </c>
      <c r="F7659" s="0" t="n">
        <f aca="false">T7659</f>
        <v>0</v>
      </c>
      <c r="G7659" s="0" t="s">
        <v>20972</v>
      </c>
      <c r="H7659" s="0" t="s">
        <v>20973</v>
      </c>
    </row>
    <row r="7660" customFormat="false" ht="15" hidden="false" customHeight="false" outlineLevel="0" collapsed="false">
      <c r="A7660" s="0" t="s">
        <v>12</v>
      </c>
      <c r="B7660" s="3" t="s">
        <v>20974</v>
      </c>
      <c r="C7660" s="0" t="s">
        <v>20875</v>
      </c>
      <c r="D7660" s="0" t="s">
        <v>20764</v>
      </c>
      <c r="E7660" s="0" t="s">
        <v>16</v>
      </c>
      <c r="F7660" s="0" t="n">
        <f aca="false">T7660</f>
        <v>0</v>
      </c>
      <c r="G7660" s="0" t="s">
        <v>20975</v>
      </c>
      <c r="H7660" s="0" t="s">
        <v>20976</v>
      </c>
    </row>
    <row r="7661" customFormat="false" ht="15" hidden="false" customHeight="false" outlineLevel="0" collapsed="false">
      <c r="A7661" s="0" t="s">
        <v>12</v>
      </c>
      <c r="B7661" s="3" t="s">
        <v>20977</v>
      </c>
      <c r="C7661" s="0" t="s">
        <v>20875</v>
      </c>
      <c r="D7661" s="0" t="s">
        <v>20764</v>
      </c>
      <c r="E7661" s="0" t="s">
        <v>16</v>
      </c>
      <c r="F7661" s="0" t="n">
        <f aca="false">T7661</f>
        <v>0</v>
      </c>
      <c r="G7661" s="0" t="s">
        <v>20978</v>
      </c>
      <c r="H7661" s="0" t="s">
        <v>20979</v>
      </c>
    </row>
    <row r="7662" customFormat="false" ht="15" hidden="false" customHeight="false" outlineLevel="0" collapsed="false">
      <c r="A7662" s="0" t="s">
        <v>12</v>
      </c>
      <c r="B7662" s="3" t="s">
        <v>20980</v>
      </c>
      <c r="C7662" s="0" t="s">
        <v>20875</v>
      </c>
      <c r="D7662" s="0" t="s">
        <v>20764</v>
      </c>
      <c r="E7662" s="0" t="s">
        <v>16</v>
      </c>
      <c r="F7662" s="0" t="n">
        <f aca="false">T7662</f>
        <v>0</v>
      </c>
      <c r="G7662" s="0" t="s">
        <v>20981</v>
      </c>
      <c r="H7662" s="0" t="s">
        <v>20982</v>
      </c>
      <c r="N7662" s="0" t="n">
        <f aca="false">SEARCH("-",H7662,1)</f>
        <v>21</v>
      </c>
      <c r="O7662" s="0" t="n">
        <f aca="false">SEARCH("-",H7662,N7662+1)</f>
        <v>34</v>
      </c>
      <c r="P7662" s="0" t="n">
        <f aca="false">SEARCH("-",H7662,O7662+1)</f>
        <v>39</v>
      </c>
      <c r="Q7662" s="0" t="str">
        <f aca="false">MID(H7662,N7662+2,(O7662-N7662)-3)</f>
        <v>Eurythmics</v>
      </c>
      <c r="R7662" s="0" t="n">
        <f aca="false">INT(TRIM(MID(H7662,O7662+2,P7662-O7662-2)))</f>
        <v>18</v>
      </c>
      <c r="S7662" s="0" t="str">
        <f aca="false">MID(H7662,P7662+2,LEN(H7662)-P7662-5)</f>
        <v>17 Again</v>
      </c>
    </row>
    <row r="7663" customFormat="false" ht="15" hidden="false" customHeight="false" outlineLevel="0" collapsed="false">
      <c r="A7663" s="0" t="s">
        <v>12</v>
      </c>
      <c r="B7663" s="3" t="s">
        <v>20983</v>
      </c>
      <c r="C7663" s="0" t="s">
        <v>20875</v>
      </c>
      <c r="D7663" s="0" t="s">
        <v>20764</v>
      </c>
      <c r="E7663" s="0" t="s">
        <v>16</v>
      </c>
      <c r="F7663" s="0" t="n">
        <f aca="false">T7663</f>
        <v>0</v>
      </c>
      <c r="G7663" s="0" t="s">
        <v>20984</v>
      </c>
      <c r="H7663" s="0" t="s">
        <v>20985</v>
      </c>
      <c r="N7663" s="0" t="n">
        <f aca="false">SEARCH("-",H7663,1)</f>
        <v>21</v>
      </c>
      <c r="O7663" s="0" t="n">
        <f aca="false">SEARCH("-",H7663,N7663+1)</f>
        <v>34</v>
      </c>
      <c r="P7663" s="0" t="n">
        <f aca="false">SEARCH("-",H7663,O7663+1)</f>
        <v>39</v>
      </c>
      <c r="Q7663" s="0" t="str">
        <f aca="false">MID(H7663,N7663+2,(O7663-N7663)-3)</f>
        <v>Eurythmics</v>
      </c>
      <c r="R7663" s="0" t="n">
        <f aca="false">INT(TRIM(MID(H7663,O7663+2,P7663-O7663-2)))</f>
        <v>19</v>
      </c>
      <c r="S7663" s="0" t="str">
        <f aca="false">MID(H7663,P7663+2,LEN(H7663)-P7663-5)</f>
        <v>Was It Just Another Love Affair- 1</v>
      </c>
    </row>
    <row r="7664" customFormat="false" ht="15" hidden="false" customHeight="false" outlineLevel="0" collapsed="false">
      <c r="A7664" s="0" t="s">
        <v>12</v>
      </c>
      <c r="B7664" s="3" t="s">
        <v>20986</v>
      </c>
      <c r="C7664" s="0" t="s">
        <v>20875</v>
      </c>
      <c r="D7664" s="0" t="s">
        <v>20764</v>
      </c>
      <c r="E7664" s="0" t="s">
        <v>16</v>
      </c>
      <c r="F7664" s="0" t="n">
        <f aca="false">T7664</f>
        <v>0</v>
      </c>
      <c r="G7664" s="0" t="s">
        <v>20987</v>
      </c>
      <c r="H7664" s="0" t="s">
        <v>20988</v>
      </c>
      <c r="N7664" s="0" t="n">
        <f aca="false">SEARCH("-",H7664,1)</f>
        <v>21</v>
      </c>
      <c r="O7664" s="0" t="n">
        <f aca="false">SEARCH("-",H7664,N7664+1)</f>
        <v>34</v>
      </c>
      <c r="P7664" s="0" t="n">
        <f aca="false">SEARCH("-",H7664,O7664+1)</f>
        <v>39</v>
      </c>
      <c r="Q7664" s="0" t="str">
        <f aca="false">MID(H7664,N7664+2,(O7664-N7664)-3)</f>
        <v>Eurythmics</v>
      </c>
      <c r="R7664" s="0" t="n">
        <f aca="false">INT(TRIM(MID(H7664,O7664+2,P7664-O7664-2)))</f>
        <v>19</v>
      </c>
      <c r="S7664" s="0" t="str">
        <f aca="false">MID(H7664,P7664+2,LEN(H7664)-P7664-5)</f>
        <v>Was It Just Another Love Affair-</v>
      </c>
    </row>
    <row r="7665" customFormat="false" ht="15" hidden="false" customHeight="false" outlineLevel="0" collapsed="false">
      <c r="A7665" s="0" t="s">
        <v>12</v>
      </c>
      <c r="B7665" s="3" t="s">
        <v>20989</v>
      </c>
      <c r="C7665" s="0" t="s">
        <v>563</v>
      </c>
      <c r="D7665" s="0" t="s">
        <v>20990</v>
      </c>
      <c r="E7665" s="0" t="s">
        <v>396</v>
      </c>
      <c r="F7665" s="0" t="n">
        <v>2</v>
      </c>
      <c r="G7665" s="0" t="s">
        <v>20991</v>
      </c>
      <c r="H7665" s="0" t="s">
        <v>20992</v>
      </c>
      <c r="N7665" s="0" t="n">
        <f aca="false">SEARCH("-",H7665,1)</f>
        <v>13</v>
      </c>
      <c r="O7665" s="0" t="e">
        <f aca="false">SEARCH("-",H7665,N7665+1)</f>
        <v>#VALUE!</v>
      </c>
      <c r="P7665" s="0" t="e">
        <f aca="false">SEARCH("-",H7665,O7665+1)</f>
        <v>#VALUE!</v>
      </c>
      <c r="Q7665" s="0" t="e">
        <f aca="false">MID(H7665,N7665+2,(O7665-N7665)-3)</f>
        <v>#VALUE!</v>
      </c>
      <c r="R7665" s="0" t="e">
        <f aca="false">INT(TRIM(MID(H7665,O7665+2,P7665-O7665-2)))</f>
        <v>#VALUE!</v>
      </c>
      <c r="S7665" s="0" t="e">
        <f aca="false">MID(H7665,P7665+2,LEN(H7665)-P7665-5)</f>
        <v>#VALUE!</v>
      </c>
    </row>
    <row r="7666" customFormat="false" ht="15" hidden="false" customHeight="false" outlineLevel="0" collapsed="false">
      <c r="A7666" s="0" t="s">
        <v>12</v>
      </c>
      <c r="B7666" s="3" t="s">
        <v>20989</v>
      </c>
      <c r="C7666" s="0" t="s">
        <v>563</v>
      </c>
      <c r="D7666" s="0" t="s">
        <v>20990</v>
      </c>
      <c r="E7666" s="0" t="s">
        <v>396</v>
      </c>
      <c r="F7666" s="0" t="n">
        <v>2</v>
      </c>
      <c r="G7666" s="0" t="s">
        <v>20993</v>
      </c>
      <c r="H7666" s="0" t="s">
        <v>20994</v>
      </c>
      <c r="N7666" s="0" t="n">
        <f aca="false">SEARCH("-",H7666,1)</f>
        <v>13</v>
      </c>
      <c r="O7666" s="0" t="e">
        <f aca="false">SEARCH("-",H7666,N7666+1)</f>
        <v>#VALUE!</v>
      </c>
      <c r="P7666" s="0" t="e">
        <f aca="false">SEARCH("-",H7666,O7666+1)</f>
        <v>#VALUE!</v>
      </c>
      <c r="Q7666" s="0" t="e">
        <f aca="false">MID(H7666,N7666+2,(O7666-N7666)-3)</f>
        <v>#VALUE!</v>
      </c>
      <c r="R7666" s="0" t="e">
        <f aca="false">INT(TRIM(MID(H7666,O7666+2,P7666-O7666-2)))</f>
        <v>#VALUE!</v>
      </c>
      <c r="S7666" s="0" t="e">
        <f aca="false">MID(H7666,P7666+2,LEN(H7666)-P7666-5)</f>
        <v>#VALUE!</v>
      </c>
    </row>
    <row r="7667" customFormat="false" ht="15" hidden="false" customHeight="false" outlineLevel="0" collapsed="false">
      <c r="A7667" s="0" t="s">
        <v>12</v>
      </c>
      <c r="B7667" s="3" t="s">
        <v>20995</v>
      </c>
      <c r="C7667" s="0" t="s">
        <v>563</v>
      </c>
      <c r="D7667" s="0" t="s">
        <v>20990</v>
      </c>
      <c r="E7667" s="0" t="s">
        <v>396</v>
      </c>
      <c r="F7667" s="0" t="n">
        <v>14</v>
      </c>
      <c r="G7667" s="0" t="s">
        <v>20996</v>
      </c>
      <c r="H7667" s="0" t="s">
        <v>20997</v>
      </c>
      <c r="N7667" s="0" t="n">
        <f aca="false">SEARCH("-",H7667,1)</f>
        <v>13</v>
      </c>
      <c r="O7667" s="0" t="e">
        <f aca="false">SEARCH("-",H7667,N7667+1)</f>
        <v>#VALUE!</v>
      </c>
      <c r="P7667" s="0" t="e">
        <f aca="false">SEARCH("-",H7667,O7667+1)</f>
        <v>#VALUE!</v>
      </c>
      <c r="Q7667" s="0" t="e">
        <f aca="false">MID(H7667,N7667+2,(O7667-N7667)-3)</f>
        <v>#VALUE!</v>
      </c>
      <c r="R7667" s="0" t="e">
        <f aca="false">INT(TRIM(MID(H7667,O7667+2,P7667-O7667-2)))</f>
        <v>#VALUE!</v>
      </c>
      <c r="S7667" s="0" t="e">
        <f aca="false">MID(H7667,P7667+2,LEN(H7667)-P7667-5)</f>
        <v>#VALUE!</v>
      </c>
    </row>
    <row r="7668" customFormat="false" ht="15" hidden="false" customHeight="false" outlineLevel="0" collapsed="false">
      <c r="A7668" s="0" t="s">
        <v>12</v>
      </c>
      <c r="B7668" s="3" t="s">
        <v>20995</v>
      </c>
      <c r="C7668" s="0" t="s">
        <v>563</v>
      </c>
      <c r="D7668" s="0" t="s">
        <v>20990</v>
      </c>
      <c r="E7668" s="0" t="s">
        <v>396</v>
      </c>
      <c r="F7668" s="0" t="n">
        <v>14</v>
      </c>
      <c r="G7668" s="0" t="s">
        <v>20998</v>
      </c>
      <c r="H7668" s="0" t="s">
        <v>20999</v>
      </c>
      <c r="N7668" s="0" t="n">
        <f aca="false">SEARCH("-",H7668,1)</f>
        <v>13</v>
      </c>
      <c r="O7668" s="0" t="e">
        <f aca="false">SEARCH("-",H7668,N7668+1)</f>
        <v>#VALUE!</v>
      </c>
      <c r="P7668" s="0" t="e">
        <f aca="false">SEARCH("-",H7668,O7668+1)</f>
        <v>#VALUE!</v>
      </c>
      <c r="Q7668" s="0" t="e">
        <f aca="false">MID(H7668,N7668+2,(O7668-N7668)-3)</f>
        <v>#VALUE!</v>
      </c>
      <c r="R7668" s="0" t="e">
        <f aca="false">INT(TRIM(MID(H7668,O7668+2,P7668-O7668-2)))</f>
        <v>#VALUE!</v>
      </c>
      <c r="S7668" s="0" t="e">
        <f aca="false">MID(H7668,P7668+2,LEN(H7668)-P7668-5)</f>
        <v>#VALUE!</v>
      </c>
    </row>
    <row r="7669" customFormat="false" ht="15" hidden="false" customHeight="false" outlineLevel="0" collapsed="false">
      <c r="A7669" s="0" t="s">
        <v>12</v>
      </c>
      <c r="B7669" s="3" t="s">
        <v>21000</v>
      </c>
      <c r="C7669" s="0" t="s">
        <v>563</v>
      </c>
      <c r="D7669" s="0" t="s">
        <v>20990</v>
      </c>
      <c r="E7669" s="0" t="s">
        <v>396</v>
      </c>
      <c r="F7669" s="0" t="n">
        <v>23</v>
      </c>
      <c r="G7669" s="0" t="s">
        <v>21001</v>
      </c>
      <c r="H7669" s="0" t="s">
        <v>21002</v>
      </c>
      <c r="N7669" s="0" t="n">
        <f aca="false">SEARCH("-",H7669,1)</f>
        <v>13</v>
      </c>
      <c r="O7669" s="0" t="e">
        <f aca="false">SEARCH("-",H7669,N7669+1)</f>
        <v>#VALUE!</v>
      </c>
      <c r="P7669" s="0" t="e">
        <f aca="false">SEARCH("-",H7669,O7669+1)</f>
        <v>#VALUE!</v>
      </c>
      <c r="Q7669" s="0" t="e">
        <f aca="false">MID(H7669,N7669+2,(O7669-N7669)-3)</f>
        <v>#VALUE!</v>
      </c>
      <c r="R7669" s="0" t="e">
        <f aca="false">INT(TRIM(MID(H7669,O7669+2,P7669-O7669-2)))</f>
        <v>#VALUE!</v>
      </c>
      <c r="S7669" s="0" t="e">
        <f aca="false">MID(H7669,P7669+2,LEN(H7669)-P7669-5)</f>
        <v>#VALUE!</v>
      </c>
    </row>
    <row r="7670" customFormat="false" ht="15" hidden="false" customHeight="false" outlineLevel="0" collapsed="false">
      <c r="A7670" s="0" t="s">
        <v>12</v>
      </c>
      <c r="B7670" s="3" t="s">
        <v>21000</v>
      </c>
      <c r="C7670" s="0" t="s">
        <v>563</v>
      </c>
      <c r="D7670" s="0" t="s">
        <v>20990</v>
      </c>
      <c r="E7670" s="0" t="s">
        <v>396</v>
      </c>
      <c r="F7670" s="0" t="n">
        <v>23</v>
      </c>
      <c r="G7670" s="0" t="s">
        <v>21003</v>
      </c>
      <c r="H7670" s="0" t="s">
        <v>21004</v>
      </c>
      <c r="N7670" s="0" t="n">
        <f aca="false">SEARCH("-",H7670,1)</f>
        <v>13</v>
      </c>
      <c r="O7670" s="0" t="e">
        <f aca="false">SEARCH("-",H7670,N7670+1)</f>
        <v>#VALUE!</v>
      </c>
      <c r="P7670" s="0" t="e">
        <f aca="false">SEARCH("-",H7670,O7670+1)</f>
        <v>#VALUE!</v>
      </c>
      <c r="Q7670" s="0" t="e">
        <f aca="false">MID(H7670,N7670+2,(O7670-N7670)-3)</f>
        <v>#VALUE!</v>
      </c>
      <c r="R7670" s="0" t="e">
        <f aca="false">INT(TRIM(MID(H7670,O7670+2,P7670-O7670-2)))</f>
        <v>#VALUE!</v>
      </c>
      <c r="S7670" s="0" t="e">
        <f aca="false">MID(H7670,P7670+2,LEN(H7670)-P7670-5)</f>
        <v>#VALUE!</v>
      </c>
    </row>
    <row r="7671" customFormat="false" ht="15" hidden="false" customHeight="false" outlineLevel="0" collapsed="false">
      <c r="A7671" s="0" t="s">
        <v>12</v>
      </c>
      <c r="B7671" s="3" t="s">
        <v>21005</v>
      </c>
      <c r="C7671" s="0" t="s">
        <v>3251</v>
      </c>
      <c r="D7671" s="0" t="s">
        <v>20990</v>
      </c>
      <c r="E7671" s="0" t="s">
        <v>263</v>
      </c>
      <c r="F7671" s="0" t="n">
        <v>10</v>
      </c>
      <c r="G7671" s="0" t="s">
        <v>21006</v>
      </c>
      <c r="H7671" s="0" t="s">
        <v>21007</v>
      </c>
      <c r="N7671" s="0" t="n">
        <f aca="false">SEARCH("-",H7671,1)</f>
        <v>17</v>
      </c>
      <c r="O7671" s="0" t="e">
        <f aca="false">SEARCH("-",H7671,N7671+1)</f>
        <v>#VALUE!</v>
      </c>
      <c r="P7671" s="0" t="e">
        <f aca="false">SEARCH("-",H7671,O7671+1)</f>
        <v>#VALUE!</v>
      </c>
      <c r="Q7671" s="0" t="e">
        <f aca="false">MID(H7671,N7671+2,(O7671-N7671)-3)</f>
        <v>#VALUE!</v>
      </c>
      <c r="R7671" s="0" t="e">
        <f aca="false">INT(TRIM(MID(H7671,O7671+2,P7671-O7671-2)))</f>
        <v>#VALUE!</v>
      </c>
      <c r="S7671" s="0" t="e">
        <f aca="false">MID(H7671,P7671+2,LEN(H7671)-P7671-5)</f>
        <v>#VALUE!</v>
      </c>
    </row>
    <row r="7672" customFormat="false" ht="15" hidden="false" customHeight="false" outlineLevel="0" collapsed="false">
      <c r="A7672" s="0" t="s">
        <v>12</v>
      </c>
      <c r="B7672" s="3" t="s">
        <v>21008</v>
      </c>
      <c r="C7672" s="0" t="s">
        <v>2055</v>
      </c>
      <c r="D7672" s="0" t="s">
        <v>21009</v>
      </c>
      <c r="E7672" s="0" t="s">
        <v>267</v>
      </c>
      <c r="F7672" s="0" t="n">
        <v>12</v>
      </c>
      <c r="G7672" s="0" t="s">
        <v>21010</v>
      </c>
      <c r="H7672" s="0" t="s">
        <v>21011</v>
      </c>
      <c r="N7672" s="0" t="n">
        <f aca="false">SEARCH("-",H7672,1)</f>
        <v>17</v>
      </c>
      <c r="O7672" s="0" t="e">
        <f aca="false">SEARCH("-",H7672,N7672+1)</f>
        <v>#VALUE!</v>
      </c>
      <c r="P7672" s="0" t="e">
        <f aca="false">SEARCH("-",H7672,O7672+1)</f>
        <v>#VALUE!</v>
      </c>
      <c r="Q7672" s="0" t="e">
        <f aca="false">MID(H7672,N7672+2,(O7672-N7672)-3)</f>
        <v>#VALUE!</v>
      </c>
      <c r="R7672" s="0" t="e">
        <f aca="false">INT(TRIM(MID(H7672,O7672+2,P7672-O7672-2)))</f>
        <v>#VALUE!</v>
      </c>
      <c r="S7672" s="0" t="e">
        <f aca="false">MID(H7672,P7672+2,LEN(H7672)-P7672-5)</f>
        <v>#VALUE!</v>
      </c>
    </row>
    <row r="7673" customFormat="false" ht="15" hidden="false" customHeight="false" outlineLevel="0" collapsed="false">
      <c r="A7673" s="0" t="s">
        <v>12</v>
      </c>
      <c r="B7673" s="3" t="s">
        <v>21008</v>
      </c>
      <c r="C7673" s="0" t="s">
        <v>2055</v>
      </c>
      <c r="D7673" s="0" t="s">
        <v>21009</v>
      </c>
      <c r="E7673" s="0" t="s">
        <v>267</v>
      </c>
      <c r="F7673" s="0" t="n">
        <v>12</v>
      </c>
      <c r="G7673" s="0" t="s">
        <v>21012</v>
      </c>
      <c r="H7673" s="0" t="s">
        <v>21011</v>
      </c>
      <c r="N7673" s="0" t="n">
        <f aca="false">SEARCH("-",H7673,1)</f>
        <v>17</v>
      </c>
      <c r="O7673" s="0" t="e">
        <f aca="false">SEARCH("-",H7673,N7673+1)</f>
        <v>#VALUE!</v>
      </c>
      <c r="P7673" s="0" t="e">
        <f aca="false">SEARCH("-",H7673,O7673+1)</f>
        <v>#VALUE!</v>
      </c>
      <c r="Q7673" s="0" t="e">
        <f aca="false">MID(H7673,N7673+2,(O7673-N7673)-3)</f>
        <v>#VALUE!</v>
      </c>
      <c r="R7673" s="0" t="e">
        <f aca="false">INT(TRIM(MID(H7673,O7673+2,P7673-O7673-2)))</f>
        <v>#VALUE!</v>
      </c>
      <c r="S7673" s="0" t="e">
        <f aca="false">MID(H7673,P7673+2,LEN(H7673)-P7673-5)</f>
        <v>#VALUE!</v>
      </c>
    </row>
    <row r="7674" customFormat="false" ht="15" hidden="false" customHeight="false" outlineLevel="0" collapsed="false">
      <c r="A7674" s="0" t="s">
        <v>12</v>
      </c>
      <c r="B7674" s="3" t="s">
        <v>21013</v>
      </c>
      <c r="C7674" s="0" t="s">
        <v>2055</v>
      </c>
      <c r="D7674" s="0" t="s">
        <v>21009</v>
      </c>
      <c r="E7674" s="0" t="s">
        <v>209</v>
      </c>
      <c r="F7674" s="0" t="n">
        <v>1</v>
      </c>
      <c r="G7674" s="0" t="s">
        <v>21014</v>
      </c>
      <c r="H7674" s="0" t="s">
        <v>21015</v>
      </c>
      <c r="N7674" s="0" t="n">
        <f aca="false">SEARCH("-",H7674,1)</f>
        <v>35</v>
      </c>
      <c r="O7674" s="0" t="e">
        <f aca="false">SEARCH("-",H7674,N7674+1)</f>
        <v>#VALUE!</v>
      </c>
      <c r="P7674" s="0" t="e">
        <f aca="false">SEARCH("-",H7674,O7674+1)</f>
        <v>#VALUE!</v>
      </c>
      <c r="Q7674" s="0" t="e">
        <f aca="false">MID(H7674,N7674+2,(O7674-N7674)-3)</f>
        <v>#VALUE!</v>
      </c>
      <c r="R7674" s="0" t="e">
        <f aca="false">INT(TRIM(MID(H7674,O7674+2,P7674-O7674-2)))</f>
        <v>#VALUE!</v>
      </c>
      <c r="S7674" s="0" t="e">
        <f aca="false">MID(H7674,P7674+2,LEN(H7674)-P7674-5)</f>
        <v>#VALUE!</v>
      </c>
    </row>
    <row r="7675" customFormat="false" ht="15" hidden="false" customHeight="false" outlineLevel="0" collapsed="false">
      <c r="A7675" s="0" t="s">
        <v>12</v>
      </c>
      <c r="B7675" s="3" t="s">
        <v>21013</v>
      </c>
      <c r="C7675" s="0" t="s">
        <v>2055</v>
      </c>
      <c r="D7675" s="0" t="s">
        <v>21009</v>
      </c>
      <c r="E7675" s="0" t="s">
        <v>209</v>
      </c>
      <c r="F7675" s="0" t="n">
        <v>1</v>
      </c>
      <c r="G7675" s="0" t="s">
        <v>21016</v>
      </c>
      <c r="H7675" s="0" t="s">
        <v>21015</v>
      </c>
      <c r="N7675" s="0" t="n">
        <f aca="false">SEARCH("-",H7675,1)</f>
        <v>35</v>
      </c>
      <c r="O7675" s="0" t="e">
        <f aca="false">SEARCH("-",H7675,N7675+1)</f>
        <v>#VALUE!</v>
      </c>
      <c r="P7675" s="0" t="e">
        <f aca="false">SEARCH("-",H7675,O7675+1)</f>
        <v>#VALUE!</v>
      </c>
      <c r="Q7675" s="0" t="e">
        <f aca="false">MID(H7675,N7675+2,(O7675-N7675)-3)</f>
        <v>#VALUE!</v>
      </c>
      <c r="R7675" s="0" t="e">
        <f aca="false">INT(TRIM(MID(H7675,O7675+2,P7675-O7675-2)))</f>
        <v>#VALUE!</v>
      </c>
      <c r="S7675" s="0" t="e">
        <f aca="false">MID(H7675,P7675+2,LEN(H7675)-P7675-5)</f>
        <v>#VALUE!</v>
      </c>
    </row>
    <row r="7676" customFormat="false" ht="15" hidden="false" customHeight="false" outlineLevel="0" collapsed="false">
      <c r="A7676" s="0" t="s">
        <v>12</v>
      </c>
      <c r="B7676" s="3" t="s">
        <v>5099</v>
      </c>
      <c r="C7676" s="0" t="s">
        <v>1847</v>
      </c>
      <c r="D7676" s="0" t="s">
        <v>21017</v>
      </c>
      <c r="E7676" s="0" t="s">
        <v>1905</v>
      </c>
      <c r="F7676" s="0" t="n">
        <v>1</v>
      </c>
      <c r="G7676" s="0" t="s">
        <v>21018</v>
      </c>
      <c r="H7676" s="0" t="s">
        <v>21019</v>
      </c>
      <c r="N7676" s="0" t="e">
        <f aca="false">SEARCH("-",H7676,1)</f>
        <v>#VALUE!</v>
      </c>
      <c r="O7676" s="0" t="e">
        <f aca="false">SEARCH("-",H7676,N7676+1)</f>
        <v>#VALUE!</v>
      </c>
      <c r="P7676" s="0" t="e">
        <f aca="false">SEARCH("-",H7676,O7676+1)</f>
        <v>#VALUE!</v>
      </c>
      <c r="Q7676" s="0" t="e">
        <f aca="false">MID(H7676,N7676+2,(O7676-N7676)-3)</f>
        <v>#VALUE!</v>
      </c>
      <c r="R7676" s="0" t="e">
        <f aca="false">INT(TRIM(MID(H7676,O7676+2,P7676-O7676-2)))</f>
        <v>#VALUE!</v>
      </c>
      <c r="S7676" s="0" t="e">
        <f aca="false">MID(H7676,P7676+2,LEN(H7676)-P7676-5)</f>
        <v>#VALUE!</v>
      </c>
    </row>
    <row r="7677" customFormat="false" ht="15" hidden="false" customHeight="false" outlineLevel="0" collapsed="false">
      <c r="A7677" s="0" t="s">
        <v>12</v>
      </c>
      <c r="B7677" s="3" t="s">
        <v>21020</v>
      </c>
      <c r="C7677" s="0" t="s">
        <v>21021</v>
      </c>
      <c r="D7677" s="0" t="s">
        <v>21017</v>
      </c>
      <c r="E7677" s="0" t="s">
        <v>1905</v>
      </c>
      <c r="F7677" s="0" t="n">
        <v>2</v>
      </c>
      <c r="G7677" s="0" t="s">
        <v>21022</v>
      </c>
      <c r="H7677" s="0" t="s">
        <v>21023</v>
      </c>
      <c r="N7677" s="0" t="e">
        <f aca="false">SEARCH("-",H7677,1)</f>
        <v>#VALUE!</v>
      </c>
      <c r="O7677" s="0" t="e">
        <f aca="false">SEARCH("-",H7677,N7677+1)</f>
        <v>#VALUE!</v>
      </c>
      <c r="P7677" s="0" t="e">
        <f aca="false">SEARCH("-",H7677,O7677+1)</f>
        <v>#VALUE!</v>
      </c>
      <c r="Q7677" s="0" t="e">
        <f aca="false">MID(H7677,N7677+2,(O7677-N7677)-3)</f>
        <v>#VALUE!</v>
      </c>
      <c r="R7677" s="0" t="e">
        <f aca="false">INT(TRIM(MID(H7677,O7677+2,P7677-O7677-2)))</f>
        <v>#VALUE!</v>
      </c>
      <c r="S7677" s="0" t="e">
        <f aca="false">MID(H7677,P7677+2,LEN(H7677)-P7677-5)</f>
        <v>#VALUE!</v>
      </c>
    </row>
    <row r="7678" customFormat="false" ht="15" hidden="false" customHeight="false" outlineLevel="0" collapsed="false">
      <c r="A7678" s="0" t="s">
        <v>12</v>
      </c>
      <c r="B7678" s="3" t="s">
        <v>21024</v>
      </c>
      <c r="C7678" s="0" t="s">
        <v>21025</v>
      </c>
      <c r="D7678" s="0" t="s">
        <v>21017</v>
      </c>
      <c r="E7678" s="0" t="s">
        <v>1905</v>
      </c>
      <c r="F7678" s="0" t="n">
        <v>3</v>
      </c>
      <c r="G7678" s="0" t="s">
        <v>21026</v>
      </c>
      <c r="H7678" s="0" t="s">
        <v>21027</v>
      </c>
      <c r="N7678" s="0" t="e">
        <f aca="false">SEARCH("-",H7678,1)</f>
        <v>#VALUE!</v>
      </c>
      <c r="O7678" s="0" t="e">
        <f aca="false">SEARCH("-",H7678,N7678+1)</f>
        <v>#VALUE!</v>
      </c>
      <c r="P7678" s="0" t="e">
        <f aca="false">SEARCH("-",H7678,O7678+1)</f>
        <v>#VALUE!</v>
      </c>
      <c r="Q7678" s="0" t="e">
        <f aca="false">MID(H7678,N7678+2,(O7678-N7678)-3)</f>
        <v>#VALUE!</v>
      </c>
      <c r="R7678" s="0" t="e">
        <f aca="false">INT(TRIM(MID(H7678,O7678+2,P7678-O7678-2)))</f>
        <v>#VALUE!</v>
      </c>
      <c r="S7678" s="0" t="e">
        <f aca="false">MID(H7678,P7678+2,LEN(H7678)-P7678-5)</f>
        <v>#VALUE!</v>
      </c>
    </row>
    <row r="7679" customFormat="false" ht="15" hidden="false" customHeight="false" outlineLevel="0" collapsed="false">
      <c r="A7679" s="0" t="s">
        <v>12</v>
      </c>
      <c r="B7679" s="3" t="s">
        <v>21028</v>
      </c>
      <c r="C7679" s="0" t="s">
        <v>15733</v>
      </c>
      <c r="D7679" s="0" t="s">
        <v>21017</v>
      </c>
      <c r="E7679" s="0" t="s">
        <v>1905</v>
      </c>
      <c r="F7679" s="0" t="n">
        <v>4</v>
      </c>
      <c r="G7679" s="0" t="s">
        <v>21029</v>
      </c>
      <c r="H7679" s="0" t="s">
        <v>21030</v>
      </c>
      <c r="N7679" s="0" t="e">
        <f aca="false">SEARCH("-",H7679,1)</f>
        <v>#VALUE!</v>
      </c>
      <c r="O7679" s="0" t="e">
        <f aca="false">SEARCH("-",H7679,N7679+1)</f>
        <v>#VALUE!</v>
      </c>
      <c r="P7679" s="0" t="e">
        <f aca="false">SEARCH("-",H7679,O7679+1)</f>
        <v>#VALUE!</v>
      </c>
      <c r="Q7679" s="0" t="e">
        <f aca="false">MID(H7679,N7679+2,(O7679-N7679)-3)</f>
        <v>#VALUE!</v>
      </c>
      <c r="R7679" s="0" t="e">
        <f aca="false">INT(TRIM(MID(H7679,O7679+2,P7679-O7679-2)))</f>
        <v>#VALUE!</v>
      </c>
      <c r="S7679" s="0" t="e">
        <f aca="false">MID(H7679,P7679+2,LEN(H7679)-P7679-5)</f>
        <v>#VALUE!</v>
      </c>
    </row>
    <row r="7680" customFormat="false" ht="15" hidden="false" customHeight="false" outlineLevel="0" collapsed="false">
      <c r="A7680" s="0" t="s">
        <v>12</v>
      </c>
      <c r="B7680" s="3" t="s">
        <v>21031</v>
      </c>
      <c r="C7680" s="0" t="s">
        <v>15717</v>
      </c>
      <c r="D7680" s="0" t="s">
        <v>21017</v>
      </c>
      <c r="E7680" s="0" t="s">
        <v>1905</v>
      </c>
      <c r="F7680" s="0" t="n">
        <v>5</v>
      </c>
      <c r="G7680" s="0" t="s">
        <v>21032</v>
      </c>
      <c r="H7680" s="0" t="s">
        <v>21033</v>
      </c>
      <c r="N7680" s="0" t="e">
        <f aca="false">SEARCH("-",H7680,1)</f>
        <v>#VALUE!</v>
      </c>
      <c r="O7680" s="0" t="e">
        <f aca="false">SEARCH("-",H7680,N7680+1)</f>
        <v>#VALUE!</v>
      </c>
      <c r="P7680" s="0" t="e">
        <f aca="false">SEARCH("-",H7680,O7680+1)</f>
        <v>#VALUE!</v>
      </c>
      <c r="Q7680" s="0" t="e">
        <f aca="false">MID(H7680,N7680+2,(O7680-N7680)-3)</f>
        <v>#VALUE!</v>
      </c>
      <c r="R7680" s="0" t="e">
        <f aca="false">INT(TRIM(MID(H7680,O7680+2,P7680-O7680-2)))</f>
        <v>#VALUE!</v>
      </c>
      <c r="S7680" s="0" t="e">
        <f aca="false">MID(H7680,P7680+2,LEN(H7680)-P7680-5)</f>
        <v>#VALUE!</v>
      </c>
    </row>
    <row r="7681" customFormat="false" ht="15" hidden="false" customHeight="false" outlineLevel="0" collapsed="false">
      <c r="A7681" s="0" t="s">
        <v>12</v>
      </c>
      <c r="B7681" s="3" t="s">
        <v>21034</v>
      </c>
      <c r="C7681" s="0" t="s">
        <v>21035</v>
      </c>
      <c r="D7681" s="0" t="s">
        <v>21017</v>
      </c>
      <c r="E7681" s="0" t="s">
        <v>1905</v>
      </c>
      <c r="F7681" s="0" t="n">
        <v>6</v>
      </c>
      <c r="G7681" s="0" t="s">
        <v>21036</v>
      </c>
      <c r="H7681" s="0" t="s">
        <v>21037</v>
      </c>
      <c r="N7681" s="0" t="e">
        <f aca="false">SEARCH("-",H7681,1)</f>
        <v>#VALUE!</v>
      </c>
      <c r="O7681" s="0" t="e">
        <f aca="false">SEARCH("-",H7681,N7681+1)</f>
        <v>#VALUE!</v>
      </c>
      <c r="P7681" s="0" t="e">
        <f aca="false">SEARCH("-",H7681,O7681+1)</f>
        <v>#VALUE!</v>
      </c>
      <c r="Q7681" s="0" t="e">
        <f aca="false">MID(H7681,N7681+2,(O7681-N7681)-3)</f>
        <v>#VALUE!</v>
      </c>
      <c r="R7681" s="0" t="e">
        <f aca="false">INT(TRIM(MID(H7681,O7681+2,P7681-O7681-2)))</f>
        <v>#VALUE!</v>
      </c>
      <c r="S7681" s="0" t="e">
        <f aca="false">MID(H7681,P7681+2,LEN(H7681)-P7681-5)</f>
        <v>#VALUE!</v>
      </c>
    </row>
    <row r="7682" customFormat="false" ht="15" hidden="false" customHeight="false" outlineLevel="0" collapsed="false">
      <c r="A7682" s="0" t="s">
        <v>12</v>
      </c>
      <c r="B7682" s="3" t="s">
        <v>21038</v>
      </c>
      <c r="C7682" s="0" t="s">
        <v>21039</v>
      </c>
      <c r="D7682" s="0" t="s">
        <v>21017</v>
      </c>
      <c r="E7682" s="0" t="s">
        <v>1905</v>
      </c>
      <c r="F7682" s="0" t="n">
        <v>7</v>
      </c>
      <c r="G7682" s="0" t="s">
        <v>21040</v>
      </c>
      <c r="H7682" s="0" t="s">
        <v>21041</v>
      </c>
      <c r="N7682" s="0" t="e">
        <f aca="false">SEARCH("-",H7682,1)</f>
        <v>#VALUE!</v>
      </c>
      <c r="O7682" s="0" t="e">
        <f aca="false">SEARCH("-",H7682,N7682+1)</f>
        <v>#VALUE!</v>
      </c>
      <c r="P7682" s="0" t="e">
        <f aca="false">SEARCH("-",H7682,O7682+1)</f>
        <v>#VALUE!</v>
      </c>
      <c r="Q7682" s="0" t="e">
        <f aca="false">MID(H7682,N7682+2,(O7682-N7682)-3)</f>
        <v>#VALUE!</v>
      </c>
      <c r="R7682" s="0" t="e">
        <f aca="false">INT(TRIM(MID(H7682,O7682+2,P7682-O7682-2)))</f>
        <v>#VALUE!</v>
      </c>
      <c r="S7682" s="0" t="e">
        <f aca="false">MID(H7682,P7682+2,LEN(H7682)-P7682-5)</f>
        <v>#VALUE!</v>
      </c>
    </row>
    <row r="7683" customFormat="false" ht="15" hidden="false" customHeight="false" outlineLevel="0" collapsed="false">
      <c r="A7683" s="0" t="s">
        <v>12</v>
      </c>
      <c r="B7683" s="3" t="s">
        <v>21042</v>
      </c>
      <c r="C7683" s="0" t="s">
        <v>9590</v>
      </c>
      <c r="D7683" s="0" t="s">
        <v>21017</v>
      </c>
      <c r="E7683" s="0" t="s">
        <v>1905</v>
      </c>
      <c r="F7683" s="0" t="n">
        <v>8</v>
      </c>
      <c r="G7683" s="0" t="s">
        <v>21043</v>
      </c>
      <c r="H7683" s="0" t="s">
        <v>21044</v>
      </c>
      <c r="N7683" s="0" t="e">
        <f aca="false">SEARCH("-",H7683,1)</f>
        <v>#VALUE!</v>
      </c>
      <c r="O7683" s="0" t="e">
        <f aca="false">SEARCH("-",H7683,N7683+1)</f>
        <v>#VALUE!</v>
      </c>
      <c r="P7683" s="0" t="e">
        <f aca="false">SEARCH("-",H7683,O7683+1)</f>
        <v>#VALUE!</v>
      </c>
      <c r="Q7683" s="0" t="e">
        <f aca="false">MID(H7683,N7683+2,(O7683-N7683)-3)</f>
        <v>#VALUE!</v>
      </c>
      <c r="R7683" s="0" t="e">
        <f aca="false">INT(TRIM(MID(H7683,O7683+2,P7683-O7683-2)))</f>
        <v>#VALUE!</v>
      </c>
      <c r="S7683" s="0" t="e">
        <f aca="false">MID(H7683,P7683+2,LEN(H7683)-P7683-5)</f>
        <v>#VALUE!</v>
      </c>
    </row>
    <row r="7684" customFormat="false" ht="15" hidden="false" customHeight="false" outlineLevel="0" collapsed="false">
      <c r="A7684" s="0" t="s">
        <v>12</v>
      </c>
      <c r="B7684" s="3" t="s">
        <v>21045</v>
      </c>
      <c r="C7684" s="0" t="s">
        <v>15729</v>
      </c>
      <c r="D7684" s="0" t="s">
        <v>21017</v>
      </c>
      <c r="E7684" s="0" t="s">
        <v>1905</v>
      </c>
      <c r="F7684" s="0" t="n">
        <v>9</v>
      </c>
      <c r="G7684" s="0" t="s">
        <v>21046</v>
      </c>
      <c r="H7684" s="0" t="s">
        <v>21047</v>
      </c>
    </row>
    <row r="7685" customFormat="false" ht="15" hidden="false" customHeight="false" outlineLevel="0" collapsed="false">
      <c r="A7685" s="0" t="s">
        <v>12</v>
      </c>
      <c r="B7685" s="3" t="s">
        <v>21048</v>
      </c>
      <c r="C7685" s="0" t="s">
        <v>21049</v>
      </c>
      <c r="D7685" s="0" t="s">
        <v>21017</v>
      </c>
      <c r="E7685" s="0" t="s">
        <v>1905</v>
      </c>
      <c r="F7685" s="0" t="n">
        <v>10</v>
      </c>
      <c r="G7685" s="0" t="s">
        <v>21050</v>
      </c>
      <c r="H7685" s="0" t="s">
        <v>21051</v>
      </c>
    </row>
    <row r="7686" customFormat="false" ht="15" hidden="false" customHeight="false" outlineLevel="0" collapsed="false">
      <c r="A7686" s="0" t="s">
        <v>12</v>
      </c>
      <c r="B7686" s="3" t="s">
        <v>21052</v>
      </c>
      <c r="C7686" s="0" t="s">
        <v>21053</v>
      </c>
      <c r="D7686" s="0" t="s">
        <v>21017</v>
      </c>
      <c r="E7686" s="0" t="s">
        <v>1905</v>
      </c>
      <c r="F7686" s="0" t="n">
        <v>11</v>
      </c>
      <c r="G7686" s="0" t="s">
        <v>21054</v>
      </c>
      <c r="H7686" s="0" t="s">
        <v>21055</v>
      </c>
    </row>
    <row r="7687" customFormat="false" ht="15" hidden="false" customHeight="false" outlineLevel="0" collapsed="false">
      <c r="A7687" s="0" t="s">
        <v>12</v>
      </c>
      <c r="B7687" s="3" t="s">
        <v>21056</v>
      </c>
      <c r="C7687" s="0" t="s">
        <v>546</v>
      </c>
      <c r="D7687" s="0" t="s">
        <v>21017</v>
      </c>
      <c r="E7687" s="0" t="s">
        <v>1905</v>
      </c>
      <c r="F7687" s="0" t="n">
        <v>12</v>
      </c>
      <c r="G7687" s="0" t="s">
        <v>21057</v>
      </c>
      <c r="H7687" s="0" t="s">
        <v>21058</v>
      </c>
    </row>
    <row r="7688" customFormat="false" ht="15" hidden="false" customHeight="false" outlineLevel="0" collapsed="false">
      <c r="A7688" s="0" t="s">
        <v>12</v>
      </c>
      <c r="B7688" s="3" t="s">
        <v>2632</v>
      </c>
      <c r="C7688" s="0" t="s">
        <v>21059</v>
      </c>
      <c r="D7688" s="0" t="s">
        <v>21017</v>
      </c>
      <c r="E7688" s="0" t="s">
        <v>1905</v>
      </c>
      <c r="F7688" s="0" t="n">
        <v>13</v>
      </c>
      <c r="G7688" s="0" t="s">
        <v>21060</v>
      </c>
      <c r="H7688" s="0" t="s">
        <v>21061</v>
      </c>
    </row>
    <row r="7689" customFormat="false" ht="15" hidden="false" customHeight="false" outlineLevel="0" collapsed="false">
      <c r="A7689" s="0" t="s">
        <v>12</v>
      </c>
      <c r="B7689" s="3" t="s">
        <v>21062</v>
      </c>
      <c r="C7689" s="0" t="s">
        <v>10242</v>
      </c>
      <c r="D7689" s="0" t="s">
        <v>21017</v>
      </c>
      <c r="E7689" s="0" t="s">
        <v>1905</v>
      </c>
      <c r="F7689" s="0" t="n">
        <v>15</v>
      </c>
      <c r="G7689" s="0" t="s">
        <v>21063</v>
      </c>
      <c r="H7689" s="0" t="s">
        <v>21064</v>
      </c>
    </row>
    <row r="7690" customFormat="false" ht="15" hidden="false" customHeight="false" outlineLevel="0" collapsed="false">
      <c r="A7690" s="0" t="s">
        <v>12</v>
      </c>
      <c r="B7690" s="3" t="s">
        <v>21065</v>
      </c>
      <c r="C7690" s="0" t="s">
        <v>21066</v>
      </c>
      <c r="D7690" s="0" t="s">
        <v>21017</v>
      </c>
      <c r="E7690" s="0" t="s">
        <v>1905</v>
      </c>
      <c r="F7690" s="0" t="n">
        <v>16</v>
      </c>
      <c r="G7690" s="0" t="s">
        <v>21067</v>
      </c>
      <c r="H7690" s="0" t="s">
        <v>21068</v>
      </c>
    </row>
    <row r="7691" customFormat="false" ht="15" hidden="false" customHeight="false" outlineLevel="0" collapsed="false">
      <c r="A7691" s="0" t="s">
        <v>12</v>
      </c>
      <c r="B7691" s="3" t="s">
        <v>21069</v>
      </c>
      <c r="C7691" s="0" t="s">
        <v>21070</v>
      </c>
      <c r="D7691" s="0" t="s">
        <v>21017</v>
      </c>
      <c r="E7691" s="0" t="s">
        <v>1905</v>
      </c>
      <c r="F7691" s="0" t="n">
        <v>17</v>
      </c>
      <c r="G7691" s="0" t="s">
        <v>21071</v>
      </c>
      <c r="H7691" s="0" t="s">
        <v>21072</v>
      </c>
    </row>
    <row r="7692" customFormat="false" ht="15" hidden="false" customHeight="false" outlineLevel="0" collapsed="false">
      <c r="A7692" s="0" t="s">
        <v>12</v>
      </c>
      <c r="B7692" s="3" t="s">
        <v>21073</v>
      </c>
      <c r="C7692" s="0" t="s">
        <v>2188</v>
      </c>
      <c r="D7692" s="0" t="s">
        <v>21017</v>
      </c>
      <c r="E7692" s="0" t="s">
        <v>1905</v>
      </c>
      <c r="F7692" s="0" t="n">
        <v>18</v>
      </c>
      <c r="G7692" s="0" t="s">
        <v>21074</v>
      </c>
      <c r="H7692" s="0" t="s">
        <v>21075</v>
      </c>
    </row>
    <row r="7693" customFormat="false" ht="15" hidden="false" customHeight="false" outlineLevel="0" collapsed="false">
      <c r="A7693" s="0" t="s">
        <v>12</v>
      </c>
      <c r="B7693" s="3" t="s">
        <v>21076</v>
      </c>
      <c r="C7693" s="0" t="s">
        <v>21077</v>
      </c>
      <c r="D7693" s="0" t="s">
        <v>21017</v>
      </c>
      <c r="E7693" s="0" t="s">
        <v>1905</v>
      </c>
      <c r="F7693" s="0" t="n">
        <v>19</v>
      </c>
      <c r="G7693" s="0" t="s">
        <v>21078</v>
      </c>
      <c r="H7693" s="0" t="s">
        <v>21079</v>
      </c>
    </row>
    <row r="7694" customFormat="false" ht="15" hidden="false" customHeight="false" outlineLevel="0" collapsed="false">
      <c r="A7694" s="0" t="s">
        <v>12</v>
      </c>
      <c r="B7694" s="3" t="s">
        <v>21080</v>
      </c>
      <c r="C7694" s="0" t="s">
        <v>21081</v>
      </c>
      <c r="D7694" s="0" t="s">
        <v>21017</v>
      </c>
      <c r="E7694" s="0" t="s">
        <v>1905</v>
      </c>
      <c r="F7694" s="0" t="n">
        <v>20</v>
      </c>
      <c r="G7694" s="0" t="s">
        <v>21082</v>
      </c>
      <c r="H7694" s="0" t="s">
        <v>21083</v>
      </c>
    </row>
    <row r="7695" customFormat="false" ht="15" hidden="false" customHeight="false" outlineLevel="0" collapsed="false">
      <c r="A7695" s="0" t="s">
        <v>12</v>
      </c>
      <c r="B7695" s="3" t="s">
        <v>21084</v>
      </c>
      <c r="C7695" s="0" t="s">
        <v>9631</v>
      </c>
      <c r="D7695" s="0" t="s">
        <v>21017</v>
      </c>
      <c r="E7695" s="0" t="s">
        <v>1905</v>
      </c>
      <c r="F7695" s="0" t="n">
        <v>21</v>
      </c>
      <c r="G7695" s="0" t="s">
        <v>21085</v>
      </c>
      <c r="H7695" s="0" t="s">
        <v>21086</v>
      </c>
    </row>
    <row r="7696" customFormat="false" ht="15" hidden="false" customHeight="false" outlineLevel="0" collapsed="false">
      <c r="A7696" s="0" t="s">
        <v>12</v>
      </c>
      <c r="B7696" s="3" t="s">
        <v>21087</v>
      </c>
      <c r="C7696" s="0" t="s">
        <v>21053</v>
      </c>
      <c r="D7696" s="0" t="s">
        <v>21017</v>
      </c>
      <c r="E7696" s="0" t="s">
        <v>1905</v>
      </c>
      <c r="F7696" s="0" t="n">
        <v>22</v>
      </c>
      <c r="G7696" s="0" t="s">
        <v>21088</v>
      </c>
      <c r="H7696" s="0" t="s">
        <v>21089</v>
      </c>
    </row>
    <row r="7697" customFormat="false" ht="15" hidden="false" customHeight="false" outlineLevel="0" collapsed="false">
      <c r="A7697" s="0" t="s">
        <v>12</v>
      </c>
      <c r="B7697" s="3" t="s">
        <v>21090</v>
      </c>
      <c r="C7697" s="0" t="s">
        <v>10242</v>
      </c>
      <c r="D7697" s="0" t="s">
        <v>21017</v>
      </c>
      <c r="E7697" s="0" t="s">
        <v>1905</v>
      </c>
      <c r="F7697" s="0" t="n">
        <v>23</v>
      </c>
      <c r="G7697" s="0" t="s">
        <v>21091</v>
      </c>
      <c r="H7697" s="0" t="s">
        <v>21092</v>
      </c>
    </row>
    <row r="7698" customFormat="false" ht="15" hidden="false" customHeight="false" outlineLevel="0" collapsed="false">
      <c r="A7698" s="0" t="s">
        <v>12</v>
      </c>
      <c r="B7698" s="3" t="s">
        <v>21093</v>
      </c>
      <c r="C7698" s="0" t="s">
        <v>21070</v>
      </c>
      <c r="D7698" s="0" t="s">
        <v>21017</v>
      </c>
      <c r="E7698" s="0" t="s">
        <v>1905</v>
      </c>
      <c r="F7698" s="0" t="n">
        <v>24</v>
      </c>
      <c r="G7698" s="0" t="s">
        <v>21094</v>
      </c>
      <c r="H7698" s="0" t="s">
        <v>21095</v>
      </c>
    </row>
    <row r="7699" customFormat="false" ht="15" hidden="false" customHeight="false" outlineLevel="0" collapsed="false">
      <c r="A7699" s="0" t="s">
        <v>12</v>
      </c>
      <c r="B7699" s="3" t="s">
        <v>21096</v>
      </c>
      <c r="C7699" s="0" t="s">
        <v>21021</v>
      </c>
      <c r="D7699" s="0" t="s">
        <v>21017</v>
      </c>
      <c r="E7699" s="0" t="s">
        <v>1905</v>
      </c>
      <c r="F7699" s="0" t="n">
        <v>25</v>
      </c>
      <c r="G7699" s="0" t="s">
        <v>21097</v>
      </c>
      <c r="H7699" s="0" t="s">
        <v>21098</v>
      </c>
    </row>
    <row r="7700" customFormat="false" ht="15" hidden="false" customHeight="false" outlineLevel="0" collapsed="false">
      <c r="A7700" s="0" t="s">
        <v>12</v>
      </c>
      <c r="B7700" s="3" t="s">
        <v>21099</v>
      </c>
      <c r="C7700" s="0" t="s">
        <v>21100</v>
      </c>
      <c r="D7700" s="0" t="s">
        <v>21017</v>
      </c>
      <c r="E7700" s="0" t="s">
        <v>1905</v>
      </c>
      <c r="F7700" s="0" t="n">
        <v>26</v>
      </c>
      <c r="G7700" s="0" t="s">
        <v>21101</v>
      </c>
      <c r="H7700" s="0" t="s">
        <v>21102</v>
      </c>
    </row>
    <row r="7701" customFormat="false" ht="15" hidden="false" customHeight="false" outlineLevel="0" collapsed="false">
      <c r="A7701" s="0" t="s">
        <v>12</v>
      </c>
      <c r="B7701" s="3" t="s">
        <v>21103</v>
      </c>
      <c r="C7701" s="0" t="s">
        <v>3309</v>
      </c>
      <c r="D7701" s="0" t="s">
        <v>21104</v>
      </c>
      <c r="E7701" s="0" t="s">
        <v>1905</v>
      </c>
      <c r="F7701" s="0" t="n">
        <v>21</v>
      </c>
      <c r="G7701" s="0" t="s">
        <v>21105</v>
      </c>
      <c r="H7701" s="0" t="s">
        <v>21106</v>
      </c>
    </row>
    <row r="7702" customFormat="false" ht="15" hidden="false" customHeight="false" outlineLevel="0" collapsed="false">
      <c r="A7702" s="0" t="s">
        <v>12</v>
      </c>
      <c r="B7702" s="3" t="s">
        <v>21103</v>
      </c>
      <c r="C7702" s="0" t="s">
        <v>3309</v>
      </c>
      <c r="D7702" s="0" t="s">
        <v>21104</v>
      </c>
      <c r="E7702" s="0" t="s">
        <v>1905</v>
      </c>
      <c r="F7702" s="0" t="n">
        <v>21</v>
      </c>
      <c r="G7702" s="0" t="s">
        <v>21107</v>
      </c>
      <c r="H7702" s="0" t="s">
        <v>21106</v>
      </c>
    </row>
    <row r="7703" customFormat="false" ht="15" hidden="false" customHeight="false" outlineLevel="0" collapsed="false">
      <c r="A7703" s="0" t="s">
        <v>12</v>
      </c>
      <c r="B7703" s="3" t="s">
        <v>21108</v>
      </c>
      <c r="C7703" s="0" t="s">
        <v>3309</v>
      </c>
      <c r="D7703" s="0" t="s">
        <v>21109</v>
      </c>
      <c r="E7703" s="0" t="s">
        <v>1905</v>
      </c>
      <c r="F7703" s="0" t="n">
        <v>8</v>
      </c>
      <c r="G7703" s="0" t="s">
        <v>21110</v>
      </c>
      <c r="H7703" s="0" t="s">
        <v>21111</v>
      </c>
    </row>
    <row r="7704" customFormat="false" ht="15" hidden="false" customHeight="false" outlineLevel="0" collapsed="false">
      <c r="A7704" s="0" t="s">
        <v>12</v>
      </c>
      <c r="B7704" s="3" t="s">
        <v>21108</v>
      </c>
      <c r="C7704" s="0" t="s">
        <v>3309</v>
      </c>
      <c r="D7704" s="0" t="s">
        <v>21109</v>
      </c>
      <c r="E7704" s="0" t="s">
        <v>1905</v>
      </c>
      <c r="F7704" s="0" t="n">
        <v>8</v>
      </c>
      <c r="G7704" s="0" t="s">
        <v>21112</v>
      </c>
      <c r="H7704" s="0" t="s">
        <v>21111</v>
      </c>
    </row>
    <row r="7705" customFormat="false" ht="15" hidden="false" customHeight="false" outlineLevel="0" collapsed="false">
      <c r="A7705" s="0" t="s">
        <v>12</v>
      </c>
      <c r="B7705" s="3" t="s">
        <v>21113</v>
      </c>
      <c r="C7705" s="0" t="s">
        <v>3309</v>
      </c>
      <c r="D7705" s="0" t="s">
        <v>21109</v>
      </c>
      <c r="E7705" s="0" t="s">
        <v>1905</v>
      </c>
      <c r="F7705" s="0" t="n">
        <v>6</v>
      </c>
      <c r="G7705" s="0" t="s">
        <v>21114</v>
      </c>
      <c r="H7705" s="0" t="s">
        <v>21115</v>
      </c>
    </row>
    <row r="7706" customFormat="false" ht="15" hidden="false" customHeight="false" outlineLevel="0" collapsed="false">
      <c r="A7706" s="0" t="s">
        <v>12</v>
      </c>
      <c r="B7706" s="3" t="s">
        <v>21113</v>
      </c>
      <c r="C7706" s="0" t="s">
        <v>3309</v>
      </c>
      <c r="D7706" s="0" t="s">
        <v>21109</v>
      </c>
      <c r="E7706" s="0" t="s">
        <v>1905</v>
      </c>
      <c r="F7706" s="0" t="n">
        <v>6</v>
      </c>
      <c r="G7706" s="0" t="s">
        <v>21116</v>
      </c>
      <c r="H7706" s="0" t="s">
        <v>21115</v>
      </c>
    </row>
    <row r="7707" customFormat="false" ht="15" hidden="false" customHeight="false" outlineLevel="0" collapsed="false">
      <c r="A7707" s="0" t="s">
        <v>12</v>
      </c>
      <c r="B7707" s="3" t="s">
        <v>21117</v>
      </c>
      <c r="C7707" s="0" t="s">
        <v>3309</v>
      </c>
      <c r="D7707" s="0" t="s">
        <v>21109</v>
      </c>
      <c r="E7707" s="0" t="s">
        <v>1905</v>
      </c>
      <c r="F7707" s="0" t="n">
        <v>7</v>
      </c>
      <c r="G7707" s="0" t="s">
        <v>21118</v>
      </c>
      <c r="H7707" s="0" t="s">
        <v>21119</v>
      </c>
      <c r="P7707" s="0" t="str">
        <f aca="false">C7707</f>
        <v>Buju Banton</v>
      </c>
      <c r="Q7707" s="0" t="str">
        <f aca="false">B7707</f>
        <v>Life Is A Journey</v>
      </c>
    </row>
    <row r="7708" customFormat="false" ht="15" hidden="false" customHeight="false" outlineLevel="0" collapsed="false">
      <c r="A7708" s="0" t="s">
        <v>12</v>
      </c>
      <c r="B7708" s="3" t="s">
        <v>21117</v>
      </c>
      <c r="C7708" s="0" t="s">
        <v>3309</v>
      </c>
      <c r="D7708" s="0" t="s">
        <v>21109</v>
      </c>
      <c r="E7708" s="0" t="s">
        <v>1905</v>
      </c>
      <c r="F7708" s="0" t="n">
        <v>7</v>
      </c>
      <c r="G7708" s="0" t="s">
        <v>21120</v>
      </c>
      <c r="H7708" s="0" t="s">
        <v>21119</v>
      </c>
    </row>
    <row r="7709" customFormat="false" ht="15" hidden="false" customHeight="false" outlineLevel="0" collapsed="false">
      <c r="A7709" s="0" t="s">
        <v>12</v>
      </c>
      <c r="B7709" s="3" t="s">
        <v>21121</v>
      </c>
      <c r="C7709" s="0" t="s">
        <v>3309</v>
      </c>
      <c r="D7709" s="0" t="s">
        <v>21109</v>
      </c>
      <c r="E7709" s="0" t="s">
        <v>1905</v>
      </c>
      <c r="F7709" s="0" t="s">
        <v>1847</v>
      </c>
      <c r="G7709" s="0" t="s">
        <v>21122</v>
      </c>
      <c r="H7709" s="0" t="s">
        <v>21123</v>
      </c>
    </row>
    <row r="7710" customFormat="false" ht="15" hidden="false" customHeight="false" outlineLevel="0" collapsed="false">
      <c r="A7710" s="0" t="s">
        <v>12</v>
      </c>
      <c r="B7710" s="3" t="s">
        <v>21121</v>
      </c>
      <c r="C7710" s="0" t="s">
        <v>3309</v>
      </c>
      <c r="D7710" s="0" t="s">
        <v>21109</v>
      </c>
      <c r="E7710" s="0" t="s">
        <v>1905</v>
      </c>
      <c r="F7710" s="0" t="s">
        <v>1847</v>
      </c>
      <c r="G7710" s="0" t="s">
        <v>21124</v>
      </c>
      <c r="H7710" s="0" t="s">
        <v>21123</v>
      </c>
    </row>
    <row r="7711" customFormat="false" ht="15" hidden="false" customHeight="false" outlineLevel="0" collapsed="false">
      <c r="A7711" s="0" t="s">
        <v>12</v>
      </c>
      <c r="B7711" s="3" t="s">
        <v>21125</v>
      </c>
      <c r="C7711" s="0" t="s">
        <v>3309</v>
      </c>
      <c r="D7711" s="0" t="s">
        <v>21109</v>
      </c>
      <c r="E7711" s="0" t="s">
        <v>1905</v>
      </c>
      <c r="F7711" s="0" t="n">
        <v>10</v>
      </c>
      <c r="G7711" s="0" t="s">
        <v>21126</v>
      </c>
      <c r="H7711" s="0" t="s">
        <v>21127</v>
      </c>
    </row>
    <row r="7712" customFormat="false" ht="15" hidden="false" customHeight="false" outlineLevel="0" collapsed="false">
      <c r="A7712" s="0" t="s">
        <v>12</v>
      </c>
      <c r="B7712" s="3" t="s">
        <v>21125</v>
      </c>
      <c r="C7712" s="0" t="s">
        <v>3309</v>
      </c>
      <c r="D7712" s="0" t="s">
        <v>21109</v>
      </c>
      <c r="E7712" s="0" t="s">
        <v>1905</v>
      </c>
      <c r="F7712" s="0" t="n">
        <v>10</v>
      </c>
      <c r="G7712" s="0" t="s">
        <v>21128</v>
      </c>
      <c r="H7712" s="0" t="s">
        <v>21127</v>
      </c>
    </row>
    <row r="7713" customFormat="false" ht="15" hidden="false" customHeight="false" outlineLevel="0" collapsed="false">
      <c r="A7713" s="0" t="s">
        <v>12</v>
      </c>
      <c r="B7713" s="3" t="s">
        <v>21129</v>
      </c>
      <c r="C7713" s="0" t="s">
        <v>3309</v>
      </c>
      <c r="D7713" s="0" t="s">
        <v>21109</v>
      </c>
      <c r="E7713" s="0" t="s">
        <v>1905</v>
      </c>
      <c r="F7713" s="0" t="n">
        <v>14</v>
      </c>
      <c r="G7713" s="0" t="s">
        <v>21130</v>
      </c>
      <c r="H7713" s="0" t="s">
        <v>21131</v>
      </c>
    </row>
    <row r="7714" customFormat="false" ht="15" hidden="false" customHeight="false" outlineLevel="0" collapsed="false">
      <c r="A7714" s="0" t="s">
        <v>12</v>
      </c>
      <c r="B7714" s="3" t="s">
        <v>21129</v>
      </c>
      <c r="C7714" s="0" t="s">
        <v>3309</v>
      </c>
      <c r="D7714" s="0" t="s">
        <v>21109</v>
      </c>
      <c r="E7714" s="0" t="s">
        <v>1905</v>
      </c>
      <c r="F7714" s="0" t="n">
        <v>14</v>
      </c>
      <c r="G7714" s="0" t="s">
        <v>21132</v>
      </c>
      <c r="H7714" s="0" t="s">
        <v>21131</v>
      </c>
    </row>
    <row r="7715" customFormat="false" ht="15" hidden="false" customHeight="false" outlineLevel="0" collapsed="false">
      <c r="A7715" s="0" t="s">
        <v>12</v>
      </c>
      <c r="B7715" s="3" t="s">
        <v>21133</v>
      </c>
      <c r="C7715" s="0" t="s">
        <v>2716</v>
      </c>
      <c r="D7715" s="0" t="s">
        <v>21134</v>
      </c>
      <c r="E7715" s="0" t="s">
        <v>1905</v>
      </c>
      <c r="F7715" s="0" t="n">
        <v>16</v>
      </c>
      <c r="G7715" s="0" t="s">
        <v>21135</v>
      </c>
      <c r="H7715" s="0" t="s">
        <v>21136</v>
      </c>
    </row>
    <row r="7716" customFormat="false" ht="15" hidden="false" customHeight="false" outlineLevel="0" collapsed="false">
      <c r="A7716" s="0" t="s">
        <v>12</v>
      </c>
      <c r="B7716" s="3" t="s">
        <v>21133</v>
      </c>
      <c r="C7716" s="0" t="s">
        <v>2716</v>
      </c>
      <c r="D7716" s="0" t="s">
        <v>21134</v>
      </c>
      <c r="E7716" s="0" t="s">
        <v>1905</v>
      </c>
      <c r="F7716" s="0" t="n">
        <v>16</v>
      </c>
      <c r="G7716" s="0" t="s">
        <v>21137</v>
      </c>
      <c r="H7716" s="0" t="s">
        <v>21136</v>
      </c>
    </row>
    <row r="7717" customFormat="false" ht="15" hidden="false" customHeight="false" outlineLevel="0" collapsed="false">
      <c r="A7717" s="0" t="s">
        <v>12</v>
      </c>
      <c r="B7717" s="3" t="s">
        <v>9131</v>
      </c>
      <c r="C7717" s="0" t="s">
        <v>3493</v>
      </c>
      <c r="D7717" s="0" t="s">
        <v>21138</v>
      </c>
      <c r="E7717" s="0" t="s">
        <v>396</v>
      </c>
      <c r="F7717" s="0" t="n">
        <v>10</v>
      </c>
      <c r="G7717" s="0" t="s">
        <v>21139</v>
      </c>
      <c r="H7717" s="0" t="s">
        <v>21140</v>
      </c>
    </row>
    <row r="7718" customFormat="false" ht="15" hidden="false" customHeight="false" outlineLevel="0" collapsed="false">
      <c r="A7718" s="0" t="s">
        <v>12</v>
      </c>
      <c r="B7718" s="3" t="s">
        <v>5675</v>
      </c>
      <c r="C7718" s="0" t="s">
        <v>3493</v>
      </c>
      <c r="D7718" s="0" t="s">
        <v>21138</v>
      </c>
      <c r="E7718" s="0" t="s">
        <v>396</v>
      </c>
      <c r="F7718" s="0" t="n">
        <v>2</v>
      </c>
      <c r="G7718" s="0" t="s">
        <v>21141</v>
      </c>
      <c r="H7718" s="0" t="s">
        <v>21142</v>
      </c>
    </row>
    <row r="7719" customFormat="false" ht="15" hidden="false" customHeight="false" outlineLevel="0" collapsed="false">
      <c r="A7719" s="0" t="s">
        <v>12</v>
      </c>
      <c r="B7719" s="3" t="s">
        <v>21143</v>
      </c>
      <c r="C7719" s="0" t="s">
        <v>3493</v>
      </c>
      <c r="D7719" s="0" t="s">
        <v>21138</v>
      </c>
      <c r="E7719" s="0" t="s">
        <v>396</v>
      </c>
      <c r="F7719" s="0" t="n">
        <v>3</v>
      </c>
      <c r="G7719" s="0" t="s">
        <v>21144</v>
      </c>
      <c r="H7719" s="0" t="s">
        <v>21145</v>
      </c>
    </row>
    <row r="7720" customFormat="false" ht="15" hidden="false" customHeight="false" outlineLevel="0" collapsed="false">
      <c r="A7720" s="0" t="s">
        <v>12</v>
      </c>
      <c r="B7720" s="3" t="s">
        <v>21146</v>
      </c>
      <c r="C7720" s="0" t="s">
        <v>3493</v>
      </c>
      <c r="D7720" s="0" t="s">
        <v>21138</v>
      </c>
      <c r="E7720" s="0" t="s">
        <v>396</v>
      </c>
      <c r="F7720" s="0" t="n">
        <v>7</v>
      </c>
      <c r="G7720" s="0" t="s">
        <v>21147</v>
      </c>
      <c r="H7720" s="0" t="s">
        <v>21148</v>
      </c>
    </row>
    <row r="7721" customFormat="false" ht="15" hidden="false" customHeight="false" outlineLevel="0" collapsed="false">
      <c r="A7721" s="0" t="s">
        <v>12</v>
      </c>
      <c r="B7721" s="3" t="s">
        <v>21149</v>
      </c>
      <c r="C7721" s="0" t="s">
        <v>3493</v>
      </c>
      <c r="D7721" s="0" t="s">
        <v>21138</v>
      </c>
      <c r="E7721" s="0" t="s">
        <v>396</v>
      </c>
      <c r="F7721" s="0" t="n">
        <v>5</v>
      </c>
      <c r="G7721" s="0" t="s">
        <v>21150</v>
      </c>
      <c r="H7721" s="0" t="s">
        <v>21151</v>
      </c>
    </row>
    <row r="7722" customFormat="false" ht="15" hidden="false" customHeight="false" outlineLevel="0" collapsed="false">
      <c r="A7722" s="0" t="s">
        <v>12</v>
      </c>
      <c r="B7722" s="3" t="s">
        <v>21152</v>
      </c>
      <c r="C7722" s="0" t="s">
        <v>3493</v>
      </c>
      <c r="D7722" s="0" t="s">
        <v>21138</v>
      </c>
      <c r="E7722" s="0" t="s">
        <v>396</v>
      </c>
      <c r="F7722" s="0" t="n">
        <v>12</v>
      </c>
      <c r="G7722" s="0" t="s">
        <v>21153</v>
      </c>
      <c r="H7722" s="0" t="s">
        <v>21154</v>
      </c>
    </row>
    <row r="7723" customFormat="false" ht="15" hidden="false" customHeight="false" outlineLevel="0" collapsed="false">
      <c r="A7723" s="0" t="s">
        <v>12</v>
      </c>
      <c r="B7723" s="3" t="s">
        <v>19850</v>
      </c>
      <c r="C7723" s="0" t="s">
        <v>3493</v>
      </c>
      <c r="D7723" s="0" t="s">
        <v>21138</v>
      </c>
      <c r="E7723" s="0" t="s">
        <v>396</v>
      </c>
      <c r="F7723" s="0" t="n">
        <v>6</v>
      </c>
      <c r="G7723" s="0" t="s">
        <v>21155</v>
      </c>
      <c r="H7723" s="0" t="s">
        <v>21156</v>
      </c>
    </row>
    <row r="7724" customFormat="false" ht="15" hidden="false" customHeight="false" outlineLevel="0" collapsed="false">
      <c r="A7724" s="0" t="s">
        <v>12</v>
      </c>
      <c r="B7724" s="3" t="s">
        <v>21157</v>
      </c>
      <c r="C7724" s="0" t="s">
        <v>3493</v>
      </c>
      <c r="D7724" s="0" t="s">
        <v>21138</v>
      </c>
      <c r="E7724" s="0" t="s">
        <v>396</v>
      </c>
      <c r="F7724" s="0" t="n">
        <v>13</v>
      </c>
      <c r="G7724" s="0" t="s">
        <v>21158</v>
      </c>
      <c r="H7724" s="0" t="s">
        <v>21159</v>
      </c>
    </row>
    <row r="7725" customFormat="false" ht="15" hidden="false" customHeight="false" outlineLevel="0" collapsed="false">
      <c r="A7725" s="0" t="s">
        <v>12</v>
      </c>
      <c r="B7725" s="3" t="s">
        <v>21160</v>
      </c>
      <c r="C7725" s="0" t="s">
        <v>3493</v>
      </c>
      <c r="D7725" s="0" t="s">
        <v>21138</v>
      </c>
      <c r="E7725" s="0" t="s">
        <v>396</v>
      </c>
      <c r="F7725" s="0" t="n">
        <v>14</v>
      </c>
      <c r="G7725" s="0" t="s">
        <v>21161</v>
      </c>
      <c r="H7725" s="0" t="s">
        <v>21162</v>
      </c>
    </row>
    <row r="7726" customFormat="false" ht="15" hidden="false" customHeight="false" outlineLevel="0" collapsed="false">
      <c r="A7726" s="0" t="s">
        <v>12</v>
      </c>
      <c r="B7726" s="3" t="s">
        <v>21163</v>
      </c>
      <c r="C7726" s="0" t="s">
        <v>3493</v>
      </c>
      <c r="D7726" s="0" t="s">
        <v>21138</v>
      </c>
      <c r="E7726" s="0" t="s">
        <v>396</v>
      </c>
      <c r="F7726" s="0" t="n">
        <v>8</v>
      </c>
      <c r="G7726" s="0" t="s">
        <v>21164</v>
      </c>
      <c r="H7726" s="0" t="s">
        <v>21165</v>
      </c>
    </row>
    <row r="7727" customFormat="false" ht="15" hidden="false" customHeight="false" outlineLevel="0" collapsed="false">
      <c r="A7727" s="0" t="s">
        <v>12</v>
      </c>
      <c r="B7727" s="3" t="s">
        <v>21166</v>
      </c>
      <c r="C7727" s="0" t="s">
        <v>3493</v>
      </c>
      <c r="D7727" s="0" t="s">
        <v>21138</v>
      </c>
      <c r="E7727" s="0" t="s">
        <v>396</v>
      </c>
      <c r="F7727" s="0" t="n">
        <v>11</v>
      </c>
      <c r="G7727" s="0" t="s">
        <v>21167</v>
      </c>
      <c r="H7727" s="0" t="s">
        <v>21168</v>
      </c>
    </row>
    <row r="7728" customFormat="false" ht="15" hidden="false" customHeight="false" outlineLevel="0" collapsed="false">
      <c r="A7728" s="0" t="s">
        <v>12</v>
      </c>
      <c r="B7728" s="3" t="s">
        <v>21169</v>
      </c>
      <c r="C7728" s="0" t="s">
        <v>3493</v>
      </c>
      <c r="D7728" s="0" t="s">
        <v>21138</v>
      </c>
      <c r="E7728" s="0" t="s">
        <v>396</v>
      </c>
      <c r="F7728" s="0" t="n">
        <v>1</v>
      </c>
      <c r="G7728" s="0" t="s">
        <v>21170</v>
      </c>
      <c r="H7728" s="0" t="s">
        <v>21171</v>
      </c>
    </row>
    <row r="7729" customFormat="false" ht="15" hidden="false" customHeight="false" outlineLevel="0" collapsed="false">
      <c r="A7729" s="0" t="s">
        <v>12</v>
      </c>
      <c r="B7729" s="3" t="s">
        <v>21172</v>
      </c>
      <c r="C7729" s="0" t="s">
        <v>3493</v>
      </c>
      <c r="D7729" s="0" t="s">
        <v>21138</v>
      </c>
      <c r="E7729" s="0" t="s">
        <v>396</v>
      </c>
      <c r="F7729" s="0" t="n">
        <v>4</v>
      </c>
      <c r="G7729" s="0" t="s">
        <v>21173</v>
      </c>
      <c r="H7729" s="0" t="s">
        <v>21174</v>
      </c>
    </row>
    <row r="7730" customFormat="false" ht="15" hidden="false" customHeight="false" outlineLevel="0" collapsed="false">
      <c r="A7730" s="0" t="s">
        <v>12</v>
      </c>
      <c r="B7730" s="3" t="s">
        <v>21175</v>
      </c>
      <c r="C7730" s="0" t="s">
        <v>3493</v>
      </c>
      <c r="D7730" s="0" t="s">
        <v>21138</v>
      </c>
      <c r="E7730" s="0" t="s">
        <v>396</v>
      </c>
      <c r="F7730" s="0" t="n">
        <v>9</v>
      </c>
      <c r="G7730" s="0" t="s">
        <v>21176</v>
      </c>
      <c r="H7730" s="0" t="s">
        <v>21177</v>
      </c>
    </row>
    <row r="7731" customFormat="false" ht="15" hidden="false" customHeight="false" outlineLevel="0" collapsed="false">
      <c r="A7731" s="0" t="s">
        <v>12</v>
      </c>
      <c r="B7731" s="3" t="s">
        <v>21178</v>
      </c>
      <c r="C7731" s="0" t="s">
        <v>2008</v>
      </c>
      <c r="D7731" s="0" t="s">
        <v>21138</v>
      </c>
      <c r="E7731" s="0" t="s">
        <v>2010</v>
      </c>
      <c r="F7731" s="0" t="n">
        <v>13</v>
      </c>
      <c r="G7731" s="0" t="s">
        <v>21179</v>
      </c>
      <c r="H7731" s="0" t="s">
        <v>21180</v>
      </c>
    </row>
    <row r="7732" customFormat="false" ht="15" hidden="false" customHeight="false" outlineLevel="0" collapsed="false">
      <c r="A7732" s="0" t="s">
        <v>12</v>
      </c>
      <c r="B7732" s="3" t="s">
        <v>21181</v>
      </c>
      <c r="C7732" s="0" t="s">
        <v>2716</v>
      </c>
      <c r="D7732" s="0" t="s">
        <v>21182</v>
      </c>
      <c r="E7732" s="0" t="s">
        <v>1905</v>
      </c>
      <c r="F7732" s="0" t="n">
        <v>7</v>
      </c>
      <c r="G7732" s="0" t="s">
        <v>21183</v>
      </c>
      <c r="H7732" s="0" t="s">
        <v>21184</v>
      </c>
    </row>
    <row r="7733" customFormat="false" ht="15" hidden="false" customHeight="false" outlineLevel="0" collapsed="false">
      <c r="A7733" s="0" t="s">
        <v>12</v>
      </c>
      <c r="B7733" s="3" t="s">
        <v>21181</v>
      </c>
      <c r="C7733" s="0" t="s">
        <v>2716</v>
      </c>
      <c r="D7733" s="0" t="s">
        <v>21182</v>
      </c>
      <c r="E7733" s="0" t="s">
        <v>1905</v>
      </c>
      <c r="F7733" s="0" t="n">
        <v>7</v>
      </c>
      <c r="G7733" s="0" t="s">
        <v>21185</v>
      </c>
      <c r="H7733" s="0" t="s">
        <v>21184</v>
      </c>
    </row>
    <row r="7734" customFormat="false" ht="15" hidden="false" customHeight="false" outlineLevel="0" collapsed="false">
      <c r="A7734" s="0" t="s">
        <v>11529</v>
      </c>
      <c r="B7734" s="3" t="s">
        <v>21186</v>
      </c>
      <c r="C7734" s="0" t="s">
        <v>21186</v>
      </c>
      <c r="D7734" s="0" t="s">
        <v>21186</v>
      </c>
      <c r="E7734" s="0" t="s">
        <v>2375</v>
      </c>
      <c r="F7734" s="0" t="n">
        <v>85</v>
      </c>
      <c r="G7734" s="0" t="s">
        <v>21187</v>
      </c>
      <c r="H7734" s="0" t="s">
        <v>21188</v>
      </c>
    </row>
    <row r="7735" customFormat="false" ht="15" hidden="false" customHeight="false" outlineLevel="0" collapsed="false">
      <c r="A7735" s="0" t="s">
        <v>11529</v>
      </c>
      <c r="B7735" s="3" t="s">
        <v>21186</v>
      </c>
      <c r="C7735" s="0" t="s">
        <v>21186</v>
      </c>
      <c r="D7735" s="0" t="s">
        <v>21186</v>
      </c>
      <c r="E7735" s="0" t="s">
        <v>2375</v>
      </c>
      <c r="F7735" s="0" t="n">
        <v>85</v>
      </c>
      <c r="G7735" s="0" t="s">
        <v>21189</v>
      </c>
      <c r="H7735" s="0" t="s">
        <v>21188</v>
      </c>
    </row>
    <row r="7736" customFormat="false" ht="15" hidden="false" customHeight="false" outlineLevel="0" collapsed="false">
      <c r="A7736" s="0" t="s">
        <v>11529</v>
      </c>
      <c r="B7736" s="3" t="s">
        <v>21186</v>
      </c>
      <c r="C7736" s="0" t="s">
        <v>21186</v>
      </c>
      <c r="D7736" s="0" t="s">
        <v>21186</v>
      </c>
      <c r="E7736" s="0" t="s">
        <v>2375</v>
      </c>
      <c r="F7736" s="0" t="n">
        <v>85</v>
      </c>
      <c r="G7736" s="0" t="s">
        <v>21190</v>
      </c>
      <c r="H7736" s="0" t="s">
        <v>21191</v>
      </c>
    </row>
    <row r="7737" customFormat="false" ht="15" hidden="false" customHeight="false" outlineLevel="0" collapsed="false">
      <c r="A7737" s="0" t="s">
        <v>11529</v>
      </c>
      <c r="B7737" s="3" t="s">
        <v>21186</v>
      </c>
      <c r="C7737" s="0" t="s">
        <v>21186</v>
      </c>
      <c r="D7737" s="0" t="s">
        <v>21186</v>
      </c>
      <c r="E7737" s="0" t="s">
        <v>2375</v>
      </c>
      <c r="F7737" s="0" t="n">
        <v>85</v>
      </c>
      <c r="G7737" s="0" t="s">
        <v>21192</v>
      </c>
      <c r="H7737" s="0" t="s">
        <v>21191</v>
      </c>
    </row>
    <row r="7738" customFormat="false" ht="15" hidden="false" customHeight="false" outlineLevel="0" collapsed="false">
      <c r="A7738" s="0" t="s">
        <v>11529</v>
      </c>
      <c r="B7738" s="3" t="s">
        <v>21186</v>
      </c>
      <c r="C7738" s="0" t="s">
        <v>21186</v>
      </c>
      <c r="D7738" s="0" t="s">
        <v>21186</v>
      </c>
      <c r="E7738" s="0" t="s">
        <v>2375</v>
      </c>
      <c r="F7738" s="0" t="n">
        <v>85</v>
      </c>
      <c r="G7738" s="0" t="s">
        <v>21193</v>
      </c>
      <c r="H7738" s="0" t="s">
        <v>21194</v>
      </c>
    </row>
    <row r="7739" customFormat="false" ht="15" hidden="false" customHeight="false" outlineLevel="0" collapsed="false">
      <c r="A7739" s="0" t="s">
        <v>11529</v>
      </c>
      <c r="B7739" s="3" t="s">
        <v>21186</v>
      </c>
      <c r="C7739" s="0" t="s">
        <v>21186</v>
      </c>
      <c r="D7739" s="0" t="s">
        <v>21186</v>
      </c>
      <c r="E7739" s="0" t="s">
        <v>2375</v>
      </c>
      <c r="F7739" s="0" t="n">
        <v>85</v>
      </c>
      <c r="G7739" s="0" t="s">
        <v>21195</v>
      </c>
      <c r="H7739" s="0" t="s">
        <v>21194</v>
      </c>
    </row>
    <row r="7740" customFormat="false" ht="15" hidden="false" customHeight="false" outlineLevel="0" collapsed="false">
      <c r="A7740" s="0" t="s">
        <v>11529</v>
      </c>
      <c r="B7740" s="3" t="s">
        <v>21186</v>
      </c>
      <c r="C7740" s="0" t="s">
        <v>21186</v>
      </c>
      <c r="D7740" s="0" t="s">
        <v>21186</v>
      </c>
      <c r="E7740" s="0" t="s">
        <v>2375</v>
      </c>
      <c r="F7740" s="0" t="n">
        <v>85</v>
      </c>
      <c r="G7740" s="0" t="s">
        <v>21196</v>
      </c>
      <c r="H7740" s="0" t="s">
        <v>21197</v>
      </c>
    </row>
    <row r="7741" customFormat="false" ht="15" hidden="false" customHeight="false" outlineLevel="0" collapsed="false">
      <c r="A7741" s="0" t="s">
        <v>11529</v>
      </c>
      <c r="B7741" s="3" t="s">
        <v>21186</v>
      </c>
      <c r="C7741" s="0" t="s">
        <v>21186</v>
      </c>
      <c r="D7741" s="0" t="s">
        <v>21186</v>
      </c>
      <c r="E7741" s="0" t="s">
        <v>2375</v>
      </c>
      <c r="F7741" s="0" t="n">
        <v>85</v>
      </c>
      <c r="G7741" s="0" t="s">
        <v>21198</v>
      </c>
      <c r="H7741" s="0" t="s">
        <v>21197</v>
      </c>
    </row>
    <row r="7742" customFormat="false" ht="15" hidden="false" customHeight="false" outlineLevel="0" collapsed="false">
      <c r="A7742" s="0" t="s">
        <v>11529</v>
      </c>
      <c r="B7742" s="3" t="s">
        <v>21186</v>
      </c>
      <c r="C7742" s="0" t="s">
        <v>21186</v>
      </c>
      <c r="D7742" s="0" t="s">
        <v>21186</v>
      </c>
      <c r="E7742" s="0" t="s">
        <v>2375</v>
      </c>
      <c r="F7742" s="0" t="n">
        <v>85</v>
      </c>
      <c r="G7742" s="0" t="s">
        <v>21199</v>
      </c>
      <c r="H7742" s="0" t="s">
        <v>21200</v>
      </c>
    </row>
    <row r="7743" customFormat="false" ht="15" hidden="false" customHeight="false" outlineLevel="0" collapsed="false">
      <c r="A7743" s="0" t="s">
        <v>11529</v>
      </c>
      <c r="B7743" s="3" t="s">
        <v>21186</v>
      </c>
      <c r="C7743" s="0" t="s">
        <v>21186</v>
      </c>
      <c r="D7743" s="0" t="s">
        <v>21186</v>
      </c>
      <c r="E7743" s="0" t="s">
        <v>2375</v>
      </c>
      <c r="F7743" s="0" t="n">
        <v>85</v>
      </c>
      <c r="G7743" s="0" t="s">
        <v>21201</v>
      </c>
      <c r="H7743" s="0" t="s">
        <v>21202</v>
      </c>
    </row>
    <row r="7744" customFormat="false" ht="15" hidden="false" customHeight="false" outlineLevel="0" collapsed="false">
      <c r="A7744" s="0" t="s">
        <v>11529</v>
      </c>
      <c r="B7744" s="3" t="s">
        <v>21186</v>
      </c>
      <c r="C7744" s="0" t="s">
        <v>21186</v>
      </c>
      <c r="D7744" s="0" t="s">
        <v>21186</v>
      </c>
      <c r="E7744" s="0" t="s">
        <v>2375</v>
      </c>
      <c r="F7744" s="0" t="n">
        <v>85</v>
      </c>
      <c r="G7744" s="0" t="s">
        <v>21203</v>
      </c>
      <c r="H7744" s="0" t="s">
        <v>21204</v>
      </c>
    </row>
    <row r="7745" customFormat="false" ht="15" hidden="false" customHeight="false" outlineLevel="0" collapsed="false">
      <c r="A7745" s="0" t="s">
        <v>11529</v>
      </c>
      <c r="B7745" s="3" t="s">
        <v>21186</v>
      </c>
      <c r="C7745" s="0" t="s">
        <v>21186</v>
      </c>
      <c r="D7745" s="0" t="s">
        <v>21186</v>
      </c>
      <c r="E7745" s="0" t="s">
        <v>2375</v>
      </c>
      <c r="F7745" s="0" t="n">
        <v>85</v>
      </c>
      <c r="G7745" s="0" t="s">
        <v>21205</v>
      </c>
      <c r="H7745" s="0" t="s">
        <v>21206</v>
      </c>
    </row>
    <row r="7746" customFormat="false" ht="15" hidden="false" customHeight="false" outlineLevel="0" collapsed="false">
      <c r="A7746" s="0" t="s">
        <v>11529</v>
      </c>
      <c r="B7746" s="3" t="s">
        <v>21186</v>
      </c>
      <c r="C7746" s="0" t="s">
        <v>21186</v>
      </c>
      <c r="D7746" s="0" t="s">
        <v>21186</v>
      </c>
      <c r="E7746" s="0" t="s">
        <v>2375</v>
      </c>
      <c r="F7746" s="0" t="n">
        <v>85</v>
      </c>
      <c r="G7746" s="0" t="s">
        <v>21207</v>
      </c>
      <c r="H7746" s="0" t="s">
        <v>21208</v>
      </c>
    </row>
    <row r="7747" customFormat="false" ht="15" hidden="false" customHeight="false" outlineLevel="0" collapsed="false">
      <c r="A7747" s="0" t="s">
        <v>11529</v>
      </c>
      <c r="B7747" s="3" t="s">
        <v>21186</v>
      </c>
      <c r="C7747" s="0" t="s">
        <v>21186</v>
      </c>
      <c r="D7747" s="0" t="s">
        <v>21186</v>
      </c>
      <c r="E7747" s="0" t="s">
        <v>2375</v>
      </c>
      <c r="F7747" s="0" t="n">
        <v>85</v>
      </c>
      <c r="G7747" s="0" t="s">
        <v>21209</v>
      </c>
      <c r="H7747" s="0" t="s">
        <v>21210</v>
      </c>
    </row>
    <row r="7748" customFormat="false" ht="15" hidden="false" customHeight="false" outlineLevel="0" collapsed="false">
      <c r="A7748" s="0" t="s">
        <v>11529</v>
      </c>
      <c r="B7748" s="3" t="s">
        <v>21186</v>
      </c>
      <c r="C7748" s="0" t="s">
        <v>21186</v>
      </c>
      <c r="D7748" s="0" t="s">
        <v>21186</v>
      </c>
      <c r="E7748" s="0" t="s">
        <v>2375</v>
      </c>
      <c r="F7748" s="0" t="n">
        <v>85</v>
      </c>
      <c r="G7748" s="0" t="s">
        <v>21211</v>
      </c>
      <c r="H7748" s="0" t="s">
        <v>21212</v>
      </c>
    </row>
    <row r="7749" customFormat="false" ht="15" hidden="false" customHeight="false" outlineLevel="0" collapsed="false">
      <c r="A7749" s="0" t="s">
        <v>12</v>
      </c>
      <c r="B7749" s="3" t="s">
        <v>21213</v>
      </c>
      <c r="C7749" s="0" t="s">
        <v>322</v>
      </c>
      <c r="D7749" s="0" t="s">
        <v>21214</v>
      </c>
      <c r="E7749" s="0" t="s">
        <v>2262</v>
      </c>
      <c r="F7749" s="0" t="s">
        <v>1847</v>
      </c>
      <c r="G7749" s="0" t="s">
        <v>21215</v>
      </c>
      <c r="H7749" s="0" t="s">
        <v>21216</v>
      </c>
    </row>
    <row r="7750" customFormat="false" ht="15" hidden="false" customHeight="false" outlineLevel="0" collapsed="false">
      <c r="A7750" s="0" t="s">
        <v>12</v>
      </c>
      <c r="B7750" s="3" t="s">
        <v>21217</v>
      </c>
      <c r="C7750" s="0" t="s">
        <v>2003</v>
      </c>
      <c r="D7750" s="0" t="s">
        <v>21218</v>
      </c>
      <c r="E7750" s="0" t="s">
        <v>396</v>
      </c>
      <c r="F7750" s="0" t="n">
        <v>99</v>
      </c>
      <c r="G7750" s="0" t="s">
        <v>21219</v>
      </c>
      <c r="H7750" s="0" t="s">
        <v>21220</v>
      </c>
    </row>
    <row r="7751" customFormat="false" ht="15" hidden="false" customHeight="false" outlineLevel="0" collapsed="false">
      <c r="A7751" s="0" t="s">
        <v>12</v>
      </c>
      <c r="B7751" s="3" t="s">
        <v>21221</v>
      </c>
      <c r="C7751" s="0" t="s">
        <v>2003</v>
      </c>
      <c r="D7751" s="0" t="s">
        <v>21218</v>
      </c>
      <c r="E7751" s="0" t="s">
        <v>396</v>
      </c>
      <c r="F7751" s="0" t="n">
        <v>99</v>
      </c>
      <c r="G7751" s="0" t="s">
        <v>21222</v>
      </c>
      <c r="H7751" s="0" t="s">
        <v>21223</v>
      </c>
    </row>
    <row r="7752" customFormat="false" ht="15" hidden="false" customHeight="false" outlineLevel="0" collapsed="false">
      <c r="A7752" s="0" t="s">
        <v>12</v>
      </c>
      <c r="B7752" s="3" t="s">
        <v>21224</v>
      </c>
      <c r="C7752" s="0" t="s">
        <v>776</v>
      </c>
      <c r="D7752" s="0" t="s">
        <v>21225</v>
      </c>
      <c r="E7752" s="0" t="s">
        <v>209</v>
      </c>
      <c r="F7752" s="0" t="n">
        <v>99</v>
      </c>
      <c r="G7752" s="0" t="s">
        <v>21226</v>
      </c>
      <c r="H7752" s="0" t="s">
        <v>21227</v>
      </c>
    </row>
    <row r="7753" customFormat="false" ht="15" hidden="false" customHeight="false" outlineLevel="0" collapsed="false">
      <c r="A7753" s="0" t="s">
        <v>12</v>
      </c>
      <c r="B7753" s="3" t="s">
        <v>21224</v>
      </c>
      <c r="C7753" s="0" t="s">
        <v>776</v>
      </c>
      <c r="D7753" s="0" t="s">
        <v>21225</v>
      </c>
      <c r="E7753" s="0" t="s">
        <v>209</v>
      </c>
      <c r="F7753" s="0" t="n">
        <v>99</v>
      </c>
      <c r="G7753" s="0" t="s">
        <v>21228</v>
      </c>
      <c r="H7753" s="0" t="s">
        <v>21227</v>
      </c>
    </row>
    <row r="7754" customFormat="false" ht="15" hidden="false" customHeight="false" outlineLevel="0" collapsed="false">
      <c r="A7754" s="0" t="s">
        <v>12</v>
      </c>
      <c r="B7754" s="3" t="s">
        <v>21224</v>
      </c>
      <c r="C7754" s="0" t="s">
        <v>776</v>
      </c>
      <c r="D7754" s="0" t="s">
        <v>21225</v>
      </c>
      <c r="E7754" s="0" t="s">
        <v>209</v>
      </c>
      <c r="F7754" s="0" t="n">
        <v>99</v>
      </c>
      <c r="G7754" s="0" t="s">
        <v>21229</v>
      </c>
      <c r="H7754" s="0" t="s">
        <v>21230</v>
      </c>
    </row>
    <row r="7755" customFormat="false" ht="15" hidden="false" customHeight="false" outlineLevel="0" collapsed="false">
      <c r="A7755" s="0" t="s">
        <v>12</v>
      </c>
      <c r="B7755" s="3" t="s">
        <v>21224</v>
      </c>
      <c r="C7755" s="0" t="s">
        <v>776</v>
      </c>
      <c r="D7755" s="0" t="s">
        <v>21225</v>
      </c>
      <c r="E7755" s="0" t="s">
        <v>209</v>
      </c>
      <c r="F7755" s="0" t="n">
        <v>99</v>
      </c>
      <c r="G7755" s="0" t="s">
        <v>21231</v>
      </c>
      <c r="H7755" s="0" t="s">
        <v>21230</v>
      </c>
    </row>
    <row r="7756" customFormat="false" ht="15" hidden="false" customHeight="false" outlineLevel="0" collapsed="false">
      <c r="A7756" s="0" t="s">
        <v>12</v>
      </c>
      <c r="B7756" s="3" t="s">
        <v>21232</v>
      </c>
      <c r="C7756" s="0" t="s">
        <v>776</v>
      </c>
      <c r="D7756" s="0" t="s">
        <v>21225</v>
      </c>
      <c r="E7756" s="0" t="s">
        <v>209</v>
      </c>
      <c r="F7756" s="0" t="n">
        <v>99</v>
      </c>
      <c r="G7756" s="0" t="s">
        <v>21233</v>
      </c>
      <c r="H7756" s="0" t="s">
        <v>21234</v>
      </c>
    </row>
    <row r="7757" customFormat="false" ht="15" hidden="false" customHeight="false" outlineLevel="0" collapsed="false">
      <c r="A7757" s="0" t="s">
        <v>12</v>
      </c>
      <c r="B7757" s="3" t="s">
        <v>21232</v>
      </c>
      <c r="C7757" s="0" t="s">
        <v>776</v>
      </c>
      <c r="D7757" s="0" t="s">
        <v>21225</v>
      </c>
      <c r="E7757" s="0" t="s">
        <v>209</v>
      </c>
      <c r="F7757" s="0" t="n">
        <v>99</v>
      </c>
      <c r="G7757" s="0" t="s">
        <v>21235</v>
      </c>
      <c r="H7757" s="0" t="s">
        <v>21234</v>
      </c>
    </row>
    <row r="7758" customFormat="false" ht="15" hidden="false" customHeight="false" outlineLevel="0" collapsed="false">
      <c r="A7758" s="0" t="s">
        <v>12</v>
      </c>
      <c r="B7758" s="3" t="s">
        <v>21232</v>
      </c>
      <c r="C7758" s="0" t="s">
        <v>776</v>
      </c>
      <c r="D7758" s="0" t="s">
        <v>21225</v>
      </c>
      <c r="E7758" s="0" t="s">
        <v>209</v>
      </c>
      <c r="F7758" s="0" t="n">
        <v>99</v>
      </c>
      <c r="G7758" s="0" t="s">
        <v>21236</v>
      </c>
      <c r="H7758" s="0" t="s">
        <v>21237</v>
      </c>
    </row>
    <row r="7759" customFormat="false" ht="15" hidden="false" customHeight="false" outlineLevel="0" collapsed="false">
      <c r="A7759" s="0" t="s">
        <v>12</v>
      </c>
      <c r="B7759" s="3" t="s">
        <v>21232</v>
      </c>
      <c r="C7759" s="0" t="s">
        <v>776</v>
      </c>
      <c r="D7759" s="0" t="s">
        <v>21225</v>
      </c>
      <c r="E7759" s="0" t="s">
        <v>209</v>
      </c>
      <c r="F7759" s="0" t="n">
        <v>99</v>
      </c>
      <c r="G7759" s="0" t="s">
        <v>21238</v>
      </c>
      <c r="H7759" s="0" t="s">
        <v>21237</v>
      </c>
    </row>
    <row r="7760" customFormat="false" ht="15" hidden="false" customHeight="false" outlineLevel="0" collapsed="false">
      <c r="A7760" s="0" t="s">
        <v>12</v>
      </c>
      <c r="B7760" s="3" t="s">
        <v>21239</v>
      </c>
      <c r="C7760" s="0" t="s">
        <v>776</v>
      </c>
      <c r="D7760" s="0" t="s">
        <v>21225</v>
      </c>
      <c r="E7760" s="0" t="s">
        <v>209</v>
      </c>
      <c r="F7760" s="0" t="n">
        <v>99</v>
      </c>
      <c r="G7760" s="0" t="s">
        <v>21240</v>
      </c>
      <c r="H7760" s="0" t="s">
        <v>21241</v>
      </c>
    </row>
    <row r="7761" customFormat="false" ht="15" hidden="false" customHeight="false" outlineLevel="0" collapsed="false">
      <c r="A7761" s="0" t="s">
        <v>12</v>
      </c>
      <c r="B7761" s="3" t="s">
        <v>21239</v>
      </c>
      <c r="C7761" s="0" t="s">
        <v>776</v>
      </c>
      <c r="D7761" s="0" t="s">
        <v>21225</v>
      </c>
      <c r="E7761" s="0" t="s">
        <v>209</v>
      </c>
      <c r="F7761" s="0" t="n">
        <v>99</v>
      </c>
      <c r="G7761" s="0" t="s">
        <v>21242</v>
      </c>
      <c r="H7761" s="0" t="s">
        <v>21241</v>
      </c>
    </row>
    <row r="7762" customFormat="false" ht="15" hidden="false" customHeight="false" outlineLevel="0" collapsed="false">
      <c r="A7762" s="0" t="s">
        <v>12</v>
      </c>
      <c r="B7762" s="3" t="s">
        <v>21239</v>
      </c>
      <c r="C7762" s="0" t="s">
        <v>776</v>
      </c>
      <c r="D7762" s="0" t="s">
        <v>21225</v>
      </c>
      <c r="E7762" s="0" t="s">
        <v>209</v>
      </c>
      <c r="F7762" s="0" t="n">
        <v>99</v>
      </c>
      <c r="G7762" s="0" t="s">
        <v>21243</v>
      </c>
      <c r="H7762" s="0" t="s">
        <v>21244</v>
      </c>
    </row>
    <row r="7763" customFormat="false" ht="15" hidden="false" customHeight="false" outlineLevel="0" collapsed="false">
      <c r="A7763" s="0" t="s">
        <v>12</v>
      </c>
      <c r="B7763" s="3" t="s">
        <v>21239</v>
      </c>
      <c r="C7763" s="0" t="s">
        <v>776</v>
      </c>
      <c r="D7763" s="0" t="s">
        <v>21225</v>
      </c>
      <c r="E7763" s="0" t="s">
        <v>209</v>
      </c>
      <c r="F7763" s="0" t="n">
        <v>99</v>
      </c>
      <c r="G7763" s="0" t="s">
        <v>21245</v>
      </c>
      <c r="H7763" s="0" t="s">
        <v>21244</v>
      </c>
    </row>
    <row r="7764" customFormat="false" ht="15" hidden="false" customHeight="false" outlineLevel="0" collapsed="false">
      <c r="A7764" s="0" t="s">
        <v>12</v>
      </c>
      <c r="B7764" s="3" t="s">
        <v>21246</v>
      </c>
      <c r="C7764" s="0" t="s">
        <v>21247</v>
      </c>
      <c r="D7764" s="0" t="s">
        <v>21225</v>
      </c>
      <c r="E7764" s="0" t="s">
        <v>209</v>
      </c>
      <c r="F7764" s="0" t="n">
        <v>99</v>
      </c>
      <c r="G7764" s="0" t="s">
        <v>21248</v>
      </c>
      <c r="H7764" s="0" t="s">
        <v>21249</v>
      </c>
    </row>
    <row r="7765" customFormat="false" ht="15" hidden="false" customHeight="false" outlineLevel="0" collapsed="false">
      <c r="A7765" s="0" t="s">
        <v>12</v>
      </c>
      <c r="B7765" s="3" t="s">
        <v>21246</v>
      </c>
      <c r="C7765" s="0" t="s">
        <v>21247</v>
      </c>
      <c r="D7765" s="0" t="s">
        <v>21225</v>
      </c>
      <c r="E7765" s="0" t="s">
        <v>209</v>
      </c>
      <c r="F7765" s="0" t="n">
        <v>99</v>
      </c>
      <c r="G7765" s="0" t="s">
        <v>21250</v>
      </c>
      <c r="H7765" s="0" t="s">
        <v>21249</v>
      </c>
    </row>
    <row r="7766" customFormat="false" ht="15" hidden="false" customHeight="false" outlineLevel="0" collapsed="false">
      <c r="A7766" s="0" t="s">
        <v>12</v>
      </c>
      <c r="B7766" s="3" t="s">
        <v>21246</v>
      </c>
      <c r="C7766" s="0" t="s">
        <v>776</v>
      </c>
      <c r="D7766" s="0" t="s">
        <v>21225</v>
      </c>
      <c r="E7766" s="0" t="s">
        <v>209</v>
      </c>
      <c r="F7766" s="0" t="n">
        <v>99</v>
      </c>
      <c r="G7766" s="0" t="s">
        <v>21251</v>
      </c>
      <c r="H7766" s="0" t="s">
        <v>21249</v>
      </c>
    </row>
    <row r="7767" customFormat="false" ht="15" hidden="false" customHeight="false" outlineLevel="0" collapsed="false">
      <c r="A7767" s="0" t="s">
        <v>12</v>
      </c>
      <c r="B7767" s="3" t="s">
        <v>21246</v>
      </c>
      <c r="C7767" s="0" t="s">
        <v>776</v>
      </c>
      <c r="D7767" s="0" t="s">
        <v>21225</v>
      </c>
      <c r="E7767" s="0" t="s">
        <v>209</v>
      </c>
      <c r="F7767" s="0" t="n">
        <v>99</v>
      </c>
      <c r="G7767" s="0" t="s">
        <v>21252</v>
      </c>
      <c r="H7767" s="0" t="s">
        <v>21249</v>
      </c>
    </row>
    <row r="7768" customFormat="false" ht="15" hidden="false" customHeight="false" outlineLevel="0" collapsed="false">
      <c r="A7768" s="0" t="s">
        <v>12</v>
      </c>
      <c r="B7768" s="3" t="s">
        <v>21253</v>
      </c>
      <c r="C7768" s="0" t="s">
        <v>776</v>
      </c>
      <c r="D7768" s="0" t="s">
        <v>21225</v>
      </c>
      <c r="E7768" s="0" t="s">
        <v>209</v>
      </c>
      <c r="F7768" s="0" t="n">
        <v>99</v>
      </c>
      <c r="G7768" s="0" t="s">
        <v>21254</v>
      </c>
      <c r="H7768" s="0" t="s">
        <v>21255</v>
      </c>
    </row>
    <row r="7769" customFormat="false" ht="15" hidden="false" customHeight="false" outlineLevel="0" collapsed="false">
      <c r="A7769" s="0" t="s">
        <v>12</v>
      </c>
      <c r="B7769" s="3" t="s">
        <v>21253</v>
      </c>
      <c r="C7769" s="0" t="s">
        <v>776</v>
      </c>
      <c r="D7769" s="0" t="s">
        <v>21225</v>
      </c>
      <c r="E7769" s="0" t="s">
        <v>209</v>
      </c>
      <c r="F7769" s="0" t="n">
        <v>99</v>
      </c>
      <c r="G7769" s="0" t="s">
        <v>21256</v>
      </c>
      <c r="H7769" s="0" t="s">
        <v>21255</v>
      </c>
    </row>
    <row r="7770" customFormat="false" ht="15" hidden="false" customHeight="false" outlineLevel="0" collapsed="false">
      <c r="A7770" s="0" t="s">
        <v>12</v>
      </c>
      <c r="B7770" s="3" t="s">
        <v>21253</v>
      </c>
      <c r="C7770" s="0" t="s">
        <v>776</v>
      </c>
      <c r="D7770" s="0" t="s">
        <v>21225</v>
      </c>
      <c r="E7770" s="0" t="s">
        <v>209</v>
      </c>
      <c r="F7770" s="0" t="n">
        <v>99</v>
      </c>
      <c r="G7770" s="0" t="s">
        <v>21257</v>
      </c>
      <c r="H7770" s="0" t="s">
        <v>21258</v>
      </c>
    </row>
    <row r="7771" customFormat="false" ht="15" hidden="false" customHeight="false" outlineLevel="0" collapsed="false">
      <c r="A7771" s="0" t="s">
        <v>12</v>
      </c>
      <c r="B7771" s="3" t="s">
        <v>21253</v>
      </c>
      <c r="C7771" s="0" t="s">
        <v>776</v>
      </c>
      <c r="D7771" s="0" t="s">
        <v>21225</v>
      </c>
      <c r="E7771" s="0" t="s">
        <v>209</v>
      </c>
      <c r="F7771" s="0" t="n">
        <v>99</v>
      </c>
      <c r="G7771" s="0" t="s">
        <v>21259</v>
      </c>
      <c r="H7771" s="0" t="s">
        <v>21258</v>
      </c>
    </row>
    <row r="7772" customFormat="false" ht="15" hidden="false" customHeight="false" outlineLevel="0" collapsed="false">
      <c r="A7772" s="0" t="s">
        <v>12</v>
      </c>
      <c r="B7772" s="3" t="s">
        <v>21260</v>
      </c>
      <c r="C7772" s="0" t="s">
        <v>21247</v>
      </c>
      <c r="D7772" s="0" t="s">
        <v>21225</v>
      </c>
      <c r="E7772" s="0" t="s">
        <v>209</v>
      </c>
      <c r="F7772" s="0" t="n">
        <v>99</v>
      </c>
      <c r="G7772" s="0" t="s">
        <v>21261</v>
      </c>
      <c r="H7772" s="0" t="s">
        <v>21262</v>
      </c>
    </row>
    <row r="7773" customFormat="false" ht="15" hidden="false" customHeight="false" outlineLevel="0" collapsed="false">
      <c r="A7773" s="0" t="s">
        <v>12</v>
      </c>
      <c r="B7773" s="3" t="s">
        <v>21260</v>
      </c>
      <c r="C7773" s="0" t="s">
        <v>21247</v>
      </c>
      <c r="D7773" s="0" t="s">
        <v>21225</v>
      </c>
      <c r="E7773" s="0" t="s">
        <v>209</v>
      </c>
      <c r="F7773" s="0" t="n">
        <v>99</v>
      </c>
      <c r="G7773" s="0" t="s">
        <v>21263</v>
      </c>
      <c r="H7773" s="0" t="s">
        <v>21262</v>
      </c>
    </row>
    <row r="7774" customFormat="false" ht="15" hidden="false" customHeight="false" outlineLevel="0" collapsed="false">
      <c r="A7774" s="0" t="s">
        <v>12</v>
      </c>
      <c r="B7774" s="3" t="s">
        <v>21260</v>
      </c>
      <c r="C7774" s="0" t="s">
        <v>776</v>
      </c>
      <c r="D7774" s="0" t="s">
        <v>21225</v>
      </c>
      <c r="E7774" s="0" t="s">
        <v>209</v>
      </c>
      <c r="F7774" s="0" t="n">
        <v>99</v>
      </c>
      <c r="G7774" s="0" t="s">
        <v>21264</v>
      </c>
      <c r="H7774" s="0" t="s">
        <v>21262</v>
      </c>
    </row>
    <row r="7775" customFormat="false" ht="15" hidden="false" customHeight="false" outlineLevel="0" collapsed="false">
      <c r="A7775" s="0" t="s">
        <v>12</v>
      </c>
      <c r="B7775" s="3" t="s">
        <v>21260</v>
      </c>
      <c r="C7775" s="0" t="s">
        <v>776</v>
      </c>
      <c r="D7775" s="0" t="s">
        <v>21225</v>
      </c>
      <c r="E7775" s="0" t="s">
        <v>209</v>
      </c>
      <c r="F7775" s="0" t="n">
        <v>99</v>
      </c>
      <c r="G7775" s="0" t="s">
        <v>21265</v>
      </c>
      <c r="H7775" s="0" t="s">
        <v>21262</v>
      </c>
    </row>
    <row r="7776" customFormat="false" ht="15" hidden="false" customHeight="false" outlineLevel="0" collapsed="false">
      <c r="A7776" s="0" t="s">
        <v>12</v>
      </c>
      <c r="B7776" s="3" t="s">
        <v>21266</v>
      </c>
      <c r="C7776" s="0" t="s">
        <v>2055</v>
      </c>
      <c r="D7776" s="0" t="s">
        <v>21267</v>
      </c>
      <c r="E7776" s="0" t="s">
        <v>209</v>
      </c>
      <c r="F7776" s="0" t="n">
        <v>9</v>
      </c>
      <c r="G7776" s="0" t="s">
        <v>21268</v>
      </c>
      <c r="H7776" s="0" t="s">
        <v>21269</v>
      </c>
    </row>
    <row r="7777" customFormat="false" ht="15" hidden="false" customHeight="false" outlineLevel="0" collapsed="false">
      <c r="A7777" s="0" t="s">
        <v>12</v>
      </c>
      <c r="B7777" s="3" t="s">
        <v>21266</v>
      </c>
      <c r="C7777" s="0" t="s">
        <v>2055</v>
      </c>
      <c r="D7777" s="0" t="s">
        <v>21267</v>
      </c>
      <c r="E7777" s="0" t="s">
        <v>209</v>
      </c>
      <c r="F7777" s="0" t="n">
        <v>9</v>
      </c>
      <c r="G7777" s="0" t="s">
        <v>21270</v>
      </c>
      <c r="H7777" s="0" t="s">
        <v>21269</v>
      </c>
    </row>
    <row r="7778" customFormat="false" ht="15" hidden="false" customHeight="false" outlineLevel="0" collapsed="false">
      <c r="A7778" s="0" t="s">
        <v>12</v>
      </c>
      <c r="B7778" s="3" t="s">
        <v>21271</v>
      </c>
      <c r="C7778" s="0" t="s">
        <v>4883</v>
      </c>
      <c r="D7778" s="0" t="s">
        <v>21272</v>
      </c>
      <c r="E7778" s="0" t="s">
        <v>4885</v>
      </c>
      <c r="F7778" s="0" t="n">
        <v>11</v>
      </c>
      <c r="G7778" s="0" t="s">
        <v>21273</v>
      </c>
      <c r="H7778" s="0" t="s">
        <v>21274</v>
      </c>
    </row>
    <row r="7779" customFormat="false" ht="15" hidden="false" customHeight="false" outlineLevel="0" collapsed="false">
      <c r="A7779" s="0" t="s">
        <v>12</v>
      </c>
      <c r="B7779" s="3" t="s">
        <v>21271</v>
      </c>
      <c r="C7779" s="0" t="s">
        <v>4883</v>
      </c>
      <c r="D7779" s="0" t="s">
        <v>21272</v>
      </c>
      <c r="E7779" s="0" t="s">
        <v>4885</v>
      </c>
      <c r="F7779" s="0" t="n">
        <v>11</v>
      </c>
      <c r="G7779" s="0" t="s">
        <v>21275</v>
      </c>
      <c r="H7779" s="0" t="s">
        <v>21274</v>
      </c>
    </row>
    <row r="7780" customFormat="false" ht="15" hidden="false" customHeight="false" outlineLevel="0" collapsed="false">
      <c r="A7780" s="0" t="s">
        <v>12</v>
      </c>
      <c r="B7780" s="3" t="s">
        <v>21276</v>
      </c>
      <c r="C7780" s="0" t="s">
        <v>4150</v>
      </c>
      <c r="D7780" s="0" t="s">
        <v>21277</v>
      </c>
      <c r="E7780" s="0" t="s">
        <v>218</v>
      </c>
      <c r="F7780" s="0" t="n">
        <v>99</v>
      </c>
      <c r="G7780" s="0" t="s">
        <v>21278</v>
      </c>
      <c r="H7780" s="0" t="s">
        <v>21279</v>
      </c>
    </row>
    <row r="7781" customFormat="false" ht="15" hidden="false" customHeight="false" outlineLevel="0" collapsed="false">
      <c r="A7781" s="0" t="s">
        <v>12</v>
      </c>
      <c r="B7781" s="3" t="s">
        <v>21276</v>
      </c>
      <c r="C7781" s="0" t="s">
        <v>4150</v>
      </c>
      <c r="D7781" s="0" t="s">
        <v>21277</v>
      </c>
      <c r="E7781" s="0" t="s">
        <v>218</v>
      </c>
      <c r="F7781" s="0" t="n">
        <v>99</v>
      </c>
      <c r="G7781" s="0" t="s">
        <v>21280</v>
      </c>
      <c r="H7781" s="0" t="s">
        <v>21279</v>
      </c>
    </row>
    <row r="7782" customFormat="false" ht="15" hidden="false" customHeight="false" outlineLevel="0" collapsed="false">
      <c r="A7782" s="0" t="s">
        <v>12</v>
      </c>
      <c r="B7782" s="3" t="s">
        <v>21281</v>
      </c>
      <c r="C7782" s="0" t="s">
        <v>563</v>
      </c>
      <c r="D7782" s="0" t="s">
        <v>21282</v>
      </c>
      <c r="E7782" s="0" t="s">
        <v>396</v>
      </c>
      <c r="F7782" s="0" t="n">
        <v>1</v>
      </c>
      <c r="G7782" s="0" t="s">
        <v>21283</v>
      </c>
      <c r="H7782" s="0" t="s">
        <v>21284</v>
      </c>
    </row>
    <row r="7783" customFormat="false" ht="15" hidden="false" customHeight="false" outlineLevel="0" collapsed="false">
      <c r="A7783" s="0" t="s">
        <v>12</v>
      </c>
      <c r="B7783" s="3" t="s">
        <v>21281</v>
      </c>
      <c r="C7783" s="0" t="s">
        <v>563</v>
      </c>
      <c r="D7783" s="0" t="s">
        <v>21282</v>
      </c>
      <c r="E7783" s="0" t="s">
        <v>396</v>
      </c>
      <c r="F7783" s="0" t="n">
        <v>1</v>
      </c>
      <c r="G7783" s="0" t="s">
        <v>21285</v>
      </c>
      <c r="H7783" s="0" t="s">
        <v>21286</v>
      </c>
    </row>
    <row r="7784" customFormat="false" ht="15" hidden="false" customHeight="false" outlineLevel="0" collapsed="false">
      <c r="A7784" s="0" t="s">
        <v>12</v>
      </c>
      <c r="B7784" s="3" t="s">
        <v>21287</v>
      </c>
      <c r="C7784" s="0" t="s">
        <v>563</v>
      </c>
      <c r="D7784" s="0" t="s">
        <v>21282</v>
      </c>
      <c r="E7784" s="0" t="s">
        <v>396</v>
      </c>
      <c r="F7784" s="0" t="n">
        <v>15</v>
      </c>
      <c r="G7784" s="0" t="s">
        <v>21288</v>
      </c>
      <c r="H7784" s="0" t="s">
        <v>21289</v>
      </c>
    </row>
    <row r="7785" customFormat="false" ht="15" hidden="false" customHeight="false" outlineLevel="0" collapsed="false">
      <c r="A7785" s="0" t="s">
        <v>12</v>
      </c>
      <c r="B7785" s="3" t="s">
        <v>21287</v>
      </c>
      <c r="C7785" s="0" t="s">
        <v>563</v>
      </c>
      <c r="D7785" s="0" t="s">
        <v>21282</v>
      </c>
      <c r="E7785" s="0" t="s">
        <v>396</v>
      </c>
      <c r="F7785" s="0" t="n">
        <v>15</v>
      </c>
      <c r="G7785" s="0" t="s">
        <v>21290</v>
      </c>
      <c r="H7785" s="0" t="s">
        <v>21291</v>
      </c>
    </row>
    <row r="7786" customFormat="false" ht="15" hidden="false" customHeight="false" outlineLevel="0" collapsed="false">
      <c r="A7786" s="0" t="s">
        <v>12</v>
      </c>
      <c r="B7786" s="3" t="s">
        <v>21292</v>
      </c>
      <c r="C7786" s="0" t="s">
        <v>915</v>
      </c>
      <c r="D7786" s="0" t="s">
        <v>21293</v>
      </c>
      <c r="E7786" s="0" t="s">
        <v>917</v>
      </c>
      <c r="F7786" s="0" t="n">
        <v>13</v>
      </c>
      <c r="G7786" s="0" t="s">
        <v>21294</v>
      </c>
      <c r="H7786" s="0" t="s">
        <v>21295</v>
      </c>
    </row>
    <row r="7787" customFormat="false" ht="15" hidden="false" customHeight="false" outlineLevel="0" collapsed="false">
      <c r="A7787" s="0" t="s">
        <v>12</v>
      </c>
      <c r="B7787" s="3" t="s">
        <v>21296</v>
      </c>
      <c r="C7787" s="0" t="s">
        <v>21297</v>
      </c>
      <c r="D7787" s="0" t="s">
        <v>21298</v>
      </c>
      <c r="E7787" s="0" t="s">
        <v>2010</v>
      </c>
      <c r="F7787" s="0" t="n">
        <v>3</v>
      </c>
      <c r="G7787" s="0" t="s">
        <v>21299</v>
      </c>
      <c r="H7787" s="0" t="s">
        <v>21300</v>
      </c>
    </row>
    <row r="7788" customFormat="false" ht="15" hidden="false" customHeight="false" outlineLevel="0" collapsed="false">
      <c r="A7788" s="0" t="s">
        <v>12</v>
      </c>
      <c r="B7788" s="3" t="s">
        <v>21301</v>
      </c>
      <c r="C7788" s="0" t="s">
        <v>21297</v>
      </c>
      <c r="D7788" s="0" t="s">
        <v>21298</v>
      </c>
      <c r="E7788" s="0" t="s">
        <v>2010</v>
      </c>
      <c r="F7788" s="0" t="n">
        <v>6</v>
      </c>
      <c r="G7788" s="0" t="s">
        <v>21302</v>
      </c>
      <c r="H7788" s="0" t="s">
        <v>21303</v>
      </c>
    </row>
    <row r="7789" customFormat="false" ht="15" hidden="false" customHeight="false" outlineLevel="0" collapsed="false">
      <c r="A7789" s="0" t="s">
        <v>12</v>
      </c>
      <c r="B7789" s="3" t="s">
        <v>21304</v>
      </c>
      <c r="C7789" s="0" t="s">
        <v>21297</v>
      </c>
      <c r="D7789" s="0" t="s">
        <v>21298</v>
      </c>
      <c r="E7789" s="0" t="s">
        <v>2010</v>
      </c>
      <c r="F7789" s="0" t="n">
        <v>8</v>
      </c>
      <c r="G7789" s="0" t="s">
        <v>21305</v>
      </c>
      <c r="H7789" s="0" t="s">
        <v>21306</v>
      </c>
    </row>
    <row r="7790" customFormat="false" ht="15" hidden="false" customHeight="false" outlineLevel="0" collapsed="false">
      <c r="A7790" s="0" t="s">
        <v>12</v>
      </c>
      <c r="B7790" s="3" t="s">
        <v>10035</v>
      </c>
      <c r="C7790" s="0" t="s">
        <v>21297</v>
      </c>
      <c r="D7790" s="0" t="s">
        <v>21298</v>
      </c>
      <c r="E7790" s="0" t="s">
        <v>2010</v>
      </c>
      <c r="F7790" s="0" t="n">
        <v>7</v>
      </c>
      <c r="G7790" s="0" t="s">
        <v>21307</v>
      </c>
      <c r="H7790" s="0" t="s">
        <v>21308</v>
      </c>
    </row>
    <row r="7791" customFormat="false" ht="15" hidden="false" customHeight="false" outlineLevel="0" collapsed="false">
      <c r="A7791" s="0" t="s">
        <v>12</v>
      </c>
      <c r="B7791" s="3" t="s">
        <v>21309</v>
      </c>
      <c r="C7791" s="0" t="s">
        <v>21297</v>
      </c>
      <c r="D7791" s="0" t="s">
        <v>21298</v>
      </c>
      <c r="E7791" s="0" t="s">
        <v>2010</v>
      </c>
      <c r="F7791" s="0" t="n">
        <v>2</v>
      </c>
      <c r="G7791" s="0" t="s">
        <v>21310</v>
      </c>
      <c r="H7791" s="0" t="s">
        <v>21311</v>
      </c>
    </row>
    <row r="7792" customFormat="false" ht="15" hidden="false" customHeight="false" outlineLevel="0" collapsed="false">
      <c r="A7792" s="0" t="s">
        <v>12</v>
      </c>
      <c r="B7792" s="3" t="s">
        <v>21312</v>
      </c>
      <c r="C7792" s="0" t="s">
        <v>21297</v>
      </c>
      <c r="D7792" s="0" t="s">
        <v>21298</v>
      </c>
      <c r="E7792" s="0" t="s">
        <v>2010</v>
      </c>
      <c r="F7792" s="0" t="n">
        <v>4</v>
      </c>
      <c r="G7792" s="0" t="s">
        <v>21313</v>
      </c>
      <c r="H7792" s="0" t="s">
        <v>21314</v>
      </c>
    </row>
    <row r="7793" customFormat="false" ht="15" hidden="false" customHeight="false" outlineLevel="0" collapsed="false">
      <c r="A7793" s="0" t="s">
        <v>12</v>
      </c>
      <c r="B7793" s="3" t="s">
        <v>21298</v>
      </c>
      <c r="C7793" s="0" t="s">
        <v>21297</v>
      </c>
      <c r="D7793" s="0" t="s">
        <v>21298</v>
      </c>
      <c r="E7793" s="0" t="s">
        <v>2010</v>
      </c>
      <c r="F7793" s="0" t="n">
        <v>1</v>
      </c>
      <c r="G7793" s="0" t="s">
        <v>21315</v>
      </c>
      <c r="H7793" s="0" t="s">
        <v>21316</v>
      </c>
    </row>
    <row r="7794" customFormat="false" ht="15" hidden="false" customHeight="false" outlineLevel="0" collapsed="false">
      <c r="A7794" s="0" t="s">
        <v>12</v>
      </c>
      <c r="B7794" s="3" t="s">
        <v>21317</v>
      </c>
      <c r="C7794" s="0" t="s">
        <v>21297</v>
      </c>
      <c r="D7794" s="0" t="s">
        <v>21298</v>
      </c>
      <c r="E7794" s="0" t="s">
        <v>2010</v>
      </c>
      <c r="F7794" s="0" t="n">
        <v>5</v>
      </c>
      <c r="G7794" s="0" t="s">
        <v>21318</v>
      </c>
      <c r="H7794" s="0" t="s">
        <v>21319</v>
      </c>
    </row>
    <row r="7795" customFormat="false" ht="15" hidden="false" customHeight="false" outlineLevel="0" collapsed="false">
      <c r="A7795" s="0" t="s">
        <v>12</v>
      </c>
      <c r="B7795" s="3" t="s">
        <v>21320</v>
      </c>
      <c r="C7795" s="0" t="s">
        <v>3309</v>
      </c>
      <c r="D7795" s="0" t="s">
        <v>21321</v>
      </c>
      <c r="E7795" s="0" t="s">
        <v>1905</v>
      </c>
      <c r="F7795" s="0" t="n">
        <v>10</v>
      </c>
      <c r="G7795" s="0" t="s">
        <v>21322</v>
      </c>
      <c r="H7795" s="0" t="s">
        <v>21323</v>
      </c>
    </row>
    <row r="7796" customFormat="false" ht="15" hidden="false" customHeight="false" outlineLevel="0" collapsed="false">
      <c r="A7796" s="0" t="s">
        <v>12</v>
      </c>
      <c r="B7796" s="3" t="s">
        <v>21320</v>
      </c>
      <c r="C7796" s="0" t="s">
        <v>3309</v>
      </c>
      <c r="D7796" s="0" t="s">
        <v>21321</v>
      </c>
      <c r="E7796" s="0" t="s">
        <v>1905</v>
      </c>
      <c r="F7796" s="0" t="n">
        <v>10</v>
      </c>
      <c r="G7796" s="0" t="s">
        <v>21324</v>
      </c>
      <c r="H7796" s="0" t="s">
        <v>21323</v>
      </c>
    </row>
    <row r="7797" customFormat="false" ht="15" hidden="false" customHeight="false" outlineLevel="0" collapsed="false">
      <c r="A7797" s="0" t="s">
        <v>12</v>
      </c>
      <c r="B7797" s="3" t="s">
        <v>21325</v>
      </c>
      <c r="C7797" s="0" t="s">
        <v>3309</v>
      </c>
      <c r="D7797" s="0" t="s">
        <v>21321</v>
      </c>
      <c r="E7797" s="0" t="s">
        <v>267</v>
      </c>
      <c r="F7797" s="0" t="n">
        <v>7</v>
      </c>
      <c r="G7797" s="0" t="s">
        <v>21326</v>
      </c>
      <c r="H7797" s="0" t="s">
        <v>21327</v>
      </c>
    </row>
    <row r="7798" customFormat="false" ht="15" hidden="false" customHeight="false" outlineLevel="0" collapsed="false">
      <c r="A7798" s="0" t="s">
        <v>12</v>
      </c>
      <c r="B7798" s="3" t="s">
        <v>21325</v>
      </c>
      <c r="C7798" s="0" t="s">
        <v>3309</v>
      </c>
      <c r="D7798" s="0" t="s">
        <v>21321</v>
      </c>
      <c r="E7798" s="0" t="s">
        <v>267</v>
      </c>
      <c r="F7798" s="0" t="n">
        <v>7</v>
      </c>
      <c r="G7798" s="0" t="s">
        <v>21328</v>
      </c>
      <c r="H7798" s="0" t="s">
        <v>21327</v>
      </c>
    </row>
    <row r="7799" customFormat="false" ht="15" hidden="false" customHeight="false" outlineLevel="0" collapsed="false">
      <c r="A7799" s="0" t="s">
        <v>12</v>
      </c>
      <c r="B7799" s="3" t="s">
        <v>21329</v>
      </c>
      <c r="C7799" s="0" t="s">
        <v>3309</v>
      </c>
      <c r="D7799" s="0" t="s">
        <v>21321</v>
      </c>
      <c r="E7799" s="0" t="s">
        <v>1905</v>
      </c>
      <c r="F7799" s="0" t="n">
        <v>6</v>
      </c>
      <c r="G7799" s="0" t="s">
        <v>21330</v>
      </c>
      <c r="H7799" s="0" t="s">
        <v>21331</v>
      </c>
    </row>
    <row r="7800" customFormat="false" ht="15" hidden="false" customHeight="false" outlineLevel="0" collapsed="false">
      <c r="A7800" s="0" t="s">
        <v>12</v>
      </c>
      <c r="B7800" s="3" t="s">
        <v>21329</v>
      </c>
      <c r="C7800" s="0" t="s">
        <v>3309</v>
      </c>
      <c r="D7800" s="0" t="s">
        <v>21321</v>
      </c>
      <c r="E7800" s="0" t="s">
        <v>1905</v>
      </c>
      <c r="F7800" s="0" t="n">
        <v>6</v>
      </c>
      <c r="G7800" s="0" t="s">
        <v>21332</v>
      </c>
      <c r="H7800" s="0" t="s">
        <v>21331</v>
      </c>
    </row>
    <row r="7801" customFormat="false" ht="15" hidden="false" customHeight="false" outlineLevel="0" collapsed="false">
      <c r="A7801" s="0" t="s">
        <v>12</v>
      </c>
      <c r="B7801" s="3" t="s">
        <v>21333</v>
      </c>
      <c r="C7801" s="0" t="s">
        <v>3309</v>
      </c>
      <c r="D7801" s="0" t="s">
        <v>21321</v>
      </c>
      <c r="E7801" s="0" t="s">
        <v>1905</v>
      </c>
      <c r="F7801" s="0" t="n">
        <v>14</v>
      </c>
      <c r="G7801" s="0" t="s">
        <v>21334</v>
      </c>
      <c r="H7801" s="0" t="s">
        <v>21335</v>
      </c>
    </row>
    <row r="7802" customFormat="false" ht="15" hidden="false" customHeight="false" outlineLevel="0" collapsed="false">
      <c r="A7802" s="0" t="s">
        <v>12</v>
      </c>
      <c r="B7802" s="3" t="s">
        <v>21333</v>
      </c>
      <c r="C7802" s="0" t="s">
        <v>3309</v>
      </c>
      <c r="D7802" s="0" t="s">
        <v>21321</v>
      </c>
      <c r="E7802" s="0" t="s">
        <v>1905</v>
      </c>
      <c r="F7802" s="0" t="n">
        <v>14</v>
      </c>
      <c r="G7802" s="0" t="s">
        <v>21336</v>
      </c>
      <c r="H7802" s="0" t="s">
        <v>21335</v>
      </c>
    </row>
    <row r="7803" customFormat="false" ht="15" hidden="false" customHeight="false" outlineLevel="0" collapsed="false">
      <c r="A7803" s="0" t="s">
        <v>12</v>
      </c>
      <c r="B7803" s="3" t="s">
        <v>21337</v>
      </c>
      <c r="C7803" s="0" t="s">
        <v>3309</v>
      </c>
      <c r="D7803" s="0" t="s">
        <v>21321</v>
      </c>
      <c r="E7803" s="0" t="s">
        <v>1905</v>
      </c>
      <c r="F7803" s="0" t="n">
        <v>2</v>
      </c>
      <c r="G7803" s="0" t="s">
        <v>21338</v>
      </c>
      <c r="H7803" s="0" t="s">
        <v>21339</v>
      </c>
    </row>
    <row r="7804" customFormat="false" ht="15" hidden="false" customHeight="false" outlineLevel="0" collapsed="false">
      <c r="A7804" s="0" t="s">
        <v>12</v>
      </c>
      <c r="B7804" s="3" t="s">
        <v>21337</v>
      </c>
      <c r="C7804" s="0" t="s">
        <v>3309</v>
      </c>
      <c r="D7804" s="0" t="s">
        <v>21321</v>
      </c>
      <c r="E7804" s="0" t="s">
        <v>1905</v>
      </c>
      <c r="F7804" s="0" t="n">
        <v>2</v>
      </c>
      <c r="G7804" s="0" t="s">
        <v>21340</v>
      </c>
      <c r="H7804" s="0" t="s">
        <v>21339</v>
      </c>
    </row>
    <row r="7805" customFormat="false" ht="15" hidden="false" customHeight="false" outlineLevel="0" collapsed="false">
      <c r="A7805" s="0" t="s">
        <v>12</v>
      </c>
      <c r="B7805" s="3" t="s">
        <v>21341</v>
      </c>
      <c r="C7805" s="0" t="s">
        <v>1971</v>
      </c>
      <c r="D7805" s="0" t="s">
        <v>10535</v>
      </c>
      <c r="E7805" s="0" t="s">
        <v>263</v>
      </c>
      <c r="F7805" s="0" t="n">
        <v>3</v>
      </c>
      <c r="G7805" s="0" t="s">
        <v>21342</v>
      </c>
      <c r="H7805" s="0" t="s">
        <v>21343</v>
      </c>
    </row>
    <row r="7806" customFormat="false" ht="15" hidden="false" customHeight="false" outlineLevel="0" collapsed="false">
      <c r="A7806" s="0" t="s">
        <v>12</v>
      </c>
      <c r="B7806" s="3" t="s">
        <v>21344</v>
      </c>
      <c r="C7806" s="0" t="s">
        <v>3623</v>
      </c>
      <c r="D7806" s="0" t="s">
        <v>21345</v>
      </c>
      <c r="E7806" s="0" t="s">
        <v>1804</v>
      </c>
      <c r="F7806" s="0" t="n">
        <v>1</v>
      </c>
      <c r="G7806" s="0" t="s">
        <v>21346</v>
      </c>
      <c r="H7806" s="0" t="s">
        <v>21347</v>
      </c>
    </row>
    <row r="7807" customFormat="false" ht="15" hidden="false" customHeight="false" outlineLevel="0" collapsed="false">
      <c r="A7807" s="0" t="s">
        <v>12</v>
      </c>
      <c r="B7807" s="3" t="s">
        <v>21348</v>
      </c>
      <c r="C7807" s="0" t="s">
        <v>3623</v>
      </c>
      <c r="D7807" s="0" t="s">
        <v>21345</v>
      </c>
      <c r="E7807" s="0" t="s">
        <v>1804</v>
      </c>
      <c r="F7807" s="0" t="n">
        <v>2</v>
      </c>
      <c r="G7807" s="0" t="s">
        <v>21349</v>
      </c>
      <c r="H7807" s="0" t="s">
        <v>21350</v>
      </c>
    </row>
    <row r="7808" customFormat="false" ht="15" hidden="false" customHeight="false" outlineLevel="0" collapsed="false">
      <c r="A7808" s="0" t="s">
        <v>12</v>
      </c>
      <c r="B7808" s="3" t="s">
        <v>21351</v>
      </c>
      <c r="C7808" s="0" t="s">
        <v>3623</v>
      </c>
      <c r="D7808" s="0" t="s">
        <v>21345</v>
      </c>
      <c r="E7808" s="0" t="s">
        <v>1804</v>
      </c>
      <c r="F7808" s="0" t="n">
        <v>3</v>
      </c>
      <c r="G7808" s="0" t="s">
        <v>21352</v>
      </c>
      <c r="H7808" s="0" t="s">
        <v>21353</v>
      </c>
    </row>
    <row r="7809" customFormat="false" ht="15" hidden="false" customHeight="false" outlineLevel="0" collapsed="false">
      <c r="A7809" s="0" t="s">
        <v>12</v>
      </c>
      <c r="B7809" s="3" t="s">
        <v>21354</v>
      </c>
      <c r="C7809" s="0" t="s">
        <v>3623</v>
      </c>
      <c r="D7809" s="0" t="s">
        <v>21345</v>
      </c>
      <c r="E7809" s="0" t="s">
        <v>1804</v>
      </c>
      <c r="F7809" s="0" t="n">
        <v>4</v>
      </c>
      <c r="G7809" s="0" t="s">
        <v>21355</v>
      </c>
      <c r="H7809" s="0" t="s">
        <v>21356</v>
      </c>
    </row>
    <row r="7810" customFormat="false" ht="15" hidden="false" customHeight="false" outlineLevel="0" collapsed="false">
      <c r="A7810" s="0" t="s">
        <v>12</v>
      </c>
      <c r="B7810" s="3" t="s">
        <v>21357</v>
      </c>
      <c r="C7810" s="0" t="s">
        <v>3623</v>
      </c>
      <c r="D7810" s="0" t="s">
        <v>21345</v>
      </c>
      <c r="E7810" s="0" t="s">
        <v>1804</v>
      </c>
      <c r="F7810" s="0" t="n">
        <v>5</v>
      </c>
      <c r="G7810" s="0" t="s">
        <v>21358</v>
      </c>
      <c r="H7810" s="0" t="s">
        <v>21359</v>
      </c>
    </row>
    <row r="7811" customFormat="false" ht="15" hidden="false" customHeight="false" outlineLevel="0" collapsed="false">
      <c r="A7811" s="0" t="s">
        <v>12</v>
      </c>
      <c r="B7811" s="3" t="s">
        <v>21360</v>
      </c>
      <c r="C7811" s="0" t="s">
        <v>3623</v>
      </c>
      <c r="D7811" s="0" t="s">
        <v>21345</v>
      </c>
      <c r="E7811" s="0" t="s">
        <v>1804</v>
      </c>
      <c r="F7811" s="0" t="n">
        <v>6</v>
      </c>
      <c r="G7811" s="0" t="s">
        <v>21361</v>
      </c>
      <c r="H7811" s="0" t="s">
        <v>21362</v>
      </c>
    </row>
    <row r="7812" customFormat="false" ht="15" hidden="false" customHeight="false" outlineLevel="0" collapsed="false">
      <c r="A7812" s="0" t="s">
        <v>12</v>
      </c>
      <c r="B7812" s="3" t="s">
        <v>21363</v>
      </c>
      <c r="C7812" s="0" t="s">
        <v>4372</v>
      </c>
      <c r="D7812" s="0" t="s">
        <v>21364</v>
      </c>
      <c r="E7812" s="0" t="s">
        <v>396</v>
      </c>
      <c r="F7812" s="0" t="n">
        <v>8</v>
      </c>
      <c r="G7812" s="0" t="s">
        <v>21365</v>
      </c>
      <c r="H7812" s="0" t="s">
        <v>21366</v>
      </c>
    </row>
    <row r="7813" customFormat="false" ht="15" hidden="false" customHeight="false" outlineLevel="0" collapsed="false">
      <c r="A7813" s="0" t="s">
        <v>12</v>
      </c>
      <c r="B7813" s="3" t="s">
        <v>21363</v>
      </c>
      <c r="C7813" s="0" t="s">
        <v>4372</v>
      </c>
      <c r="D7813" s="0" t="s">
        <v>21364</v>
      </c>
      <c r="E7813" s="0" t="s">
        <v>396</v>
      </c>
      <c r="F7813" s="0" t="n">
        <v>8</v>
      </c>
      <c r="G7813" s="0" t="s">
        <v>21367</v>
      </c>
      <c r="H7813" s="0" t="s">
        <v>21368</v>
      </c>
    </row>
    <row r="7814" customFormat="false" ht="15" hidden="false" customHeight="false" outlineLevel="0" collapsed="false">
      <c r="A7814" s="0" t="s">
        <v>12</v>
      </c>
      <c r="B7814" s="3" t="s">
        <v>21369</v>
      </c>
      <c r="C7814" s="0" t="s">
        <v>21370</v>
      </c>
      <c r="D7814" s="0" t="s">
        <v>21371</v>
      </c>
      <c r="E7814" s="0" t="s">
        <v>584</v>
      </c>
      <c r="F7814" s="0" t="n">
        <v>99</v>
      </c>
      <c r="G7814" s="0" t="s">
        <v>21372</v>
      </c>
      <c r="H7814" s="0" t="s">
        <v>21373</v>
      </c>
    </row>
    <row r="7815" customFormat="false" ht="15" hidden="false" customHeight="false" outlineLevel="0" collapsed="false">
      <c r="A7815" s="0" t="s">
        <v>12</v>
      </c>
      <c r="B7815" s="3" t="s">
        <v>21374</v>
      </c>
      <c r="C7815" s="0" t="s">
        <v>563</v>
      </c>
      <c r="D7815" s="0" t="s">
        <v>21375</v>
      </c>
      <c r="E7815" s="0" t="s">
        <v>396</v>
      </c>
      <c r="F7815" s="0" t="n">
        <v>4</v>
      </c>
      <c r="G7815" s="0" t="s">
        <v>21376</v>
      </c>
      <c r="H7815" s="0" t="s">
        <v>21377</v>
      </c>
    </row>
    <row r="7816" customFormat="false" ht="15" hidden="false" customHeight="false" outlineLevel="0" collapsed="false">
      <c r="A7816" s="0" t="s">
        <v>12</v>
      </c>
      <c r="B7816" s="3" t="s">
        <v>21374</v>
      </c>
      <c r="C7816" s="0" t="s">
        <v>563</v>
      </c>
      <c r="D7816" s="0" t="s">
        <v>21375</v>
      </c>
      <c r="E7816" s="0" t="s">
        <v>396</v>
      </c>
      <c r="F7816" s="0" t="n">
        <v>4</v>
      </c>
      <c r="G7816" s="0" t="s">
        <v>21378</v>
      </c>
      <c r="H7816" s="0" t="s">
        <v>21379</v>
      </c>
    </row>
    <row r="7817" customFormat="false" ht="15" hidden="false" customHeight="false" outlineLevel="0" collapsed="false">
      <c r="A7817" s="0" t="s">
        <v>12</v>
      </c>
      <c r="B7817" s="3" t="s">
        <v>21380</v>
      </c>
      <c r="C7817" s="0" t="s">
        <v>563</v>
      </c>
      <c r="D7817" s="0" t="s">
        <v>21375</v>
      </c>
      <c r="E7817" s="0" t="s">
        <v>396</v>
      </c>
      <c r="F7817" s="0" t="n">
        <v>3</v>
      </c>
      <c r="G7817" s="0" t="s">
        <v>21381</v>
      </c>
      <c r="H7817" s="0" t="s">
        <v>21382</v>
      </c>
    </row>
    <row r="7818" customFormat="false" ht="15" hidden="false" customHeight="false" outlineLevel="0" collapsed="false">
      <c r="A7818" s="0" t="s">
        <v>12</v>
      </c>
      <c r="B7818" s="3" t="s">
        <v>21380</v>
      </c>
      <c r="C7818" s="0" t="s">
        <v>563</v>
      </c>
      <c r="D7818" s="0" t="s">
        <v>21375</v>
      </c>
      <c r="E7818" s="0" t="s">
        <v>396</v>
      </c>
      <c r="F7818" s="0" t="n">
        <v>3</v>
      </c>
      <c r="G7818" s="0" t="s">
        <v>21383</v>
      </c>
      <c r="H7818" s="0" t="s">
        <v>21384</v>
      </c>
    </row>
    <row r="7819" customFormat="false" ht="15" hidden="false" customHeight="false" outlineLevel="0" collapsed="false">
      <c r="A7819" s="0" t="s">
        <v>12</v>
      </c>
      <c r="B7819" s="3" t="s">
        <v>21385</v>
      </c>
      <c r="C7819" s="0" t="s">
        <v>4812</v>
      </c>
      <c r="D7819" s="0" t="s">
        <v>21386</v>
      </c>
      <c r="E7819" s="0" t="s">
        <v>16</v>
      </c>
      <c r="F7819" s="0" t="n">
        <v>3</v>
      </c>
      <c r="G7819" s="0" t="s">
        <v>21387</v>
      </c>
      <c r="H7819" s="0" t="s">
        <v>21388</v>
      </c>
    </row>
    <row r="7820" customFormat="false" ht="15" hidden="false" customHeight="false" outlineLevel="0" collapsed="false">
      <c r="A7820" s="0" t="s">
        <v>12</v>
      </c>
      <c r="B7820" s="3" t="s">
        <v>21385</v>
      </c>
      <c r="C7820" s="0" t="s">
        <v>4812</v>
      </c>
      <c r="D7820" s="0" t="s">
        <v>21386</v>
      </c>
      <c r="E7820" s="0" t="s">
        <v>16</v>
      </c>
      <c r="F7820" s="0" t="n">
        <v>3</v>
      </c>
      <c r="G7820" s="0" t="s">
        <v>21389</v>
      </c>
      <c r="H7820" s="0" t="s">
        <v>21388</v>
      </c>
    </row>
    <row r="7821" customFormat="false" ht="15" hidden="false" customHeight="false" outlineLevel="0" collapsed="false">
      <c r="A7821" s="0" t="s">
        <v>12</v>
      </c>
      <c r="B7821" s="3" t="s">
        <v>21390</v>
      </c>
      <c r="C7821" s="0" t="s">
        <v>4812</v>
      </c>
      <c r="D7821" s="0" t="s">
        <v>21386</v>
      </c>
      <c r="E7821" s="0" t="s">
        <v>16</v>
      </c>
      <c r="F7821" s="0" t="n">
        <v>4</v>
      </c>
      <c r="G7821" s="0" t="s">
        <v>21391</v>
      </c>
      <c r="H7821" s="0" t="s">
        <v>21392</v>
      </c>
    </row>
    <row r="7822" customFormat="false" ht="15" hidden="false" customHeight="false" outlineLevel="0" collapsed="false">
      <c r="A7822" s="0" t="s">
        <v>12</v>
      </c>
      <c r="B7822" s="3" t="s">
        <v>21390</v>
      </c>
      <c r="C7822" s="0" t="s">
        <v>4812</v>
      </c>
      <c r="D7822" s="0" t="s">
        <v>21386</v>
      </c>
      <c r="E7822" s="0" t="s">
        <v>16</v>
      </c>
      <c r="F7822" s="0" t="n">
        <v>4</v>
      </c>
      <c r="G7822" s="0" t="s">
        <v>21393</v>
      </c>
      <c r="H7822" s="0" t="s">
        <v>21392</v>
      </c>
    </row>
    <row r="7823" customFormat="false" ht="15" hidden="false" customHeight="false" outlineLevel="0" collapsed="false">
      <c r="A7823" s="0" t="s">
        <v>12</v>
      </c>
      <c r="B7823" s="3" t="s">
        <v>21394</v>
      </c>
      <c r="C7823" s="0" t="s">
        <v>4812</v>
      </c>
      <c r="D7823" s="0" t="s">
        <v>21386</v>
      </c>
      <c r="E7823" s="0" t="s">
        <v>16</v>
      </c>
      <c r="F7823" s="0" t="n">
        <v>7</v>
      </c>
      <c r="G7823" s="0" t="s">
        <v>21395</v>
      </c>
      <c r="H7823" s="0" t="s">
        <v>21396</v>
      </c>
    </row>
    <row r="7824" customFormat="false" ht="15" hidden="false" customHeight="false" outlineLevel="0" collapsed="false">
      <c r="A7824" s="0" t="s">
        <v>12</v>
      </c>
      <c r="B7824" s="3" t="s">
        <v>21394</v>
      </c>
      <c r="C7824" s="0" t="s">
        <v>4812</v>
      </c>
      <c r="D7824" s="0" t="s">
        <v>21386</v>
      </c>
      <c r="E7824" s="0" t="s">
        <v>16</v>
      </c>
      <c r="F7824" s="0" t="n">
        <v>7</v>
      </c>
      <c r="G7824" s="0" t="s">
        <v>21397</v>
      </c>
      <c r="H7824" s="0" t="s">
        <v>21396</v>
      </c>
    </row>
    <row r="7825" customFormat="false" ht="15" hidden="false" customHeight="false" outlineLevel="0" collapsed="false">
      <c r="A7825" s="0" t="s">
        <v>12</v>
      </c>
      <c r="B7825" s="3" t="s">
        <v>21398</v>
      </c>
      <c r="C7825" s="0" t="s">
        <v>4812</v>
      </c>
      <c r="D7825" s="0" t="s">
        <v>21386</v>
      </c>
      <c r="E7825" s="0" t="s">
        <v>16</v>
      </c>
      <c r="F7825" s="0" t="n">
        <v>11</v>
      </c>
      <c r="G7825" s="0" t="s">
        <v>21399</v>
      </c>
      <c r="H7825" s="0" t="s">
        <v>21400</v>
      </c>
    </row>
    <row r="7826" customFormat="false" ht="15" hidden="false" customHeight="false" outlineLevel="0" collapsed="false">
      <c r="A7826" s="0" t="s">
        <v>12</v>
      </c>
      <c r="B7826" s="3" t="s">
        <v>21398</v>
      </c>
      <c r="C7826" s="0" t="s">
        <v>4812</v>
      </c>
      <c r="D7826" s="0" t="s">
        <v>21386</v>
      </c>
      <c r="E7826" s="0" t="s">
        <v>16</v>
      </c>
      <c r="F7826" s="0" t="n">
        <v>11</v>
      </c>
      <c r="G7826" s="0" t="s">
        <v>21401</v>
      </c>
      <c r="H7826" s="0" t="s">
        <v>21400</v>
      </c>
    </row>
    <row r="7827" customFormat="false" ht="15" hidden="false" customHeight="false" outlineLevel="0" collapsed="false">
      <c r="A7827" s="0" t="s">
        <v>12</v>
      </c>
      <c r="B7827" s="3" t="s">
        <v>21402</v>
      </c>
      <c r="C7827" s="0" t="s">
        <v>4812</v>
      </c>
      <c r="D7827" s="0" t="s">
        <v>21386</v>
      </c>
      <c r="E7827" s="0" t="s">
        <v>16</v>
      </c>
      <c r="F7827" s="0" t="n">
        <v>13</v>
      </c>
      <c r="G7827" s="0" t="s">
        <v>21403</v>
      </c>
      <c r="H7827" s="0" t="s">
        <v>21404</v>
      </c>
    </row>
    <row r="7828" customFormat="false" ht="15" hidden="false" customHeight="false" outlineLevel="0" collapsed="false">
      <c r="A7828" s="0" t="s">
        <v>12</v>
      </c>
      <c r="B7828" s="3" t="s">
        <v>21402</v>
      </c>
      <c r="C7828" s="0" t="s">
        <v>4812</v>
      </c>
      <c r="D7828" s="0" t="s">
        <v>21386</v>
      </c>
      <c r="E7828" s="0" t="s">
        <v>16</v>
      </c>
      <c r="F7828" s="0" t="n">
        <v>13</v>
      </c>
      <c r="G7828" s="0" t="s">
        <v>21405</v>
      </c>
      <c r="H7828" s="0" t="s">
        <v>21404</v>
      </c>
    </row>
    <row r="7829" customFormat="false" ht="15" hidden="false" customHeight="false" outlineLevel="0" collapsed="false">
      <c r="A7829" s="0" t="s">
        <v>12</v>
      </c>
      <c r="B7829" s="3" t="s">
        <v>21406</v>
      </c>
      <c r="C7829" s="0" t="s">
        <v>4812</v>
      </c>
      <c r="D7829" s="0" t="s">
        <v>21386</v>
      </c>
      <c r="E7829" s="0" t="s">
        <v>16</v>
      </c>
      <c r="F7829" s="0" t="n">
        <v>8</v>
      </c>
      <c r="G7829" s="0" t="s">
        <v>21407</v>
      </c>
      <c r="H7829" s="0" t="s">
        <v>21408</v>
      </c>
    </row>
    <row r="7830" customFormat="false" ht="15" hidden="false" customHeight="false" outlineLevel="0" collapsed="false">
      <c r="A7830" s="0" t="s">
        <v>12</v>
      </c>
      <c r="B7830" s="3" t="s">
        <v>21406</v>
      </c>
      <c r="C7830" s="0" t="s">
        <v>4812</v>
      </c>
      <c r="D7830" s="0" t="s">
        <v>21386</v>
      </c>
      <c r="E7830" s="0" t="s">
        <v>16</v>
      </c>
      <c r="F7830" s="0" t="n">
        <v>8</v>
      </c>
      <c r="G7830" s="0" t="s">
        <v>21409</v>
      </c>
      <c r="H7830" s="0" t="s">
        <v>21408</v>
      </c>
    </row>
    <row r="7831" customFormat="false" ht="15" hidden="false" customHeight="false" outlineLevel="0" collapsed="false">
      <c r="A7831" s="0" t="s">
        <v>12</v>
      </c>
      <c r="B7831" s="3" t="s">
        <v>21410</v>
      </c>
      <c r="C7831" s="0" t="s">
        <v>4812</v>
      </c>
      <c r="D7831" s="0" t="s">
        <v>21386</v>
      </c>
      <c r="E7831" s="0" t="s">
        <v>16</v>
      </c>
      <c r="F7831" s="0" t="n">
        <v>6</v>
      </c>
      <c r="G7831" s="0" t="s">
        <v>21411</v>
      </c>
      <c r="H7831" s="0" t="s">
        <v>21412</v>
      </c>
    </row>
    <row r="7832" customFormat="false" ht="15" hidden="false" customHeight="false" outlineLevel="0" collapsed="false">
      <c r="A7832" s="0" t="s">
        <v>12</v>
      </c>
      <c r="B7832" s="3" t="s">
        <v>21410</v>
      </c>
      <c r="C7832" s="0" t="s">
        <v>4812</v>
      </c>
      <c r="D7832" s="0" t="s">
        <v>21386</v>
      </c>
      <c r="E7832" s="0" t="s">
        <v>16</v>
      </c>
      <c r="F7832" s="0" t="n">
        <v>6</v>
      </c>
      <c r="G7832" s="0" t="s">
        <v>21413</v>
      </c>
      <c r="H7832" s="0" t="s">
        <v>21412</v>
      </c>
    </row>
    <row r="7833" customFormat="false" ht="15" hidden="false" customHeight="false" outlineLevel="0" collapsed="false">
      <c r="A7833" s="0" t="s">
        <v>12</v>
      </c>
      <c r="B7833" s="3" t="s">
        <v>21414</v>
      </c>
      <c r="C7833" s="0" t="s">
        <v>4812</v>
      </c>
      <c r="D7833" s="0" t="s">
        <v>21386</v>
      </c>
      <c r="E7833" s="0" t="s">
        <v>16</v>
      </c>
      <c r="F7833" s="0" t="n">
        <v>9</v>
      </c>
      <c r="G7833" s="0" t="s">
        <v>21415</v>
      </c>
      <c r="H7833" s="0" t="s">
        <v>21416</v>
      </c>
    </row>
    <row r="7834" customFormat="false" ht="15" hidden="false" customHeight="false" outlineLevel="0" collapsed="false">
      <c r="A7834" s="0" t="s">
        <v>12</v>
      </c>
      <c r="B7834" s="3" t="s">
        <v>21414</v>
      </c>
      <c r="C7834" s="0" t="s">
        <v>4812</v>
      </c>
      <c r="D7834" s="0" t="s">
        <v>21386</v>
      </c>
      <c r="E7834" s="0" t="s">
        <v>16</v>
      </c>
      <c r="F7834" s="0" t="n">
        <v>9</v>
      </c>
      <c r="G7834" s="0" t="s">
        <v>21417</v>
      </c>
      <c r="H7834" s="0" t="s">
        <v>21416</v>
      </c>
      <c r="O7834" s="0" t="n">
        <f aca="false">SEARCH("-",H7834,1)</f>
        <v>12</v>
      </c>
      <c r="P7834" s="0" t="e">
        <f aca="false">SEARCH("-",H7834,O7834+1)</f>
        <v>#VALUE!</v>
      </c>
      <c r="Q7834" s="0" t="e">
        <f aca="false">SEARCH("-",H7834,P7834+1)</f>
        <v>#VALUE!</v>
      </c>
      <c r="R7834" s="0" t="e">
        <f aca="false">MID(H7834,O7834+2,P7834-O7834-2)</f>
        <v>#VALUE!</v>
      </c>
      <c r="S7834" s="0" t="e">
        <f aca="false">MID(H7834,Q7834+2,LEN(H7834)-Q7834-5)</f>
        <v>#VALUE!</v>
      </c>
      <c r="T7834" s="0" t="e">
        <f aca="false">INT(MID(H7834,P7834+2,Q7834-P7834-2))</f>
        <v>#VALUE!</v>
      </c>
    </row>
    <row r="7835" customFormat="false" ht="15" hidden="false" customHeight="false" outlineLevel="0" collapsed="false">
      <c r="A7835" s="0" t="s">
        <v>12</v>
      </c>
      <c r="B7835" s="3" t="s">
        <v>21418</v>
      </c>
      <c r="C7835" s="0" t="s">
        <v>4812</v>
      </c>
      <c r="D7835" s="0" t="s">
        <v>21386</v>
      </c>
      <c r="E7835" s="0" t="s">
        <v>16</v>
      </c>
      <c r="F7835" s="0" t="n">
        <v>1</v>
      </c>
      <c r="G7835" s="0" t="s">
        <v>21419</v>
      </c>
      <c r="H7835" s="0" t="s">
        <v>21420</v>
      </c>
      <c r="O7835" s="0" t="n">
        <f aca="false">SEARCH("-",H7835,1)</f>
        <v>12</v>
      </c>
      <c r="P7835" s="0" t="e">
        <f aca="false">SEARCH("-",H7835,O7835+1)</f>
        <v>#VALUE!</v>
      </c>
      <c r="Q7835" s="0" t="e">
        <f aca="false">SEARCH("-",H7835,P7835+1)</f>
        <v>#VALUE!</v>
      </c>
      <c r="R7835" s="0" t="e">
        <f aca="false">MID(H7835,O7835+2,P7835-O7835-2)</f>
        <v>#VALUE!</v>
      </c>
      <c r="S7835" s="0" t="e">
        <f aca="false">MID(H7835,Q7835+2,LEN(H7835)-Q7835-5)</f>
        <v>#VALUE!</v>
      </c>
      <c r="T7835" s="0" t="e">
        <f aca="false">INT(MID(H7835,P7835+2,Q7835-P7835-2))</f>
        <v>#VALUE!</v>
      </c>
    </row>
    <row r="7836" customFormat="false" ht="15" hidden="false" customHeight="false" outlineLevel="0" collapsed="false">
      <c r="A7836" s="0" t="s">
        <v>12</v>
      </c>
      <c r="B7836" s="3" t="s">
        <v>21418</v>
      </c>
      <c r="C7836" s="0" t="s">
        <v>4812</v>
      </c>
      <c r="D7836" s="0" t="s">
        <v>21386</v>
      </c>
      <c r="E7836" s="0" t="s">
        <v>16</v>
      </c>
      <c r="F7836" s="0" t="n">
        <v>1</v>
      </c>
      <c r="G7836" s="0" t="s">
        <v>21421</v>
      </c>
      <c r="H7836" s="0" t="s">
        <v>21420</v>
      </c>
      <c r="O7836" s="0" t="n">
        <f aca="false">SEARCH("-",H7836,1)</f>
        <v>12</v>
      </c>
      <c r="P7836" s="0" t="e">
        <f aca="false">SEARCH("-",H7836,O7836+1)</f>
        <v>#VALUE!</v>
      </c>
      <c r="Q7836" s="0" t="e">
        <f aca="false">SEARCH("-",H7836,P7836+1)</f>
        <v>#VALUE!</v>
      </c>
      <c r="R7836" s="0" t="e">
        <f aca="false">MID(H7836,O7836+2,P7836-O7836-2)</f>
        <v>#VALUE!</v>
      </c>
      <c r="S7836" s="0" t="e">
        <f aca="false">MID(H7836,Q7836+2,LEN(H7836)-Q7836-5)</f>
        <v>#VALUE!</v>
      </c>
      <c r="T7836" s="0" t="e">
        <f aca="false">INT(MID(H7836,P7836+2,Q7836-P7836-2))</f>
        <v>#VALUE!</v>
      </c>
    </row>
    <row r="7837" customFormat="false" ht="15" hidden="false" customHeight="false" outlineLevel="0" collapsed="false">
      <c r="A7837" s="0" t="s">
        <v>12</v>
      </c>
      <c r="B7837" s="3" t="s">
        <v>21422</v>
      </c>
      <c r="C7837" s="0" t="s">
        <v>4812</v>
      </c>
      <c r="D7837" s="0" t="s">
        <v>21386</v>
      </c>
      <c r="E7837" s="0" t="s">
        <v>16</v>
      </c>
      <c r="F7837" s="0" t="n">
        <v>1</v>
      </c>
      <c r="G7837" s="0" t="s">
        <v>21423</v>
      </c>
      <c r="H7837" s="0" t="s">
        <v>21424</v>
      </c>
      <c r="O7837" s="0" t="n">
        <f aca="false">SEARCH("-",H7837,1)</f>
        <v>12</v>
      </c>
      <c r="P7837" s="0" t="e">
        <f aca="false">SEARCH("-",H7837,O7837+1)</f>
        <v>#VALUE!</v>
      </c>
      <c r="Q7837" s="0" t="e">
        <f aca="false">SEARCH("-",H7837,P7837+1)</f>
        <v>#VALUE!</v>
      </c>
      <c r="R7837" s="0" t="e">
        <f aca="false">MID(H7837,O7837+2,P7837-O7837-2)</f>
        <v>#VALUE!</v>
      </c>
      <c r="S7837" s="0" t="e">
        <f aca="false">MID(H7837,Q7837+2,LEN(H7837)-Q7837-5)</f>
        <v>#VALUE!</v>
      </c>
      <c r="T7837" s="0" t="e">
        <f aca="false">INT(MID(H7837,P7837+2,Q7837-P7837-2))</f>
        <v>#VALUE!</v>
      </c>
    </row>
    <row r="7838" customFormat="false" ht="15" hidden="false" customHeight="false" outlineLevel="0" collapsed="false">
      <c r="A7838" s="0" t="s">
        <v>12</v>
      </c>
      <c r="B7838" s="3" t="s">
        <v>21422</v>
      </c>
      <c r="C7838" s="0" t="s">
        <v>4812</v>
      </c>
      <c r="D7838" s="0" t="s">
        <v>21386</v>
      </c>
      <c r="E7838" s="0" t="s">
        <v>16</v>
      </c>
      <c r="F7838" s="0" t="n">
        <v>1</v>
      </c>
      <c r="G7838" s="0" t="s">
        <v>21425</v>
      </c>
      <c r="H7838" s="0" t="s">
        <v>21424</v>
      </c>
      <c r="O7838" s="0" t="n">
        <f aca="false">SEARCH("-",H7838,1)</f>
        <v>12</v>
      </c>
      <c r="P7838" s="0" t="e">
        <f aca="false">SEARCH("-",H7838,O7838+1)</f>
        <v>#VALUE!</v>
      </c>
      <c r="Q7838" s="0" t="e">
        <f aca="false">SEARCH("-",H7838,P7838+1)</f>
        <v>#VALUE!</v>
      </c>
      <c r="R7838" s="0" t="e">
        <f aca="false">MID(H7838,O7838+2,P7838-O7838-2)</f>
        <v>#VALUE!</v>
      </c>
      <c r="S7838" s="0" t="e">
        <f aca="false">MID(H7838,Q7838+2,LEN(H7838)-Q7838-5)</f>
        <v>#VALUE!</v>
      </c>
      <c r="T7838" s="0" t="e">
        <f aca="false">INT(MID(H7838,P7838+2,Q7838-P7838-2))</f>
        <v>#VALUE!</v>
      </c>
    </row>
    <row r="7839" customFormat="false" ht="15" hidden="false" customHeight="false" outlineLevel="0" collapsed="false">
      <c r="A7839" s="0" t="s">
        <v>12</v>
      </c>
      <c r="B7839" s="3" t="s">
        <v>21426</v>
      </c>
      <c r="C7839" s="0" t="s">
        <v>4812</v>
      </c>
      <c r="D7839" s="0" t="s">
        <v>21386</v>
      </c>
      <c r="E7839" s="0" t="s">
        <v>16</v>
      </c>
      <c r="F7839" s="0" t="n">
        <v>10</v>
      </c>
      <c r="G7839" s="0" t="s">
        <v>21427</v>
      </c>
      <c r="H7839" s="0" t="s">
        <v>21428</v>
      </c>
      <c r="O7839" s="0" t="n">
        <f aca="false">SEARCH("-",H7839,1)</f>
        <v>12</v>
      </c>
      <c r="P7839" s="0" t="e">
        <f aca="false">SEARCH("-",H7839,O7839+1)</f>
        <v>#VALUE!</v>
      </c>
      <c r="Q7839" s="0" t="e">
        <f aca="false">SEARCH("-",H7839,P7839+1)</f>
        <v>#VALUE!</v>
      </c>
      <c r="R7839" s="0" t="e">
        <f aca="false">MID(H7839,O7839+2,P7839-O7839-2)</f>
        <v>#VALUE!</v>
      </c>
      <c r="S7839" s="0" t="e">
        <f aca="false">MID(H7839,Q7839+2,LEN(H7839)-Q7839-5)</f>
        <v>#VALUE!</v>
      </c>
      <c r="T7839" s="0" t="e">
        <f aca="false">INT(MID(H7839,P7839+2,Q7839-P7839-2))</f>
        <v>#VALUE!</v>
      </c>
    </row>
    <row r="7840" customFormat="false" ht="15" hidden="false" customHeight="false" outlineLevel="0" collapsed="false">
      <c r="A7840" s="0" t="s">
        <v>12</v>
      </c>
      <c r="B7840" s="3" t="s">
        <v>21426</v>
      </c>
      <c r="C7840" s="0" t="s">
        <v>4812</v>
      </c>
      <c r="D7840" s="0" t="s">
        <v>21386</v>
      </c>
      <c r="E7840" s="0" t="s">
        <v>16</v>
      </c>
      <c r="F7840" s="0" t="n">
        <v>10</v>
      </c>
      <c r="G7840" s="0" t="s">
        <v>21429</v>
      </c>
      <c r="H7840" s="0" t="s">
        <v>21428</v>
      </c>
      <c r="O7840" s="0" t="n">
        <f aca="false">SEARCH("-",H7840,1)</f>
        <v>12</v>
      </c>
      <c r="P7840" s="0" t="e">
        <f aca="false">SEARCH("-",H7840,O7840+1)</f>
        <v>#VALUE!</v>
      </c>
      <c r="Q7840" s="0" t="e">
        <f aca="false">SEARCH("-",H7840,P7840+1)</f>
        <v>#VALUE!</v>
      </c>
      <c r="R7840" s="0" t="e">
        <f aca="false">MID(H7840,O7840+2,P7840-O7840-2)</f>
        <v>#VALUE!</v>
      </c>
      <c r="S7840" s="0" t="e">
        <f aca="false">MID(H7840,Q7840+2,LEN(H7840)-Q7840-5)</f>
        <v>#VALUE!</v>
      </c>
      <c r="T7840" s="0" t="e">
        <f aca="false">INT(MID(H7840,P7840+2,Q7840-P7840-2))</f>
        <v>#VALUE!</v>
      </c>
    </row>
    <row r="7841" customFormat="false" ht="15" hidden="false" customHeight="false" outlineLevel="0" collapsed="false">
      <c r="A7841" s="0" t="s">
        <v>12</v>
      </c>
      <c r="B7841" s="3" t="s">
        <v>21430</v>
      </c>
      <c r="C7841" s="0" t="s">
        <v>4812</v>
      </c>
      <c r="D7841" s="0" t="s">
        <v>21386</v>
      </c>
      <c r="E7841" s="0" t="s">
        <v>16</v>
      </c>
      <c r="F7841" s="0" t="n">
        <v>12</v>
      </c>
      <c r="G7841" s="0" t="s">
        <v>21431</v>
      </c>
      <c r="H7841" s="0" t="s">
        <v>21432</v>
      </c>
      <c r="O7841" s="0" t="n">
        <f aca="false">SEARCH("-",H7841,1)</f>
        <v>12</v>
      </c>
      <c r="P7841" s="0" t="e">
        <f aca="false">SEARCH("-",H7841,O7841+1)</f>
        <v>#VALUE!</v>
      </c>
      <c r="Q7841" s="0" t="e">
        <f aca="false">SEARCH("-",H7841,P7841+1)</f>
        <v>#VALUE!</v>
      </c>
      <c r="R7841" s="0" t="e">
        <f aca="false">MID(H7841,O7841+2,P7841-O7841-2)</f>
        <v>#VALUE!</v>
      </c>
      <c r="S7841" s="0" t="e">
        <f aca="false">MID(H7841,Q7841+2,LEN(H7841)-Q7841-5)</f>
        <v>#VALUE!</v>
      </c>
      <c r="T7841" s="0" t="e">
        <f aca="false">INT(MID(H7841,P7841+2,Q7841-P7841-2))</f>
        <v>#VALUE!</v>
      </c>
    </row>
    <row r="7842" customFormat="false" ht="15" hidden="false" customHeight="false" outlineLevel="0" collapsed="false">
      <c r="A7842" s="0" t="s">
        <v>12</v>
      </c>
      <c r="B7842" s="3" t="s">
        <v>21430</v>
      </c>
      <c r="C7842" s="0" t="s">
        <v>4812</v>
      </c>
      <c r="D7842" s="0" t="s">
        <v>21386</v>
      </c>
      <c r="E7842" s="0" t="s">
        <v>16</v>
      </c>
      <c r="F7842" s="0" t="n">
        <v>12</v>
      </c>
      <c r="G7842" s="0" t="s">
        <v>21433</v>
      </c>
      <c r="H7842" s="0" t="s">
        <v>21432</v>
      </c>
      <c r="O7842" s="0" t="n">
        <f aca="false">SEARCH("-",H7842,1)</f>
        <v>12</v>
      </c>
      <c r="P7842" s="0" t="e">
        <f aca="false">SEARCH("-",H7842,O7842+1)</f>
        <v>#VALUE!</v>
      </c>
      <c r="Q7842" s="0" t="e">
        <f aca="false">SEARCH("-",H7842,P7842+1)</f>
        <v>#VALUE!</v>
      </c>
      <c r="R7842" s="0" t="e">
        <f aca="false">MID(H7842,O7842+2,P7842-O7842-2)</f>
        <v>#VALUE!</v>
      </c>
      <c r="S7842" s="0" t="e">
        <f aca="false">MID(H7842,Q7842+2,LEN(H7842)-Q7842-5)</f>
        <v>#VALUE!</v>
      </c>
      <c r="T7842" s="0" t="e">
        <f aca="false">INT(MID(H7842,P7842+2,Q7842-P7842-2))</f>
        <v>#VALUE!</v>
      </c>
    </row>
    <row r="7843" customFormat="false" ht="15" hidden="false" customHeight="false" outlineLevel="0" collapsed="false">
      <c r="A7843" s="0" t="s">
        <v>12</v>
      </c>
      <c r="B7843" s="3" t="s">
        <v>21434</v>
      </c>
      <c r="C7843" s="0" t="s">
        <v>4812</v>
      </c>
      <c r="D7843" s="0" t="s">
        <v>21386</v>
      </c>
      <c r="E7843" s="0" t="s">
        <v>16</v>
      </c>
      <c r="F7843" s="0" t="n">
        <v>2</v>
      </c>
      <c r="G7843" s="0" t="s">
        <v>21435</v>
      </c>
      <c r="H7843" s="0" t="s">
        <v>21436</v>
      </c>
      <c r="O7843" s="0" t="n">
        <f aca="false">SEARCH("-",H7843,1)</f>
        <v>12</v>
      </c>
      <c r="P7843" s="0" t="e">
        <f aca="false">SEARCH("-",H7843,O7843+1)</f>
        <v>#VALUE!</v>
      </c>
      <c r="Q7843" s="0" t="e">
        <f aca="false">SEARCH("-",H7843,P7843+1)</f>
        <v>#VALUE!</v>
      </c>
      <c r="R7843" s="0" t="e">
        <f aca="false">MID(H7843,O7843+2,P7843-O7843-2)</f>
        <v>#VALUE!</v>
      </c>
      <c r="S7843" s="0" t="e">
        <f aca="false">MID(H7843,Q7843+2,LEN(H7843)-Q7843-5)</f>
        <v>#VALUE!</v>
      </c>
      <c r="T7843" s="0" t="e">
        <f aca="false">INT(MID(H7843,P7843+2,Q7843-P7843-2))</f>
        <v>#VALUE!</v>
      </c>
    </row>
    <row r="7844" customFormat="false" ht="15" hidden="false" customHeight="false" outlineLevel="0" collapsed="false">
      <c r="A7844" s="0" t="s">
        <v>12</v>
      </c>
      <c r="B7844" s="3" t="s">
        <v>21434</v>
      </c>
      <c r="C7844" s="0" t="s">
        <v>4812</v>
      </c>
      <c r="D7844" s="0" t="s">
        <v>21386</v>
      </c>
      <c r="E7844" s="0" t="s">
        <v>16</v>
      </c>
      <c r="F7844" s="0" t="n">
        <v>2</v>
      </c>
      <c r="G7844" s="0" t="s">
        <v>21437</v>
      </c>
      <c r="H7844" s="0" t="s">
        <v>21436</v>
      </c>
      <c r="O7844" s="0" t="n">
        <f aca="false">SEARCH("-",H7844,1)</f>
        <v>12</v>
      </c>
      <c r="P7844" s="0" t="e">
        <f aca="false">SEARCH("-",H7844,O7844+1)</f>
        <v>#VALUE!</v>
      </c>
      <c r="Q7844" s="0" t="e">
        <f aca="false">SEARCH("-",H7844,P7844+1)</f>
        <v>#VALUE!</v>
      </c>
      <c r="R7844" s="0" t="e">
        <f aca="false">MID(H7844,O7844+2,P7844-O7844-2)</f>
        <v>#VALUE!</v>
      </c>
      <c r="S7844" s="0" t="e">
        <f aca="false">MID(H7844,Q7844+2,LEN(H7844)-Q7844-5)</f>
        <v>#VALUE!</v>
      </c>
      <c r="T7844" s="0" t="e">
        <f aca="false">INT(MID(H7844,P7844+2,Q7844-P7844-2))</f>
        <v>#VALUE!</v>
      </c>
    </row>
    <row r="7845" customFormat="false" ht="15" hidden="false" customHeight="false" outlineLevel="0" collapsed="false">
      <c r="A7845" s="0" t="s">
        <v>12</v>
      </c>
      <c r="B7845" s="3" t="s">
        <v>2799</v>
      </c>
      <c r="C7845" s="0" t="s">
        <v>21438</v>
      </c>
      <c r="D7845" s="0" t="s">
        <v>21439</v>
      </c>
      <c r="E7845" s="0" t="s">
        <v>16</v>
      </c>
      <c r="F7845" s="0" t="n">
        <v>6</v>
      </c>
      <c r="G7845" s="0" t="s">
        <v>21440</v>
      </c>
      <c r="H7845" s="0" t="s">
        <v>21441</v>
      </c>
    </row>
    <row r="7846" customFormat="false" ht="15" hidden="false" customHeight="false" outlineLevel="0" collapsed="false">
      <c r="A7846" s="0" t="s">
        <v>12</v>
      </c>
      <c r="B7846" s="3" t="s">
        <v>21442</v>
      </c>
      <c r="C7846" s="0" t="s">
        <v>21438</v>
      </c>
      <c r="D7846" s="0" t="s">
        <v>21439</v>
      </c>
      <c r="E7846" s="0" t="s">
        <v>16</v>
      </c>
      <c r="F7846" s="0" t="n">
        <v>7</v>
      </c>
      <c r="G7846" s="0" t="s">
        <v>21443</v>
      </c>
      <c r="H7846" s="0" t="s">
        <v>21444</v>
      </c>
    </row>
    <row r="7847" customFormat="false" ht="15" hidden="false" customHeight="false" outlineLevel="0" collapsed="false">
      <c r="A7847" s="0" t="s">
        <v>12</v>
      </c>
      <c r="B7847" s="3" t="s">
        <v>21445</v>
      </c>
      <c r="C7847" s="0" t="s">
        <v>21438</v>
      </c>
      <c r="D7847" s="0" t="s">
        <v>21439</v>
      </c>
      <c r="E7847" s="0" t="s">
        <v>16</v>
      </c>
      <c r="F7847" s="0" t="n">
        <v>10</v>
      </c>
      <c r="G7847" s="0" t="s">
        <v>21446</v>
      </c>
      <c r="H7847" s="0" t="s">
        <v>21447</v>
      </c>
    </row>
    <row r="7848" customFormat="false" ht="15" hidden="false" customHeight="false" outlineLevel="0" collapsed="false">
      <c r="A7848" s="0" t="s">
        <v>12</v>
      </c>
      <c r="B7848" s="3" t="s">
        <v>21448</v>
      </c>
      <c r="C7848" s="0" t="s">
        <v>21438</v>
      </c>
      <c r="D7848" s="0" t="s">
        <v>21439</v>
      </c>
      <c r="E7848" s="0" t="s">
        <v>16</v>
      </c>
      <c r="F7848" s="0" t="n">
        <v>8</v>
      </c>
      <c r="G7848" s="0" t="s">
        <v>21449</v>
      </c>
      <c r="H7848" s="0" t="s">
        <v>21450</v>
      </c>
    </row>
    <row r="7849" customFormat="false" ht="15" hidden="false" customHeight="false" outlineLevel="0" collapsed="false">
      <c r="A7849" s="0" t="s">
        <v>12</v>
      </c>
      <c r="B7849" s="3" t="s">
        <v>21451</v>
      </c>
      <c r="C7849" s="0" t="s">
        <v>21438</v>
      </c>
      <c r="D7849" s="0" t="s">
        <v>21439</v>
      </c>
      <c r="E7849" s="0" t="s">
        <v>16</v>
      </c>
      <c r="F7849" s="0" t="n">
        <v>3</v>
      </c>
      <c r="G7849" s="0" t="s">
        <v>21452</v>
      </c>
      <c r="H7849" s="0" t="s">
        <v>21453</v>
      </c>
    </row>
    <row r="7850" customFormat="false" ht="15" hidden="false" customHeight="false" outlineLevel="0" collapsed="false">
      <c r="A7850" s="0" t="s">
        <v>12</v>
      </c>
      <c r="B7850" s="3" t="s">
        <v>18045</v>
      </c>
      <c r="C7850" s="0" t="s">
        <v>21438</v>
      </c>
      <c r="D7850" s="0" t="s">
        <v>21439</v>
      </c>
      <c r="E7850" s="0" t="s">
        <v>16</v>
      </c>
      <c r="F7850" s="0" t="n">
        <v>2</v>
      </c>
      <c r="G7850" s="0" t="s">
        <v>21454</v>
      </c>
      <c r="H7850" s="0" t="s">
        <v>21455</v>
      </c>
    </row>
    <row r="7851" customFormat="false" ht="15" hidden="false" customHeight="false" outlineLevel="0" collapsed="false">
      <c r="A7851" s="0" t="s">
        <v>12</v>
      </c>
      <c r="B7851" s="3" t="s">
        <v>21456</v>
      </c>
      <c r="C7851" s="0" t="s">
        <v>21438</v>
      </c>
      <c r="D7851" s="0" t="s">
        <v>21439</v>
      </c>
      <c r="E7851" s="0" t="s">
        <v>16</v>
      </c>
      <c r="F7851" s="0" t="n">
        <v>12</v>
      </c>
      <c r="G7851" s="0" t="s">
        <v>21457</v>
      </c>
      <c r="H7851" s="0" t="s">
        <v>21458</v>
      </c>
    </row>
    <row r="7852" customFormat="false" ht="15" hidden="false" customHeight="false" outlineLevel="0" collapsed="false">
      <c r="A7852" s="0" t="s">
        <v>12</v>
      </c>
      <c r="B7852" s="3" t="s">
        <v>21459</v>
      </c>
      <c r="C7852" s="0" t="s">
        <v>21438</v>
      </c>
      <c r="D7852" s="0" t="s">
        <v>21439</v>
      </c>
      <c r="E7852" s="0" t="s">
        <v>16</v>
      </c>
      <c r="F7852" s="0" t="n">
        <v>5</v>
      </c>
      <c r="G7852" s="0" t="s">
        <v>21460</v>
      </c>
      <c r="H7852" s="0" t="s">
        <v>21461</v>
      </c>
    </row>
    <row r="7853" customFormat="false" ht="15" hidden="false" customHeight="false" outlineLevel="0" collapsed="false">
      <c r="A7853" s="0" t="s">
        <v>12</v>
      </c>
      <c r="B7853" s="3" t="s">
        <v>21462</v>
      </c>
      <c r="C7853" s="0" t="s">
        <v>21438</v>
      </c>
      <c r="D7853" s="0" t="s">
        <v>21439</v>
      </c>
      <c r="E7853" s="0" t="s">
        <v>16</v>
      </c>
      <c r="F7853" s="0" t="n">
        <v>1</v>
      </c>
      <c r="G7853" s="0" t="s">
        <v>21463</v>
      </c>
      <c r="H7853" s="0" t="s">
        <v>21464</v>
      </c>
    </row>
    <row r="7854" customFormat="false" ht="15" hidden="false" customHeight="false" outlineLevel="0" collapsed="false">
      <c r="A7854" s="0" t="s">
        <v>12</v>
      </c>
      <c r="B7854" s="3" t="s">
        <v>21465</v>
      </c>
      <c r="C7854" s="0" t="s">
        <v>21438</v>
      </c>
      <c r="D7854" s="0" t="s">
        <v>21439</v>
      </c>
      <c r="E7854" s="0" t="s">
        <v>16</v>
      </c>
      <c r="F7854" s="0" t="n">
        <v>11</v>
      </c>
      <c r="G7854" s="0" t="s">
        <v>21466</v>
      </c>
      <c r="H7854" s="0" t="s">
        <v>21467</v>
      </c>
    </row>
    <row r="7855" customFormat="false" ht="15" hidden="false" customHeight="false" outlineLevel="0" collapsed="false">
      <c r="A7855" s="0" t="s">
        <v>12</v>
      </c>
      <c r="B7855" s="3" t="s">
        <v>21468</v>
      </c>
      <c r="C7855" s="0" t="s">
        <v>21438</v>
      </c>
      <c r="D7855" s="0" t="s">
        <v>21439</v>
      </c>
      <c r="E7855" s="0" t="s">
        <v>16</v>
      </c>
      <c r="F7855" s="0" t="n">
        <v>4</v>
      </c>
      <c r="G7855" s="0" t="s">
        <v>21469</v>
      </c>
      <c r="H7855" s="0" t="s">
        <v>21470</v>
      </c>
    </row>
    <row r="7856" customFormat="false" ht="15" hidden="false" customHeight="false" outlineLevel="0" collapsed="false">
      <c r="A7856" s="0" t="s">
        <v>12</v>
      </c>
      <c r="B7856" s="3" t="s">
        <v>3530</v>
      </c>
      <c r="C7856" s="0" t="s">
        <v>21438</v>
      </c>
      <c r="D7856" s="0" t="s">
        <v>21439</v>
      </c>
      <c r="E7856" s="0" t="s">
        <v>16</v>
      </c>
      <c r="F7856" s="0" t="n">
        <v>9</v>
      </c>
      <c r="G7856" s="0" t="s">
        <v>21471</v>
      </c>
      <c r="H7856" s="0" t="s">
        <v>21472</v>
      </c>
    </row>
    <row r="7857" customFormat="false" ht="15" hidden="false" customHeight="false" outlineLevel="0" collapsed="false">
      <c r="A7857" s="0" t="s">
        <v>12</v>
      </c>
      <c r="B7857" s="3" t="s">
        <v>21473</v>
      </c>
      <c r="C7857" s="0" t="s">
        <v>563</v>
      </c>
      <c r="D7857" s="0" t="s">
        <v>21474</v>
      </c>
      <c r="E7857" s="0" t="s">
        <v>396</v>
      </c>
      <c r="F7857" s="0" t="n">
        <v>18</v>
      </c>
      <c r="G7857" s="0" t="s">
        <v>21475</v>
      </c>
      <c r="H7857" s="0" t="s">
        <v>21476</v>
      </c>
    </row>
    <row r="7858" customFormat="false" ht="15" hidden="false" customHeight="false" outlineLevel="0" collapsed="false">
      <c r="A7858" s="0" t="s">
        <v>12</v>
      </c>
      <c r="B7858" s="3" t="s">
        <v>21473</v>
      </c>
      <c r="C7858" s="0" t="s">
        <v>563</v>
      </c>
      <c r="D7858" s="0" t="s">
        <v>21474</v>
      </c>
      <c r="E7858" s="0" t="s">
        <v>396</v>
      </c>
      <c r="F7858" s="0" t="n">
        <v>18</v>
      </c>
      <c r="G7858" s="0" t="s">
        <v>21477</v>
      </c>
      <c r="H7858" s="0" t="s">
        <v>21478</v>
      </c>
      <c r="O7858" s="0" t="n">
        <f aca="false">SEARCH("-",H7858,1)</f>
        <v>13</v>
      </c>
      <c r="P7858" s="0" t="e">
        <f aca="false">SEARCH("-",H7858,O7858+1)</f>
        <v>#VALUE!</v>
      </c>
      <c r="Q7858" s="0" t="e">
        <f aca="false">SEARCH("-",H7858,P7858+1)</f>
        <v>#VALUE!</v>
      </c>
      <c r="R7858" s="0" t="e">
        <f aca="false">MID(H7858,O7858+2,P7858-O7858-2)</f>
        <v>#VALUE!</v>
      </c>
      <c r="S7858" s="0" t="e">
        <f aca="false">MID(H7858,Q7858+2,LEN(H7858)-Q7858-5)</f>
        <v>#VALUE!</v>
      </c>
      <c r="T7858" s="0" t="e">
        <f aca="false">INT(MID(H7858,P7858+2,Q7858-P7858-2))</f>
        <v>#VALUE!</v>
      </c>
    </row>
    <row r="7859" customFormat="false" ht="15" hidden="false" customHeight="false" outlineLevel="0" collapsed="false">
      <c r="A7859" s="0" t="s">
        <v>12</v>
      </c>
      <c r="B7859" s="3" t="s">
        <v>2447</v>
      </c>
      <c r="C7859" s="0" t="s">
        <v>3251</v>
      </c>
      <c r="D7859" s="0" t="s">
        <v>21479</v>
      </c>
      <c r="E7859" s="0" t="s">
        <v>263</v>
      </c>
      <c r="F7859" s="0" t="s">
        <v>1847</v>
      </c>
      <c r="G7859" s="0" t="s">
        <v>21480</v>
      </c>
      <c r="H7859" s="0" t="s">
        <v>21481</v>
      </c>
      <c r="O7859" s="0" t="n">
        <f aca="false">SEARCH("-",H7859,1)</f>
        <v>17</v>
      </c>
      <c r="P7859" s="0" t="e">
        <f aca="false">SEARCH("-",H7859,O7859+1)</f>
        <v>#VALUE!</v>
      </c>
      <c r="Q7859" s="0" t="e">
        <f aca="false">SEARCH("-",H7859,P7859+1)</f>
        <v>#VALUE!</v>
      </c>
      <c r="R7859" s="0" t="e">
        <f aca="false">MID(H7859,O7859+2,P7859-O7859-2)</f>
        <v>#VALUE!</v>
      </c>
      <c r="S7859" s="0" t="e">
        <f aca="false">MID(H7859,Q7859+2,LEN(H7859)-Q7859-5)</f>
        <v>#VALUE!</v>
      </c>
      <c r="T7859" s="0" t="e">
        <f aca="false">INT(MID(H7859,P7859+2,Q7859-P7859-2))</f>
        <v>#VALUE!</v>
      </c>
    </row>
    <row r="7860" customFormat="false" ht="15" hidden="false" customHeight="false" outlineLevel="0" collapsed="false">
      <c r="A7860" s="0" t="s">
        <v>12</v>
      </c>
      <c r="B7860" s="3" t="s">
        <v>11308</v>
      </c>
      <c r="C7860" s="0" t="s">
        <v>5383</v>
      </c>
      <c r="D7860" s="0" t="s">
        <v>21482</v>
      </c>
      <c r="E7860" s="0" t="s">
        <v>263</v>
      </c>
      <c r="F7860" s="0" t="n">
        <v>8</v>
      </c>
      <c r="G7860" s="0" t="s">
        <v>21483</v>
      </c>
      <c r="H7860" s="0" t="s">
        <v>21484</v>
      </c>
      <c r="O7860" s="0" t="n">
        <f aca="false">SEARCH("-",H7860,1)</f>
        <v>15</v>
      </c>
      <c r="P7860" s="0" t="e">
        <f aca="false">SEARCH("-",H7860,O7860+1)</f>
        <v>#VALUE!</v>
      </c>
      <c r="Q7860" s="0" t="e">
        <f aca="false">SEARCH("-",H7860,P7860+1)</f>
        <v>#VALUE!</v>
      </c>
      <c r="R7860" s="0" t="e">
        <f aca="false">MID(H7860,O7860+2,P7860-O7860-2)</f>
        <v>#VALUE!</v>
      </c>
      <c r="S7860" s="0" t="e">
        <f aca="false">MID(H7860,Q7860+2,LEN(H7860)-Q7860-5)</f>
        <v>#VALUE!</v>
      </c>
      <c r="T7860" s="0" t="e">
        <f aca="false">INT(MID(H7860,P7860+2,Q7860-P7860-2))</f>
        <v>#VALUE!</v>
      </c>
    </row>
    <row r="7861" customFormat="false" ht="15" hidden="false" customHeight="false" outlineLevel="0" collapsed="false">
      <c r="A7861" s="0" t="s">
        <v>12</v>
      </c>
      <c r="B7861" s="3" t="s">
        <v>21485</v>
      </c>
      <c r="C7861" s="0" t="s">
        <v>3251</v>
      </c>
      <c r="D7861" s="0" t="s">
        <v>21486</v>
      </c>
      <c r="E7861" s="0" t="s">
        <v>263</v>
      </c>
      <c r="F7861" s="0" t="n">
        <v>13</v>
      </c>
      <c r="G7861" s="0" t="s">
        <v>21487</v>
      </c>
      <c r="H7861" s="0" t="s">
        <v>21488</v>
      </c>
      <c r="O7861" s="0" t="n">
        <f aca="false">SEARCH("-",H7861,1)</f>
        <v>17</v>
      </c>
      <c r="P7861" s="0" t="e">
        <f aca="false">SEARCH("-",H7861,O7861+1)</f>
        <v>#VALUE!</v>
      </c>
      <c r="Q7861" s="0" t="e">
        <f aca="false">SEARCH("-",H7861,P7861+1)</f>
        <v>#VALUE!</v>
      </c>
      <c r="R7861" s="0" t="e">
        <f aca="false">MID(H7861,O7861+2,P7861-O7861-2)</f>
        <v>#VALUE!</v>
      </c>
      <c r="S7861" s="0" t="e">
        <f aca="false">MID(H7861,Q7861+2,LEN(H7861)-Q7861-5)</f>
        <v>#VALUE!</v>
      </c>
      <c r="T7861" s="0" t="e">
        <f aca="false">INT(MID(H7861,P7861+2,Q7861-P7861-2))</f>
        <v>#VALUE!</v>
      </c>
    </row>
    <row r="7862" customFormat="false" ht="15" hidden="false" customHeight="false" outlineLevel="0" collapsed="false">
      <c r="A7862" s="0" t="s">
        <v>12</v>
      </c>
      <c r="B7862" s="3" t="s">
        <v>21489</v>
      </c>
      <c r="C7862" s="0" t="s">
        <v>19922</v>
      </c>
      <c r="D7862" s="0" t="s">
        <v>21490</v>
      </c>
      <c r="E7862" s="0" t="s">
        <v>2010</v>
      </c>
      <c r="F7862" s="0" t="n">
        <v>99</v>
      </c>
      <c r="G7862" s="0" t="s">
        <v>21491</v>
      </c>
      <c r="H7862" s="0" t="s">
        <v>21492</v>
      </c>
      <c r="O7862" s="0" t="n">
        <f aca="false">SEARCH("-",H7862,1)</f>
        <v>7</v>
      </c>
      <c r="P7862" s="0" t="e">
        <f aca="false">SEARCH("-",H7862,O7862+1)</f>
        <v>#VALUE!</v>
      </c>
      <c r="Q7862" s="0" t="e">
        <f aca="false">SEARCH("-",H7862,P7862+1)</f>
        <v>#VALUE!</v>
      </c>
      <c r="R7862" s="0" t="e">
        <f aca="false">MID(H7862,O7862+2,P7862-O7862-2)</f>
        <v>#VALUE!</v>
      </c>
      <c r="S7862" s="0" t="e">
        <f aca="false">MID(H7862,Q7862+2,LEN(H7862)-Q7862-5)</f>
        <v>#VALUE!</v>
      </c>
      <c r="T7862" s="0" t="e">
        <f aca="false">INT(MID(H7862,P7862+2,Q7862-P7862-2))</f>
        <v>#VALUE!</v>
      </c>
    </row>
    <row r="7863" customFormat="false" ht="15" hidden="false" customHeight="false" outlineLevel="0" collapsed="false">
      <c r="A7863" s="0" t="s">
        <v>12</v>
      </c>
      <c r="B7863" s="3" t="s">
        <v>21489</v>
      </c>
      <c r="C7863" s="0" t="s">
        <v>19922</v>
      </c>
      <c r="D7863" s="0" t="s">
        <v>21490</v>
      </c>
      <c r="E7863" s="0" t="s">
        <v>2010</v>
      </c>
      <c r="F7863" s="0" t="n">
        <v>99</v>
      </c>
      <c r="G7863" s="0" t="s">
        <v>21493</v>
      </c>
      <c r="H7863" s="0" t="s">
        <v>21494</v>
      </c>
      <c r="O7863" s="0" t="n">
        <f aca="false">SEARCH("-",H7863,1)</f>
        <v>7</v>
      </c>
      <c r="P7863" s="0" t="e">
        <f aca="false">SEARCH("-",H7863,O7863+1)</f>
        <v>#VALUE!</v>
      </c>
      <c r="Q7863" s="0" t="e">
        <f aca="false">SEARCH("-",H7863,P7863+1)</f>
        <v>#VALUE!</v>
      </c>
      <c r="R7863" s="0" t="e">
        <f aca="false">MID(H7863,O7863+2,P7863-O7863-2)</f>
        <v>#VALUE!</v>
      </c>
      <c r="S7863" s="0" t="e">
        <f aca="false">MID(H7863,Q7863+2,LEN(H7863)-Q7863-5)</f>
        <v>#VALUE!</v>
      </c>
      <c r="T7863" s="0" t="e">
        <f aca="false">INT(MID(H7863,P7863+2,Q7863-P7863-2))</f>
        <v>#VALUE!</v>
      </c>
    </row>
    <row r="7864" customFormat="false" ht="15" hidden="false" customHeight="false" outlineLevel="0" collapsed="false">
      <c r="A7864" s="0" t="s">
        <v>12</v>
      </c>
      <c r="B7864" s="3" t="s">
        <v>21495</v>
      </c>
      <c r="C7864" s="0" t="s">
        <v>19922</v>
      </c>
      <c r="D7864" s="0" t="s">
        <v>21490</v>
      </c>
      <c r="E7864" s="0" t="s">
        <v>2010</v>
      </c>
      <c r="F7864" s="0" t="n">
        <v>99</v>
      </c>
      <c r="G7864" s="0" t="s">
        <v>21496</v>
      </c>
      <c r="H7864" s="0" t="s">
        <v>21497</v>
      </c>
      <c r="O7864" s="0" t="n">
        <f aca="false">SEARCH("-",H7864,1)</f>
        <v>7</v>
      </c>
      <c r="P7864" s="0" t="e">
        <f aca="false">SEARCH("-",H7864,O7864+1)</f>
        <v>#VALUE!</v>
      </c>
      <c r="Q7864" s="0" t="e">
        <f aca="false">SEARCH("-",H7864,P7864+1)</f>
        <v>#VALUE!</v>
      </c>
      <c r="R7864" s="0" t="e">
        <f aca="false">MID(H7864,O7864+2,P7864-O7864-2)</f>
        <v>#VALUE!</v>
      </c>
      <c r="S7864" s="0" t="e">
        <f aca="false">MID(H7864,Q7864+2,LEN(H7864)-Q7864-5)</f>
        <v>#VALUE!</v>
      </c>
      <c r="T7864" s="0" t="e">
        <f aca="false">INT(MID(H7864,P7864+2,Q7864-P7864-2))</f>
        <v>#VALUE!</v>
      </c>
    </row>
    <row r="7865" customFormat="false" ht="15" hidden="false" customHeight="false" outlineLevel="0" collapsed="false">
      <c r="A7865" s="0" t="s">
        <v>12</v>
      </c>
      <c r="B7865" s="3" t="s">
        <v>21495</v>
      </c>
      <c r="C7865" s="0" t="s">
        <v>19922</v>
      </c>
      <c r="D7865" s="0" t="s">
        <v>21490</v>
      </c>
      <c r="E7865" s="0" t="s">
        <v>2010</v>
      </c>
      <c r="F7865" s="0" t="n">
        <v>99</v>
      </c>
      <c r="G7865" s="0" t="s">
        <v>21498</v>
      </c>
      <c r="H7865" s="0" t="s">
        <v>21499</v>
      </c>
      <c r="O7865" s="0" t="n">
        <f aca="false">SEARCH("-",H7865,1)</f>
        <v>7</v>
      </c>
      <c r="P7865" s="0" t="e">
        <f aca="false">SEARCH("-",H7865,O7865+1)</f>
        <v>#VALUE!</v>
      </c>
      <c r="Q7865" s="0" t="e">
        <f aca="false">SEARCH("-",H7865,P7865+1)</f>
        <v>#VALUE!</v>
      </c>
      <c r="R7865" s="0" t="e">
        <f aca="false">MID(H7865,O7865+2,P7865-O7865-2)</f>
        <v>#VALUE!</v>
      </c>
      <c r="S7865" s="0" t="e">
        <f aca="false">MID(H7865,Q7865+2,LEN(H7865)-Q7865-5)</f>
        <v>#VALUE!</v>
      </c>
      <c r="T7865" s="0" t="e">
        <f aca="false">INT(MID(H7865,P7865+2,Q7865-P7865-2))</f>
        <v>#VALUE!</v>
      </c>
    </row>
    <row r="7866" customFormat="false" ht="15" hidden="false" customHeight="false" outlineLevel="0" collapsed="false">
      <c r="A7866" s="0" t="s">
        <v>12</v>
      </c>
      <c r="B7866" s="3" t="s">
        <v>21500</v>
      </c>
      <c r="C7866" s="0" t="s">
        <v>19922</v>
      </c>
      <c r="D7866" s="0" t="s">
        <v>21490</v>
      </c>
      <c r="E7866" s="0" t="s">
        <v>2010</v>
      </c>
      <c r="F7866" s="0" t="n">
        <v>99</v>
      </c>
      <c r="G7866" s="0" t="s">
        <v>21501</v>
      </c>
      <c r="H7866" s="0" t="s">
        <v>21502</v>
      </c>
      <c r="O7866" s="0" t="n">
        <f aca="false">SEARCH("-",H7866,1)</f>
        <v>7</v>
      </c>
      <c r="P7866" s="0" t="e">
        <f aca="false">SEARCH("-",H7866,O7866+1)</f>
        <v>#VALUE!</v>
      </c>
      <c r="Q7866" s="0" t="e">
        <f aca="false">SEARCH("-",H7866,P7866+1)</f>
        <v>#VALUE!</v>
      </c>
      <c r="R7866" s="0" t="e">
        <f aca="false">MID(H7866,O7866+2,P7866-O7866-2)</f>
        <v>#VALUE!</v>
      </c>
      <c r="S7866" s="0" t="e">
        <f aca="false">MID(H7866,Q7866+2,LEN(H7866)-Q7866-5)</f>
        <v>#VALUE!</v>
      </c>
      <c r="T7866" s="0" t="e">
        <f aca="false">INT(MID(H7866,P7866+2,Q7866-P7866-2))</f>
        <v>#VALUE!</v>
      </c>
    </row>
    <row r="7867" customFormat="false" ht="15" hidden="false" customHeight="false" outlineLevel="0" collapsed="false">
      <c r="A7867" s="0" t="s">
        <v>12</v>
      </c>
      <c r="B7867" s="3" t="s">
        <v>21500</v>
      </c>
      <c r="C7867" s="0" t="s">
        <v>19922</v>
      </c>
      <c r="D7867" s="0" t="s">
        <v>21490</v>
      </c>
      <c r="E7867" s="0" t="s">
        <v>2010</v>
      </c>
      <c r="F7867" s="0" t="n">
        <v>99</v>
      </c>
      <c r="G7867" s="0" t="s">
        <v>21503</v>
      </c>
      <c r="H7867" s="0" t="s">
        <v>21504</v>
      </c>
      <c r="O7867" s="0" t="n">
        <f aca="false">SEARCH("-",H7867,1)</f>
        <v>7</v>
      </c>
      <c r="P7867" s="0" t="e">
        <f aca="false">SEARCH("-",H7867,O7867+1)</f>
        <v>#VALUE!</v>
      </c>
      <c r="Q7867" s="0" t="e">
        <f aca="false">SEARCH("-",H7867,P7867+1)</f>
        <v>#VALUE!</v>
      </c>
      <c r="R7867" s="0" t="e">
        <f aca="false">MID(H7867,O7867+2,P7867-O7867-2)</f>
        <v>#VALUE!</v>
      </c>
      <c r="S7867" s="0" t="e">
        <f aca="false">MID(H7867,Q7867+2,LEN(H7867)-Q7867-5)</f>
        <v>#VALUE!</v>
      </c>
      <c r="T7867" s="0" t="e">
        <f aca="false">INT(MID(H7867,P7867+2,Q7867-P7867-2))</f>
        <v>#VALUE!</v>
      </c>
    </row>
    <row r="7868" customFormat="false" ht="15" hidden="false" customHeight="false" outlineLevel="0" collapsed="false">
      <c r="A7868" s="0" t="s">
        <v>12</v>
      </c>
      <c r="B7868" s="3" t="s">
        <v>21505</v>
      </c>
      <c r="C7868" s="0" t="s">
        <v>19922</v>
      </c>
      <c r="D7868" s="0" t="s">
        <v>21490</v>
      </c>
      <c r="E7868" s="0" t="s">
        <v>2010</v>
      </c>
      <c r="F7868" s="0" t="n">
        <v>99</v>
      </c>
      <c r="G7868" s="0" t="s">
        <v>21506</v>
      </c>
      <c r="H7868" s="0" t="s">
        <v>21507</v>
      </c>
      <c r="O7868" s="0" t="n">
        <f aca="false">SEARCH("-",H7868,1)</f>
        <v>7</v>
      </c>
      <c r="P7868" s="0" t="e">
        <f aca="false">SEARCH("-",H7868,O7868+1)</f>
        <v>#VALUE!</v>
      </c>
      <c r="Q7868" s="0" t="e">
        <f aca="false">SEARCH("-",H7868,P7868+1)</f>
        <v>#VALUE!</v>
      </c>
      <c r="R7868" s="0" t="e">
        <f aca="false">MID(H7868,O7868+2,P7868-O7868-2)</f>
        <v>#VALUE!</v>
      </c>
      <c r="S7868" s="0" t="e">
        <f aca="false">MID(H7868,Q7868+2,LEN(H7868)-Q7868-5)</f>
        <v>#VALUE!</v>
      </c>
      <c r="T7868" s="0" t="e">
        <f aca="false">INT(MID(H7868,P7868+2,Q7868-P7868-2))</f>
        <v>#VALUE!</v>
      </c>
    </row>
    <row r="7869" customFormat="false" ht="15" hidden="false" customHeight="false" outlineLevel="0" collapsed="false">
      <c r="A7869" s="0" t="s">
        <v>12</v>
      </c>
      <c r="B7869" s="3" t="s">
        <v>21505</v>
      </c>
      <c r="C7869" s="0" t="s">
        <v>19922</v>
      </c>
      <c r="D7869" s="0" t="s">
        <v>21490</v>
      </c>
      <c r="E7869" s="0" t="s">
        <v>2010</v>
      </c>
      <c r="F7869" s="0" t="n">
        <v>99</v>
      </c>
      <c r="G7869" s="0" t="s">
        <v>21508</v>
      </c>
      <c r="H7869" s="0" t="s">
        <v>21509</v>
      </c>
      <c r="O7869" s="0" t="n">
        <f aca="false">SEARCH("-",H7869,1)</f>
        <v>7</v>
      </c>
      <c r="P7869" s="0" t="e">
        <f aca="false">SEARCH("-",H7869,O7869+1)</f>
        <v>#VALUE!</v>
      </c>
      <c r="Q7869" s="0" t="e">
        <f aca="false">SEARCH("-",H7869,P7869+1)</f>
        <v>#VALUE!</v>
      </c>
      <c r="R7869" s="0" t="e">
        <f aca="false">MID(H7869,O7869+2,P7869-O7869-2)</f>
        <v>#VALUE!</v>
      </c>
      <c r="S7869" s="0" t="e">
        <f aca="false">MID(H7869,Q7869+2,LEN(H7869)-Q7869-5)</f>
        <v>#VALUE!</v>
      </c>
      <c r="T7869" s="0" t="e">
        <f aca="false">INT(MID(H7869,P7869+2,Q7869-P7869-2))</f>
        <v>#VALUE!</v>
      </c>
    </row>
    <row r="7870" customFormat="false" ht="15" hidden="false" customHeight="false" outlineLevel="0" collapsed="false">
      <c r="A7870" s="0" t="s">
        <v>12</v>
      </c>
      <c r="B7870" s="3" t="s">
        <v>5549</v>
      </c>
      <c r="C7870" s="0" t="s">
        <v>19922</v>
      </c>
      <c r="D7870" s="0" t="s">
        <v>21490</v>
      </c>
      <c r="E7870" s="0" t="s">
        <v>2010</v>
      </c>
      <c r="F7870" s="0" t="n">
        <v>99</v>
      </c>
      <c r="G7870" s="0" t="s">
        <v>21510</v>
      </c>
      <c r="H7870" s="0" t="s">
        <v>21511</v>
      </c>
      <c r="O7870" s="0" t="n">
        <f aca="false">SEARCH("-",H7870,1)</f>
        <v>7</v>
      </c>
      <c r="P7870" s="0" t="e">
        <f aca="false">SEARCH("-",H7870,O7870+1)</f>
        <v>#VALUE!</v>
      </c>
      <c r="Q7870" s="0" t="e">
        <f aca="false">SEARCH("-",H7870,P7870+1)</f>
        <v>#VALUE!</v>
      </c>
      <c r="R7870" s="0" t="e">
        <f aca="false">MID(H7870,O7870+2,P7870-O7870-2)</f>
        <v>#VALUE!</v>
      </c>
      <c r="S7870" s="0" t="e">
        <f aca="false">MID(H7870,Q7870+2,LEN(H7870)-Q7870-5)</f>
        <v>#VALUE!</v>
      </c>
      <c r="T7870" s="0" t="e">
        <f aca="false">INT(MID(H7870,P7870+2,Q7870-P7870-2))</f>
        <v>#VALUE!</v>
      </c>
    </row>
    <row r="7871" customFormat="false" ht="15" hidden="false" customHeight="false" outlineLevel="0" collapsed="false">
      <c r="A7871" s="0" t="s">
        <v>12</v>
      </c>
      <c r="B7871" s="3" t="s">
        <v>5549</v>
      </c>
      <c r="C7871" s="0" t="s">
        <v>19922</v>
      </c>
      <c r="D7871" s="0" t="s">
        <v>21490</v>
      </c>
      <c r="E7871" s="0" t="s">
        <v>2010</v>
      </c>
      <c r="F7871" s="0" t="n">
        <v>99</v>
      </c>
      <c r="G7871" s="0" t="s">
        <v>21512</v>
      </c>
      <c r="H7871" s="0" t="s">
        <v>21513</v>
      </c>
      <c r="O7871" s="0" t="n">
        <f aca="false">SEARCH("-",H7871,1)</f>
        <v>7</v>
      </c>
      <c r="P7871" s="0" t="e">
        <f aca="false">SEARCH("-",H7871,O7871+1)</f>
        <v>#VALUE!</v>
      </c>
      <c r="Q7871" s="0" t="e">
        <f aca="false">SEARCH("-",H7871,P7871+1)</f>
        <v>#VALUE!</v>
      </c>
      <c r="R7871" s="0" t="e">
        <f aca="false">MID(H7871,O7871+2,P7871-O7871-2)</f>
        <v>#VALUE!</v>
      </c>
      <c r="S7871" s="0" t="e">
        <f aca="false">MID(H7871,Q7871+2,LEN(H7871)-Q7871-5)</f>
        <v>#VALUE!</v>
      </c>
      <c r="T7871" s="0" t="e">
        <f aca="false">INT(MID(H7871,P7871+2,Q7871-P7871-2))</f>
        <v>#VALUE!</v>
      </c>
    </row>
    <row r="7872" customFormat="false" ht="15" hidden="false" customHeight="false" outlineLevel="0" collapsed="false">
      <c r="A7872" s="0" t="s">
        <v>12</v>
      </c>
      <c r="B7872" s="3" t="s">
        <v>21514</v>
      </c>
      <c r="C7872" s="0" t="s">
        <v>19922</v>
      </c>
      <c r="D7872" s="0" t="s">
        <v>21490</v>
      </c>
      <c r="E7872" s="0" t="s">
        <v>2010</v>
      </c>
      <c r="F7872" s="0" t="n">
        <v>99</v>
      </c>
      <c r="G7872" s="0" t="s">
        <v>21515</v>
      </c>
      <c r="H7872" s="0" t="s">
        <v>21516</v>
      </c>
      <c r="O7872" s="0" t="n">
        <f aca="false">SEARCH("-",H7872,1)</f>
        <v>7</v>
      </c>
      <c r="P7872" s="0" t="e">
        <f aca="false">SEARCH("-",H7872,O7872+1)</f>
        <v>#VALUE!</v>
      </c>
      <c r="Q7872" s="0" t="e">
        <f aca="false">SEARCH("-",H7872,P7872+1)</f>
        <v>#VALUE!</v>
      </c>
      <c r="R7872" s="0" t="e">
        <f aca="false">MID(H7872,O7872+2,P7872-O7872-2)</f>
        <v>#VALUE!</v>
      </c>
      <c r="S7872" s="0" t="e">
        <f aca="false">MID(H7872,Q7872+2,LEN(H7872)-Q7872-5)</f>
        <v>#VALUE!</v>
      </c>
      <c r="T7872" s="0" t="e">
        <f aca="false">INT(MID(H7872,P7872+2,Q7872-P7872-2))</f>
        <v>#VALUE!</v>
      </c>
    </row>
    <row r="7873" customFormat="false" ht="15" hidden="false" customHeight="false" outlineLevel="0" collapsed="false">
      <c r="A7873" s="0" t="s">
        <v>12</v>
      </c>
      <c r="B7873" s="3" t="s">
        <v>21514</v>
      </c>
      <c r="C7873" s="0" t="s">
        <v>19922</v>
      </c>
      <c r="D7873" s="0" t="s">
        <v>21490</v>
      </c>
      <c r="E7873" s="0" t="s">
        <v>2010</v>
      </c>
      <c r="F7873" s="0" t="n">
        <v>99</v>
      </c>
      <c r="G7873" s="0" t="s">
        <v>21517</v>
      </c>
      <c r="H7873" s="0" t="s">
        <v>21518</v>
      </c>
      <c r="O7873" s="0" t="n">
        <f aca="false">SEARCH("-",H7873,1)</f>
        <v>7</v>
      </c>
      <c r="P7873" s="0" t="e">
        <f aca="false">SEARCH("-",H7873,O7873+1)</f>
        <v>#VALUE!</v>
      </c>
      <c r="Q7873" s="0" t="e">
        <f aca="false">SEARCH("-",H7873,P7873+1)</f>
        <v>#VALUE!</v>
      </c>
      <c r="R7873" s="0" t="e">
        <f aca="false">MID(H7873,O7873+2,P7873-O7873-2)</f>
        <v>#VALUE!</v>
      </c>
      <c r="S7873" s="0" t="e">
        <f aca="false">MID(H7873,Q7873+2,LEN(H7873)-Q7873-5)</f>
        <v>#VALUE!</v>
      </c>
      <c r="T7873" s="0" t="e">
        <f aca="false">INT(MID(H7873,P7873+2,Q7873-P7873-2))</f>
        <v>#VALUE!</v>
      </c>
    </row>
    <row r="7874" customFormat="false" ht="15" hidden="false" customHeight="false" outlineLevel="0" collapsed="false">
      <c r="A7874" s="0" t="s">
        <v>12</v>
      </c>
      <c r="B7874" s="3" t="s">
        <v>21519</v>
      </c>
      <c r="C7874" s="0" t="s">
        <v>19922</v>
      </c>
      <c r="D7874" s="0" t="s">
        <v>21490</v>
      </c>
      <c r="E7874" s="0" t="s">
        <v>2010</v>
      </c>
      <c r="F7874" s="0" t="n">
        <v>99</v>
      </c>
      <c r="G7874" s="0" t="s">
        <v>21520</v>
      </c>
      <c r="H7874" s="0" t="s">
        <v>21521</v>
      </c>
      <c r="O7874" s="0" t="n">
        <f aca="false">SEARCH("-",H7874,1)</f>
        <v>7</v>
      </c>
      <c r="P7874" s="0" t="e">
        <f aca="false">SEARCH("-",H7874,O7874+1)</f>
        <v>#VALUE!</v>
      </c>
      <c r="Q7874" s="0" t="e">
        <f aca="false">SEARCH("-",H7874,P7874+1)</f>
        <v>#VALUE!</v>
      </c>
      <c r="R7874" s="0" t="e">
        <f aca="false">MID(H7874,O7874+2,P7874-O7874-2)</f>
        <v>#VALUE!</v>
      </c>
      <c r="S7874" s="0" t="e">
        <f aca="false">MID(H7874,Q7874+2,LEN(H7874)-Q7874-5)</f>
        <v>#VALUE!</v>
      </c>
      <c r="T7874" s="0" t="e">
        <f aca="false">INT(MID(H7874,P7874+2,Q7874-P7874-2))</f>
        <v>#VALUE!</v>
      </c>
    </row>
    <row r="7875" customFormat="false" ht="15" hidden="false" customHeight="false" outlineLevel="0" collapsed="false">
      <c r="A7875" s="0" t="s">
        <v>12</v>
      </c>
      <c r="B7875" s="3" t="s">
        <v>21519</v>
      </c>
      <c r="C7875" s="0" t="s">
        <v>19922</v>
      </c>
      <c r="D7875" s="0" t="s">
        <v>21490</v>
      </c>
      <c r="E7875" s="0" t="s">
        <v>2010</v>
      </c>
      <c r="F7875" s="0" t="n">
        <v>99</v>
      </c>
      <c r="G7875" s="0" t="s">
        <v>21522</v>
      </c>
      <c r="H7875" s="0" t="s">
        <v>21523</v>
      </c>
      <c r="O7875" s="0" t="n">
        <f aca="false">SEARCH("-",H7875,1)</f>
        <v>7</v>
      </c>
      <c r="P7875" s="0" t="e">
        <f aca="false">SEARCH("-",H7875,O7875+1)</f>
        <v>#VALUE!</v>
      </c>
      <c r="Q7875" s="0" t="e">
        <f aca="false">SEARCH("-",H7875,P7875+1)</f>
        <v>#VALUE!</v>
      </c>
      <c r="R7875" s="0" t="e">
        <f aca="false">MID(H7875,O7875+2,P7875-O7875-2)</f>
        <v>#VALUE!</v>
      </c>
      <c r="S7875" s="0" t="e">
        <f aca="false">MID(H7875,Q7875+2,LEN(H7875)-Q7875-5)</f>
        <v>#VALUE!</v>
      </c>
      <c r="T7875" s="0" t="e">
        <f aca="false">INT(MID(H7875,P7875+2,Q7875-P7875-2))</f>
        <v>#VALUE!</v>
      </c>
    </row>
    <row r="7876" customFormat="false" ht="15" hidden="false" customHeight="false" outlineLevel="0" collapsed="false">
      <c r="A7876" s="0" t="s">
        <v>12</v>
      </c>
      <c r="B7876" s="3" t="s">
        <v>21490</v>
      </c>
      <c r="C7876" s="0" t="s">
        <v>19922</v>
      </c>
      <c r="D7876" s="0" t="s">
        <v>21490</v>
      </c>
      <c r="E7876" s="0" t="s">
        <v>2010</v>
      </c>
      <c r="F7876" s="0" t="n">
        <v>99</v>
      </c>
      <c r="G7876" s="0" t="s">
        <v>21524</v>
      </c>
      <c r="H7876" s="0" t="s">
        <v>21525</v>
      </c>
      <c r="O7876" s="0" t="n">
        <f aca="false">SEARCH("-",H7876,1)</f>
        <v>7</v>
      </c>
      <c r="P7876" s="0" t="e">
        <f aca="false">SEARCH("-",H7876,O7876+1)</f>
        <v>#VALUE!</v>
      </c>
      <c r="Q7876" s="0" t="e">
        <f aca="false">SEARCH("-",H7876,P7876+1)</f>
        <v>#VALUE!</v>
      </c>
      <c r="R7876" s="0" t="e">
        <f aca="false">MID(H7876,O7876+2,P7876-O7876-2)</f>
        <v>#VALUE!</v>
      </c>
      <c r="S7876" s="0" t="e">
        <f aca="false">MID(H7876,Q7876+2,LEN(H7876)-Q7876-5)</f>
        <v>#VALUE!</v>
      </c>
      <c r="T7876" s="0" t="e">
        <f aca="false">INT(MID(H7876,P7876+2,Q7876-P7876-2))</f>
        <v>#VALUE!</v>
      </c>
    </row>
    <row r="7877" customFormat="false" ht="15" hidden="false" customHeight="false" outlineLevel="0" collapsed="false">
      <c r="A7877" s="0" t="s">
        <v>12</v>
      </c>
      <c r="B7877" s="3" t="s">
        <v>21490</v>
      </c>
      <c r="C7877" s="0" t="s">
        <v>19922</v>
      </c>
      <c r="D7877" s="0" t="s">
        <v>21490</v>
      </c>
      <c r="E7877" s="0" t="s">
        <v>2010</v>
      </c>
      <c r="F7877" s="0" t="n">
        <v>99</v>
      </c>
      <c r="G7877" s="0" t="s">
        <v>21526</v>
      </c>
      <c r="H7877" s="0" t="s">
        <v>21527</v>
      </c>
      <c r="O7877" s="0" t="n">
        <f aca="false">SEARCH("-",H7877,1)</f>
        <v>7</v>
      </c>
      <c r="P7877" s="0" t="e">
        <f aca="false">SEARCH("-",H7877,O7877+1)</f>
        <v>#VALUE!</v>
      </c>
      <c r="Q7877" s="0" t="e">
        <f aca="false">SEARCH("-",H7877,P7877+1)</f>
        <v>#VALUE!</v>
      </c>
      <c r="R7877" s="0" t="e">
        <f aca="false">MID(H7877,O7877+2,P7877-O7877-2)</f>
        <v>#VALUE!</v>
      </c>
      <c r="S7877" s="0" t="e">
        <f aca="false">MID(H7877,Q7877+2,LEN(H7877)-Q7877-5)</f>
        <v>#VALUE!</v>
      </c>
      <c r="T7877" s="0" t="e">
        <f aca="false">INT(MID(H7877,P7877+2,Q7877-P7877-2))</f>
        <v>#VALUE!</v>
      </c>
    </row>
    <row r="7878" customFormat="false" ht="15" hidden="false" customHeight="false" outlineLevel="0" collapsed="false">
      <c r="A7878" s="0" t="s">
        <v>12</v>
      </c>
      <c r="B7878" s="3" t="s">
        <v>21528</v>
      </c>
      <c r="C7878" s="0" t="s">
        <v>19922</v>
      </c>
      <c r="D7878" s="0" t="s">
        <v>21490</v>
      </c>
      <c r="E7878" s="0" t="s">
        <v>2010</v>
      </c>
      <c r="F7878" s="0" t="n">
        <v>99</v>
      </c>
      <c r="G7878" s="0" t="s">
        <v>21529</v>
      </c>
      <c r="H7878" s="0" t="s">
        <v>21530</v>
      </c>
      <c r="O7878" s="0" t="n">
        <f aca="false">SEARCH("-",H7878,1)</f>
        <v>7</v>
      </c>
      <c r="P7878" s="0" t="e">
        <f aca="false">SEARCH("-",H7878,O7878+1)</f>
        <v>#VALUE!</v>
      </c>
      <c r="Q7878" s="0" t="e">
        <f aca="false">SEARCH("-",H7878,P7878+1)</f>
        <v>#VALUE!</v>
      </c>
      <c r="R7878" s="0" t="e">
        <f aca="false">MID(H7878,O7878+2,P7878-O7878-2)</f>
        <v>#VALUE!</v>
      </c>
      <c r="S7878" s="0" t="e">
        <f aca="false">MID(H7878,Q7878+2,LEN(H7878)-Q7878-5)</f>
        <v>#VALUE!</v>
      </c>
      <c r="T7878" s="0" t="e">
        <f aca="false">INT(MID(H7878,P7878+2,Q7878-P7878-2))</f>
        <v>#VALUE!</v>
      </c>
    </row>
    <row r="7879" customFormat="false" ht="15" hidden="false" customHeight="false" outlineLevel="0" collapsed="false">
      <c r="A7879" s="0" t="s">
        <v>12</v>
      </c>
      <c r="B7879" s="3" t="s">
        <v>21528</v>
      </c>
      <c r="C7879" s="0" t="s">
        <v>19922</v>
      </c>
      <c r="D7879" s="0" t="s">
        <v>21490</v>
      </c>
      <c r="E7879" s="0" t="s">
        <v>2010</v>
      </c>
      <c r="F7879" s="0" t="n">
        <v>99</v>
      </c>
      <c r="G7879" s="0" t="s">
        <v>21531</v>
      </c>
      <c r="H7879" s="0" t="s">
        <v>21532</v>
      </c>
      <c r="O7879" s="0" t="n">
        <f aca="false">SEARCH("-",H7879,1)</f>
        <v>7</v>
      </c>
      <c r="P7879" s="0" t="e">
        <f aca="false">SEARCH("-",H7879,O7879+1)</f>
        <v>#VALUE!</v>
      </c>
      <c r="Q7879" s="0" t="e">
        <f aca="false">SEARCH("-",H7879,P7879+1)</f>
        <v>#VALUE!</v>
      </c>
      <c r="R7879" s="0" t="e">
        <f aca="false">MID(H7879,O7879+2,P7879-O7879-2)</f>
        <v>#VALUE!</v>
      </c>
      <c r="S7879" s="0" t="e">
        <f aca="false">MID(H7879,Q7879+2,LEN(H7879)-Q7879-5)</f>
        <v>#VALUE!</v>
      </c>
      <c r="T7879" s="0" t="e">
        <f aca="false">INT(MID(H7879,P7879+2,Q7879-P7879-2))</f>
        <v>#VALUE!</v>
      </c>
    </row>
    <row r="7880" customFormat="false" ht="15" hidden="false" customHeight="false" outlineLevel="0" collapsed="false">
      <c r="A7880" s="0" t="s">
        <v>12</v>
      </c>
      <c r="B7880" s="3" t="s">
        <v>21533</v>
      </c>
      <c r="C7880" s="0" t="s">
        <v>21534</v>
      </c>
      <c r="D7880" s="0" t="s">
        <v>21535</v>
      </c>
      <c r="E7880" s="0" t="s">
        <v>16</v>
      </c>
      <c r="F7880" s="0" t="n">
        <v>1</v>
      </c>
      <c r="G7880" s="0" t="s">
        <v>21536</v>
      </c>
      <c r="H7880" s="0" t="s">
        <v>21537</v>
      </c>
      <c r="O7880" s="0" t="n">
        <f aca="false">SEARCH("-",H7880,1)</f>
        <v>4</v>
      </c>
      <c r="P7880" s="0" t="n">
        <f aca="false">SEARCH("-",H7880,O7880+1)</f>
        <v>20</v>
      </c>
      <c r="Q7880" s="0" t="n">
        <f aca="false">SEARCH("-",H7880,P7880+1)</f>
        <v>35</v>
      </c>
      <c r="R7880" s="0" t="str">
        <f aca="false">MID(H7880,O7880+2,P7880-O7880-2)</f>
        <v>Nelly Furtado</v>
      </c>
      <c r="S7880" s="0" t="str">
        <f aca="false">MID(H7880,Q7880+2,LEN(H7880)-Q7880-5)</f>
        <v>Hey_ Man!</v>
      </c>
      <c r="T7880" s="0" t="e">
        <f aca="false">INT(MID(H7880,P7880+2,Q7880-P7880-2))</f>
        <v>#VALUE!</v>
      </c>
    </row>
    <row r="7881" customFormat="false" ht="15" hidden="false" customHeight="false" outlineLevel="0" collapsed="false">
      <c r="A7881" s="0" t="s">
        <v>12</v>
      </c>
      <c r="B7881" s="3" t="s">
        <v>21538</v>
      </c>
      <c r="C7881" s="0" t="s">
        <v>21534</v>
      </c>
      <c r="D7881" s="0" t="s">
        <v>21535</v>
      </c>
      <c r="E7881" s="0" t="s">
        <v>16</v>
      </c>
      <c r="F7881" s="0" t="n">
        <v>2</v>
      </c>
      <c r="G7881" s="0" t="s">
        <v>21539</v>
      </c>
      <c r="H7881" s="0" t="s">
        <v>21540</v>
      </c>
      <c r="O7881" s="0" t="n">
        <f aca="false">SEARCH("-",H7881,1)</f>
        <v>4</v>
      </c>
      <c r="P7881" s="0" t="n">
        <f aca="false">SEARCH("-",H7881,O7881+1)</f>
        <v>20</v>
      </c>
      <c r="Q7881" s="0" t="n">
        <f aca="false">SEARCH("-",H7881,P7881+1)</f>
        <v>35</v>
      </c>
      <c r="R7881" s="0" t="str">
        <f aca="false">MID(H7881,O7881+2,P7881-O7881-2)</f>
        <v>Nelly Furtado</v>
      </c>
      <c r="S7881" s="0" t="str">
        <f aca="false">MID(H7881,Q7881+2,LEN(H7881)-Q7881-5)</f>
        <v>...On The Radio (Rem~1E1</v>
      </c>
      <c r="T7881" s="0" t="e">
        <f aca="false">INT(MID(H7881,P7881+2,Q7881-P7881-2))</f>
        <v>#VALUE!</v>
      </c>
    </row>
    <row r="7882" customFormat="false" ht="15" hidden="false" customHeight="false" outlineLevel="0" collapsed="false">
      <c r="A7882" s="0" t="s">
        <v>12</v>
      </c>
      <c r="B7882" s="3" t="s">
        <v>21541</v>
      </c>
      <c r="C7882" s="0" t="s">
        <v>21534</v>
      </c>
      <c r="D7882" s="0" t="s">
        <v>21535</v>
      </c>
      <c r="E7882" s="0" t="s">
        <v>16</v>
      </c>
      <c r="F7882" s="0" t="n">
        <v>3</v>
      </c>
      <c r="G7882" s="0" t="s">
        <v>21542</v>
      </c>
      <c r="H7882" s="0" t="s">
        <v>21543</v>
      </c>
      <c r="O7882" s="0" t="n">
        <f aca="false">SEARCH("-",H7882,1)</f>
        <v>4</v>
      </c>
      <c r="P7882" s="0" t="n">
        <f aca="false">SEARCH("-",H7882,O7882+1)</f>
        <v>20</v>
      </c>
      <c r="Q7882" s="0" t="n">
        <f aca="false">SEARCH("-",H7882,P7882+1)</f>
        <v>35</v>
      </c>
      <c r="R7882" s="0" t="str">
        <f aca="false">MID(H7882,O7882+2,P7882-O7882-2)</f>
        <v>Nelly Furtado</v>
      </c>
      <c r="S7882" s="0" t="str">
        <f aca="false">MID(H7882,Q7882+2,LEN(H7882)-Q7882-5)</f>
        <v>Baby Girl</v>
      </c>
      <c r="T7882" s="0" t="e">
        <f aca="false">INT(MID(H7882,P7882+2,Q7882-P7882-2))</f>
        <v>#VALUE!</v>
      </c>
    </row>
    <row r="7883" customFormat="false" ht="15" hidden="false" customHeight="false" outlineLevel="0" collapsed="false">
      <c r="A7883" s="0" t="s">
        <v>12</v>
      </c>
      <c r="B7883" s="3" t="s">
        <v>21544</v>
      </c>
      <c r="C7883" s="0" t="s">
        <v>21534</v>
      </c>
      <c r="D7883" s="0" t="s">
        <v>21535</v>
      </c>
      <c r="E7883" s="0" t="s">
        <v>16</v>
      </c>
      <c r="F7883" s="0" t="n">
        <v>4</v>
      </c>
      <c r="G7883" s="0" t="s">
        <v>21545</v>
      </c>
      <c r="H7883" s="0" t="s">
        <v>21546</v>
      </c>
      <c r="O7883" s="0" t="n">
        <f aca="false">SEARCH("-",H7883,1)</f>
        <v>4</v>
      </c>
      <c r="P7883" s="0" t="n">
        <f aca="false">SEARCH("-",H7883,O7883+1)</f>
        <v>20</v>
      </c>
      <c r="Q7883" s="0" t="n">
        <f aca="false">SEARCH("-",H7883,P7883+1)</f>
        <v>35</v>
      </c>
      <c r="R7883" s="0" t="str">
        <f aca="false">MID(H7883,O7883+2,P7883-O7883-2)</f>
        <v>Nelly Furtado</v>
      </c>
      <c r="S7883" s="0" t="str">
        <f aca="false">MID(H7883,Q7883+2,LEN(H7883)-Q7883-5)</f>
        <v>Legend</v>
      </c>
      <c r="T7883" s="0" t="e">
        <f aca="false">INT(MID(H7883,P7883+2,Q7883-P7883-2))</f>
        <v>#VALUE!</v>
      </c>
    </row>
    <row r="7884" customFormat="false" ht="15" hidden="false" customHeight="false" outlineLevel="0" collapsed="false">
      <c r="A7884" s="0" t="s">
        <v>12</v>
      </c>
      <c r="B7884" s="3" t="s">
        <v>21547</v>
      </c>
      <c r="C7884" s="0" t="s">
        <v>21534</v>
      </c>
      <c r="D7884" s="0" t="s">
        <v>21535</v>
      </c>
      <c r="E7884" s="0" t="s">
        <v>16</v>
      </c>
      <c r="F7884" s="0" t="n">
        <v>5</v>
      </c>
      <c r="G7884" s="0" t="s">
        <v>21548</v>
      </c>
      <c r="H7884" s="0" t="s">
        <v>21549</v>
      </c>
      <c r="O7884" s="0" t="n">
        <f aca="false">SEARCH("-",H7884,1)</f>
        <v>4</v>
      </c>
      <c r="P7884" s="0" t="n">
        <f aca="false">SEARCH("-",H7884,O7884+1)</f>
        <v>20</v>
      </c>
      <c r="Q7884" s="0" t="n">
        <f aca="false">SEARCH("-",H7884,P7884+1)</f>
        <v>35</v>
      </c>
      <c r="R7884" s="0" t="str">
        <f aca="false">MID(H7884,O7884+2,P7884-O7884-2)</f>
        <v>Nelly Furtado</v>
      </c>
      <c r="S7884" s="0" t="str">
        <f aca="false">MID(H7884,Q7884+2,LEN(H7884)-Q7884-5)</f>
        <v>I_m Like A Bird</v>
      </c>
      <c r="T7884" s="0" t="e">
        <f aca="false">INT(MID(H7884,P7884+2,Q7884-P7884-2))</f>
        <v>#VALUE!</v>
      </c>
    </row>
    <row r="7885" customFormat="false" ht="15" hidden="false" customHeight="false" outlineLevel="0" collapsed="false">
      <c r="A7885" s="0" t="s">
        <v>12</v>
      </c>
      <c r="B7885" s="3" t="s">
        <v>21550</v>
      </c>
      <c r="C7885" s="0" t="s">
        <v>21534</v>
      </c>
      <c r="D7885" s="0" t="s">
        <v>21535</v>
      </c>
      <c r="E7885" s="0" t="s">
        <v>16</v>
      </c>
      <c r="F7885" s="0" t="n">
        <v>6</v>
      </c>
      <c r="G7885" s="0" t="s">
        <v>21551</v>
      </c>
      <c r="H7885" s="0" t="s">
        <v>21552</v>
      </c>
      <c r="O7885" s="0" t="n">
        <f aca="false">SEARCH("-",H7885,1)</f>
        <v>4</v>
      </c>
      <c r="P7885" s="0" t="n">
        <f aca="false">SEARCH("-",H7885,O7885+1)</f>
        <v>20</v>
      </c>
      <c r="Q7885" s="0" t="n">
        <f aca="false">SEARCH("-",H7885,P7885+1)</f>
        <v>35</v>
      </c>
      <c r="R7885" s="0" t="str">
        <f aca="false">MID(H7885,O7885+2,P7885-O7885-2)</f>
        <v>Nelly Furtado</v>
      </c>
      <c r="S7885" s="0" t="str">
        <f aca="false">MID(H7885,Q7885+2,LEN(H7885)-Q7885-5)</f>
        <v>Turn Off The Light</v>
      </c>
      <c r="T7885" s="0" t="e">
        <f aca="false">INT(MID(H7885,P7885+2,Q7885-P7885-2))</f>
        <v>#VALUE!</v>
      </c>
    </row>
    <row r="7886" customFormat="false" ht="15" hidden="false" customHeight="false" outlineLevel="0" collapsed="false">
      <c r="A7886" s="0" t="s">
        <v>12</v>
      </c>
      <c r="B7886" s="3" t="s">
        <v>21553</v>
      </c>
      <c r="C7886" s="0" t="s">
        <v>21534</v>
      </c>
      <c r="D7886" s="0" t="s">
        <v>21535</v>
      </c>
      <c r="E7886" s="0" t="s">
        <v>16</v>
      </c>
      <c r="F7886" s="0" t="n">
        <v>7</v>
      </c>
      <c r="G7886" s="0" t="s">
        <v>21554</v>
      </c>
      <c r="H7886" s="0" t="s">
        <v>21555</v>
      </c>
      <c r="O7886" s="0" t="n">
        <f aca="false">SEARCH("-",H7886,1)</f>
        <v>4</v>
      </c>
      <c r="P7886" s="0" t="n">
        <f aca="false">SEARCH("-",H7886,O7886+1)</f>
        <v>20</v>
      </c>
      <c r="Q7886" s="0" t="n">
        <f aca="false">SEARCH("-",H7886,P7886+1)</f>
        <v>35</v>
      </c>
      <c r="R7886" s="0" t="str">
        <f aca="false">MID(H7886,O7886+2,P7886-O7886-2)</f>
        <v>Nelly Furtado</v>
      </c>
      <c r="S7886" s="0" t="str">
        <f aca="false">MID(H7886,Q7886+2,LEN(H7886)-Q7886-5)</f>
        <v>Trynna Finda Way</v>
      </c>
      <c r="T7886" s="0" t="e">
        <f aca="false">INT(MID(H7886,P7886+2,Q7886-P7886-2))</f>
        <v>#VALUE!</v>
      </c>
    </row>
    <row r="7887" customFormat="false" ht="15" hidden="false" customHeight="false" outlineLevel="0" collapsed="false">
      <c r="A7887" s="0" t="s">
        <v>12</v>
      </c>
      <c r="B7887" s="3" t="s">
        <v>21556</v>
      </c>
      <c r="C7887" s="0" t="s">
        <v>21534</v>
      </c>
      <c r="D7887" s="0" t="s">
        <v>21535</v>
      </c>
      <c r="E7887" s="0" t="s">
        <v>16</v>
      </c>
      <c r="F7887" s="0" t="n">
        <v>8</v>
      </c>
      <c r="G7887" s="0" t="s">
        <v>21557</v>
      </c>
      <c r="H7887" s="0" t="s">
        <v>21558</v>
      </c>
      <c r="O7887" s="0" t="n">
        <f aca="false">SEARCH("-",H7887,1)</f>
        <v>4</v>
      </c>
      <c r="P7887" s="0" t="n">
        <f aca="false">SEARCH("-",H7887,O7887+1)</f>
        <v>20</v>
      </c>
      <c r="Q7887" s="0" t="n">
        <f aca="false">SEARCH("-",H7887,P7887+1)</f>
        <v>35</v>
      </c>
      <c r="R7887" s="0" t="str">
        <f aca="false">MID(H7887,O7887+2,P7887-O7887-2)</f>
        <v>Nelly Furtado</v>
      </c>
      <c r="S7887" s="0" t="str">
        <f aca="false">MID(H7887,Q7887+2,LEN(H7887)-Q7887-5)</f>
        <v>Party</v>
      </c>
      <c r="T7887" s="0" t="e">
        <f aca="false">INT(MID(H7887,P7887+2,Q7887-P7887-2))</f>
        <v>#VALUE!</v>
      </c>
    </row>
    <row r="7888" customFormat="false" ht="15" hidden="false" customHeight="false" outlineLevel="0" collapsed="false">
      <c r="A7888" s="0" t="s">
        <v>12</v>
      </c>
      <c r="B7888" s="3" t="s">
        <v>21559</v>
      </c>
      <c r="C7888" s="0" t="s">
        <v>21534</v>
      </c>
      <c r="D7888" s="0" t="s">
        <v>21535</v>
      </c>
      <c r="E7888" s="0" t="s">
        <v>16</v>
      </c>
      <c r="F7888" s="0" t="n">
        <v>9</v>
      </c>
      <c r="G7888" s="0" t="s">
        <v>21560</v>
      </c>
      <c r="H7888" s="0" t="s">
        <v>21561</v>
      </c>
      <c r="O7888" s="0" t="n">
        <f aca="false">SEARCH("-",H7888,1)</f>
        <v>4</v>
      </c>
      <c r="P7888" s="0" t="n">
        <f aca="false">SEARCH("-",H7888,O7888+1)</f>
        <v>20</v>
      </c>
      <c r="Q7888" s="0" t="n">
        <f aca="false">SEARCH("-",H7888,P7888+1)</f>
        <v>35</v>
      </c>
      <c r="R7888" s="0" t="str">
        <f aca="false">MID(H7888,O7888+2,P7888-O7888-2)</f>
        <v>Nelly Furtado</v>
      </c>
      <c r="S7888" s="0" t="str">
        <f aca="false">MID(H7888,Q7888+2,LEN(H7888)-Q7888-5)</f>
        <v>Well_ Well</v>
      </c>
      <c r="T7888" s="0" t="e">
        <f aca="false">INT(MID(H7888,P7888+2,Q7888-P7888-2))</f>
        <v>#VALUE!</v>
      </c>
    </row>
    <row r="7889" customFormat="false" ht="15" hidden="false" customHeight="false" outlineLevel="0" collapsed="false">
      <c r="A7889" s="0" t="s">
        <v>12</v>
      </c>
      <c r="B7889" s="3" t="s">
        <v>21562</v>
      </c>
      <c r="C7889" s="0" t="s">
        <v>21534</v>
      </c>
      <c r="D7889" s="0" t="s">
        <v>21535</v>
      </c>
      <c r="E7889" s="0" t="s">
        <v>16</v>
      </c>
      <c r="F7889" s="0" t="n">
        <v>10</v>
      </c>
      <c r="G7889" s="0" t="s">
        <v>21563</v>
      </c>
      <c r="H7889" s="0" t="s">
        <v>21564</v>
      </c>
      <c r="O7889" s="0" t="n">
        <f aca="false">SEARCH("-",H7889,1)</f>
        <v>4</v>
      </c>
      <c r="P7889" s="0" t="n">
        <f aca="false">SEARCH("-",H7889,O7889+1)</f>
        <v>20</v>
      </c>
      <c r="Q7889" s="0" t="n">
        <f aca="false">SEARCH("-",H7889,P7889+1)</f>
        <v>35</v>
      </c>
      <c r="R7889" s="0" t="str">
        <f aca="false">MID(H7889,O7889+2,P7889-O7889-2)</f>
        <v>Nelly Furtado</v>
      </c>
      <c r="S7889" s="0" t="str">
        <f aca="false">MID(H7889,Q7889+2,LEN(H7889)-Q7889-5)</f>
        <v>My Love Grows Deeper~51D</v>
      </c>
      <c r="T7889" s="0" t="e">
        <f aca="false">INT(MID(H7889,P7889+2,Q7889-P7889-2))</f>
        <v>#VALUE!</v>
      </c>
    </row>
    <row r="7890" customFormat="false" ht="15" hidden="false" customHeight="false" outlineLevel="0" collapsed="false">
      <c r="A7890" s="0" t="s">
        <v>12</v>
      </c>
      <c r="B7890" s="3" t="s">
        <v>21565</v>
      </c>
      <c r="C7890" s="0" t="s">
        <v>21534</v>
      </c>
      <c r="D7890" s="0" t="s">
        <v>21535</v>
      </c>
      <c r="E7890" s="0" t="s">
        <v>16</v>
      </c>
      <c r="F7890" s="0" t="n">
        <v>11</v>
      </c>
      <c r="G7890" s="0" t="s">
        <v>21566</v>
      </c>
      <c r="H7890" s="0" t="s">
        <v>21567</v>
      </c>
      <c r="O7890" s="0" t="n">
        <f aca="false">SEARCH("-",H7890,1)</f>
        <v>4</v>
      </c>
      <c r="P7890" s="0" t="n">
        <f aca="false">SEARCH("-",H7890,O7890+1)</f>
        <v>20</v>
      </c>
      <c r="Q7890" s="0" t="n">
        <f aca="false">SEARCH("-",H7890,P7890+1)</f>
        <v>35</v>
      </c>
      <c r="R7890" s="0" t="str">
        <f aca="false">MID(H7890,O7890+2,P7890-O7890-2)</f>
        <v>Nelly Furtado</v>
      </c>
      <c r="S7890" s="0" t="str">
        <f aca="false">MID(H7890,Q7890+2,LEN(H7890)-Q7890-5)</f>
        <v>I Will Make U Cry</v>
      </c>
      <c r="T7890" s="0" t="e">
        <f aca="false">INT(MID(H7890,P7890+2,Q7890-P7890-2))</f>
        <v>#VALUE!</v>
      </c>
    </row>
    <row r="7891" customFormat="false" ht="15" hidden="false" customHeight="false" outlineLevel="0" collapsed="false">
      <c r="A7891" s="0" t="s">
        <v>12</v>
      </c>
      <c r="B7891" s="3" t="s">
        <v>21568</v>
      </c>
      <c r="C7891" s="0" t="s">
        <v>21534</v>
      </c>
      <c r="D7891" s="0" t="s">
        <v>21535</v>
      </c>
      <c r="E7891" s="0" t="s">
        <v>16</v>
      </c>
      <c r="F7891" s="0" t="n">
        <v>12</v>
      </c>
      <c r="G7891" s="0" t="s">
        <v>21569</v>
      </c>
      <c r="H7891" s="0" t="s">
        <v>21570</v>
      </c>
      <c r="O7891" s="0" t="n">
        <f aca="false">SEARCH("-",H7891,1)</f>
        <v>4</v>
      </c>
      <c r="P7891" s="0" t="n">
        <f aca="false">SEARCH("-",H7891,O7891+1)</f>
        <v>20</v>
      </c>
      <c r="Q7891" s="0" t="n">
        <f aca="false">SEARCH("-",H7891,P7891+1)</f>
        <v>35</v>
      </c>
      <c r="R7891" s="0" t="str">
        <f aca="false">MID(H7891,O7891+2,P7891-O7891-2)</f>
        <v>Nelly Furtado</v>
      </c>
      <c r="S7891" s="0" t="str">
        <f aca="false">MID(H7891,Q7891+2,LEN(H7891)-Q7891-5)</f>
        <v>Scared Of You</v>
      </c>
      <c r="T7891" s="0" t="e">
        <f aca="false">INT(MID(H7891,P7891+2,Q7891-P7891-2))</f>
        <v>#VALUE!</v>
      </c>
    </row>
    <row r="7892" customFormat="false" ht="15" hidden="false" customHeight="false" outlineLevel="0" collapsed="false">
      <c r="A7892" s="0" t="s">
        <v>12</v>
      </c>
      <c r="B7892" s="5" t="s">
        <v>21571</v>
      </c>
      <c r="C7892" s="0" t="s">
        <v>21572</v>
      </c>
      <c r="D7892" s="0" t="s">
        <v>21573</v>
      </c>
      <c r="E7892" s="0" t="s">
        <v>267</v>
      </c>
      <c r="F7892" s="0" t="n">
        <v>11</v>
      </c>
      <c r="G7892" s="0" t="s">
        <v>21574</v>
      </c>
      <c r="H7892" s="0" t="s">
        <v>21575</v>
      </c>
      <c r="O7892" s="0" t="n">
        <f aca="false">SEARCH("-",H7892,1)</f>
        <v>5</v>
      </c>
      <c r="P7892" s="0" t="n">
        <f aca="false">SEARCH("-",H7892,O7892+1)</f>
        <v>27</v>
      </c>
      <c r="Q7892" s="0" t="n">
        <f aca="false">SEARCH("-",H7892,P7892+1)</f>
        <v>30</v>
      </c>
      <c r="R7892" s="0" t="str">
        <f aca="false">MID(H7892,O7892+2,P7892-O7892-2)</f>
        <v>Who's Greatest Hits</v>
      </c>
      <c r="S7892" s="0" t="str">
        <f aca="false">MID(H7892,Q7892+2,LEN(H7892)-Q7892-5)</f>
        <v>5</v>
      </c>
      <c r="T7892" s="0" t="n">
        <f aca="false">INT(MID(H7892,P7892+2,Q7892-P7892-2))</f>
        <v>5</v>
      </c>
    </row>
    <row r="7893" customFormat="false" ht="15" hidden="false" customHeight="false" outlineLevel="0" collapsed="false">
      <c r="A7893" s="0" t="s">
        <v>12</v>
      </c>
      <c r="B7893" s="3" t="s">
        <v>21576</v>
      </c>
      <c r="C7893" s="0" t="s">
        <v>21572</v>
      </c>
      <c r="D7893" s="0" t="s">
        <v>21573</v>
      </c>
      <c r="E7893" s="0" t="s">
        <v>267</v>
      </c>
      <c r="F7893" s="0" t="n">
        <v>6</v>
      </c>
      <c r="G7893" s="0" t="s">
        <v>21577</v>
      </c>
      <c r="H7893" s="0" t="s">
        <v>21578</v>
      </c>
      <c r="O7893" s="0" t="n">
        <f aca="false">SEARCH("-",H7893,1)</f>
        <v>5</v>
      </c>
      <c r="P7893" s="0" t="n">
        <f aca="false">SEARCH("-",H7893,O7893+1)</f>
        <v>27</v>
      </c>
      <c r="Q7893" s="0" t="e">
        <f aca="false">SEARCH("-",H7893,P7893+1)</f>
        <v>#VALUE!</v>
      </c>
      <c r="R7893" s="0" t="str">
        <f aca="false">MID(H7893,O7893+2,P7893-O7893-2)</f>
        <v>Who's Greatest Hits</v>
      </c>
      <c r="S7893" s="0" t="e">
        <f aca="false">MID(H7893,Q7893+2,LEN(H7893)-Q7893-5)</f>
        <v>#VALUE!</v>
      </c>
      <c r="T7893" s="0" t="e">
        <f aca="false">INT(MID(H7893,P7893+2,Q7893-P7893-2))</f>
        <v>#VALUE!</v>
      </c>
    </row>
    <row r="7894" customFormat="false" ht="15" hidden="false" customHeight="false" outlineLevel="0" collapsed="false">
      <c r="A7894" s="0" t="s">
        <v>12</v>
      </c>
      <c r="B7894" s="3" t="s">
        <v>21579</v>
      </c>
      <c r="C7894" s="0" t="s">
        <v>21572</v>
      </c>
      <c r="D7894" s="0" t="s">
        <v>21573</v>
      </c>
      <c r="E7894" s="0" t="s">
        <v>267</v>
      </c>
      <c r="F7894" s="0" t="n">
        <v>12</v>
      </c>
      <c r="G7894" s="0" t="s">
        <v>21580</v>
      </c>
      <c r="H7894" s="0" t="s">
        <v>21581</v>
      </c>
      <c r="O7894" s="0" t="n">
        <f aca="false">SEARCH("-",H7894,1)</f>
        <v>5</v>
      </c>
      <c r="P7894" s="0" t="n">
        <f aca="false">SEARCH("-",H7894,O7894+1)</f>
        <v>27</v>
      </c>
      <c r="Q7894" s="0" t="e">
        <f aca="false">SEARCH("-",H7894,P7894+1)</f>
        <v>#VALUE!</v>
      </c>
      <c r="R7894" s="0" t="str">
        <f aca="false">MID(H7894,O7894+2,P7894-O7894-2)</f>
        <v>Who's Greatest Hits</v>
      </c>
      <c r="S7894" s="0" t="e">
        <f aca="false">MID(H7894,Q7894+2,LEN(H7894)-Q7894-5)</f>
        <v>#VALUE!</v>
      </c>
      <c r="T7894" s="0" t="e">
        <f aca="false">INT(MID(H7894,P7894+2,Q7894-P7894-2))</f>
        <v>#VALUE!</v>
      </c>
    </row>
    <row r="7895" customFormat="false" ht="15" hidden="false" customHeight="false" outlineLevel="0" collapsed="false">
      <c r="A7895" s="0" t="s">
        <v>12</v>
      </c>
      <c r="B7895" s="3" t="s">
        <v>21582</v>
      </c>
      <c r="C7895" s="0" t="s">
        <v>21572</v>
      </c>
      <c r="D7895" s="0" t="s">
        <v>21573</v>
      </c>
      <c r="E7895" s="0" t="s">
        <v>267</v>
      </c>
      <c r="F7895" s="0" t="n">
        <v>3</v>
      </c>
      <c r="G7895" s="0" t="s">
        <v>21583</v>
      </c>
      <c r="H7895" s="0" t="s">
        <v>21584</v>
      </c>
      <c r="O7895" s="0" t="n">
        <f aca="false">SEARCH("-",H7895,1)</f>
        <v>5</v>
      </c>
      <c r="P7895" s="0" t="n">
        <f aca="false">SEARCH("-",H7895,O7895+1)</f>
        <v>27</v>
      </c>
      <c r="Q7895" s="0" t="e">
        <f aca="false">SEARCH("-",H7895,P7895+1)</f>
        <v>#VALUE!</v>
      </c>
      <c r="R7895" s="0" t="str">
        <f aca="false">MID(H7895,O7895+2,P7895-O7895-2)</f>
        <v>Who's Greatest Hits</v>
      </c>
      <c r="S7895" s="0" t="e">
        <f aca="false">MID(H7895,Q7895+2,LEN(H7895)-Q7895-5)</f>
        <v>#VALUE!</v>
      </c>
      <c r="T7895" s="0" t="e">
        <f aca="false">INT(MID(H7895,P7895+2,Q7895-P7895-2))</f>
        <v>#VALUE!</v>
      </c>
    </row>
    <row r="7896" customFormat="false" ht="15" hidden="false" customHeight="false" outlineLevel="0" collapsed="false">
      <c r="A7896" s="0" t="s">
        <v>12</v>
      </c>
      <c r="B7896" s="3" t="s">
        <v>21585</v>
      </c>
      <c r="C7896" s="0" t="s">
        <v>21572</v>
      </c>
      <c r="D7896" s="0" t="s">
        <v>21573</v>
      </c>
      <c r="E7896" s="0" t="s">
        <v>267</v>
      </c>
      <c r="F7896" s="0" t="n">
        <v>4</v>
      </c>
      <c r="G7896" s="0" t="s">
        <v>21586</v>
      </c>
      <c r="H7896" s="0" t="s">
        <v>21587</v>
      </c>
    </row>
    <row r="7897" customFormat="false" ht="15" hidden="false" customHeight="false" outlineLevel="0" collapsed="false">
      <c r="A7897" s="0" t="s">
        <v>12</v>
      </c>
      <c r="B7897" s="3" t="s">
        <v>21588</v>
      </c>
      <c r="C7897" s="0" t="s">
        <v>21572</v>
      </c>
      <c r="D7897" s="0" t="s">
        <v>21573</v>
      </c>
      <c r="E7897" s="0" t="s">
        <v>267</v>
      </c>
      <c r="F7897" s="0" t="n">
        <v>8</v>
      </c>
      <c r="G7897" s="0" t="s">
        <v>21589</v>
      </c>
      <c r="H7897" s="0" t="s">
        <v>21590</v>
      </c>
    </row>
    <row r="7898" customFormat="false" ht="15" hidden="false" customHeight="false" outlineLevel="0" collapsed="false">
      <c r="A7898" s="0" t="s">
        <v>12</v>
      </c>
      <c r="B7898" s="3" t="s">
        <v>21591</v>
      </c>
      <c r="C7898" s="0" t="s">
        <v>21572</v>
      </c>
      <c r="D7898" s="0" t="s">
        <v>21573</v>
      </c>
      <c r="E7898" s="0" t="s">
        <v>267</v>
      </c>
      <c r="F7898" s="0" t="n">
        <v>5</v>
      </c>
      <c r="G7898" s="0" t="s">
        <v>21592</v>
      </c>
      <c r="H7898" s="0" t="s">
        <v>21593</v>
      </c>
    </row>
    <row r="7899" customFormat="false" ht="15" hidden="false" customHeight="false" outlineLevel="0" collapsed="false">
      <c r="A7899" s="0" t="s">
        <v>12</v>
      </c>
      <c r="B7899" s="3" t="s">
        <v>21594</v>
      </c>
      <c r="C7899" s="0" t="s">
        <v>21572</v>
      </c>
      <c r="D7899" s="0" t="s">
        <v>21573</v>
      </c>
      <c r="E7899" s="0" t="s">
        <v>267</v>
      </c>
      <c r="F7899" s="0" t="n">
        <v>9</v>
      </c>
      <c r="G7899" s="0" t="s">
        <v>21595</v>
      </c>
      <c r="H7899" s="0" t="s">
        <v>21596</v>
      </c>
    </row>
    <row r="7900" customFormat="false" ht="15" hidden="false" customHeight="false" outlineLevel="0" collapsed="false">
      <c r="A7900" s="0" t="s">
        <v>12</v>
      </c>
      <c r="B7900" s="3" t="s">
        <v>21597</v>
      </c>
      <c r="C7900" s="0" t="s">
        <v>21572</v>
      </c>
      <c r="D7900" s="0" t="s">
        <v>21573</v>
      </c>
      <c r="E7900" s="0" t="s">
        <v>267</v>
      </c>
      <c r="F7900" s="0" t="n">
        <v>1</v>
      </c>
      <c r="G7900" s="0" t="s">
        <v>21598</v>
      </c>
      <c r="H7900" s="0" t="s">
        <v>21599</v>
      </c>
    </row>
    <row r="7901" customFormat="false" ht="15" hidden="false" customHeight="false" outlineLevel="0" collapsed="false">
      <c r="A7901" s="0" t="s">
        <v>12</v>
      </c>
      <c r="B7901" s="3" t="s">
        <v>21600</v>
      </c>
      <c r="C7901" s="0" t="s">
        <v>21572</v>
      </c>
      <c r="D7901" s="0" t="s">
        <v>21573</v>
      </c>
      <c r="E7901" s="0" t="s">
        <v>267</v>
      </c>
      <c r="F7901" s="0" t="n">
        <v>10</v>
      </c>
      <c r="G7901" s="0" t="s">
        <v>21601</v>
      </c>
      <c r="H7901" s="0" t="s">
        <v>21602</v>
      </c>
    </row>
    <row r="7902" customFormat="false" ht="15" hidden="false" customHeight="false" outlineLevel="0" collapsed="false">
      <c r="A7902" s="0" t="s">
        <v>12</v>
      </c>
      <c r="B7902" s="3" t="s">
        <v>21603</v>
      </c>
      <c r="C7902" s="0" t="s">
        <v>21572</v>
      </c>
      <c r="D7902" s="0" t="s">
        <v>21573</v>
      </c>
      <c r="E7902" s="0" t="s">
        <v>267</v>
      </c>
      <c r="F7902" s="0" t="n">
        <v>2</v>
      </c>
      <c r="G7902" s="0" t="s">
        <v>21604</v>
      </c>
      <c r="H7902" s="0" t="s">
        <v>21605</v>
      </c>
    </row>
    <row r="7903" customFormat="false" ht="15" hidden="false" customHeight="false" outlineLevel="0" collapsed="false">
      <c r="A7903" s="0" t="s">
        <v>12</v>
      </c>
      <c r="B7903" s="3" t="s">
        <v>21606</v>
      </c>
      <c r="C7903" s="0" t="s">
        <v>21572</v>
      </c>
      <c r="D7903" s="0" t="s">
        <v>21573</v>
      </c>
      <c r="E7903" s="0" t="s">
        <v>267</v>
      </c>
      <c r="F7903" s="0" t="n">
        <v>13</v>
      </c>
      <c r="G7903" s="0" t="s">
        <v>21607</v>
      </c>
      <c r="H7903" s="0" t="s">
        <v>21608</v>
      </c>
    </row>
    <row r="7904" customFormat="false" ht="15" hidden="false" customHeight="false" outlineLevel="0" collapsed="false">
      <c r="A7904" s="0" t="s">
        <v>12</v>
      </c>
      <c r="B7904" s="3" t="s">
        <v>21609</v>
      </c>
      <c r="C7904" s="0" t="s">
        <v>21572</v>
      </c>
      <c r="D7904" s="0" t="s">
        <v>21573</v>
      </c>
      <c r="E7904" s="0" t="s">
        <v>267</v>
      </c>
      <c r="F7904" s="0" t="n">
        <v>7</v>
      </c>
      <c r="G7904" s="0" t="s">
        <v>21610</v>
      </c>
      <c r="H7904" s="0" t="s">
        <v>21611</v>
      </c>
    </row>
    <row r="7905" customFormat="false" ht="15" hidden="false" customHeight="false" outlineLevel="0" collapsed="false">
      <c r="A7905" s="0" t="s">
        <v>12</v>
      </c>
      <c r="B7905" s="3" t="s">
        <v>21612</v>
      </c>
      <c r="C7905" s="0" t="s">
        <v>571</v>
      </c>
      <c r="D7905" s="0" t="s">
        <v>21613</v>
      </c>
      <c r="E7905" s="0" t="s">
        <v>572</v>
      </c>
      <c r="F7905" s="0" t="n">
        <v>99</v>
      </c>
      <c r="G7905" s="0" t="s">
        <v>21614</v>
      </c>
      <c r="H7905" s="0" t="s">
        <v>21615</v>
      </c>
    </row>
    <row r="7906" customFormat="false" ht="15" hidden="false" customHeight="false" outlineLevel="0" collapsed="false">
      <c r="A7906" s="0" t="s">
        <v>12</v>
      </c>
      <c r="B7906" s="3" t="s">
        <v>21612</v>
      </c>
      <c r="C7906" s="0" t="s">
        <v>571</v>
      </c>
      <c r="D7906" s="0" t="s">
        <v>21613</v>
      </c>
      <c r="E7906" s="0" t="s">
        <v>572</v>
      </c>
      <c r="F7906" s="0" t="n">
        <v>99</v>
      </c>
      <c r="G7906" s="0" t="s">
        <v>21616</v>
      </c>
      <c r="H7906" s="0" t="s">
        <v>21615</v>
      </c>
    </row>
    <row r="7907" customFormat="false" ht="15" hidden="false" customHeight="false" outlineLevel="0" collapsed="false">
      <c r="A7907" s="0" t="s">
        <v>12</v>
      </c>
      <c r="B7907" s="3" t="s">
        <v>21617</v>
      </c>
      <c r="C7907" s="0" t="s">
        <v>571</v>
      </c>
      <c r="D7907" s="0" t="s">
        <v>21613</v>
      </c>
      <c r="E7907" s="0" t="s">
        <v>572</v>
      </c>
      <c r="F7907" s="0" t="n">
        <v>5</v>
      </c>
      <c r="G7907" s="0" t="s">
        <v>21618</v>
      </c>
      <c r="H7907" s="0" t="s">
        <v>21619</v>
      </c>
    </row>
    <row r="7908" customFormat="false" ht="15" hidden="false" customHeight="false" outlineLevel="0" collapsed="false">
      <c r="A7908" s="0" t="s">
        <v>12</v>
      </c>
      <c r="B7908" s="3" t="s">
        <v>21617</v>
      </c>
      <c r="C7908" s="0" t="s">
        <v>571</v>
      </c>
      <c r="D7908" s="0" t="s">
        <v>21613</v>
      </c>
      <c r="E7908" s="0" t="s">
        <v>572</v>
      </c>
      <c r="F7908" s="0" t="n">
        <v>5</v>
      </c>
      <c r="G7908" s="0" t="s">
        <v>21620</v>
      </c>
      <c r="H7908" s="0" t="s">
        <v>21619</v>
      </c>
    </row>
    <row r="7909" customFormat="false" ht="15" hidden="false" customHeight="false" outlineLevel="0" collapsed="false">
      <c r="A7909" s="0" t="s">
        <v>12</v>
      </c>
      <c r="B7909" s="3" t="s">
        <v>21621</v>
      </c>
      <c r="C7909" s="0" t="s">
        <v>76</v>
      </c>
      <c r="D7909" s="0" t="s">
        <v>21622</v>
      </c>
      <c r="E7909" s="0" t="s">
        <v>16</v>
      </c>
      <c r="F7909" s="0" t="n">
        <v>1</v>
      </c>
      <c r="G7909" s="0" t="s">
        <v>21623</v>
      </c>
      <c r="H7909" s="0" t="s">
        <v>21624</v>
      </c>
    </row>
    <row r="7910" customFormat="false" ht="15" hidden="false" customHeight="false" outlineLevel="0" collapsed="false">
      <c r="A7910" s="0" t="s">
        <v>12</v>
      </c>
      <c r="B7910" s="3" t="s">
        <v>21625</v>
      </c>
      <c r="C7910" s="0" t="s">
        <v>76</v>
      </c>
      <c r="D7910" s="0" t="s">
        <v>21622</v>
      </c>
      <c r="E7910" s="0" t="s">
        <v>16</v>
      </c>
      <c r="F7910" s="0" t="n">
        <v>2</v>
      </c>
      <c r="G7910" s="0" t="s">
        <v>21626</v>
      </c>
      <c r="H7910" s="0" t="s">
        <v>21627</v>
      </c>
    </row>
    <row r="7911" customFormat="false" ht="15" hidden="false" customHeight="false" outlineLevel="0" collapsed="false">
      <c r="A7911" s="0" t="s">
        <v>12</v>
      </c>
      <c r="B7911" s="3" t="s">
        <v>21628</v>
      </c>
      <c r="C7911" s="0" t="s">
        <v>76</v>
      </c>
      <c r="D7911" s="0" t="s">
        <v>21622</v>
      </c>
      <c r="E7911" s="0" t="s">
        <v>16</v>
      </c>
      <c r="F7911" s="0" t="n">
        <v>3</v>
      </c>
      <c r="G7911" s="0" t="s">
        <v>21629</v>
      </c>
      <c r="H7911" s="0" t="s">
        <v>21630</v>
      </c>
    </row>
    <row r="7912" customFormat="false" ht="15" hidden="false" customHeight="false" outlineLevel="0" collapsed="false">
      <c r="A7912" s="0" t="s">
        <v>12</v>
      </c>
      <c r="B7912" s="3" t="s">
        <v>21631</v>
      </c>
      <c r="C7912" s="0" t="s">
        <v>76</v>
      </c>
      <c r="D7912" s="0" t="s">
        <v>21622</v>
      </c>
      <c r="E7912" s="0" t="s">
        <v>16</v>
      </c>
      <c r="F7912" s="0" t="n">
        <v>4</v>
      </c>
      <c r="G7912" s="0" t="s">
        <v>21632</v>
      </c>
      <c r="H7912" s="0" t="s">
        <v>21633</v>
      </c>
    </row>
    <row r="7913" customFormat="false" ht="15" hidden="false" customHeight="false" outlineLevel="0" collapsed="false">
      <c r="A7913" s="0" t="s">
        <v>12</v>
      </c>
      <c r="B7913" s="3" t="s">
        <v>21634</v>
      </c>
      <c r="C7913" s="0" t="s">
        <v>2716</v>
      </c>
      <c r="D7913" s="0" t="s">
        <v>21635</v>
      </c>
      <c r="E7913" s="0" t="s">
        <v>1905</v>
      </c>
      <c r="F7913" s="0" t="n">
        <v>1</v>
      </c>
      <c r="G7913" s="0" t="s">
        <v>21636</v>
      </c>
      <c r="H7913" s="0" t="s">
        <v>21637</v>
      </c>
    </row>
    <row r="7914" customFormat="false" ht="15" hidden="false" customHeight="false" outlineLevel="0" collapsed="false">
      <c r="A7914" s="0" t="s">
        <v>12</v>
      </c>
      <c r="B7914" s="3" t="s">
        <v>21634</v>
      </c>
      <c r="C7914" s="0" t="s">
        <v>2716</v>
      </c>
      <c r="D7914" s="0" t="s">
        <v>21635</v>
      </c>
      <c r="E7914" s="0" t="s">
        <v>1905</v>
      </c>
      <c r="F7914" s="0" t="n">
        <v>1</v>
      </c>
      <c r="G7914" s="0" t="s">
        <v>21638</v>
      </c>
      <c r="H7914" s="0" t="s">
        <v>21637</v>
      </c>
    </row>
    <row r="7915" customFormat="false" ht="15" hidden="false" customHeight="false" outlineLevel="0" collapsed="false">
      <c r="A7915" s="0" t="s">
        <v>12</v>
      </c>
      <c r="B7915" s="3" t="s">
        <v>20090</v>
      </c>
      <c r="C7915" s="0" t="s">
        <v>4812</v>
      </c>
      <c r="D7915" s="0" t="s">
        <v>21639</v>
      </c>
      <c r="E7915" s="0" t="s">
        <v>16</v>
      </c>
      <c r="F7915" s="0" t="n">
        <v>12</v>
      </c>
      <c r="G7915" s="0" t="s">
        <v>21640</v>
      </c>
      <c r="H7915" s="0" t="s">
        <v>20092</v>
      </c>
    </row>
    <row r="7916" customFormat="false" ht="15" hidden="false" customHeight="false" outlineLevel="0" collapsed="false">
      <c r="A7916" s="0" t="s">
        <v>12</v>
      </c>
      <c r="B7916" s="3" t="s">
        <v>20093</v>
      </c>
      <c r="C7916" s="0" t="s">
        <v>4812</v>
      </c>
      <c r="D7916" s="0" t="s">
        <v>21639</v>
      </c>
      <c r="E7916" s="0" t="s">
        <v>16</v>
      </c>
      <c r="F7916" s="0" t="s">
        <v>1847</v>
      </c>
      <c r="G7916" s="0" t="s">
        <v>21641</v>
      </c>
      <c r="H7916" s="0" t="s">
        <v>20095</v>
      </c>
    </row>
    <row r="7917" customFormat="false" ht="15" hidden="false" customHeight="false" outlineLevel="0" collapsed="false">
      <c r="A7917" s="0" t="s">
        <v>12</v>
      </c>
      <c r="B7917" s="3" t="s">
        <v>21642</v>
      </c>
      <c r="C7917" s="0" t="s">
        <v>4883</v>
      </c>
      <c r="D7917" s="0" t="s">
        <v>21643</v>
      </c>
      <c r="E7917" s="0" t="s">
        <v>4885</v>
      </c>
      <c r="F7917" s="0" t="n">
        <v>1</v>
      </c>
      <c r="G7917" s="0" t="s">
        <v>21644</v>
      </c>
      <c r="H7917" s="0" t="s">
        <v>21645</v>
      </c>
    </row>
    <row r="7918" customFormat="false" ht="15" hidden="false" customHeight="false" outlineLevel="0" collapsed="false">
      <c r="A7918" s="0" t="s">
        <v>12</v>
      </c>
      <c r="B7918" s="3" t="s">
        <v>21642</v>
      </c>
      <c r="C7918" s="0" t="s">
        <v>4883</v>
      </c>
      <c r="D7918" s="0" t="s">
        <v>21643</v>
      </c>
      <c r="E7918" s="0" t="s">
        <v>4885</v>
      </c>
      <c r="F7918" s="0" t="n">
        <v>1</v>
      </c>
      <c r="G7918" s="0" t="s">
        <v>21646</v>
      </c>
      <c r="H7918" s="0" t="s">
        <v>21645</v>
      </c>
    </row>
    <row r="7919" customFormat="false" ht="15" hidden="false" customHeight="false" outlineLevel="0" collapsed="false">
      <c r="A7919" s="0" t="s">
        <v>12</v>
      </c>
      <c r="B7919" s="3" t="s">
        <v>21647</v>
      </c>
      <c r="C7919" s="0" t="s">
        <v>4883</v>
      </c>
      <c r="D7919" s="0" t="s">
        <v>21643</v>
      </c>
      <c r="E7919" s="0" t="s">
        <v>4885</v>
      </c>
      <c r="F7919" s="0" t="n">
        <v>10</v>
      </c>
      <c r="G7919" s="0" t="s">
        <v>21648</v>
      </c>
      <c r="H7919" s="0" t="s">
        <v>21649</v>
      </c>
    </row>
    <row r="7920" customFormat="false" ht="15" hidden="false" customHeight="false" outlineLevel="0" collapsed="false">
      <c r="A7920" s="0" t="s">
        <v>12</v>
      </c>
      <c r="B7920" s="3" t="s">
        <v>21647</v>
      </c>
      <c r="C7920" s="0" t="s">
        <v>4883</v>
      </c>
      <c r="D7920" s="0" t="s">
        <v>21643</v>
      </c>
      <c r="E7920" s="0" t="s">
        <v>4885</v>
      </c>
      <c r="F7920" s="0" t="n">
        <v>10</v>
      </c>
      <c r="G7920" s="0" t="s">
        <v>21650</v>
      </c>
      <c r="H7920" s="0" t="s">
        <v>21649</v>
      </c>
    </row>
    <row r="7921" customFormat="false" ht="15" hidden="false" customHeight="false" outlineLevel="0" collapsed="false">
      <c r="A7921" s="0" t="s">
        <v>12</v>
      </c>
      <c r="B7921" s="3" t="s">
        <v>21651</v>
      </c>
      <c r="C7921" s="0" t="s">
        <v>322</v>
      </c>
      <c r="D7921" s="0" t="s">
        <v>21652</v>
      </c>
      <c r="E7921" s="0" t="s">
        <v>324</v>
      </c>
      <c r="F7921" s="0" t="n">
        <v>10</v>
      </c>
      <c r="G7921" s="0" t="s">
        <v>21653</v>
      </c>
      <c r="H7921" s="0" t="s">
        <v>21654</v>
      </c>
    </row>
    <row r="7922" customFormat="false" ht="15" hidden="false" customHeight="false" outlineLevel="0" collapsed="false">
      <c r="A7922" s="0" t="s">
        <v>12</v>
      </c>
      <c r="B7922" s="3" t="s">
        <v>21655</v>
      </c>
      <c r="C7922" s="0" t="s">
        <v>21656</v>
      </c>
      <c r="D7922" s="0" t="s">
        <v>19222</v>
      </c>
      <c r="E7922" s="0" t="s">
        <v>2010</v>
      </c>
      <c r="F7922" s="0" t="n">
        <v>99</v>
      </c>
      <c r="G7922" s="0" t="s">
        <v>21657</v>
      </c>
      <c r="H7922" s="0" t="s">
        <v>21658</v>
      </c>
    </row>
    <row r="7923" customFormat="false" ht="15" hidden="false" customHeight="false" outlineLevel="0" collapsed="false">
      <c r="A7923" s="0" t="s">
        <v>12</v>
      </c>
      <c r="B7923" s="3" t="s">
        <v>21659</v>
      </c>
      <c r="C7923" s="0" t="s">
        <v>21660</v>
      </c>
      <c r="D7923" s="0" t="s">
        <v>21661</v>
      </c>
      <c r="E7923" s="0" t="s">
        <v>16</v>
      </c>
      <c r="F7923" s="0" t="n">
        <v>3</v>
      </c>
      <c r="G7923" s="0" t="s">
        <v>21662</v>
      </c>
      <c r="H7923" s="0" t="s">
        <v>21663</v>
      </c>
    </row>
    <row r="7924" customFormat="false" ht="15" hidden="false" customHeight="false" outlineLevel="0" collapsed="false">
      <c r="A7924" s="0" t="s">
        <v>12</v>
      </c>
      <c r="B7924" s="3" t="s">
        <v>21659</v>
      </c>
      <c r="C7924" s="0" t="s">
        <v>21660</v>
      </c>
      <c r="D7924" s="0" t="s">
        <v>21661</v>
      </c>
      <c r="E7924" s="0" t="s">
        <v>16</v>
      </c>
      <c r="F7924" s="0" t="n">
        <v>3</v>
      </c>
      <c r="G7924" s="0" t="s">
        <v>21664</v>
      </c>
      <c r="H7924" s="0" t="s">
        <v>21665</v>
      </c>
    </row>
    <row r="7925" customFormat="false" ht="15" hidden="false" customHeight="false" outlineLevel="0" collapsed="false">
      <c r="A7925" s="0" t="s">
        <v>12</v>
      </c>
      <c r="B7925" s="3" t="s">
        <v>21666</v>
      </c>
      <c r="C7925" s="0" t="s">
        <v>21667</v>
      </c>
      <c r="D7925" s="0" t="s">
        <v>21661</v>
      </c>
      <c r="E7925" s="0" t="s">
        <v>16</v>
      </c>
      <c r="F7925" s="0" t="n">
        <v>15</v>
      </c>
      <c r="G7925" s="0" t="s">
        <v>21668</v>
      </c>
      <c r="H7925" s="0" t="s">
        <v>21669</v>
      </c>
    </row>
    <row r="7926" customFormat="false" ht="15" hidden="false" customHeight="false" outlineLevel="0" collapsed="false">
      <c r="A7926" s="0" t="s">
        <v>12</v>
      </c>
      <c r="B7926" s="3" t="s">
        <v>21666</v>
      </c>
      <c r="C7926" s="0" t="s">
        <v>21667</v>
      </c>
      <c r="D7926" s="0" t="s">
        <v>21661</v>
      </c>
      <c r="E7926" s="0" t="s">
        <v>16</v>
      </c>
      <c r="F7926" s="0" t="n">
        <v>15</v>
      </c>
      <c r="G7926" s="0" t="s">
        <v>21670</v>
      </c>
      <c r="H7926" s="0" t="s">
        <v>21669</v>
      </c>
    </row>
    <row r="7927" customFormat="false" ht="15" hidden="false" customHeight="false" outlineLevel="0" collapsed="false">
      <c r="A7927" s="0" t="s">
        <v>12</v>
      </c>
      <c r="B7927" s="3" t="s">
        <v>21666</v>
      </c>
      <c r="C7927" s="0" t="s">
        <v>21667</v>
      </c>
      <c r="D7927" s="0" t="s">
        <v>21661</v>
      </c>
      <c r="E7927" s="0" t="s">
        <v>16</v>
      </c>
      <c r="F7927" s="0" t="n">
        <v>15</v>
      </c>
      <c r="G7927" s="0" t="s">
        <v>21671</v>
      </c>
      <c r="H7927" s="0" t="s">
        <v>21672</v>
      </c>
    </row>
    <row r="7928" customFormat="false" ht="15" hidden="false" customHeight="false" outlineLevel="0" collapsed="false">
      <c r="A7928" s="0" t="s">
        <v>12</v>
      </c>
      <c r="B7928" s="3" t="s">
        <v>21666</v>
      </c>
      <c r="C7928" s="0" t="s">
        <v>21667</v>
      </c>
      <c r="D7928" s="0" t="s">
        <v>21661</v>
      </c>
      <c r="E7928" s="0" t="s">
        <v>16</v>
      </c>
      <c r="F7928" s="0" t="n">
        <v>15</v>
      </c>
      <c r="G7928" s="0" t="s">
        <v>21673</v>
      </c>
      <c r="H7928" s="0" t="s">
        <v>21672</v>
      </c>
    </row>
    <row r="7929" customFormat="false" ht="15" hidden="false" customHeight="false" outlineLevel="0" collapsed="false">
      <c r="A7929" s="0" t="s">
        <v>12</v>
      </c>
      <c r="B7929" s="3" t="s">
        <v>21674</v>
      </c>
      <c r="C7929" s="0" t="s">
        <v>21675</v>
      </c>
      <c r="D7929" s="0" t="s">
        <v>21661</v>
      </c>
      <c r="E7929" s="0" t="s">
        <v>16</v>
      </c>
      <c r="F7929" s="0" t="n">
        <v>9</v>
      </c>
      <c r="G7929" s="0" t="s">
        <v>21676</v>
      </c>
      <c r="H7929" s="0" t="s">
        <v>21677</v>
      </c>
    </row>
    <row r="7930" customFormat="false" ht="15" hidden="false" customHeight="false" outlineLevel="0" collapsed="false">
      <c r="A7930" s="0" t="s">
        <v>12</v>
      </c>
      <c r="B7930" s="3" t="s">
        <v>21674</v>
      </c>
      <c r="C7930" s="0" t="s">
        <v>21675</v>
      </c>
      <c r="D7930" s="0" t="s">
        <v>21661</v>
      </c>
      <c r="E7930" s="0" t="s">
        <v>16</v>
      </c>
      <c r="F7930" s="0" t="n">
        <v>9</v>
      </c>
      <c r="G7930" s="0" t="s">
        <v>21678</v>
      </c>
      <c r="H7930" s="0" t="s">
        <v>21677</v>
      </c>
    </row>
    <row r="7931" customFormat="false" ht="15" hidden="false" customHeight="false" outlineLevel="0" collapsed="false">
      <c r="A7931" s="0" t="s">
        <v>12</v>
      </c>
      <c r="B7931" s="3" t="s">
        <v>21674</v>
      </c>
      <c r="C7931" s="0" t="s">
        <v>21675</v>
      </c>
      <c r="D7931" s="0" t="s">
        <v>21661</v>
      </c>
      <c r="E7931" s="0" t="s">
        <v>16</v>
      </c>
      <c r="F7931" s="0" t="n">
        <v>9</v>
      </c>
      <c r="G7931" s="0" t="s">
        <v>21679</v>
      </c>
      <c r="H7931" s="0" t="s">
        <v>21680</v>
      </c>
    </row>
    <row r="7932" customFormat="false" ht="15" hidden="false" customHeight="false" outlineLevel="0" collapsed="false">
      <c r="A7932" s="0" t="s">
        <v>12</v>
      </c>
      <c r="B7932" s="3" t="s">
        <v>21674</v>
      </c>
      <c r="C7932" s="0" t="s">
        <v>21675</v>
      </c>
      <c r="D7932" s="0" t="s">
        <v>21661</v>
      </c>
      <c r="E7932" s="0" t="s">
        <v>16</v>
      </c>
      <c r="F7932" s="0" t="n">
        <v>9</v>
      </c>
      <c r="G7932" s="0" t="s">
        <v>21681</v>
      </c>
      <c r="H7932" s="0" t="s">
        <v>21680</v>
      </c>
    </row>
    <row r="7933" customFormat="false" ht="15" hidden="false" customHeight="false" outlineLevel="0" collapsed="false">
      <c r="A7933" s="0" t="s">
        <v>12</v>
      </c>
      <c r="B7933" s="3" t="s">
        <v>21682</v>
      </c>
      <c r="C7933" s="0" t="s">
        <v>21683</v>
      </c>
      <c r="D7933" s="0" t="s">
        <v>21661</v>
      </c>
      <c r="E7933" s="0" t="s">
        <v>16</v>
      </c>
      <c r="F7933" s="0" t="n">
        <v>5</v>
      </c>
      <c r="G7933" s="0" t="s">
        <v>21684</v>
      </c>
      <c r="H7933" s="0" t="s">
        <v>21685</v>
      </c>
    </row>
    <row r="7934" customFormat="false" ht="15" hidden="false" customHeight="false" outlineLevel="0" collapsed="false">
      <c r="A7934" s="0" t="s">
        <v>12</v>
      </c>
      <c r="B7934" s="3" t="s">
        <v>21682</v>
      </c>
      <c r="C7934" s="0" t="s">
        <v>21683</v>
      </c>
      <c r="D7934" s="0" t="s">
        <v>21661</v>
      </c>
      <c r="E7934" s="0" t="s">
        <v>16</v>
      </c>
      <c r="F7934" s="0" t="n">
        <v>5</v>
      </c>
      <c r="G7934" s="0" t="s">
        <v>21686</v>
      </c>
      <c r="H7934" s="0" t="s">
        <v>21685</v>
      </c>
    </row>
    <row r="7935" customFormat="false" ht="15" hidden="false" customHeight="false" outlineLevel="0" collapsed="false">
      <c r="A7935" s="0" t="s">
        <v>12</v>
      </c>
      <c r="B7935" s="3" t="s">
        <v>21682</v>
      </c>
      <c r="C7935" s="0" t="s">
        <v>21683</v>
      </c>
      <c r="D7935" s="0" t="s">
        <v>21661</v>
      </c>
      <c r="E7935" s="0" t="s">
        <v>16</v>
      </c>
      <c r="F7935" s="0" t="n">
        <v>5</v>
      </c>
      <c r="G7935" s="0" t="s">
        <v>21687</v>
      </c>
      <c r="H7935" s="0" t="s">
        <v>21688</v>
      </c>
    </row>
    <row r="7936" customFormat="false" ht="15" hidden="false" customHeight="false" outlineLevel="0" collapsed="false">
      <c r="A7936" s="0" t="s">
        <v>12</v>
      </c>
      <c r="B7936" s="3" t="s">
        <v>21682</v>
      </c>
      <c r="C7936" s="0" t="s">
        <v>21683</v>
      </c>
      <c r="D7936" s="0" t="s">
        <v>21661</v>
      </c>
      <c r="E7936" s="0" t="s">
        <v>16</v>
      </c>
      <c r="F7936" s="0" t="n">
        <v>5</v>
      </c>
      <c r="G7936" s="0" t="s">
        <v>21689</v>
      </c>
      <c r="H7936" s="0" t="s">
        <v>21688</v>
      </c>
    </row>
    <row r="7937" customFormat="false" ht="15" hidden="false" customHeight="false" outlineLevel="0" collapsed="false">
      <c r="A7937" s="0" t="s">
        <v>12</v>
      </c>
      <c r="B7937" s="3" t="s">
        <v>21690</v>
      </c>
      <c r="C7937" s="0" t="s">
        <v>21691</v>
      </c>
      <c r="D7937" s="0" t="s">
        <v>21661</v>
      </c>
      <c r="E7937" s="0" t="s">
        <v>16</v>
      </c>
      <c r="F7937" s="0" t="n">
        <v>12</v>
      </c>
      <c r="G7937" s="0" t="s">
        <v>21692</v>
      </c>
      <c r="H7937" s="0" t="s">
        <v>21693</v>
      </c>
    </row>
    <row r="7938" customFormat="false" ht="15" hidden="false" customHeight="false" outlineLevel="0" collapsed="false">
      <c r="A7938" s="0" t="s">
        <v>12</v>
      </c>
      <c r="B7938" s="3" t="s">
        <v>21690</v>
      </c>
      <c r="C7938" s="0" t="s">
        <v>21691</v>
      </c>
      <c r="D7938" s="0" t="s">
        <v>21661</v>
      </c>
      <c r="E7938" s="0" t="s">
        <v>16</v>
      </c>
      <c r="F7938" s="0" t="n">
        <v>12</v>
      </c>
      <c r="G7938" s="0" t="s">
        <v>21694</v>
      </c>
      <c r="H7938" s="0" t="s">
        <v>21695</v>
      </c>
    </row>
    <row r="7939" customFormat="false" ht="15" hidden="false" customHeight="false" outlineLevel="0" collapsed="false">
      <c r="A7939" s="0" t="s">
        <v>12</v>
      </c>
      <c r="B7939" s="3" t="s">
        <v>21696</v>
      </c>
      <c r="C7939" s="0" t="s">
        <v>21697</v>
      </c>
      <c r="D7939" s="0" t="s">
        <v>21661</v>
      </c>
      <c r="E7939" s="0" t="s">
        <v>16</v>
      </c>
      <c r="F7939" s="0" t="n">
        <v>4</v>
      </c>
      <c r="G7939" s="0" t="s">
        <v>21698</v>
      </c>
      <c r="H7939" s="0" t="s">
        <v>21699</v>
      </c>
    </row>
    <row r="7940" customFormat="false" ht="15" hidden="false" customHeight="false" outlineLevel="0" collapsed="false">
      <c r="A7940" s="0" t="s">
        <v>12</v>
      </c>
      <c r="B7940" s="3" t="s">
        <v>21696</v>
      </c>
      <c r="C7940" s="0" t="s">
        <v>21697</v>
      </c>
      <c r="D7940" s="0" t="s">
        <v>21661</v>
      </c>
      <c r="E7940" s="0" t="s">
        <v>16</v>
      </c>
      <c r="F7940" s="0" t="n">
        <v>4</v>
      </c>
      <c r="G7940" s="0" t="s">
        <v>21700</v>
      </c>
      <c r="H7940" s="0" t="s">
        <v>21701</v>
      </c>
    </row>
    <row r="7941" customFormat="false" ht="15" hidden="false" customHeight="false" outlineLevel="0" collapsed="false">
      <c r="A7941" s="0" t="s">
        <v>12</v>
      </c>
      <c r="B7941" s="3" t="s">
        <v>21702</v>
      </c>
      <c r="C7941" s="0" t="s">
        <v>21703</v>
      </c>
      <c r="D7941" s="0" t="s">
        <v>21661</v>
      </c>
      <c r="E7941" s="0" t="s">
        <v>16</v>
      </c>
      <c r="F7941" s="0" t="n">
        <v>18</v>
      </c>
      <c r="G7941" s="0" t="s">
        <v>21704</v>
      </c>
      <c r="H7941" s="0" t="s">
        <v>21705</v>
      </c>
    </row>
    <row r="7942" customFormat="false" ht="15" hidden="false" customHeight="false" outlineLevel="0" collapsed="false">
      <c r="A7942" s="0" t="s">
        <v>12</v>
      </c>
      <c r="B7942" s="3" t="s">
        <v>21702</v>
      </c>
      <c r="C7942" s="0" t="s">
        <v>21703</v>
      </c>
      <c r="D7942" s="0" t="s">
        <v>21661</v>
      </c>
      <c r="E7942" s="0" t="s">
        <v>16</v>
      </c>
      <c r="F7942" s="0" t="n">
        <v>18</v>
      </c>
      <c r="G7942" s="0" t="s">
        <v>21706</v>
      </c>
      <c r="H7942" s="0" t="s">
        <v>21707</v>
      </c>
    </row>
    <row r="7943" customFormat="false" ht="15" hidden="false" customHeight="false" outlineLevel="0" collapsed="false">
      <c r="A7943" s="0" t="s">
        <v>12</v>
      </c>
      <c r="B7943" s="3" t="s">
        <v>11493</v>
      </c>
      <c r="C7943" s="0" t="s">
        <v>21708</v>
      </c>
      <c r="D7943" s="0" t="s">
        <v>21661</v>
      </c>
      <c r="E7943" s="0" t="s">
        <v>16</v>
      </c>
      <c r="F7943" s="0" t="n">
        <v>1</v>
      </c>
      <c r="G7943" s="0" t="s">
        <v>21709</v>
      </c>
      <c r="H7943" s="0" t="s">
        <v>21710</v>
      </c>
    </row>
    <row r="7944" customFormat="false" ht="15" hidden="false" customHeight="false" outlineLevel="0" collapsed="false">
      <c r="A7944" s="0" t="s">
        <v>12</v>
      </c>
      <c r="B7944" s="3" t="s">
        <v>11493</v>
      </c>
      <c r="C7944" s="0" t="s">
        <v>21708</v>
      </c>
      <c r="D7944" s="0" t="s">
        <v>21661</v>
      </c>
      <c r="E7944" s="0" t="s">
        <v>16</v>
      </c>
      <c r="F7944" s="0" t="n">
        <v>1</v>
      </c>
      <c r="G7944" s="0" t="s">
        <v>21711</v>
      </c>
      <c r="H7944" s="0" t="s">
        <v>21712</v>
      </c>
    </row>
    <row r="7945" customFormat="false" ht="15" hidden="false" customHeight="false" outlineLevel="0" collapsed="false">
      <c r="A7945" s="0" t="s">
        <v>12</v>
      </c>
      <c r="B7945" s="3" t="s">
        <v>21713</v>
      </c>
      <c r="C7945" s="0" t="s">
        <v>21714</v>
      </c>
      <c r="D7945" s="0" t="s">
        <v>21661</v>
      </c>
      <c r="E7945" s="0" t="s">
        <v>16</v>
      </c>
      <c r="F7945" s="0" t="n">
        <v>7</v>
      </c>
      <c r="G7945" s="0" t="s">
        <v>21715</v>
      </c>
      <c r="H7945" s="0" t="s">
        <v>21716</v>
      </c>
    </row>
    <row r="7946" customFormat="false" ht="15" hidden="false" customHeight="false" outlineLevel="0" collapsed="false">
      <c r="A7946" s="0" t="s">
        <v>12</v>
      </c>
      <c r="B7946" s="3" t="s">
        <v>21713</v>
      </c>
      <c r="C7946" s="0" t="s">
        <v>21714</v>
      </c>
      <c r="D7946" s="0" t="s">
        <v>21661</v>
      </c>
      <c r="E7946" s="0" t="s">
        <v>16</v>
      </c>
      <c r="F7946" s="0" t="n">
        <v>7</v>
      </c>
      <c r="G7946" s="0" t="s">
        <v>21717</v>
      </c>
      <c r="H7946" s="0" t="s">
        <v>21718</v>
      </c>
    </row>
    <row r="7947" customFormat="false" ht="15" hidden="false" customHeight="false" outlineLevel="0" collapsed="false">
      <c r="A7947" s="0" t="s">
        <v>12</v>
      </c>
      <c r="B7947" s="3" t="s">
        <v>21719</v>
      </c>
      <c r="C7947" s="0" t="s">
        <v>21720</v>
      </c>
      <c r="D7947" s="0" t="s">
        <v>21661</v>
      </c>
      <c r="E7947" s="0" t="s">
        <v>16</v>
      </c>
      <c r="F7947" s="0" t="n">
        <v>13</v>
      </c>
      <c r="G7947" s="0" t="s">
        <v>21721</v>
      </c>
      <c r="H7947" s="0" t="s">
        <v>21722</v>
      </c>
    </row>
    <row r="7948" customFormat="false" ht="15" hidden="false" customHeight="false" outlineLevel="0" collapsed="false">
      <c r="A7948" s="0" t="s">
        <v>12</v>
      </c>
      <c r="B7948" s="3" t="s">
        <v>21719</v>
      </c>
      <c r="C7948" s="0" t="s">
        <v>21720</v>
      </c>
      <c r="D7948" s="0" t="s">
        <v>21661</v>
      </c>
      <c r="E7948" s="0" t="s">
        <v>16</v>
      </c>
      <c r="F7948" s="0" t="n">
        <v>13</v>
      </c>
      <c r="G7948" s="0" t="s">
        <v>21723</v>
      </c>
      <c r="H7948" s="0" t="s">
        <v>21724</v>
      </c>
    </row>
    <row r="7949" customFormat="false" ht="15" hidden="false" customHeight="false" outlineLevel="0" collapsed="false">
      <c r="A7949" s="0" t="s">
        <v>12</v>
      </c>
      <c r="B7949" s="3" t="s">
        <v>21725</v>
      </c>
      <c r="C7949" s="0" t="s">
        <v>21726</v>
      </c>
      <c r="D7949" s="0" t="s">
        <v>21661</v>
      </c>
      <c r="E7949" s="0" t="s">
        <v>16</v>
      </c>
      <c r="F7949" s="0" t="n">
        <v>6</v>
      </c>
      <c r="G7949" s="0" t="s">
        <v>21727</v>
      </c>
      <c r="H7949" s="0" t="s">
        <v>21728</v>
      </c>
    </row>
    <row r="7950" customFormat="false" ht="15" hidden="false" customHeight="false" outlineLevel="0" collapsed="false">
      <c r="A7950" s="0" t="s">
        <v>12</v>
      </c>
      <c r="B7950" s="3" t="s">
        <v>21725</v>
      </c>
      <c r="C7950" s="0" t="s">
        <v>21726</v>
      </c>
      <c r="D7950" s="0" t="s">
        <v>21661</v>
      </c>
      <c r="E7950" s="0" t="s">
        <v>16</v>
      </c>
      <c r="F7950" s="0" t="n">
        <v>6</v>
      </c>
      <c r="G7950" s="0" t="s">
        <v>21729</v>
      </c>
      <c r="H7950" s="0" t="s">
        <v>21730</v>
      </c>
    </row>
    <row r="7951" customFormat="false" ht="15" hidden="false" customHeight="false" outlineLevel="0" collapsed="false">
      <c r="A7951" s="0" t="s">
        <v>12</v>
      </c>
      <c r="B7951" s="3" t="s">
        <v>21731</v>
      </c>
      <c r="C7951" s="0" t="s">
        <v>21732</v>
      </c>
      <c r="D7951" s="0" t="s">
        <v>21661</v>
      </c>
      <c r="E7951" s="0" t="s">
        <v>16</v>
      </c>
      <c r="F7951" s="0" t="n">
        <v>11</v>
      </c>
      <c r="G7951" s="0" t="s">
        <v>21733</v>
      </c>
      <c r="H7951" s="0" t="s">
        <v>21734</v>
      </c>
    </row>
    <row r="7952" customFormat="false" ht="15" hidden="false" customHeight="false" outlineLevel="0" collapsed="false">
      <c r="A7952" s="0" t="s">
        <v>12</v>
      </c>
      <c r="B7952" s="3" t="s">
        <v>21731</v>
      </c>
      <c r="C7952" s="0" t="s">
        <v>21732</v>
      </c>
      <c r="D7952" s="0" t="s">
        <v>21661</v>
      </c>
      <c r="E7952" s="0" t="s">
        <v>16</v>
      </c>
      <c r="F7952" s="0" t="n">
        <v>11</v>
      </c>
      <c r="G7952" s="0" t="s">
        <v>21735</v>
      </c>
      <c r="H7952" s="0" t="s">
        <v>21736</v>
      </c>
    </row>
    <row r="7953" customFormat="false" ht="15" hidden="false" customHeight="false" outlineLevel="0" collapsed="false">
      <c r="A7953" s="0" t="s">
        <v>12</v>
      </c>
      <c r="B7953" s="3" t="s">
        <v>21737</v>
      </c>
      <c r="C7953" s="0" t="s">
        <v>21738</v>
      </c>
      <c r="D7953" s="0" t="s">
        <v>21661</v>
      </c>
      <c r="E7953" s="0" t="s">
        <v>16</v>
      </c>
      <c r="F7953" s="0" t="n">
        <v>16</v>
      </c>
      <c r="G7953" s="0" t="s">
        <v>21739</v>
      </c>
      <c r="H7953" s="0" t="s">
        <v>21740</v>
      </c>
    </row>
    <row r="7954" customFormat="false" ht="15" hidden="false" customHeight="false" outlineLevel="0" collapsed="false">
      <c r="A7954" s="0" t="s">
        <v>12</v>
      </c>
      <c r="B7954" s="3" t="s">
        <v>21737</v>
      </c>
      <c r="C7954" s="0" t="s">
        <v>21738</v>
      </c>
      <c r="D7954" s="0" t="s">
        <v>21661</v>
      </c>
      <c r="E7954" s="0" t="s">
        <v>16</v>
      </c>
      <c r="F7954" s="0" t="n">
        <v>16</v>
      </c>
      <c r="G7954" s="0" t="s">
        <v>21741</v>
      </c>
      <c r="H7954" s="0" t="s">
        <v>21742</v>
      </c>
    </row>
    <row r="7955" customFormat="false" ht="15" hidden="false" customHeight="false" outlineLevel="0" collapsed="false">
      <c r="A7955" s="0" t="s">
        <v>12</v>
      </c>
      <c r="B7955" s="3" t="s">
        <v>21743</v>
      </c>
      <c r="C7955" s="0" t="s">
        <v>21744</v>
      </c>
      <c r="D7955" s="0" t="s">
        <v>21661</v>
      </c>
      <c r="E7955" s="0" t="s">
        <v>16</v>
      </c>
      <c r="F7955" s="0" t="n">
        <v>14</v>
      </c>
      <c r="G7955" s="0" t="s">
        <v>21745</v>
      </c>
      <c r="H7955" s="0" t="s">
        <v>21746</v>
      </c>
    </row>
    <row r="7956" customFormat="false" ht="15" hidden="false" customHeight="false" outlineLevel="0" collapsed="false">
      <c r="A7956" s="0" t="s">
        <v>12</v>
      </c>
      <c r="B7956" s="3" t="s">
        <v>21743</v>
      </c>
      <c r="C7956" s="0" t="s">
        <v>21744</v>
      </c>
      <c r="D7956" s="0" t="s">
        <v>21661</v>
      </c>
      <c r="E7956" s="0" t="s">
        <v>16</v>
      </c>
      <c r="F7956" s="0" t="n">
        <v>14</v>
      </c>
      <c r="G7956" s="0" t="s">
        <v>21747</v>
      </c>
      <c r="H7956" s="0" t="s">
        <v>21748</v>
      </c>
    </row>
    <row r="7957" customFormat="false" ht="15" hidden="false" customHeight="false" outlineLevel="0" collapsed="false">
      <c r="A7957" s="0" t="s">
        <v>12</v>
      </c>
      <c r="B7957" s="3" t="s">
        <v>21749</v>
      </c>
      <c r="C7957" s="0" t="s">
        <v>21750</v>
      </c>
      <c r="D7957" s="0" t="s">
        <v>21661</v>
      </c>
      <c r="E7957" s="0" t="s">
        <v>16</v>
      </c>
      <c r="F7957" s="0" t="n">
        <v>10</v>
      </c>
      <c r="G7957" s="0" t="s">
        <v>21751</v>
      </c>
      <c r="H7957" s="0" t="s">
        <v>21752</v>
      </c>
    </row>
    <row r="7958" customFormat="false" ht="15" hidden="false" customHeight="false" outlineLevel="0" collapsed="false">
      <c r="A7958" s="0" t="s">
        <v>12</v>
      </c>
      <c r="B7958" s="3" t="s">
        <v>21749</v>
      </c>
      <c r="C7958" s="0" t="s">
        <v>21750</v>
      </c>
      <c r="D7958" s="0" t="s">
        <v>21661</v>
      </c>
      <c r="E7958" s="0" t="s">
        <v>16</v>
      </c>
      <c r="F7958" s="0" t="n">
        <v>10</v>
      </c>
      <c r="G7958" s="0" t="s">
        <v>21753</v>
      </c>
      <c r="H7958" s="0" t="s">
        <v>21754</v>
      </c>
    </row>
    <row r="7959" customFormat="false" ht="15" hidden="false" customHeight="false" outlineLevel="0" collapsed="false">
      <c r="A7959" s="0" t="s">
        <v>12</v>
      </c>
      <c r="B7959" s="3" t="s">
        <v>21755</v>
      </c>
      <c r="C7959" s="0" t="s">
        <v>21756</v>
      </c>
      <c r="D7959" s="0" t="s">
        <v>21661</v>
      </c>
      <c r="E7959" s="0" t="s">
        <v>16</v>
      </c>
      <c r="F7959" s="0" t="n">
        <v>8</v>
      </c>
      <c r="G7959" s="0" t="s">
        <v>21757</v>
      </c>
      <c r="H7959" s="0" t="s">
        <v>21758</v>
      </c>
    </row>
    <row r="7960" customFormat="false" ht="15" hidden="false" customHeight="false" outlineLevel="0" collapsed="false">
      <c r="A7960" s="0" t="s">
        <v>12</v>
      </c>
      <c r="B7960" s="3" t="s">
        <v>21755</v>
      </c>
      <c r="C7960" s="0" t="s">
        <v>21756</v>
      </c>
      <c r="D7960" s="0" t="s">
        <v>21661</v>
      </c>
      <c r="E7960" s="0" t="s">
        <v>16</v>
      </c>
      <c r="F7960" s="0" t="n">
        <v>8</v>
      </c>
      <c r="G7960" s="0" t="s">
        <v>21759</v>
      </c>
      <c r="H7960" s="0" t="s">
        <v>21760</v>
      </c>
    </row>
    <row r="7961" customFormat="false" ht="15" hidden="false" customHeight="false" outlineLevel="0" collapsed="false">
      <c r="A7961" s="0" t="s">
        <v>12</v>
      </c>
      <c r="B7961" s="3" t="s">
        <v>21761</v>
      </c>
      <c r="C7961" s="0" t="s">
        <v>21762</v>
      </c>
      <c r="D7961" s="0" t="s">
        <v>21661</v>
      </c>
      <c r="E7961" s="0" t="s">
        <v>16</v>
      </c>
      <c r="F7961" s="0" t="n">
        <v>19</v>
      </c>
      <c r="G7961" s="0" t="s">
        <v>21763</v>
      </c>
      <c r="H7961" s="0" t="s">
        <v>21764</v>
      </c>
    </row>
    <row r="7962" customFormat="false" ht="15" hidden="false" customHeight="false" outlineLevel="0" collapsed="false">
      <c r="A7962" s="0" t="s">
        <v>12</v>
      </c>
      <c r="B7962" s="3" t="s">
        <v>21761</v>
      </c>
      <c r="C7962" s="0" t="s">
        <v>21762</v>
      </c>
      <c r="D7962" s="0" t="s">
        <v>21661</v>
      </c>
      <c r="E7962" s="0" t="s">
        <v>16</v>
      </c>
      <c r="F7962" s="0" t="n">
        <v>19</v>
      </c>
      <c r="G7962" s="0" t="s">
        <v>21765</v>
      </c>
      <c r="H7962" s="0" t="s">
        <v>21766</v>
      </c>
    </row>
    <row r="7963" customFormat="false" ht="15" hidden="false" customHeight="false" outlineLevel="0" collapsed="false">
      <c r="A7963" s="0" t="s">
        <v>12</v>
      </c>
      <c r="B7963" s="3" t="s">
        <v>21767</v>
      </c>
      <c r="C7963" s="0" t="s">
        <v>21768</v>
      </c>
      <c r="D7963" s="0" t="s">
        <v>21661</v>
      </c>
      <c r="E7963" s="0" t="s">
        <v>16</v>
      </c>
      <c r="F7963" s="0" t="n">
        <v>17</v>
      </c>
      <c r="G7963" s="0" t="s">
        <v>21769</v>
      </c>
      <c r="H7963" s="0" t="s">
        <v>21770</v>
      </c>
    </row>
    <row r="7964" customFormat="false" ht="15" hidden="false" customHeight="false" outlineLevel="0" collapsed="false">
      <c r="A7964" s="0" t="s">
        <v>12</v>
      </c>
      <c r="B7964" s="3" t="s">
        <v>21767</v>
      </c>
      <c r="C7964" s="0" t="s">
        <v>21768</v>
      </c>
      <c r="D7964" s="0" t="s">
        <v>21661</v>
      </c>
      <c r="E7964" s="0" t="s">
        <v>16</v>
      </c>
      <c r="F7964" s="0" t="n">
        <v>17</v>
      </c>
      <c r="G7964" s="0" t="s">
        <v>21771</v>
      </c>
      <c r="H7964" s="0" t="s">
        <v>21772</v>
      </c>
    </row>
    <row r="7965" customFormat="false" ht="15" hidden="false" customHeight="false" outlineLevel="0" collapsed="false">
      <c r="A7965" s="0" t="s">
        <v>12</v>
      </c>
      <c r="B7965" s="3" t="s">
        <v>21773</v>
      </c>
      <c r="C7965" s="0" t="s">
        <v>21774</v>
      </c>
      <c r="D7965" s="0" t="s">
        <v>21661</v>
      </c>
      <c r="E7965" s="0" t="s">
        <v>16</v>
      </c>
      <c r="F7965" s="0" t="n">
        <v>2</v>
      </c>
      <c r="G7965" s="0" t="s">
        <v>21775</v>
      </c>
      <c r="H7965" s="0" t="s">
        <v>21776</v>
      </c>
    </row>
    <row r="7966" customFormat="false" ht="15" hidden="false" customHeight="false" outlineLevel="0" collapsed="false">
      <c r="A7966" s="0" t="s">
        <v>12</v>
      </c>
      <c r="B7966" s="3" t="s">
        <v>21773</v>
      </c>
      <c r="C7966" s="0" t="s">
        <v>21774</v>
      </c>
      <c r="D7966" s="0" t="s">
        <v>21661</v>
      </c>
      <c r="E7966" s="0" t="s">
        <v>16</v>
      </c>
      <c r="F7966" s="0" t="n">
        <v>2</v>
      </c>
      <c r="G7966" s="0" t="s">
        <v>21777</v>
      </c>
      <c r="H7966" s="0" t="s">
        <v>21778</v>
      </c>
    </row>
    <row r="7967" customFormat="false" ht="15" hidden="false" customHeight="false" outlineLevel="0" collapsed="false">
      <c r="A7967" s="0" t="s">
        <v>12</v>
      </c>
      <c r="B7967" s="3" t="s">
        <v>21779</v>
      </c>
      <c r="C7967" s="0" t="s">
        <v>571</v>
      </c>
      <c r="D7967" s="0" t="s">
        <v>21780</v>
      </c>
      <c r="E7967" s="0" t="s">
        <v>572</v>
      </c>
      <c r="F7967" s="0" t="n">
        <v>99</v>
      </c>
      <c r="G7967" s="0" t="s">
        <v>21781</v>
      </c>
      <c r="H7967" s="0" t="s">
        <v>21782</v>
      </c>
    </row>
    <row r="7968" customFormat="false" ht="15" hidden="false" customHeight="false" outlineLevel="0" collapsed="false">
      <c r="A7968" s="0" t="s">
        <v>12</v>
      </c>
      <c r="B7968" s="3" t="s">
        <v>21779</v>
      </c>
      <c r="C7968" s="0" t="s">
        <v>571</v>
      </c>
      <c r="D7968" s="0" t="s">
        <v>21780</v>
      </c>
      <c r="E7968" s="0" t="s">
        <v>572</v>
      </c>
      <c r="F7968" s="0" t="n">
        <v>99</v>
      </c>
      <c r="G7968" s="0" t="s">
        <v>21783</v>
      </c>
      <c r="H7968" s="0" t="s">
        <v>21782</v>
      </c>
    </row>
    <row r="7969" customFormat="false" ht="15" hidden="false" customHeight="false" outlineLevel="0" collapsed="false">
      <c r="A7969" s="0" t="s">
        <v>12</v>
      </c>
      <c r="B7969" s="3" t="s">
        <v>21784</v>
      </c>
      <c r="C7969" s="0" t="s">
        <v>571</v>
      </c>
      <c r="D7969" s="0" t="s">
        <v>21780</v>
      </c>
      <c r="E7969" s="0" t="s">
        <v>572</v>
      </c>
      <c r="F7969" s="0" t="n">
        <v>99</v>
      </c>
      <c r="G7969" s="0" t="s">
        <v>21785</v>
      </c>
      <c r="H7969" s="0" t="s">
        <v>21786</v>
      </c>
    </row>
    <row r="7970" customFormat="false" ht="15" hidden="false" customHeight="false" outlineLevel="0" collapsed="false">
      <c r="A7970" s="0" t="s">
        <v>12</v>
      </c>
      <c r="B7970" s="3" t="s">
        <v>21784</v>
      </c>
      <c r="C7970" s="0" t="s">
        <v>571</v>
      </c>
      <c r="D7970" s="0" t="s">
        <v>21780</v>
      </c>
      <c r="E7970" s="0" t="s">
        <v>572</v>
      </c>
      <c r="F7970" s="0" t="n">
        <v>99</v>
      </c>
      <c r="G7970" s="0" t="s">
        <v>21787</v>
      </c>
      <c r="H7970" s="0" t="s">
        <v>21786</v>
      </c>
    </row>
    <row r="7971" customFormat="false" ht="15" hidden="false" customHeight="false" outlineLevel="0" collapsed="false">
      <c r="A7971" s="0" t="s">
        <v>12</v>
      </c>
      <c r="B7971" s="3" t="s">
        <v>21788</v>
      </c>
      <c r="C7971" s="0" t="s">
        <v>4032</v>
      </c>
      <c r="D7971" s="0" t="s">
        <v>21789</v>
      </c>
      <c r="E7971" s="0" t="s">
        <v>16</v>
      </c>
      <c r="F7971" s="0" t="n">
        <v>3</v>
      </c>
      <c r="G7971" s="0" t="s">
        <v>21790</v>
      </c>
      <c r="H7971" s="0" t="s">
        <v>21791</v>
      </c>
    </row>
    <row r="7972" customFormat="false" ht="15" hidden="false" customHeight="false" outlineLevel="0" collapsed="false">
      <c r="A7972" s="0" t="s">
        <v>12</v>
      </c>
      <c r="B7972" s="3" t="s">
        <v>21792</v>
      </c>
      <c r="C7972" s="0" t="s">
        <v>4032</v>
      </c>
      <c r="D7972" s="0" t="s">
        <v>21789</v>
      </c>
      <c r="E7972" s="0" t="s">
        <v>16</v>
      </c>
      <c r="F7972" s="0" t="n">
        <v>4</v>
      </c>
      <c r="G7972" s="0" t="s">
        <v>21793</v>
      </c>
      <c r="H7972" s="0" t="s">
        <v>21794</v>
      </c>
    </row>
    <row r="7973" customFormat="false" ht="15" hidden="false" customHeight="false" outlineLevel="0" collapsed="false">
      <c r="A7973" s="0" t="s">
        <v>12</v>
      </c>
      <c r="B7973" s="3" t="s">
        <v>21795</v>
      </c>
      <c r="C7973" s="0" t="s">
        <v>4032</v>
      </c>
      <c r="D7973" s="0" t="s">
        <v>21789</v>
      </c>
      <c r="E7973" s="0" t="s">
        <v>16</v>
      </c>
      <c r="F7973" s="0" t="n">
        <v>5</v>
      </c>
      <c r="G7973" s="0" t="s">
        <v>21796</v>
      </c>
      <c r="H7973" s="0" t="s">
        <v>21797</v>
      </c>
    </row>
    <row r="7974" customFormat="false" ht="15" hidden="false" customHeight="false" outlineLevel="0" collapsed="false">
      <c r="A7974" s="0" t="s">
        <v>12</v>
      </c>
      <c r="B7974" s="3" t="s">
        <v>21798</v>
      </c>
      <c r="C7974" s="0" t="s">
        <v>4032</v>
      </c>
      <c r="D7974" s="0" t="s">
        <v>21789</v>
      </c>
      <c r="E7974" s="0" t="s">
        <v>16</v>
      </c>
      <c r="F7974" s="0" t="n">
        <v>6</v>
      </c>
      <c r="G7974" s="0" t="s">
        <v>21799</v>
      </c>
      <c r="H7974" s="0" t="s">
        <v>21800</v>
      </c>
    </row>
    <row r="7975" customFormat="false" ht="15" hidden="false" customHeight="false" outlineLevel="0" collapsed="false">
      <c r="A7975" s="0" t="s">
        <v>12</v>
      </c>
      <c r="B7975" s="3" t="s">
        <v>21801</v>
      </c>
      <c r="C7975" s="0" t="s">
        <v>4032</v>
      </c>
      <c r="D7975" s="0" t="s">
        <v>21789</v>
      </c>
      <c r="E7975" s="0" t="s">
        <v>16</v>
      </c>
      <c r="F7975" s="0" t="n">
        <v>7</v>
      </c>
      <c r="G7975" s="0" t="s">
        <v>21802</v>
      </c>
      <c r="H7975" s="0" t="s">
        <v>21803</v>
      </c>
    </row>
    <row r="7976" customFormat="false" ht="15" hidden="false" customHeight="false" outlineLevel="0" collapsed="false">
      <c r="A7976" s="0" t="s">
        <v>12</v>
      </c>
      <c r="B7976" s="3" t="s">
        <v>21804</v>
      </c>
      <c r="C7976" s="0" t="s">
        <v>4032</v>
      </c>
      <c r="D7976" s="0" t="s">
        <v>21789</v>
      </c>
      <c r="E7976" s="0" t="s">
        <v>16</v>
      </c>
      <c r="F7976" s="0" t="n">
        <v>8</v>
      </c>
      <c r="G7976" s="0" t="s">
        <v>21805</v>
      </c>
      <c r="H7976" s="0" t="s">
        <v>21806</v>
      </c>
    </row>
    <row r="7977" customFormat="false" ht="15" hidden="false" customHeight="false" outlineLevel="0" collapsed="false">
      <c r="A7977" s="0" t="s">
        <v>12</v>
      </c>
      <c r="B7977" s="3" t="s">
        <v>21807</v>
      </c>
      <c r="C7977" s="0" t="s">
        <v>4032</v>
      </c>
      <c r="D7977" s="0" t="s">
        <v>21789</v>
      </c>
      <c r="E7977" s="0" t="s">
        <v>16</v>
      </c>
      <c r="F7977" s="0" t="n">
        <v>10</v>
      </c>
      <c r="G7977" s="0" t="s">
        <v>21808</v>
      </c>
      <c r="H7977" s="0" t="s">
        <v>21809</v>
      </c>
    </row>
    <row r="7978" customFormat="false" ht="15" hidden="false" customHeight="false" outlineLevel="0" collapsed="false">
      <c r="A7978" s="0" t="s">
        <v>12</v>
      </c>
      <c r="B7978" s="3" t="s">
        <v>21810</v>
      </c>
      <c r="C7978" s="0" t="s">
        <v>4032</v>
      </c>
      <c r="D7978" s="0" t="s">
        <v>21789</v>
      </c>
      <c r="E7978" s="0" t="s">
        <v>16</v>
      </c>
      <c r="F7978" s="0" t="n">
        <v>11</v>
      </c>
      <c r="G7978" s="0" t="s">
        <v>21811</v>
      </c>
      <c r="H7978" s="0" t="s">
        <v>21812</v>
      </c>
    </row>
    <row r="7979" customFormat="false" ht="15" hidden="false" customHeight="false" outlineLevel="0" collapsed="false">
      <c r="A7979" s="0" t="s">
        <v>12</v>
      </c>
      <c r="B7979" s="3" t="s">
        <v>21813</v>
      </c>
      <c r="C7979" s="0" t="s">
        <v>4032</v>
      </c>
      <c r="D7979" s="0" t="s">
        <v>21789</v>
      </c>
      <c r="E7979" s="0" t="s">
        <v>16</v>
      </c>
      <c r="F7979" s="0" t="n">
        <v>12</v>
      </c>
      <c r="G7979" s="0" t="s">
        <v>21814</v>
      </c>
      <c r="H7979" s="0" t="s">
        <v>21815</v>
      </c>
    </row>
    <row r="7980" customFormat="false" ht="15" hidden="false" customHeight="false" outlineLevel="0" collapsed="false">
      <c r="A7980" s="0" t="s">
        <v>12</v>
      </c>
      <c r="B7980" s="3" t="s">
        <v>21816</v>
      </c>
      <c r="C7980" s="0" t="s">
        <v>4032</v>
      </c>
      <c r="D7980" s="0" t="s">
        <v>21789</v>
      </c>
      <c r="E7980" s="0" t="s">
        <v>16</v>
      </c>
      <c r="F7980" s="0" t="n">
        <v>14</v>
      </c>
      <c r="G7980" s="0" t="s">
        <v>21817</v>
      </c>
      <c r="H7980" s="0" t="s">
        <v>21818</v>
      </c>
    </row>
    <row r="7981" customFormat="false" ht="15" hidden="false" customHeight="false" outlineLevel="0" collapsed="false">
      <c r="A7981" s="0" t="s">
        <v>12</v>
      </c>
      <c r="B7981" s="3" t="s">
        <v>21819</v>
      </c>
      <c r="C7981" s="0" t="s">
        <v>21820</v>
      </c>
      <c r="D7981" s="0" t="s">
        <v>21821</v>
      </c>
      <c r="E7981" s="0" t="s">
        <v>218</v>
      </c>
      <c r="F7981" s="0" t="n">
        <v>2</v>
      </c>
      <c r="G7981" s="0" t="s">
        <v>21822</v>
      </c>
      <c r="H7981" s="0" t="s">
        <v>21823</v>
      </c>
    </row>
    <row r="7982" customFormat="false" ht="15" hidden="false" customHeight="false" outlineLevel="0" collapsed="false">
      <c r="A7982" s="0" t="s">
        <v>12</v>
      </c>
      <c r="B7982" s="3" t="s">
        <v>21819</v>
      </c>
      <c r="C7982" s="0" t="s">
        <v>21820</v>
      </c>
      <c r="D7982" s="0" t="s">
        <v>21821</v>
      </c>
      <c r="E7982" s="0" t="s">
        <v>218</v>
      </c>
      <c r="F7982" s="0" t="n">
        <v>2</v>
      </c>
      <c r="G7982" s="0" t="s">
        <v>21824</v>
      </c>
      <c r="H7982" s="0" t="s">
        <v>21823</v>
      </c>
    </row>
    <row r="7983" customFormat="false" ht="15" hidden="false" customHeight="false" outlineLevel="0" collapsed="false">
      <c r="A7983" s="0" t="s">
        <v>12</v>
      </c>
      <c r="B7983" s="3" t="s">
        <v>21825</v>
      </c>
      <c r="C7983" s="0" t="s">
        <v>21820</v>
      </c>
      <c r="D7983" s="0" t="s">
        <v>21821</v>
      </c>
      <c r="E7983" s="0" t="s">
        <v>218</v>
      </c>
      <c r="F7983" s="0" t="n">
        <v>3</v>
      </c>
      <c r="G7983" s="0" t="s">
        <v>21826</v>
      </c>
      <c r="H7983" s="0" t="s">
        <v>21827</v>
      </c>
    </row>
    <row r="7984" customFormat="false" ht="15" hidden="false" customHeight="false" outlineLevel="0" collapsed="false">
      <c r="A7984" s="0" t="s">
        <v>12</v>
      </c>
      <c r="B7984" s="3" t="s">
        <v>21825</v>
      </c>
      <c r="C7984" s="0" t="s">
        <v>21820</v>
      </c>
      <c r="D7984" s="0" t="s">
        <v>21821</v>
      </c>
      <c r="E7984" s="0" t="s">
        <v>218</v>
      </c>
      <c r="F7984" s="0" t="n">
        <v>3</v>
      </c>
      <c r="G7984" s="0" t="s">
        <v>21828</v>
      </c>
      <c r="H7984" s="0" t="s">
        <v>21827</v>
      </c>
    </row>
    <row r="7985" customFormat="false" ht="15" hidden="false" customHeight="false" outlineLevel="0" collapsed="false">
      <c r="A7985" s="0" t="s">
        <v>12</v>
      </c>
      <c r="B7985" s="3" t="s">
        <v>21829</v>
      </c>
      <c r="C7985" s="0" t="s">
        <v>21820</v>
      </c>
      <c r="D7985" s="0" t="s">
        <v>21821</v>
      </c>
      <c r="E7985" s="0" t="s">
        <v>218</v>
      </c>
      <c r="F7985" s="0" t="n">
        <v>4</v>
      </c>
      <c r="G7985" s="0" t="s">
        <v>21830</v>
      </c>
      <c r="H7985" s="0" t="s">
        <v>21831</v>
      </c>
    </row>
    <row r="7986" customFormat="false" ht="15" hidden="false" customHeight="false" outlineLevel="0" collapsed="false">
      <c r="A7986" s="0" t="s">
        <v>12</v>
      </c>
      <c r="B7986" s="3" t="s">
        <v>21829</v>
      </c>
      <c r="C7986" s="0" t="s">
        <v>21820</v>
      </c>
      <c r="D7986" s="0" t="s">
        <v>21821</v>
      </c>
      <c r="E7986" s="0" t="s">
        <v>218</v>
      </c>
      <c r="F7986" s="0" t="n">
        <v>4</v>
      </c>
      <c r="G7986" s="0" t="s">
        <v>21832</v>
      </c>
      <c r="H7986" s="0" t="s">
        <v>21831</v>
      </c>
    </row>
    <row r="7987" customFormat="false" ht="15" hidden="false" customHeight="false" outlineLevel="0" collapsed="false">
      <c r="A7987" s="0" t="s">
        <v>12</v>
      </c>
      <c r="B7987" s="3" t="s">
        <v>21833</v>
      </c>
      <c r="C7987" s="0" t="s">
        <v>21820</v>
      </c>
      <c r="D7987" s="0" t="s">
        <v>21821</v>
      </c>
      <c r="E7987" s="0" t="s">
        <v>218</v>
      </c>
      <c r="F7987" s="0" t="n">
        <v>5</v>
      </c>
      <c r="G7987" s="0" t="s">
        <v>21834</v>
      </c>
      <c r="H7987" s="0" t="s">
        <v>21835</v>
      </c>
    </row>
    <row r="7988" customFormat="false" ht="15" hidden="false" customHeight="false" outlineLevel="0" collapsed="false">
      <c r="A7988" s="0" t="s">
        <v>12</v>
      </c>
      <c r="B7988" s="3" t="s">
        <v>21833</v>
      </c>
      <c r="C7988" s="0" t="s">
        <v>21820</v>
      </c>
      <c r="D7988" s="0" t="s">
        <v>21821</v>
      </c>
      <c r="E7988" s="0" t="s">
        <v>218</v>
      </c>
      <c r="F7988" s="0" t="n">
        <v>5</v>
      </c>
      <c r="G7988" s="0" t="s">
        <v>21836</v>
      </c>
      <c r="H7988" s="0" t="s">
        <v>21835</v>
      </c>
    </row>
    <row r="7989" customFormat="false" ht="15" hidden="false" customHeight="false" outlineLevel="0" collapsed="false">
      <c r="A7989" s="0" t="s">
        <v>12</v>
      </c>
      <c r="B7989" s="3" t="s">
        <v>21837</v>
      </c>
      <c r="C7989" s="0" t="s">
        <v>21820</v>
      </c>
      <c r="D7989" s="0" t="s">
        <v>21821</v>
      </c>
      <c r="E7989" s="0" t="s">
        <v>218</v>
      </c>
      <c r="F7989" s="0" t="n">
        <v>6</v>
      </c>
      <c r="G7989" s="0" t="s">
        <v>21838</v>
      </c>
      <c r="H7989" s="0" t="s">
        <v>21839</v>
      </c>
    </row>
    <row r="7990" customFormat="false" ht="15" hidden="false" customHeight="false" outlineLevel="0" collapsed="false">
      <c r="A7990" s="0" t="s">
        <v>12</v>
      </c>
      <c r="B7990" s="3" t="s">
        <v>21837</v>
      </c>
      <c r="C7990" s="0" t="s">
        <v>21820</v>
      </c>
      <c r="D7990" s="0" t="s">
        <v>21821</v>
      </c>
      <c r="E7990" s="0" t="s">
        <v>218</v>
      </c>
      <c r="F7990" s="0" t="n">
        <v>6</v>
      </c>
      <c r="G7990" s="0" t="s">
        <v>21840</v>
      </c>
      <c r="H7990" s="0" t="s">
        <v>21839</v>
      </c>
    </row>
    <row r="7991" customFormat="false" ht="15" hidden="false" customHeight="false" outlineLevel="0" collapsed="false">
      <c r="A7991" s="0" t="s">
        <v>12</v>
      </c>
      <c r="B7991" s="3" t="s">
        <v>21841</v>
      </c>
      <c r="C7991" s="0" t="s">
        <v>21820</v>
      </c>
      <c r="D7991" s="0" t="s">
        <v>21821</v>
      </c>
      <c r="E7991" s="0" t="s">
        <v>218</v>
      </c>
      <c r="F7991" s="0" t="n">
        <v>7</v>
      </c>
      <c r="G7991" s="0" t="s">
        <v>21842</v>
      </c>
      <c r="H7991" s="0" t="s">
        <v>21843</v>
      </c>
    </row>
    <row r="7992" customFormat="false" ht="15" hidden="false" customHeight="false" outlineLevel="0" collapsed="false">
      <c r="A7992" s="0" t="s">
        <v>12</v>
      </c>
      <c r="B7992" s="3" t="s">
        <v>21841</v>
      </c>
      <c r="C7992" s="0" t="s">
        <v>21820</v>
      </c>
      <c r="D7992" s="0" t="s">
        <v>21821</v>
      </c>
      <c r="E7992" s="0" t="s">
        <v>218</v>
      </c>
      <c r="F7992" s="0" t="n">
        <v>7</v>
      </c>
      <c r="G7992" s="0" t="s">
        <v>21844</v>
      </c>
      <c r="H7992" s="0" t="s">
        <v>21843</v>
      </c>
    </row>
    <row r="7993" customFormat="false" ht="15" hidden="false" customHeight="false" outlineLevel="0" collapsed="false">
      <c r="A7993" s="0" t="s">
        <v>12</v>
      </c>
      <c r="B7993" s="3" t="s">
        <v>21845</v>
      </c>
      <c r="C7993" s="0" t="s">
        <v>21820</v>
      </c>
      <c r="D7993" s="0" t="s">
        <v>21821</v>
      </c>
      <c r="E7993" s="0" t="s">
        <v>218</v>
      </c>
      <c r="F7993" s="0" t="n">
        <v>9</v>
      </c>
      <c r="G7993" s="0" t="s">
        <v>21846</v>
      </c>
      <c r="H7993" s="0" t="s">
        <v>21847</v>
      </c>
      <c r="O7993" s="0" t="e">
        <f aca="false">SEARCH("-",H7993,1)</f>
        <v>#VALUE!</v>
      </c>
      <c r="P7993" s="0" t="e">
        <f aca="false">SEARCH("-",H7993,O7993+1)</f>
        <v>#VALUE!</v>
      </c>
      <c r="Q7993" s="0" t="e">
        <f aca="false">SEARCH("-",H7993,P7993+1)</f>
        <v>#VALUE!</v>
      </c>
      <c r="R7993" s="0" t="e">
        <f aca="false">MID(H7993,O7993+2,P7993-O7993-2)</f>
        <v>#VALUE!</v>
      </c>
      <c r="S7993" s="0" t="e">
        <f aca="false">MID(H7993,Q7993+2,LEN(H7993)-Q7993-5)</f>
        <v>#VALUE!</v>
      </c>
      <c r="T7993" s="0" t="e">
        <f aca="false">INT(MID(H7993,P7993+2,Q7993-P7993-2))</f>
        <v>#VALUE!</v>
      </c>
    </row>
    <row r="7994" customFormat="false" ht="15" hidden="false" customHeight="false" outlineLevel="0" collapsed="false">
      <c r="A7994" s="0" t="s">
        <v>12</v>
      </c>
      <c r="B7994" s="3" t="s">
        <v>21845</v>
      </c>
      <c r="C7994" s="0" t="s">
        <v>21820</v>
      </c>
      <c r="D7994" s="0" t="s">
        <v>21821</v>
      </c>
      <c r="E7994" s="0" t="s">
        <v>218</v>
      </c>
      <c r="F7994" s="0" t="n">
        <v>9</v>
      </c>
      <c r="G7994" s="0" t="s">
        <v>21848</v>
      </c>
      <c r="H7994" s="0" t="s">
        <v>21847</v>
      </c>
      <c r="O7994" s="0" t="e">
        <f aca="false">SEARCH("-",H7994,1)</f>
        <v>#VALUE!</v>
      </c>
      <c r="P7994" s="0" t="e">
        <f aca="false">SEARCH("-",H7994,O7994+1)</f>
        <v>#VALUE!</v>
      </c>
      <c r="Q7994" s="0" t="e">
        <f aca="false">SEARCH("-",H7994,P7994+1)</f>
        <v>#VALUE!</v>
      </c>
      <c r="R7994" s="0" t="e">
        <f aca="false">MID(H7994,O7994+2,P7994-O7994-2)</f>
        <v>#VALUE!</v>
      </c>
      <c r="S7994" s="0" t="e">
        <f aca="false">MID(H7994,Q7994+2,LEN(H7994)-Q7994-5)</f>
        <v>#VALUE!</v>
      </c>
      <c r="T7994" s="0" t="e">
        <f aca="false">INT(MID(H7994,P7994+2,Q7994-P7994-2))</f>
        <v>#VALUE!</v>
      </c>
    </row>
    <row r="7995" customFormat="false" ht="15" hidden="false" customHeight="false" outlineLevel="0" collapsed="false">
      <c r="A7995" s="0" t="s">
        <v>12</v>
      </c>
      <c r="B7995" s="3" t="s">
        <v>21849</v>
      </c>
      <c r="C7995" s="0" t="s">
        <v>21820</v>
      </c>
      <c r="D7995" s="0" t="s">
        <v>21821</v>
      </c>
      <c r="E7995" s="0" t="s">
        <v>218</v>
      </c>
      <c r="F7995" s="0" t="n">
        <v>10</v>
      </c>
      <c r="G7995" s="0" t="s">
        <v>21850</v>
      </c>
      <c r="H7995" s="0" t="s">
        <v>21851</v>
      </c>
      <c r="O7995" s="0" t="e">
        <f aca="false">SEARCH("-",H7995,1)</f>
        <v>#VALUE!</v>
      </c>
      <c r="P7995" s="0" t="e">
        <f aca="false">SEARCH("-",H7995,O7995+1)</f>
        <v>#VALUE!</v>
      </c>
      <c r="Q7995" s="0" t="e">
        <f aca="false">SEARCH("-",H7995,P7995+1)</f>
        <v>#VALUE!</v>
      </c>
      <c r="R7995" s="0" t="e">
        <f aca="false">MID(H7995,O7995+2,P7995-O7995-2)</f>
        <v>#VALUE!</v>
      </c>
      <c r="S7995" s="0" t="e">
        <f aca="false">MID(H7995,Q7995+2,LEN(H7995)-Q7995-5)</f>
        <v>#VALUE!</v>
      </c>
      <c r="T7995" s="0" t="e">
        <f aca="false">INT(MID(H7995,P7995+2,Q7995-P7995-2))</f>
        <v>#VALUE!</v>
      </c>
    </row>
    <row r="7996" customFormat="false" ht="15" hidden="false" customHeight="false" outlineLevel="0" collapsed="false">
      <c r="A7996" s="0" t="s">
        <v>12</v>
      </c>
      <c r="B7996" s="3" t="s">
        <v>21849</v>
      </c>
      <c r="C7996" s="0" t="s">
        <v>21820</v>
      </c>
      <c r="D7996" s="0" t="s">
        <v>21821</v>
      </c>
      <c r="E7996" s="0" t="s">
        <v>218</v>
      </c>
      <c r="F7996" s="0" t="n">
        <v>10</v>
      </c>
      <c r="G7996" s="0" t="s">
        <v>21852</v>
      </c>
      <c r="H7996" s="0" t="s">
        <v>21851</v>
      </c>
      <c r="O7996" s="0" t="e">
        <f aca="false">SEARCH("-",H7996,1)</f>
        <v>#VALUE!</v>
      </c>
      <c r="P7996" s="0" t="e">
        <f aca="false">SEARCH("-",H7996,O7996+1)</f>
        <v>#VALUE!</v>
      </c>
      <c r="Q7996" s="0" t="e">
        <f aca="false">SEARCH("-",H7996,P7996+1)</f>
        <v>#VALUE!</v>
      </c>
      <c r="R7996" s="0" t="e">
        <f aca="false">MID(H7996,O7996+2,P7996-O7996-2)</f>
        <v>#VALUE!</v>
      </c>
      <c r="S7996" s="0" t="e">
        <f aca="false">MID(H7996,Q7996+2,LEN(H7996)-Q7996-5)</f>
        <v>#VALUE!</v>
      </c>
      <c r="T7996" s="0" t="e">
        <f aca="false">INT(MID(H7996,P7996+2,Q7996-P7996-2))</f>
        <v>#VALUE!</v>
      </c>
    </row>
    <row r="7997" customFormat="false" ht="15" hidden="false" customHeight="false" outlineLevel="0" collapsed="false">
      <c r="A7997" s="0" t="s">
        <v>12</v>
      </c>
      <c r="B7997" s="3" t="s">
        <v>21853</v>
      </c>
      <c r="C7997" s="0" t="s">
        <v>21820</v>
      </c>
      <c r="D7997" s="0" t="s">
        <v>21821</v>
      </c>
      <c r="E7997" s="0" t="s">
        <v>218</v>
      </c>
      <c r="F7997" s="0" t="n">
        <v>11</v>
      </c>
      <c r="G7997" s="0" t="s">
        <v>21854</v>
      </c>
      <c r="H7997" s="0" t="s">
        <v>21855</v>
      </c>
      <c r="O7997" s="0" t="e">
        <f aca="false">SEARCH("-",H7997,1)</f>
        <v>#VALUE!</v>
      </c>
      <c r="P7997" s="0" t="e">
        <f aca="false">SEARCH("-",H7997,O7997+1)</f>
        <v>#VALUE!</v>
      </c>
      <c r="Q7997" s="0" t="e">
        <f aca="false">SEARCH("-",H7997,P7997+1)</f>
        <v>#VALUE!</v>
      </c>
      <c r="R7997" s="0" t="e">
        <f aca="false">MID(H7997,O7997+2,P7997-O7997-2)</f>
        <v>#VALUE!</v>
      </c>
      <c r="S7997" s="0" t="e">
        <f aca="false">MID(H7997,Q7997+2,LEN(H7997)-Q7997-5)</f>
        <v>#VALUE!</v>
      </c>
      <c r="T7997" s="0" t="e">
        <f aca="false">INT(MID(H7997,P7997+2,Q7997-P7997-2))</f>
        <v>#VALUE!</v>
      </c>
    </row>
    <row r="7998" customFormat="false" ht="15" hidden="false" customHeight="false" outlineLevel="0" collapsed="false">
      <c r="A7998" s="0" t="s">
        <v>12</v>
      </c>
      <c r="B7998" s="3" t="s">
        <v>21853</v>
      </c>
      <c r="C7998" s="0" t="s">
        <v>21820</v>
      </c>
      <c r="D7998" s="0" t="s">
        <v>21821</v>
      </c>
      <c r="E7998" s="0" t="s">
        <v>218</v>
      </c>
      <c r="F7998" s="0" t="n">
        <v>11</v>
      </c>
      <c r="G7998" s="0" t="s">
        <v>21856</v>
      </c>
      <c r="H7998" s="0" t="s">
        <v>21855</v>
      </c>
      <c r="O7998" s="0" t="e">
        <f aca="false">SEARCH("-",H7998,1)</f>
        <v>#VALUE!</v>
      </c>
      <c r="P7998" s="0" t="e">
        <f aca="false">SEARCH("-",H7998,O7998+1)</f>
        <v>#VALUE!</v>
      </c>
      <c r="Q7998" s="0" t="e">
        <f aca="false">SEARCH("-",H7998,P7998+1)</f>
        <v>#VALUE!</v>
      </c>
      <c r="R7998" s="0" t="e">
        <f aca="false">MID(H7998,O7998+2,P7998-O7998-2)</f>
        <v>#VALUE!</v>
      </c>
      <c r="S7998" s="0" t="e">
        <f aca="false">MID(H7998,Q7998+2,LEN(H7998)-Q7998-5)</f>
        <v>#VALUE!</v>
      </c>
      <c r="T7998" s="0" t="e">
        <f aca="false">INT(MID(H7998,P7998+2,Q7998-P7998-2))</f>
        <v>#VALUE!</v>
      </c>
    </row>
    <row r="7999" customFormat="false" ht="15" hidden="false" customHeight="false" outlineLevel="0" collapsed="false">
      <c r="A7999" s="0" t="s">
        <v>12</v>
      </c>
      <c r="B7999" s="3" t="s">
        <v>21857</v>
      </c>
      <c r="C7999" s="0" t="s">
        <v>21820</v>
      </c>
      <c r="D7999" s="0" t="s">
        <v>21821</v>
      </c>
      <c r="E7999" s="0" t="s">
        <v>218</v>
      </c>
      <c r="F7999" s="0" t="n">
        <v>12</v>
      </c>
      <c r="G7999" s="0" t="s">
        <v>21858</v>
      </c>
      <c r="H7999" s="0" t="s">
        <v>21859</v>
      </c>
      <c r="O7999" s="0" t="e">
        <f aca="false">SEARCH("-",H7999,1)</f>
        <v>#VALUE!</v>
      </c>
      <c r="P7999" s="0" t="e">
        <f aca="false">SEARCH("-",H7999,O7999+1)</f>
        <v>#VALUE!</v>
      </c>
      <c r="Q7999" s="0" t="e">
        <f aca="false">SEARCH("-",H7999,P7999+1)</f>
        <v>#VALUE!</v>
      </c>
      <c r="R7999" s="0" t="e">
        <f aca="false">MID(H7999,O7999+2,P7999-O7999-2)</f>
        <v>#VALUE!</v>
      </c>
      <c r="S7999" s="0" t="e">
        <f aca="false">MID(H7999,Q7999+2,LEN(H7999)-Q7999-5)</f>
        <v>#VALUE!</v>
      </c>
      <c r="T7999" s="0" t="e">
        <f aca="false">INT(MID(H7999,P7999+2,Q7999-P7999-2))</f>
        <v>#VALUE!</v>
      </c>
    </row>
    <row r="8000" customFormat="false" ht="15" hidden="false" customHeight="false" outlineLevel="0" collapsed="false">
      <c r="A8000" s="0" t="s">
        <v>12</v>
      </c>
      <c r="B8000" s="3" t="s">
        <v>21857</v>
      </c>
      <c r="C8000" s="0" t="s">
        <v>21820</v>
      </c>
      <c r="D8000" s="0" t="s">
        <v>21821</v>
      </c>
      <c r="E8000" s="0" t="s">
        <v>218</v>
      </c>
      <c r="F8000" s="0" t="n">
        <v>12</v>
      </c>
      <c r="G8000" s="0" t="s">
        <v>21860</v>
      </c>
      <c r="H8000" s="0" t="s">
        <v>21859</v>
      </c>
      <c r="O8000" s="0" t="e">
        <f aca="false">SEARCH("-",H8000,1)</f>
        <v>#VALUE!</v>
      </c>
      <c r="P8000" s="0" t="e">
        <f aca="false">SEARCH("-",H8000,O8000+1)</f>
        <v>#VALUE!</v>
      </c>
      <c r="Q8000" s="0" t="e">
        <f aca="false">SEARCH("-",H8000,P8000+1)</f>
        <v>#VALUE!</v>
      </c>
      <c r="R8000" s="0" t="e">
        <f aca="false">MID(H8000,O8000+2,P8000-O8000-2)</f>
        <v>#VALUE!</v>
      </c>
      <c r="S8000" s="0" t="e">
        <f aca="false">MID(H8000,Q8000+2,LEN(H8000)-Q8000-5)</f>
        <v>#VALUE!</v>
      </c>
      <c r="T8000" s="0" t="e">
        <f aca="false">INT(MID(H8000,P8000+2,Q8000-P8000-2))</f>
        <v>#VALUE!</v>
      </c>
    </row>
    <row r="8001" customFormat="false" ht="15" hidden="false" customHeight="false" outlineLevel="0" collapsed="false">
      <c r="A8001" s="0" t="s">
        <v>12</v>
      </c>
      <c r="B8001" s="3" t="s">
        <v>21861</v>
      </c>
      <c r="C8001" s="0" t="s">
        <v>2168</v>
      </c>
      <c r="D8001" s="0" t="s">
        <v>21862</v>
      </c>
      <c r="E8001" s="0" t="s">
        <v>1905</v>
      </c>
      <c r="F8001" s="0" t="n">
        <v>3</v>
      </c>
      <c r="G8001" s="0" t="s">
        <v>21863</v>
      </c>
      <c r="H8001" s="0" t="s">
        <v>21864</v>
      </c>
      <c r="O8001" s="0" t="n">
        <f aca="false">SEARCH("-",H8001,1)</f>
        <v>15</v>
      </c>
      <c r="P8001" s="0" t="e">
        <f aca="false">SEARCH("-",H8001,O8001+1)</f>
        <v>#VALUE!</v>
      </c>
      <c r="Q8001" s="0" t="e">
        <f aca="false">SEARCH("-",H8001,P8001+1)</f>
        <v>#VALUE!</v>
      </c>
      <c r="R8001" s="0" t="e">
        <f aca="false">MID(H8001,O8001+2,P8001-O8001-2)</f>
        <v>#VALUE!</v>
      </c>
      <c r="S8001" s="0" t="e">
        <f aca="false">MID(H8001,Q8001+2,LEN(H8001)-Q8001-5)</f>
        <v>#VALUE!</v>
      </c>
      <c r="T8001" s="0" t="e">
        <f aca="false">INT(MID(H8001,P8001+2,Q8001-P8001-2))</f>
        <v>#VALUE!</v>
      </c>
    </row>
    <row r="8002" customFormat="false" ht="15" hidden="false" customHeight="false" outlineLevel="0" collapsed="false">
      <c r="A8002" s="0" t="s">
        <v>12</v>
      </c>
      <c r="B8002" s="3" t="s">
        <v>21861</v>
      </c>
      <c r="C8002" s="0" t="s">
        <v>2168</v>
      </c>
      <c r="D8002" s="0" t="s">
        <v>21862</v>
      </c>
      <c r="E8002" s="0" t="s">
        <v>1905</v>
      </c>
      <c r="F8002" s="0" t="n">
        <v>3</v>
      </c>
      <c r="G8002" s="0" t="s">
        <v>21865</v>
      </c>
      <c r="H8002" s="0" t="s">
        <v>21864</v>
      </c>
      <c r="O8002" s="0" t="n">
        <f aca="false">SEARCH("-",H8002,1)</f>
        <v>15</v>
      </c>
      <c r="P8002" s="0" t="e">
        <f aca="false">SEARCH("-",H8002,O8002+1)</f>
        <v>#VALUE!</v>
      </c>
      <c r="Q8002" s="0" t="e">
        <f aca="false">SEARCH("-",H8002,P8002+1)</f>
        <v>#VALUE!</v>
      </c>
      <c r="R8002" s="0" t="e">
        <f aca="false">MID(H8002,O8002+2,P8002-O8002-2)</f>
        <v>#VALUE!</v>
      </c>
      <c r="S8002" s="0" t="e">
        <f aca="false">MID(H8002,Q8002+2,LEN(H8002)-Q8002-5)</f>
        <v>#VALUE!</v>
      </c>
      <c r="T8002" s="0" t="e">
        <f aca="false">INT(MID(H8002,P8002+2,Q8002-P8002-2))</f>
        <v>#VALUE!</v>
      </c>
    </row>
    <row r="8003" customFormat="false" ht="15" hidden="false" customHeight="false" outlineLevel="0" collapsed="false">
      <c r="A8003" s="0" t="s">
        <v>12</v>
      </c>
      <c r="B8003" s="3" t="s">
        <v>1126</v>
      </c>
      <c r="C8003" s="0" t="s">
        <v>21820</v>
      </c>
      <c r="D8003" s="0" t="s">
        <v>21866</v>
      </c>
      <c r="E8003" s="0" t="s">
        <v>2976</v>
      </c>
      <c r="F8003" s="0" t="n">
        <v>2</v>
      </c>
      <c r="G8003" s="0" t="s">
        <v>21867</v>
      </c>
      <c r="H8003" s="0" t="s">
        <v>21868</v>
      </c>
      <c r="O8003" s="0" t="e">
        <f aca="false">SEARCH("-",H8003,1)</f>
        <v>#VALUE!</v>
      </c>
      <c r="P8003" s="0" t="e">
        <f aca="false">SEARCH("-",H8003,O8003+1)</f>
        <v>#VALUE!</v>
      </c>
      <c r="Q8003" s="0" t="e">
        <f aca="false">SEARCH("-",H8003,P8003+1)</f>
        <v>#VALUE!</v>
      </c>
      <c r="R8003" s="0" t="e">
        <f aca="false">MID(H8003,O8003+2,P8003-O8003-2)</f>
        <v>#VALUE!</v>
      </c>
      <c r="S8003" s="0" t="e">
        <f aca="false">MID(H8003,Q8003+2,LEN(H8003)-Q8003-5)</f>
        <v>#VALUE!</v>
      </c>
      <c r="T8003" s="0" t="e">
        <f aca="false">INT(MID(H8003,P8003+2,Q8003-P8003-2))</f>
        <v>#VALUE!</v>
      </c>
    </row>
    <row r="8004" customFormat="false" ht="15" hidden="false" customHeight="false" outlineLevel="0" collapsed="false">
      <c r="A8004" s="0" t="s">
        <v>12</v>
      </c>
      <c r="B8004" s="3" t="s">
        <v>1126</v>
      </c>
      <c r="C8004" s="0" t="s">
        <v>21820</v>
      </c>
      <c r="D8004" s="0" t="s">
        <v>21866</v>
      </c>
      <c r="E8004" s="0" t="s">
        <v>2976</v>
      </c>
      <c r="F8004" s="0" t="n">
        <v>2</v>
      </c>
      <c r="G8004" s="0" t="s">
        <v>21869</v>
      </c>
      <c r="H8004" s="0" t="s">
        <v>21868</v>
      </c>
      <c r="O8004" s="0" t="e">
        <f aca="false">SEARCH("-",H8004,1)</f>
        <v>#VALUE!</v>
      </c>
      <c r="P8004" s="0" t="e">
        <f aca="false">SEARCH("-",H8004,O8004+1)</f>
        <v>#VALUE!</v>
      </c>
      <c r="Q8004" s="0" t="e">
        <f aca="false">SEARCH("-",H8004,P8004+1)</f>
        <v>#VALUE!</v>
      </c>
      <c r="R8004" s="0" t="e">
        <f aca="false">MID(H8004,O8004+2,P8004-O8004-2)</f>
        <v>#VALUE!</v>
      </c>
      <c r="S8004" s="0" t="e">
        <f aca="false">MID(H8004,Q8004+2,LEN(H8004)-Q8004-5)</f>
        <v>#VALUE!</v>
      </c>
      <c r="T8004" s="0" t="e">
        <f aca="false">INT(MID(H8004,P8004+2,Q8004-P8004-2))</f>
        <v>#VALUE!</v>
      </c>
    </row>
    <row r="8005" customFormat="false" ht="15" hidden="false" customHeight="false" outlineLevel="0" collapsed="false">
      <c r="A8005" s="0" t="s">
        <v>12</v>
      </c>
      <c r="B8005" s="3" t="s">
        <v>21870</v>
      </c>
      <c r="C8005" s="0" t="s">
        <v>21820</v>
      </c>
      <c r="D8005" s="0" t="s">
        <v>21866</v>
      </c>
      <c r="E8005" s="0" t="s">
        <v>2976</v>
      </c>
      <c r="F8005" s="0" t="n">
        <v>3</v>
      </c>
      <c r="G8005" s="0" t="s">
        <v>21871</v>
      </c>
      <c r="H8005" s="0" t="s">
        <v>21872</v>
      </c>
      <c r="O8005" s="0" t="e">
        <f aca="false">SEARCH("-",H8005,1)</f>
        <v>#VALUE!</v>
      </c>
      <c r="P8005" s="0" t="e">
        <f aca="false">SEARCH("-",H8005,O8005+1)</f>
        <v>#VALUE!</v>
      </c>
      <c r="Q8005" s="0" t="e">
        <f aca="false">SEARCH("-",H8005,P8005+1)</f>
        <v>#VALUE!</v>
      </c>
      <c r="R8005" s="0" t="e">
        <f aca="false">MID(H8005,O8005+2,P8005-O8005-2)</f>
        <v>#VALUE!</v>
      </c>
      <c r="S8005" s="0" t="e">
        <f aca="false">MID(H8005,Q8005+2,LEN(H8005)-Q8005-5)</f>
        <v>#VALUE!</v>
      </c>
      <c r="T8005" s="0" t="e">
        <f aca="false">INT(MID(H8005,P8005+2,Q8005-P8005-2))</f>
        <v>#VALUE!</v>
      </c>
    </row>
    <row r="8006" customFormat="false" ht="15" hidden="false" customHeight="false" outlineLevel="0" collapsed="false">
      <c r="A8006" s="0" t="s">
        <v>12</v>
      </c>
      <c r="B8006" s="3" t="s">
        <v>21870</v>
      </c>
      <c r="C8006" s="0" t="s">
        <v>21820</v>
      </c>
      <c r="D8006" s="0" t="s">
        <v>21866</v>
      </c>
      <c r="E8006" s="0" t="s">
        <v>2976</v>
      </c>
      <c r="F8006" s="0" t="n">
        <v>3</v>
      </c>
      <c r="G8006" s="0" t="s">
        <v>21873</v>
      </c>
      <c r="H8006" s="0" t="s">
        <v>21872</v>
      </c>
      <c r="O8006" s="0" t="e">
        <f aca="false">SEARCH("-",H8006,1)</f>
        <v>#VALUE!</v>
      </c>
      <c r="P8006" s="0" t="e">
        <f aca="false">SEARCH("-",H8006,O8006+1)</f>
        <v>#VALUE!</v>
      </c>
      <c r="Q8006" s="0" t="e">
        <f aca="false">SEARCH("-",H8006,P8006+1)</f>
        <v>#VALUE!</v>
      </c>
      <c r="R8006" s="0" t="e">
        <f aca="false">MID(H8006,O8006+2,P8006-O8006-2)</f>
        <v>#VALUE!</v>
      </c>
      <c r="S8006" s="0" t="e">
        <f aca="false">MID(H8006,Q8006+2,LEN(H8006)-Q8006-5)</f>
        <v>#VALUE!</v>
      </c>
      <c r="T8006" s="0" t="e">
        <f aca="false">INT(MID(H8006,P8006+2,Q8006-P8006-2))</f>
        <v>#VALUE!</v>
      </c>
    </row>
    <row r="8007" customFormat="false" ht="15" hidden="false" customHeight="false" outlineLevel="0" collapsed="false">
      <c r="A8007" s="0" t="s">
        <v>12</v>
      </c>
      <c r="B8007" s="3" t="s">
        <v>21874</v>
      </c>
      <c r="C8007" s="0" t="s">
        <v>21820</v>
      </c>
      <c r="D8007" s="0" t="s">
        <v>21866</v>
      </c>
      <c r="E8007" s="0" t="s">
        <v>2976</v>
      </c>
      <c r="F8007" s="0" t="n">
        <v>4</v>
      </c>
      <c r="G8007" s="0" t="s">
        <v>21875</v>
      </c>
      <c r="H8007" s="0" t="s">
        <v>21876</v>
      </c>
      <c r="O8007" s="0" t="e">
        <f aca="false">SEARCH("-",H8007,1)</f>
        <v>#VALUE!</v>
      </c>
      <c r="P8007" s="0" t="e">
        <f aca="false">SEARCH("-",H8007,O8007+1)</f>
        <v>#VALUE!</v>
      </c>
      <c r="Q8007" s="0" t="e">
        <f aca="false">SEARCH("-",H8007,P8007+1)</f>
        <v>#VALUE!</v>
      </c>
      <c r="R8007" s="0" t="e">
        <f aca="false">MID(H8007,O8007+2,P8007-O8007-2)</f>
        <v>#VALUE!</v>
      </c>
      <c r="S8007" s="0" t="e">
        <f aca="false">MID(H8007,Q8007+2,LEN(H8007)-Q8007-5)</f>
        <v>#VALUE!</v>
      </c>
      <c r="T8007" s="0" t="e">
        <f aca="false">INT(MID(H8007,P8007+2,Q8007-P8007-2))</f>
        <v>#VALUE!</v>
      </c>
    </row>
    <row r="8008" customFormat="false" ht="15" hidden="false" customHeight="false" outlineLevel="0" collapsed="false">
      <c r="A8008" s="0" t="s">
        <v>12</v>
      </c>
      <c r="B8008" s="3" t="s">
        <v>21874</v>
      </c>
      <c r="C8008" s="0" t="s">
        <v>21820</v>
      </c>
      <c r="D8008" s="0" t="s">
        <v>21866</v>
      </c>
      <c r="E8008" s="0" t="s">
        <v>2976</v>
      </c>
      <c r="F8008" s="0" t="n">
        <v>4</v>
      </c>
      <c r="G8008" s="0" t="s">
        <v>21877</v>
      </c>
      <c r="H8008" s="0" t="s">
        <v>21876</v>
      </c>
      <c r="O8008" s="0" t="e">
        <f aca="false">SEARCH("-",H8008,1)</f>
        <v>#VALUE!</v>
      </c>
      <c r="P8008" s="0" t="e">
        <f aca="false">SEARCH("-",H8008,O8008+1)</f>
        <v>#VALUE!</v>
      </c>
      <c r="Q8008" s="0" t="e">
        <f aca="false">SEARCH("-",H8008,P8008+1)</f>
        <v>#VALUE!</v>
      </c>
      <c r="R8008" s="0" t="e">
        <f aca="false">MID(H8008,O8008+2,P8008-O8008-2)</f>
        <v>#VALUE!</v>
      </c>
      <c r="S8008" s="0" t="e">
        <f aca="false">MID(H8008,Q8008+2,LEN(H8008)-Q8008-5)</f>
        <v>#VALUE!</v>
      </c>
      <c r="T8008" s="0" t="e">
        <f aca="false">INT(MID(H8008,P8008+2,Q8008-P8008-2))</f>
        <v>#VALUE!</v>
      </c>
    </row>
    <row r="8009" customFormat="false" ht="15" hidden="false" customHeight="false" outlineLevel="0" collapsed="false">
      <c r="A8009" s="0" t="s">
        <v>12</v>
      </c>
      <c r="B8009" s="3" t="s">
        <v>17181</v>
      </c>
      <c r="C8009" s="0" t="s">
        <v>21820</v>
      </c>
      <c r="D8009" s="0" t="s">
        <v>21866</v>
      </c>
      <c r="E8009" s="0" t="s">
        <v>2976</v>
      </c>
      <c r="F8009" s="0" t="n">
        <v>5</v>
      </c>
      <c r="G8009" s="0" t="s">
        <v>21878</v>
      </c>
      <c r="H8009" s="0" t="s">
        <v>21879</v>
      </c>
      <c r="O8009" s="0" t="e">
        <f aca="false">SEARCH("-",H8009,1)</f>
        <v>#VALUE!</v>
      </c>
      <c r="P8009" s="0" t="e">
        <f aca="false">SEARCH("-",H8009,O8009+1)</f>
        <v>#VALUE!</v>
      </c>
      <c r="Q8009" s="0" t="e">
        <f aca="false">SEARCH("-",H8009,P8009+1)</f>
        <v>#VALUE!</v>
      </c>
      <c r="R8009" s="0" t="e">
        <f aca="false">MID(H8009,O8009+2,P8009-O8009-2)</f>
        <v>#VALUE!</v>
      </c>
      <c r="S8009" s="0" t="e">
        <f aca="false">MID(H8009,Q8009+2,LEN(H8009)-Q8009-5)</f>
        <v>#VALUE!</v>
      </c>
      <c r="T8009" s="0" t="e">
        <f aca="false">INT(MID(H8009,P8009+2,Q8009-P8009-2))</f>
        <v>#VALUE!</v>
      </c>
    </row>
    <row r="8010" customFormat="false" ht="15" hidden="false" customHeight="false" outlineLevel="0" collapsed="false">
      <c r="A8010" s="0" t="s">
        <v>12</v>
      </c>
      <c r="B8010" s="3" t="s">
        <v>21880</v>
      </c>
      <c r="C8010" s="0" t="s">
        <v>21820</v>
      </c>
      <c r="D8010" s="0" t="s">
        <v>21866</v>
      </c>
      <c r="E8010" s="0" t="s">
        <v>2976</v>
      </c>
      <c r="F8010" s="0" t="n">
        <v>5</v>
      </c>
      <c r="G8010" s="0" t="s">
        <v>21881</v>
      </c>
      <c r="H8010" s="0" t="s">
        <v>21879</v>
      </c>
      <c r="O8010" s="0" t="e">
        <f aca="false">SEARCH("-",H8010,1)</f>
        <v>#VALUE!</v>
      </c>
      <c r="P8010" s="0" t="e">
        <f aca="false">SEARCH("-",H8010,O8010+1)</f>
        <v>#VALUE!</v>
      </c>
      <c r="Q8010" s="0" t="e">
        <f aca="false">SEARCH("-",H8010,P8010+1)</f>
        <v>#VALUE!</v>
      </c>
      <c r="R8010" s="0" t="e">
        <f aca="false">MID(H8010,O8010+2,P8010-O8010-2)</f>
        <v>#VALUE!</v>
      </c>
      <c r="S8010" s="0" t="e">
        <f aca="false">MID(H8010,Q8010+2,LEN(H8010)-Q8010-5)</f>
        <v>#VALUE!</v>
      </c>
      <c r="T8010" s="0" t="e">
        <f aca="false">INT(MID(H8010,P8010+2,Q8010-P8010-2))</f>
        <v>#VALUE!</v>
      </c>
    </row>
    <row r="8011" customFormat="false" ht="15" hidden="false" customHeight="false" outlineLevel="0" collapsed="false">
      <c r="A8011" s="0" t="s">
        <v>12</v>
      </c>
      <c r="B8011" s="3" t="s">
        <v>21882</v>
      </c>
      <c r="C8011" s="0" t="s">
        <v>21820</v>
      </c>
      <c r="D8011" s="0" t="s">
        <v>21866</v>
      </c>
      <c r="E8011" s="0" t="s">
        <v>2976</v>
      </c>
      <c r="F8011" s="0" t="n">
        <v>6</v>
      </c>
      <c r="G8011" s="0" t="s">
        <v>21883</v>
      </c>
      <c r="H8011" s="0" t="s">
        <v>21884</v>
      </c>
      <c r="O8011" s="0" t="n">
        <f aca="false">SEARCH("-",H8011,1)</f>
        <v>17</v>
      </c>
      <c r="P8011" s="0" t="e">
        <f aca="false">SEARCH("-",H8011,O8011+1)</f>
        <v>#VALUE!</v>
      </c>
      <c r="Q8011" s="0" t="e">
        <f aca="false">SEARCH("-",H8011,P8011+1)</f>
        <v>#VALUE!</v>
      </c>
      <c r="R8011" s="0" t="e">
        <f aca="false">MID(H8011,O8011+2,P8011-O8011-2)</f>
        <v>#VALUE!</v>
      </c>
      <c r="S8011" s="0" t="e">
        <f aca="false">MID(H8011,Q8011+2,LEN(H8011)-Q8011-5)</f>
        <v>#VALUE!</v>
      </c>
      <c r="T8011" s="0" t="e">
        <f aca="false">INT(MID(H8011,P8011+2,Q8011-P8011-2))</f>
        <v>#VALUE!</v>
      </c>
    </row>
    <row r="8012" customFormat="false" ht="15" hidden="false" customHeight="false" outlineLevel="0" collapsed="false">
      <c r="A8012" s="0" t="s">
        <v>12</v>
      </c>
      <c r="B8012" s="3" t="s">
        <v>21882</v>
      </c>
      <c r="C8012" s="0" t="s">
        <v>21820</v>
      </c>
      <c r="D8012" s="0" t="s">
        <v>21866</v>
      </c>
      <c r="E8012" s="0" t="s">
        <v>2976</v>
      </c>
      <c r="F8012" s="0" t="n">
        <v>6</v>
      </c>
      <c r="G8012" s="0" t="s">
        <v>21885</v>
      </c>
      <c r="H8012" s="0" t="s">
        <v>21884</v>
      </c>
      <c r="O8012" s="0" t="n">
        <f aca="false">SEARCH("-",H8012,1)</f>
        <v>17</v>
      </c>
      <c r="P8012" s="0" t="e">
        <f aca="false">SEARCH("-",H8012,O8012+1)</f>
        <v>#VALUE!</v>
      </c>
      <c r="Q8012" s="0" t="e">
        <f aca="false">SEARCH("-",H8012,P8012+1)</f>
        <v>#VALUE!</v>
      </c>
      <c r="R8012" s="0" t="e">
        <f aca="false">MID(H8012,O8012+2,P8012-O8012-2)</f>
        <v>#VALUE!</v>
      </c>
      <c r="S8012" s="0" t="e">
        <f aca="false">MID(H8012,Q8012+2,LEN(H8012)-Q8012-5)</f>
        <v>#VALUE!</v>
      </c>
      <c r="T8012" s="0" t="e">
        <f aca="false">INT(MID(H8012,P8012+2,Q8012-P8012-2))</f>
        <v>#VALUE!</v>
      </c>
    </row>
    <row r="8013" customFormat="false" ht="15" hidden="false" customHeight="false" outlineLevel="0" collapsed="false">
      <c r="A8013" s="0" t="s">
        <v>12</v>
      </c>
      <c r="B8013" s="3" t="s">
        <v>9426</v>
      </c>
      <c r="C8013" s="0" t="s">
        <v>21820</v>
      </c>
      <c r="D8013" s="0" t="s">
        <v>21866</v>
      </c>
      <c r="E8013" s="0" t="s">
        <v>2976</v>
      </c>
      <c r="F8013" s="0" t="n">
        <v>7</v>
      </c>
      <c r="G8013" s="0" t="s">
        <v>21886</v>
      </c>
      <c r="H8013" s="0" t="s">
        <v>21887</v>
      </c>
      <c r="O8013" s="0" t="e">
        <f aca="false">SEARCH("-",H8013,1)</f>
        <v>#VALUE!</v>
      </c>
      <c r="P8013" s="0" t="e">
        <f aca="false">SEARCH("-",H8013,O8013+1)</f>
        <v>#VALUE!</v>
      </c>
      <c r="Q8013" s="0" t="e">
        <f aca="false">SEARCH("-",H8013,P8013+1)</f>
        <v>#VALUE!</v>
      </c>
      <c r="R8013" s="0" t="e">
        <f aca="false">MID(H8013,O8013+2,P8013-O8013-2)</f>
        <v>#VALUE!</v>
      </c>
      <c r="S8013" s="0" t="e">
        <f aca="false">MID(H8013,Q8013+2,LEN(H8013)-Q8013-5)</f>
        <v>#VALUE!</v>
      </c>
      <c r="T8013" s="0" t="e">
        <f aca="false">INT(MID(H8013,P8013+2,Q8013-P8013-2))</f>
        <v>#VALUE!</v>
      </c>
    </row>
    <row r="8014" customFormat="false" ht="15" hidden="false" customHeight="false" outlineLevel="0" collapsed="false">
      <c r="A8014" s="0" t="s">
        <v>12</v>
      </c>
      <c r="B8014" s="3" t="s">
        <v>9426</v>
      </c>
      <c r="C8014" s="0" t="s">
        <v>21820</v>
      </c>
      <c r="D8014" s="0" t="s">
        <v>21866</v>
      </c>
      <c r="E8014" s="0" t="s">
        <v>2976</v>
      </c>
      <c r="F8014" s="0" t="n">
        <v>7</v>
      </c>
      <c r="G8014" s="0" t="s">
        <v>21888</v>
      </c>
      <c r="H8014" s="0" t="s">
        <v>21887</v>
      </c>
      <c r="O8014" s="0" t="e">
        <f aca="false">SEARCH("-",H8014,1)</f>
        <v>#VALUE!</v>
      </c>
      <c r="P8014" s="0" t="e">
        <f aca="false">SEARCH("-",H8014,O8014+1)</f>
        <v>#VALUE!</v>
      </c>
      <c r="Q8014" s="0" t="e">
        <f aca="false">SEARCH("-",H8014,P8014+1)</f>
        <v>#VALUE!</v>
      </c>
      <c r="R8014" s="0" t="e">
        <f aca="false">MID(H8014,O8014+2,P8014-O8014-2)</f>
        <v>#VALUE!</v>
      </c>
      <c r="S8014" s="0" t="e">
        <f aca="false">MID(H8014,Q8014+2,LEN(H8014)-Q8014-5)</f>
        <v>#VALUE!</v>
      </c>
      <c r="T8014" s="0" t="e">
        <f aca="false">INT(MID(H8014,P8014+2,Q8014-P8014-2))</f>
        <v>#VALUE!</v>
      </c>
    </row>
    <row r="8015" customFormat="false" ht="15" hidden="false" customHeight="false" outlineLevel="0" collapsed="false">
      <c r="A8015" s="0" t="s">
        <v>12</v>
      </c>
      <c r="B8015" s="3" t="s">
        <v>1360</v>
      </c>
      <c r="C8015" s="0" t="s">
        <v>21820</v>
      </c>
      <c r="D8015" s="0" t="s">
        <v>21866</v>
      </c>
      <c r="E8015" s="0" t="s">
        <v>2976</v>
      </c>
      <c r="F8015" s="0" t="n">
        <v>8</v>
      </c>
      <c r="G8015" s="0" t="s">
        <v>21889</v>
      </c>
      <c r="H8015" s="0" t="s">
        <v>21890</v>
      </c>
      <c r="O8015" s="0" t="e">
        <f aca="false">SEARCH("-",H8015,1)</f>
        <v>#VALUE!</v>
      </c>
      <c r="P8015" s="0" t="e">
        <f aca="false">SEARCH("-",H8015,O8015+1)</f>
        <v>#VALUE!</v>
      </c>
      <c r="Q8015" s="0" t="e">
        <f aca="false">SEARCH("-",H8015,P8015+1)</f>
        <v>#VALUE!</v>
      </c>
      <c r="R8015" s="0" t="e">
        <f aca="false">MID(H8015,O8015+2,P8015-O8015-2)</f>
        <v>#VALUE!</v>
      </c>
      <c r="S8015" s="0" t="e">
        <f aca="false">MID(H8015,Q8015+2,LEN(H8015)-Q8015-5)</f>
        <v>#VALUE!</v>
      </c>
      <c r="T8015" s="0" t="e">
        <f aca="false">INT(MID(H8015,P8015+2,Q8015-P8015-2))</f>
        <v>#VALUE!</v>
      </c>
    </row>
    <row r="8016" customFormat="false" ht="15" hidden="false" customHeight="false" outlineLevel="0" collapsed="false">
      <c r="A8016" s="0" t="s">
        <v>12</v>
      </c>
      <c r="B8016" s="3" t="s">
        <v>1360</v>
      </c>
      <c r="C8016" s="0" t="s">
        <v>21820</v>
      </c>
      <c r="D8016" s="0" t="s">
        <v>21866</v>
      </c>
      <c r="E8016" s="0" t="s">
        <v>2976</v>
      </c>
      <c r="F8016" s="0" t="n">
        <v>8</v>
      </c>
      <c r="G8016" s="0" t="s">
        <v>21891</v>
      </c>
      <c r="H8016" s="0" t="s">
        <v>21890</v>
      </c>
      <c r="O8016" s="0" t="e">
        <f aca="false">SEARCH("-",H8016,1)</f>
        <v>#VALUE!</v>
      </c>
      <c r="P8016" s="0" t="e">
        <f aca="false">SEARCH("-",H8016,O8016+1)</f>
        <v>#VALUE!</v>
      </c>
      <c r="Q8016" s="0" t="e">
        <f aca="false">SEARCH("-",H8016,P8016+1)</f>
        <v>#VALUE!</v>
      </c>
      <c r="R8016" s="0" t="e">
        <f aca="false">MID(H8016,O8016+2,P8016-O8016-2)</f>
        <v>#VALUE!</v>
      </c>
      <c r="S8016" s="0" t="e">
        <f aca="false">MID(H8016,Q8016+2,LEN(H8016)-Q8016-5)</f>
        <v>#VALUE!</v>
      </c>
      <c r="T8016" s="0" t="e">
        <f aca="false">INT(MID(H8016,P8016+2,Q8016-P8016-2))</f>
        <v>#VALUE!</v>
      </c>
    </row>
    <row r="8017" customFormat="false" ht="15" hidden="false" customHeight="false" outlineLevel="0" collapsed="false">
      <c r="A8017" s="0" t="s">
        <v>12</v>
      </c>
      <c r="B8017" s="3" t="s">
        <v>21892</v>
      </c>
      <c r="C8017" s="0" t="s">
        <v>21820</v>
      </c>
      <c r="D8017" s="0" t="s">
        <v>21866</v>
      </c>
      <c r="E8017" s="0" t="s">
        <v>2976</v>
      </c>
      <c r="F8017" s="0" t="n">
        <v>9</v>
      </c>
      <c r="G8017" s="0" t="s">
        <v>21893</v>
      </c>
      <c r="H8017" s="0" t="s">
        <v>21894</v>
      </c>
      <c r="O8017" s="0" t="e">
        <f aca="false">SEARCH("-",H8017,1)</f>
        <v>#VALUE!</v>
      </c>
      <c r="P8017" s="0" t="e">
        <f aca="false">SEARCH("-",H8017,O8017+1)</f>
        <v>#VALUE!</v>
      </c>
      <c r="Q8017" s="0" t="e">
        <f aca="false">SEARCH("-",H8017,P8017+1)</f>
        <v>#VALUE!</v>
      </c>
      <c r="R8017" s="0" t="e">
        <f aca="false">MID(H8017,O8017+2,P8017-O8017-2)</f>
        <v>#VALUE!</v>
      </c>
      <c r="S8017" s="0" t="e">
        <f aca="false">MID(H8017,Q8017+2,LEN(H8017)-Q8017-5)</f>
        <v>#VALUE!</v>
      </c>
      <c r="T8017" s="0" t="e">
        <f aca="false">INT(MID(H8017,P8017+2,Q8017-P8017-2))</f>
        <v>#VALUE!</v>
      </c>
    </row>
    <row r="8018" customFormat="false" ht="15" hidden="false" customHeight="false" outlineLevel="0" collapsed="false">
      <c r="A8018" s="0" t="s">
        <v>12</v>
      </c>
      <c r="B8018" s="3" t="s">
        <v>21892</v>
      </c>
      <c r="C8018" s="0" t="s">
        <v>21820</v>
      </c>
      <c r="D8018" s="0" t="s">
        <v>21866</v>
      </c>
      <c r="E8018" s="0" t="s">
        <v>2976</v>
      </c>
      <c r="F8018" s="0" t="n">
        <v>9</v>
      </c>
      <c r="G8018" s="0" t="s">
        <v>21895</v>
      </c>
      <c r="H8018" s="0" t="s">
        <v>21894</v>
      </c>
      <c r="O8018" s="0" t="e">
        <f aca="false">SEARCH("-",H8018,1)</f>
        <v>#VALUE!</v>
      </c>
      <c r="P8018" s="0" t="e">
        <f aca="false">SEARCH("-",H8018,O8018+1)</f>
        <v>#VALUE!</v>
      </c>
      <c r="Q8018" s="0" t="e">
        <f aca="false">SEARCH("-",H8018,P8018+1)</f>
        <v>#VALUE!</v>
      </c>
      <c r="R8018" s="0" t="e">
        <f aca="false">MID(H8018,O8018+2,P8018-O8018-2)</f>
        <v>#VALUE!</v>
      </c>
      <c r="S8018" s="0" t="e">
        <f aca="false">MID(H8018,Q8018+2,LEN(H8018)-Q8018-5)</f>
        <v>#VALUE!</v>
      </c>
      <c r="T8018" s="0" t="e">
        <f aca="false">INT(MID(H8018,P8018+2,Q8018-P8018-2))</f>
        <v>#VALUE!</v>
      </c>
    </row>
    <row r="8019" customFormat="false" ht="15" hidden="false" customHeight="false" outlineLevel="0" collapsed="false">
      <c r="A8019" s="0" t="s">
        <v>12</v>
      </c>
      <c r="B8019" s="3" t="s">
        <v>21896</v>
      </c>
      <c r="C8019" s="0" t="s">
        <v>21820</v>
      </c>
      <c r="D8019" s="0" t="s">
        <v>21866</v>
      </c>
      <c r="E8019" s="0" t="s">
        <v>2976</v>
      </c>
      <c r="F8019" s="0" t="n">
        <v>10</v>
      </c>
      <c r="G8019" s="0" t="s">
        <v>21897</v>
      </c>
      <c r="H8019" s="0" t="s">
        <v>21898</v>
      </c>
      <c r="O8019" s="0" t="e">
        <f aca="false">SEARCH("-",H8019,1)</f>
        <v>#VALUE!</v>
      </c>
      <c r="P8019" s="0" t="e">
        <f aca="false">SEARCH("-",H8019,O8019+1)</f>
        <v>#VALUE!</v>
      </c>
      <c r="Q8019" s="0" t="e">
        <f aca="false">SEARCH("-",H8019,P8019+1)</f>
        <v>#VALUE!</v>
      </c>
      <c r="R8019" s="0" t="e">
        <f aca="false">MID(H8019,O8019+2,P8019-O8019-2)</f>
        <v>#VALUE!</v>
      </c>
      <c r="S8019" s="0" t="e">
        <f aca="false">MID(H8019,Q8019+2,LEN(H8019)-Q8019-5)</f>
        <v>#VALUE!</v>
      </c>
      <c r="T8019" s="0" t="e">
        <f aca="false">INT(MID(H8019,P8019+2,Q8019-P8019-2))</f>
        <v>#VALUE!</v>
      </c>
    </row>
    <row r="8020" customFormat="false" ht="15" hidden="false" customHeight="false" outlineLevel="0" collapsed="false">
      <c r="A8020" s="0" t="s">
        <v>12</v>
      </c>
      <c r="B8020" s="3" t="s">
        <v>21896</v>
      </c>
      <c r="C8020" s="0" t="s">
        <v>21820</v>
      </c>
      <c r="D8020" s="0" t="s">
        <v>21866</v>
      </c>
      <c r="E8020" s="0" t="s">
        <v>2976</v>
      </c>
      <c r="F8020" s="0" t="n">
        <v>10</v>
      </c>
      <c r="G8020" s="0" t="s">
        <v>21899</v>
      </c>
      <c r="H8020" s="0" t="s">
        <v>21898</v>
      </c>
      <c r="O8020" s="0" t="e">
        <f aca="false">SEARCH("-",H8020,1)</f>
        <v>#VALUE!</v>
      </c>
      <c r="P8020" s="0" t="e">
        <f aca="false">SEARCH("-",H8020,O8020+1)</f>
        <v>#VALUE!</v>
      </c>
      <c r="Q8020" s="0" t="e">
        <f aca="false">SEARCH("-",H8020,P8020+1)</f>
        <v>#VALUE!</v>
      </c>
      <c r="R8020" s="0" t="e">
        <f aca="false">MID(H8020,O8020+2,P8020-O8020-2)</f>
        <v>#VALUE!</v>
      </c>
      <c r="S8020" s="0" t="e">
        <f aca="false">MID(H8020,Q8020+2,LEN(H8020)-Q8020-5)</f>
        <v>#VALUE!</v>
      </c>
      <c r="T8020" s="0" t="e">
        <f aca="false">INT(MID(H8020,P8020+2,Q8020-P8020-2))</f>
        <v>#VALUE!</v>
      </c>
    </row>
    <row r="8021" customFormat="false" ht="15" hidden="false" customHeight="false" outlineLevel="0" collapsed="false">
      <c r="A8021" s="0" t="s">
        <v>12</v>
      </c>
      <c r="B8021" s="3" t="s">
        <v>21900</v>
      </c>
      <c r="C8021" s="0" t="s">
        <v>21820</v>
      </c>
      <c r="D8021" s="0" t="s">
        <v>21866</v>
      </c>
      <c r="E8021" s="0" t="s">
        <v>2976</v>
      </c>
      <c r="F8021" s="0" t="n">
        <v>11</v>
      </c>
      <c r="G8021" s="0" t="s">
        <v>21901</v>
      </c>
      <c r="H8021" s="0" t="s">
        <v>21902</v>
      </c>
      <c r="O8021" s="0" t="e">
        <f aca="false">SEARCH("-",H8021,1)</f>
        <v>#VALUE!</v>
      </c>
      <c r="P8021" s="0" t="e">
        <f aca="false">SEARCH("-",H8021,O8021+1)</f>
        <v>#VALUE!</v>
      </c>
      <c r="Q8021" s="0" t="e">
        <f aca="false">SEARCH("-",H8021,P8021+1)</f>
        <v>#VALUE!</v>
      </c>
      <c r="R8021" s="0" t="e">
        <f aca="false">MID(H8021,O8021+2,P8021-O8021-2)</f>
        <v>#VALUE!</v>
      </c>
      <c r="S8021" s="0" t="e">
        <f aca="false">MID(H8021,Q8021+2,LEN(H8021)-Q8021-5)</f>
        <v>#VALUE!</v>
      </c>
      <c r="T8021" s="0" t="e">
        <f aca="false">INT(MID(H8021,P8021+2,Q8021-P8021-2))</f>
        <v>#VALUE!</v>
      </c>
    </row>
    <row r="8022" customFormat="false" ht="15" hidden="false" customHeight="false" outlineLevel="0" collapsed="false">
      <c r="A8022" s="0" t="s">
        <v>12</v>
      </c>
      <c r="B8022" s="3" t="s">
        <v>21900</v>
      </c>
      <c r="C8022" s="0" t="s">
        <v>21820</v>
      </c>
      <c r="D8022" s="0" t="s">
        <v>21866</v>
      </c>
      <c r="E8022" s="0" t="s">
        <v>2976</v>
      </c>
      <c r="F8022" s="0" t="n">
        <v>12</v>
      </c>
      <c r="G8022" s="0" t="s">
        <v>21903</v>
      </c>
      <c r="H8022" s="0" t="s">
        <v>21902</v>
      </c>
      <c r="O8022" s="0" t="e">
        <f aca="false">SEARCH("-",H8022,1)</f>
        <v>#VALUE!</v>
      </c>
      <c r="P8022" s="0" t="e">
        <f aca="false">SEARCH("-",H8022,O8022+1)</f>
        <v>#VALUE!</v>
      </c>
      <c r="Q8022" s="0" t="e">
        <f aca="false">SEARCH("-",H8022,P8022+1)</f>
        <v>#VALUE!</v>
      </c>
      <c r="R8022" s="0" t="e">
        <f aca="false">MID(H8022,O8022+2,P8022-O8022-2)</f>
        <v>#VALUE!</v>
      </c>
      <c r="S8022" s="0" t="e">
        <f aca="false">MID(H8022,Q8022+2,LEN(H8022)-Q8022-5)</f>
        <v>#VALUE!</v>
      </c>
      <c r="T8022" s="0" t="e">
        <f aca="false">INT(MID(H8022,P8022+2,Q8022-P8022-2))</f>
        <v>#VALUE!</v>
      </c>
    </row>
    <row r="8023" customFormat="false" ht="15" hidden="false" customHeight="false" outlineLevel="0" collapsed="false">
      <c r="A8023" s="0" t="s">
        <v>12</v>
      </c>
      <c r="B8023" s="3" t="s">
        <v>21904</v>
      </c>
      <c r="C8023" s="0" t="s">
        <v>21820</v>
      </c>
      <c r="D8023" s="0" t="s">
        <v>21866</v>
      </c>
      <c r="E8023" s="0" t="s">
        <v>2976</v>
      </c>
      <c r="F8023" s="0" t="n">
        <v>12</v>
      </c>
      <c r="G8023" s="0" t="s">
        <v>21905</v>
      </c>
      <c r="H8023" s="0" t="s">
        <v>21906</v>
      </c>
      <c r="O8023" s="0" t="e">
        <f aca="false">SEARCH("-",H8023,1)</f>
        <v>#VALUE!</v>
      </c>
      <c r="P8023" s="0" t="e">
        <f aca="false">SEARCH("-",H8023,O8023+1)</f>
        <v>#VALUE!</v>
      </c>
      <c r="Q8023" s="0" t="e">
        <f aca="false">SEARCH("-",H8023,P8023+1)</f>
        <v>#VALUE!</v>
      </c>
      <c r="R8023" s="0" t="e">
        <f aca="false">MID(H8023,O8023+2,P8023-O8023-2)</f>
        <v>#VALUE!</v>
      </c>
      <c r="S8023" s="0" t="e">
        <f aca="false">MID(H8023,Q8023+2,LEN(H8023)-Q8023-5)</f>
        <v>#VALUE!</v>
      </c>
      <c r="T8023" s="0" t="e">
        <f aca="false">INT(MID(H8023,P8023+2,Q8023-P8023-2))</f>
        <v>#VALUE!</v>
      </c>
    </row>
    <row r="8024" customFormat="false" ht="15" hidden="false" customHeight="false" outlineLevel="0" collapsed="false">
      <c r="A8024" s="0" t="s">
        <v>12</v>
      </c>
      <c r="B8024" s="3" t="s">
        <v>21904</v>
      </c>
      <c r="C8024" s="0" t="s">
        <v>21820</v>
      </c>
      <c r="D8024" s="0" t="s">
        <v>21866</v>
      </c>
      <c r="E8024" s="0" t="s">
        <v>2976</v>
      </c>
      <c r="F8024" s="0" t="n">
        <v>12</v>
      </c>
      <c r="G8024" s="0" t="s">
        <v>21907</v>
      </c>
      <c r="H8024" s="0" t="s">
        <v>21906</v>
      </c>
      <c r="O8024" s="0" t="e">
        <f aca="false">SEARCH("-",H8024,1)</f>
        <v>#VALUE!</v>
      </c>
      <c r="P8024" s="0" t="e">
        <f aca="false">SEARCH("-",H8024,O8024+1)</f>
        <v>#VALUE!</v>
      </c>
      <c r="Q8024" s="0" t="e">
        <f aca="false">SEARCH("-",H8024,P8024+1)</f>
        <v>#VALUE!</v>
      </c>
      <c r="R8024" s="0" t="e">
        <f aca="false">MID(H8024,O8024+2,P8024-O8024-2)</f>
        <v>#VALUE!</v>
      </c>
      <c r="S8024" s="0" t="e">
        <f aca="false">MID(H8024,Q8024+2,LEN(H8024)-Q8024-5)</f>
        <v>#VALUE!</v>
      </c>
      <c r="T8024" s="0" t="e">
        <f aca="false">INT(MID(H8024,P8024+2,Q8024-P8024-2))</f>
        <v>#VALUE!</v>
      </c>
    </row>
    <row r="8025" customFormat="false" ht="15" hidden="false" customHeight="false" outlineLevel="0" collapsed="false">
      <c r="A8025" s="0" t="s">
        <v>12</v>
      </c>
      <c r="B8025" s="3" t="s">
        <v>21908</v>
      </c>
      <c r="C8025" s="0" t="s">
        <v>21820</v>
      </c>
      <c r="D8025" s="0" t="s">
        <v>21866</v>
      </c>
      <c r="E8025" s="0" t="s">
        <v>2976</v>
      </c>
      <c r="F8025" s="0" t="n">
        <v>13</v>
      </c>
      <c r="G8025" s="0" t="s">
        <v>21909</v>
      </c>
      <c r="H8025" s="0" t="s">
        <v>21910</v>
      </c>
      <c r="O8025" s="0" t="e">
        <f aca="false">SEARCH("-",H8025,1)</f>
        <v>#VALUE!</v>
      </c>
      <c r="P8025" s="0" t="e">
        <f aca="false">SEARCH("-",H8025,O8025+1)</f>
        <v>#VALUE!</v>
      </c>
      <c r="Q8025" s="0" t="e">
        <f aca="false">SEARCH("-",H8025,P8025+1)</f>
        <v>#VALUE!</v>
      </c>
      <c r="R8025" s="0" t="e">
        <f aca="false">MID(H8025,O8025+2,P8025-O8025-2)</f>
        <v>#VALUE!</v>
      </c>
      <c r="S8025" s="0" t="e">
        <f aca="false">MID(H8025,Q8025+2,LEN(H8025)-Q8025-5)</f>
        <v>#VALUE!</v>
      </c>
      <c r="T8025" s="0" t="e">
        <f aca="false">INT(MID(H8025,P8025+2,Q8025-P8025-2))</f>
        <v>#VALUE!</v>
      </c>
    </row>
    <row r="8026" customFormat="false" ht="15" hidden="false" customHeight="false" outlineLevel="0" collapsed="false">
      <c r="A8026" s="0" t="s">
        <v>12</v>
      </c>
      <c r="B8026" s="3" t="s">
        <v>21908</v>
      </c>
      <c r="C8026" s="0" t="s">
        <v>21820</v>
      </c>
      <c r="D8026" s="0" t="s">
        <v>21866</v>
      </c>
      <c r="E8026" s="0" t="s">
        <v>2976</v>
      </c>
      <c r="F8026" s="0" t="n">
        <v>13</v>
      </c>
      <c r="G8026" s="0" t="s">
        <v>21911</v>
      </c>
      <c r="H8026" s="0" t="s">
        <v>21910</v>
      </c>
      <c r="O8026" s="0" t="e">
        <f aca="false">SEARCH("-",H8026,1)</f>
        <v>#VALUE!</v>
      </c>
      <c r="P8026" s="0" t="e">
        <f aca="false">SEARCH("-",H8026,O8026+1)</f>
        <v>#VALUE!</v>
      </c>
      <c r="Q8026" s="0" t="e">
        <f aca="false">SEARCH("-",H8026,P8026+1)</f>
        <v>#VALUE!</v>
      </c>
      <c r="R8026" s="0" t="e">
        <f aca="false">MID(H8026,O8026+2,P8026-O8026-2)</f>
        <v>#VALUE!</v>
      </c>
      <c r="S8026" s="0" t="e">
        <f aca="false">MID(H8026,Q8026+2,LEN(H8026)-Q8026-5)</f>
        <v>#VALUE!</v>
      </c>
      <c r="T8026" s="0" t="e">
        <f aca="false">INT(MID(H8026,P8026+2,Q8026-P8026-2))</f>
        <v>#VALUE!</v>
      </c>
    </row>
    <row r="8027" customFormat="false" ht="15" hidden="false" customHeight="false" outlineLevel="0" collapsed="false">
      <c r="A8027" s="0" t="s">
        <v>12</v>
      </c>
      <c r="B8027" s="3" t="s">
        <v>21912</v>
      </c>
      <c r="C8027" s="0" t="s">
        <v>21820</v>
      </c>
      <c r="D8027" s="0" t="s">
        <v>21866</v>
      </c>
      <c r="E8027" s="0" t="s">
        <v>2976</v>
      </c>
      <c r="F8027" s="0" t="n">
        <v>14</v>
      </c>
      <c r="G8027" s="0" t="s">
        <v>21913</v>
      </c>
      <c r="H8027" s="0" t="s">
        <v>21914</v>
      </c>
      <c r="O8027" s="0" t="e">
        <f aca="false">SEARCH("-",H8027,1)</f>
        <v>#VALUE!</v>
      </c>
      <c r="P8027" s="0" t="e">
        <f aca="false">SEARCH("-",H8027,O8027+1)</f>
        <v>#VALUE!</v>
      </c>
      <c r="Q8027" s="0" t="e">
        <f aca="false">SEARCH("-",H8027,P8027+1)</f>
        <v>#VALUE!</v>
      </c>
      <c r="R8027" s="0" t="e">
        <f aca="false">MID(H8027,O8027+2,P8027-O8027-2)</f>
        <v>#VALUE!</v>
      </c>
      <c r="S8027" s="0" t="e">
        <f aca="false">MID(H8027,Q8027+2,LEN(H8027)-Q8027-5)</f>
        <v>#VALUE!</v>
      </c>
      <c r="T8027" s="0" t="e">
        <f aca="false">INT(MID(H8027,P8027+2,Q8027-P8027-2))</f>
        <v>#VALUE!</v>
      </c>
    </row>
    <row r="8028" customFormat="false" ht="15" hidden="false" customHeight="false" outlineLevel="0" collapsed="false">
      <c r="A8028" s="0" t="s">
        <v>12</v>
      </c>
      <c r="B8028" s="3" t="s">
        <v>21912</v>
      </c>
      <c r="C8028" s="0" t="s">
        <v>21820</v>
      </c>
      <c r="D8028" s="0" t="s">
        <v>21866</v>
      </c>
      <c r="E8028" s="0" t="s">
        <v>2976</v>
      </c>
      <c r="F8028" s="0" t="n">
        <v>14</v>
      </c>
      <c r="G8028" s="0" t="s">
        <v>21915</v>
      </c>
      <c r="H8028" s="0" t="s">
        <v>21914</v>
      </c>
      <c r="O8028" s="0" t="e">
        <f aca="false">SEARCH("-",H8028,1)</f>
        <v>#VALUE!</v>
      </c>
      <c r="P8028" s="0" t="e">
        <f aca="false">SEARCH("-",H8028,O8028+1)</f>
        <v>#VALUE!</v>
      </c>
      <c r="Q8028" s="0" t="e">
        <f aca="false">SEARCH("-",H8028,P8028+1)</f>
        <v>#VALUE!</v>
      </c>
      <c r="R8028" s="0" t="e">
        <f aca="false">MID(H8028,O8028+2,P8028-O8028-2)</f>
        <v>#VALUE!</v>
      </c>
      <c r="S8028" s="0" t="e">
        <f aca="false">MID(H8028,Q8028+2,LEN(H8028)-Q8028-5)</f>
        <v>#VALUE!</v>
      </c>
      <c r="T8028" s="0" t="e">
        <f aca="false">INT(MID(H8028,P8028+2,Q8028-P8028-2))</f>
        <v>#VALUE!</v>
      </c>
    </row>
    <row r="8029" customFormat="false" ht="15" hidden="false" customHeight="false" outlineLevel="0" collapsed="false">
      <c r="A8029" s="0" t="s">
        <v>12</v>
      </c>
      <c r="B8029" s="3" t="s">
        <v>21916</v>
      </c>
      <c r="C8029" s="0" t="s">
        <v>21820</v>
      </c>
      <c r="D8029" s="0" t="s">
        <v>21866</v>
      </c>
      <c r="E8029" s="0" t="s">
        <v>2976</v>
      </c>
      <c r="F8029" s="0" t="n">
        <v>15</v>
      </c>
      <c r="G8029" s="0" t="s">
        <v>21917</v>
      </c>
      <c r="H8029" s="0" t="s">
        <v>21918</v>
      </c>
      <c r="O8029" s="0" t="e">
        <f aca="false">SEARCH("-",H8029,1)</f>
        <v>#VALUE!</v>
      </c>
      <c r="P8029" s="0" t="e">
        <f aca="false">SEARCH("-",H8029,O8029+1)</f>
        <v>#VALUE!</v>
      </c>
      <c r="Q8029" s="0" t="e">
        <f aca="false">SEARCH("-",H8029,P8029+1)</f>
        <v>#VALUE!</v>
      </c>
      <c r="R8029" s="0" t="e">
        <f aca="false">MID(H8029,O8029+2,P8029-O8029-2)</f>
        <v>#VALUE!</v>
      </c>
      <c r="S8029" s="0" t="e">
        <f aca="false">MID(H8029,Q8029+2,LEN(H8029)-Q8029-5)</f>
        <v>#VALUE!</v>
      </c>
      <c r="T8029" s="0" t="e">
        <f aca="false">INT(MID(H8029,P8029+2,Q8029-P8029-2))</f>
        <v>#VALUE!</v>
      </c>
    </row>
    <row r="8030" customFormat="false" ht="15" hidden="false" customHeight="false" outlineLevel="0" collapsed="false">
      <c r="A8030" s="0" t="s">
        <v>12</v>
      </c>
      <c r="B8030" s="3" t="s">
        <v>21916</v>
      </c>
      <c r="C8030" s="0" t="s">
        <v>21820</v>
      </c>
      <c r="D8030" s="0" t="s">
        <v>21866</v>
      </c>
      <c r="E8030" s="0" t="s">
        <v>2976</v>
      </c>
      <c r="F8030" s="0" t="n">
        <v>15</v>
      </c>
      <c r="G8030" s="0" t="s">
        <v>21919</v>
      </c>
      <c r="H8030" s="0" t="s">
        <v>21918</v>
      </c>
      <c r="O8030" s="0" t="e">
        <f aca="false">SEARCH("-",H8030,1)</f>
        <v>#VALUE!</v>
      </c>
      <c r="P8030" s="0" t="e">
        <f aca="false">SEARCH("-",H8030,O8030+1)</f>
        <v>#VALUE!</v>
      </c>
      <c r="Q8030" s="0" t="e">
        <f aca="false">SEARCH("-",H8030,P8030+1)</f>
        <v>#VALUE!</v>
      </c>
      <c r="R8030" s="0" t="e">
        <f aca="false">MID(H8030,O8030+2,P8030-O8030-2)</f>
        <v>#VALUE!</v>
      </c>
      <c r="S8030" s="0" t="e">
        <f aca="false">MID(H8030,Q8030+2,LEN(H8030)-Q8030-5)</f>
        <v>#VALUE!</v>
      </c>
      <c r="T8030" s="0" t="e">
        <f aca="false">INT(MID(H8030,P8030+2,Q8030-P8030-2))</f>
        <v>#VALUE!</v>
      </c>
    </row>
    <row r="8031" customFormat="false" ht="15" hidden="false" customHeight="false" outlineLevel="0" collapsed="false">
      <c r="A8031" s="0" t="s">
        <v>12</v>
      </c>
      <c r="B8031" s="3" t="s">
        <v>21920</v>
      </c>
      <c r="C8031" s="0" t="s">
        <v>21820</v>
      </c>
      <c r="D8031" s="0" t="s">
        <v>21866</v>
      </c>
      <c r="E8031" s="0" t="s">
        <v>2976</v>
      </c>
      <c r="F8031" s="0" t="n">
        <v>16</v>
      </c>
      <c r="G8031" s="0" t="s">
        <v>21921</v>
      </c>
      <c r="H8031" s="0" t="s">
        <v>21922</v>
      </c>
      <c r="O8031" s="0" t="e">
        <f aca="false">SEARCH("-",H8031,1)</f>
        <v>#VALUE!</v>
      </c>
      <c r="P8031" s="0" t="e">
        <f aca="false">SEARCH("-",H8031,O8031+1)</f>
        <v>#VALUE!</v>
      </c>
      <c r="Q8031" s="0" t="e">
        <f aca="false">SEARCH("-",H8031,P8031+1)</f>
        <v>#VALUE!</v>
      </c>
      <c r="R8031" s="0" t="e">
        <f aca="false">MID(H8031,O8031+2,P8031-O8031-2)</f>
        <v>#VALUE!</v>
      </c>
      <c r="S8031" s="0" t="e">
        <f aca="false">MID(H8031,Q8031+2,LEN(H8031)-Q8031-5)</f>
        <v>#VALUE!</v>
      </c>
      <c r="T8031" s="0" t="e">
        <f aca="false">INT(MID(H8031,P8031+2,Q8031-P8031-2))</f>
        <v>#VALUE!</v>
      </c>
    </row>
    <row r="8032" customFormat="false" ht="15" hidden="false" customHeight="false" outlineLevel="0" collapsed="false">
      <c r="A8032" s="0" t="s">
        <v>12</v>
      </c>
      <c r="B8032" s="3" t="s">
        <v>21920</v>
      </c>
      <c r="C8032" s="0" t="s">
        <v>21820</v>
      </c>
      <c r="D8032" s="0" t="s">
        <v>21866</v>
      </c>
      <c r="E8032" s="0" t="s">
        <v>2976</v>
      </c>
      <c r="F8032" s="0" t="n">
        <v>16</v>
      </c>
      <c r="G8032" s="0" t="s">
        <v>21923</v>
      </c>
      <c r="H8032" s="0" t="s">
        <v>21922</v>
      </c>
      <c r="O8032" s="0" t="e">
        <f aca="false">SEARCH("-",H8032,1)</f>
        <v>#VALUE!</v>
      </c>
      <c r="P8032" s="0" t="e">
        <f aca="false">SEARCH("-",H8032,O8032+1)</f>
        <v>#VALUE!</v>
      </c>
      <c r="Q8032" s="0" t="e">
        <f aca="false">SEARCH("-",H8032,P8032+1)</f>
        <v>#VALUE!</v>
      </c>
      <c r="R8032" s="0" t="e">
        <f aca="false">MID(H8032,O8032+2,P8032-O8032-2)</f>
        <v>#VALUE!</v>
      </c>
      <c r="S8032" s="0" t="e">
        <f aca="false">MID(H8032,Q8032+2,LEN(H8032)-Q8032-5)</f>
        <v>#VALUE!</v>
      </c>
      <c r="T8032" s="0" t="e">
        <f aca="false">INT(MID(H8032,P8032+2,Q8032-P8032-2))</f>
        <v>#VALUE!</v>
      </c>
    </row>
    <row r="8033" customFormat="false" ht="15" hidden="false" customHeight="false" outlineLevel="0" collapsed="false">
      <c r="A8033" s="0" t="s">
        <v>12</v>
      </c>
      <c r="B8033" s="3" t="s">
        <v>5894</v>
      </c>
      <c r="C8033" s="0" t="s">
        <v>21820</v>
      </c>
      <c r="D8033" s="0" t="s">
        <v>21866</v>
      </c>
      <c r="E8033" s="0" t="s">
        <v>2976</v>
      </c>
      <c r="F8033" s="0" t="n">
        <v>17</v>
      </c>
      <c r="G8033" s="0" t="s">
        <v>21924</v>
      </c>
      <c r="H8033" s="0" t="s">
        <v>21925</v>
      </c>
      <c r="O8033" s="0" t="e">
        <f aca="false">SEARCH("-",H8033,1)</f>
        <v>#VALUE!</v>
      </c>
      <c r="P8033" s="0" t="e">
        <f aca="false">SEARCH("-",H8033,O8033+1)</f>
        <v>#VALUE!</v>
      </c>
      <c r="Q8033" s="0" t="e">
        <f aca="false">SEARCH("-",H8033,P8033+1)</f>
        <v>#VALUE!</v>
      </c>
      <c r="R8033" s="0" t="e">
        <f aca="false">MID(H8033,O8033+2,P8033-O8033-2)</f>
        <v>#VALUE!</v>
      </c>
      <c r="S8033" s="0" t="e">
        <f aca="false">MID(H8033,Q8033+2,LEN(H8033)-Q8033-5)</f>
        <v>#VALUE!</v>
      </c>
      <c r="T8033" s="0" t="e">
        <f aca="false">INT(MID(H8033,P8033+2,Q8033-P8033-2))</f>
        <v>#VALUE!</v>
      </c>
    </row>
    <row r="8034" customFormat="false" ht="15" hidden="false" customHeight="false" outlineLevel="0" collapsed="false">
      <c r="A8034" s="0" t="s">
        <v>12</v>
      </c>
      <c r="B8034" s="3" t="s">
        <v>5894</v>
      </c>
      <c r="C8034" s="0" t="s">
        <v>21820</v>
      </c>
      <c r="D8034" s="0" t="s">
        <v>21866</v>
      </c>
      <c r="E8034" s="0" t="s">
        <v>2976</v>
      </c>
      <c r="F8034" s="0" t="n">
        <v>17</v>
      </c>
      <c r="G8034" s="0" t="s">
        <v>21926</v>
      </c>
      <c r="H8034" s="0" t="s">
        <v>21925</v>
      </c>
      <c r="O8034" s="0" t="e">
        <f aca="false">SEARCH("-",H8034,1)</f>
        <v>#VALUE!</v>
      </c>
      <c r="P8034" s="0" t="e">
        <f aca="false">SEARCH("-",H8034,O8034+1)</f>
        <v>#VALUE!</v>
      </c>
      <c r="Q8034" s="0" t="e">
        <f aca="false">SEARCH("-",H8034,P8034+1)</f>
        <v>#VALUE!</v>
      </c>
      <c r="R8034" s="0" t="e">
        <f aca="false">MID(H8034,O8034+2,P8034-O8034-2)</f>
        <v>#VALUE!</v>
      </c>
      <c r="S8034" s="0" t="e">
        <f aca="false">MID(H8034,Q8034+2,LEN(H8034)-Q8034-5)</f>
        <v>#VALUE!</v>
      </c>
      <c r="T8034" s="0" t="e">
        <f aca="false">INT(MID(H8034,P8034+2,Q8034-P8034-2))</f>
        <v>#VALUE!</v>
      </c>
    </row>
    <row r="8035" customFormat="false" ht="15" hidden="false" customHeight="false" outlineLevel="0" collapsed="false">
      <c r="A8035" s="0" t="s">
        <v>12</v>
      </c>
      <c r="B8035" s="3" t="s">
        <v>21927</v>
      </c>
      <c r="C8035" s="0" t="s">
        <v>21820</v>
      </c>
      <c r="D8035" s="0" t="s">
        <v>21866</v>
      </c>
      <c r="E8035" s="0" t="s">
        <v>2976</v>
      </c>
      <c r="F8035" s="0" t="n">
        <v>18</v>
      </c>
      <c r="G8035" s="0" t="s">
        <v>21928</v>
      </c>
      <c r="H8035" s="0" t="s">
        <v>21929</v>
      </c>
      <c r="O8035" s="0" t="e">
        <f aca="false">SEARCH("-",H8035,1)</f>
        <v>#VALUE!</v>
      </c>
      <c r="P8035" s="0" t="e">
        <f aca="false">SEARCH("-",H8035,O8035+1)</f>
        <v>#VALUE!</v>
      </c>
      <c r="Q8035" s="0" t="e">
        <f aca="false">SEARCH("-",H8035,P8035+1)</f>
        <v>#VALUE!</v>
      </c>
      <c r="R8035" s="0" t="e">
        <f aca="false">MID(H8035,O8035+2,P8035-O8035-2)</f>
        <v>#VALUE!</v>
      </c>
      <c r="S8035" s="0" t="e">
        <f aca="false">MID(H8035,Q8035+2,LEN(H8035)-Q8035-5)</f>
        <v>#VALUE!</v>
      </c>
      <c r="T8035" s="0" t="e">
        <f aca="false">INT(MID(H8035,P8035+2,Q8035-P8035-2))</f>
        <v>#VALUE!</v>
      </c>
    </row>
    <row r="8036" customFormat="false" ht="15" hidden="false" customHeight="false" outlineLevel="0" collapsed="false">
      <c r="A8036" s="0" t="s">
        <v>12</v>
      </c>
      <c r="B8036" s="3" t="s">
        <v>21927</v>
      </c>
      <c r="C8036" s="0" t="s">
        <v>21820</v>
      </c>
      <c r="D8036" s="0" t="s">
        <v>21866</v>
      </c>
      <c r="E8036" s="0" t="s">
        <v>2976</v>
      </c>
      <c r="F8036" s="0" t="n">
        <v>18</v>
      </c>
      <c r="G8036" s="0" t="s">
        <v>21930</v>
      </c>
      <c r="H8036" s="0" t="s">
        <v>21929</v>
      </c>
      <c r="O8036" s="0" t="e">
        <f aca="false">SEARCH("-",H8036,1)</f>
        <v>#VALUE!</v>
      </c>
      <c r="P8036" s="0" t="e">
        <f aca="false">SEARCH("-",H8036,O8036+1)</f>
        <v>#VALUE!</v>
      </c>
      <c r="Q8036" s="0" t="e">
        <f aca="false">SEARCH("-",H8036,P8036+1)</f>
        <v>#VALUE!</v>
      </c>
      <c r="R8036" s="0" t="e">
        <f aca="false">MID(H8036,O8036+2,P8036-O8036-2)</f>
        <v>#VALUE!</v>
      </c>
      <c r="S8036" s="0" t="e">
        <f aca="false">MID(H8036,Q8036+2,LEN(H8036)-Q8036-5)</f>
        <v>#VALUE!</v>
      </c>
      <c r="T8036" s="0" t="e">
        <f aca="false">INT(MID(H8036,P8036+2,Q8036-P8036-2))</f>
        <v>#VALUE!</v>
      </c>
    </row>
    <row r="8037" customFormat="false" ht="15" hidden="false" customHeight="false" outlineLevel="0" collapsed="false">
      <c r="A8037" s="0" t="s">
        <v>12</v>
      </c>
      <c r="B8037" s="3" t="s">
        <v>21931</v>
      </c>
      <c r="C8037" s="0" t="s">
        <v>6836</v>
      </c>
      <c r="D8037" s="0" t="s">
        <v>21932</v>
      </c>
      <c r="E8037" s="0" t="s">
        <v>1905</v>
      </c>
      <c r="F8037" s="0" t="n">
        <v>12</v>
      </c>
      <c r="G8037" s="0" t="s">
        <v>21933</v>
      </c>
      <c r="H8037" s="0" t="s">
        <v>21934</v>
      </c>
    </row>
    <row r="8038" customFormat="false" ht="15" hidden="false" customHeight="false" outlineLevel="0" collapsed="false">
      <c r="A8038" s="0" t="s">
        <v>12</v>
      </c>
      <c r="B8038" s="3" t="s">
        <v>21935</v>
      </c>
      <c r="C8038" s="0" t="s">
        <v>6836</v>
      </c>
      <c r="D8038" s="0" t="s">
        <v>21932</v>
      </c>
      <c r="E8038" s="0" t="s">
        <v>1905</v>
      </c>
      <c r="F8038" s="0" t="n">
        <v>9</v>
      </c>
      <c r="G8038" s="0" t="s">
        <v>21936</v>
      </c>
      <c r="H8038" s="0" t="s">
        <v>21937</v>
      </c>
    </row>
    <row r="8039" customFormat="false" ht="15" hidden="false" customHeight="false" outlineLevel="0" collapsed="false">
      <c r="A8039" s="0" t="s">
        <v>12</v>
      </c>
      <c r="B8039" s="3" t="s">
        <v>21938</v>
      </c>
      <c r="C8039" s="0" t="s">
        <v>6836</v>
      </c>
      <c r="D8039" s="0" t="s">
        <v>21932</v>
      </c>
      <c r="E8039" s="0" t="s">
        <v>1905</v>
      </c>
      <c r="F8039" s="0" t="n">
        <v>8</v>
      </c>
      <c r="G8039" s="0" t="s">
        <v>21939</v>
      </c>
      <c r="H8039" s="0" t="s">
        <v>21940</v>
      </c>
    </row>
    <row r="8040" customFormat="false" ht="15" hidden="false" customHeight="false" outlineLevel="0" collapsed="false">
      <c r="A8040" s="0" t="s">
        <v>12</v>
      </c>
      <c r="B8040" s="3" t="s">
        <v>21941</v>
      </c>
      <c r="C8040" s="0" t="s">
        <v>6836</v>
      </c>
      <c r="D8040" s="0" t="s">
        <v>21932</v>
      </c>
      <c r="E8040" s="0" t="s">
        <v>1905</v>
      </c>
      <c r="F8040" s="0" t="n">
        <v>6</v>
      </c>
      <c r="G8040" s="0" t="s">
        <v>21942</v>
      </c>
      <c r="H8040" s="0" t="s">
        <v>21943</v>
      </c>
    </row>
    <row r="8041" customFormat="false" ht="15" hidden="false" customHeight="false" outlineLevel="0" collapsed="false">
      <c r="A8041" s="0" t="s">
        <v>12</v>
      </c>
      <c r="B8041" s="3" t="s">
        <v>21944</v>
      </c>
      <c r="C8041" s="0" t="s">
        <v>6836</v>
      </c>
      <c r="D8041" s="0" t="s">
        <v>21932</v>
      </c>
      <c r="E8041" s="0" t="s">
        <v>1905</v>
      </c>
      <c r="F8041" s="0" t="n">
        <v>4</v>
      </c>
      <c r="G8041" s="0" t="s">
        <v>21945</v>
      </c>
      <c r="H8041" s="0" t="s">
        <v>21946</v>
      </c>
    </row>
    <row r="8042" customFormat="false" ht="15" hidden="false" customHeight="false" outlineLevel="0" collapsed="false">
      <c r="A8042" s="0" t="s">
        <v>12</v>
      </c>
      <c r="B8042" s="3" t="s">
        <v>21947</v>
      </c>
      <c r="C8042" s="0" t="s">
        <v>6836</v>
      </c>
      <c r="D8042" s="0" t="s">
        <v>21932</v>
      </c>
      <c r="E8042" s="0" t="s">
        <v>1905</v>
      </c>
      <c r="F8042" s="0" t="n">
        <v>10</v>
      </c>
      <c r="G8042" s="0" t="s">
        <v>21948</v>
      </c>
      <c r="H8042" s="0" t="s">
        <v>21949</v>
      </c>
    </row>
    <row r="8043" customFormat="false" ht="15" hidden="false" customHeight="false" outlineLevel="0" collapsed="false">
      <c r="A8043" s="0" t="s">
        <v>12</v>
      </c>
      <c r="B8043" s="3" t="s">
        <v>21950</v>
      </c>
      <c r="C8043" s="0" t="s">
        <v>6836</v>
      </c>
      <c r="D8043" s="0" t="s">
        <v>21932</v>
      </c>
      <c r="E8043" s="0" t="s">
        <v>1905</v>
      </c>
      <c r="F8043" s="0" t="n">
        <v>5</v>
      </c>
      <c r="G8043" s="0" t="s">
        <v>21951</v>
      </c>
      <c r="H8043" s="0" t="s">
        <v>21952</v>
      </c>
    </row>
    <row r="8044" customFormat="false" ht="15" hidden="false" customHeight="false" outlineLevel="0" collapsed="false">
      <c r="A8044" s="0" t="s">
        <v>12</v>
      </c>
      <c r="B8044" s="3" t="s">
        <v>21953</v>
      </c>
      <c r="C8044" s="0" t="s">
        <v>6836</v>
      </c>
      <c r="D8044" s="0" t="s">
        <v>21932</v>
      </c>
      <c r="E8044" s="0" t="s">
        <v>1905</v>
      </c>
      <c r="F8044" s="0" t="n">
        <v>2</v>
      </c>
      <c r="G8044" s="0" t="s">
        <v>21954</v>
      </c>
      <c r="H8044" s="0" t="s">
        <v>21955</v>
      </c>
    </row>
    <row r="8045" customFormat="false" ht="15" hidden="false" customHeight="false" outlineLevel="0" collapsed="false">
      <c r="A8045" s="0" t="s">
        <v>12</v>
      </c>
      <c r="B8045" s="3" t="s">
        <v>21956</v>
      </c>
      <c r="C8045" s="0" t="s">
        <v>6836</v>
      </c>
      <c r="D8045" s="0" t="s">
        <v>21932</v>
      </c>
      <c r="E8045" s="0" t="s">
        <v>1905</v>
      </c>
      <c r="F8045" s="0" t="n">
        <v>1</v>
      </c>
      <c r="G8045" s="0" t="s">
        <v>21957</v>
      </c>
      <c r="H8045" s="0" t="s">
        <v>21958</v>
      </c>
    </row>
    <row r="8046" customFormat="false" ht="15" hidden="false" customHeight="false" outlineLevel="0" collapsed="false">
      <c r="A8046" s="0" t="s">
        <v>12</v>
      </c>
      <c r="B8046" s="3" t="s">
        <v>21959</v>
      </c>
      <c r="C8046" s="0" t="s">
        <v>6836</v>
      </c>
      <c r="D8046" s="0" t="s">
        <v>21932</v>
      </c>
      <c r="E8046" s="0" t="s">
        <v>1905</v>
      </c>
      <c r="F8046" s="0" t="n">
        <v>11</v>
      </c>
      <c r="G8046" s="0" t="s">
        <v>21960</v>
      </c>
      <c r="H8046" s="0" t="s">
        <v>21961</v>
      </c>
    </row>
    <row r="8047" customFormat="false" ht="15" hidden="false" customHeight="false" outlineLevel="0" collapsed="false">
      <c r="A8047" s="0" t="s">
        <v>12</v>
      </c>
      <c r="B8047" s="3" t="s">
        <v>21962</v>
      </c>
      <c r="C8047" s="0" t="s">
        <v>6836</v>
      </c>
      <c r="D8047" s="0" t="s">
        <v>21932</v>
      </c>
      <c r="E8047" s="0" t="s">
        <v>1905</v>
      </c>
      <c r="F8047" s="0" t="n">
        <v>7</v>
      </c>
      <c r="G8047" s="0" t="s">
        <v>21963</v>
      </c>
      <c r="H8047" s="0" t="s">
        <v>21964</v>
      </c>
    </row>
    <row r="8048" customFormat="false" ht="15" hidden="false" customHeight="false" outlineLevel="0" collapsed="false">
      <c r="A8048" s="0" t="s">
        <v>12</v>
      </c>
      <c r="B8048" s="3" t="s">
        <v>21965</v>
      </c>
      <c r="C8048" s="0" t="s">
        <v>6836</v>
      </c>
      <c r="D8048" s="0" t="s">
        <v>21932</v>
      </c>
      <c r="E8048" s="0" t="s">
        <v>1905</v>
      </c>
      <c r="F8048" s="0" t="n">
        <v>3</v>
      </c>
      <c r="G8048" s="0" t="s">
        <v>21966</v>
      </c>
      <c r="H8048" s="0" t="s">
        <v>21967</v>
      </c>
    </row>
    <row r="8049" customFormat="false" ht="15" hidden="false" customHeight="false" outlineLevel="0" collapsed="false">
      <c r="A8049" s="0" t="s">
        <v>12</v>
      </c>
      <c r="B8049" s="3" t="s">
        <v>21968</v>
      </c>
      <c r="C8049" s="0" t="s">
        <v>563</v>
      </c>
      <c r="D8049" s="0" t="s">
        <v>21969</v>
      </c>
      <c r="E8049" s="0" t="s">
        <v>396</v>
      </c>
      <c r="F8049" s="0" t="n">
        <v>7</v>
      </c>
      <c r="G8049" s="0" t="s">
        <v>21970</v>
      </c>
      <c r="H8049" s="0" t="s">
        <v>21971</v>
      </c>
    </row>
    <row r="8050" customFormat="false" ht="15" hidden="false" customHeight="false" outlineLevel="0" collapsed="false">
      <c r="A8050" s="0" t="s">
        <v>12</v>
      </c>
      <c r="B8050" s="3" t="s">
        <v>21968</v>
      </c>
      <c r="C8050" s="0" t="s">
        <v>563</v>
      </c>
      <c r="D8050" s="0" t="s">
        <v>21969</v>
      </c>
      <c r="E8050" s="0" t="s">
        <v>396</v>
      </c>
      <c r="F8050" s="0" t="n">
        <v>7</v>
      </c>
      <c r="G8050" s="0" t="s">
        <v>21972</v>
      </c>
      <c r="H8050" s="0" t="s">
        <v>21973</v>
      </c>
    </row>
    <row r="8051" customFormat="false" ht="15" hidden="false" customHeight="false" outlineLevel="0" collapsed="false">
      <c r="A8051" s="0" t="s">
        <v>12</v>
      </c>
      <c r="B8051" s="3" t="s">
        <v>21974</v>
      </c>
      <c r="C8051" s="0" t="s">
        <v>563</v>
      </c>
      <c r="D8051" s="0" t="s">
        <v>21969</v>
      </c>
      <c r="E8051" s="0" t="s">
        <v>396</v>
      </c>
      <c r="F8051" s="0" t="n">
        <v>11</v>
      </c>
      <c r="G8051" s="0" t="s">
        <v>21975</v>
      </c>
      <c r="H8051" s="0" t="s">
        <v>21976</v>
      </c>
    </row>
    <row r="8052" customFormat="false" ht="15" hidden="false" customHeight="false" outlineLevel="0" collapsed="false">
      <c r="A8052" s="0" t="s">
        <v>12</v>
      </c>
      <c r="B8052" s="3" t="s">
        <v>21974</v>
      </c>
      <c r="C8052" s="0" t="s">
        <v>563</v>
      </c>
      <c r="D8052" s="0" t="s">
        <v>21969</v>
      </c>
      <c r="E8052" s="0" t="s">
        <v>396</v>
      </c>
      <c r="F8052" s="0" t="n">
        <v>11</v>
      </c>
      <c r="G8052" s="0" t="s">
        <v>21977</v>
      </c>
      <c r="H8052" s="0" t="s">
        <v>21978</v>
      </c>
    </row>
    <row r="8053" customFormat="false" ht="15" hidden="false" customHeight="false" outlineLevel="0" collapsed="false">
      <c r="A8053" s="0" t="s">
        <v>12</v>
      </c>
      <c r="B8053" s="3" t="s">
        <v>21979</v>
      </c>
      <c r="C8053" s="0" t="s">
        <v>2475</v>
      </c>
      <c r="D8053" s="0" t="s">
        <v>21980</v>
      </c>
      <c r="E8053" s="0" t="s">
        <v>572</v>
      </c>
      <c r="F8053" s="0" t="n">
        <v>1</v>
      </c>
      <c r="G8053" s="0" t="s">
        <v>21981</v>
      </c>
      <c r="H8053" s="0" t="s">
        <v>21982</v>
      </c>
    </row>
    <row r="8054" customFormat="false" ht="15" hidden="false" customHeight="false" outlineLevel="0" collapsed="false">
      <c r="A8054" s="0" t="s">
        <v>12</v>
      </c>
      <c r="B8054" s="3" t="s">
        <v>21983</v>
      </c>
      <c r="C8054" s="0" t="s">
        <v>2475</v>
      </c>
      <c r="D8054" s="0" t="s">
        <v>21980</v>
      </c>
      <c r="E8054" s="0" t="s">
        <v>572</v>
      </c>
      <c r="F8054" s="0" t="n">
        <v>2</v>
      </c>
      <c r="G8054" s="0" t="s">
        <v>21984</v>
      </c>
      <c r="H8054" s="0" t="s">
        <v>21985</v>
      </c>
    </row>
    <row r="8055" customFormat="false" ht="15" hidden="false" customHeight="false" outlineLevel="0" collapsed="false">
      <c r="A8055" s="0" t="s">
        <v>12</v>
      </c>
      <c r="B8055" s="3" t="s">
        <v>21986</v>
      </c>
      <c r="C8055" s="0" t="s">
        <v>2475</v>
      </c>
      <c r="D8055" s="0" t="s">
        <v>21980</v>
      </c>
      <c r="E8055" s="0" t="s">
        <v>572</v>
      </c>
      <c r="F8055" s="0" t="n">
        <v>3</v>
      </c>
      <c r="G8055" s="0" t="s">
        <v>21987</v>
      </c>
      <c r="H8055" s="0" t="s">
        <v>21988</v>
      </c>
    </row>
    <row r="8056" customFormat="false" ht="15" hidden="false" customHeight="false" outlineLevel="0" collapsed="false">
      <c r="A8056" s="0" t="s">
        <v>12</v>
      </c>
      <c r="B8056" s="3" t="s">
        <v>21989</v>
      </c>
      <c r="C8056" s="0" t="s">
        <v>2475</v>
      </c>
      <c r="D8056" s="0" t="s">
        <v>21980</v>
      </c>
      <c r="E8056" s="0" t="s">
        <v>572</v>
      </c>
      <c r="F8056" s="0" t="n">
        <v>4</v>
      </c>
      <c r="G8056" s="0" t="s">
        <v>21990</v>
      </c>
      <c r="H8056" s="0" t="s">
        <v>21991</v>
      </c>
    </row>
    <row r="8057" customFormat="false" ht="15" hidden="false" customHeight="false" outlineLevel="0" collapsed="false">
      <c r="A8057" s="0" t="s">
        <v>12</v>
      </c>
      <c r="B8057" s="3" t="s">
        <v>9261</v>
      </c>
      <c r="C8057" s="0" t="s">
        <v>2475</v>
      </c>
      <c r="D8057" s="0" t="s">
        <v>21980</v>
      </c>
      <c r="E8057" s="0" t="s">
        <v>572</v>
      </c>
      <c r="F8057" s="0" t="n">
        <v>5</v>
      </c>
      <c r="G8057" s="0" t="s">
        <v>21992</v>
      </c>
      <c r="H8057" s="0" t="s">
        <v>21993</v>
      </c>
    </row>
    <row r="8058" customFormat="false" ht="15" hidden="false" customHeight="false" outlineLevel="0" collapsed="false">
      <c r="A8058" s="0" t="s">
        <v>12</v>
      </c>
      <c r="B8058" s="3" t="s">
        <v>21994</v>
      </c>
      <c r="C8058" s="0" t="s">
        <v>2475</v>
      </c>
      <c r="D8058" s="0" t="s">
        <v>21980</v>
      </c>
      <c r="E8058" s="0" t="s">
        <v>572</v>
      </c>
      <c r="F8058" s="0" t="n">
        <v>6</v>
      </c>
      <c r="G8058" s="0" t="s">
        <v>21995</v>
      </c>
      <c r="H8058" s="0" t="s">
        <v>21996</v>
      </c>
    </row>
    <row r="8059" customFormat="false" ht="15" hidden="false" customHeight="false" outlineLevel="0" collapsed="false">
      <c r="A8059" s="0" t="s">
        <v>12</v>
      </c>
      <c r="B8059" s="3" t="s">
        <v>21997</v>
      </c>
      <c r="C8059" s="0" t="s">
        <v>2475</v>
      </c>
      <c r="D8059" s="0" t="s">
        <v>21980</v>
      </c>
      <c r="E8059" s="0" t="s">
        <v>572</v>
      </c>
      <c r="F8059" s="0" t="n">
        <v>7</v>
      </c>
      <c r="G8059" s="0" t="s">
        <v>21998</v>
      </c>
      <c r="H8059" s="0" t="s">
        <v>21999</v>
      </c>
    </row>
    <row r="8060" customFormat="false" ht="15" hidden="false" customHeight="false" outlineLevel="0" collapsed="false">
      <c r="A8060" s="0" t="s">
        <v>12</v>
      </c>
      <c r="B8060" s="3" t="s">
        <v>22000</v>
      </c>
      <c r="C8060" s="0" t="s">
        <v>2475</v>
      </c>
      <c r="D8060" s="0" t="s">
        <v>21980</v>
      </c>
      <c r="E8060" s="0" t="s">
        <v>572</v>
      </c>
      <c r="F8060" s="0" t="n">
        <v>8</v>
      </c>
      <c r="G8060" s="0" t="s">
        <v>22001</v>
      </c>
      <c r="H8060" s="0" t="s">
        <v>22002</v>
      </c>
    </row>
    <row r="8061" customFormat="false" ht="15" hidden="false" customHeight="false" outlineLevel="0" collapsed="false">
      <c r="A8061" s="0" t="s">
        <v>12</v>
      </c>
      <c r="B8061" s="3" t="s">
        <v>22003</v>
      </c>
      <c r="C8061" s="0" t="s">
        <v>2475</v>
      </c>
      <c r="D8061" s="0" t="s">
        <v>21980</v>
      </c>
      <c r="E8061" s="0" t="s">
        <v>572</v>
      </c>
      <c r="F8061" s="0" t="n">
        <v>9</v>
      </c>
      <c r="G8061" s="0" t="s">
        <v>22004</v>
      </c>
      <c r="H8061" s="0" t="s">
        <v>22005</v>
      </c>
    </row>
    <row r="8062" customFormat="false" ht="15" hidden="false" customHeight="false" outlineLevel="0" collapsed="false">
      <c r="A8062" s="0" t="s">
        <v>12</v>
      </c>
      <c r="B8062" s="3" t="s">
        <v>22006</v>
      </c>
      <c r="C8062" s="0" t="s">
        <v>2475</v>
      </c>
      <c r="D8062" s="0" t="s">
        <v>21980</v>
      </c>
      <c r="E8062" s="0" t="s">
        <v>572</v>
      </c>
      <c r="F8062" s="0" t="n">
        <v>10</v>
      </c>
      <c r="G8062" s="0" t="s">
        <v>22007</v>
      </c>
      <c r="H8062" s="0" t="s">
        <v>22008</v>
      </c>
    </row>
    <row r="8063" customFormat="false" ht="15" hidden="false" customHeight="false" outlineLevel="0" collapsed="false">
      <c r="A8063" s="0" t="s">
        <v>12</v>
      </c>
      <c r="B8063" s="3" t="s">
        <v>22009</v>
      </c>
      <c r="C8063" s="0" t="s">
        <v>2475</v>
      </c>
      <c r="D8063" s="0" t="s">
        <v>21980</v>
      </c>
      <c r="E8063" s="0" t="s">
        <v>572</v>
      </c>
      <c r="F8063" s="0" t="n">
        <v>11</v>
      </c>
      <c r="G8063" s="0" t="s">
        <v>22010</v>
      </c>
      <c r="H8063" s="0" t="s">
        <v>22011</v>
      </c>
    </row>
    <row r="8064" customFormat="false" ht="15" hidden="false" customHeight="false" outlineLevel="0" collapsed="false">
      <c r="A8064" s="0" t="s">
        <v>12</v>
      </c>
      <c r="B8064" s="3" t="s">
        <v>22012</v>
      </c>
      <c r="C8064" s="0" t="s">
        <v>2475</v>
      </c>
      <c r="D8064" s="0" t="s">
        <v>21980</v>
      </c>
      <c r="E8064" s="0" t="s">
        <v>572</v>
      </c>
      <c r="F8064" s="0" t="n">
        <v>12</v>
      </c>
      <c r="G8064" s="0" t="s">
        <v>22013</v>
      </c>
      <c r="H8064" s="0" t="s">
        <v>22014</v>
      </c>
    </row>
    <row r="8065" customFormat="false" ht="15" hidden="false" customHeight="false" outlineLevel="0" collapsed="false">
      <c r="A8065" s="0" t="s">
        <v>12</v>
      </c>
      <c r="B8065" s="3" t="s">
        <v>22015</v>
      </c>
      <c r="C8065" s="0" t="s">
        <v>2475</v>
      </c>
      <c r="D8065" s="0" t="s">
        <v>21980</v>
      </c>
      <c r="E8065" s="0" t="s">
        <v>572</v>
      </c>
      <c r="F8065" s="0" t="n">
        <v>13</v>
      </c>
      <c r="G8065" s="0" t="s">
        <v>22016</v>
      </c>
      <c r="H8065" s="0" t="s">
        <v>22017</v>
      </c>
    </row>
    <row r="8066" customFormat="false" ht="15" hidden="false" customHeight="false" outlineLevel="0" collapsed="false">
      <c r="A8066" s="0" t="s">
        <v>12</v>
      </c>
      <c r="B8066" s="3" t="s">
        <v>22018</v>
      </c>
      <c r="C8066" s="0" t="s">
        <v>2475</v>
      </c>
      <c r="D8066" s="0" t="s">
        <v>21980</v>
      </c>
      <c r="E8066" s="0" t="s">
        <v>572</v>
      </c>
      <c r="F8066" s="0" t="n">
        <v>14</v>
      </c>
      <c r="G8066" s="0" t="s">
        <v>22019</v>
      </c>
      <c r="H8066" s="0" t="s">
        <v>22020</v>
      </c>
    </row>
    <row r="8067" customFormat="false" ht="15" hidden="false" customHeight="false" outlineLevel="0" collapsed="false">
      <c r="A8067" s="0" t="s">
        <v>12</v>
      </c>
      <c r="B8067" s="3" t="s">
        <v>22021</v>
      </c>
      <c r="C8067" s="0" t="s">
        <v>2475</v>
      </c>
      <c r="D8067" s="0" t="s">
        <v>21980</v>
      </c>
      <c r="E8067" s="0" t="s">
        <v>572</v>
      </c>
      <c r="F8067" s="0" t="n">
        <v>15</v>
      </c>
      <c r="G8067" s="0" t="s">
        <v>22022</v>
      </c>
      <c r="H8067" s="0" t="s">
        <v>22023</v>
      </c>
    </row>
    <row r="8068" customFormat="false" ht="15" hidden="false" customHeight="false" outlineLevel="0" collapsed="false">
      <c r="A8068" s="0" t="s">
        <v>12</v>
      </c>
      <c r="B8068" s="3" t="s">
        <v>22024</v>
      </c>
      <c r="C8068" s="0" t="s">
        <v>2475</v>
      </c>
      <c r="D8068" s="0" t="s">
        <v>21980</v>
      </c>
      <c r="E8068" s="0" t="s">
        <v>572</v>
      </c>
      <c r="F8068" s="0" t="n">
        <v>16</v>
      </c>
      <c r="G8068" s="0" t="s">
        <v>22025</v>
      </c>
      <c r="H8068" s="0" t="s">
        <v>22026</v>
      </c>
    </row>
    <row r="8069" customFormat="false" ht="15" hidden="false" customHeight="false" outlineLevel="0" collapsed="false">
      <c r="A8069" s="0" t="s">
        <v>12</v>
      </c>
      <c r="B8069" s="3" t="s">
        <v>22027</v>
      </c>
      <c r="C8069" s="0" t="s">
        <v>2475</v>
      </c>
      <c r="D8069" s="0" t="s">
        <v>21980</v>
      </c>
      <c r="E8069" s="0" t="s">
        <v>572</v>
      </c>
      <c r="F8069" s="0" t="n">
        <v>17</v>
      </c>
      <c r="G8069" s="0" t="s">
        <v>22028</v>
      </c>
      <c r="H8069" s="0" t="s">
        <v>22029</v>
      </c>
    </row>
    <row r="8070" customFormat="false" ht="15" hidden="false" customHeight="false" outlineLevel="0" collapsed="false">
      <c r="A8070" s="0" t="s">
        <v>12</v>
      </c>
      <c r="B8070" s="3" t="s">
        <v>22030</v>
      </c>
      <c r="C8070" s="0" t="s">
        <v>22031</v>
      </c>
      <c r="D8070" s="0" t="s">
        <v>22032</v>
      </c>
      <c r="E8070" s="0" t="s">
        <v>267</v>
      </c>
      <c r="F8070" s="0" t="n">
        <v>1</v>
      </c>
      <c r="G8070" s="0" t="s">
        <v>22033</v>
      </c>
      <c r="H8070" s="0" t="s">
        <v>22034</v>
      </c>
    </row>
    <row r="8071" customFormat="false" ht="15" hidden="false" customHeight="false" outlineLevel="0" collapsed="false">
      <c r="A8071" s="0" t="s">
        <v>12</v>
      </c>
      <c r="B8071" s="3" t="s">
        <v>22035</v>
      </c>
      <c r="C8071" s="0" t="s">
        <v>22031</v>
      </c>
      <c r="D8071" s="0" t="s">
        <v>22032</v>
      </c>
      <c r="E8071" s="0" t="s">
        <v>267</v>
      </c>
      <c r="F8071" s="0" t="n">
        <v>2</v>
      </c>
      <c r="G8071" s="0" t="s">
        <v>22036</v>
      </c>
      <c r="H8071" s="0" t="s">
        <v>22037</v>
      </c>
    </row>
    <row r="8072" customFormat="false" ht="15" hidden="false" customHeight="false" outlineLevel="0" collapsed="false">
      <c r="A8072" s="0" t="s">
        <v>12</v>
      </c>
      <c r="B8072" s="3" t="s">
        <v>22038</v>
      </c>
      <c r="C8072" s="0" t="s">
        <v>22031</v>
      </c>
      <c r="D8072" s="0" t="s">
        <v>22032</v>
      </c>
      <c r="E8072" s="0" t="s">
        <v>267</v>
      </c>
      <c r="F8072" s="0" t="n">
        <v>3</v>
      </c>
      <c r="G8072" s="0" t="s">
        <v>22039</v>
      </c>
      <c r="H8072" s="0" t="s">
        <v>22040</v>
      </c>
    </row>
    <row r="8073" customFormat="false" ht="15" hidden="false" customHeight="false" outlineLevel="0" collapsed="false">
      <c r="A8073" s="0" t="s">
        <v>12</v>
      </c>
      <c r="B8073" s="3" t="s">
        <v>22041</v>
      </c>
      <c r="C8073" s="0" t="s">
        <v>1971</v>
      </c>
      <c r="D8073" s="0" t="s">
        <v>22042</v>
      </c>
      <c r="E8073" s="0" t="s">
        <v>263</v>
      </c>
      <c r="F8073" s="0" t="n">
        <v>5</v>
      </c>
      <c r="G8073" s="0" t="s">
        <v>22043</v>
      </c>
      <c r="H8073" s="0" t="s">
        <v>22044</v>
      </c>
    </row>
    <row r="8074" customFormat="false" ht="15" hidden="false" customHeight="false" outlineLevel="0" collapsed="false">
      <c r="A8074" s="0" t="s">
        <v>12</v>
      </c>
      <c r="B8074" s="3" t="s">
        <v>22045</v>
      </c>
      <c r="C8074" s="0" t="s">
        <v>3251</v>
      </c>
      <c r="D8074" s="0" t="s">
        <v>22046</v>
      </c>
      <c r="E8074" s="0" t="s">
        <v>263</v>
      </c>
      <c r="F8074" s="0" t="n">
        <v>2</v>
      </c>
      <c r="G8074" s="0" t="s">
        <v>22047</v>
      </c>
      <c r="H8074" s="0" t="s">
        <v>22048</v>
      </c>
    </row>
    <row r="8075" customFormat="false" ht="15" hidden="false" customHeight="false" outlineLevel="0" collapsed="false">
      <c r="A8075" s="0" t="s">
        <v>12</v>
      </c>
      <c r="B8075" s="3" t="s">
        <v>22049</v>
      </c>
      <c r="C8075" s="0" t="s">
        <v>76</v>
      </c>
      <c r="D8075" s="0" t="s">
        <v>22049</v>
      </c>
      <c r="E8075" s="0" t="s">
        <v>16</v>
      </c>
      <c r="F8075" s="0" t="n">
        <v>1</v>
      </c>
      <c r="G8075" s="0" t="s">
        <v>22050</v>
      </c>
      <c r="H8075" s="0" t="s">
        <v>22051</v>
      </c>
    </row>
    <row r="8076" customFormat="false" ht="15" hidden="false" customHeight="false" outlineLevel="0" collapsed="false">
      <c r="A8076" s="0" t="s">
        <v>12</v>
      </c>
      <c r="B8076" s="3" t="s">
        <v>22052</v>
      </c>
      <c r="C8076" s="0" t="s">
        <v>76</v>
      </c>
      <c r="D8076" s="0" t="s">
        <v>22049</v>
      </c>
      <c r="E8076" s="0" t="s">
        <v>16</v>
      </c>
      <c r="F8076" s="0" t="n">
        <v>2</v>
      </c>
      <c r="G8076" s="0" t="s">
        <v>22053</v>
      </c>
      <c r="H8076" s="0" t="s">
        <v>22054</v>
      </c>
    </row>
    <row r="8077" customFormat="false" ht="15" hidden="false" customHeight="false" outlineLevel="0" collapsed="false">
      <c r="A8077" s="0" t="s">
        <v>12</v>
      </c>
      <c r="B8077" s="3" t="s">
        <v>22055</v>
      </c>
      <c r="C8077" s="0" t="s">
        <v>76</v>
      </c>
      <c r="D8077" s="0" t="s">
        <v>22049</v>
      </c>
      <c r="E8077" s="0" t="s">
        <v>16</v>
      </c>
      <c r="F8077" s="0" t="n">
        <v>3</v>
      </c>
      <c r="G8077" s="0" t="s">
        <v>22056</v>
      </c>
      <c r="H8077" s="0" t="s">
        <v>22057</v>
      </c>
    </row>
    <row r="8078" customFormat="false" ht="15" hidden="false" customHeight="false" outlineLevel="0" collapsed="false">
      <c r="A8078" s="0" t="s">
        <v>12</v>
      </c>
      <c r="B8078" s="3" t="s">
        <v>22058</v>
      </c>
      <c r="C8078" s="0" t="s">
        <v>76</v>
      </c>
      <c r="D8078" s="0" t="s">
        <v>22049</v>
      </c>
      <c r="E8078" s="0" t="s">
        <v>16</v>
      </c>
      <c r="F8078" s="0" t="n">
        <v>4</v>
      </c>
      <c r="G8078" s="0" t="s">
        <v>22059</v>
      </c>
      <c r="H8078" s="0" t="s">
        <v>22060</v>
      </c>
    </row>
    <row r="8079" customFormat="false" ht="15" hidden="false" customHeight="false" outlineLevel="0" collapsed="false">
      <c r="A8079" s="0" t="s">
        <v>12</v>
      </c>
      <c r="B8079" s="3" t="s">
        <v>22061</v>
      </c>
      <c r="C8079" s="0" t="s">
        <v>76</v>
      </c>
      <c r="D8079" s="0" t="s">
        <v>22049</v>
      </c>
      <c r="E8079" s="0" t="s">
        <v>16</v>
      </c>
      <c r="F8079" s="0" t="n">
        <v>5</v>
      </c>
      <c r="G8079" s="0" t="s">
        <v>22062</v>
      </c>
      <c r="H8079" s="0" t="s">
        <v>22063</v>
      </c>
    </row>
    <row r="8080" customFormat="false" ht="15" hidden="false" customHeight="false" outlineLevel="0" collapsed="false">
      <c r="A8080" s="0" t="s">
        <v>12</v>
      </c>
      <c r="B8080" s="3" t="s">
        <v>22064</v>
      </c>
      <c r="C8080" s="0" t="s">
        <v>76</v>
      </c>
      <c r="D8080" s="0" t="s">
        <v>22049</v>
      </c>
      <c r="E8080" s="0" t="s">
        <v>16</v>
      </c>
      <c r="F8080" s="0" t="n">
        <v>6</v>
      </c>
      <c r="G8080" s="0" t="s">
        <v>22065</v>
      </c>
      <c r="H8080" s="0" t="s">
        <v>22066</v>
      </c>
    </row>
    <row r="8081" customFormat="false" ht="15" hidden="false" customHeight="false" outlineLevel="0" collapsed="false">
      <c r="A8081" s="0" t="s">
        <v>12</v>
      </c>
      <c r="B8081" s="3" t="s">
        <v>22067</v>
      </c>
      <c r="C8081" s="0" t="s">
        <v>76</v>
      </c>
      <c r="D8081" s="0" t="s">
        <v>22049</v>
      </c>
      <c r="E8081" s="0" t="s">
        <v>16</v>
      </c>
      <c r="F8081" s="0" t="n">
        <v>7</v>
      </c>
      <c r="G8081" s="0" t="s">
        <v>22068</v>
      </c>
      <c r="H8081" s="0" t="s">
        <v>22069</v>
      </c>
    </row>
    <row r="8082" customFormat="false" ht="15" hidden="false" customHeight="false" outlineLevel="0" collapsed="false">
      <c r="A8082" s="0" t="s">
        <v>12</v>
      </c>
      <c r="B8082" s="3" t="s">
        <v>22070</v>
      </c>
      <c r="C8082" s="0" t="s">
        <v>76</v>
      </c>
      <c r="D8082" s="0" t="s">
        <v>22049</v>
      </c>
      <c r="E8082" s="0" t="s">
        <v>16</v>
      </c>
      <c r="F8082" s="0" t="n">
        <v>8</v>
      </c>
      <c r="G8082" s="0" t="s">
        <v>22071</v>
      </c>
      <c r="H8082" s="0" t="s">
        <v>22072</v>
      </c>
    </row>
    <row r="8083" customFormat="false" ht="15" hidden="false" customHeight="false" outlineLevel="0" collapsed="false">
      <c r="A8083" s="0" t="s">
        <v>12</v>
      </c>
      <c r="B8083" s="3" t="s">
        <v>22073</v>
      </c>
      <c r="C8083" s="0" t="s">
        <v>76</v>
      </c>
      <c r="D8083" s="0" t="s">
        <v>22049</v>
      </c>
      <c r="E8083" s="0" t="s">
        <v>16</v>
      </c>
      <c r="F8083" s="0" t="n">
        <v>9</v>
      </c>
      <c r="G8083" s="0" t="s">
        <v>22074</v>
      </c>
      <c r="H8083" s="0" t="s">
        <v>22075</v>
      </c>
    </row>
    <row r="8084" customFormat="false" ht="15" hidden="false" customHeight="false" outlineLevel="0" collapsed="false">
      <c r="A8084" s="0" t="s">
        <v>12</v>
      </c>
      <c r="B8084" s="3" t="s">
        <v>19157</v>
      </c>
      <c r="C8084" s="0" t="s">
        <v>76</v>
      </c>
      <c r="D8084" s="0" t="s">
        <v>22049</v>
      </c>
      <c r="E8084" s="0" t="s">
        <v>16</v>
      </c>
      <c r="F8084" s="0" t="n">
        <v>10</v>
      </c>
      <c r="G8084" s="0" t="s">
        <v>22076</v>
      </c>
      <c r="H8084" s="0" t="s">
        <v>22077</v>
      </c>
    </row>
  </sheetData>
  <autoFilter ref="A9:H808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0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" topLeftCell="A118" activePane="bottomLeft" state="frozen"/>
      <selection pane="topLeft" activeCell="A1" activeCellId="0" sqref="A1"/>
      <selection pane="bottomLeft" activeCell="B133" activeCellId="0" sqref="B133"/>
    </sheetView>
  </sheetViews>
  <sheetFormatPr defaultRowHeight="12.8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40.57"/>
    <col collapsed="false" customWidth="true" hidden="false" outlineLevel="0" max="3" min="3" style="0" width="42.14"/>
    <col collapsed="false" customWidth="true" hidden="false" outlineLevel="0" max="4" min="4" style="0" width="40.57"/>
    <col collapsed="false" customWidth="true" hidden="false" outlineLevel="0" max="5" min="5" style="0" width="13.85"/>
    <col collapsed="false" customWidth="true" hidden="false" outlineLevel="0" max="7" min="6" style="0" width="8.53"/>
    <col collapsed="false" customWidth="true" hidden="false" outlineLevel="0" max="8" min="8" style="0" width="125.72"/>
    <col collapsed="false" customWidth="true" hidden="false" outlineLevel="0" max="9" min="9" style="0" width="8.53"/>
    <col collapsed="false" customWidth="true" hidden="false" outlineLevel="0" max="10" min="10" style="0" width="9.14"/>
    <col collapsed="false" customWidth="true" hidden="false" outlineLevel="0" max="14" min="11" style="0" width="8.53"/>
    <col collapsed="false" customWidth="true" hidden="false" outlineLevel="0" max="16" min="15" style="0" width="12.57"/>
    <col collapsed="false" customWidth="true" hidden="false" outlineLevel="0" max="17" min="17" style="0" width="9.14"/>
    <col collapsed="false" customWidth="true" hidden="false" outlineLevel="0" max="18" min="18" style="0" width="35.7"/>
    <col collapsed="false" customWidth="true" hidden="false" outlineLevel="0" max="19" min="19" style="0" width="46.28"/>
    <col collapsed="false" customWidth="true" hidden="false" outlineLevel="0" max="1025" min="20" style="0" width="8.53"/>
  </cols>
  <sheetData>
    <row r="1" customFormat="false" ht="15" hidden="false" customHeight="false" outlineLevel="0" collapsed="false">
      <c r="A1" s="1" t="s">
        <v>4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22078</v>
      </c>
    </row>
    <row r="2" customFormat="false" ht="13.8" hidden="false" customHeight="false" outlineLevel="0" collapsed="false">
      <c r="A2" s="0" t="s">
        <v>12</v>
      </c>
      <c r="B2" s="3" t="s">
        <v>13</v>
      </c>
      <c r="C2" s="0" t="s">
        <v>14</v>
      </c>
      <c r="D2" s="0" t="s">
        <v>15</v>
      </c>
      <c r="E2" s="0" t="s">
        <v>16</v>
      </c>
      <c r="F2" s="0" t="n">
        <v>9</v>
      </c>
      <c r="G2" s="0" t="s">
        <v>17</v>
      </c>
      <c r="H2" s="0" t="s">
        <v>18</v>
      </c>
      <c r="I2" s="0" t="n">
        <f aca="false">IFERROR(SEARCH("\",H2),0)</f>
        <v>0</v>
      </c>
    </row>
    <row r="3" customFormat="false" ht="13.8" hidden="false" customHeight="false" outlineLevel="0" collapsed="false">
      <c r="A3" s="0" t="s">
        <v>12</v>
      </c>
      <c r="B3" s="3" t="s">
        <v>19</v>
      </c>
      <c r="C3" s="0" t="s">
        <v>14</v>
      </c>
      <c r="D3" s="0" t="s">
        <v>15</v>
      </c>
      <c r="E3" s="0" t="s">
        <v>16</v>
      </c>
      <c r="F3" s="0" t="n">
        <v>1</v>
      </c>
      <c r="G3" s="0" t="s">
        <v>20</v>
      </c>
      <c r="H3" s="0" t="s">
        <v>21</v>
      </c>
      <c r="I3" s="0" t="n">
        <f aca="false">IFERROR(SEARCH("\",H3),0)</f>
        <v>0</v>
      </c>
    </row>
    <row r="4" customFormat="false" ht="13.8" hidden="false" customHeight="false" outlineLevel="0" collapsed="false">
      <c r="A4" s="0" t="s">
        <v>12</v>
      </c>
      <c r="B4" s="3" t="s">
        <v>22</v>
      </c>
      <c r="C4" s="0" t="s">
        <v>14</v>
      </c>
      <c r="D4" s="0" t="s">
        <v>15</v>
      </c>
      <c r="E4" s="0" t="s">
        <v>16</v>
      </c>
      <c r="F4" s="0" t="n">
        <v>5</v>
      </c>
      <c r="G4" s="0" t="s">
        <v>23</v>
      </c>
      <c r="H4" s="0" t="s">
        <v>24</v>
      </c>
      <c r="I4" s="0" t="n">
        <f aca="false">IFERROR(SEARCH("\",H4),0)</f>
        <v>0</v>
      </c>
    </row>
    <row r="5" customFormat="false" ht="13.8" hidden="false" customHeight="false" outlineLevel="0" collapsed="false">
      <c r="A5" s="0" t="s">
        <v>12</v>
      </c>
      <c r="B5" s="3" t="s">
        <v>25</v>
      </c>
      <c r="C5" s="0" t="s">
        <v>14</v>
      </c>
      <c r="D5" s="0" t="s">
        <v>15</v>
      </c>
      <c r="E5" s="0" t="s">
        <v>16</v>
      </c>
      <c r="F5" s="0" t="n">
        <v>3</v>
      </c>
      <c r="G5" s="0" t="s">
        <v>26</v>
      </c>
      <c r="H5" s="0" t="s">
        <v>27</v>
      </c>
      <c r="I5" s="0" t="n">
        <f aca="false">IFERROR(SEARCH("\",H5),0)</f>
        <v>0</v>
      </c>
    </row>
    <row r="6" customFormat="false" ht="13.8" hidden="false" customHeight="false" outlineLevel="0" collapsed="false">
      <c r="A6" s="0" t="s">
        <v>12</v>
      </c>
      <c r="B6" s="3" t="s">
        <v>28</v>
      </c>
      <c r="C6" s="0" t="s">
        <v>14</v>
      </c>
      <c r="D6" s="0" t="s">
        <v>15</v>
      </c>
      <c r="E6" s="0" t="s">
        <v>16</v>
      </c>
      <c r="F6" s="0" t="n">
        <v>4</v>
      </c>
      <c r="G6" s="0" t="s">
        <v>29</v>
      </c>
      <c r="H6" s="0" t="s">
        <v>30</v>
      </c>
      <c r="I6" s="0" t="n">
        <f aca="false">IFERROR(SEARCH("\",H6),0)</f>
        <v>0</v>
      </c>
    </row>
    <row r="7" customFormat="false" ht="13.8" hidden="false" customHeight="false" outlineLevel="0" collapsed="false">
      <c r="A7" s="0" t="s">
        <v>12</v>
      </c>
      <c r="B7" s="3" t="s">
        <v>31</v>
      </c>
      <c r="C7" s="0" t="s">
        <v>14</v>
      </c>
      <c r="D7" s="0" t="s">
        <v>15</v>
      </c>
      <c r="E7" s="0" t="s">
        <v>16</v>
      </c>
      <c r="F7" s="0" t="n">
        <v>6</v>
      </c>
      <c r="G7" s="0" t="s">
        <v>32</v>
      </c>
      <c r="H7" s="0" t="s">
        <v>33</v>
      </c>
      <c r="I7" s="0" t="n">
        <f aca="false">IFERROR(SEARCH("\",H7),0)</f>
        <v>0</v>
      </c>
    </row>
    <row r="8" customFormat="false" ht="13.8" hidden="false" customHeight="false" outlineLevel="0" collapsed="false">
      <c r="A8" s="0" t="s">
        <v>12</v>
      </c>
      <c r="B8" s="3" t="s">
        <v>34</v>
      </c>
      <c r="C8" s="0" t="s">
        <v>14</v>
      </c>
      <c r="D8" s="0" t="s">
        <v>15</v>
      </c>
      <c r="E8" s="0" t="s">
        <v>16</v>
      </c>
      <c r="F8" s="0" t="n">
        <v>11</v>
      </c>
      <c r="G8" s="0" t="s">
        <v>35</v>
      </c>
      <c r="H8" s="0" t="s">
        <v>36</v>
      </c>
      <c r="I8" s="0" t="n">
        <f aca="false">IFERROR(SEARCH("\",H8),0)</f>
        <v>0</v>
      </c>
    </row>
    <row r="9" customFormat="false" ht="13.8" hidden="false" customHeight="false" outlineLevel="0" collapsed="false">
      <c r="A9" s="0" t="s">
        <v>12</v>
      </c>
      <c r="B9" s="3" t="s">
        <v>37</v>
      </c>
      <c r="C9" s="0" t="s">
        <v>14</v>
      </c>
      <c r="D9" s="0" t="s">
        <v>15</v>
      </c>
      <c r="E9" s="0" t="s">
        <v>16</v>
      </c>
      <c r="F9" s="0" t="n">
        <v>7</v>
      </c>
      <c r="G9" s="0" t="s">
        <v>38</v>
      </c>
      <c r="H9" s="0" t="s">
        <v>39</v>
      </c>
      <c r="I9" s="0" t="n">
        <f aca="false">IFERROR(SEARCH("\",H9),0)</f>
        <v>0</v>
      </c>
    </row>
    <row r="10" customFormat="false" ht="13.8" hidden="false" customHeight="false" outlineLevel="0" collapsed="false">
      <c r="A10" s="0" t="s">
        <v>12</v>
      </c>
      <c r="B10" s="3" t="s">
        <v>40</v>
      </c>
      <c r="C10" s="0" t="s">
        <v>14</v>
      </c>
      <c r="D10" s="0" t="s">
        <v>15</v>
      </c>
      <c r="E10" s="0" t="s">
        <v>16</v>
      </c>
      <c r="F10" s="0" t="n">
        <v>2</v>
      </c>
      <c r="G10" s="0" t="s">
        <v>41</v>
      </c>
      <c r="H10" s="0" t="s">
        <v>42</v>
      </c>
      <c r="I10" s="0" t="n">
        <f aca="false">IFERROR(SEARCH("\",H10),0)</f>
        <v>0</v>
      </c>
    </row>
    <row r="11" customFormat="false" ht="13.8" hidden="false" customHeight="false" outlineLevel="0" collapsed="false">
      <c r="A11" s="0" t="s">
        <v>12</v>
      </c>
      <c r="B11" s="3" t="s">
        <v>43</v>
      </c>
      <c r="C11" s="0" t="s">
        <v>14</v>
      </c>
      <c r="D11" s="0" t="s">
        <v>15</v>
      </c>
      <c r="E11" s="0" t="s">
        <v>16</v>
      </c>
      <c r="F11" s="0" t="n">
        <v>10</v>
      </c>
      <c r="G11" s="0" t="s">
        <v>44</v>
      </c>
      <c r="H11" s="0" t="s">
        <v>45</v>
      </c>
      <c r="I11" s="0" t="n">
        <f aca="false">IFERROR(SEARCH("\",H11),0)</f>
        <v>0</v>
      </c>
    </row>
    <row r="12" customFormat="false" ht="13.8" hidden="false" customHeight="false" outlineLevel="0" collapsed="false">
      <c r="A12" s="0" t="s">
        <v>12</v>
      </c>
      <c r="B12" s="3" t="s">
        <v>46</v>
      </c>
      <c r="C12" s="0" t="s">
        <v>14</v>
      </c>
      <c r="D12" s="0" t="s">
        <v>15</v>
      </c>
      <c r="E12" s="0" t="s">
        <v>16</v>
      </c>
      <c r="F12" s="0" t="n">
        <v>8</v>
      </c>
      <c r="G12" s="0" t="s">
        <v>47</v>
      </c>
      <c r="H12" s="0" t="s">
        <v>48</v>
      </c>
      <c r="I12" s="0" t="n">
        <f aca="false">IFERROR(SEARCH("\",H12),0)</f>
        <v>0</v>
      </c>
    </row>
    <row r="13" customFormat="false" ht="13.8" hidden="false" customHeight="false" outlineLevel="0" collapsed="false">
      <c r="A13" s="0" t="s">
        <v>12</v>
      </c>
      <c r="B13" s="3" t="s">
        <v>49</v>
      </c>
      <c r="C13" s="0" t="s">
        <v>50</v>
      </c>
      <c r="D13" s="0" t="s">
        <v>51</v>
      </c>
      <c r="E13" s="0" t="s">
        <v>16</v>
      </c>
      <c r="F13" s="0" t="n">
        <v>1</v>
      </c>
      <c r="G13" s="0" t="s">
        <v>52</v>
      </c>
      <c r="H13" s="0" t="s">
        <v>53</v>
      </c>
      <c r="I13" s="0" t="n">
        <f aca="false">IFERROR(SEARCH("\",H13),0)</f>
        <v>0</v>
      </c>
    </row>
    <row r="14" customFormat="false" ht="13.8" hidden="false" customHeight="false" outlineLevel="0" collapsed="false">
      <c r="A14" s="0" t="s">
        <v>12</v>
      </c>
      <c r="B14" s="3" t="s">
        <v>54</v>
      </c>
      <c r="C14" s="0" t="s">
        <v>55</v>
      </c>
      <c r="D14" s="0" t="s">
        <v>51</v>
      </c>
      <c r="E14" s="0" t="s">
        <v>16</v>
      </c>
      <c r="F14" s="0" t="n">
        <v>2</v>
      </c>
      <c r="G14" s="0" t="s">
        <v>56</v>
      </c>
      <c r="H14" s="0" t="s">
        <v>57</v>
      </c>
      <c r="I14" s="0" t="n">
        <f aca="false">IFERROR(SEARCH("\",H14),0)</f>
        <v>0</v>
      </c>
    </row>
    <row r="15" customFormat="false" ht="13.8" hidden="false" customHeight="false" outlineLevel="0" collapsed="false">
      <c r="A15" s="0" t="s">
        <v>12</v>
      </c>
      <c r="B15" s="3" t="s">
        <v>58</v>
      </c>
      <c r="C15" s="0" t="s">
        <v>59</v>
      </c>
      <c r="D15" s="0" t="s">
        <v>51</v>
      </c>
      <c r="E15" s="0" t="s">
        <v>16</v>
      </c>
      <c r="F15" s="0" t="n">
        <v>3</v>
      </c>
      <c r="G15" s="0" t="s">
        <v>60</v>
      </c>
      <c r="H15" s="0" t="s">
        <v>61</v>
      </c>
      <c r="I15" s="0" t="n">
        <f aca="false">IFERROR(SEARCH("\",H15),0)</f>
        <v>0</v>
      </c>
    </row>
    <row r="16" customFormat="false" ht="13.8" hidden="false" customHeight="false" outlineLevel="0" collapsed="false">
      <c r="A16" s="0" t="s">
        <v>12</v>
      </c>
      <c r="B16" s="3" t="s">
        <v>62</v>
      </c>
      <c r="C16" s="0" t="s">
        <v>63</v>
      </c>
      <c r="D16" s="0" t="s">
        <v>51</v>
      </c>
      <c r="E16" s="0" t="s">
        <v>16</v>
      </c>
      <c r="F16" s="0" t="n">
        <v>4</v>
      </c>
      <c r="G16" s="0" t="s">
        <v>64</v>
      </c>
      <c r="H16" s="0" t="s">
        <v>65</v>
      </c>
      <c r="I16" s="0" t="n">
        <f aca="false">IFERROR(SEARCH("\",H16),0)</f>
        <v>0</v>
      </c>
    </row>
    <row r="17" customFormat="false" ht="13.8" hidden="false" customHeight="false" outlineLevel="0" collapsed="false">
      <c r="A17" s="0" t="s">
        <v>12</v>
      </c>
      <c r="B17" s="3" t="s">
        <v>66</v>
      </c>
      <c r="C17" s="0" t="s">
        <v>67</v>
      </c>
      <c r="D17" s="0" t="s">
        <v>51</v>
      </c>
      <c r="E17" s="0" t="s">
        <v>16</v>
      </c>
      <c r="F17" s="0" t="n">
        <v>5</v>
      </c>
      <c r="G17" s="0" t="s">
        <v>68</v>
      </c>
      <c r="H17" s="0" t="s">
        <v>69</v>
      </c>
      <c r="I17" s="0" t="n">
        <f aca="false">IFERROR(SEARCH("\",H17),0)</f>
        <v>0</v>
      </c>
    </row>
    <row r="18" customFormat="false" ht="13.8" hidden="false" customHeight="false" outlineLevel="0" collapsed="false">
      <c r="A18" s="0" t="s">
        <v>12</v>
      </c>
      <c r="B18" s="3" t="s">
        <v>70</v>
      </c>
      <c r="C18" s="0" t="s">
        <v>71</v>
      </c>
      <c r="D18" s="0" t="s">
        <v>51</v>
      </c>
      <c r="E18" s="0" t="s">
        <v>16</v>
      </c>
      <c r="F18" s="0" t="n">
        <v>6</v>
      </c>
      <c r="G18" s="0" t="s">
        <v>72</v>
      </c>
      <c r="H18" s="0" t="s">
        <v>73</v>
      </c>
      <c r="I18" s="0" t="n">
        <f aca="false">IFERROR(SEARCH("\",H18),0)</f>
        <v>0</v>
      </c>
    </row>
    <row r="19" customFormat="false" ht="13.8" hidden="false" customHeight="false" outlineLevel="0" collapsed="false">
      <c r="A19" s="0" t="s">
        <v>12</v>
      </c>
      <c r="B19" s="3" t="s">
        <v>70</v>
      </c>
      <c r="C19" s="0" t="s">
        <v>71</v>
      </c>
      <c r="D19" s="0" t="s">
        <v>51</v>
      </c>
      <c r="E19" s="0" t="s">
        <v>16</v>
      </c>
      <c r="F19" s="0" t="n">
        <v>6</v>
      </c>
      <c r="G19" s="0" t="s">
        <v>74</v>
      </c>
      <c r="H19" s="0" t="s">
        <v>73</v>
      </c>
      <c r="I19" s="0" t="n">
        <f aca="false">IFERROR(SEARCH("\",H19),0)</f>
        <v>0</v>
      </c>
    </row>
    <row r="20" customFormat="false" ht="13.8" hidden="false" customHeight="false" outlineLevel="0" collapsed="false">
      <c r="A20" s="0" t="s">
        <v>12</v>
      </c>
      <c r="B20" s="3" t="s">
        <v>75</v>
      </c>
      <c r="C20" s="0" t="s">
        <v>76</v>
      </c>
      <c r="D20" s="0" t="s">
        <v>51</v>
      </c>
      <c r="E20" s="0" t="s">
        <v>16</v>
      </c>
      <c r="F20" s="0" t="n">
        <v>7</v>
      </c>
      <c r="G20" s="0" t="s">
        <v>77</v>
      </c>
      <c r="H20" s="0" t="s">
        <v>78</v>
      </c>
      <c r="I20" s="0" t="n">
        <f aca="false">IFERROR(SEARCH("\",H20),0)</f>
        <v>0</v>
      </c>
    </row>
    <row r="21" customFormat="false" ht="13.8" hidden="false" customHeight="false" outlineLevel="0" collapsed="false">
      <c r="A21" s="0" t="s">
        <v>12</v>
      </c>
      <c r="B21" s="3" t="s">
        <v>79</v>
      </c>
      <c r="C21" s="0" t="s">
        <v>80</v>
      </c>
      <c r="D21" s="0" t="s">
        <v>51</v>
      </c>
      <c r="E21" s="0" t="s">
        <v>16</v>
      </c>
      <c r="F21" s="0" t="n">
        <v>8</v>
      </c>
      <c r="G21" s="0" t="s">
        <v>81</v>
      </c>
      <c r="H21" s="0" t="s">
        <v>82</v>
      </c>
      <c r="I21" s="0" t="n">
        <f aca="false">IFERROR(SEARCH("\",H21),0)</f>
        <v>0</v>
      </c>
    </row>
    <row r="22" customFormat="false" ht="13.8" hidden="false" customHeight="false" outlineLevel="0" collapsed="false">
      <c r="A22" s="0" t="s">
        <v>12</v>
      </c>
      <c r="B22" s="3" t="s">
        <v>83</v>
      </c>
      <c r="C22" s="0" t="s">
        <v>84</v>
      </c>
      <c r="D22" s="0" t="s">
        <v>51</v>
      </c>
      <c r="E22" s="0" t="s">
        <v>16</v>
      </c>
      <c r="F22" s="0" t="n">
        <v>9</v>
      </c>
      <c r="G22" s="0" t="s">
        <v>85</v>
      </c>
      <c r="H22" s="0" t="s">
        <v>86</v>
      </c>
      <c r="I22" s="0" t="n">
        <f aca="false">IFERROR(SEARCH("\",H22),0)</f>
        <v>0</v>
      </c>
    </row>
    <row r="23" customFormat="false" ht="13.8" hidden="false" customHeight="false" outlineLevel="0" collapsed="false">
      <c r="A23" s="0" t="s">
        <v>12</v>
      </c>
      <c r="B23" s="3" t="s">
        <v>83</v>
      </c>
      <c r="C23" s="0" t="s">
        <v>84</v>
      </c>
      <c r="D23" s="0" t="s">
        <v>51</v>
      </c>
      <c r="E23" s="0" t="s">
        <v>16</v>
      </c>
      <c r="F23" s="0" t="n">
        <v>9</v>
      </c>
      <c r="G23" s="0" t="s">
        <v>87</v>
      </c>
      <c r="H23" s="0" t="s">
        <v>86</v>
      </c>
      <c r="I23" s="0" t="n">
        <f aca="false">IFERROR(SEARCH("\",H23),0)</f>
        <v>0</v>
      </c>
    </row>
    <row r="24" customFormat="false" ht="13.8" hidden="false" customHeight="false" outlineLevel="0" collapsed="false">
      <c r="A24" s="0" t="s">
        <v>12</v>
      </c>
      <c r="B24" s="3" t="s">
        <v>88</v>
      </c>
      <c r="C24" s="0" t="s">
        <v>89</v>
      </c>
      <c r="D24" s="0" t="s">
        <v>51</v>
      </c>
      <c r="E24" s="0" t="s">
        <v>16</v>
      </c>
      <c r="F24" s="0" t="n">
        <v>10</v>
      </c>
      <c r="G24" s="0" t="s">
        <v>90</v>
      </c>
      <c r="H24" s="0" t="s">
        <v>91</v>
      </c>
      <c r="I24" s="0" t="n">
        <f aca="false">IFERROR(SEARCH("\",H24),0)</f>
        <v>0</v>
      </c>
    </row>
    <row r="25" customFormat="false" ht="13.8" hidden="false" customHeight="false" outlineLevel="0" collapsed="false">
      <c r="A25" s="0" t="s">
        <v>12</v>
      </c>
      <c r="B25" s="3" t="s">
        <v>92</v>
      </c>
      <c r="C25" s="0" t="s">
        <v>93</v>
      </c>
      <c r="D25" s="0" t="s">
        <v>51</v>
      </c>
      <c r="E25" s="0" t="s">
        <v>16</v>
      </c>
      <c r="F25" s="0" t="n">
        <v>11</v>
      </c>
      <c r="G25" s="0" t="s">
        <v>94</v>
      </c>
      <c r="H25" s="0" t="s">
        <v>95</v>
      </c>
      <c r="I25" s="0" t="n">
        <f aca="false">IFERROR(SEARCH("\",H25),0)</f>
        <v>0</v>
      </c>
    </row>
    <row r="26" customFormat="false" ht="13.8" hidden="false" customHeight="false" outlineLevel="0" collapsed="false">
      <c r="A26" s="0" t="s">
        <v>12</v>
      </c>
      <c r="B26" s="3" t="s">
        <v>92</v>
      </c>
      <c r="C26" s="0" t="s">
        <v>93</v>
      </c>
      <c r="D26" s="0" t="s">
        <v>51</v>
      </c>
      <c r="E26" s="0" t="s">
        <v>16</v>
      </c>
      <c r="F26" s="0" t="n">
        <v>11</v>
      </c>
      <c r="G26" s="0" t="s">
        <v>96</v>
      </c>
      <c r="H26" s="0" t="s">
        <v>95</v>
      </c>
      <c r="I26" s="0" t="n">
        <f aca="false">IFERROR(SEARCH("\",H26),0)</f>
        <v>0</v>
      </c>
    </row>
    <row r="27" customFormat="false" ht="13.8" hidden="false" customHeight="false" outlineLevel="0" collapsed="false">
      <c r="A27" s="0" t="s">
        <v>12</v>
      </c>
      <c r="B27" s="3" t="s">
        <v>97</v>
      </c>
      <c r="C27" s="0" t="s">
        <v>98</v>
      </c>
      <c r="D27" s="0" t="s">
        <v>51</v>
      </c>
      <c r="E27" s="0" t="s">
        <v>16</v>
      </c>
      <c r="F27" s="0" t="n">
        <v>12</v>
      </c>
      <c r="G27" s="0" t="s">
        <v>99</v>
      </c>
      <c r="H27" s="0" t="s">
        <v>100</v>
      </c>
      <c r="I27" s="0" t="n">
        <f aca="false">IFERROR(SEARCH("\",H27),0)</f>
        <v>0</v>
      </c>
    </row>
    <row r="28" customFormat="false" ht="13.8" hidden="false" customHeight="false" outlineLevel="0" collapsed="false">
      <c r="A28" s="0" t="s">
        <v>12</v>
      </c>
      <c r="B28" s="3" t="s">
        <v>101</v>
      </c>
      <c r="C28" s="0" t="s">
        <v>102</v>
      </c>
      <c r="D28" s="0" t="s">
        <v>51</v>
      </c>
      <c r="E28" s="0" t="s">
        <v>16</v>
      </c>
      <c r="F28" s="0" t="n">
        <v>13</v>
      </c>
      <c r="G28" s="0" t="s">
        <v>103</v>
      </c>
      <c r="H28" s="0" t="s">
        <v>104</v>
      </c>
      <c r="I28" s="0" t="n">
        <f aca="false">IFERROR(SEARCH("\",H28),0)</f>
        <v>0</v>
      </c>
    </row>
    <row r="29" customFormat="false" ht="13.8" hidden="false" customHeight="false" outlineLevel="0" collapsed="false">
      <c r="A29" s="0" t="s">
        <v>12</v>
      </c>
      <c r="B29" s="3" t="s">
        <v>105</v>
      </c>
      <c r="C29" s="0" t="s">
        <v>106</v>
      </c>
      <c r="D29" s="0" t="s">
        <v>51</v>
      </c>
      <c r="E29" s="0" t="s">
        <v>16</v>
      </c>
      <c r="F29" s="0" t="n">
        <v>15</v>
      </c>
      <c r="G29" s="0" t="s">
        <v>107</v>
      </c>
      <c r="H29" s="0" t="s">
        <v>108</v>
      </c>
      <c r="I29" s="0" t="n">
        <f aca="false">IFERROR(SEARCH("\",H29),0)</f>
        <v>0</v>
      </c>
    </row>
    <row r="30" customFormat="false" ht="13.8" hidden="false" customHeight="false" outlineLevel="0" collapsed="false">
      <c r="A30" s="0" t="s">
        <v>12</v>
      </c>
      <c r="B30" s="3" t="s">
        <v>105</v>
      </c>
      <c r="C30" s="0" t="s">
        <v>106</v>
      </c>
      <c r="D30" s="0" t="s">
        <v>51</v>
      </c>
      <c r="E30" s="0" t="s">
        <v>16</v>
      </c>
      <c r="F30" s="0" t="n">
        <v>15</v>
      </c>
      <c r="G30" s="0" t="s">
        <v>109</v>
      </c>
      <c r="H30" s="0" t="s">
        <v>108</v>
      </c>
      <c r="I30" s="0" t="n">
        <f aca="false">IFERROR(SEARCH("\",H30),0)</f>
        <v>0</v>
      </c>
    </row>
    <row r="31" customFormat="false" ht="13.8" hidden="false" customHeight="false" outlineLevel="0" collapsed="false">
      <c r="A31" s="0" t="s">
        <v>12</v>
      </c>
      <c r="B31" s="3" t="s">
        <v>110</v>
      </c>
      <c r="C31" s="0" t="s">
        <v>111</v>
      </c>
      <c r="D31" s="0" t="s">
        <v>51</v>
      </c>
      <c r="E31" s="0" t="s">
        <v>16</v>
      </c>
      <c r="F31" s="0" t="n">
        <v>16</v>
      </c>
      <c r="G31" s="0" t="s">
        <v>112</v>
      </c>
      <c r="H31" s="0" t="s">
        <v>113</v>
      </c>
      <c r="I31" s="0" t="n">
        <f aca="false">IFERROR(SEARCH("\",H31),0)</f>
        <v>0</v>
      </c>
    </row>
    <row r="32" customFormat="false" ht="13.8" hidden="false" customHeight="false" outlineLevel="0" collapsed="false">
      <c r="A32" s="0" t="s">
        <v>12</v>
      </c>
      <c r="B32" s="3" t="s">
        <v>114</v>
      </c>
      <c r="C32" s="0" t="s">
        <v>115</v>
      </c>
      <c r="D32" s="0" t="s">
        <v>51</v>
      </c>
      <c r="E32" s="0" t="s">
        <v>16</v>
      </c>
      <c r="F32" s="0" t="n">
        <v>18</v>
      </c>
      <c r="G32" s="0" t="s">
        <v>116</v>
      </c>
      <c r="H32" s="0" t="s">
        <v>117</v>
      </c>
      <c r="I32" s="0" t="n">
        <f aca="false">IFERROR(SEARCH("\",H32),0)</f>
        <v>0</v>
      </c>
    </row>
    <row r="33" customFormat="false" ht="13.8" hidden="false" customHeight="false" outlineLevel="0" collapsed="false">
      <c r="A33" s="0" t="s">
        <v>12</v>
      </c>
      <c r="B33" s="3" t="s">
        <v>118</v>
      </c>
      <c r="C33" s="0" t="s">
        <v>119</v>
      </c>
      <c r="D33" s="0" t="s">
        <v>51</v>
      </c>
      <c r="E33" s="0" t="s">
        <v>16</v>
      </c>
      <c r="F33" s="0" t="n">
        <v>19</v>
      </c>
      <c r="G33" s="0" t="s">
        <v>120</v>
      </c>
      <c r="H33" s="0" t="s">
        <v>121</v>
      </c>
      <c r="I33" s="0" t="n">
        <f aca="false">IFERROR(SEARCH("\",H33),0)</f>
        <v>0</v>
      </c>
    </row>
    <row r="34" customFormat="false" ht="13.8" hidden="false" customHeight="false" outlineLevel="0" collapsed="false">
      <c r="A34" s="0" t="s">
        <v>12</v>
      </c>
      <c r="B34" s="3" t="s">
        <v>122</v>
      </c>
      <c r="C34" s="0" t="s">
        <v>123</v>
      </c>
      <c r="D34" s="0" t="s">
        <v>51</v>
      </c>
      <c r="E34" s="0" t="s">
        <v>16</v>
      </c>
      <c r="F34" s="0" t="n">
        <v>20</v>
      </c>
      <c r="G34" s="0" t="s">
        <v>124</v>
      </c>
      <c r="H34" s="0" t="s">
        <v>125</v>
      </c>
      <c r="I34" s="0" t="n">
        <f aca="false">IFERROR(SEARCH("\",H34),0)</f>
        <v>0</v>
      </c>
    </row>
    <row r="35" customFormat="false" ht="13.8" hidden="false" customHeight="false" outlineLevel="0" collapsed="false">
      <c r="A35" s="0" t="s">
        <v>12</v>
      </c>
      <c r="B35" s="3" t="s">
        <v>126</v>
      </c>
      <c r="C35" s="0" t="s">
        <v>127</v>
      </c>
      <c r="D35" s="0" t="s">
        <v>51</v>
      </c>
      <c r="E35" s="0" t="s">
        <v>16</v>
      </c>
      <c r="F35" s="0" t="n">
        <v>1</v>
      </c>
      <c r="G35" s="0" t="s">
        <v>128</v>
      </c>
      <c r="H35" s="0" t="s">
        <v>129</v>
      </c>
      <c r="I35" s="0" t="n">
        <f aca="false">IFERROR(SEARCH("\",H35),0)</f>
        <v>0</v>
      </c>
    </row>
    <row r="36" customFormat="false" ht="13.8" hidden="false" customHeight="false" outlineLevel="0" collapsed="false">
      <c r="A36" s="0" t="s">
        <v>12</v>
      </c>
      <c r="B36" s="3" t="s">
        <v>130</v>
      </c>
      <c r="C36" s="0" t="s">
        <v>131</v>
      </c>
      <c r="D36" s="0" t="s">
        <v>51</v>
      </c>
      <c r="E36" s="0" t="s">
        <v>16</v>
      </c>
      <c r="F36" s="0" t="n">
        <v>2</v>
      </c>
      <c r="G36" s="0" t="s">
        <v>132</v>
      </c>
      <c r="H36" s="0" t="s">
        <v>133</v>
      </c>
      <c r="I36" s="0" t="n">
        <f aca="false">IFERROR(SEARCH("\",H36),0)</f>
        <v>0</v>
      </c>
    </row>
    <row r="37" customFormat="false" ht="13.8" hidden="false" customHeight="false" outlineLevel="0" collapsed="false">
      <c r="A37" s="0" t="s">
        <v>12</v>
      </c>
      <c r="B37" s="3" t="s">
        <v>134</v>
      </c>
      <c r="C37" s="0" t="s">
        <v>135</v>
      </c>
      <c r="D37" s="0" t="s">
        <v>51</v>
      </c>
      <c r="E37" s="0" t="s">
        <v>16</v>
      </c>
      <c r="F37" s="0" t="n">
        <v>3</v>
      </c>
      <c r="G37" s="0" t="s">
        <v>136</v>
      </c>
      <c r="H37" s="0" t="s">
        <v>137</v>
      </c>
      <c r="I37" s="0" t="n">
        <f aca="false">IFERROR(SEARCH("\",H37),0)</f>
        <v>0</v>
      </c>
    </row>
    <row r="38" customFormat="false" ht="13.8" hidden="false" customHeight="false" outlineLevel="0" collapsed="false">
      <c r="A38" s="0" t="s">
        <v>12</v>
      </c>
      <c r="B38" s="3" t="s">
        <v>138</v>
      </c>
      <c r="C38" s="0" t="s">
        <v>139</v>
      </c>
      <c r="D38" s="0" t="s">
        <v>51</v>
      </c>
      <c r="E38" s="0" t="s">
        <v>16</v>
      </c>
      <c r="F38" s="0" t="n">
        <v>4</v>
      </c>
      <c r="G38" s="0" t="s">
        <v>140</v>
      </c>
      <c r="H38" s="0" t="s">
        <v>141</v>
      </c>
      <c r="I38" s="0" t="n">
        <f aca="false">IFERROR(SEARCH("\",H38),0)</f>
        <v>0</v>
      </c>
    </row>
    <row r="39" customFormat="false" ht="13.8" hidden="false" customHeight="false" outlineLevel="0" collapsed="false">
      <c r="A39" s="0" t="s">
        <v>12</v>
      </c>
      <c r="B39" s="3" t="s">
        <v>142</v>
      </c>
      <c r="C39" s="0" t="s">
        <v>143</v>
      </c>
      <c r="D39" s="0" t="s">
        <v>51</v>
      </c>
      <c r="E39" s="0" t="s">
        <v>16</v>
      </c>
      <c r="F39" s="0" t="n">
        <v>5</v>
      </c>
      <c r="G39" s="0" t="s">
        <v>144</v>
      </c>
      <c r="H39" s="0" t="s">
        <v>145</v>
      </c>
      <c r="I39" s="0" t="n">
        <f aca="false">IFERROR(SEARCH("\",H39),0)</f>
        <v>0</v>
      </c>
    </row>
    <row r="40" customFormat="false" ht="13.8" hidden="false" customHeight="false" outlineLevel="0" collapsed="false">
      <c r="A40" s="0" t="s">
        <v>12</v>
      </c>
      <c r="B40" s="3" t="s">
        <v>146</v>
      </c>
      <c r="C40" s="0" t="s">
        <v>147</v>
      </c>
      <c r="D40" s="0" t="s">
        <v>51</v>
      </c>
      <c r="E40" s="0" t="s">
        <v>16</v>
      </c>
      <c r="F40" s="0" t="n">
        <v>6</v>
      </c>
      <c r="G40" s="0" t="s">
        <v>148</v>
      </c>
      <c r="H40" s="0" t="s">
        <v>149</v>
      </c>
      <c r="I40" s="0" t="n">
        <f aca="false">IFERROR(SEARCH("\",H40),0)</f>
        <v>0</v>
      </c>
    </row>
    <row r="41" customFormat="false" ht="13.8" hidden="false" customHeight="false" outlineLevel="0" collapsed="false">
      <c r="A41" s="0" t="s">
        <v>12</v>
      </c>
      <c r="B41" s="3" t="s">
        <v>146</v>
      </c>
      <c r="C41" s="0" t="s">
        <v>147</v>
      </c>
      <c r="D41" s="0" t="s">
        <v>51</v>
      </c>
      <c r="E41" s="0" t="s">
        <v>16</v>
      </c>
      <c r="F41" s="0" t="n">
        <v>6</v>
      </c>
      <c r="G41" s="0" t="s">
        <v>150</v>
      </c>
      <c r="H41" s="0" t="s">
        <v>149</v>
      </c>
      <c r="I41" s="0" t="n">
        <f aca="false">IFERROR(SEARCH("\",H41),0)</f>
        <v>0</v>
      </c>
    </row>
    <row r="42" customFormat="false" ht="13.8" hidden="false" customHeight="false" outlineLevel="0" collapsed="false">
      <c r="A42" s="0" t="s">
        <v>12</v>
      </c>
      <c r="B42" s="3" t="s">
        <v>151</v>
      </c>
      <c r="C42" s="0" t="s">
        <v>152</v>
      </c>
      <c r="D42" s="0" t="s">
        <v>51</v>
      </c>
      <c r="E42" s="0" t="s">
        <v>16</v>
      </c>
      <c r="F42" s="0" t="n">
        <v>7</v>
      </c>
      <c r="G42" s="0" t="s">
        <v>153</v>
      </c>
      <c r="H42" s="0" t="s">
        <v>154</v>
      </c>
      <c r="I42" s="0" t="n">
        <f aca="false">IFERROR(SEARCH("\",H42),0)</f>
        <v>0</v>
      </c>
      <c r="P42" s="0" t="str">
        <f aca="false">C42</f>
        <v>Paula Cole</v>
      </c>
      <c r="Q42" s="0" t="str">
        <f aca="false">B42</f>
        <v>I Don't Want To Wait</v>
      </c>
    </row>
    <row r="43" customFormat="false" ht="13.8" hidden="false" customHeight="false" outlineLevel="0" collapsed="false">
      <c r="A43" s="0" t="s">
        <v>12</v>
      </c>
      <c r="B43" s="3" t="s">
        <v>155</v>
      </c>
      <c r="C43" s="0" t="s">
        <v>156</v>
      </c>
      <c r="D43" s="0" t="s">
        <v>51</v>
      </c>
      <c r="E43" s="0" t="s">
        <v>16</v>
      </c>
      <c r="F43" s="0" t="n">
        <v>8</v>
      </c>
      <c r="G43" s="0" t="s">
        <v>157</v>
      </c>
      <c r="H43" s="0" t="s">
        <v>158</v>
      </c>
      <c r="I43" s="0" t="n">
        <f aca="false">IFERROR(SEARCH("\",H43),0)</f>
        <v>0</v>
      </c>
    </row>
    <row r="44" customFormat="false" ht="13.8" hidden="false" customHeight="false" outlineLevel="0" collapsed="false">
      <c r="A44" s="0" t="s">
        <v>12</v>
      </c>
      <c r="B44" s="3" t="s">
        <v>155</v>
      </c>
      <c r="C44" s="0" t="s">
        <v>156</v>
      </c>
      <c r="D44" s="0" t="s">
        <v>51</v>
      </c>
      <c r="E44" s="0" t="s">
        <v>16</v>
      </c>
      <c r="F44" s="0" t="n">
        <v>8</v>
      </c>
      <c r="G44" s="0" t="s">
        <v>159</v>
      </c>
      <c r="H44" s="0" t="s">
        <v>158</v>
      </c>
      <c r="I44" s="0" t="n">
        <f aca="false">IFERROR(SEARCH("\",H44),0)</f>
        <v>0</v>
      </c>
    </row>
    <row r="45" customFormat="false" ht="13.8" hidden="false" customHeight="false" outlineLevel="0" collapsed="false">
      <c r="A45" s="0" t="s">
        <v>12</v>
      </c>
      <c r="B45" s="3" t="s">
        <v>160</v>
      </c>
      <c r="C45" s="0" t="s">
        <v>161</v>
      </c>
      <c r="D45" s="0" t="s">
        <v>51</v>
      </c>
      <c r="E45" s="0" t="s">
        <v>16</v>
      </c>
      <c r="F45" s="0" t="n">
        <v>9</v>
      </c>
      <c r="G45" s="0" t="s">
        <v>162</v>
      </c>
      <c r="H45" s="0" t="s">
        <v>163</v>
      </c>
      <c r="I45" s="0" t="n">
        <f aca="false">IFERROR(SEARCH("\",H45),0)</f>
        <v>0</v>
      </c>
    </row>
    <row r="46" customFormat="false" ht="13.8" hidden="false" customHeight="false" outlineLevel="0" collapsed="false">
      <c r="A46" s="0" t="s">
        <v>12</v>
      </c>
      <c r="B46" s="3" t="s">
        <v>164</v>
      </c>
      <c r="C46" s="0" t="s">
        <v>165</v>
      </c>
      <c r="D46" s="0" t="s">
        <v>51</v>
      </c>
      <c r="E46" s="0" t="s">
        <v>16</v>
      </c>
      <c r="F46" s="0" t="n">
        <v>10</v>
      </c>
      <c r="G46" s="0" t="s">
        <v>166</v>
      </c>
      <c r="H46" s="0" t="s">
        <v>167</v>
      </c>
      <c r="I46" s="0" t="n">
        <f aca="false">IFERROR(SEARCH("\",H46),0)</f>
        <v>0</v>
      </c>
      <c r="P46" s="0" t="str">
        <f aca="false">C46</f>
        <v>Jordan Knight</v>
      </c>
      <c r="Q46" s="0" t="str">
        <f aca="false">B46</f>
        <v>Give It To You</v>
      </c>
    </row>
    <row r="47" customFormat="false" ht="13.8" hidden="false" customHeight="false" outlineLevel="0" collapsed="false">
      <c r="A47" s="0" t="s">
        <v>12</v>
      </c>
      <c r="B47" s="3" t="s">
        <v>168</v>
      </c>
      <c r="C47" s="0" t="s">
        <v>169</v>
      </c>
      <c r="D47" s="0" t="s">
        <v>51</v>
      </c>
      <c r="E47" s="0" t="s">
        <v>16</v>
      </c>
      <c r="F47" s="0" t="n">
        <v>11</v>
      </c>
      <c r="G47" s="0" t="s">
        <v>170</v>
      </c>
      <c r="H47" s="0" t="s">
        <v>171</v>
      </c>
      <c r="I47" s="0" t="n">
        <f aca="false">IFERROR(SEARCH("\",H47),0)</f>
        <v>0</v>
      </c>
    </row>
    <row r="48" customFormat="false" ht="13.8" hidden="false" customHeight="false" outlineLevel="0" collapsed="false">
      <c r="A48" s="0" t="s">
        <v>12</v>
      </c>
      <c r="B48" s="3" t="s">
        <v>172</v>
      </c>
      <c r="C48" s="0" t="s">
        <v>173</v>
      </c>
      <c r="D48" s="0" t="s">
        <v>51</v>
      </c>
      <c r="E48" s="0" t="s">
        <v>16</v>
      </c>
      <c r="F48" s="0" t="n">
        <v>12</v>
      </c>
      <c r="G48" s="0" t="s">
        <v>174</v>
      </c>
      <c r="H48" s="0" t="s">
        <v>175</v>
      </c>
      <c r="I48" s="0" t="n">
        <f aca="false">IFERROR(SEARCH("\",H48),0)</f>
        <v>0</v>
      </c>
    </row>
    <row r="49" customFormat="false" ht="13.8" hidden="false" customHeight="false" outlineLevel="0" collapsed="false">
      <c r="A49" s="0" t="s">
        <v>12</v>
      </c>
      <c r="B49" s="3" t="s">
        <v>176</v>
      </c>
      <c r="C49" s="0" t="s">
        <v>177</v>
      </c>
      <c r="D49" s="0" t="s">
        <v>51</v>
      </c>
      <c r="E49" s="0" t="s">
        <v>16</v>
      </c>
      <c r="F49" s="0" t="n">
        <v>13</v>
      </c>
      <c r="G49" s="0" t="s">
        <v>178</v>
      </c>
      <c r="H49" s="0" t="s">
        <v>179</v>
      </c>
      <c r="I49" s="0" t="n">
        <f aca="false">IFERROR(SEARCH("\",H49),0)</f>
        <v>0</v>
      </c>
    </row>
    <row r="50" customFormat="false" ht="13.8" hidden="false" customHeight="false" outlineLevel="0" collapsed="false">
      <c r="A50" s="0" t="s">
        <v>12</v>
      </c>
      <c r="B50" s="3" t="s">
        <v>180</v>
      </c>
      <c r="C50" s="0" t="s">
        <v>181</v>
      </c>
      <c r="D50" s="0" t="s">
        <v>51</v>
      </c>
      <c r="E50" s="0" t="s">
        <v>16</v>
      </c>
      <c r="F50" s="0" t="n">
        <v>14</v>
      </c>
      <c r="G50" s="0" t="s">
        <v>182</v>
      </c>
      <c r="H50" s="0" t="s">
        <v>183</v>
      </c>
      <c r="I50" s="0" t="n">
        <f aca="false">IFERROR(SEARCH("\",H50),0)</f>
        <v>0</v>
      </c>
    </row>
    <row r="51" customFormat="false" ht="13.8" hidden="false" customHeight="false" outlineLevel="0" collapsed="false">
      <c r="A51" s="0" t="s">
        <v>12</v>
      </c>
      <c r="B51" s="3" t="s">
        <v>180</v>
      </c>
      <c r="C51" s="0" t="s">
        <v>181</v>
      </c>
      <c r="D51" s="0" t="s">
        <v>51</v>
      </c>
      <c r="E51" s="0" t="s">
        <v>16</v>
      </c>
      <c r="F51" s="0" t="n">
        <v>14</v>
      </c>
      <c r="G51" s="0" t="s">
        <v>184</v>
      </c>
      <c r="H51" s="0" t="s">
        <v>183</v>
      </c>
      <c r="I51" s="0" t="n">
        <f aca="false">IFERROR(SEARCH("\",H51),0)</f>
        <v>0</v>
      </c>
    </row>
    <row r="52" customFormat="false" ht="13.8" hidden="false" customHeight="false" outlineLevel="0" collapsed="false">
      <c r="A52" s="0" t="s">
        <v>12</v>
      </c>
      <c r="B52" s="3" t="s">
        <v>185</v>
      </c>
      <c r="C52" s="0" t="s">
        <v>186</v>
      </c>
      <c r="D52" s="0" t="s">
        <v>51</v>
      </c>
      <c r="E52" s="0" t="s">
        <v>16</v>
      </c>
      <c r="F52" s="0" t="n">
        <v>15</v>
      </c>
      <c r="G52" s="0" t="s">
        <v>187</v>
      </c>
      <c r="H52" s="0" t="s">
        <v>188</v>
      </c>
      <c r="I52" s="0" t="n">
        <f aca="false">IFERROR(SEARCH("\",H52),0)</f>
        <v>0</v>
      </c>
    </row>
    <row r="53" customFormat="false" ht="13.8" hidden="false" customHeight="false" outlineLevel="0" collapsed="false">
      <c r="A53" s="0" t="s">
        <v>12</v>
      </c>
      <c r="B53" s="3" t="s">
        <v>189</v>
      </c>
      <c r="C53" s="0" t="s">
        <v>190</v>
      </c>
      <c r="D53" s="0" t="s">
        <v>51</v>
      </c>
      <c r="E53" s="0" t="s">
        <v>16</v>
      </c>
      <c r="F53" s="0" t="n">
        <v>16</v>
      </c>
      <c r="G53" s="0" t="s">
        <v>191</v>
      </c>
      <c r="H53" s="0" t="s">
        <v>192</v>
      </c>
      <c r="I53" s="0" t="n">
        <f aca="false">IFERROR(SEARCH("\",H53),0)</f>
        <v>0</v>
      </c>
    </row>
    <row r="54" customFormat="false" ht="13.8" hidden="false" customHeight="false" outlineLevel="0" collapsed="false">
      <c r="A54" s="0" t="s">
        <v>12</v>
      </c>
      <c r="B54" s="3" t="s">
        <v>193</v>
      </c>
      <c r="C54" s="0" t="s">
        <v>194</v>
      </c>
      <c r="D54" s="0" t="s">
        <v>51</v>
      </c>
      <c r="E54" s="0" t="s">
        <v>16</v>
      </c>
      <c r="F54" s="0" t="n">
        <v>18</v>
      </c>
      <c r="G54" s="0" t="s">
        <v>195</v>
      </c>
      <c r="H54" s="0" t="s">
        <v>196</v>
      </c>
      <c r="I54" s="0" t="n">
        <f aca="false">IFERROR(SEARCH("\",H54),0)</f>
        <v>0</v>
      </c>
    </row>
    <row r="55" customFormat="false" ht="13.8" hidden="false" customHeight="false" outlineLevel="0" collapsed="false">
      <c r="A55" s="0" t="s">
        <v>12</v>
      </c>
      <c r="B55" s="3" t="s">
        <v>197</v>
      </c>
      <c r="C55" s="0" t="s">
        <v>198</v>
      </c>
      <c r="D55" s="0" t="s">
        <v>51</v>
      </c>
      <c r="E55" s="0" t="s">
        <v>16</v>
      </c>
      <c r="F55" s="0" t="n">
        <v>19</v>
      </c>
      <c r="G55" s="0" t="s">
        <v>199</v>
      </c>
      <c r="H55" s="0" t="s">
        <v>200</v>
      </c>
      <c r="I55" s="0" t="n">
        <f aca="false">IFERROR(SEARCH("\",H55),0)</f>
        <v>0</v>
      </c>
    </row>
    <row r="56" customFormat="false" ht="13.8" hidden="false" customHeight="false" outlineLevel="0" collapsed="false">
      <c r="A56" s="0" t="s">
        <v>12</v>
      </c>
      <c r="B56" s="3" t="s">
        <v>201</v>
      </c>
      <c r="C56" s="0" t="s">
        <v>202</v>
      </c>
      <c r="D56" s="0" t="s">
        <v>51</v>
      </c>
      <c r="E56" s="0" t="s">
        <v>16</v>
      </c>
      <c r="F56" s="0" t="n">
        <v>20</v>
      </c>
      <c r="G56" s="0" t="s">
        <v>203</v>
      </c>
      <c r="H56" s="0" t="s">
        <v>204</v>
      </c>
      <c r="I56" s="0" t="n">
        <f aca="false">IFERROR(SEARCH("\",H56),0)</f>
        <v>0</v>
      </c>
    </row>
    <row r="57" customFormat="false" ht="13.8" hidden="false" customHeight="false" outlineLevel="0" collapsed="false">
      <c r="A57" s="0" t="s">
        <v>12</v>
      </c>
      <c r="B57" s="3" t="s">
        <v>201</v>
      </c>
      <c r="C57" s="0" t="s">
        <v>202</v>
      </c>
      <c r="D57" s="0" t="s">
        <v>51</v>
      </c>
      <c r="E57" s="0" t="s">
        <v>16</v>
      </c>
      <c r="F57" s="0" t="n">
        <v>20</v>
      </c>
      <c r="G57" s="0" t="s">
        <v>205</v>
      </c>
      <c r="H57" s="0" t="s">
        <v>204</v>
      </c>
      <c r="I57" s="0" t="n">
        <f aca="false">IFERROR(SEARCH("\",H57),0)</f>
        <v>0</v>
      </c>
    </row>
    <row r="58" customFormat="false" ht="13.8" hidden="false" customHeight="false" outlineLevel="0" collapsed="false">
      <c r="A58" s="0" t="s">
        <v>12</v>
      </c>
      <c r="B58" s="3" t="s">
        <v>206</v>
      </c>
      <c r="C58" s="0" t="s">
        <v>207</v>
      </c>
      <c r="D58" s="0" t="s">
        <v>208</v>
      </c>
      <c r="E58" s="0" t="s">
        <v>209</v>
      </c>
      <c r="F58" s="0" t="n">
        <v>5</v>
      </c>
      <c r="G58" s="0" t="s">
        <v>210</v>
      </c>
      <c r="H58" s="0" t="s">
        <v>211</v>
      </c>
      <c r="I58" s="0" t="n">
        <f aca="false">IFERROR(SEARCH("\",H58),0)</f>
        <v>0</v>
      </c>
    </row>
    <row r="59" customFormat="false" ht="13.8" hidden="false" customHeight="false" outlineLevel="0" collapsed="false">
      <c r="A59" s="0" t="s">
        <v>12</v>
      </c>
      <c r="B59" s="3" t="s">
        <v>212</v>
      </c>
      <c r="C59" s="0" t="s">
        <v>207</v>
      </c>
      <c r="D59" s="0" t="s">
        <v>208</v>
      </c>
      <c r="E59" s="0" t="s">
        <v>209</v>
      </c>
      <c r="F59" s="0" t="n">
        <v>10</v>
      </c>
      <c r="G59" s="0" t="s">
        <v>213</v>
      </c>
      <c r="H59" s="0" t="s">
        <v>214</v>
      </c>
      <c r="I59" s="0" t="n">
        <f aca="false">IFERROR(SEARCH("\",H59),0)</f>
        <v>0</v>
      </c>
    </row>
    <row r="60" customFormat="false" ht="13.8" hidden="false" customHeight="false" outlineLevel="0" collapsed="false">
      <c r="A60" s="0" t="s">
        <v>12</v>
      </c>
      <c r="B60" s="3" t="s">
        <v>215</v>
      </c>
      <c r="C60" s="0" t="s">
        <v>216</v>
      </c>
      <c r="D60" s="0" t="s">
        <v>217</v>
      </c>
      <c r="E60" s="0" t="s">
        <v>218</v>
      </c>
      <c r="F60" s="0" t="n">
        <v>1</v>
      </c>
      <c r="G60" s="0" t="s">
        <v>219</v>
      </c>
      <c r="H60" s="0" t="s">
        <v>220</v>
      </c>
      <c r="I60" s="0" t="n">
        <f aca="false">IFERROR(SEARCH("\",H60),0)</f>
        <v>0</v>
      </c>
    </row>
    <row r="61" customFormat="false" ht="13.8" hidden="false" customHeight="false" outlineLevel="0" collapsed="false">
      <c r="A61" s="0" t="s">
        <v>12</v>
      </c>
      <c r="B61" s="3" t="s">
        <v>221</v>
      </c>
      <c r="C61" s="0" t="s">
        <v>216</v>
      </c>
      <c r="D61" s="0" t="s">
        <v>217</v>
      </c>
      <c r="E61" s="0" t="s">
        <v>218</v>
      </c>
      <c r="F61" s="0" t="n">
        <v>2</v>
      </c>
      <c r="G61" s="0" t="s">
        <v>222</v>
      </c>
      <c r="H61" s="0" t="s">
        <v>223</v>
      </c>
      <c r="I61" s="0" t="n">
        <f aca="false">IFERROR(SEARCH("\",H61),0)</f>
        <v>0</v>
      </c>
    </row>
    <row r="62" customFormat="false" ht="13.8" hidden="false" customHeight="false" outlineLevel="0" collapsed="false">
      <c r="A62" s="0" t="s">
        <v>12</v>
      </c>
      <c r="B62" s="3" t="s">
        <v>224</v>
      </c>
      <c r="C62" s="0" t="s">
        <v>216</v>
      </c>
      <c r="D62" s="0" t="s">
        <v>217</v>
      </c>
      <c r="E62" s="0" t="s">
        <v>218</v>
      </c>
      <c r="F62" s="0" t="n">
        <v>3</v>
      </c>
      <c r="G62" s="0" t="s">
        <v>225</v>
      </c>
      <c r="H62" s="0" t="s">
        <v>226</v>
      </c>
      <c r="I62" s="0" t="n">
        <f aca="false">IFERROR(SEARCH("\",H62),0)</f>
        <v>0</v>
      </c>
    </row>
    <row r="63" customFormat="false" ht="13.8" hidden="false" customHeight="false" outlineLevel="0" collapsed="false">
      <c r="A63" s="0" t="s">
        <v>12</v>
      </c>
      <c r="B63" s="3" t="s">
        <v>227</v>
      </c>
      <c r="C63" s="0" t="s">
        <v>216</v>
      </c>
      <c r="D63" s="0" t="s">
        <v>217</v>
      </c>
      <c r="E63" s="0" t="s">
        <v>218</v>
      </c>
      <c r="F63" s="0" t="n">
        <v>4</v>
      </c>
      <c r="G63" s="0" t="s">
        <v>228</v>
      </c>
      <c r="H63" s="0" t="s">
        <v>229</v>
      </c>
      <c r="I63" s="0" t="n">
        <f aca="false">IFERROR(SEARCH("\",H63),0)</f>
        <v>0</v>
      </c>
    </row>
    <row r="64" customFormat="false" ht="13.8" hidden="false" customHeight="false" outlineLevel="0" collapsed="false">
      <c r="A64" s="0" t="s">
        <v>12</v>
      </c>
      <c r="B64" s="3" t="s">
        <v>224</v>
      </c>
      <c r="C64" s="0" t="s">
        <v>216</v>
      </c>
      <c r="D64" s="0" t="s">
        <v>217</v>
      </c>
      <c r="E64" s="0" t="s">
        <v>218</v>
      </c>
      <c r="F64" s="0" t="n">
        <v>5</v>
      </c>
      <c r="G64" s="0" t="s">
        <v>230</v>
      </c>
      <c r="H64" s="0" t="s">
        <v>231</v>
      </c>
      <c r="I64" s="0" t="n">
        <f aca="false">IFERROR(SEARCH("\",H64),0)</f>
        <v>0</v>
      </c>
    </row>
    <row r="65" customFormat="false" ht="13.8" hidden="false" customHeight="false" outlineLevel="0" collapsed="false">
      <c r="A65" s="0" t="s">
        <v>12</v>
      </c>
      <c r="B65" s="3" t="s">
        <v>232</v>
      </c>
      <c r="C65" s="0" t="s">
        <v>216</v>
      </c>
      <c r="D65" s="0" t="s">
        <v>217</v>
      </c>
      <c r="E65" s="0" t="s">
        <v>218</v>
      </c>
      <c r="F65" s="0" t="n">
        <v>6</v>
      </c>
      <c r="G65" s="0" t="s">
        <v>233</v>
      </c>
      <c r="H65" s="0" t="s">
        <v>234</v>
      </c>
      <c r="I65" s="0" t="n">
        <f aca="false">IFERROR(SEARCH("\",H65),0)</f>
        <v>0</v>
      </c>
    </row>
    <row r="66" customFormat="false" ht="13.8" hidden="false" customHeight="false" outlineLevel="0" collapsed="false">
      <c r="A66" s="0" t="s">
        <v>12</v>
      </c>
      <c r="B66" s="3" t="s">
        <v>235</v>
      </c>
      <c r="C66" s="0" t="s">
        <v>216</v>
      </c>
      <c r="D66" s="0" t="s">
        <v>217</v>
      </c>
      <c r="E66" s="0" t="s">
        <v>218</v>
      </c>
      <c r="F66" s="0" t="n">
        <v>7</v>
      </c>
      <c r="G66" s="0" t="s">
        <v>236</v>
      </c>
      <c r="H66" s="0" t="s">
        <v>237</v>
      </c>
      <c r="I66" s="0" t="n">
        <f aca="false">IFERROR(SEARCH("\",H66),0)</f>
        <v>0</v>
      </c>
    </row>
    <row r="67" customFormat="false" ht="13.8" hidden="false" customHeight="false" outlineLevel="0" collapsed="false">
      <c r="A67" s="0" t="s">
        <v>12</v>
      </c>
      <c r="B67" s="3" t="s">
        <v>238</v>
      </c>
      <c r="C67" s="0" t="s">
        <v>216</v>
      </c>
      <c r="D67" s="0" t="s">
        <v>217</v>
      </c>
      <c r="E67" s="0" t="s">
        <v>218</v>
      </c>
      <c r="F67" s="0" t="n">
        <v>8</v>
      </c>
      <c r="G67" s="0" t="s">
        <v>239</v>
      </c>
      <c r="H67" s="0" t="s">
        <v>240</v>
      </c>
      <c r="I67" s="0" t="n">
        <f aca="false">IFERROR(SEARCH("\",H67),0)</f>
        <v>0</v>
      </c>
    </row>
    <row r="68" customFormat="false" ht="13.8" hidden="false" customHeight="false" outlineLevel="0" collapsed="false">
      <c r="A68" s="0" t="s">
        <v>12</v>
      </c>
      <c r="B68" s="3" t="s">
        <v>241</v>
      </c>
      <c r="C68" s="0" t="s">
        <v>216</v>
      </c>
      <c r="D68" s="0" t="s">
        <v>217</v>
      </c>
      <c r="E68" s="0" t="s">
        <v>218</v>
      </c>
      <c r="F68" s="0" t="n">
        <v>9</v>
      </c>
      <c r="G68" s="0" t="s">
        <v>242</v>
      </c>
      <c r="H68" s="0" t="s">
        <v>243</v>
      </c>
      <c r="I68" s="0" t="n">
        <f aca="false">IFERROR(SEARCH("\",H68),0)</f>
        <v>0</v>
      </c>
    </row>
    <row r="69" customFormat="false" ht="13.8" hidden="false" customHeight="false" outlineLevel="0" collapsed="false">
      <c r="A69" s="0" t="s">
        <v>12</v>
      </c>
      <c r="B69" s="3" t="s">
        <v>224</v>
      </c>
      <c r="C69" s="0" t="s">
        <v>216</v>
      </c>
      <c r="D69" s="0" t="s">
        <v>217</v>
      </c>
      <c r="E69" s="0" t="s">
        <v>218</v>
      </c>
      <c r="F69" s="0" t="n">
        <v>10</v>
      </c>
      <c r="G69" s="0" t="s">
        <v>244</v>
      </c>
      <c r="H69" s="0" t="s">
        <v>245</v>
      </c>
      <c r="I69" s="0" t="n">
        <f aca="false">IFERROR(SEARCH("\",H69),0)</f>
        <v>0</v>
      </c>
    </row>
    <row r="70" customFormat="false" ht="13.8" hidden="false" customHeight="false" outlineLevel="0" collapsed="false">
      <c r="A70" s="0" t="s">
        <v>12</v>
      </c>
      <c r="B70" s="3" t="s">
        <v>246</v>
      </c>
      <c r="C70" s="0" t="s">
        <v>216</v>
      </c>
      <c r="D70" s="0" t="s">
        <v>217</v>
      </c>
      <c r="E70" s="0" t="s">
        <v>218</v>
      </c>
      <c r="F70" s="0" t="n">
        <v>11</v>
      </c>
      <c r="G70" s="0" t="s">
        <v>247</v>
      </c>
      <c r="H70" s="0" t="s">
        <v>248</v>
      </c>
      <c r="I70" s="0" t="n">
        <f aca="false">IFERROR(SEARCH("\",H70),0)</f>
        <v>0</v>
      </c>
    </row>
    <row r="71" customFormat="false" ht="13.8" hidden="false" customHeight="false" outlineLevel="0" collapsed="false">
      <c r="A71" s="0" t="s">
        <v>12</v>
      </c>
      <c r="B71" s="3" t="s">
        <v>249</v>
      </c>
      <c r="C71" s="0" t="s">
        <v>216</v>
      </c>
      <c r="D71" s="0" t="s">
        <v>217</v>
      </c>
      <c r="E71" s="0" t="s">
        <v>218</v>
      </c>
      <c r="F71" s="0" t="n">
        <v>12</v>
      </c>
      <c r="G71" s="0" t="s">
        <v>250</v>
      </c>
      <c r="H71" s="0" t="s">
        <v>251</v>
      </c>
      <c r="I71" s="0" t="n">
        <f aca="false">IFERROR(SEARCH("\",H71),0)</f>
        <v>0</v>
      </c>
    </row>
    <row r="72" customFormat="false" ht="13.8" hidden="false" customHeight="false" outlineLevel="0" collapsed="false">
      <c r="A72" s="0" t="s">
        <v>12</v>
      </c>
      <c r="B72" s="3" t="s">
        <v>252</v>
      </c>
      <c r="C72" s="0" t="s">
        <v>216</v>
      </c>
      <c r="D72" s="0" t="s">
        <v>217</v>
      </c>
      <c r="E72" s="0" t="s">
        <v>218</v>
      </c>
      <c r="F72" s="0" t="n">
        <v>13</v>
      </c>
      <c r="G72" s="0" t="s">
        <v>253</v>
      </c>
      <c r="H72" s="0" t="s">
        <v>254</v>
      </c>
      <c r="I72" s="0" t="n">
        <f aca="false">IFERROR(SEARCH("\",H72),0)</f>
        <v>0</v>
      </c>
    </row>
    <row r="73" customFormat="false" ht="13.8" hidden="false" customHeight="false" outlineLevel="0" collapsed="false">
      <c r="A73" s="0" t="s">
        <v>12</v>
      </c>
      <c r="B73" s="3" t="s">
        <v>255</v>
      </c>
      <c r="C73" s="0" t="s">
        <v>216</v>
      </c>
      <c r="D73" s="0" t="s">
        <v>217</v>
      </c>
      <c r="E73" s="0" t="s">
        <v>218</v>
      </c>
      <c r="F73" s="0" t="n">
        <v>14</v>
      </c>
      <c r="G73" s="0" t="s">
        <v>256</v>
      </c>
      <c r="H73" s="0" t="s">
        <v>257</v>
      </c>
      <c r="I73" s="0" t="n">
        <f aca="false">IFERROR(SEARCH("\",H73),0)</f>
        <v>0</v>
      </c>
    </row>
    <row r="74" customFormat="false" ht="13.8" hidden="false" customHeight="false" outlineLevel="0" collapsed="false">
      <c r="A74" s="0" t="s">
        <v>12</v>
      </c>
      <c r="B74" s="3" t="s">
        <v>258</v>
      </c>
      <c r="C74" s="0" t="s">
        <v>216</v>
      </c>
      <c r="D74" s="0" t="s">
        <v>217</v>
      </c>
      <c r="E74" s="0" t="s">
        <v>218</v>
      </c>
      <c r="F74" s="0" t="n">
        <v>15</v>
      </c>
      <c r="G74" s="0" t="s">
        <v>259</v>
      </c>
      <c r="H74" s="0" t="s">
        <v>260</v>
      </c>
      <c r="I74" s="0" t="n">
        <f aca="false">IFERROR(SEARCH("\",H74),0)</f>
        <v>0</v>
      </c>
    </row>
    <row r="75" customFormat="false" ht="13.8" hidden="false" customHeight="false" outlineLevel="0" collapsed="false">
      <c r="A75" s="0" t="s">
        <v>12</v>
      </c>
      <c r="B75" s="3" t="n">
        <v>0</v>
      </c>
      <c r="C75" s="0" t="s">
        <v>261</v>
      </c>
      <c r="D75" s="0" t="s">
        <v>262</v>
      </c>
      <c r="E75" s="0" t="s">
        <v>263</v>
      </c>
      <c r="F75" s="0" t="n">
        <v>1</v>
      </c>
      <c r="G75" s="0" t="s">
        <v>264</v>
      </c>
      <c r="H75" s="0" t="s">
        <v>265</v>
      </c>
      <c r="I75" s="0" t="n">
        <f aca="false">IFERROR(SEARCH("\",H75),0)</f>
        <v>0</v>
      </c>
    </row>
    <row r="76" customFormat="false" ht="13.8" hidden="false" customHeight="false" outlineLevel="0" collapsed="false">
      <c r="A76" s="0" t="s">
        <v>12</v>
      </c>
      <c r="B76" s="3" t="s">
        <v>266</v>
      </c>
      <c r="C76" s="0" t="s">
        <v>261</v>
      </c>
      <c r="D76" s="0" t="s">
        <v>262</v>
      </c>
      <c r="E76" s="0" t="s">
        <v>267</v>
      </c>
      <c r="F76" s="0" t="n">
        <v>2</v>
      </c>
      <c r="G76" s="0" t="s">
        <v>268</v>
      </c>
      <c r="H76" s="0" t="s">
        <v>269</v>
      </c>
      <c r="I76" s="0" t="n">
        <f aca="false">IFERROR(SEARCH("\",H76),0)</f>
        <v>0</v>
      </c>
    </row>
    <row r="77" customFormat="false" ht="13.8" hidden="false" customHeight="false" outlineLevel="0" collapsed="false">
      <c r="A77" s="0" t="s">
        <v>12</v>
      </c>
      <c r="B77" s="3" t="s">
        <v>270</v>
      </c>
      <c r="C77" s="0" t="s">
        <v>261</v>
      </c>
      <c r="D77" s="0" t="s">
        <v>262</v>
      </c>
      <c r="E77" s="0" t="s">
        <v>267</v>
      </c>
      <c r="F77" s="0" t="n">
        <v>3</v>
      </c>
      <c r="G77" s="0" t="s">
        <v>271</v>
      </c>
      <c r="H77" s="0" t="s">
        <v>272</v>
      </c>
      <c r="I77" s="0" t="n">
        <f aca="false">IFERROR(SEARCH("\",H77),0)</f>
        <v>0</v>
      </c>
    </row>
    <row r="78" customFormat="false" ht="13.8" hidden="false" customHeight="false" outlineLevel="0" collapsed="false">
      <c r="A78" s="0" t="s">
        <v>12</v>
      </c>
      <c r="B78" s="3" t="s">
        <v>273</v>
      </c>
      <c r="C78" s="0" t="s">
        <v>261</v>
      </c>
      <c r="D78" s="0" t="s">
        <v>262</v>
      </c>
      <c r="E78" s="0" t="s">
        <v>267</v>
      </c>
      <c r="F78" s="0" t="n">
        <v>4</v>
      </c>
      <c r="G78" s="0" t="s">
        <v>274</v>
      </c>
      <c r="H78" s="0" t="s">
        <v>275</v>
      </c>
      <c r="I78" s="0" t="n">
        <f aca="false">IFERROR(SEARCH("\",H78),0)</f>
        <v>0</v>
      </c>
    </row>
    <row r="79" customFormat="false" ht="13.8" hidden="false" customHeight="false" outlineLevel="0" collapsed="false">
      <c r="A79" s="0" t="s">
        <v>12</v>
      </c>
      <c r="B79" s="3" t="s">
        <v>276</v>
      </c>
      <c r="C79" s="0" t="s">
        <v>261</v>
      </c>
      <c r="D79" s="0" t="s">
        <v>262</v>
      </c>
      <c r="E79" s="0" t="s">
        <v>267</v>
      </c>
      <c r="F79" s="0" t="n">
        <v>5</v>
      </c>
      <c r="G79" s="0" t="s">
        <v>277</v>
      </c>
      <c r="H79" s="0" t="s">
        <v>278</v>
      </c>
      <c r="I79" s="0" t="n">
        <f aca="false">IFERROR(SEARCH("\",H79),0)</f>
        <v>0</v>
      </c>
    </row>
    <row r="80" customFormat="false" ht="13.8" hidden="false" customHeight="false" outlineLevel="0" collapsed="false">
      <c r="A80" s="0" t="s">
        <v>12</v>
      </c>
      <c r="B80" s="3" t="s">
        <v>279</v>
      </c>
      <c r="C80" s="0" t="s">
        <v>261</v>
      </c>
      <c r="D80" s="0" t="s">
        <v>262</v>
      </c>
      <c r="E80" s="0" t="s">
        <v>267</v>
      </c>
      <c r="F80" s="0" t="n">
        <v>6</v>
      </c>
      <c r="G80" s="0" t="s">
        <v>280</v>
      </c>
      <c r="H80" s="0" t="s">
        <v>281</v>
      </c>
      <c r="I80" s="0" t="n">
        <f aca="false">IFERROR(SEARCH("\",H80),0)</f>
        <v>0</v>
      </c>
    </row>
    <row r="81" customFormat="false" ht="13.8" hidden="false" customHeight="false" outlineLevel="0" collapsed="false">
      <c r="A81" s="0" t="s">
        <v>12</v>
      </c>
      <c r="B81" s="3" t="n">
        <v>0</v>
      </c>
      <c r="C81" s="0" t="s">
        <v>261</v>
      </c>
      <c r="D81" s="0" t="s">
        <v>262</v>
      </c>
      <c r="E81" s="0" t="s">
        <v>263</v>
      </c>
      <c r="F81" s="0" t="n">
        <v>7</v>
      </c>
      <c r="G81" s="0" t="s">
        <v>282</v>
      </c>
      <c r="H81" s="0" t="s">
        <v>283</v>
      </c>
      <c r="I81" s="0" t="n">
        <f aca="false">IFERROR(SEARCH("\",H81),0)</f>
        <v>0</v>
      </c>
    </row>
    <row r="82" customFormat="false" ht="13.8" hidden="false" customHeight="false" outlineLevel="0" collapsed="false">
      <c r="A82" s="0" t="s">
        <v>12</v>
      </c>
      <c r="B82" s="3" t="s">
        <v>284</v>
      </c>
      <c r="C82" s="0" t="s">
        <v>261</v>
      </c>
      <c r="D82" s="0" t="s">
        <v>262</v>
      </c>
      <c r="E82" s="0" t="s">
        <v>267</v>
      </c>
      <c r="F82" s="0" t="n">
        <v>8</v>
      </c>
      <c r="G82" s="0" t="s">
        <v>285</v>
      </c>
      <c r="H82" s="0" t="s">
        <v>286</v>
      </c>
      <c r="I82" s="0" t="n">
        <f aca="false">IFERROR(SEARCH("\",H82),0)</f>
        <v>0</v>
      </c>
    </row>
    <row r="83" customFormat="false" ht="13.8" hidden="false" customHeight="false" outlineLevel="0" collapsed="false">
      <c r="A83" s="0" t="s">
        <v>12</v>
      </c>
      <c r="B83" s="3" t="n">
        <v>0</v>
      </c>
      <c r="C83" s="0" t="s">
        <v>261</v>
      </c>
      <c r="D83" s="0" t="s">
        <v>262</v>
      </c>
      <c r="E83" s="0" t="s">
        <v>263</v>
      </c>
      <c r="F83" s="0" t="n">
        <v>9</v>
      </c>
      <c r="G83" s="0" t="s">
        <v>287</v>
      </c>
      <c r="H83" s="0" t="s">
        <v>288</v>
      </c>
      <c r="I83" s="0" t="n">
        <f aca="false">IFERROR(SEARCH("\",H83),0)</f>
        <v>0</v>
      </c>
    </row>
    <row r="84" customFormat="false" ht="13.8" hidden="false" customHeight="false" outlineLevel="0" collapsed="false">
      <c r="A84" s="0" t="s">
        <v>12</v>
      </c>
      <c r="B84" s="3" t="n">
        <v>0</v>
      </c>
      <c r="C84" s="0" t="s">
        <v>261</v>
      </c>
      <c r="D84" s="0" t="s">
        <v>262</v>
      </c>
      <c r="E84" s="0" t="s">
        <v>263</v>
      </c>
      <c r="F84" s="0" t="n">
        <v>10</v>
      </c>
      <c r="G84" s="0" t="s">
        <v>289</v>
      </c>
      <c r="H84" s="0" t="s">
        <v>290</v>
      </c>
      <c r="I84" s="0" t="n">
        <f aca="false">IFERROR(SEARCH("\",H84),0)</f>
        <v>0</v>
      </c>
    </row>
    <row r="85" customFormat="false" ht="13.8" hidden="false" customHeight="false" outlineLevel="0" collapsed="false">
      <c r="A85" s="0" t="s">
        <v>12</v>
      </c>
      <c r="B85" s="3" t="s">
        <v>291</v>
      </c>
      <c r="C85" s="0" t="s">
        <v>261</v>
      </c>
      <c r="D85" s="0" t="s">
        <v>262</v>
      </c>
      <c r="E85" s="0" t="s">
        <v>267</v>
      </c>
      <c r="F85" s="0" t="n">
        <v>11</v>
      </c>
      <c r="G85" s="0" t="s">
        <v>292</v>
      </c>
      <c r="H85" s="0" t="s">
        <v>293</v>
      </c>
      <c r="I85" s="0" t="n">
        <f aca="false">IFERROR(SEARCH("\",H85),0)</f>
        <v>0</v>
      </c>
    </row>
    <row r="86" customFormat="false" ht="13.8" hidden="false" customHeight="false" outlineLevel="0" collapsed="false">
      <c r="A86" s="0" t="s">
        <v>12</v>
      </c>
      <c r="B86" s="3" t="s">
        <v>294</v>
      </c>
      <c r="C86" s="0" t="s">
        <v>261</v>
      </c>
      <c r="D86" s="0" t="s">
        <v>262</v>
      </c>
      <c r="E86" s="0" t="s">
        <v>267</v>
      </c>
      <c r="F86" s="0" t="n">
        <v>12</v>
      </c>
      <c r="G86" s="0" t="s">
        <v>295</v>
      </c>
      <c r="H86" s="0" t="s">
        <v>296</v>
      </c>
      <c r="I86" s="0" t="n">
        <f aca="false">IFERROR(SEARCH("\",H86),0)</f>
        <v>0</v>
      </c>
    </row>
    <row r="87" customFormat="false" ht="13.8" hidden="false" customHeight="false" outlineLevel="0" collapsed="false">
      <c r="A87" s="0" t="s">
        <v>12</v>
      </c>
      <c r="B87" s="3" t="s">
        <v>297</v>
      </c>
      <c r="C87" s="0" t="s">
        <v>261</v>
      </c>
      <c r="D87" s="0" t="s">
        <v>262</v>
      </c>
      <c r="E87" s="0" t="s">
        <v>267</v>
      </c>
      <c r="F87" s="0" t="n">
        <v>13</v>
      </c>
      <c r="G87" s="0" t="s">
        <v>298</v>
      </c>
      <c r="H87" s="0" t="s">
        <v>299</v>
      </c>
      <c r="I87" s="0" t="n">
        <f aca="false">IFERROR(SEARCH("\",H87),0)</f>
        <v>0</v>
      </c>
    </row>
    <row r="88" customFormat="false" ht="13.8" hidden="false" customHeight="false" outlineLevel="0" collapsed="false">
      <c r="A88" s="0" t="s">
        <v>12</v>
      </c>
      <c r="B88" s="3" t="s">
        <v>300</v>
      </c>
      <c r="C88" s="0" t="s">
        <v>261</v>
      </c>
      <c r="D88" s="0" t="s">
        <v>262</v>
      </c>
      <c r="E88" s="0" t="s">
        <v>267</v>
      </c>
      <c r="F88" s="0" t="n">
        <v>14</v>
      </c>
      <c r="G88" s="0" t="s">
        <v>301</v>
      </c>
      <c r="H88" s="0" t="s">
        <v>302</v>
      </c>
      <c r="I88" s="0" t="n">
        <f aca="false">IFERROR(SEARCH("\",H88),0)</f>
        <v>0</v>
      </c>
    </row>
    <row r="89" customFormat="false" ht="13.8" hidden="false" customHeight="false" outlineLevel="0" collapsed="false">
      <c r="A89" s="0" t="s">
        <v>12</v>
      </c>
      <c r="B89" s="3" t="s">
        <v>303</v>
      </c>
      <c r="C89" s="0" t="s">
        <v>261</v>
      </c>
      <c r="D89" s="0" t="s">
        <v>262</v>
      </c>
      <c r="E89" s="0" t="s">
        <v>267</v>
      </c>
      <c r="F89" s="0" t="n">
        <v>15</v>
      </c>
      <c r="G89" s="0" t="s">
        <v>304</v>
      </c>
      <c r="H89" s="0" t="s">
        <v>305</v>
      </c>
      <c r="I89" s="0" t="n">
        <f aca="false">IFERROR(SEARCH("\",H89),0)</f>
        <v>0</v>
      </c>
    </row>
    <row r="90" customFormat="false" ht="13.8" hidden="false" customHeight="false" outlineLevel="0" collapsed="false">
      <c r="A90" s="0" t="s">
        <v>12</v>
      </c>
      <c r="B90" s="3" t="s">
        <v>306</v>
      </c>
      <c r="C90" s="0" t="s">
        <v>261</v>
      </c>
      <c r="D90" s="0" t="s">
        <v>262</v>
      </c>
      <c r="E90" s="0" t="s">
        <v>267</v>
      </c>
      <c r="F90" s="0" t="n">
        <v>16</v>
      </c>
      <c r="G90" s="0" t="s">
        <v>307</v>
      </c>
      <c r="H90" s="0" t="s">
        <v>308</v>
      </c>
      <c r="I90" s="0" t="n">
        <f aca="false">IFERROR(SEARCH("\",H90),0)</f>
        <v>0</v>
      </c>
    </row>
    <row r="91" customFormat="false" ht="13.8" hidden="false" customHeight="false" outlineLevel="0" collapsed="false">
      <c r="A91" s="0" t="s">
        <v>12</v>
      </c>
      <c r="B91" s="3" t="s">
        <v>309</v>
      </c>
      <c r="C91" s="0" t="s">
        <v>261</v>
      </c>
      <c r="D91" s="0" t="s">
        <v>262</v>
      </c>
      <c r="E91" s="0" t="s">
        <v>267</v>
      </c>
      <c r="F91" s="0" t="n">
        <v>17</v>
      </c>
      <c r="G91" s="0" t="s">
        <v>310</v>
      </c>
      <c r="H91" s="0" t="s">
        <v>311</v>
      </c>
      <c r="I91" s="0" t="n">
        <f aca="false">IFERROR(SEARCH("\",H91),0)</f>
        <v>0</v>
      </c>
    </row>
    <row r="92" customFormat="false" ht="13.8" hidden="false" customHeight="false" outlineLevel="0" collapsed="false">
      <c r="A92" s="0" t="s">
        <v>12</v>
      </c>
      <c r="B92" s="3" t="s">
        <v>312</v>
      </c>
      <c r="C92" s="0" t="s">
        <v>261</v>
      </c>
      <c r="D92" s="0" t="s">
        <v>262</v>
      </c>
      <c r="E92" s="0" t="s">
        <v>267</v>
      </c>
      <c r="F92" s="0" t="n">
        <v>18</v>
      </c>
      <c r="G92" s="0" t="s">
        <v>313</v>
      </c>
      <c r="H92" s="0" t="s">
        <v>314</v>
      </c>
      <c r="I92" s="0" t="n">
        <f aca="false">IFERROR(SEARCH("\",H92),0)</f>
        <v>0</v>
      </c>
    </row>
    <row r="93" customFormat="false" ht="13.8" hidden="false" customHeight="false" outlineLevel="0" collapsed="false">
      <c r="A93" s="0" t="s">
        <v>12</v>
      </c>
      <c r="B93" s="3" t="s">
        <v>315</v>
      </c>
      <c r="C93" s="0" t="s">
        <v>261</v>
      </c>
      <c r="D93" s="0" t="s">
        <v>262</v>
      </c>
      <c r="E93" s="0" t="s">
        <v>267</v>
      </c>
      <c r="F93" s="0" t="n">
        <v>19</v>
      </c>
      <c r="G93" s="0" t="s">
        <v>316</v>
      </c>
      <c r="H93" s="0" t="s">
        <v>317</v>
      </c>
      <c r="I93" s="0" t="n">
        <f aca="false">IFERROR(SEARCH("\",H93),0)</f>
        <v>0</v>
      </c>
    </row>
    <row r="94" customFormat="false" ht="13.8" hidden="false" customHeight="false" outlineLevel="0" collapsed="false">
      <c r="A94" s="0" t="s">
        <v>12</v>
      </c>
      <c r="B94" s="3" t="s">
        <v>318</v>
      </c>
      <c r="C94" s="0" t="s">
        <v>261</v>
      </c>
      <c r="D94" s="0" t="s">
        <v>262</v>
      </c>
      <c r="E94" s="0" t="s">
        <v>267</v>
      </c>
      <c r="F94" s="0" t="n">
        <v>20</v>
      </c>
      <c r="G94" s="0" t="s">
        <v>319</v>
      </c>
      <c r="H94" s="0" t="s">
        <v>320</v>
      </c>
      <c r="I94" s="0" t="n">
        <f aca="false">IFERROR(SEARCH("\",H94),0)</f>
        <v>0</v>
      </c>
    </row>
    <row r="95" customFormat="false" ht="13.8" hidden="false" customHeight="false" outlineLevel="0" collapsed="false">
      <c r="A95" s="0" t="s">
        <v>12</v>
      </c>
      <c r="B95" s="3" t="s">
        <v>321</v>
      </c>
      <c r="C95" s="0" t="s">
        <v>322</v>
      </c>
      <c r="D95" s="0" t="s">
        <v>323</v>
      </c>
      <c r="E95" s="0" t="s">
        <v>324</v>
      </c>
      <c r="F95" s="0" t="n">
        <v>8</v>
      </c>
      <c r="G95" s="0" t="s">
        <v>325</v>
      </c>
      <c r="H95" s="0" t="s">
        <v>326</v>
      </c>
      <c r="I95" s="0" t="n">
        <f aca="false">IFERROR(SEARCH("\",H95),0)</f>
        <v>0</v>
      </c>
    </row>
    <row r="96" customFormat="false" ht="13.8" hidden="false" customHeight="false" outlineLevel="0" collapsed="false">
      <c r="A96" s="0" t="s">
        <v>12</v>
      </c>
      <c r="B96" s="3" t="s">
        <v>327</v>
      </c>
      <c r="C96" s="0" t="s">
        <v>322</v>
      </c>
      <c r="D96" s="0" t="s">
        <v>323</v>
      </c>
      <c r="E96" s="0" t="s">
        <v>324</v>
      </c>
      <c r="F96" s="0" t="n">
        <v>6</v>
      </c>
      <c r="G96" s="0" t="s">
        <v>328</v>
      </c>
      <c r="H96" s="0" t="s">
        <v>329</v>
      </c>
      <c r="I96" s="0" t="n">
        <f aca="false">IFERROR(SEARCH("\",H96),0)</f>
        <v>0</v>
      </c>
    </row>
    <row r="97" customFormat="false" ht="13.8" hidden="false" customHeight="false" outlineLevel="0" collapsed="false">
      <c r="A97" s="0" t="s">
        <v>12</v>
      </c>
      <c r="B97" s="3" t="s">
        <v>330</v>
      </c>
      <c r="C97" s="0" t="s">
        <v>322</v>
      </c>
      <c r="D97" s="0" t="s">
        <v>323</v>
      </c>
      <c r="E97" s="0" t="s">
        <v>324</v>
      </c>
      <c r="F97" s="0" t="n">
        <v>20</v>
      </c>
      <c r="G97" s="0" t="s">
        <v>331</v>
      </c>
      <c r="H97" s="0" t="s">
        <v>332</v>
      </c>
      <c r="I97" s="0" t="n">
        <f aca="false">IFERROR(SEARCH("\",H97),0)</f>
        <v>0</v>
      </c>
    </row>
    <row r="98" customFormat="false" ht="13.8" hidden="false" customHeight="false" outlineLevel="0" collapsed="false">
      <c r="A98" s="0" t="s">
        <v>12</v>
      </c>
      <c r="B98" s="3" t="s">
        <v>333</v>
      </c>
      <c r="C98" s="0" t="s">
        <v>322</v>
      </c>
      <c r="D98" s="0" t="s">
        <v>323</v>
      </c>
      <c r="E98" s="0" t="s">
        <v>324</v>
      </c>
      <c r="F98" s="0" t="n">
        <v>11</v>
      </c>
      <c r="G98" s="0" t="s">
        <v>334</v>
      </c>
      <c r="H98" s="0" t="s">
        <v>335</v>
      </c>
      <c r="I98" s="0" t="n">
        <f aca="false">IFERROR(SEARCH("\",H98),0)</f>
        <v>0</v>
      </c>
    </row>
    <row r="99" customFormat="false" ht="13.8" hidden="false" customHeight="false" outlineLevel="0" collapsed="false">
      <c r="A99" s="0" t="s">
        <v>12</v>
      </c>
      <c r="B99" s="3" t="s">
        <v>336</v>
      </c>
      <c r="C99" s="0" t="s">
        <v>337</v>
      </c>
      <c r="D99" s="0" t="s">
        <v>338</v>
      </c>
      <c r="E99" s="0" t="s">
        <v>339</v>
      </c>
      <c r="F99" s="0" t="n">
        <v>1</v>
      </c>
      <c r="G99" s="0" t="s">
        <v>340</v>
      </c>
      <c r="H99" s="0" t="s">
        <v>341</v>
      </c>
      <c r="I99" s="0" t="n">
        <f aca="false">IFERROR(SEARCH("\",H99),0)</f>
        <v>0</v>
      </c>
    </row>
    <row r="100" customFormat="false" ht="13.8" hidden="false" customHeight="false" outlineLevel="0" collapsed="false">
      <c r="A100" s="0" t="s">
        <v>12</v>
      </c>
      <c r="B100" s="3" t="s">
        <v>342</v>
      </c>
      <c r="C100" s="0" t="s">
        <v>337</v>
      </c>
      <c r="D100" s="0" t="s">
        <v>338</v>
      </c>
      <c r="E100" s="0" t="s">
        <v>339</v>
      </c>
      <c r="F100" s="0" t="n">
        <v>2</v>
      </c>
      <c r="G100" s="0" t="s">
        <v>343</v>
      </c>
      <c r="H100" s="0" t="s">
        <v>344</v>
      </c>
      <c r="I100" s="0" t="n">
        <f aca="false">IFERROR(SEARCH("\",H100),0)</f>
        <v>0</v>
      </c>
    </row>
    <row r="101" customFormat="false" ht="13.8" hidden="false" customHeight="false" outlineLevel="0" collapsed="false">
      <c r="A101" s="0" t="s">
        <v>12</v>
      </c>
      <c r="B101" s="3" t="s">
        <v>345</v>
      </c>
      <c r="C101" s="0" t="s">
        <v>337</v>
      </c>
      <c r="D101" s="0" t="s">
        <v>338</v>
      </c>
      <c r="E101" s="0" t="s">
        <v>339</v>
      </c>
      <c r="F101" s="0" t="n">
        <v>3</v>
      </c>
      <c r="G101" s="0" t="s">
        <v>346</v>
      </c>
      <c r="H101" s="0" t="s">
        <v>347</v>
      </c>
      <c r="I101" s="0" t="n">
        <f aca="false">IFERROR(SEARCH("\",H101),0)</f>
        <v>0</v>
      </c>
    </row>
    <row r="102" customFormat="false" ht="13.8" hidden="false" customHeight="false" outlineLevel="0" collapsed="false">
      <c r="A102" s="0" t="s">
        <v>12</v>
      </c>
      <c r="B102" s="3" t="s">
        <v>348</v>
      </c>
      <c r="C102" s="0" t="s">
        <v>337</v>
      </c>
      <c r="D102" s="0" t="s">
        <v>338</v>
      </c>
      <c r="E102" s="0" t="s">
        <v>339</v>
      </c>
      <c r="F102" s="0" t="n">
        <v>4</v>
      </c>
      <c r="G102" s="0" t="s">
        <v>349</v>
      </c>
      <c r="H102" s="0" t="s">
        <v>350</v>
      </c>
      <c r="I102" s="0" t="n">
        <f aca="false">IFERROR(SEARCH("\",H102),0)</f>
        <v>0</v>
      </c>
    </row>
    <row r="103" customFormat="false" ht="13.8" hidden="false" customHeight="false" outlineLevel="0" collapsed="false">
      <c r="A103" s="0" t="s">
        <v>12</v>
      </c>
      <c r="B103" s="3" t="s">
        <v>351</v>
      </c>
      <c r="C103" s="0" t="s">
        <v>337</v>
      </c>
      <c r="D103" s="0" t="s">
        <v>338</v>
      </c>
      <c r="E103" s="0" t="s">
        <v>339</v>
      </c>
      <c r="F103" s="0" t="n">
        <v>5</v>
      </c>
      <c r="G103" s="0" t="s">
        <v>352</v>
      </c>
      <c r="H103" s="0" t="s">
        <v>353</v>
      </c>
      <c r="I103" s="0" t="n">
        <f aca="false">IFERROR(SEARCH("\",H103),0)</f>
        <v>0</v>
      </c>
    </row>
    <row r="104" customFormat="false" ht="13.8" hidden="false" customHeight="false" outlineLevel="0" collapsed="false">
      <c r="A104" s="0" t="s">
        <v>12</v>
      </c>
      <c r="B104" s="3" t="s">
        <v>354</v>
      </c>
      <c r="C104" s="0" t="s">
        <v>337</v>
      </c>
      <c r="D104" s="0" t="s">
        <v>338</v>
      </c>
      <c r="E104" s="0" t="s">
        <v>339</v>
      </c>
      <c r="F104" s="0" t="n">
        <v>6</v>
      </c>
      <c r="G104" s="0" t="s">
        <v>355</v>
      </c>
      <c r="H104" s="0" t="s">
        <v>356</v>
      </c>
      <c r="I104" s="0" t="n">
        <f aca="false">IFERROR(SEARCH("\",H104),0)</f>
        <v>0</v>
      </c>
    </row>
    <row r="105" customFormat="false" ht="13.8" hidden="false" customHeight="false" outlineLevel="0" collapsed="false">
      <c r="A105" s="0" t="s">
        <v>12</v>
      </c>
      <c r="B105" s="3" t="s">
        <v>357</v>
      </c>
      <c r="C105" s="0" t="s">
        <v>337</v>
      </c>
      <c r="D105" s="0" t="s">
        <v>338</v>
      </c>
      <c r="E105" s="0" t="s">
        <v>339</v>
      </c>
      <c r="F105" s="0" t="n">
        <v>8</v>
      </c>
      <c r="G105" s="0" t="s">
        <v>358</v>
      </c>
      <c r="H105" s="0" t="s">
        <v>359</v>
      </c>
      <c r="I105" s="0" t="n">
        <f aca="false">IFERROR(SEARCH("\",H105),0)</f>
        <v>0</v>
      </c>
    </row>
    <row r="106" customFormat="false" ht="13.8" hidden="false" customHeight="false" outlineLevel="0" collapsed="false">
      <c r="A106" s="0" t="s">
        <v>12</v>
      </c>
      <c r="B106" s="3" t="s">
        <v>360</v>
      </c>
      <c r="C106" s="0" t="s">
        <v>337</v>
      </c>
      <c r="D106" s="0" t="s">
        <v>338</v>
      </c>
      <c r="E106" s="0" t="s">
        <v>339</v>
      </c>
      <c r="F106" s="0" t="n">
        <v>10</v>
      </c>
      <c r="G106" s="0" t="s">
        <v>361</v>
      </c>
      <c r="H106" s="0" t="s">
        <v>362</v>
      </c>
      <c r="I106" s="0" t="n">
        <f aca="false">IFERROR(SEARCH("\",H106),0)</f>
        <v>0</v>
      </c>
    </row>
    <row r="107" customFormat="false" ht="13.8" hidden="false" customHeight="false" outlineLevel="0" collapsed="false">
      <c r="A107" s="0" t="s">
        <v>12</v>
      </c>
      <c r="B107" s="3" t="s">
        <v>363</v>
      </c>
      <c r="C107" s="0" t="s">
        <v>337</v>
      </c>
      <c r="D107" s="0" t="s">
        <v>338</v>
      </c>
      <c r="E107" s="0" t="s">
        <v>339</v>
      </c>
      <c r="F107" s="0" t="n">
        <v>11</v>
      </c>
      <c r="G107" s="0" t="s">
        <v>364</v>
      </c>
      <c r="H107" s="0" t="s">
        <v>365</v>
      </c>
      <c r="I107" s="0" t="n">
        <f aca="false">IFERROR(SEARCH("\",H107),0)</f>
        <v>0</v>
      </c>
    </row>
    <row r="108" customFormat="false" ht="13.8" hidden="false" customHeight="false" outlineLevel="0" collapsed="false">
      <c r="A108" s="0" t="s">
        <v>12</v>
      </c>
      <c r="B108" s="3" t="s">
        <v>366</v>
      </c>
      <c r="C108" s="0" t="s">
        <v>337</v>
      </c>
      <c r="D108" s="0" t="s">
        <v>338</v>
      </c>
      <c r="E108" s="0" t="s">
        <v>339</v>
      </c>
      <c r="F108" s="0" t="n">
        <v>12</v>
      </c>
      <c r="G108" s="0" t="s">
        <v>367</v>
      </c>
      <c r="H108" s="0" t="s">
        <v>368</v>
      </c>
      <c r="I108" s="0" t="n">
        <f aca="false">IFERROR(SEARCH("\",H108),0)</f>
        <v>0</v>
      </c>
    </row>
    <row r="109" customFormat="false" ht="13.8" hidden="false" customHeight="false" outlineLevel="0" collapsed="false">
      <c r="A109" s="0" t="s">
        <v>12</v>
      </c>
      <c r="B109" s="3" t="s">
        <v>369</v>
      </c>
      <c r="C109" s="0" t="s">
        <v>337</v>
      </c>
      <c r="D109" s="0" t="s">
        <v>338</v>
      </c>
      <c r="E109" s="0" t="s">
        <v>339</v>
      </c>
      <c r="F109" s="0" t="n">
        <v>13</v>
      </c>
      <c r="G109" s="0" t="s">
        <v>370</v>
      </c>
      <c r="H109" s="0" t="s">
        <v>371</v>
      </c>
      <c r="I109" s="0" t="n">
        <f aca="false">IFERROR(SEARCH("\",H109),0)</f>
        <v>0</v>
      </c>
    </row>
    <row r="110" customFormat="false" ht="13.8" hidden="false" customHeight="false" outlineLevel="0" collapsed="false">
      <c r="A110" s="0" t="s">
        <v>12</v>
      </c>
      <c r="B110" s="3" t="s">
        <v>372</v>
      </c>
      <c r="C110" s="0" t="s">
        <v>337</v>
      </c>
      <c r="D110" s="0" t="s">
        <v>338</v>
      </c>
      <c r="E110" s="0" t="s">
        <v>339</v>
      </c>
      <c r="F110" s="0" t="n">
        <v>14</v>
      </c>
      <c r="G110" s="0" t="s">
        <v>373</v>
      </c>
      <c r="H110" s="0" t="s">
        <v>374</v>
      </c>
      <c r="I110" s="0" t="n">
        <f aca="false">IFERROR(SEARCH("\",H110),0)</f>
        <v>0</v>
      </c>
    </row>
    <row r="111" customFormat="false" ht="13.8" hidden="false" customHeight="false" outlineLevel="0" collapsed="false">
      <c r="A111" s="0" t="s">
        <v>12</v>
      </c>
      <c r="B111" s="3" t="s">
        <v>375</v>
      </c>
      <c r="C111" s="0" t="s">
        <v>337</v>
      </c>
      <c r="D111" s="0" t="s">
        <v>338</v>
      </c>
      <c r="E111" s="0" t="s">
        <v>339</v>
      </c>
      <c r="F111" s="0" t="n">
        <v>15</v>
      </c>
      <c r="G111" s="0" t="s">
        <v>376</v>
      </c>
      <c r="H111" s="0" t="s">
        <v>377</v>
      </c>
      <c r="I111" s="0" t="n">
        <f aca="false">IFERROR(SEARCH("\",H111),0)</f>
        <v>0</v>
      </c>
    </row>
    <row r="112" customFormat="false" ht="13.8" hidden="false" customHeight="false" outlineLevel="0" collapsed="false">
      <c r="A112" s="0" t="s">
        <v>12</v>
      </c>
      <c r="B112" s="3" t="s">
        <v>378</v>
      </c>
      <c r="C112" s="0" t="s">
        <v>337</v>
      </c>
      <c r="D112" s="0" t="s">
        <v>338</v>
      </c>
      <c r="E112" s="0" t="s">
        <v>339</v>
      </c>
      <c r="F112" s="0" t="n">
        <v>16</v>
      </c>
      <c r="G112" s="0" t="s">
        <v>379</v>
      </c>
      <c r="H112" s="0" t="s">
        <v>380</v>
      </c>
      <c r="I112" s="0" t="n">
        <f aca="false">IFERROR(SEARCH("\",H112),0)</f>
        <v>0</v>
      </c>
    </row>
    <row r="113" customFormat="false" ht="13.8" hidden="false" customHeight="false" outlineLevel="0" collapsed="false">
      <c r="A113" s="0" t="s">
        <v>12</v>
      </c>
      <c r="B113" s="3" t="s">
        <v>381</v>
      </c>
      <c r="C113" s="0" t="s">
        <v>337</v>
      </c>
      <c r="D113" s="0" t="s">
        <v>338</v>
      </c>
      <c r="E113" s="0" t="s">
        <v>339</v>
      </c>
      <c r="F113" s="0" t="n">
        <v>17</v>
      </c>
      <c r="G113" s="0" t="s">
        <v>382</v>
      </c>
      <c r="H113" s="0" t="s">
        <v>383</v>
      </c>
      <c r="I113" s="0" t="n">
        <f aca="false">IFERROR(SEARCH("\",H113),0)</f>
        <v>0</v>
      </c>
    </row>
    <row r="114" customFormat="false" ht="13.8" hidden="false" customHeight="false" outlineLevel="0" collapsed="false">
      <c r="A114" s="0" t="s">
        <v>12</v>
      </c>
      <c r="B114" s="3" t="s">
        <v>384</v>
      </c>
      <c r="C114" s="0" t="s">
        <v>337</v>
      </c>
      <c r="D114" s="0" t="s">
        <v>338</v>
      </c>
      <c r="E114" s="0" t="s">
        <v>339</v>
      </c>
      <c r="F114" s="0" t="n">
        <v>18</v>
      </c>
      <c r="G114" s="0" t="s">
        <v>385</v>
      </c>
      <c r="H114" s="0" t="s">
        <v>386</v>
      </c>
      <c r="I114" s="0" t="n">
        <f aca="false">IFERROR(SEARCH("\",H114),0)</f>
        <v>0</v>
      </c>
    </row>
    <row r="115" customFormat="false" ht="13.8" hidden="false" customHeight="false" outlineLevel="0" collapsed="false">
      <c r="A115" s="0" t="s">
        <v>12</v>
      </c>
      <c r="B115" s="3" t="s">
        <v>387</v>
      </c>
      <c r="C115" s="0" t="s">
        <v>337</v>
      </c>
      <c r="D115" s="0" t="s">
        <v>338</v>
      </c>
      <c r="E115" s="0" t="s">
        <v>339</v>
      </c>
      <c r="F115" s="0" t="n">
        <v>19</v>
      </c>
      <c r="G115" s="0" t="s">
        <v>388</v>
      </c>
      <c r="H115" s="0" t="s">
        <v>389</v>
      </c>
      <c r="I115" s="0" t="n">
        <f aca="false">IFERROR(SEARCH("\",H115),0)</f>
        <v>0</v>
      </c>
    </row>
    <row r="116" customFormat="false" ht="13.8" hidden="false" customHeight="false" outlineLevel="0" collapsed="false">
      <c r="A116" s="0" t="s">
        <v>12</v>
      </c>
      <c r="B116" s="3" t="s">
        <v>390</v>
      </c>
      <c r="C116" s="0" t="s">
        <v>337</v>
      </c>
      <c r="D116" s="0" t="s">
        <v>338</v>
      </c>
      <c r="E116" s="0" t="s">
        <v>339</v>
      </c>
      <c r="F116" s="0" t="n">
        <v>20</v>
      </c>
      <c r="G116" s="0" t="s">
        <v>391</v>
      </c>
      <c r="H116" s="0" t="s">
        <v>392</v>
      </c>
      <c r="I116" s="0" t="n">
        <f aca="false">IFERROR(SEARCH("\",H116),0)</f>
        <v>0</v>
      </c>
    </row>
    <row r="117" customFormat="false" ht="13.8" hidden="false" customHeight="false" outlineLevel="0" collapsed="false">
      <c r="A117" s="0" t="s">
        <v>12</v>
      </c>
      <c r="B117" s="3" t="s">
        <v>393</v>
      </c>
      <c r="C117" s="0" t="s">
        <v>394</v>
      </c>
      <c r="D117" s="0" t="s">
        <v>395</v>
      </c>
      <c r="E117" s="0" t="s">
        <v>396</v>
      </c>
      <c r="F117" s="0" t="n">
        <v>4</v>
      </c>
      <c r="G117" s="0" t="s">
        <v>397</v>
      </c>
      <c r="H117" s="0" t="s">
        <v>398</v>
      </c>
      <c r="I117" s="0" t="n">
        <f aca="false">IFERROR(SEARCH("\",H117),0)</f>
        <v>0</v>
      </c>
    </row>
    <row r="118" customFormat="false" ht="13.8" hidden="false" customHeight="false" outlineLevel="0" collapsed="false">
      <c r="A118" s="0" t="s">
        <v>12</v>
      </c>
      <c r="B118" s="3" t="s">
        <v>393</v>
      </c>
      <c r="C118" s="0" t="s">
        <v>394</v>
      </c>
      <c r="D118" s="0" t="s">
        <v>395</v>
      </c>
      <c r="E118" s="0" t="s">
        <v>396</v>
      </c>
      <c r="F118" s="0" t="n">
        <v>4</v>
      </c>
      <c r="G118" s="0" t="s">
        <v>399</v>
      </c>
      <c r="H118" s="0" t="s">
        <v>398</v>
      </c>
      <c r="I118" s="0" t="n">
        <f aca="false">IFERROR(SEARCH("\",H118),0)</f>
        <v>0</v>
      </c>
    </row>
    <row r="119" customFormat="false" ht="13.8" hidden="false" customHeight="false" outlineLevel="0" collapsed="false">
      <c r="A119" s="0" t="s">
        <v>12</v>
      </c>
      <c r="B119" s="3" t="s">
        <v>400</v>
      </c>
      <c r="C119" s="0" t="s">
        <v>401</v>
      </c>
      <c r="D119" s="0" t="s">
        <v>395</v>
      </c>
      <c r="E119" s="0" t="s">
        <v>396</v>
      </c>
      <c r="F119" s="0" t="n">
        <v>17</v>
      </c>
      <c r="G119" s="0" t="s">
        <v>402</v>
      </c>
      <c r="H119" s="0" t="s">
        <v>403</v>
      </c>
      <c r="I119" s="0" t="n">
        <f aca="false">IFERROR(SEARCH("\",H119),0)</f>
        <v>0</v>
      </c>
    </row>
    <row r="120" customFormat="false" ht="13.8" hidden="false" customHeight="false" outlineLevel="0" collapsed="false">
      <c r="A120" s="0" t="s">
        <v>12</v>
      </c>
      <c r="B120" s="3" t="s">
        <v>404</v>
      </c>
      <c r="C120" s="0" t="s">
        <v>405</v>
      </c>
      <c r="D120" s="0" t="s">
        <v>395</v>
      </c>
      <c r="E120" s="0" t="s">
        <v>396</v>
      </c>
      <c r="F120" s="0" t="n">
        <v>14</v>
      </c>
      <c r="G120" s="0" t="s">
        <v>406</v>
      </c>
      <c r="H120" s="0" t="s">
        <v>407</v>
      </c>
      <c r="I120" s="0" t="n">
        <f aca="false">IFERROR(SEARCH("\",H120),0)</f>
        <v>0</v>
      </c>
    </row>
    <row r="121" customFormat="false" ht="13.8" hidden="false" customHeight="false" outlineLevel="0" collapsed="false">
      <c r="A121" s="0" t="s">
        <v>12</v>
      </c>
      <c r="B121" s="3" t="s">
        <v>404</v>
      </c>
      <c r="C121" s="0" t="s">
        <v>405</v>
      </c>
      <c r="D121" s="0" t="s">
        <v>395</v>
      </c>
      <c r="E121" s="0" t="s">
        <v>396</v>
      </c>
      <c r="F121" s="0" t="n">
        <v>14</v>
      </c>
      <c r="G121" s="0" t="s">
        <v>408</v>
      </c>
      <c r="H121" s="0" t="s">
        <v>407</v>
      </c>
      <c r="I121" s="0" t="n">
        <f aca="false">IFERROR(SEARCH("\",H121),0)</f>
        <v>0</v>
      </c>
    </row>
    <row r="122" customFormat="false" ht="13.8" hidden="false" customHeight="false" outlineLevel="0" collapsed="false">
      <c r="A122" s="0" t="s">
        <v>12</v>
      </c>
      <c r="B122" s="3" t="s">
        <v>409</v>
      </c>
      <c r="C122" s="0" t="s">
        <v>410</v>
      </c>
      <c r="D122" s="0" t="s">
        <v>395</v>
      </c>
      <c r="E122" s="0" t="s">
        <v>396</v>
      </c>
      <c r="F122" s="0" t="n">
        <v>3</v>
      </c>
      <c r="G122" s="0" t="s">
        <v>411</v>
      </c>
      <c r="H122" s="0" t="s">
        <v>412</v>
      </c>
      <c r="I122" s="0" t="n">
        <f aca="false">IFERROR(SEARCH("\",H122),0)</f>
        <v>0</v>
      </c>
    </row>
    <row r="123" customFormat="false" ht="13.8" hidden="false" customHeight="false" outlineLevel="0" collapsed="false">
      <c r="A123" s="0" t="s">
        <v>12</v>
      </c>
      <c r="B123" s="3" t="s">
        <v>413</v>
      </c>
      <c r="C123" s="0" t="s">
        <v>414</v>
      </c>
      <c r="D123" s="0" t="s">
        <v>395</v>
      </c>
      <c r="E123" s="0" t="s">
        <v>396</v>
      </c>
      <c r="F123" s="0" t="n">
        <v>2</v>
      </c>
      <c r="G123" s="0" t="s">
        <v>415</v>
      </c>
      <c r="H123" s="0" t="s">
        <v>416</v>
      </c>
      <c r="I123" s="0" t="n">
        <f aca="false">IFERROR(SEARCH("\",H123),0)</f>
        <v>0</v>
      </c>
    </row>
    <row r="124" customFormat="false" ht="13.8" hidden="false" customHeight="false" outlineLevel="0" collapsed="false">
      <c r="A124" s="0" t="s">
        <v>12</v>
      </c>
      <c r="B124" s="3" t="s">
        <v>417</v>
      </c>
      <c r="C124" s="0" t="s">
        <v>418</v>
      </c>
      <c r="D124" s="0" t="s">
        <v>395</v>
      </c>
      <c r="E124" s="0" t="s">
        <v>396</v>
      </c>
      <c r="F124" s="0" t="n">
        <v>10</v>
      </c>
      <c r="G124" s="0" t="s">
        <v>419</v>
      </c>
      <c r="H124" s="0" t="s">
        <v>420</v>
      </c>
      <c r="I124" s="0" t="n">
        <f aca="false">IFERROR(SEARCH("\",H124),0)</f>
        <v>0</v>
      </c>
    </row>
    <row r="125" customFormat="false" ht="13.8" hidden="false" customHeight="false" outlineLevel="0" collapsed="false">
      <c r="A125" s="0" t="s">
        <v>12</v>
      </c>
      <c r="B125" s="3" t="s">
        <v>417</v>
      </c>
      <c r="C125" s="0" t="s">
        <v>418</v>
      </c>
      <c r="D125" s="0" t="s">
        <v>395</v>
      </c>
      <c r="E125" s="0" t="s">
        <v>396</v>
      </c>
      <c r="F125" s="0" t="n">
        <v>10</v>
      </c>
      <c r="G125" s="0" t="s">
        <v>421</v>
      </c>
      <c r="H125" s="0" t="s">
        <v>420</v>
      </c>
      <c r="I125" s="0" t="n">
        <f aca="false">IFERROR(SEARCH("\",H125),0)</f>
        <v>0</v>
      </c>
    </row>
    <row r="126" customFormat="false" ht="13.8" hidden="false" customHeight="false" outlineLevel="0" collapsed="false">
      <c r="A126" s="0" t="s">
        <v>12</v>
      </c>
      <c r="B126" s="3" t="s">
        <v>422</v>
      </c>
      <c r="C126" s="0" t="s">
        <v>423</v>
      </c>
      <c r="D126" s="0" t="s">
        <v>395</v>
      </c>
      <c r="E126" s="0" t="s">
        <v>396</v>
      </c>
      <c r="F126" s="0" t="n">
        <v>11</v>
      </c>
      <c r="G126" s="0" t="s">
        <v>424</v>
      </c>
      <c r="H126" s="0" t="s">
        <v>425</v>
      </c>
      <c r="I126" s="0" t="n">
        <f aca="false">IFERROR(SEARCH("\",H126),0)</f>
        <v>0</v>
      </c>
    </row>
    <row r="127" customFormat="false" ht="13.8" hidden="false" customHeight="false" outlineLevel="0" collapsed="false">
      <c r="A127" s="0" t="s">
        <v>12</v>
      </c>
      <c r="B127" s="3" t="s">
        <v>426</v>
      </c>
      <c r="C127" s="0" t="s">
        <v>427</v>
      </c>
      <c r="D127" s="0" t="s">
        <v>395</v>
      </c>
      <c r="E127" s="0" t="s">
        <v>396</v>
      </c>
      <c r="F127" s="0" t="n">
        <v>12</v>
      </c>
      <c r="G127" s="0" t="s">
        <v>428</v>
      </c>
      <c r="H127" s="0" t="s">
        <v>429</v>
      </c>
      <c r="I127" s="0" t="n">
        <f aca="false">IFERROR(SEARCH("\",H127),0)</f>
        <v>0</v>
      </c>
    </row>
    <row r="128" customFormat="false" ht="13.8" hidden="false" customHeight="false" outlineLevel="0" collapsed="false">
      <c r="A128" s="0" t="s">
        <v>12</v>
      </c>
      <c r="B128" s="3" t="s">
        <v>430</v>
      </c>
      <c r="C128" s="0" t="s">
        <v>431</v>
      </c>
      <c r="D128" s="0" t="s">
        <v>395</v>
      </c>
      <c r="E128" s="0" t="s">
        <v>396</v>
      </c>
      <c r="F128" s="0" t="n">
        <v>18</v>
      </c>
      <c r="G128" s="0" t="s">
        <v>432</v>
      </c>
      <c r="H128" s="0" t="s">
        <v>433</v>
      </c>
      <c r="I128" s="0" t="n">
        <f aca="false">IFERROR(SEARCH("\",H128),0)</f>
        <v>0</v>
      </c>
    </row>
    <row r="129" customFormat="false" ht="13.8" hidden="false" customHeight="false" outlineLevel="0" collapsed="false">
      <c r="A129" s="0" t="s">
        <v>12</v>
      </c>
      <c r="B129" s="3" t="s">
        <v>434</v>
      </c>
      <c r="C129" s="0" t="s">
        <v>435</v>
      </c>
      <c r="D129" s="0" t="s">
        <v>395</v>
      </c>
      <c r="E129" s="0" t="s">
        <v>396</v>
      </c>
      <c r="F129" s="0" t="n">
        <v>1</v>
      </c>
      <c r="G129" s="0" t="s">
        <v>436</v>
      </c>
      <c r="H129" s="0" t="s">
        <v>437</v>
      </c>
      <c r="I129" s="0" t="n">
        <f aca="false">IFERROR(SEARCH("\",H129),0)</f>
        <v>0</v>
      </c>
    </row>
    <row r="130" customFormat="false" ht="13.8" hidden="false" customHeight="false" outlineLevel="0" collapsed="false">
      <c r="A130" s="0" t="s">
        <v>12</v>
      </c>
      <c r="B130" s="3" t="s">
        <v>438</v>
      </c>
      <c r="C130" s="0" t="s">
        <v>439</v>
      </c>
      <c r="D130" s="0" t="s">
        <v>395</v>
      </c>
      <c r="E130" s="0" t="s">
        <v>396</v>
      </c>
      <c r="F130" s="0" t="n">
        <v>5</v>
      </c>
      <c r="G130" s="0" t="s">
        <v>440</v>
      </c>
      <c r="H130" s="0" t="s">
        <v>441</v>
      </c>
      <c r="I130" s="0" t="n">
        <f aca="false">IFERROR(SEARCH("\",H130),0)</f>
        <v>0</v>
      </c>
    </row>
    <row r="131" customFormat="false" ht="13.8" hidden="false" customHeight="false" outlineLevel="0" collapsed="false">
      <c r="A131" s="0" t="s">
        <v>12</v>
      </c>
      <c r="B131" s="3" t="s">
        <v>442</v>
      </c>
      <c r="C131" s="0" t="s">
        <v>443</v>
      </c>
      <c r="D131" s="0" t="s">
        <v>395</v>
      </c>
      <c r="E131" s="0" t="s">
        <v>396</v>
      </c>
      <c r="F131" s="0" t="n">
        <v>13</v>
      </c>
      <c r="G131" s="0" t="s">
        <v>444</v>
      </c>
      <c r="H131" s="0" t="s">
        <v>445</v>
      </c>
      <c r="I131" s="0" t="n">
        <f aca="false">IFERROR(SEARCH("\",H131),0)</f>
        <v>0</v>
      </c>
    </row>
    <row r="132" customFormat="false" ht="13.8" hidden="false" customHeight="false" outlineLevel="0" collapsed="false">
      <c r="A132" s="0" t="s">
        <v>12</v>
      </c>
      <c r="B132" s="3" t="s">
        <v>446</v>
      </c>
      <c r="C132" s="0" t="s">
        <v>447</v>
      </c>
      <c r="D132" s="0" t="s">
        <v>395</v>
      </c>
      <c r="E132" s="0" t="s">
        <v>396</v>
      </c>
      <c r="F132" s="0" t="n">
        <v>9</v>
      </c>
      <c r="G132" s="0" t="s">
        <v>448</v>
      </c>
      <c r="H132" s="0" t="s">
        <v>449</v>
      </c>
      <c r="I132" s="0" t="n">
        <f aca="false">IFERROR(SEARCH("\",H132),0)</f>
        <v>0</v>
      </c>
    </row>
    <row r="133" customFormat="false" ht="13.8" hidden="false" customHeight="false" outlineLevel="0" collapsed="false">
      <c r="A133" s="0" t="s">
        <v>12</v>
      </c>
      <c r="B133" s="3" t="s">
        <v>450</v>
      </c>
      <c r="C133" s="0" t="s">
        <v>451</v>
      </c>
      <c r="D133" s="0" t="s">
        <v>395</v>
      </c>
      <c r="E133" s="0" t="s">
        <v>396</v>
      </c>
      <c r="F133" s="0" t="n">
        <v>6</v>
      </c>
      <c r="G133" s="0" t="s">
        <v>452</v>
      </c>
      <c r="H133" s="0" t="s">
        <v>453</v>
      </c>
      <c r="I133" s="0" t="n">
        <f aca="false">IFERROR(SEARCH("\",H133),0)</f>
        <v>0</v>
      </c>
    </row>
    <row r="134" customFormat="false" ht="13.8" hidden="false" customHeight="false" outlineLevel="0" collapsed="false">
      <c r="A134" s="0" t="s">
        <v>12</v>
      </c>
      <c r="B134" s="3" t="s">
        <v>450</v>
      </c>
      <c r="C134" s="0" t="s">
        <v>451</v>
      </c>
      <c r="D134" s="0" t="s">
        <v>395</v>
      </c>
      <c r="E134" s="0" t="s">
        <v>396</v>
      </c>
      <c r="F134" s="0" t="n">
        <v>6</v>
      </c>
      <c r="G134" s="0" t="s">
        <v>454</v>
      </c>
      <c r="H134" s="0" t="s">
        <v>453</v>
      </c>
      <c r="I134" s="0" t="n">
        <f aca="false">IFERROR(SEARCH("\",H134),0)</f>
        <v>0</v>
      </c>
    </row>
    <row r="135" customFormat="false" ht="13.8" hidden="false" customHeight="false" outlineLevel="0" collapsed="false">
      <c r="A135" s="0" t="s">
        <v>12</v>
      </c>
      <c r="B135" s="3" t="s">
        <v>455</v>
      </c>
      <c r="C135" s="0" t="s">
        <v>456</v>
      </c>
      <c r="D135" s="0" t="s">
        <v>395</v>
      </c>
      <c r="E135" s="0" t="s">
        <v>396</v>
      </c>
      <c r="F135" s="0" t="n">
        <v>15</v>
      </c>
      <c r="G135" s="0" t="s">
        <v>457</v>
      </c>
      <c r="H135" s="0" t="s">
        <v>458</v>
      </c>
      <c r="I135" s="0" t="n">
        <f aca="false">IFERROR(SEARCH("\",H135),0)</f>
        <v>0</v>
      </c>
    </row>
    <row r="136" customFormat="false" ht="13.8" hidden="false" customHeight="false" outlineLevel="0" collapsed="false">
      <c r="A136" s="0" t="s">
        <v>12</v>
      </c>
      <c r="B136" s="3" t="s">
        <v>455</v>
      </c>
      <c r="C136" s="0" t="s">
        <v>456</v>
      </c>
      <c r="D136" s="0" t="s">
        <v>395</v>
      </c>
      <c r="E136" s="0" t="s">
        <v>396</v>
      </c>
      <c r="F136" s="0" t="n">
        <v>15</v>
      </c>
      <c r="G136" s="0" t="s">
        <v>459</v>
      </c>
      <c r="H136" s="0" t="s">
        <v>458</v>
      </c>
      <c r="I136" s="0" t="n">
        <f aca="false">IFERROR(SEARCH("\",H136),0)</f>
        <v>0</v>
      </c>
    </row>
    <row r="137" customFormat="false" ht="13.8" hidden="false" customHeight="false" outlineLevel="0" collapsed="false">
      <c r="A137" s="0" t="s">
        <v>12</v>
      </c>
      <c r="B137" s="3" t="s">
        <v>460</v>
      </c>
      <c r="C137" s="0" t="s">
        <v>461</v>
      </c>
      <c r="D137" s="0" t="s">
        <v>395</v>
      </c>
      <c r="E137" s="0" t="s">
        <v>396</v>
      </c>
      <c r="F137" s="0" t="n">
        <v>16</v>
      </c>
      <c r="G137" s="0" t="s">
        <v>462</v>
      </c>
      <c r="H137" s="0" t="s">
        <v>463</v>
      </c>
      <c r="I137" s="0" t="n">
        <f aca="false">IFERROR(SEARCH("\",H137),0)</f>
        <v>0</v>
      </c>
    </row>
    <row r="138" customFormat="false" ht="13.8" hidden="false" customHeight="false" outlineLevel="0" collapsed="false">
      <c r="A138" s="0" t="s">
        <v>12</v>
      </c>
      <c r="B138" s="3" t="s">
        <v>464</v>
      </c>
      <c r="C138" s="0" t="s">
        <v>465</v>
      </c>
      <c r="D138" s="0" t="s">
        <v>395</v>
      </c>
      <c r="E138" s="0" t="s">
        <v>396</v>
      </c>
      <c r="F138" s="0" t="n">
        <v>7</v>
      </c>
      <c r="G138" s="0" t="s">
        <v>466</v>
      </c>
      <c r="H138" s="0" t="s">
        <v>467</v>
      </c>
      <c r="I138" s="0" t="n">
        <f aca="false">IFERROR(SEARCH("\",H138),0)</f>
        <v>0</v>
      </c>
    </row>
    <row r="139" customFormat="false" ht="13.8" hidden="false" customHeight="false" outlineLevel="0" collapsed="false">
      <c r="A139" s="0" t="s">
        <v>12</v>
      </c>
      <c r="B139" s="3" t="s">
        <v>468</v>
      </c>
      <c r="C139" s="0" t="s">
        <v>439</v>
      </c>
      <c r="D139" s="0" t="s">
        <v>395</v>
      </c>
      <c r="E139" s="0" t="s">
        <v>396</v>
      </c>
      <c r="F139" s="0" t="n">
        <v>8</v>
      </c>
      <c r="G139" s="0" t="s">
        <v>469</v>
      </c>
      <c r="H139" s="0" t="s">
        <v>470</v>
      </c>
      <c r="I139" s="0" t="n">
        <f aca="false">IFERROR(SEARCH("\",H139),0)</f>
        <v>0</v>
      </c>
    </row>
    <row r="140" customFormat="false" ht="13.8" hidden="false" customHeight="false" outlineLevel="0" collapsed="false">
      <c r="A140" s="0" t="s">
        <v>12</v>
      </c>
      <c r="B140" s="3" t="s">
        <v>471</v>
      </c>
      <c r="C140" s="0" t="s">
        <v>472</v>
      </c>
      <c r="D140" s="0" t="s">
        <v>473</v>
      </c>
      <c r="E140" s="0" t="s">
        <v>16</v>
      </c>
      <c r="F140" s="0" t="n">
        <v>13</v>
      </c>
      <c r="G140" s="0" t="s">
        <v>474</v>
      </c>
      <c r="H140" s="0" t="s">
        <v>475</v>
      </c>
      <c r="I140" s="0" t="n">
        <f aca="false">IFERROR(SEARCH("\",H140),0)</f>
        <v>0</v>
      </c>
    </row>
    <row r="141" customFormat="false" ht="13.8" hidden="false" customHeight="false" outlineLevel="0" collapsed="false">
      <c r="A141" s="0" t="s">
        <v>12</v>
      </c>
      <c r="B141" s="3" t="s">
        <v>471</v>
      </c>
      <c r="C141" s="0" t="s">
        <v>472</v>
      </c>
      <c r="D141" s="0" t="s">
        <v>473</v>
      </c>
      <c r="E141" s="0" t="s">
        <v>16</v>
      </c>
      <c r="F141" s="0" t="n">
        <v>13</v>
      </c>
      <c r="G141" s="0" t="s">
        <v>476</v>
      </c>
      <c r="H141" s="0" t="s">
        <v>475</v>
      </c>
      <c r="I141" s="0" t="n">
        <f aca="false">IFERROR(SEARCH("\",H141),0)</f>
        <v>0</v>
      </c>
    </row>
    <row r="142" customFormat="false" ht="13.8" hidden="false" customHeight="false" outlineLevel="0" collapsed="false">
      <c r="A142" s="0" t="s">
        <v>12</v>
      </c>
      <c r="B142" s="3" t="s">
        <v>477</v>
      </c>
      <c r="C142" s="0" t="s">
        <v>478</v>
      </c>
      <c r="D142" s="0" t="s">
        <v>473</v>
      </c>
      <c r="E142" s="0" t="s">
        <v>16</v>
      </c>
      <c r="F142" s="0" t="n">
        <v>10</v>
      </c>
      <c r="G142" s="0" t="s">
        <v>479</v>
      </c>
      <c r="H142" s="0" t="s">
        <v>480</v>
      </c>
      <c r="I142" s="0" t="n">
        <f aca="false">IFERROR(SEARCH("\",H142),0)</f>
        <v>0</v>
      </c>
    </row>
    <row r="143" customFormat="false" ht="13.8" hidden="false" customHeight="false" outlineLevel="0" collapsed="false">
      <c r="A143" s="0" t="s">
        <v>12</v>
      </c>
      <c r="B143" s="3" t="s">
        <v>477</v>
      </c>
      <c r="C143" s="0" t="s">
        <v>478</v>
      </c>
      <c r="D143" s="0" t="s">
        <v>473</v>
      </c>
      <c r="E143" s="0" t="s">
        <v>16</v>
      </c>
      <c r="F143" s="0" t="n">
        <v>10</v>
      </c>
      <c r="G143" s="0" t="s">
        <v>481</v>
      </c>
      <c r="H143" s="0" t="s">
        <v>480</v>
      </c>
      <c r="I143" s="0" t="n">
        <f aca="false">IFERROR(SEARCH("\",H143),0)</f>
        <v>0</v>
      </c>
    </row>
    <row r="144" customFormat="false" ht="13.8" hidden="false" customHeight="false" outlineLevel="0" collapsed="false">
      <c r="A144" s="0" t="s">
        <v>12</v>
      </c>
      <c r="B144" s="3" t="s">
        <v>482</v>
      </c>
      <c r="C144" s="0" t="s">
        <v>483</v>
      </c>
      <c r="D144" s="0" t="s">
        <v>473</v>
      </c>
      <c r="E144" s="0" t="s">
        <v>16</v>
      </c>
      <c r="F144" s="0" t="n">
        <v>1</v>
      </c>
      <c r="G144" s="0" t="s">
        <v>484</v>
      </c>
      <c r="H144" s="0" t="s">
        <v>485</v>
      </c>
      <c r="I144" s="0" t="n">
        <f aca="false">IFERROR(SEARCH("\",H144),0)</f>
        <v>0</v>
      </c>
    </row>
    <row r="145" customFormat="false" ht="13.8" hidden="false" customHeight="false" outlineLevel="0" collapsed="false">
      <c r="A145" s="0" t="s">
        <v>12</v>
      </c>
      <c r="B145" s="3" t="s">
        <v>482</v>
      </c>
      <c r="C145" s="0" t="s">
        <v>483</v>
      </c>
      <c r="D145" s="0" t="s">
        <v>473</v>
      </c>
      <c r="E145" s="0" t="s">
        <v>16</v>
      </c>
      <c r="F145" s="0" t="n">
        <v>1</v>
      </c>
      <c r="G145" s="0" t="s">
        <v>486</v>
      </c>
      <c r="H145" s="0" t="s">
        <v>485</v>
      </c>
      <c r="I145" s="0" t="n">
        <f aca="false">IFERROR(SEARCH("\",H145),0)</f>
        <v>0</v>
      </c>
    </row>
    <row r="146" customFormat="false" ht="13.8" hidden="false" customHeight="false" outlineLevel="0" collapsed="false">
      <c r="A146" s="0" t="s">
        <v>12</v>
      </c>
      <c r="B146" s="3" t="s">
        <v>487</v>
      </c>
      <c r="C146" s="0" t="s">
        <v>488</v>
      </c>
      <c r="D146" s="0" t="s">
        <v>473</v>
      </c>
      <c r="E146" s="0" t="s">
        <v>16</v>
      </c>
      <c r="F146" s="0" t="n">
        <v>9</v>
      </c>
      <c r="G146" s="0" t="s">
        <v>489</v>
      </c>
      <c r="H146" s="0" t="s">
        <v>490</v>
      </c>
      <c r="I146" s="0" t="n">
        <f aca="false">IFERROR(SEARCH("\",H146),0)</f>
        <v>0</v>
      </c>
    </row>
    <row r="147" customFormat="false" ht="13.8" hidden="false" customHeight="false" outlineLevel="0" collapsed="false">
      <c r="A147" s="0" t="s">
        <v>12</v>
      </c>
      <c r="B147" s="3" t="s">
        <v>487</v>
      </c>
      <c r="C147" s="0" t="s">
        <v>488</v>
      </c>
      <c r="D147" s="0" t="s">
        <v>473</v>
      </c>
      <c r="E147" s="0" t="s">
        <v>16</v>
      </c>
      <c r="F147" s="0" t="n">
        <v>9</v>
      </c>
      <c r="G147" s="0" t="s">
        <v>491</v>
      </c>
      <c r="H147" s="0" t="s">
        <v>490</v>
      </c>
      <c r="I147" s="0" t="n">
        <f aca="false">IFERROR(SEARCH("\",H147),0)</f>
        <v>0</v>
      </c>
    </row>
    <row r="148" customFormat="false" ht="13.8" hidden="false" customHeight="false" outlineLevel="0" collapsed="false">
      <c r="A148" s="0" t="s">
        <v>12</v>
      </c>
      <c r="B148" s="3" t="s">
        <v>492</v>
      </c>
      <c r="C148" s="0" t="s">
        <v>493</v>
      </c>
      <c r="D148" s="0" t="s">
        <v>473</v>
      </c>
      <c r="E148" s="0" t="s">
        <v>16</v>
      </c>
      <c r="F148" s="0" t="n">
        <v>3</v>
      </c>
      <c r="G148" s="0" t="s">
        <v>494</v>
      </c>
      <c r="H148" s="0" t="s">
        <v>495</v>
      </c>
      <c r="I148" s="0" t="n">
        <f aca="false">IFERROR(SEARCH("\",H148),0)</f>
        <v>0</v>
      </c>
    </row>
    <row r="149" customFormat="false" ht="13.8" hidden="false" customHeight="false" outlineLevel="0" collapsed="false">
      <c r="A149" s="0" t="s">
        <v>12</v>
      </c>
      <c r="B149" s="3" t="s">
        <v>492</v>
      </c>
      <c r="C149" s="0" t="s">
        <v>493</v>
      </c>
      <c r="D149" s="0" t="s">
        <v>473</v>
      </c>
      <c r="E149" s="0" t="s">
        <v>16</v>
      </c>
      <c r="F149" s="0" t="n">
        <v>3</v>
      </c>
      <c r="G149" s="0" t="s">
        <v>496</v>
      </c>
      <c r="H149" s="0" t="s">
        <v>495</v>
      </c>
      <c r="I149" s="0" t="n">
        <f aca="false">IFERROR(SEARCH("\",H149),0)</f>
        <v>0</v>
      </c>
    </row>
    <row r="150" customFormat="false" ht="13.8" hidden="false" customHeight="false" outlineLevel="0" collapsed="false">
      <c r="A150" s="0" t="s">
        <v>12</v>
      </c>
      <c r="B150" s="3" t="s">
        <v>497</v>
      </c>
      <c r="C150" s="0" t="s">
        <v>498</v>
      </c>
      <c r="D150" s="0" t="s">
        <v>473</v>
      </c>
      <c r="E150" s="0" t="s">
        <v>16</v>
      </c>
      <c r="F150" s="0" t="n">
        <v>20</v>
      </c>
      <c r="G150" s="0" t="s">
        <v>499</v>
      </c>
      <c r="H150" s="0" t="s">
        <v>500</v>
      </c>
      <c r="I150" s="0" t="n">
        <f aca="false">IFERROR(SEARCH("\",H150),0)</f>
        <v>0</v>
      </c>
    </row>
    <row r="151" customFormat="false" ht="13.8" hidden="false" customHeight="false" outlineLevel="0" collapsed="false">
      <c r="A151" s="0" t="s">
        <v>12</v>
      </c>
      <c r="B151" s="3" t="s">
        <v>501</v>
      </c>
      <c r="C151" s="0" t="s">
        <v>502</v>
      </c>
      <c r="D151" s="0" t="s">
        <v>473</v>
      </c>
      <c r="E151" s="0" t="s">
        <v>16</v>
      </c>
      <c r="F151" s="0" t="n">
        <v>4</v>
      </c>
      <c r="G151" s="0" t="s">
        <v>503</v>
      </c>
      <c r="H151" s="0" t="s">
        <v>504</v>
      </c>
      <c r="I151" s="0" t="n">
        <f aca="false">IFERROR(SEARCH("\",H151),0)</f>
        <v>0</v>
      </c>
    </row>
    <row r="152" customFormat="false" ht="13.8" hidden="false" customHeight="false" outlineLevel="0" collapsed="false">
      <c r="A152" s="0" t="s">
        <v>12</v>
      </c>
      <c r="B152" s="3" t="s">
        <v>505</v>
      </c>
      <c r="C152" s="0" t="s">
        <v>506</v>
      </c>
      <c r="D152" s="0" t="s">
        <v>473</v>
      </c>
      <c r="E152" s="0" t="s">
        <v>16</v>
      </c>
      <c r="F152" s="0" t="n">
        <v>6</v>
      </c>
      <c r="G152" s="0" t="s">
        <v>507</v>
      </c>
      <c r="H152" s="0" t="s">
        <v>508</v>
      </c>
      <c r="I152" s="0" t="n">
        <f aca="false">IFERROR(SEARCH("\",H152),0)</f>
        <v>0</v>
      </c>
    </row>
    <row r="153" customFormat="false" ht="13.8" hidden="false" customHeight="false" outlineLevel="0" collapsed="false">
      <c r="A153" s="0" t="s">
        <v>12</v>
      </c>
      <c r="B153" s="3" t="s">
        <v>509</v>
      </c>
      <c r="C153" s="0" t="s">
        <v>510</v>
      </c>
      <c r="D153" s="0" t="s">
        <v>473</v>
      </c>
      <c r="E153" s="0" t="s">
        <v>16</v>
      </c>
      <c r="F153" s="0" t="n">
        <v>14</v>
      </c>
      <c r="G153" s="0" t="s">
        <v>511</v>
      </c>
      <c r="H153" s="0" t="s">
        <v>512</v>
      </c>
      <c r="I153" s="0" t="n">
        <f aca="false">IFERROR(SEARCH("\",H153),0)</f>
        <v>0</v>
      </c>
    </row>
    <row r="154" customFormat="false" ht="13.8" hidden="false" customHeight="false" outlineLevel="0" collapsed="false">
      <c r="A154" s="0" t="s">
        <v>12</v>
      </c>
      <c r="B154" s="3" t="s">
        <v>513</v>
      </c>
      <c r="C154" s="0" t="s">
        <v>514</v>
      </c>
      <c r="D154" s="0" t="s">
        <v>473</v>
      </c>
      <c r="E154" s="0" t="s">
        <v>16</v>
      </c>
      <c r="F154" s="0" t="n">
        <v>17</v>
      </c>
      <c r="G154" s="0" t="s">
        <v>515</v>
      </c>
      <c r="H154" s="0" t="s">
        <v>516</v>
      </c>
      <c r="I154" s="0" t="n">
        <f aca="false">IFERROR(SEARCH("\",H154),0)</f>
        <v>0</v>
      </c>
    </row>
    <row r="155" customFormat="false" ht="13.8" hidden="false" customHeight="false" outlineLevel="0" collapsed="false">
      <c r="A155" s="0" t="s">
        <v>12</v>
      </c>
      <c r="B155" s="3" t="s">
        <v>517</v>
      </c>
      <c r="C155" s="0" t="s">
        <v>518</v>
      </c>
      <c r="D155" s="0" t="s">
        <v>473</v>
      </c>
      <c r="E155" s="0" t="s">
        <v>16</v>
      </c>
      <c r="F155" s="0" t="n">
        <v>15</v>
      </c>
      <c r="G155" s="0" t="s">
        <v>519</v>
      </c>
      <c r="H155" s="0" t="s">
        <v>520</v>
      </c>
      <c r="I155" s="0" t="n">
        <f aca="false">IFERROR(SEARCH("\",H155),0)</f>
        <v>0</v>
      </c>
    </row>
    <row r="156" customFormat="false" ht="13.8" hidden="false" customHeight="false" outlineLevel="0" collapsed="false">
      <c r="A156" s="0" t="s">
        <v>12</v>
      </c>
      <c r="B156" s="3" t="s">
        <v>521</v>
      </c>
      <c r="C156" s="0" t="s">
        <v>522</v>
      </c>
      <c r="D156" s="0" t="s">
        <v>473</v>
      </c>
      <c r="E156" s="0" t="s">
        <v>16</v>
      </c>
      <c r="F156" s="0" t="n">
        <v>8</v>
      </c>
      <c r="G156" s="0" t="s">
        <v>523</v>
      </c>
      <c r="H156" s="0" t="s">
        <v>524</v>
      </c>
      <c r="I156" s="0" t="n">
        <f aca="false">IFERROR(SEARCH("\",H156),0)</f>
        <v>0</v>
      </c>
    </row>
    <row r="157" customFormat="false" ht="13.8" hidden="false" customHeight="false" outlineLevel="0" collapsed="false">
      <c r="A157" s="0" t="s">
        <v>12</v>
      </c>
      <c r="B157" s="3" t="s">
        <v>525</v>
      </c>
      <c r="C157" s="0" t="s">
        <v>526</v>
      </c>
      <c r="D157" s="0" t="s">
        <v>473</v>
      </c>
      <c r="E157" s="0" t="s">
        <v>16</v>
      </c>
      <c r="F157" s="0" t="n">
        <v>11</v>
      </c>
      <c r="G157" s="0" t="s">
        <v>527</v>
      </c>
      <c r="H157" s="0" t="s">
        <v>528</v>
      </c>
      <c r="I157" s="0" t="n">
        <f aca="false">IFERROR(SEARCH("\",H157),0)</f>
        <v>0</v>
      </c>
    </row>
    <row r="158" customFormat="false" ht="13.8" hidden="false" customHeight="false" outlineLevel="0" collapsed="false">
      <c r="A158" s="0" t="s">
        <v>12</v>
      </c>
      <c r="B158" s="3" t="s">
        <v>529</v>
      </c>
      <c r="C158" s="0" t="s">
        <v>530</v>
      </c>
      <c r="D158" s="0" t="s">
        <v>473</v>
      </c>
      <c r="E158" s="0" t="s">
        <v>16</v>
      </c>
      <c r="F158" s="0" t="n">
        <v>21</v>
      </c>
      <c r="G158" s="0" t="s">
        <v>531</v>
      </c>
      <c r="H158" s="0" t="s">
        <v>532</v>
      </c>
      <c r="I158" s="0" t="n">
        <f aca="false">IFERROR(SEARCH("\",H158),0)</f>
        <v>0</v>
      </c>
    </row>
    <row r="159" customFormat="false" ht="13.8" hidden="false" customHeight="false" outlineLevel="0" collapsed="false">
      <c r="A159" s="0" t="s">
        <v>12</v>
      </c>
      <c r="B159" s="3" t="s">
        <v>533</v>
      </c>
      <c r="C159" s="0" t="s">
        <v>534</v>
      </c>
      <c r="D159" s="0" t="s">
        <v>473</v>
      </c>
      <c r="E159" s="0" t="s">
        <v>16</v>
      </c>
      <c r="F159" s="0" t="n">
        <v>18</v>
      </c>
      <c r="G159" s="0" t="s">
        <v>535</v>
      </c>
      <c r="H159" s="0" t="s">
        <v>536</v>
      </c>
      <c r="I159" s="0" t="n">
        <f aca="false">IFERROR(SEARCH("\",H159),0)</f>
        <v>0</v>
      </c>
    </row>
    <row r="160" customFormat="false" ht="13.8" hidden="false" customHeight="false" outlineLevel="0" collapsed="false">
      <c r="A160" s="0" t="s">
        <v>12</v>
      </c>
      <c r="B160" s="3" t="s">
        <v>537</v>
      </c>
      <c r="C160" s="0" t="s">
        <v>538</v>
      </c>
      <c r="D160" s="0" t="s">
        <v>473</v>
      </c>
      <c r="E160" s="0" t="s">
        <v>16</v>
      </c>
      <c r="F160" s="0" t="n">
        <v>99</v>
      </c>
      <c r="G160" s="0" t="s">
        <v>539</v>
      </c>
      <c r="H160" s="0" t="s">
        <v>540</v>
      </c>
      <c r="I160" s="0" t="n">
        <f aca="false">IFERROR(SEARCH("\",H160),0)</f>
        <v>0</v>
      </c>
    </row>
    <row r="161" customFormat="false" ht="13.8" hidden="false" customHeight="false" outlineLevel="0" collapsed="false">
      <c r="A161" s="0" t="s">
        <v>12</v>
      </c>
      <c r="B161" s="3" t="s">
        <v>541</v>
      </c>
      <c r="C161" s="0" t="s">
        <v>542</v>
      </c>
      <c r="D161" s="0" t="s">
        <v>473</v>
      </c>
      <c r="E161" s="0" t="s">
        <v>16</v>
      </c>
      <c r="F161" s="0" t="n">
        <v>7</v>
      </c>
      <c r="G161" s="0" t="s">
        <v>543</v>
      </c>
      <c r="H161" s="0" t="s">
        <v>544</v>
      </c>
      <c r="I161" s="0" t="n">
        <f aca="false">IFERROR(SEARCH("\",H161),0)</f>
        <v>0</v>
      </c>
    </row>
    <row r="162" customFormat="false" ht="13.8" hidden="false" customHeight="false" outlineLevel="0" collapsed="false">
      <c r="A162" s="0" t="s">
        <v>12</v>
      </c>
      <c r="B162" s="3" t="s">
        <v>545</v>
      </c>
      <c r="C162" s="0" t="s">
        <v>546</v>
      </c>
      <c r="D162" s="0" t="s">
        <v>473</v>
      </c>
      <c r="E162" s="0" t="s">
        <v>16</v>
      </c>
      <c r="F162" s="0" t="n">
        <v>16</v>
      </c>
      <c r="G162" s="0" t="s">
        <v>547</v>
      </c>
      <c r="H162" s="0" t="s">
        <v>548</v>
      </c>
      <c r="I162" s="0" t="n">
        <f aca="false">IFERROR(SEARCH("\",H162),0)</f>
        <v>0</v>
      </c>
    </row>
    <row r="163" customFormat="false" ht="13.8" hidden="false" customHeight="false" outlineLevel="0" collapsed="false">
      <c r="A163" s="0" t="s">
        <v>12</v>
      </c>
      <c r="B163" s="3" t="s">
        <v>549</v>
      </c>
      <c r="C163" s="0" t="s">
        <v>550</v>
      </c>
      <c r="D163" s="0" t="s">
        <v>473</v>
      </c>
      <c r="E163" s="0" t="s">
        <v>16</v>
      </c>
      <c r="F163" s="0" t="n">
        <v>19</v>
      </c>
      <c r="G163" s="0" t="s">
        <v>551</v>
      </c>
      <c r="H163" s="0" t="s">
        <v>552</v>
      </c>
      <c r="I163" s="0" t="n">
        <f aca="false">IFERROR(SEARCH("\",H163),0)</f>
        <v>0</v>
      </c>
    </row>
    <row r="164" customFormat="false" ht="13.8" hidden="false" customHeight="false" outlineLevel="0" collapsed="false">
      <c r="A164" s="0" t="s">
        <v>12</v>
      </c>
      <c r="B164" s="3" t="s">
        <v>553</v>
      </c>
      <c r="C164" s="0" t="s">
        <v>554</v>
      </c>
      <c r="D164" s="0" t="s">
        <v>473</v>
      </c>
      <c r="E164" s="0" t="s">
        <v>16</v>
      </c>
      <c r="F164" s="0" t="n">
        <v>12</v>
      </c>
      <c r="G164" s="0" t="s">
        <v>555</v>
      </c>
      <c r="H164" s="0" t="s">
        <v>556</v>
      </c>
      <c r="I164" s="0" t="n">
        <f aca="false">IFERROR(SEARCH("\",H164),0)</f>
        <v>0</v>
      </c>
    </row>
    <row r="165" customFormat="false" ht="13.8" hidden="false" customHeight="false" outlineLevel="0" collapsed="false">
      <c r="A165" s="0" t="s">
        <v>12</v>
      </c>
      <c r="B165" s="3" t="s">
        <v>557</v>
      </c>
      <c r="C165" s="0" t="s">
        <v>558</v>
      </c>
      <c r="D165" s="0" t="s">
        <v>473</v>
      </c>
      <c r="E165" s="0" t="s">
        <v>16</v>
      </c>
      <c r="F165" s="0" t="n">
        <v>2</v>
      </c>
      <c r="G165" s="0" t="s">
        <v>559</v>
      </c>
      <c r="H165" s="0" t="s">
        <v>560</v>
      </c>
      <c r="I165" s="0" t="n">
        <f aca="false">IFERROR(SEARCH("\",H165),0)</f>
        <v>0</v>
      </c>
    </row>
    <row r="166" customFormat="false" ht="13.8" hidden="false" customHeight="false" outlineLevel="0" collapsed="false">
      <c r="A166" s="0" t="s">
        <v>12</v>
      </c>
      <c r="B166" s="3" t="s">
        <v>557</v>
      </c>
      <c r="C166" s="0" t="s">
        <v>558</v>
      </c>
      <c r="D166" s="0" t="s">
        <v>473</v>
      </c>
      <c r="E166" s="0" t="s">
        <v>16</v>
      </c>
      <c r="F166" s="0" t="n">
        <v>2</v>
      </c>
      <c r="G166" s="0" t="s">
        <v>561</v>
      </c>
      <c r="H166" s="0" t="s">
        <v>560</v>
      </c>
      <c r="I166" s="0" t="n">
        <f aca="false">IFERROR(SEARCH("\",H166),0)</f>
        <v>0</v>
      </c>
    </row>
    <row r="167" customFormat="false" ht="13.8" hidden="false" customHeight="false" outlineLevel="0" collapsed="false">
      <c r="A167" s="0" t="s">
        <v>12</v>
      </c>
      <c r="B167" s="3" t="s">
        <v>562</v>
      </c>
      <c r="C167" s="0" t="s">
        <v>563</v>
      </c>
      <c r="D167" s="0" t="s">
        <v>564</v>
      </c>
      <c r="E167" s="0" t="s">
        <v>565</v>
      </c>
      <c r="F167" s="0" t="n">
        <v>8</v>
      </c>
      <c r="G167" s="0" t="s">
        <v>566</v>
      </c>
      <c r="H167" s="0" t="s">
        <v>567</v>
      </c>
      <c r="I167" s="0" t="n">
        <f aca="false">IFERROR(SEARCH("\",H167),0)</f>
        <v>0</v>
      </c>
    </row>
    <row r="168" customFormat="false" ht="13.8" hidden="false" customHeight="false" outlineLevel="0" collapsed="false">
      <c r="A168" s="0" t="s">
        <v>12</v>
      </c>
      <c r="B168" s="3" t="s">
        <v>562</v>
      </c>
      <c r="C168" s="0" t="s">
        <v>563</v>
      </c>
      <c r="D168" s="0" t="s">
        <v>564</v>
      </c>
      <c r="E168" s="0" t="s">
        <v>565</v>
      </c>
      <c r="F168" s="0" t="n">
        <v>8</v>
      </c>
      <c r="G168" s="0" t="s">
        <v>568</v>
      </c>
      <c r="H168" s="0" t="s">
        <v>569</v>
      </c>
      <c r="I168" s="0" t="n">
        <f aca="false">IFERROR(SEARCH("\",H168),0)</f>
        <v>0</v>
      </c>
    </row>
    <row r="169" customFormat="false" ht="13.8" hidden="false" customHeight="false" outlineLevel="0" collapsed="false">
      <c r="A169" s="0" t="s">
        <v>12</v>
      </c>
      <c r="B169" s="3" t="s">
        <v>570</v>
      </c>
      <c r="C169" s="0" t="s">
        <v>571</v>
      </c>
      <c r="D169" s="0" t="s">
        <v>564</v>
      </c>
      <c r="E169" s="0" t="s">
        <v>572</v>
      </c>
      <c r="F169" s="0" t="n">
        <v>9</v>
      </c>
      <c r="G169" s="0" t="s">
        <v>573</v>
      </c>
      <c r="H169" s="0" t="s">
        <v>574</v>
      </c>
      <c r="I169" s="0" t="n">
        <f aca="false">IFERROR(SEARCH("\",H169),0)</f>
        <v>0</v>
      </c>
    </row>
    <row r="170" customFormat="false" ht="13.8" hidden="false" customHeight="false" outlineLevel="0" collapsed="false">
      <c r="A170" s="0" t="s">
        <v>12</v>
      </c>
      <c r="B170" s="3" t="s">
        <v>570</v>
      </c>
      <c r="C170" s="0" t="s">
        <v>571</v>
      </c>
      <c r="D170" s="0" t="s">
        <v>564</v>
      </c>
      <c r="E170" s="0" t="s">
        <v>572</v>
      </c>
      <c r="F170" s="0" t="n">
        <v>9</v>
      </c>
      <c r="G170" s="0" t="s">
        <v>575</v>
      </c>
      <c r="H170" s="0" t="s">
        <v>574</v>
      </c>
      <c r="I170" s="0" t="n">
        <f aca="false">IFERROR(SEARCH("\",H170),0)</f>
        <v>0</v>
      </c>
    </row>
    <row r="171" customFormat="false" ht="13.8" hidden="false" customHeight="false" outlineLevel="0" collapsed="false">
      <c r="A171" s="0" t="s">
        <v>12</v>
      </c>
      <c r="B171" s="3" t="s">
        <v>576</v>
      </c>
      <c r="C171" s="0" t="s">
        <v>577</v>
      </c>
      <c r="D171" s="0" t="s">
        <v>578</v>
      </c>
      <c r="E171" s="0" t="s">
        <v>263</v>
      </c>
      <c r="F171" s="0" t="n">
        <v>9</v>
      </c>
      <c r="G171" s="0" t="s">
        <v>579</v>
      </c>
      <c r="H171" s="0" t="s">
        <v>580</v>
      </c>
      <c r="I171" s="0" t="n">
        <f aca="false">IFERROR(SEARCH("\",H171),0)</f>
        <v>0</v>
      </c>
    </row>
    <row r="172" customFormat="false" ht="13.8" hidden="false" customHeight="false" outlineLevel="0" collapsed="false">
      <c r="A172" s="0" t="s">
        <v>12</v>
      </c>
      <c r="B172" s="3" t="s">
        <v>581</v>
      </c>
      <c r="C172" s="0" t="s">
        <v>582</v>
      </c>
      <c r="D172" s="0" t="s">
        <v>583</v>
      </c>
      <c r="E172" s="0" t="s">
        <v>584</v>
      </c>
      <c r="F172" s="0" t="n">
        <v>1</v>
      </c>
      <c r="G172" s="0" t="s">
        <v>585</v>
      </c>
      <c r="H172" s="0" t="s">
        <v>586</v>
      </c>
      <c r="I172" s="0" t="n">
        <f aca="false">IFERROR(SEARCH("\",H172),0)</f>
        <v>0</v>
      </c>
    </row>
    <row r="173" customFormat="false" ht="13.8" hidden="false" customHeight="false" outlineLevel="0" collapsed="false">
      <c r="A173" s="0" t="s">
        <v>12</v>
      </c>
      <c r="B173" s="3" t="s">
        <v>581</v>
      </c>
      <c r="C173" s="0" t="s">
        <v>582</v>
      </c>
      <c r="D173" s="0" t="s">
        <v>583</v>
      </c>
      <c r="E173" s="0" t="s">
        <v>584</v>
      </c>
      <c r="F173" s="0" t="n">
        <v>1</v>
      </c>
      <c r="G173" s="0" t="s">
        <v>587</v>
      </c>
      <c r="H173" s="0" t="s">
        <v>586</v>
      </c>
      <c r="I173" s="0" t="n">
        <f aca="false">IFERROR(SEARCH("\",H173),0)</f>
        <v>0</v>
      </c>
    </row>
    <row r="174" customFormat="false" ht="13.8" hidden="false" customHeight="false" outlineLevel="0" collapsed="false">
      <c r="A174" s="0" t="s">
        <v>12</v>
      </c>
      <c r="B174" s="3" t="s">
        <v>581</v>
      </c>
      <c r="C174" s="0" t="s">
        <v>582</v>
      </c>
      <c r="D174" s="0" t="s">
        <v>583</v>
      </c>
      <c r="E174" s="0" t="s">
        <v>584</v>
      </c>
      <c r="F174" s="0" t="n">
        <v>1</v>
      </c>
      <c r="G174" s="0" t="s">
        <v>588</v>
      </c>
      <c r="H174" s="0" t="s">
        <v>589</v>
      </c>
      <c r="I174" s="0" t="n">
        <f aca="false">IFERROR(SEARCH("\",H174),0)</f>
        <v>0</v>
      </c>
    </row>
    <row r="175" customFormat="false" ht="13.8" hidden="false" customHeight="false" outlineLevel="0" collapsed="false">
      <c r="A175" s="0" t="s">
        <v>12</v>
      </c>
      <c r="B175" s="3" t="s">
        <v>581</v>
      </c>
      <c r="C175" s="0" t="s">
        <v>582</v>
      </c>
      <c r="D175" s="0" t="s">
        <v>583</v>
      </c>
      <c r="E175" s="0" t="s">
        <v>584</v>
      </c>
      <c r="F175" s="0" t="n">
        <v>1</v>
      </c>
      <c r="G175" s="0" t="s">
        <v>590</v>
      </c>
      <c r="H175" s="0" t="s">
        <v>589</v>
      </c>
      <c r="I175" s="0" t="n">
        <f aca="false">IFERROR(SEARCH("\",H175),0)</f>
        <v>0</v>
      </c>
    </row>
    <row r="176" customFormat="false" ht="13.8" hidden="false" customHeight="false" outlineLevel="0" collapsed="false">
      <c r="A176" s="0" t="s">
        <v>12</v>
      </c>
      <c r="B176" s="3" t="s">
        <v>591</v>
      </c>
      <c r="C176" s="0" t="s">
        <v>582</v>
      </c>
      <c r="D176" s="0" t="s">
        <v>583</v>
      </c>
      <c r="E176" s="0" t="s">
        <v>584</v>
      </c>
      <c r="F176" s="0" t="n">
        <v>2</v>
      </c>
      <c r="G176" s="0" t="s">
        <v>592</v>
      </c>
      <c r="H176" s="0" t="s">
        <v>593</v>
      </c>
      <c r="I176" s="0" t="n">
        <f aca="false">IFERROR(SEARCH("\",H176),0)</f>
        <v>0</v>
      </c>
    </row>
    <row r="177" customFormat="false" ht="13.8" hidden="false" customHeight="false" outlineLevel="0" collapsed="false">
      <c r="A177" s="0" t="s">
        <v>12</v>
      </c>
      <c r="B177" s="3" t="s">
        <v>591</v>
      </c>
      <c r="C177" s="0" t="s">
        <v>582</v>
      </c>
      <c r="D177" s="0" t="s">
        <v>583</v>
      </c>
      <c r="E177" s="0" t="s">
        <v>584</v>
      </c>
      <c r="F177" s="0" t="n">
        <v>2</v>
      </c>
      <c r="G177" s="0" t="s">
        <v>594</v>
      </c>
      <c r="H177" s="0" t="s">
        <v>593</v>
      </c>
      <c r="I177" s="0" t="n">
        <f aca="false">IFERROR(SEARCH("\",H177),0)</f>
        <v>0</v>
      </c>
    </row>
    <row r="178" customFormat="false" ht="13.8" hidden="false" customHeight="false" outlineLevel="0" collapsed="false">
      <c r="A178" s="0" t="s">
        <v>12</v>
      </c>
      <c r="B178" s="3" t="s">
        <v>591</v>
      </c>
      <c r="C178" s="0" t="s">
        <v>582</v>
      </c>
      <c r="D178" s="0" t="s">
        <v>583</v>
      </c>
      <c r="E178" s="0" t="s">
        <v>584</v>
      </c>
      <c r="F178" s="0" t="n">
        <v>2</v>
      </c>
      <c r="G178" s="0" t="s">
        <v>595</v>
      </c>
      <c r="H178" s="0" t="s">
        <v>596</v>
      </c>
      <c r="I178" s="0" t="n">
        <f aca="false">IFERROR(SEARCH("\",H178),0)</f>
        <v>0</v>
      </c>
    </row>
    <row r="179" customFormat="false" ht="13.8" hidden="false" customHeight="false" outlineLevel="0" collapsed="false">
      <c r="A179" s="0" t="s">
        <v>12</v>
      </c>
      <c r="B179" s="3" t="s">
        <v>591</v>
      </c>
      <c r="C179" s="0" t="s">
        <v>582</v>
      </c>
      <c r="D179" s="0" t="s">
        <v>583</v>
      </c>
      <c r="E179" s="0" t="s">
        <v>584</v>
      </c>
      <c r="F179" s="0" t="n">
        <v>2</v>
      </c>
      <c r="G179" s="0" t="s">
        <v>597</v>
      </c>
      <c r="H179" s="0" t="s">
        <v>596</v>
      </c>
      <c r="I179" s="0" t="n">
        <f aca="false">IFERROR(SEARCH("\",H179),0)</f>
        <v>0</v>
      </c>
    </row>
    <row r="180" customFormat="false" ht="13.8" hidden="false" customHeight="false" outlineLevel="0" collapsed="false">
      <c r="A180" s="0" t="s">
        <v>12</v>
      </c>
      <c r="B180" s="3" t="s">
        <v>598</v>
      </c>
      <c r="C180" s="0" t="s">
        <v>582</v>
      </c>
      <c r="D180" s="0" t="s">
        <v>583</v>
      </c>
      <c r="E180" s="0" t="s">
        <v>584</v>
      </c>
      <c r="F180" s="0" t="n">
        <v>3</v>
      </c>
      <c r="G180" s="0" t="s">
        <v>599</v>
      </c>
      <c r="H180" s="0" t="s">
        <v>600</v>
      </c>
      <c r="I180" s="0" t="n">
        <f aca="false">IFERROR(SEARCH("\",H180),0)</f>
        <v>0</v>
      </c>
    </row>
    <row r="181" customFormat="false" ht="13.8" hidden="false" customHeight="false" outlineLevel="0" collapsed="false">
      <c r="A181" s="0" t="s">
        <v>12</v>
      </c>
      <c r="B181" s="3" t="s">
        <v>598</v>
      </c>
      <c r="C181" s="0" t="s">
        <v>582</v>
      </c>
      <c r="D181" s="0" t="s">
        <v>583</v>
      </c>
      <c r="E181" s="0" t="s">
        <v>584</v>
      </c>
      <c r="F181" s="0" t="n">
        <v>3</v>
      </c>
      <c r="G181" s="0" t="s">
        <v>601</v>
      </c>
      <c r="H181" s="0" t="s">
        <v>600</v>
      </c>
      <c r="I181" s="0" t="n">
        <f aca="false">IFERROR(SEARCH("\",H181),0)</f>
        <v>0</v>
      </c>
    </row>
    <row r="182" customFormat="false" ht="13.8" hidden="false" customHeight="false" outlineLevel="0" collapsed="false">
      <c r="A182" s="0" t="s">
        <v>12</v>
      </c>
      <c r="B182" s="3" t="s">
        <v>598</v>
      </c>
      <c r="C182" s="0" t="s">
        <v>582</v>
      </c>
      <c r="D182" s="0" t="s">
        <v>583</v>
      </c>
      <c r="E182" s="0" t="s">
        <v>584</v>
      </c>
      <c r="F182" s="0" t="n">
        <v>3</v>
      </c>
      <c r="G182" s="0" t="s">
        <v>602</v>
      </c>
      <c r="H182" s="0" t="s">
        <v>603</v>
      </c>
      <c r="I182" s="0" t="n">
        <f aca="false">IFERROR(SEARCH("\",H182),0)</f>
        <v>0</v>
      </c>
    </row>
    <row r="183" customFormat="false" ht="13.8" hidden="false" customHeight="false" outlineLevel="0" collapsed="false">
      <c r="A183" s="0" t="s">
        <v>12</v>
      </c>
      <c r="B183" s="3" t="s">
        <v>598</v>
      </c>
      <c r="C183" s="0" t="s">
        <v>582</v>
      </c>
      <c r="D183" s="0" t="s">
        <v>583</v>
      </c>
      <c r="E183" s="0" t="s">
        <v>584</v>
      </c>
      <c r="F183" s="0" t="n">
        <v>3</v>
      </c>
      <c r="G183" s="0" t="s">
        <v>604</v>
      </c>
      <c r="H183" s="0" t="s">
        <v>603</v>
      </c>
      <c r="I183" s="0" t="n">
        <f aca="false">IFERROR(SEARCH("\",H183),0)</f>
        <v>0</v>
      </c>
    </row>
    <row r="184" customFormat="false" ht="13.8" hidden="false" customHeight="false" outlineLevel="0" collapsed="false">
      <c r="A184" s="0" t="s">
        <v>12</v>
      </c>
      <c r="B184" s="3" t="s">
        <v>605</v>
      </c>
      <c r="C184" s="0" t="s">
        <v>582</v>
      </c>
      <c r="D184" s="0" t="s">
        <v>583</v>
      </c>
      <c r="E184" s="0" t="s">
        <v>584</v>
      </c>
      <c r="F184" s="0" t="n">
        <v>4</v>
      </c>
      <c r="G184" s="0" t="s">
        <v>606</v>
      </c>
      <c r="H184" s="0" t="s">
        <v>607</v>
      </c>
      <c r="I184" s="0" t="n">
        <f aca="false">IFERROR(SEARCH("\",H184),0)</f>
        <v>0</v>
      </c>
    </row>
    <row r="185" customFormat="false" ht="13.8" hidden="false" customHeight="false" outlineLevel="0" collapsed="false">
      <c r="A185" s="0" t="s">
        <v>12</v>
      </c>
      <c r="B185" s="3" t="s">
        <v>605</v>
      </c>
      <c r="C185" s="0" t="s">
        <v>582</v>
      </c>
      <c r="D185" s="0" t="s">
        <v>583</v>
      </c>
      <c r="E185" s="0" t="s">
        <v>584</v>
      </c>
      <c r="F185" s="0" t="n">
        <v>4</v>
      </c>
      <c r="G185" s="0" t="s">
        <v>608</v>
      </c>
      <c r="H185" s="0" t="s">
        <v>607</v>
      </c>
      <c r="I185" s="0" t="n">
        <f aca="false">IFERROR(SEARCH("\",H185),0)</f>
        <v>0</v>
      </c>
    </row>
    <row r="186" customFormat="false" ht="13.8" hidden="false" customHeight="false" outlineLevel="0" collapsed="false">
      <c r="A186" s="0" t="s">
        <v>12</v>
      </c>
      <c r="B186" s="3" t="s">
        <v>605</v>
      </c>
      <c r="C186" s="0" t="s">
        <v>582</v>
      </c>
      <c r="D186" s="0" t="s">
        <v>583</v>
      </c>
      <c r="E186" s="0" t="s">
        <v>584</v>
      </c>
      <c r="F186" s="0" t="n">
        <v>4</v>
      </c>
      <c r="G186" s="0" t="s">
        <v>609</v>
      </c>
      <c r="H186" s="0" t="s">
        <v>610</v>
      </c>
      <c r="I186" s="0" t="n">
        <f aca="false">IFERROR(SEARCH("\",H186),0)</f>
        <v>0</v>
      </c>
    </row>
    <row r="187" customFormat="false" ht="13.8" hidden="false" customHeight="false" outlineLevel="0" collapsed="false">
      <c r="A187" s="0" t="s">
        <v>12</v>
      </c>
      <c r="B187" s="3" t="s">
        <v>605</v>
      </c>
      <c r="C187" s="0" t="s">
        <v>582</v>
      </c>
      <c r="D187" s="0" t="s">
        <v>583</v>
      </c>
      <c r="E187" s="0" t="s">
        <v>584</v>
      </c>
      <c r="F187" s="0" t="n">
        <v>4</v>
      </c>
      <c r="G187" s="0" t="s">
        <v>611</v>
      </c>
      <c r="H187" s="0" t="s">
        <v>610</v>
      </c>
      <c r="I187" s="0" t="n">
        <f aca="false">IFERROR(SEARCH("\",H187),0)</f>
        <v>0</v>
      </c>
    </row>
    <row r="188" customFormat="false" ht="13.8" hidden="false" customHeight="false" outlineLevel="0" collapsed="false">
      <c r="A188" s="0" t="s">
        <v>12</v>
      </c>
      <c r="B188" s="3" t="s">
        <v>612</v>
      </c>
      <c r="C188" s="0" t="s">
        <v>582</v>
      </c>
      <c r="D188" s="0" t="s">
        <v>583</v>
      </c>
      <c r="E188" s="0" t="s">
        <v>584</v>
      </c>
      <c r="F188" s="0" t="n">
        <v>5</v>
      </c>
      <c r="G188" s="0" t="s">
        <v>613</v>
      </c>
      <c r="H188" s="0" t="s">
        <v>614</v>
      </c>
      <c r="I188" s="0" t="n">
        <f aca="false">IFERROR(SEARCH("\",H188),0)</f>
        <v>0</v>
      </c>
    </row>
    <row r="189" customFormat="false" ht="13.8" hidden="false" customHeight="false" outlineLevel="0" collapsed="false">
      <c r="A189" s="0" t="s">
        <v>12</v>
      </c>
      <c r="B189" s="3" t="s">
        <v>612</v>
      </c>
      <c r="C189" s="0" t="s">
        <v>582</v>
      </c>
      <c r="D189" s="0" t="s">
        <v>583</v>
      </c>
      <c r="E189" s="0" t="s">
        <v>584</v>
      </c>
      <c r="F189" s="0" t="n">
        <v>5</v>
      </c>
      <c r="G189" s="0" t="s">
        <v>615</v>
      </c>
      <c r="H189" s="0" t="s">
        <v>614</v>
      </c>
      <c r="I189" s="0" t="n">
        <f aca="false">IFERROR(SEARCH("\",H189),0)</f>
        <v>0</v>
      </c>
    </row>
    <row r="190" customFormat="false" ht="13.8" hidden="false" customHeight="false" outlineLevel="0" collapsed="false">
      <c r="A190" s="0" t="s">
        <v>12</v>
      </c>
      <c r="B190" s="3" t="s">
        <v>612</v>
      </c>
      <c r="C190" s="0" t="s">
        <v>582</v>
      </c>
      <c r="D190" s="0" t="s">
        <v>583</v>
      </c>
      <c r="E190" s="0" t="s">
        <v>584</v>
      </c>
      <c r="F190" s="0" t="n">
        <v>5</v>
      </c>
      <c r="G190" s="0" t="s">
        <v>616</v>
      </c>
      <c r="H190" s="0" t="s">
        <v>617</v>
      </c>
      <c r="I190" s="0" t="n">
        <f aca="false">IFERROR(SEARCH("\",H190),0)</f>
        <v>0</v>
      </c>
    </row>
    <row r="191" customFormat="false" ht="13.8" hidden="false" customHeight="false" outlineLevel="0" collapsed="false">
      <c r="A191" s="0" t="s">
        <v>12</v>
      </c>
      <c r="B191" s="3" t="s">
        <v>612</v>
      </c>
      <c r="C191" s="0" t="s">
        <v>582</v>
      </c>
      <c r="D191" s="0" t="s">
        <v>583</v>
      </c>
      <c r="E191" s="0" t="s">
        <v>584</v>
      </c>
      <c r="F191" s="0" t="n">
        <v>5</v>
      </c>
      <c r="G191" s="0" t="s">
        <v>618</v>
      </c>
      <c r="H191" s="0" t="s">
        <v>617</v>
      </c>
      <c r="I191" s="0" t="n">
        <f aca="false">IFERROR(SEARCH("\",H191),0)</f>
        <v>0</v>
      </c>
    </row>
    <row r="192" customFormat="false" ht="13.8" hidden="false" customHeight="false" outlineLevel="0" collapsed="false">
      <c r="A192" s="0" t="s">
        <v>12</v>
      </c>
      <c r="B192" s="3" t="s">
        <v>619</v>
      </c>
      <c r="C192" s="0" t="s">
        <v>582</v>
      </c>
      <c r="D192" s="0" t="s">
        <v>583</v>
      </c>
      <c r="E192" s="0" t="s">
        <v>584</v>
      </c>
      <c r="F192" s="0" t="n">
        <v>6</v>
      </c>
      <c r="G192" s="0" t="s">
        <v>620</v>
      </c>
      <c r="H192" s="0" t="s">
        <v>621</v>
      </c>
      <c r="I192" s="0" t="n">
        <f aca="false">IFERROR(SEARCH("\",H192),0)</f>
        <v>0</v>
      </c>
    </row>
    <row r="193" customFormat="false" ht="13.8" hidden="false" customHeight="false" outlineLevel="0" collapsed="false">
      <c r="A193" s="0" t="s">
        <v>12</v>
      </c>
      <c r="B193" s="3" t="s">
        <v>619</v>
      </c>
      <c r="C193" s="0" t="s">
        <v>582</v>
      </c>
      <c r="D193" s="0" t="s">
        <v>583</v>
      </c>
      <c r="E193" s="0" t="s">
        <v>584</v>
      </c>
      <c r="F193" s="0" t="n">
        <v>6</v>
      </c>
      <c r="G193" s="0" t="s">
        <v>622</v>
      </c>
      <c r="H193" s="0" t="s">
        <v>621</v>
      </c>
      <c r="I193" s="0" t="n">
        <f aca="false">IFERROR(SEARCH("\",H193),0)</f>
        <v>0</v>
      </c>
    </row>
    <row r="194" customFormat="false" ht="13.8" hidden="false" customHeight="false" outlineLevel="0" collapsed="false">
      <c r="A194" s="0" t="s">
        <v>12</v>
      </c>
      <c r="B194" s="3" t="s">
        <v>619</v>
      </c>
      <c r="C194" s="0" t="s">
        <v>582</v>
      </c>
      <c r="D194" s="0" t="s">
        <v>583</v>
      </c>
      <c r="E194" s="0" t="s">
        <v>584</v>
      </c>
      <c r="F194" s="0" t="n">
        <v>6</v>
      </c>
      <c r="G194" s="0" t="s">
        <v>623</v>
      </c>
      <c r="H194" s="0" t="s">
        <v>624</v>
      </c>
      <c r="I194" s="0" t="n">
        <f aca="false">IFERROR(SEARCH("\",H194),0)</f>
        <v>0</v>
      </c>
    </row>
    <row r="195" customFormat="false" ht="13.8" hidden="false" customHeight="false" outlineLevel="0" collapsed="false">
      <c r="A195" s="0" t="s">
        <v>12</v>
      </c>
      <c r="B195" s="3" t="s">
        <v>619</v>
      </c>
      <c r="C195" s="0" t="s">
        <v>582</v>
      </c>
      <c r="D195" s="0" t="s">
        <v>583</v>
      </c>
      <c r="E195" s="0" t="s">
        <v>584</v>
      </c>
      <c r="F195" s="0" t="n">
        <v>6</v>
      </c>
      <c r="G195" s="0" t="s">
        <v>625</v>
      </c>
      <c r="H195" s="0" t="s">
        <v>624</v>
      </c>
      <c r="I195" s="0" t="n">
        <f aca="false">IFERROR(SEARCH("\",H195),0)</f>
        <v>0</v>
      </c>
    </row>
    <row r="196" customFormat="false" ht="13.8" hidden="false" customHeight="false" outlineLevel="0" collapsed="false">
      <c r="A196" s="0" t="s">
        <v>12</v>
      </c>
      <c r="B196" s="3" t="s">
        <v>626</v>
      </c>
      <c r="C196" s="0" t="s">
        <v>582</v>
      </c>
      <c r="D196" s="0" t="s">
        <v>583</v>
      </c>
      <c r="E196" s="0" t="s">
        <v>584</v>
      </c>
      <c r="F196" s="0" t="n">
        <v>7</v>
      </c>
      <c r="G196" s="0" t="s">
        <v>627</v>
      </c>
      <c r="H196" s="0" t="s">
        <v>628</v>
      </c>
      <c r="I196" s="0" t="n">
        <f aca="false">IFERROR(SEARCH("\",H196),0)</f>
        <v>0</v>
      </c>
    </row>
    <row r="197" customFormat="false" ht="13.8" hidden="false" customHeight="false" outlineLevel="0" collapsed="false">
      <c r="A197" s="0" t="s">
        <v>12</v>
      </c>
      <c r="B197" s="3" t="s">
        <v>626</v>
      </c>
      <c r="C197" s="0" t="s">
        <v>582</v>
      </c>
      <c r="D197" s="0" t="s">
        <v>583</v>
      </c>
      <c r="E197" s="0" t="s">
        <v>584</v>
      </c>
      <c r="F197" s="0" t="n">
        <v>7</v>
      </c>
      <c r="G197" s="0" t="s">
        <v>629</v>
      </c>
      <c r="H197" s="0" t="s">
        <v>628</v>
      </c>
      <c r="I197" s="0" t="n">
        <f aca="false">IFERROR(SEARCH("\",H197),0)</f>
        <v>0</v>
      </c>
    </row>
    <row r="198" customFormat="false" ht="13.8" hidden="false" customHeight="false" outlineLevel="0" collapsed="false">
      <c r="A198" s="0" t="s">
        <v>12</v>
      </c>
      <c r="B198" s="3" t="s">
        <v>626</v>
      </c>
      <c r="C198" s="0" t="s">
        <v>582</v>
      </c>
      <c r="D198" s="0" t="s">
        <v>583</v>
      </c>
      <c r="E198" s="0" t="s">
        <v>584</v>
      </c>
      <c r="F198" s="0" t="n">
        <v>7</v>
      </c>
      <c r="G198" s="0" t="s">
        <v>630</v>
      </c>
      <c r="H198" s="0" t="s">
        <v>631</v>
      </c>
      <c r="I198" s="0" t="n">
        <f aca="false">IFERROR(SEARCH("\",H198),0)</f>
        <v>0</v>
      </c>
    </row>
    <row r="199" customFormat="false" ht="13.8" hidden="false" customHeight="false" outlineLevel="0" collapsed="false">
      <c r="A199" s="0" t="s">
        <v>12</v>
      </c>
      <c r="B199" s="3" t="s">
        <v>626</v>
      </c>
      <c r="C199" s="0" t="s">
        <v>582</v>
      </c>
      <c r="D199" s="0" t="s">
        <v>583</v>
      </c>
      <c r="E199" s="0" t="s">
        <v>584</v>
      </c>
      <c r="F199" s="0" t="n">
        <v>7</v>
      </c>
      <c r="G199" s="0" t="s">
        <v>632</v>
      </c>
      <c r="H199" s="0" t="s">
        <v>631</v>
      </c>
      <c r="I199" s="0" t="n">
        <f aca="false">IFERROR(SEARCH("\",H199),0)</f>
        <v>0</v>
      </c>
    </row>
    <row r="200" customFormat="false" ht="13.8" hidden="false" customHeight="false" outlineLevel="0" collapsed="false">
      <c r="A200" s="0" t="s">
        <v>12</v>
      </c>
      <c r="B200" s="3" t="s">
        <v>633</v>
      </c>
      <c r="C200" s="0" t="s">
        <v>582</v>
      </c>
      <c r="D200" s="0" t="s">
        <v>583</v>
      </c>
      <c r="E200" s="0" t="s">
        <v>584</v>
      </c>
      <c r="F200" s="0" t="n">
        <v>8</v>
      </c>
      <c r="G200" s="0" t="s">
        <v>634</v>
      </c>
      <c r="H200" s="0" t="s">
        <v>635</v>
      </c>
      <c r="I200" s="0" t="n">
        <f aca="false">IFERROR(SEARCH("\",H200),0)</f>
        <v>0</v>
      </c>
    </row>
    <row r="201" customFormat="false" ht="13.8" hidden="false" customHeight="false" outlineLevel="0" collapsed="false">
      <c r="A201" s="0" t="s">
        <v>12</v>
      </c>
      <c r="B201" s="3" t="s">
        <v>633</v>
      </c>
      <c r="C201" s="0" t="s">
        <v>582</v>
      </c>
      <c r="D201" s="0" t="s">
        <v>583</v>
      </c>
      <c r="E201" s="0" t="s">
        <v>584</v>
      </c>
      <c r="F201" s="0" t="n">
        <v>8</v>
      </c>
      <c r="G201" s="0" t="s">
        <v>636</v>
      </c>
      <c r="H201" s="0" t="s">
        <v>635</v>
      </c>
      <c r="I201" s="0" t="n">
        <f aca="false">IFERROR(SEARCH("\",H201),0)</f>
        <v>0</v>
      </c>
    </row>
    <row r="202" customFormat="false" ht="13.8" hidden="false" customHeight="false" outlineLevel="0" collapsed="false">
      <c r="A202" s="0" t="s">
        <v>12</v>
      </c>
      <c r="B202" s="3" t="s">
        <v>633</v>
      </c>
      <c r="C202" s="0" t="s">
        <v>582</v>
      </c>
      <c r="D202" s="0" t="s">
        <v>583</v>
      </c>
      <c r="E202" s="0" t="s">
        <v>584</v>
      </c>
      <c r="F202" s="0" t="n">
        <v>8</v>
      </c>
      <c r="G202" s="0" t="s">
        <v>637</v>
      </c>
      <c r="H202" s="0" t="s">
        <v>638</v>
      </c>
      <c r="I202" s="0" t="n">
        <f aca="false">IFERROR(SEARCH("\",H202),0)</f>
        <v>0</v>
      </c>
    </row>
    <row r="203" customFormat="false" ht="13.8" hidden="false" customHeight="false" outlineLevel="0" collapsed="false">
      <c r="A203" s="0" t="s">
        <v>12</v>
      </c>
      <c r="B203" s="3" t="s">
        <v>633</v>
      </c>
      <c r="C203" s="0" t="s">
        <v>582</v>
      </c>
      <c r="D203" s="0" t="s">
        <v>583</v>
      </c>
      <c r="E203" s="0" t="s">
        <v>584</v>
      </c>
      <c r="F203" s="0" t="n">
        <v>8</v>
      </c>
      <c r="G203" s="0" t="s">
        <v>639</v>
      </c>
      <c r="H203" s="0" t="s">
        <v>638</v>
      </c>
      <c r="I203" s="0" t="n">
        <f aca="false">IFERROR(SEARCH("\",H203),0)</f>
        <v>0</v>
      </c>
    </row>
    <row r="204" customFormat="false" ht="13.8" hidden="false" customHeight="false" outlineLevel="0" collapsed="false">
      <c r="A204" s="0" t="s">
        <v>12</v>
      </c>
      <c r="B204" s="3" t="s">
        <v>640</v>
      </c>
      <c r="C204" s="0" t="s">
        <v>582</v>
      </c>
      <c r="D204" s="0" t="s">
        <v>583</v>
      </c>
      <c r="E204" s="0" t="s">
        <v>584</v>
      </c>
      <c r="F204" s="0" t="n">
        <v>9</v>
      </c>
      <c r="G204" s="0" t="s">
        <v>641</v>
      </c>
      <c r="H204" s="0" t="s">
        <v>642</v>
      </c>
      <c r="I204" s="0" t="n">
        <f aca="false">IFERROR(SEARCH("\",H204),0)</f>
        <v>0</v>
      </c>
    </row>
    <row r="205" customFormat="false" ht="13.8" hidden="false" customHeight="false" outlineLevel="0" collapsed="false">
      <c r="A205" s="0" t="s">
        <v>12</v>
      </c>
      <c r="B205" s="3" t="s">
        <v>640</v>
      </c>
      <c r="C205" s="0" t="s">
        <v>582</v>
      </c>
      <c r="D205" s="0" t="s">
        <v>583</v>
      </c>
      <c r="E205" s="0" t="s">
        <v>584</v>
      </c>
      <c r="F205" s="0" t="n">
        <v>9</v>
      </c>
      <c r="G205" s="0" t="s">
        <v>643</v>
      </c>
      <c r="H205" s="0" t="s">
        <v>642</v>
      </c>
      <c r="I205" s="0" t="n">
        <f aca="false">IFERROR(SEARCH("\",H205),0)</f>
        <v>0</v>
      </c>
    </row>
    <row r="206" customFormat="false" ht="13.8" hidden="false" customHeight="false" outlineLevel="0" collapsed="false">
      <c r="A206" s="0" t="s">
        <v>12</v>
      </c>
      <c r="B206" s="3" t="s">
        <v>640</v>
      </c>
      <c r="C206" s="0" t="s">
        <v>582</v>
      </c>
      <c r="D206" s="0" t="s">
        <v>583</v>
      </c>
      <c r="E206" s="0" t="s">
        <v>584</v>
      </c>
      <c r="F206" s="0" t="n">
        <v>9</v>
      </c>
      <c r="G206" s="0" t="s">
        <v>644</v>
      </c>
      <c r="H206" s="0" t="s">
        <v>645</v>
      </c>
      <c r="I206" s="0" t="n">
        <f aca="false">IFERROR(SEARCH("\",H206),0)</f>
        <v>0</v>
      </c>
    </row>
    <row r="207" customFormat="false" ht="13.8" hidden="false" customHeight="false" outlineLevel="0" collapsed="false">
      <c r="A207" s="0" t="s">
        <v>12</v>
      </c>
      <c r="B207" s="3" t="s">
        <v>640</v>
      </c>
      <c r="C207" s="0" t="s">
        <v>582</v>
      </c>
      <c r="D207" s="0" t="s">
        <v>583</v>
      </c>
      <c r="E207" s="0" t="s">
        <v>584</v>
      </c>
      <c r="F207" s="0" t="n">
        <v>9</v>
      </c>
      <c r="G207" s="0" t="s">
        <v>646</v>
      </c>
      <c r="H207" s="0" t="s">
        <v>645</v>
      </c>
      <c r="I207" s="0" t="n">
        <f aca="false">IFERROR(SEARCH("\",H207),0)</f>
        <v>0</v>
      </c>
    </row>
    <row r="208" customFormat="false" ht="13.8" hidden="false" customHeight="false" outlineLevel="0" collapsed="false">
      <c r="A208" s="0" t="s">
        <v>12</v>
      </c>
      <c r="B208" s="3" t="s">
        <v>647</v>
      </c>
      <c r="C208" s="0" t="s">
        <v>582</v>
      </c>
      <c r="D208" s="0" t="s">
        <v>583</v>
      </c>
      <c r="E208" s="0" t="s">
        <v>584</v>
      </c>
      <c r="F208" s="0" t="n">
        <v>10</v>
      </c>
      <c r="G208" s="0" t="s">
        <v>648</v>
      </c>
      <c r="H208" s="0" t="s">
        <v>649</v>
      </c>
      <c r="I208" s="0" t="n">
        <f aca="false">IFERROR(SEARCH("\",H208),0)</f>
        <v>0</v>
      </c>
    </row>
    <row r="209" customFormat="false" ht="13.8" hidden="false" customHeight="false" outlineLevel="0" collapsed="false">
      <c r="A209" s="0" t="s">
        <v>12</v>
      </c>
      <c r="B209" s="3" t="s">
        <v>647</v>
      </c>
      <c r="C209" s="0" t="s">
        <v>582</v>
      </c>
      <c r="D209" s="0" t="s">
        <v>583</v>
      </c>
      <c r="E209" s="0" t="s">
        <v>584</v>
      </c>
      <c r="F209" s="0" t="n">
        <v>10</v>
      </c>
      <c r="G209" s="0" t="s">
        <v>650</v>
      </c>
      <c r="H209" s="0" t="s">
        <v>649</v>
      </c>
      <c r="I209" s="0" t="n">
        <f aca="false">IFERROR(SEARCH("\",H209),0)</f>
        <v>0</v>
      </c>
    </row>
    <row r="210" customFormat="false" ht="13.8" hidden="false" customHeight="false" outlineLevel="0" collapsed="false">
      <c r="A210" s="0" t="s">
        <v>12</v>
      </c>
      <c r="B210" s="3" t="s">
        <v>647</v>
      </c>
      <c r="C210" s="0" t="s">
        <v>582</v>
      </c>
      <c r="D210" s="0" t="s">
        <v>583</v>
      </c>
      <c r="E210" s="0" t="s">
        <v>584</v>
      </c>
      <c r="F210" s="0" t="n">
        <v>10</v>
      </c>
      <c r="G210" s="0" t="s">
        <v>651</v>
      </c>
      <c r="H210" s="0" t="s">
        <v>652</v>
      </c>
      <c r="I210" s="0" t="n">
        <f aca="false">IFERROR(SEARCH("\",H210),0)</f>
        <v>0</v>
      </c>
    </row>
    <row r="211" customFormat="false" ht="13.8" hidden="false" customHeight="false" outlineLevel="0" collapsed="false">
      <c r="A211" s="0" t="s">
        <v>12</v>
      </c>
      <c r="B211" s="3" t="s">
        <v>647</v>
      </c>
      <c r="C211" s="0" t="s">
        <v>582</v>
      </c>
      <c r="D211" s="0" t="s">
        <v>583</v>
      </c>
      <c r="E211" s="0" t="s">
        <v>584</v>
      </c>
      <c r="F211" s="0" t="n">
        <v>10</v>
      </c>
      <c r="G211" s="0" t="s">
        <v>653</v>
      </c>
      <c r="H211" s="0" t="s">
        <v>652</v>
      </c>
      <c r="I211" s="0" t="n">
        <f aca="false">IFERROR(SEARCH("\",H211),0)</f>
        <v>0</v>
      </c>
    </row>
    <row r="212" customFormat="false" ht="13.8" hidden="false" customHeight="false" outlineLevel="0" collapsed="false">
      <c r="A212" s="0" t="s">
        <v>12</v>
      </c>
      <c r="B212" s="3" t="s">
        <v>654</v>
      </c>
      <c r="C212" s="0" t="s">
        <v>582</v>
      </c>
      <c r="D212" s="0" t="s">
        <v>583</v>
      </c>
      <c r="E212" s="0" t="s">
        <v>584</v>
      </c>
      <c r="F212" s="0" t="n">
        <v>11</v>
      </c>
      <c r="G212" s="0" t="s">
        <v>655</v>
      </c>
      <c r="H212" s="0" t="s">
        <v>656</v>
      </c>
      <c r="I212" s="0" t="n">
        <f aca="false">IFERROR(SEARCH("\",H212),0)</f>
        <v>0</v>
      </c>
    </row>
    <row r="213" customFormat="false" ht="13.8" hidden="false" customHeight="false" outlineLevel="0" collapsed="false">
      <c r="A213" s="0" t="s">
        <v>12</v>
      </c>
      <c r="B213" s="3" t="s">
        <v>654</v>
      </c>
      <c r="C213" s="0" t="s">
        <v>582</v>
      </c>
      <c r="D213" s="0" t="s">
        <v>583</v>
      </c>
      <c r="E213" s="0" t="s">
        <v>584</v>
      </c>
      <c r="F213" s="0" t="n">
        <v>11</v>
      </c>
      <c r="G213" s="0" t="s">
        <v>657</v>
      </c>
      <c r="H213" s="0" t="s">
        <v>656</v>
      </c>
      <c r="I213" s="0" t="n">
        <f aca="false">IFERROR(SEARCH("\",H213),0)</f>
        <v>0</v>
      </c>
    </row>
    <row r="214" customFormat="false" ht="13.8" hidden="false" customHeight="false" outlineLevel="0" collapsed="false">
      <c r="A214" s="0" t="s">
        <v>12</v>
      </c>
      <c r="B214" s="3" t="s">
        <v>654</v>
      </c>
      <c r="C214" s="0" t="s">
        <v>582</v>
      </c>
      <c r="D214" s="0" t="s">
        <v>583</v>
      </c>
      <c r="E214" s="0" t="s">
        <v>584</v>
      </c>
      <c r="F214" s="0" t="n">
        <v>11</v>
      </c>
      <c r="G214" s="0" t="s">
        <v>658</v>
      </c>
      <c r="H214" s="0" t="s">
        <v>659</v>
      </c>
      <c r="I214" s="0" t="n">
        <f aca="false">IFERROR(SEARCH("\",H214),0)</f>
        <v>0</v>
      </c>
    </row>
    <row r="215" customFormat="false" ht="13.8" hidden="false" customHeight="false" outlineLevel="0" collapsed="false">
      <c r="A215" s="0" t="s">
        <v>12</v>
      </c>
      <c r="B215" s="3" t="s">
        <v>654</v>
      </c>
      <c r="C215" s="0" t="s">
        <v>582</v>
      </c>
      <c r="D215" s="0" t="s">
        <v>583</v>
      </c>
      <c r="E215" s="0" t="s">
        <v>584</v>
      </c>
      <c r="F215" s="0" t="n">
        <v>11</v>
      </c>
      <c r="G215" s="0" t="s">
        <v>660</v>
      </c>
      <c r="H215" s="0" t="s">
        <v>659</v>
      </c>
      <c r="I215" s="0" t="n">
        <f aca="false">IFERROR(SEARCH("\",H215),0)</f>
        <v>0</v>
      </c>
    </row>
    <row r="216" customFormat="false" ht="13.8" hidden="false" customHeight="false" outlineLevel="0" collapsed="false">
      <c r="A216" s="0" t="s">
        <v>12</v>
      </c>
      <c r="B216" s="3" t="s">
        <v>661</v>
      </c>
      <c r="C216" s="0" t="s">
        <v>582</v>
      </c>
      <c r="D216" s="0" t="s">
        <v>583</v>
      </c>
      <c r="E216" s="0" t="s">
        <v>584</v>
      </c>
      <c r="F216" s="0" t="n">
        <v>12</v>
      </c>
      <c r="G216" s="0" t="s">
        <v>662</v>
      </c>
      <c r="H216" s="0" t="s">
        <v>663</v>
      </c>
      <c r="I216" s="0" t="n">
        <f aca="false">IFERROR(SEARCH("\",H216),0)</f>
        <v>0</v>
      </c>
    </row>
    <row r="217" customFormat="false" ht="13.8" hidden="false" customHeight="false" outlineLevel="0" collapsed="false">
      <c r="A217" s="0" t="s">
        <v>12</v>
      </c>
      <c r="B217" s="3" t="s">
        <v>661</v>
      </c>
      <c r="C217" s="0" t="s">
        <v>582</v>
      </c>
      <c r="D217" s="0" t="s">
        <v>583</v>
      </c>
      <c r="E217" s="0" t="s">
        <v>584</v>
      </c>
      <c r="F217" s="0" t="n">
        <v>12</v>
      </c>
      <c r="G217" s="0" t="s">
        <v>664</v>
      </c>
      <c r="H217" s="0" t="s">
        <v>663</v>
      </c>
      <c r="I217" s="0" t="n">
        <f aca="false">IFERROR(SEARCH("\",H217),0)</f>
        <v>0</v>
      </c>
    </row>
    <row r="218" customFormat="false" ht="13.8" hidden="false" customHeight="false" outlineLevel="0" collapsed="false">
      <c r="A218" s="0" t="s">
        <v>12</v>
      </c>
      <c r="B218" s="3" t="s">
        <v>661</v>
      </c>
      <c r="C218" s="0" t="s">
        <v>582</v>
      </c>
      <c r="D218" s="0" t="s">
        <v>583</v>
      </c>
      <c r="E218" s="0" t="s">
        <v>584</v>
      </c>
      <c r="F218" s="0" t="n">
        <v>12</v>
      </c>
      <c r="G218" s="0" t="s">
        <v>665</v>
      </c>
      <c r="H218" s="0" t="s">
        <v>666</v>
      </c>
      <c r="I218" s="0" t="n">
        <f aca="false">IFERROR(SEARCH("\",H218),0)</f>
        <v>0</v>
      </c>
    </row>
    <row r="219" customFormat="false" ht="13.8" hidden="false" customHeight="false" outlineLevel="0" collapsed="false">
      <c r="A219" s="0" t="s">
        <v>12</v>
      </c>
      <c r="B219" s="3" t="s">
        <v>661</v>
      </c>
      <c r="C219" s="0" t="s">
        <v>582</v>
      </c>
      <c r="D219" s="0" t="s">
        <v>583</v>
      </c>
      <c r="E219" s="0" t="s">
        <v>584</v>
      </c>
      <c r="F219" s="0" t="n">
        <v>12</v>
      </c>
      <c r="G219" s="0" t="s">
        <v>667</v>
      </c>
      <c r="H219" s="0" t="s">
        <v>666</v>
      </c>
      <c r="I219" s="0" t="n">
        <f aca="false">IFERROR(SEARCH("\",H219),0)</f>
        <v>0</v>
      </c>
    </row>
    <row r="220" customFormat="false" ht="13.8" hidden="false" customHeight="false" outlineLevel="0" collapsed="false">
      <c r="A220" s="0" t="s">
        <v>12</v>
      </c>
      <c r="B220" s="3" t="s">
        <v>668</v>
      </c>
      <c r="C220" s="0" t="s">
        <v>582</v>
      </c>
      <c r="D220" s="0" t="s">
        <v>583</v>
      </c>
      <c r="E220" s="0" t="s">
        <v>584</v>
      </c>
      <c r="F220" s="0" t="n">
        <v>13</v>
      </c>
      <c r="G220" s="0" t="s">
        <v>669</v>
      </c>
      <c r="H220" s="0" t="s">
        <v>670</v>
      </c>
      <c r="I220" s="0" t="n">
        <f aca="false">IFERROR(SEARCH("\",H220),0)</f>
        <v>0</v>
      </c>
    </row>
    <row r="221" customFormat="false" ht="13.8" hidden="false" customHeight="false" outlineLevel="0" collapsed="false">
      <c r="A221" s="0" t="s">
        <v>12</v>
      </c>
      <c r="B221" s="3" t="s">
        <v>668</v>
      </c>
      <c r="C221" s="0" t="s">
        <v>582</v>
      </c>
      <c r="D221" s="0" t="s">
        <v>583</v>
      </c>
      <c r="E221" s="0" t="s">
        <v>584</v>
      </c>
      <c r="F221" s="0" t="n">
        <v>13</v>
      </c>
      <c r="G221" s="0" t="s">
        <v>671</v>
      </c>
      <c r="H221" s="0" t="s">
        <v>670</v>
      </c>
      <c r="I221" s="0" t="n">
        <f aca="false">IFERROR(SEARCH("\",H221),0)</f>
        <v>0</v>
      </c>
    </row>
    <row r="222" customFormat="false" ht="13.8" hidden="false" customHeight="false" outlineLevel="0" collapsed="false">
      <c r="A222" s="0" t="s">
        <v>12</v>
      </c>
      <c r="B222" s="3" t="s">
        <v>668</v>
      </c>
      <c r="C222" s="0" t="s">
        <v>582</v>
      </c>
      <c r="D222" s="0" t="s">
        <v>583</v>
      </c>
      <c r="E222" s="0" t="s">
        <v>584</v>
      </c>
      <c r="F222" s="0" t="n">
        <v>13</v>
      </c>
      <c r="G222" s="0" t="s">
        <v>672</v>
      </c>
      <c r="H222" s="0" t="s">
        <v>673</v>
      </c>
      <c r="I222" s="0" t="n">
        <f aca="false">IFERROR(SEARCH("\",H222),0)</f>
        <v>0</v>
      </c>
    </row>
    <row r="223" customFormat="false" ht="13.8" hidden="false" customHeight="false" outlineLevel="0" collapsed="false">
      <c r="A223" s="0" t="s">
        <v>12</v>
      </c>
      <c r="B223" s="3" t="s">
        <v>668</v>
      </c>
      <c r="C223" s="0" t="s">
        <v>582</v>
      </c>
      <c r="D223" s="0" t="s">
        <v>583</v>
      </c>
      <c r="E223" s="0" t="s">
        <v>584</v>
      </c>
      <c r="F223" s="0" t="n">
        <v>13</v>
      </c>
      <c r="G223" s="0" t="s">
        <v>674</v>
      </c>
      <c r="H223" s="0" t="s">
        <v>673</v>
      </c>
      <c r="I223" s="0" t="n">
        <f aca="false">IFERROR(SEARCH("\",H223),0)</f>
        <v>0</v>
      </c>
    </row>
    <row r="224" customFormat="false" ht="13.8" hidden="false" customHeight="false" outlineLevel="0" collapsed="false">
      <c r="A224" s="0" t="s">
        <v>12</v>
      </c>
      <c r="B224" s="3" t="s">
        <v>675</v>
      </c>
      <c r="C224" s="0" t="s">
        <v>582</v>
      </c>
      <c r="D224" s="0" t="s">
        <v>583</v>
      </c>
      <c r="E224" s="0" t="s">
        <v>584</v>
      </c>
      <c r="F224" s="0" t="n">
        <v>14</v>
      </c>
      <c r="G224" s="0" t="s">
        <v>676</v>
      </c>
      <c r="H224" s="0" t="s">
        <v>677</v>
      </c>
      <c r="I224" s="0" t="n">
        <f aca="false">IFERROR(SEARCH("\",H224),0)</f>
        <v>0</v>
      </c>
    </row>
    <row r="225" customFormat="false" ht="13.8" hidden="false" customHeight="false" outlineLevel="0" collapsed="false">
      <c r="A225" s="0" t="s">
        <v>12</v>
      </c>
      <c r="B225" s="3" t="s">
        <v>675</v>
      </c>
      <c r="C225" s="0" t="s">
        <v>582</v>
      </c>
      <c r="D225" s="0" t="s">
        <v>583</v>
      </c>
      <c r="E225" s="0" t="s">
        <v>584</v>
      </c>
      <c r="F225" s="0" t="n">
        <v>14</v>
      </c>
      <c r="G225" s="0" t="s">
        <v>678</v>
      </c>
      <c r="H225" s="0" t="s">
        <v>677</v>
      </c>
      <c r="I225" s="0" t="n">
        <f aca="false">IFERROR(SEARCH("\",H225),0)</f>
        <v>0</v>
      </c>
    </row>
    <row r="226" customFormat="false" ht="13.8" hidden="false" customHeight="false" outlineLevel="0" collapsed="false">
      <c r="A226" s="0" t="s">
        <v>12</v>
      </c>
      <c r="B226" s="3" t="s">
        <v>675</v>
      </c>
      <c r="C226" s="0" t="s">
        <v>582</v>
      </c>
      <c r="D226" s="0" t="s">
        <v>583</v>
      </c>
      <c r="E226" s="0" t="s">
        <v>584</v>
      </c>
      <c r="F226" s="0" t="n">
        <v>14</v>
      </c>
      <c r="G226" s="0" t="s">
        <v>679</v>
      </c>
      <c r="H226" s="0" t="s">
        <v>680</v>
      </c>
      <c r="I226" s="0" t="n">
        <f aca="false">IFERROR(SEARCH("\",H226),0)</f>
        <v>0</v>
      </c>
    </row>
    <row r="227" customFormat="false" ht="13.8" hidden="false" customHeight="false" outlineLevel="0" collapsed="false">
      <c r="A227" s="0" t="s">
        <v>12</v>
      </c>
      <c r="B227" s="3" t="s">
        <v>675</v>
      </c>
      <c r="C227" s="0" t="s">
        <v>582</v>
      </c>
      <c r="D227" s="0" t="s">
        <v>583</v>
      </c>
      <c r="E227" s="0" t="s">
        <v>584</v>
      </c>
      <c r="F227" s="0" t="n">
        <v>14</v>
      </c>
      <c r="G227" s="0" t="s">
        <v>681</v>
      </c>
      <c r="H227" s="0" t="s">
        <v>680</v>
      </c>
      <c r="I227" s="0" t="n">
        <f aca="false">IFERROR(SEARCH("\",H227),0)</f>
        <v>0</v>
      </c>
    </row>
    <row r="228" customFormat="false" ht="13.8" hidden="false" customHeight="false" outlineLevel="0" collapsed="false">
      <c r="A228" s="0" t="s">
        <v>12</v>
      </c>
      <c r="B228" s="3" t="s">
        <v>682</v>
      </c>
      <c r="C228" s="0" t="s">
        <v>582</v>
      </c>
      <c r="D228" s="0" t="s">
        <v>583</v>
      </c>
      <c r="E228" s="0" t="s">
        <v>584</v>
      </c>
      <c r="F228" s="0" t="n">
        <v>15</v>
      </c>
      <c r="G228" s="0" t="s">
        <v>683</v>
      </c>
      <c r="H228" s="0" t="s">
        <v>684</v>
      </c>
      <c r="I228" s="0" t="n">
        <f aca="false">IFERROR(SEARCH("\",H228),0)</f>
        <v>0</v>
      </c>
    </row>
    <row r="229" customFormat="false" ht="13.8" hidden="false" customHeight="false" outlineLevel="0" collapsed="false">
      <c r="A229" s="0" t="s">
        <v>12</v>
      </c>
      <c r="B229" s="3" t="s">
        <v>682</v>
      </c>
      <c r="C229" s="0" t="s">
        <v>582</v>
      </c>
      <c r="D229" s="0" t="s">
        <v>583</v>
      </c>
      <c r="E229" s="0" t="s">
        <v>584</v>
      </c>
      <c r="F229" s="0" t="n">
        <v>15</v>
      </c>
      <c r="G229" s="0" t="s">
        <v>685</v>
      </c>
      <c r="H229" s="0" t="s">
        <v>684</v>
      </c>
      <c r="I229" s="0" t="n">
        <f aca="false">IFERROR(SEARCH("\",H229),0)</f>
        <v>0</v>
      </c>
    </row>
    <row r="230" customFormat="false" ht="13.8" hidden="false" customHeight="false" outlineLevel="0" collapsed="false">
      <c r="A230" s="0" t="s">
        <v>12</v>
      </c>
      <c r="B230" s="3" t="s">
        <v>682</v>
      </c>
      <c r="C230" s="0" t="s">
        <v>582</v>
      </c>
      <c r="D230" s="0" t="s">
        <v>583</v>
      </c>
      <c r="E230" s="0" t="s">
        <v>584</v>
      </c>
      <c r="F230" s="0" t="n">
        <v>15</v>
      </c>
      <c r="G230" s="0" t="s">
        <v>686</v>
      </c>
      <c r="H230" s="0" t="s">
        <v>687</v>
      </c>
      <c r="I230" s="0" t="n">
        <f aca="false">IFERROR(SEARCH("\",H230),0)</f>
        <v>0</v>
      </c>
    </row>
    <row r="231" customFormat="false" ht="13.8" hidden="false" customHeight="false" outlineLevel="0" collapsed="false">
      <c r="A231" s="0" t="s">
        <v>12</v>
      </c>
      <c r="B231" s="3" t="s">
        <v>682</v>
      </c>
      <c r="C231" s="0" t="s">
        <v>582</v>
      </c>
      <c r="D231" s="0" t="s">
        <v>583</v>
      </c>
      <c r="E231" s="0" t="s">
        <v>584</v>
      </c>
      <c r="F231" s="0" t="n">
        <v>15</v>
      </c>
      <c r="G231" s="0" t="s">
        <v>688</v>
      </c>
      <c r="H231" s="0" t="s">
        <v>687</v>
      </c>
      <c r="I231" s="0" t="n">
        <f aca="false">IFERROR(SEARCH("\",H231),0)</f>
        <v>0</v>
      </c>
    </row>
    <row r="232" customFormat="false" ht="13.8" hidden="false" customHeight="false" outlineLevel="0" collapsed="false">
      <c r="A232" s="0" t="s">
        <v>12</v>
      </c>
      <c r="B232" s="3" t="s">
        <v>689</v>
      </c>
      <c r="C232" s="0" t="s">
        <v>690</v>
      </c>
      <c r="D232" s="0" t="s">
        <v>691</v>
      </c>
      <c r="E232" s="0" t="s">
        <v>263</v>
      </c>
      <c r="F232" s="0" t="n">
        <v>7</v>
      </c>
      <c r="G232" s="0" t="s">
        <v>692</v>
      </c>
      <c r="H232" s="0" t="s">
        <v>693</v>
      </c>
      <c r="I232" s="0" t="n">
        <f aca="false">IFERROR(SEARCH("\",H232),0)</f>
        <v>0</v>
      </c>
    </row>
    <row r="233" customFormat="false" ht="13.8" hidden="false" customHeight="false" outlineLevel="0" collapsed="false">
      <c r="A233" s="0" t="s">
        <v>12</v>
      </c>
      <c r="B233" s="3" t="s">
        <v>694</v>
      </c>
      <c r="C233" s="0" t="s">
        <v>690</v>
      </c>
      <c r="D233" s="0" t="s">
        <v>691</v>
      </c>
      <c r="E233" s="0" t="s">
        <v>263</v>
      </c>
      <c r="F233" s="0" t="n">
        <v>19</v>
      </c>
      <c r="G233" s="0" t="s">
        <v>695</v>
      </c>
      <c r="H233" s="0" t="s">
        <v>696</v>
      </c>
      <c r="I233" s="0" t="n">
        <f aca="false">IFERROR(SEARCH("\",H233),0)</f>
        <v>0</v>
      </c>
    </row>
    <row r="234" customFormat="false" ht="13.8" hidden="false" customHeight="false" outlineLevel="0" collapsed="false">
      <c r="A234" s="0" t="s">
        <v>12</v>
      </c>
      <c r="B234" s="3" t="s">
        <v>697</v>
      </c>
      <c r="C234" s="0" t="s">
        <v>690</v>
      </c>
      <c r="D234" s="0" t="s">
        <v>691</v>
      </c>
      <c r="E234" s="0" t="s">
        <v>263</v>
      </c>
      <c r="F234" s="0" t="n">
        <v>12</v>
      </c>
      <c r="G234" s="0" t="s">
        <v>698</v>
      </c>
      <c r="H234" s="0" t="s">
        <v>699</v>
      </c>
      <c r="I234" s="0" t="n">
        <f aca="false">IFERROR(SEARCH("\",H234),0)</f>
        <v>0</v>
      </c>
    </row>
    <row r="235" customFormat="false" ht="13.8" hidden="false" customHeight="false" outlineLevel="0" collapsed="false">
      <c r="A235" s="0" t="s">
        <v>12</v>
      </c>
      <c r="B235" s="3" t="s">
        <v>700</v>
      </c>
      <c r="C235" s="0" t="s">
        <v>690</v>
      </c>
      <c r="D235" s="0" t="s">
        <v>691</v>
      </c>
      <c r="E235" s="0" t="s">
        <v>263</v>
      </c>
      <c r="F235" s="0" t="n">
        <v>24</v>
      </c>
      <c r="G235" s="0" t="s">
        <v>701</v>
      </c>
      <c r="H235" s="0" t="s">
        <v>702</v>
      </c>
      <c r="I235" s="0" t="n">
        <f aca="false">IFERROR(SEARCH("\",H235),0)</f>
        <v>0</v>
      </c>
    </row>
    <row r="236" customFormat="false" ht="13.8" hidden="false" customHeight="false" outlineLevel="0" collapsed="false">
      <c r="A236" s="0" t="s">
        <v>12</v>
      </c>
      <c r="B236" s="3" t="s">
        <v>703</v>
      </c>
      <c r="C236" s="0" t="s">
        <v>690</v>
      </c>
      <c r="D236" s="0" t="s">
        <v>691</v>
      </c>
      <c r="E236" s="0" t="s">
        <v>263</v>
      </c>
      <c r="F236" s="0" t="n">
        <v>13</v>
      </c>
      <c r="G236" s="0" t="s">
        <v>704</v>
      </c>
      <c r="H236" s="0" t="s">
        <v>705</v>
      </c>
      <c r="I236" s="0" t="n">
        <f aca="false">IFERROR(SEARCH("\",H236),0)</f>
        <v>0</v>
      </c>
    </row>
    <row r="237" customFormat="false" ht="13.8" hidden="false" customHeight="false" outlineLevel="0" collapsed="false">
      <c r="A237" s="0" t="s">
        <v>12</v>
      </c>
      <c r="B237" s="3" t="s">
        <v>706</v>
      </c>
      <c r="C237" s="0" t="s">
        <v>690</v>
      </c>
      <c r="D237" s="0" t="s">
        <v>691</v>
      </c>
      <c r="E237" s="0" t="s">
        <v>263</v>
      </c>
      <c r="F237" s="0" t="n">
        <v>170</v>
      </c>
      <c r="G237" s="0" t="s">
        <v>707</v>
      </c>
      <c r="H237" s="0" t="s">
        <v>708</v>
      </c>
      <c r="I237" s="0" t="n">
        <f aca="false">IFERROR(SEARCH("\",H237),0)</f>
        <v>0</v>
      </c>
    </row>
    <row r="238" customFormat="false" ht="13.8" hidden="false" customHeight="false" outlineLevel="0" collapsed="false">
      <c r="A238" s="0" t="s">
        <v>12</v>
      </c>
      <c r="B238" s="3" t="s">
        <v>709</v>
      </c>
      <c r="C238" s="0" t="s">
        <v>690</v>
      </c>
      <c r="D238" s="0" t="s">
        <v>691</v>
      </c>
      <c r="E238" s="0" t="s">
        <v>263</v>
      </c>
      <c r="F238" s="0" t="n">
        <v>6</v>
      </c>
      <c r="G238" s="0" t="s">
        <v>710</v>
      </c>
      <c r="H238" s="0" t="s">
        <v>711</v>
      </c>
      <c r="I238" s="0" t="n">
        <f aca="false">IFERROR(SEARCH("\",H238),0)</f>
        <v>0</v>
      </c>
    </row>
    <row r="239" customFormat="false" ht="13.8" hidden="false" customHeight="false" outlineLevel="0" collapsed="false">
      <c r="A239" s="0" t="s">
        <v>12</v>
      </c>
      <c r="B239" s="3" t="s">
        <v>712</v>
      </c>
      <c r="C239" s="0" t="s">
        <v>690</v>
      </c>
      <c r="D239" s="0" t="s">
        <v>691</v>
      </c>
      <c r="E239" s="0" t="s">
        <v>263</v>
      </c>
      <c r="F239" s="0" t="n">
        <v>16</v>
      </c>
      <c r="G239" s="0" t="s">
        <v>713</v>
      </c>
      <c r="H239" s="0" t="s">
        <v>714</v>
      </c>
      <c r="I239" s="0" t="n">
        <f aca="false">IFERROR(SEARCH("\",H239),0)</f>
        <v>0</v>
      </c>
    </row>
    <row r="240" customFormat="false" ht="13.8" hidden="false" customHeight="false" outlineLevel="0" collapsed="false">
      <c r="A240" s="0" t="s">
        <v>12</v>
      </c>
      <c r="B240" s="3" t="s">
        <v>715</v>
      </c>
      <c r="C240" s="0" t="s">
        <v>690</v>
      </c>
      <c r="D240" s="0" t="s">
        <v>691</v>
      </c>
      <c r="E240" s="0" t="s">
        <v>263</v>
      </c>
      <c r="F240" s="0" t="n">
        <v>29</v>
      </c>
      <c r="G240" s="0" t="s">
        <v>716</v>
      </c>
      <c r="H240" s="0" t="s">
        <v>717</v>
      </c>
      <c r="I240" s="0" t="n">
        <f aca="false">IFERROR(SEARCH("\",H240),0)</f>
        <v>0</v>
      </c>
    </row>
    <row r="241" customFormat="false" ht="13.8" hidden="false" customHeight="false" outlineLevel="0" collapsed="false">
      <c r="A241" s="0" t="s">
        <v>12</v>
      </c>
      <c r="B241" s="3" t="s">
        <v>718</v>
      </c>
      <c r="C241" s="0" t="s">
        <v>690</v>
      </c>
      <c r="D241" s="0" t="s">
        <v>691</v>
      </c>
      <c r="E241" s="0" t="s">
        <v>263</v>
      </c>
      <c r="F241" s="0" t="n">
        <v>20</v>
      </c>
      <c r="G241" s="0" t="s">
        <v>719</v>
      </c>
      <c r="H241" s="0" t="s">
        <v>720</v>
      </c>
      <c r="I241" s="0" t="n">
        <f aca="false">IFERROR(SEARCH("\",H241),0)</f>
        <v>0</v>
      </c>
    </row>
    <row r="242" customFormat="false" ht="13.8" hidden="false" customHeight="false" outlineLevel="0" collapsed="false">
      <c r="A242" s="0" t="s">
        <v>12</v>
      </c>
      <c r="B242" s="3" t="s">
        <v>721</v>
      </c>
      <c r="C242" s="0" t="s">
        <v>690</v>
      </c>
      <c r="D242" s="0" t="s">
        <v>691</v>
      </c>
      <c r="E242" s="0" t="s">
        <v>263</v>
      </c>
      <c r="F242" s="0" t="n">
        <v>25</v>
      </c>
      <c r="G242" s="0" t="s">
        <v>722</v>
      </c>
      <c r="H242" s="0" t="s">
        <v>723</v>
      </c>
      <c r="I242" s="0" t="n">
        <f aca="false">IFERROR(SEARCH("\",H242),0)</f>
        <v>0</v>
      </c>
    </row>
    <row r="243" customFormat="false" ht="13.8" hidden="false" customHeight="false" outlineLevel="0" collapsed="false">
      <c r="A243" s="0" t="s">
        <v>12</v>
      </c>
      <c r="B243" s="3" t="s">
        <v>724</v>
      </c>
      <c r="C243" s="0" t="s">
        <v>690</v>
      </c>
      <c r="D243" s="0" t="s">
        <v>691</v>
      </c>
      <c r="E243" s="0" t="s">
        <v>263</v>
      </c>
      <c r="F243" s="0" t="n">
        <v>2</v>
      </c>
      <c r="G243" s="0" t="s">
        <v>725</v>
      </c>
      <c r="H243" s="0" t="s">
        <v>726</v>
      </c>
      <c r="I243" s="0" t="n">
        <f aca="false">IFERROR(SEARCH("\",H243),0)</f>
        <v>0</v>
      </c>
    </row>
    <row r="244" customFormat="false" ht="13.8" hidden="false" customHeight="false" outlineLevel="0" collapsed="false">
      <c r="A244" s="0" t="s">
        <v>12</v>
      </c>
      <c r="B244" s="3" t="s">
        <v>727</v>
      </c>
      <c r="C244" s="0" t="s">
        <v>690</v>
      </c>
      <c r="D244" s="0" t="s">
        <v>691</v>
      </c>
      <c r="E244" s="0" t="s">
        <v>263</v>
      </c>
      <c r="F244" s="0" t="n">
        <v>9</v>
      </c>
      <c r="G244" s="0" t="s">
        <v>728</v>
      </c>
      <c r="H244" s="0" t="s">
        <v>729</v>
      </c>
      <c r="I244" s="0" t="n">
        <f aca="false">IFERROR(SEARCH("\",H244),0)</f>
        <v>0</v>
      </c>
    </row>
    <row r="245" customFormat="false" ht="13.8" hidden="false" customHeight="false" outlineLevel="0" collapsed="false">
      <c r="A245" s="0" t="s">
        <v>12</v>
      </c>
      <c r="B245" s="3" t="s">
        <v>730</v>
      </c>
      <c r="C245" s="0" t="s">
        <v>690</v>
      </c>
      <c r="D245" s="0" t="s">
        <v>691</v>
      </c>
      <c r="E245" s="0" t="s">
        <v>263</v>
      </c>
      <c r="F245" s="0" t="n">
        <v>21</v>
      </c>
      <c r="G245" s="0" t="s">
        <v>731</v>
      </c>
      <c r="H245" s="0" t="s">
        <v>732</v>
      </c>
      <c r="I245" s="0" t="n">
        <f aca="false">IFERROR(SEARCH("\",H245),0)</f>
        <v>0</v>
      </c>
    </row>
    <row r="246" customFormat="false" ht="13.8" hidden="false" customHeight="false" outlineLevel="0" collapsed="false">
      <c r="A246" s="0" t="s">
        <v>12</v>
      </c>
      <c r="B246" s="3" t="s">
        <v>733</v>
      </c>
      <c r="C246" s="0" t="s">
        <v>690</v>
      </c>
      <c r="D246" s="0" t="s">
        <v>691</v>
      </c>
      <c r="E246" s="0" t="s">
        <v>263</v>
      </c>
      <c r="F246" s="0" t="n">
        <v>10</v>
      </c>
      <c r="G246" s="0" t="s">
        <v>734</v>
      </c>
      <c r="H246" s="0" t="s">
        <v>735</v>
      </c>
      <c r="I246" s="0" t="n">
        <f aca="false">IFERROR(SEARCH("\",H246),0)</f>
        <v>0</v>
      </c>
    </row>
    <row r="247" customFormat="false" ht="13.8" hidden="false" customHeight="false" outlineLevel="0" collapsed="false">
      <c r="A247" s="0" t="s">
        <v>12</v>
      </c>
      <c r="B247" s="3" t="s">
        <v>736</v>
      </c>
      <c r="C247" s="0" t="s">
        <v>690</v>
      </c>
      <c r="D247" s="0" t="s">
        <v>691</v>
      </c>
      <c r="E247" s="0" t="s">
        <v>263</v>
      </c>
      <c r="F247" s="0" t="n">
        <v>1</v>
      </c>
      <c r="G247" s="0" t="s">
        <v>737</v>
      </c>
      <c r="H247" s="0" t="s">
        <v>738</v>
      </c>
      <c r="I247" s="0" t="n">
        <f aca="false">IFERROR(SEARCH("\",H247),0)</f>
        <v>0</v>
      </c>
    </row>
    <row r="248" customFormat="false" ht="13.8" hidden="false" customHeight="false" outlineLevel="0" collapsed="false">
      <c r="A248" s="0" t="s">
        <v>12</v>
      </c>
      <c r="B248" s="3" t="s">
        <v>739</v>
      </c>
      <c r="C248" s="0" t="s">
        <v>690</v>
      </c>
      <c r="D248" s="0" t="s">
        <v>691</v>
      </c>
      <c r="E248" s="0" t="s">
        <v>263</v>
      </c>
      <c r="F248" s="0" t="n">
        <v>26</v>
      </c>
      <c r="G248" s="0" t="s">
        <v>740</v>
      </c>
      <c r="H248" s="0" t="s">
        <v>741</v>
      </c>
      <c r="I248" s="0" t="n">
        <f aca="false">IFERROR(SEARCH("\",H248),0)</f>
        <v>0</v>
      </c>
    </row>
    <row r="249" customFormat="false" ht="13.8" hidden="false" customHeight="false" outlineLevel="0" collapsed="false">
      <c r="A249" s="0" t="s">
        <v>12</v>
      </c>
      <c r="B249" s="3" t="s">
        <v>742</v>
      </c>
      <c r="C249" s="0" t="s">
        <v>690</v>
      </c>
      <c r="D249" s="0" t="s">
        <v>691</v>
      </c>
      <c r="E249" s="0" t="s">
        <v>263</v>
      </c>
      <c r="F249" s="0" t="n">
        <v>15</v>
      </c>
      <c r="G249" s="0" t="s">
        <v>743</v>
      </c>
      <c r="H249" s="0" t="s">
        <v>744</v>
      </c>
      <c r="I249" s="0" t="n">
        <f aca="false">IFERROR(SEARCH("\",H249),0)</f>
        <v>0</v>
      </c>
    </row>
    <row r="250" customFormat="false" ht="13.8" hidden="false" customHeight="false" outlineLevel="0" collapsed="false">
      <c r="A250" s="0" t="s">
        <v>12</v>
      </c>
      <c r="B250" s="3" t="s">
        <v>745</v>
      </c>
      <c r="C250" s="0" t="s">
        <v>690</v>
      </c>
      <c r="D250" s="0" t="s">
        <v>691</v>
      </c>
      <c r="E250" s="0" t="s">
        <v>263</v>
      </c>
      <c r="F250" s="0" t="n">
        <v>8</v>
      </c>
      <c r="G250" s="0" t="s">
        <v>746</v>
      </c>
      <c r="H250" s="0" t="s">
        <v>747</v>
      </c>
      <c r="I250" s="0" t="n">
        <f aca="false">IFERROR(SEARCH("\",H250),0)</f>
        <v>0</v>
      </c>
    </row>
    <row r="251" customFormat="false" ht="13.8" hidden="false" customHeight="false" outlineLevel="0" collapsed="false">
      <c r="A251" s="0" t="s">
        <v>12</v>
      </c>
      <c r="B251" s="3" t="s">
        <v>748</v>
      </c>
      <c r="C251" s="0" t="s">
        <v>690</v>
      </c>
      <c r="D251" s="0" t="s">
        <v>691</v>
      </c>
      <c r="E251" s="0" t="s">
        <v>263</v>
      </c>
      <c r="F251" s="0" t="n">
        <v>4</v>
      </c>
      <c r="G251" s="0" t="s">
        <v>749</v>
      </c>
      <c r="H251" s="0" t="s">
        <v>750</v>
      </c>
      <c r="I251" s="0" t="n">
        <f aca="false">IFERROR(SEARCH("\",H251),0)</f>
        <v>0</v>
      </c>
    </row>
    <row r="252" customFormat="false" ht="13.8" hidden="false" customHeight="false" outlineLevel="0" collapsed="false">
      <c r="A252" s="0" t="s">
        <v>12</v>
      </c>
      <c r="B252" s="3" t="s">
        <v>751</v>
      </c>
      <c r="C252" s="0" t="s">
        <v>690</v>
      </c>
      <c r="D252" s="0" t="s">
        <v>691</v>
      </c>
      <c r="E252" s="0" t="s">
        <v>263</v>
      </c>
      <c r="F252" s="0" t="n">
        <v>11</v>
      </c>
      <c r="G252" s="0" t="s">
        <v>752</v>
      </c>
      <c r="H252" s="0" t="s">
        <v>753</v>
      </c>
      <c r="I252" s="0" t="n">
        <f aca="false">IFERROR(SEARCH("\",H252),0)</f>
        <v>0</v>
      </c>
    </row>
    <row r="253" customFormat="false" ht="13.8" hidden="false" customHeight="false" outlineLevel="0" collapsed="false">
      <c r="A253" s="0" t="s">
        <v>12</v>
      </c>
      <c r="B253" s="3" t="s">
        <v>754</v>
      </c>
      <c r="C253" s="0" t="s">
        <v>690</v>
      </c>
      <c r="D253" s="0" t="s">
        <v>691</v>
      </c>
      <c r="E253" s="0" t="s">
        <v>263</v>
      </c>
      <c r="F253" s="0" t="n">
        <v>23</v>
      </c>
      <c r="G253" s="0" t="s">
        <v>755</v>
      </c>
      <c r="H253" s="0" t="s">
        <v>756</v>
      </c>
      <c r="I253" s="0" t="n">
        <f aca="false">IFERROR(SEARCH("\",H253),0)</f>
        <v>0</v>
      </c>
    </row>
    <row r="254" customFormat="false" ht="13.8" hidden="false" customHeight="false" outlineLevel="0" collapsed="false">
      <c r="A254" s="0" t="s">
        <v>12</v>
      </c>
      <c r="B254" s="3" t="s">
        <v>757</v>
      </c>
      <c r="C254" s="0" t="s">
        <v>690</v>
      </c>
      <c r="D254" s="0" t="s">
        <v>691</v>
      </c>
      <c r="E254" s="0" t="s">
        <v>263</v>
      </c>
      <c r="F254" s="0" t="n">
        <v>22</v>
      </c>
      <c r="G254" s="0" t="s">
        <v>758</v>
      </c>
      <c r="H254" s="0" t="s">
        <v>759</v>
      </c>
      <c r="I254" s="0" t="n">
        <f aca="false">IFERROR(SEARCH("\",H254),0)</f>
        <v>0</v>
      </c>
    </row>
    <row r="255" customFormat="false" ht="13.8" hidden="false" customHeight="false" outlineLevel="0" collapsed="false">
      <c r="A255" s="0" t="s">
        <v>12</v>
      </c>
      <c r="B255" s="3" t="s">
        <v>760</v>
      </c>
      <c r="C255" s="0" t="s">
        <v>690</v>
      </c>
      <c r="D255" s="0" t="s">
        <v>691</v>
      </c>
      <c r="E255" s="0" t="s">
        <v>263</v>
      </c>
      <c r="F255" s="0" t="n">
        <v>14</v>
      </c>
      <c r="G255" s="0" t="s">
        <v>761</v>
      </c>
      <c r="H255" s="0" t="s">
        <v>762</v>
      </c>
      <c r="I255" s="0" t="n">
        <f aca="false">IFERROR(SEARCH("\",H255),0)</f>
        <v>0</v>
      </c>
    </row>
    <row r="256" customFormat="false" ht="13.8" hidden="false" customHeight="false" outlineLevel="0" collapsed="false">
      <c r="A256" s="0" t="s">
        <v>12</v>
      </c>
      <c r="B256" s="3" t="s">
        <v>763</v>
      </c>
      <c r="C256" s="0" t="s">
        <v>690</v>
      </c>
      <c r="D256" s="0" t="s">
        <v>691</v>
      </c>
      <c r="E256" s="0" t="s">
        <v>263</v>
      </c>
      <c r="F256" s="0" t="n">
        <v>18</v>
      </c>
      <c r="G256" s="0" t="s">
        <v>764</v>
      </c>
      <c r="H256" s="0" t="s">
        <v>765</v>
      </c>
      <c r="I256" s="0" t="n">
        <f aca="false">IFERROR(SEARCH("\",H256),0)</f>
        <v>0</v>
      </c>
    </row>
    <row r="257" customFormat="false" ht="13.8" hidden="false" customHeight="false" outlineLevel="0" collapsed="false">
      <c r="A257" s="0" t="s">
        <v>12</v>
      </c>
      <c r="B257" s="3" t="s">
        <v>766</v>
      </c>
      <c r="C257" s="0" t="s">
        <v>690</v>
      </c>
      <c r="D257" s="0" t="s">
        <v>691</v>
      </c>
      <c r="E257" s="0" t="s">
        <v>263</v>
      </c>
      <c r="F257" s="0" t="n">
        <v>27</v>
      </c>
      <c r="G257" s="0" t="s">
        <v>767</v>
      </c>
      <c r="H257" s="0" t="s">
        <v>768</v>
      </c>
      <c r="I257" s="0" t="n">
        <f aca="false">IFERROR(SEARCH("\",H257),0)</f>
        <v>0</v>
      </c>
    </row>
    <row r="258" customFormat="false" ht="13.8" hidden="false" customHeight="false" outlineLevel="0" collapsed="false">
      <c r="A258" s="0" t="s">
        <v>12</v>
      </c>
      <c r="B258" s="3" t="s">
        <v>769</v>
      </c>
      <c r="C258" s="0" t="s">
        <v>690</v>
      </c>
      <c r="D258" s="0" t="s">
        <v>691</v>
      </c>
      <c r="E258" s="0" t="s">
        <v>263</v>
      </c>
      <c r="F258" s="0" t="n">
        <v>28</v>
      </c>
      <c r="G258" s="0" t="s">
        <v>770</v>
      </c>
      <c r="H258" s="0" t="s">
        <v>771</v>
      </c>
      <c r="I258" s="0" t="n">
        <f aca="false">IFERROR(SEARCH("\",H258),0)</f>
        <v>0</v>
      </c>
    </row>
    <row r="259" customFormat="false" ht="13.8" hidden="false" customHeight="false" outlineLevel="0" collapsed="false">
      <c r="A259" s="0" t="s">
        <v>12</v>
      </c>
      <c r="B259" s="3" t="s">
        <v>772</v>
      </c>
      <c r="C259" s="0" t="s">
        <v>690</v>
      </c>
      <c r="D259" s="0" t="s">
        <v>691</v>
      </c>
      <c r="E259" s="0" t="s">
        <v>263</v>
      </c>
      <c r="F259" s="0" t="n">
        <v>30</v>
      </c>
      <c r="G259" s="0" t="s">
        <v>773</v>
      </c>
      <c r="H259" s="0" t="s">
        <v>774</v>
      </c>
      <c r="I259" s="0" t="n">
        <f aca="false">IFERROR(SEARCH("\",H259),0)</f>
        <v>0</v>
      </c>
    </row>
    <row r="260" customFormat="false" ht="13.8" hidden="false" customHeight="false" outlineLevel="0" collapsed="false">
      <c r="A260" s="0" t="s">
        <v>12</v>
      </c>
      <c r="B260" s="3" t="s">
        <v>775</v>
      </c>
      <c r="C260" s="0" t="s">
        <v>776</v>
      </c>
      <c r="D260" s="0" t="s">
        <v>777</v>
      </c>
      <c r="E260" s="0" t="s">
        <v>209</v>
      </c>
      <c r="F260" s="0" t="n">
        <v>99</v>
      </c>
      <c r="G260" s="0" t="s">
        <v>778</v>
      </c>
      <c r="H260" s="0" t="s">
        <v>779</v>
      </c>
      <c r="I260" s="0" t="n">
        <f aca="false">IFERROR(SEARCH("\",H260),0)</f>
        <v>0</v>
      </c>
    </row>
    <row r="261" customFormat="false" ht="13.8" hidden="false" customHeight="false" outlineLevel="0" collapsed="false">
      <c r="A261" s="0" t="s">
        <v>12</v>
      </c>
      <c r="B261" s="3" t="s">
        <v>775</v>
      </c>
      <c r="C261" s="0" t="s">
        <v>776</v>
      </c>
      <c r="D261" s="0" t="s">
        <v>777</v>
      </c>
      <c r="E261" s="0" t="s">
        <v>209</v>
      </c>
      <c r="F261" s="0" t="n">
        <v>99</v>
      </c>
      <c r="G261" s="0" t="s">
        <v>780</v>
      </c>
      <c r="H261" s="0" t="s">
        <v>779</v>
      </c>
      <c r="I261" s="0" t="n">
        <f aca="false">IFERROR(SEARCH("\",H261),0)</f>
        <v>0</v>
      </c>
    </row>
    <row r="262" customFormat="false" ht="13.8" hidden="false" customHeight="false" outlineLevel="0" collapsed="false">
      <c r="A262" s="0" t="s">
        <v>12</v>
      </c>
      <c r="B262" s="3" t="s">
        <v>781</v>
      </c>
      <c r="C262" s="0" t="s">
        <v>782</v>
      </c>
      <c r="D262" s="0" t="s">
        <v>777</v>
      </c>
      <c r="E262" s="0" t="s">
        <v>209</v>
      </c>
      <c r="F262" s="0" t="n">
        <v>99</v>
      </c>
      <c r="G262" s="0" t="s">
        <v>783</v>
      </c>
      <c r="H262" s="0" t="s">
        <v>784</v>
      </c>
      <c r="I262" s="0" t="n">
        <f aca="false">IFERROR(SEARCH("\",H262),0)</f>
        <v>0</v>
      </c>
    </row>
    <row r="263" customFormat="false" ht="13.8" hidden="false" customHeight="false" outlineLevel="0" collapsed="false">
      <c r="A263" s="0" t="s">
        <v>12</v>
      </c>
      <c r="B263" s="3" t="s">
        <v>781</v>
      </c>
      <c r="C263" s="0" t="s">
        <v>782</v>
      </c>
      <c r="D263" s="0" t="s">
        <v>777</v>
      </c>
      <c r="E263" s="0" t="s">
        <v>209</v>
      </c>
      <c r="F263" s="0" t="n">
        <v>99</v>
      </c>
      <c r="G263" s="0" t="s">
        <v>785</v>
      </c>
      <c r="H263" s="0" t="s">
        <v>784</v>
      </c>
      <c r="I263" s="0" t="n">
        <f aca="false">IFERROR(SEARCH("\",H263),0)</f>
        <v>0</v>
      </c>
    </row>
    <row r="264" customFormat="false" ht="13.8" hidden="false" customHeight="false" outlineLevel="0" collapsed="false">
      <c r="A264" s="0" t="s">
        <v>12</v>
      </c>
      <c r="B264" s="3" t="s">
        <v>786</v>
      </c>
      <c r="C264" s="0" t="s">
        <v>207</v>
      </c>
      <c r="D264" s="0" t="s">
        <v>787</v>
      </c>
      <c r="E264" s="0" t="s">
        <v>209</v>
      </c>
      <c r="F264" s="0" t="n">
        <v>6</v>
      </c>
      <c r="G264" s="0" t="s">
        <v>788</v>
      </c>
      <c r="H264" s="0" t="s">
        <v>789</v>
      </c>
      <c r="I264" s="0" t="n">
        <f aca="false">IFERROR(SEARCH("\",H264),0)</f>
        <v>0</v>
      </c>
    </row>
    <row r="265" customFormat="false" ht="13.8" hidden="false" customHeight="false" outlineLevel="0" collapsed="false">
      <c r="A265" s="0" t="s">
        <v>12</v>
      </c>
      <c r="B265" s="3" t="s">
        <v>790</v>
      </c>
      <c r="C265" s="0" t="s">
        <v>472</v>
      </c>
      <c r="D265" s="0" t="s">
        <v>791</v>
      </c>
      <c r="E265" s="0" t="s">
        <v>584</v>
      </c>
      <c r="F265" s="0" t="n">
        <v>5</v>
      </c>
      <c r="G265" s="0" t="s">
        <v>792</v>
      </c>
      <c r="H265" s="0" t="s">
        <v>793</v>
      </c>
      <c r="I265" s="0" t="n">
        <f aca="false">IFERROR(SEARCH("\",H265),0)</f>
        <v>0</v>
      </c>
    </row>
    <row r="266" customFormat="false" ht="13.8" hidden="false" customHeight="false" outlineLevel="0" collapsed="false">
      <c r="A266" s="0" t="s">
        <v>12</v>
      </c>
      <c r="B266" s="3" t="s">
        <v>790</v>
      </c>
      <c r="C266" s="0" t="s">
        <v>472</v>
      </c>
      <c r="D266" s="0" t="s">
        <v>791</v>
      </c>
      <c r="E266" s="0" t="s">
        <v>584</v>
      </c>
      <c r="F266" s="0" t="n">
        <v>5</v>
      </c>
      <c r="G266" s="0" t="s">
        <v>794</v>
      </c>
      <c r="H266" s="0" t="s">
        <v>793</v>
      </c>
      <c r="I266" s="0" t="n">
        <f aca="false">IFERROR(SEARCH("\",H266),0)</f>
        <v>0</v>
      </c>
    </row>
    <row r="267" customFormat="false" ht="13.8" hidden="false" customHeight="false" outlineLevel="0" collapsed="false">
      <c r="A267" s="0" t="s">
        <v>12</v>
      </c>
      <c r="B267" s="3" t="s">
        <v>795</v>
      </c>
      <c r="C267" s="0" t="s">
        <v>472</v>
      </c>
      <c r="D267" s="0" t="s">
        <v>791</v>
      </c>
      <c r="E267" s="0" t="s">
        <v>584</v>
      </c>
      <c r="F267" s="0" t="n">
        <v>11</v>
      </c>
      <c r="G267" s="0" t="s">
        <v>796</v>
      </c>
      <c r="H267" s="0" t="s">
        <v>797</v>
      </c>
      <c r="I267" s="0" t="n">
        <f aca="false">IFERROR(SEARCH("\",H267),0)</f>
        <v>0</v>
      </c>
    </row>
    <row r="268" customFormat="false" ht="13.8" hidden="false" customHeight="false" outlineLevel="0" collapsed="false">
      <c r="A268" s="0" t="s">
        <v>12</v>
      </c>
      <c r="B268" s="3" t="s">
        <v>795</v>
      </c>
      <c r="C268" s="0" t="s">
        <v>472</v>
      </c>
      <c r="D268" s="0" t="s">
        <v>791</v>
      </c>
      <c r="E268" s="0" t="s">
        <v>584</v>
      </c>
      <c r="F268" s="0" t="n">
        <v>11</v>
      </c>
      <c r="G268" s="0" t="s">
        <v>798</v>
      </c>
      <c r="H268" s="0" t="s">
        <v>797</v>
      </c>
      <c r="I268" s="0" t="n">
        <f aca="false">IFERROR(SEARCH("\",H268),0)</f>
        <v>0</v>
      </c>
    </row>
    <row r="269" customFormat="false" ht="13.8" hidden="false" customHeight="false" outlineLevel="0" collapsed="false">
      <c r="A269" s="0" t="s">
        <v>12</v>
      </c>
      <c r="B269" s="3" t="s">
        <v>799</v>
      </c>
      <c r="C269" s="0" t="s">
        <v>800</v>
      </c>
      <c r="D269" s="0" t="s">
        <v>791</v>
      </c>
      <c r="E269" s="0" t="s">
        <v>584</v>
      </c>
      <c r="F269" s="0" t="n">
        <v>12</v>
      </c>
      <c r="G269" s="0" t="s">
        <v>801</v>
      </c>
      <c r="H269" s="0" t="s">
        <v>802</v>
      </c>
      <c r="I269" s="0" t="n">
        <f aca="false">IFERROR(SEARCH("\",H269),0)</f>
        <v>0</v>
      </c>
    </row>
    <row r="270" customFormat="false" ht="13.8" hidden="false" customHeight="false" outlineLevel="0" collapsed="false">
      <c r="A270" s="0" t="s">
        <v>12</v>
      </c>
      <c r="B270" s="3" t="s">
        <v>799</v>
      </c>
      <c r="C270" s="0" t="s">
        <v>800</v>
      </c>
      <c r="D270" s="0" t="s">
        <v>791</v>
      </c>
      <c r="E270" s="0" t="s">
        <v>584</v>
      </c>
      <c r="F270" s="0" t="n">
        <v>12</v>
      </c>
      <c r="G270" s="0" t="s">
        <v>803</v>
      </c>
      <c r="H270" s="0" t="s">
        <v>802</v>
      </c>
      <c r="I270" s="0" t="n">
        <f aca="false">IFERROR(SEARCH("\",H270),0)</f>
        <v>0</v>
      </c>
    </row>
    <row r="271" customFormat="false" ht="13.8" hidden="false" customHeight="false" outlineLevel="0" collapsed="false">
      <c r="A271" s="0" t="s">
        <v>12</v>
      </c>
      <c r="B271" s="3" t="s">
        <v>804</v>
      </c>
      <c r="C271" s="0" t="s">
        <v>805</v>
      </c>
      <c r="D271" s="0" t="s">
        <v>791</v>
      </c>
      <c r="E271" s="0" t="s">
        <v>584</v>
      </c>
      <c r="F271" s="0" t="n">
        <v>6</v>
      </c>
      <c r="G271" s="0" t="s">
        <v>806</v>
      </c>
      <c r="H271" s="0" t="s">
        <v>807</v>
      </c>
      <c r="I271" s="0" t="n">
        <f aca="false">IFERROR(SEARCH("\",H271),0)</f>
        <v>0</v>
      </c>
    </row>
    <row r="272" customFormat="false" ht="13.8" hidden="false" customHeight="false" outlineLevel="0" collapsed="false">
      <c r="A272" s="0" t="s">
        <v>12</v>
      </c>
      <c r="B272" s="3" t="s">
        <v>804</v>
      </c>
      <c r="C272" s="0" t="s">
        <v>805</v>
      </c>
      <c r="D272" s="0" t="s">
        <v>791</v>
      </c>
      <c r="E272" s="0" t="s">
        <v>584</v>
      </c>
      <c r="F272" s="0" t="n">
        <v>6</v>
      </c>
      <c r="G272" s="0" t="s">
        <v>808</v>
      </c>
      <c r="H272" s="0" t="s">
        <v>807</v>
      </c>
      <c r="I272" s="0" t="n">
        <f aca="false">IFERROR(SEARCH("\",H272),0)</f>
        <v>0</v>
      </c>
    </row>
    <row r="273" customFormat="false" ht="13.8" hidden="false" customHeight="false" outlineLevel="0" collapsed="false">
      <c r="A273" s="0" t="s">
        <v>12</v>
      </c>
      <c r="B273" s="3" t="s">
        <v>809</v>
      </c>
      <c r="C273" s="0" t="s">
        <v>502</v>
      </c>
      <c r="D273" s="0" t="s">
        <v>791</v>
      </c>
      <c r="E273" s="0" t="s">
        <v>584</v>
      </c>
      <c r="F273" s="0" t="n">
        <v>3</v>
      </c>
      <c r="G273" s="0" t="s">
        <v>810</v>
      </c>
      <c r="H273" s="0" t="s">
        <v>811</v>
      </c>
      <c r="I273" s="0" t="n">
        <f aca="false">IFERROR(SEARCH("\",H273),0)</f>
        <v>0</v>
      </c>
    </row>
    <row r="274" customFormat="false" ht="13.8" hidden="false" customHeight="false" outlineLevel="0" collapsed="false">
      <c r="A274" s="0" t="s">
        <v>12</v>
      </c>
      <c r="B274" s="3" t="s">
        <v>812</v>
      </c>
      <c r="C274" s="0" t="s">
        <v>502</v>
      </c>
      <c r="D274" s="0" t="s">
        <v>791</v>
      </c>
      <c r="E274" s="0" t="s">
        <v>584</v>
      </c>
      <c r="F274" s="0" t="n">
        <v>16</v>
      </c>
      <c r="G274" s="0" t="s">
        <v>813</v>
      </c>
      <c r="H274" s="0" t="s">
        <v>814</v>
      </c>
      <c r="I274" s="0" t="n">
        <f aca="false">IFERROR(SEARCH("\",H274),0)</f>
        <v>0</v>
      </c>
    </row>
    <row r="275" customFormat="false" ht="13.8" hidden="false" customHeight="false" outlineLevel="0" collapsed="false">
      <c r="A275" s="0" t="s">
        <v>12</v>
      </c>
      <c r="B275" s="3" t="s">
        <v>815</v>
      </c>
      <c r="C275" s="0" t="s">
        <v>502</v>
      </c>
      <c r="D275" s="0" t="s">
        <v>791</v>
      </c>
      <c r="E275" s="0" t="s">
        <v>584</v>
      </c>
      <c r="F275" s="0" t="n">
        <v>2</v>
      </c>
      <c r="G275" s="0" t="s">
        <v>816</v>
      </c>
      <c r="H275" s="0" t="s">
        <v>817</v>
      </c>
      <c r="I275" s="0" t="n">
        <f aca="false">IFERROR(SEARCH("\",H275),0)</f>
        <v>0</v>
      </c>
    </row>
    <row r="276" customFormat="false" ht="13.8" hidden="false" customHeight="false" outlineLevel="0" collapsed="false">
      <c r="A276" s="0" t="s">
        <v>12</v>
      </c>
      <c r="B276" s="3" t="s">
        <v>818</v>
      </c>
      <c r="C276" s="0" t="s">
        <v>819</v>
      </c>
      <c r="D276" s="0" t="s">
        <v>791</v>
      </c>
      <c r="E276" s="0" t="s">
        <v>584</v>
      </c>
      <c r="F276" s="0" t="n">
        <v>15</v>
      </c>
      <c r="G276" s="0" t="s">
        <v>820</v>
      </c>
      <c r="H276" s="0" t="s">
        <v>821</v>
      </c>
      <c r="I276" s="0" t="n">
        <f aca="false">IFERROR(SEARCH("\",H276),0)</f>
        <v>0</v>
      </c>
    </row>
    <row r="277" customFormat="false" ht="13.8" hidden="false" customHeight="false" outlineLevel="0" collapsed="false">
      <c r="A277" s="0" t="s">
        <v>12</v>
      </c>
      <c r="B277" s="3" t="s">
        <v>822</v>
      </c>
      <c r="C277" s="0" t="s">
        <v>823</v>
      </c>
      <c r="D277" s="0" t="s">
        <v>791</v>
      </c>
      <c r="E277" s="0" t="s">
        <v>584</v>
      </c>
      <c r="F277" s="0" t="n">
        <v>7</v>
      </c>
      <c r="G277" s="0" t="s">
        <v>824</v>
      </c>
      <c r="H277" s="0" t="s">
        <v>825</v>
      </c>
      <c r="I277" s="0" t="n">
        <f aca="false">IFERROR(SEARCH("\",H277),0)</f>
        <v>0</v>
      </c>
    </row>
    <row r="278" customFormat="false" ht="13.8" hidden="false" customHeight="false" outlineLevel="0" collapsed="false">
      <c r="A278" s="0" t="s">
        <v>12</v>
      </c>
      <c r="B278" s="3" t="s">
        <v>826</v>
      </c>
      <c r="C278" s="0" t="s">
        <v>827</v>
      </c>
      <c r="D278" s="0" t="s">
        <v>791</v>
      </c>
      <c r="E278" s="0" t="s">
        <v>584</v>
      </c>
      <c r="F278" s="0" t="n">
        <v>9</v>
      </c>
      <c r="G278" s="0" t="s">
        <v>828</v>
      </c>
      <c r="H278" s="0" t="s">
        <v>829</v>
      </c>
      <c r="I278" s="0" t="n">
        <f aca="false">IFERROR(SEARCH("\",H278),0)</f>
        <v>0</v>
      </c>
    </row>
    <row r="279" customFormat="false" ht="13.8" hidden="false" customHeight="false" outlineLevel="0" collapsed="false">
      <c r="A279" s="0" t="s">
        <v>12</v>
      </c>
      <c r="B279" s="3" t="s">
        <v>830</v>
      </c>
      <c r="C279" s="0" t="s">
        <v>831</v>
      </c>
      <c r="D279" s="0" t="s">
        <v>791</v>
      </c>
      <c r="E279" s="0" t="s">
        <v>584</v>
      </c>
      <c r="F279" s="0" t="n">
        <v>10</v>
      </c>
      <c r="G279" s="0" t="s">
        <v>832</v>
      </c>
      <c r="H279" s="0" t="s">
        <v>833</v>
      </c>
      <c r="I279" s="0" t="n">
        <f aca="false">IFERROR(SEARCH("\",H279),0)</f>
        <v>0</v>
      </c>
    </row>
    <row r="280" customFormat="false" ht="13.8" hidden="false" customHeight="false" outlineLevel="0" collapsed="false">
      <c r="A280" s="0" t="s">
        <v>12</v>
      </c>
      <c r="B280" s="3" t="s">
        <v>834</v>
      </c>
      <c r="C280" s="0" t="s">
        <v>835</v>
      </c>
      <c r="D280" s="0" t="s">
        <v>791</v>
      </c>
      <c r="E280" s="0" t="s">
        <v>584</v>
      </c>
      <c r="F280" s="0" t="n">
        <v>4</v>
      </c>
      <c r="G280" s="0" t="s">
        <v>836</v>
      </c>
      <c r="H280" s="0" t="s">
        <v>837</v>
      </c>
      <c r="I280" s="0" t="n">
        <f aca="false">IFERROR(SEARCH("\",H280),0)</f>
        <v>0</v>
      </c>
    </row>
    <row r="281" customFormat="false" ht="13.8" hidden="false" customHeight="false" outlineLevel="0" collapsed="false">
      <c r="A281" s="0" t="s">
        <v>12</v>
      </c>
      <c r="B281" s="3" t="s">
        <v>838</v>
      </c>
      <c r="C281" s="0" t="s">
        <v>839</v>
      </c>
      <c r="D281" s="0" t="s">
        <v>791</v>
      </c>
      <c r="E281" s="0" t="s">
        <v>584</v>
      </c>
      <c r="F281" s="0" t="n">
        <v>13</v>
      </c>
      <c r="G281" s="0" t="s">
        <v>840</v>
      </c>
      <c r="H281" s="0" t="s">
        <v>841</v>
      </c>
      <c r="I281" s="0" t="n">
        <f aca="false">IFERROR(SEARCH("\",H281),0)</f>
        <v>0</v>
      </c>
    </row>
    <row r="282" customFormat="false" ht="13.8" hidden="false" customHeight="false" outlineLevel="0" collapsed="false">
      <c r="A282" s="0" t="s">
        <v>12</v>
      </c>
      <c r="B282" s="3" t="s">
        <v>842</v>
      </c>
      <c r="C282" s="0" t="s">
        <v>843</v>
      </c>
      <c r="D282" s="0" t="s">
        <v>791</v>
      </c>
      <c r="E282" s="0" t="s">
        <v>584</v>
      </c>
      <c r="F282" s="0" t="n">
        <v>8</v>
      </c>
      <c r="G282" s="0" t="s">
        <v>844</v>
      </c>
      <c r="H282" s="0" t="s">
        <v>845</v>
      </c>
      <c r="I282" s="0" t="n">
        <f aca="false">IFERROR(SEARCH("\",H282),0)</f>
        <v>0</v>
      </c>
    </row>
    <row r="283" customFormat="false" ht="13.8" hidden="false" customHeight="false" outlineLevel="0" collapsed="false">
      <c r="A283" s="0" t="s">
        <v>12</v>
      </c>
      <c r="B283" s="3" t="s">
        <v>846</v>
      </c>
      <c r="C283" s="0" t="s">
        <v>847</v>
      </c>
      <c r="D283" s="0" t="s">
        <v>791</v>
      </c>
      <c r="E283" s="0" t="s">
        <v>584</v>
      </c>
      <c r="F283" s="0" t="n">
        <v>14</v>
      </c>
      <c r="G283" s="0" t="s">
        <v>848</v>
      </c>
      <c r="H283" s="0" t="s">
        <v>849</v>
      </c>
      <c r="I283" s="0" t="n">
        <f aca="false">IFERROR(SEARCH("\",H283),0)</f>
        <v>0</v>
      </c>
    </row>
    <row r="284" customFormat="false" ht="13.8" hidden="false" customHeight="false" outlineLevel="0" collapsed="false">
      <c r="A284" s="0" t="s">
        <v>12</v>
      </c>
      <c r="B284" s="3" t="s">
        <v>850</v>
      </c>
      <c r="C284" s="0" t="s">
        <v>851</v>
      </c>
      <c r="D284" s="0" t="s">
        <v>852</v>
      </c>
      <c r="E284" s="0" t="s">
        <v>16</v>
      </c>
      <c r="F284" s="0" t="n">
        <v>6</v>
      </c>
      <c r="G284" s="0" t="s">
        <v>853</v>
      </c>
      <c r="H284" s="4" t="s">
        <v>854</v>
      </c>
      <c r="I284" s="0" t="n">
        <f aca="false">IFERROR(SEARCH("\",H284),0)</f>
        <v>0</v>
      </c>
    </row>
    <row r="285" customFormat="false" ht="13.8" hidden="false" customHeight="false" outlineLevel="0" collapsed="false">
      <c r="A285" s="0" t="s">
        <v>12</v>
      </c>
      <c r="B285" s="3" t="s">
        <v>850</v>
      </c>
      <c r="C285" s="0" t="s">
        <v>851</v>
      </c>
      <c r="D285" s="0" t="s">
        <v>852</v>
      </c>
      <c r="E285" s="0" t="s">
        <v>16</v>
      </c>
      <c r="F285" s="0" t="n">
        <v>6</v>
      </c>
      <c r="G285" s="0" t="s">
        <v>855</v>
      </c>
      <c r="H285" s="0" t="s">
        <v>856</v>
      </c>
      <c r="I285" s="0" t="n">
        <f aca="false">IFERROR(SEARCH("\",H285),0)</f>
        <v>0</v>
      </c>
    </row>
    <row r="286" customFormat="false" ht="13.8" hidden="false" customHeight="false" outlineLevel="0" collapsed="false">
      <c r="A286" s="0" t="s">
        <v>12</v>
      </c>
      <c r="B286" s="3" t="s">
        <v>857</v>
      </c>
      <c r="C286" s="0" t="s">
        <v>858</v>
      </c>
      <c r="D286" s="0" t="s">
        <v>852</v>
      </c>
      <c r="E286" s="0" t="s">
        <v>16</v>
      </c>
      <c r="F286" s="0" t="n">
        <v>7</v>
      </c>
      <c r="G286" s="0" t="s">
        <v>859</v>
      </c>
      <c r="H286" s="0" t="s">
        <v>860</v>
      </c>
      <c r="I286" s="0" t="n">
        <f aca="false">IFERROR(SEARCH("\",H286),0)</f>
        <v>0</v>
      </c>
    </row>
    <row r="287" customFormat="false" ht="13.8" hidden="false" customHeight="false" outlineLevel="0" collapsed="false">
      <c r="A287" s="0" t="s">
        <v>12</v>
      </c>
      <c r="B287" s="3" t="s">
        <v>861</v>
      </c>
      <c r="C287" s="0" t="s">
        <v>862</v>
      </c>
      <c r="D287" s="0" t="s">
        <v>852</v>
      </c>
      <c r="E287" s="0" t="s">
        <v>16</v>
      </c>
      <c r="F287" s="0" t="n">
        <v>10</v>
      </c>
      <c r="G287" s="0" t="s">
        <v>863</v>
      </c>
      <c r="H287" s="0" t="s">
        <v>864</v>
      </c>
      <c r="I287" s="0" t="n">
        <f aca="false">IFERROR(SEARCH("\",H287),0)</f>
        <v>0</v>
      </c>
    </row>
    <row r="288" customFormat="false" ht="13.8" hidden="false" customHeight="false" outlineLevel="0" collapsed="false">
      <c r="A288" s="0" t="s">
        <v>12</v>
      </c>
      <c r="B288" s="3" t="s">
        <v>861</v>
      </c>
      <c r="C288" s="0" t="s">
        <v>862</v>
      </c>
      <c r="D288" s="0" t="s">
        <v>852</v>
      </c>
      <c r="E288" s="0" t="s">
        <v>16</v>
      </c>
      <c r="F288" s="0" t="n">
        <v>10</v>
      </c>
      <c r="G288" s="0" t="s">
        <v>865</v>
      </c>
      <c r="H288" s="0" t="s">
        <v>864</v>
      </c>
      <c r="I288" s="0" t="n">
        <f aca="false">IFERROR(SEARCH("\",H288),0)</f>
        <v>0</v>
      </c>
    </row>
    <row r="289" customFormat="false" ht="13.8" hidden="false" customHeight="false" outlineLevel="0" collapsed="false">
      <c r="A289" s="0" t="s">
        <v>12</v>
      </c>
      <c r="B289" s="3" t="s">
        <v>866</v>
      </c>
      <c r="C289" s="0" t="s">
        <v>867</v>
      </c>
      <c r="D289" s="0" t="s">
        <v>852</v>
      </c>
      <c r="E289" s="0" t="s">
        <v>16</v>
      </c>
      <c r="F289" s="0" t="n">
        <v>11</v>
      </c>
      <c r="G289" s="0" t="s">
        <v>868</v>
      </c>
      <c r="H289" s="0" t="s">
        <v>869</v>
      </c>
      <c r="I289" s="0" t="n">
        <f aca="false">IFERROR(SEARCH("\",H289),0)</f>
        <v>0</v>
      </c>
    </row>
    <row r="290" customFormat="false" ht="13.8" hidden="false" customHeight="false" outlineLevel="0" collapsed="false">
      <c r="A290" s="0" t="s">
        <v>12</v>
      </c>
      <c r="B290" s="3" t="s">
        <v>870</v>
      </c>
      <c r="C290" s="0" t="s">
        <v>871</v>
      </c>
      <c r="D290" s="0" t="s">
        <v>852</v>
      </c>
      <c r="E290" s="0" t="s">
        <v>16</v>
      </c>
      <c r="F290" s="0" t="n">
        <v>4</v>
      </c>
      <c r="G290" s="0" t="s">
        <v>872</v>
      </c>
      <c r="H290" s="0" t="s">
        <v>873</v>
      </c>
      <c r="I290" s="0" t="n">
        <f aca="false">IFERROR(SEARCH("\",H290),0)</f>
        <v>0</v>
      </c>
    </row>
    <row r="291" customFormat="false" ht="13.8" hidden="false" customHeight="false" outlineLevel="0" collapsed="false">
      <c r="A291" s="0" t="s">
        <v>12</v>
      </c>
      <c r="B291" s="3" t="s">
        <v>874</v>
      </c>
      <c r="C291" s="0" t="s">
        <v>875</v>
      </c>
      <c r="D291" s="0" t="s">
        <v>852</v>
      </c>
      <c r="E291" s="0" t="s">
        <v>16</v>
      </c>
      <c r="F291" s="0" t="n">
        <v>12</v>
      </c>
      <c r="G291" s="0" t="s">
        <v>876</v>
      </c>
      <c r="H291" s="0" t="s">
        <v>877</v>
      </c>
      <c r="I291" s="0" t="n">
        <f aca="false">IFERROR(SEARCH("\",H291),0)</f>
        <v>0</v>
      </c>
    </row>
    <row r="292" customFormat="false" ht="13.8" hidden="false" customHeight="false" outlineLevel="0" collapsed="false">
      <c r="A292" s="0" t="s">
        <v>12</v>
      </c>
      <c r="B292" s="3" t="s">
        <v>878</v>
      </c>
      <c r="C292" s="0" t="s">
        <v>879</v>
      </c>
      <c r="D292" s="0" t="s">
        <v>852</v>
      </c>
      <c r="E292" s="0" t="s">
        <v>16</v>
      </c>
      <c r="F292" s="0" t="n">
        <v>13</v>
      </c>
      <c r="G292" s="0" t="s">
        <v>880</v>
      </c>
      <c r="H292" s="0" t="s">
        <v>881</v>
      </c>
      <c r="I292" s="0" t="n">
        <f aca="false">IFERROR(SEARCH("\",H292),0)</f>
        <v>0</v>
      </c>
    </row>
    <row r="293" customFormat="false" ht="13.8" hidden="false" customHeight="false" outlineLevel="0" collapsed="false">
      <c r="A293" s="0" t="s">
        <v>12</v>
      </c>
      <c r="B293" s="3" t="s">
        <v>882</v>
      </c>
      <c r="C293" s="0" t="s">
        <v>883</v>
      </c>
      <c r="D293" s="0" t="s">
        <v>852</v>
      </c>
      <c r="E293" s="0" t="s">
        <v>16</v>
      </c>
      <c r="F293" s="0" t="n">
        <v>5</v>
      </c>
      <c r="G293" s="0" t="s">
        <v>884</v>
      </c>
      <c r="H293" s="0" t="s">
        <v>885</v>
      </c>
      <c r="I293" s="0" t="n">
        <f aca="false">IFERROR(SEARCH("\",H293),0)</f>
        <v>0</v>
      </c>
    </row>
    <row r="294" customFormat="false" ht="13.8" hidden="false" customHeight="false" outlineLevel="0" collapsed="false">
      <c r="A294" s="0" t="s">
        <v>12</v>
      </c>
      <c r="B294" s="3" t="s">
        <v>886</v>
      </c>
      <c r="C294" s="0" t="s">
        <v>887</v>
      </c>
      <c r="D294" s="0" t="s">
        <v>852</v>
      </c>
      <c r="E294" s="0" t="s">
        <v>16</v>
      </c>
      <c r="F294" s="0" t="n">
        <v>9</v>
      </c>
      <c r="G294" s="0" t="s">
        <v>888</v>
      </c>
      <c r="H294" s="0" t="s">
        <v>889</v>
      </c>
      <c r="I294" s="0" t="n">
        <f aca="false">IFERROR(SEARCH("\",H294),0)</f>
        <v>0</v>
      </c>
    </row>
    <row r="295" customFormat="false" ht="13.8" hidden="false" customHeight="false" outlineLevel="0" collapsed="false">
      <c r="A295" s="0" t="s">
        <v>12</v>
      </c>
      <c r="B295" s="3" t="s">
        <v>890</v>
      </c>
      <c r="C295" s="0" t="s">
        <v>891</v>
      </c>
      <c r="D295" s="0" t="s">
        <v>852</v>
      </c>
      <c r="E295" s="0" t="s">
        <v>16</v>
      </c>
      <c r="F295" s="0" t="n">
        <v>3</v>
      </c>
      <c r="G295" s="0" t="s">
        <v>892</v>
      </c>
      <c r="H295" s="0" t="s">
        <v>893</v>
      </c>
      <c r="I295" s="0" t="n">
        <f aca="false">IFERROR(SEARCH("\",H295),0)</f>
        <v>0</v>
      </c>
    </row>
    <row r="296" customFormat="false" ht="13.8" hidden="false" customHeight="false" outlineLevel="0" collapsed="false">
      <c r="A296" s="0" t="s">
        <v>12</v>
      </c>
      <c r="B296" s="3" t="s">
        <v>894</v>
      </c>
      <c r="C296" s="0" t="s">
        <v>895</v>
      </c>
      <c r="D296" s="0" t="s">
        <v>852</v>
      </c>
      <c r="E296" s="0" t="s">
        <v>16</v>
      </c>
      <c r="F296" s="0" t="n">
        <v>15</v>
      </c>
      <c r="G296" s="0" t="s">
        <v>896</v>
      </c>
      <c r="H296" s="0" t="s">
        <v>897</v>
      </c>
      <c r="I296" s="0" t="n">
        <f aca="false">IFERROR(SEARCH("\",H296),0)</f>
        <v>0</v>
      </c>
    </row>
    <row r="297" customFormat="false" ht="13.8" hidden="false" customHeight="false" outlineLevel="0" collapsed="false">
      <c r="A297" s="0" t="s">
        <v>12</v>
      </c>
      <c r="B297" s="3" t="s">
        <v>898</v>
      </c>
      <c r="C297" s="0" t="s">
        <v>899</v>
      </c>
      <c r="D297" s="0" t="s">
        <v>852</v>
      </c>
      <c r="E297" s="0" t="s">
        <v>16</v>
      </c>
      <c r="F297" s="0" t="n">
        <v>8</v>
      </c>
      <c r="G297" s="0" t="s">
        <v>900</v>
      </c>
      <c r="H297" s="0" t="s">
        <v>901</v>
      </c>
      <c r="I297" s="0" t="n">
        <f aca="false">IFERROR(SEARCH("\",H297),0)</f>
        <v>0</v>
      </c>
    </row>
    <row r="298" customFormat="false" ht="13.8" hidden="false" customHeight="false" outlineLevel="0" collapsed="false">
      <c r="A298" s="0" t="s">
        <v>12</v>
      </c>
      <c r="B298" s="3" t="s">
        <v>902</v>
      </c>
      <c r="C298" s="0" t="s">
        <v>903</v>
      </c>
      <c r="D298" s="0" t="s">
        <v>852</v>
      </c>
      <c r="E298" s="0" t="s">
        <v>16</v>
      </c>
      <c r="F298" s="0" t="n">
        <v>1</v>
      </c>
      <c r="G298" s="0" t="s">
        <v>904</v>
      </c>
      <c r="H298" s="0" t="s">
        <v>905</v>
      </c>
      <c r="I298" s="0" t="n">
        <f aca="false">IFERROR(SEARCH("\",H298),0)</f>
        <v>0</v>
      </c>
    </row>
    <row r="299" customFormat="false" ht="13.8" hidden="false" customHeight="false" outlineLevel="0" collapsed="false">
      <c r="A299" s="0" t="s">
        <v>12</v>
      </c>
      <c r="B299" s="3" t="s">
        <v>906</v>
      </c>
      <c r="C299" s="0" t="s">
        <v>907</v>
      </c>
      <c r="D299" s="0" t="s">
        <v>852</v>
      </c>
      <c r="E299" s="0" t="s">
        <v>16</v>
      </c>
      <c r="F299" s="0" t="n">
        <v>2</v>
      </c>
      <c r="G299" s="0" t="s">
        <v>908</v>
      </c>
      <c r="H299" s="0" t="s">
        <v>909</v>
      </c>
      <c r="I299" s="0" t="n">
        <f aca="false">IFERROR(SEARCH("\",H299),0)</f>
        <v>0</v>
      </c>
    </row>
    <row r="300" customFormat="false" ht="13.8" hidden="false" customHeight="false" outlineLevel="0" collapsed="false">
      <c r="A300" s="0" t="s">
        <v>12</v>
      </c>
      <c r="B300" s="3" t="s">
        <v>910</v>
      </c>
      <c r="C300" s="0" t="s">
        <v>911</v>
      </c>
      <c r="D300" s="0" t="s">
        <v>852</v>
      </c>
      <c r="E300" s="0" t="s">
        <v>16</v>
      </c>
      <c r="F300" s="0" t="n">
        <v>14</v>
      </c>
      <c r="G300" s="0" t="s">
        <v>912</v>
      </c>
      <c r="H300" s="0" t="s">
        <v>913</v>
      </c>
      <c r="I300" s="0" t="n">
        <f aca="false">IFERROR(SEARCH("\",H300),0)</f>
        <v>0</v>
      </c>
    </row>
    <row r="301" customFormat="false" ht="13.8" hidden="false" customHeight="false" outlineLevel="0" collapsed="false">
      <c r="A301" s="0" t="s">
        <v>12</v>
      </c>
      <c r="B301" s="3" t="s">
        <v>914</v>
      </c>
      <c r="C301" s="0" t="s">
        <v>915</v>
      </c>
      <c r="D301" s="0" t="s">
        <v>916</v>
      </c>
      <c r="E301" s="0" t="s">
        <v>917</v>
      </c>
      <c r="F301" s="0" t="n">
        <v>99</v>
      </c>
      <c r="G301" s="0" t="s">
        <v>918</v>
      </c>
      <c r="H301" s="0" t="s">
        <v>919</v>
      </c>
      <c r="I301" s="0" t="n">
        <f aca="false">IFERROR(SEARCH("\",H301),0)</f>
        <v>0</v>
      </c>
    </row>
    <row r="302" customFormat="false" ht="13.8" hidden="false" customHeight="false" outlineLevel="0" collapsed="false">
      <c r="A302" s="0" t="s">
        <v>12</v>
      </c>
      <c r="B302" s="3" t="s">
        <v>920</v>
      </c>
      <c r="C302" s="0" t="s">
        <v>921</v>
      </c>
      <c r="D302" s="0" t="s">
        <v>922</v>
      </c>
      <c r="E302" s="0" t="s">
        <v>565</v>
      </c>
      <c r="F302" s="0" t="n">
        <v>18</v>
      </c>
      <c r="G302" s="0" t="s">
        <v>923</v>
      </c>
      <c r="H302" s="0" t="s">
        <v>924</v>
      </c>
      <c r="I302" s="0" t="n">
        <f aca="false">IFERROR(SEARCH("\",H302),0)</f>
        <v>0</v>
      </c>
    </row>
    <row r="303" customFormat="false" ht="13.8" hidden="false" customHeight="false" outlineLevel="0" collapsed="false">
      <c r="A303" s="0" t="s">
        <v>12</v>
      </c>
      <c r="B303" s="3" t="s">
        <v>920</v>
      </c>
      <c r="C303" s="0" t="s">
        <v>921</v>
      </c>
      <c r="D303" s="0" t="s">
        <v>922</v>
      </c>
      <c r="E303" s="0" t="s">
        <v>565</v>
      </c>
      <c r="F303" s="0" t="n">
        <v>18</v>
      </c>
      <c r="G303" s="0" t="s">
        <v>925</v>
      </c>
      <c r="H303" s="0" t="s">
        <v>924</v>
      </c>
      <c r="I303" s="0" t="n">
        <f aca="false">IFERROR(SEARCH("\",H303),0)</f>
        <v>0</v>
      </c>
    </row>
    <row r="304" customFormat="false" ht="13.8" hidden="false" customHeight="false" outlineLevel="0" collapsed="false">
      <c r="A304" s="0" t="s">
        <v>12</v>
      </c>
      <c r="B304" s="3" t="s">
        <v>926</v>
      </c>
      <c r="C304" s="0" t="s">
        <v>927</v>
      </c>
      <c r="D304" s="0" t="s">
        <v>922</v>
      </c>
      <c r="E304" s="0" t="s">
        <v>565</v>
      </c>
      <c r="F304" s="0" t="n">
        <v>7</v>
      </c>
      <c r="G304" s="0" t="s">
        <v>928</v>
      </c>
      <c r="H304" s="0" t="s">
        <v>929</v>
      </c>
      <c r="I304" s="0" t="n">
        <f aca="false">IFERROR(SEARCH("\",H304),0)</f>
        <v>0</v>
      </c>
    </row>
    <row r="305" customFormat="false" ht="13.8" hidden="false" customHeight="false" outlineLevel="0" collapsed="false">
      <c r="A305" s="0" t="s">
        <v>12</v>
      </c>
      <c r="B305" s="3" t="s">
        <v>926</v>
      </c>
      <c r="C305" s="0" t="s">
        <v>927</v>
      </c>
      <c r="D305" s="0" t="s">
        <v>922</v>
      </c>
      <c r="E305" s="0" t="s">
        <v>565</v>
      </c>
      <c r="F305" s="0" t="n">
        <v>7</v>
      </c>
      <c r="G305" s="0" t="s">
        <v>930</v>
      </c>
      <c r="H305" s="0" t="s">
        <v>929</v>
      </c>
      <c r="I305" s="0" t="n">
        <f aca="false">IFERROR(SEARCH("\",H305),0)</f>
        <v>0</v>
      </c>
    </row>
    <row r="306" customFormat="false" ht="13.8" hidden="false" customHeight="false" outlineLevel="0" collapsed="false">
      <c r="A306" s="0" t="s">
        <v>12</v>
      </c>
      <c r="B306" s="3" t="s">
        <v>931</v>
      </c>
      <c r="C306" s="0" t="s">
        <v>932</v>
      </c>
      <c r="D306" s="0" t="s">
        <v>922</v>
      </c>
      <c r="E306" s="0" t="s">
        <v>565</v>
      </c>
      <c r="F306" s="0" t="n">
        <v>4</v>
      </c>
      <c r="G306" s="0" t="s">
        <v>933</v>
      </c>
      <c r="H306" s="0" t="s">
        <v>934</v>
      </c>
      <c r="I306" s="0" t="n">
        <f aca="false">IFERROR(SEARCH("\",H306),0)</f>
        <v>0</v>
      </c>
    </row>
    <row r="307" customFormat="false" ht="13.8" hidden="false" customHeight="false" outlineLevel="0" collapsed="false">
      <c r="A307" s="0" t="s">
        <v>12</v>
      </c>
      <c r="B307" s="3" t="s">
        <v>935</v>
      </c>
      <c r="C307" s="0" t="s">
        <v>936</v>
      </c>
      <c r="D307" s="0" t="s">
        <v>922</v>
      </c>
      <c r="E307" s="0" t="s">
        <v>565</v>
      </c>
      <c r="F307" s="0" t="n">
        <v>12</v>
      </c>
      <c r="G307" s="0" t="s">
        <v>937</v>
      </c>
      <c r="H307" s="0" t="s">
        <v>938</v>
      </c>
      <c r="I307" s="0" t="n">
        <f aca="false">IFERROR(SEARCH("\",H307),0)</f>
        <v>0</v>
      </c>
    </row>
    <row r="308" customFormat="false" ht="13.8" hidden="false" customHeight="false" outlineLevel="0" collapsed="false">
      <c r="A308" s="0" t="s">
        <v>12</v>
      </c>
      <c r="B308" s="3" t="s">
        <v>935</v>
      </c>
      <c r="C308" s="0" t="s">
        <v>936</v>
      </c>
      <c r="D308" s="0" t="s">
        <v>922</v>
      </c>
      <c r="E308" s="0" t="s">
        <v>565</v>
      </c>
      <c r="F308" s="0" t="n">
        <v>12</v>
      </c>
      <c r="G308" s="0" t="s">
        <v>939</v>
      </c>
      <c r="H308" s="0" t="s">
        <v>938</v>
      </c>
      <c r="I308" s="0" t="n">
        <f aca="false">IFERROR(SEARCH("\",H308),0)</f>
        <v>0</v>
      </c>
    </row>
    <row r="309" customFormat="false" ht="13.8" hidden="false" customHeight="false" outlineLevel="0" collapsed="false">
      <c r="A309" s="0" t="s">
        <v>12</v>
      </c>
      <c r="B309" s="3" t="s">
        <v>940</v>
      </c>
      <c r="C309" s="0" t="s">
        <v>941</v>
      </c>
      <c r="D309" s="0" t="s">
        <v>922</v>
      </c>
      <c r="E309" s="0" t="s">
        <v>565</v>
      </c>
      <c r="F309" s="0" t="n">
        <v>16</v>
      </c>
      <c r="G309" s="0" t="s">
        <v>942</v>
      </c>
      <c r="H309" s="0" t="s">
        <v>943</v>
      </c>
      <c r="I309" s="0" t="n">
        <f aca="false">IFERROR(SEARCH("\",H309),0)</f>
        <v>0</v>
      </c>
    </row>
    <row r="310" customFormat="false" ht="13.8" hidden="false" customHeight="false" outlineLevel="0" collapsed="false">
      <c r="A310" s="0" t="s">
        <v>12</v>
      </c>
      <c r="B310" s="3" t="s">
        <v>944</v>
      </c>
      <c r="C310" s="0" t="s">
        <v>945</v>
      </c>
      <c r="D310" s="0" t="s">
        <v>922</v>
      </c>
      <c r="E310" s="0" t="s">
        <v>565</v>
      </c>
      <c r="F310" s="0" t="n">
        <v>11</v>
      </c>
      <c r="G310" s="0" t="s">
        <v>946</v>
      </c>
      <c r="H310" s="0" t="s">
        <v>947</v>
      </c>
      <c r="I310" s="0" t="n">
        <f aca="false">IFERROR(SEARCH("\",H310),0)</f>
        <v>0</v>
      </c>
    </row>
    <row r="311" customFormat="false" ht="13.8" hidden="false" customHeight="false" outlineLevel="0" collapsed="false">
      <c r="A311" s="0" t="s">
        <v>12</v>
      </c>
      <c r="B311" s="3" t="s">
        <v>948</v>
      </c>
      <c r="C311" s="0" t="s">
        <v>949</v>
      </c>
      <c r="D311" s="0" t="s">
        <v>922</v>
      </c>
      <c r="E311" s="0" t="s">
        <v>565</v>
      </c>
      <c r="F311" s="0" t="n">
        <v>14</v>
      </c>
      <c r="G311" s="0" t="s">
        <v>950</v>
      </c>
      <c r="H311" s="0" t="s">
        <v>951</v>
      </c>
      <c r="I311" s="0" t="n">
        <f aca="false">IFERROR(SEARCH("\",H311),0)</f>
        <v>0</v>
      </c>
    </row>
    <row r="312" customFormat="false" ht="13.8" hidden="false" customHeight="false" outlineLevel="0" collapsed="false">
      <c r="A312" s="0" t="s">
        <v>12</v>
      </c>
      <c r="B312" s="3" t="s">
        <v>952</v>
      </c>
      <c r="C312" s="0" t="s">
        <v>953</v>
      </c>
      <c r="D312" s="0" t="s">
        <v>922</v>
      </c>
      <c r="E312" s="0" t="s">
        <v>565</v>
      </c>
      <c r="F312" s="0" t="n">
        <v>9</v>
      </c>
      <c r="G312" s="0" t="s">
        <v>954</v>
      </c>
      <c r="H312" s="0" t="s">
        <v>955</v>
      </c>
      <c r="I312" s="0" t="n">
        <f aca="false">IFERROR(SEARCH("\",H312),0)</f>
        <v>0</v>
      </c>
    </row>
    <row r="313" customFormat="false" ht="13.8" hidden="false" customHeight="false" outlineLevel="0" collapsed="false">
      <c r="A313" s="0" t="s">
        <v>12</v>
      </c>
      <c r="B313" s="3" t="s">
        <v>956</v>
      </c>
      <c r="C313" s="0" t="s">
        <v>953</v>
      </c>
      <c r="D313" s="0" t="s">
        <v>922</v>
      </c>
      <c r="E313" s="0" t="s">
        <v>565</v>
      </c>
      <c r="F313" s="0" t="n">
        <v>17</v>
      </c>
      <c r="G313" s="0" t="s">
        <v>957</v>
      </c>
      <c r="H313" s="0" t="s">
        <v>958</v>
      </c>
      <c r="I313" s="0" t="n">
        <f aca="false">IFERROR(SEARCH("\",H313),0)</f>
        <v>0</v>
      </c>
    </row>
    <row r="314" customFormat="false" ht="13.8" hidden="false" customHeight="false" outlineLevel="0" collapsed="false">
      <c r="A314" s="0" t="s">
        <v>12</v>
      </c>
      <c r="B314" s="3" t="s">
        <v>959</v>
      </c>
      <c r="C314" s="0" t="s">
        <v>953</v>
      </c>
      <c r="D314" s="0" t="s">
        <v>922</v>
      </c>
      <c r="E314" s="0" t="s">
        <v>565</v>
      </c>
      <c r="F314" s="0" t="n">
        <v>19</v>
      </c>
      <c r="G314" s="0" t="s">
        <v>960</v>
      </c>
      <c r="H314" s="0" t="s">
        <v>961</v>
      </c>
      <c r="I314" s="0" t="n">
        <f aca="false">IFERROR(SEARCH("\",H314),0)</f>
        <v>0</v>
      </c>
    </row>
    <row r="315" customFormat="false" ht="13.8" hidden="false" customHeight="false" outlineLevel="0" collapsed="false">
      <c r="A315" s="0" t="s">
        <v>12</v>
      </c>
      <c r="B315" s="3" t="s">
        <v>962</v>
      </c>
      <c r="C315" s="0" t="s">
        <v>963</v>
      </c>
      <c r="D315" s="0" t="s">
        <v>922</v>
      </c>
      <c r="E315" s="0" t="s">
        <v>565</v>
      </c>
      <c r="F315" s="0" t="n">
        <v>13</v>
      </c>
      <c r="G315" s="0" t="s">
        <v>964</v>
      </c>
      <c r="H315" s="0" t="s">
        <v>965</v>
      </c>
      <c r="I315" s="0" t="n">
        <f aca="false">IFERROR(SEARCH("\",H315),0)</f>
        <v>0</v>
      </c>
    </row>
    <row r="316" customFormat="false" ht="13.8" hidden="false" customHeight="false" outlineLevel="0" collapsed="false">
      <c r="A316" s="0" t="s">
        <v>12</v>
      </c>
      <c r="B316" s="3" t="s">
        <v>966</v>
      </c>
      <c r="C316" s="0" t="s">
        <v>967</v>
      </c>
      <c r="D316" s="0" t="s">
        <v>922</v>
      </c>
      <c r="E316" s="0" t="s">
        <v>565</v>
      </c>
      <c r="F316" s="0" t="n">
        <v>8</v>
      </c>
      <c r="G316" s="0" t="s">
        <v>968</v>
      </c>
      <c r="H316" s="0" t="s">
        <v>969</v>
      </c>
      <c r="I316" s="0" t="n">
        <f aca="false">IFERROR(SEARCH("\",H316),0)</f>
        <v>0</v>
      </c>
    </row>
    <row r="317" customFormat="false" ht="13.8" hidden="false" customHeight="false" outlineLevel="0" collapsed="false">
      <c r="A317" s="0" t="s">
        <v>12</v>
      </c>
      <c r="B317" s="3" t="s">
        <v>935</v>
      </c>
      <c r="C317" s="0" t="s">
        <v>970</v>
      </c>
      <c r="D317" s="0" t="s">
        <v>922</v>
      </c>
      <c r="E317" s="0" t="s">
        <v>565</v>
      </c>
      <c r="F317" s="0" t="n">
        <v>5</v>
      </c>
      <c r="G317" s="0" t="s">
        <v>971</v>
      </c>
      <c r="H317" s="0" t="s">
        <v>972</v>
      </c>
      <c r="I317" s="0" t="n">
        <f aca="false">IFERROR(SEARCH("\",H317),0)</f>
        <v>0</v>
      </c>
    </row>
    <row r="318" customFormat="false" ht="13.8" hidden="false" customHeight="false" outlineLevel="0" collapsed="false">
      <c r="A318" s="0" t="s">
        <v>12</v>
      </c>
      <c r="B318" s="3" t="s">
        <v>973</v>
      </c>
      <c r="C318" s="0" t="s">
        <v>974</v>
      </c>
      <c r="D318" s="0" t="s">
        <v>922</v>
      </c>
      <c r="E318" s="0" t="s">
        <v>565</v>
      </c>
      <c r="F318" s="0" t="n">
        <v>15</v>
      </c>
      <c r="G318" s="0" t="s">
        <v>975</v>
      </c>
      <c r="H318" s="0" t="s">
        <v>976</v>
      </c>
      <c r="I318" s="0" t="n">
        <f aca="false">IFERROR(SEARCH("\",H318),0)</f>
        <v>0</v>
      </c>
    </row>
    <row r="319" customFormat="false" ht="13.8" hidden="false" customHeight="false" outlineLevel="0" collapsed="false">
      <c r="A319" s="0" t="s">
        <v>12</v>
      </c>
      <c r="B319" s="3" t="s">
        <v>977</v>
      </c>
      <c r="C319" s="0" t="s">
        <v>978</v>
      </c>
      <c r="D319" s="0" t="s">
        <v>922</v>
      </c>
      <c r="E319" s="0" t="s">
        <v>565</v>
      </c>
      <c r="F319" s="0" t="n">
        <v>2</v>
      </c>
      <c r="G319" s="0" t="s">
        <v>979</v>
      </c>
      <c r="H319" s="0" t="s">
        <v>980</v>
      </c>
      <c r="I319" s="0" t="n">
        <f aca="false">IFERROR(SEARCH("\",H319),0)</f>
        <v>0</v>
      </c>
    </row>
    <row r="320" customFormat="false" ht="13.8" hidden="false" customHeight="false" outlineLevel="0" collapsed="false">
      <c r="A320" s="0" t="s">
        <v>12</v>
      </c>
      <c r="B320" s="3" t="s">
        <v>981</v>
      </c>
      <c r="C320" s="0" t="s">
        <v>982</v>
      </c>
      <c r="D320" s="0" t="s">
        <v>922</v>
      </c>
      <c r="E320" s="0" t="s">
        <v>565</v>
      </c>
      <c r="F320" s="0" t="n">
        <v>3</v>
      </c>
      <c r="G320" s="0" t="s">
        <v>983</v>
      </c>
      <c r="H320" s="0" t="s">
        <v>984</v>
      </c>
      <c r="I320" s="0" t="n">
        <f aca="false">IFERROR(SEARCH("\",H320),0)</f>
        <v>0</v>
      </c>
    </row>
    <row r="321" customFormat="false" ht="13.8" hidden="false" customHeight="false" outlineLevel="0" collapsed="false">
      <c r="A321" s="0" t="s">
        <v>12</v>
      </c>
      <c r="B321" s="3" t="s">
        <v>985</v>
      </c>
      <c r="C321" s="0" t="s">
        <v>986</v>
      </c>
      <c r="D321" s="0" t="s">
        <v>922</v>
      </c>
      <c r="E321" s="0" t="s">
        <v>565</v>
      </c>
      <c r="F321" s="0" t="n">
        <v>20</v>
      </c>
      <c r="G321" s="0" t="s">
        <v>987</v>
      </c>
      <c r="H321" s="0" t="s">
        <v>988</v>
      </c>
      <c r="I321" s="0" t="n">
        <f aca="false">IFERROR(SEARCH("\",H321),0)</f>
        <v>0</v>
      </c>
    </row>
    <row r="322" customFormat="false" ht="13.8" hidden="false" customHeight="false" outlineLevel="0" collapsed="false">
      <c r="A322" s="0" t="s">
        <v>12</v>
      </c>
      <c r="B322" s="3" t="s">
        <v>989</v>
      </c>
      <c r="C322" s="0" t="s">
        <v>990</v>
      </c>
      <c r="D322" s="0" t="s">
        <v>922</v>
      </c>
      <c r="E322" s="0" t="s">
        <v>565</v>
      </c>
      <c r="F322" s="0" t="n">
        <v>1</v>
      </c>
      <c r="G322" s="0" t="s">
        <v>991</v>
      </c>
      <c r="H322" s="0" t="s">
        <v>992</v>
      </c>
      <c r="I322" s="0" t="n">
        <f aca="false">IFERROR(SEARCH("\",H322),0)</f>
        <v>0</v>
      </c>
    </row>
    <row r="323" customFormat="false" ht="13.8" hidden="false" customHeight="false" outlineLevel="0" collapsed="false">
      <c r="A323" s="0" t="s">
        <v>12</v>
      </c>
      <c r="B323" s="3" t="s">
        <v>993</v>
      </c>
      <c r="C323" s="0" t="s">
        <v>994</v>
      </c>
      <c r="D323" s="0" t="s">
        <v>922</v>
      </c>
      <c r="E323" s="0" t="s">
        <v>565</v>
      </c>
      <c r="F323" s="0" t="n">
        <v>10</v>
      </c>
      <c r="G323" s="0" t="s">
        <v>995</v>
      </c>
      <c r="H323" s="0" t="s">
        <v>996</v>
      </c>
      <c r="I323" s="0" t="n">
        <f aca="false">IFERROR(SEARCH("\",H323),0)</f>
        <v>0</v>
      </c>
    </row>
    <row r="324" customFormat="false" ht="13.8" hidden="false" customHeight="false" outlineLevel="0" collapsed="false">
      <c r="A324" s="0" t="s">
        <v>12</v>
      </c>
      <c r="B324" s="3" t="s">
        <v>997</v>
      </c>
      <c r="C324" s="0" t="s">
        <v>998</v>
      </c>
      <c r="D324" s="0" t="s">
        <v>999</v>
      </c>
      <c r="E324" s="0" t="s">
        <v>263</v>
      </c>
      <c r="F324" s="0" t="n">
        <v>1</v>
      </c>
      <c r="G324" s="0" t="s">
        <v>1000</v>
      </c>
      <c r="H324" s="0" t="s">
        <v>1001</v>
      </c>
      <c r="I324" s="0" t="n">
        <f aca="false">IFERROR(SEARCH("\",H324),0)</f>
        <v>0</v>
      </c>
    </row>
    <row r="325" customFormat="false" ht="13.8" hidden="false" customHeight="false" outlineLevel="0" collapsed="false">
      <c r="A325" s="0" t="s">
        <v>12</v>
      </c>
      <c r="B325" s="3" t="s">
        <v>997</v>
      </c>
      <c r="C325" s="0" t="s">
        <v>998</v>
      </c>
      <c r="D325" s="0" t="s">
        <v>999</v>
      </c>
      <c r="E325" s="0" t="s">
        <v>263</v>
      </c>
      <c r="F325" s="0" t="n">
        <v>1</v>
      </c>
      <c r="G325" s="0" t="s">
        <v>1002</v>
      </c>
      <c r="H325" s="0" t="s">
        <v>1001</v>
      </c>
      <c r="I325" s="0" t="n">
        <f aca="false">IFERROR(SEARCH("\",H325),0)</f>
        <v>0</v>
      </c>
    </row>
    <row r="326" customFormat="false" ht="13.8" hidden="false" customHeight="false" outlineLevel="0" collapsed="false">
      <c r="A326" s="0" t="s">
        <v>12</v>
      </c>
      <c r="B326" s="3" t="s">
        <v>1003</v>
      </c>
      <c r="C326" s="0" t="s">
        <v>998</v>
      </c>
      <c r="D326" s="0" t="s">
        <v>999</v>
      </c>
      <c r="E326" s="0" t="s">
        <v>263</v>
      </c>
      <c r="F326" s="0" t="n">
        <v>2</v>
      </c>
      <c r="G326" s="0" t="s">
        <v>1004</v>
      </c>
      <c r="H326" s="0" t="s">
        <v>1005</v>
      </c>
      <c r="I326" s="0" t="n">
        <f aca="false">IFERROR(SEARCH("\",H326),0)</f>
        <v>0</v>
      </c>
    </row>
    <row r="327" customFormat="false" ht="13.8" hidden="false" customHeight="false" outlineLevel="0" collapsed="false">
      <c r="A327" s="0" t="s">
        <v>12</v>
      </c>
      <c r="B327" s="3" t="s">
        <v>1003</v>
      </c>
      <c r="C327" s="0" t="s">
        <v>998</v>
      </c>
      <c r="D327" s="0" t="s">
        <v>999</v>
      </c>
      <c r="E327" s="0" t="s">
        <v>263</v>
      </c>
      <c r="F327" s="0" t="n">
        <v>2</v>
      </c>
      <c r="G327" s="0" t="s">
        <v>1006</v>
      </c>
      <c r="H327" s="0" t="s">
        <v>1005</v>
      </c>
      <c r="I327" s="0" t="n">
        <f aca="false">IFERROR(SEARCH("\",H327),0)</f>
        <v>0</v>
      </c>
    </row>
    <row r="328" customFormat="false" ht="13.8" hidden="false" customHeight="false" outlineLevel="0" collapsed="false">
      <c r="A328" s="0" t="s">
        <v>12</v>
      </c>
      <c r="B328" s="3" t="s">
        <v>1007</v>
      </c>
      <c r="C328" s="0" t="s">
        <v>998</v>
      </c>
      <c r="D328" s="0" t="s">
        <v>999</v>
      </c>
      <c r="E328" s="0" t="s">
        <v>263</v>
      </c>
      <c r="F328" s="0" t="n">
        <v>3</v>
      </c>
      <c r="G328" s="0" t="s">
        <v>1008</v>
      </c>
      <c r="H328" s="0" t="s">
        <v>1009</v>
      </c>
      <c r="I328" s="0" t="n">
        <f aca="false">IFERROR(SEARCH("\",H328),0)</f>
        <v>0</v>
      </c>
    </row>
    <row r="329" customFormat="false" ht="13.8" hidden="false" customHeight="false" outlineLevel="0" collapsed="false">
      <c r="A329" s="0" t="s">
        <v>12</v>
      </c>
      <c r="B329" s="3" t="s">
        <v>1007</v>
      </c>
      <c r="C329" s="0" t="s">
        <v>998</v>
      </c>
      <c r="D329" s="0" t="s">
        <v>999</v>
      </c>
      <c r="E329" s="0" t="s">
        <v>263</v>
      </c>
      <c r="F329" s="0" t="n">
        <v>3</v>
      </c>
      <c r="G329" s="0" t="s">
        <v>1010</v>
      </c>
      <c r="H329" s="0" t="s">
        <v>1009</v>
      </c>
      <c r="I329" s="0" t="n">
        <f aca="false">IFERROR(SEARCH("\",H329),0)</f>
        <v>0</v>
      </c>
    </row>
    <row r="330" customFormat="false" ht="13.8" hidden="false" customHeight="false" outlineLevel="0" collapsed="false">
      <c r="A330" s="0" t="s">
        <v>12</v>
      </c>
      <c r="B330" s="3" t="s">
        <v>1011</v>
      </c>
      <c r="C330" s="0" t="s">
        <v>998</v>
      </c>
      <c r="D330" s="0" t="s">
        <v>999</v>
      </c>
      <c r="E330" s="0" t="s">
        <v>263</v>
      </c>
      <c r="F330" s="0" t="n">
        <v>4</v>
      </c>
      <c r="G330" s="0" t="s">
        <v>1012</v>
      </c>
      <c r="H330" s="0" t="s">
        <v>1013</v>
      </c>
      <c r="I330" s="0" t="n">
        <f aca="false">IFERROR(SEARCH("\",H330),0)</f>
        <v>0</v>
      </c>
    </row>
    <row r="331" customFormat="false" ht="13.8" hidden="false" customHeight="false" outlineLevel="0" collapsed="false">
      <c r="A331" s="0" t="s">
        <v>12</v>
      </c>
      <c r="B331" s="3" t="s">
        <v>1011</v>
      </c>
      <c r="C331" s="0" t="s">
        <v>998</v>
      </c>
      <c r="D331" s="0" t="s">
        <v>999</v>
      </c>
      <c r="E331" s="0" t="s">
        <v>263</v>
      </c>
      <c r="F331" s="0" t="n">
        <v>4</v>
      </c>
      <c r="G331" s="0" t="s">
        <v>1014</v>
      </c>
      <c r="H331" s="0" t="s">
        <v>1013</v>
      </c>
      <c r="I331" s="0" t="n">
        <f aca="false">IFERROR(SEARCH("\",H331),0)</f>
        <v>0</v>
      </c>
    </row>
    <row r="332" customFormat="false" ht="13.8" hidden="false" customHeight="false" outlineLevel="0" collapsed="false">
      <c r="A332" s="0" t="s">
        <v>12</v>
      </c>
      <c r="B332" s="3" t="s">
        <v>1015</v>
      </c>
      <c r="C332" s="0" t="s">
        <v>998</v>
      </c>
      <c r="D332" s="0" t="s">
        <v>999</v>
      </c>
      <c r="E332" s="0" t="s">
        <v>263</v>
      </c>
      <c r="F332" s="0" t="n">
        <v>5</v>
      </c>
      <c r="G332" s="0" t="s">
        <v>1016</v>
      </c>
      <c r="H332" s="0" t="s">
        <v>1017</v>
      </c>
      <c r="I332" s="0" t="n">
        <f aca="false">IFERROR(SEARCH("\",H332),0)</f>
        <v>0</v>
      </c>
    </row>
    <row r="333" customFormat="false" ht="13.8" hidden="false" customHeight="false" outlineLevel="0" collapsed="false">
      <c r="A333" s="0" t="s">
        <v>12</v>
      </c>
      <c r="B333" s="3" t="s">
        <v>1015</v>
      </c>
      <c r="C333" s="0" t="s">
        <v>998</v>
      </c>
      <c r="D333" s="0" t="s">
        <v>999</v>
      </c>
      <c r="E333" s="0" t="s">
        <v>263</v>
      </c>
      <c r="F333" s="0" t="n">
        <v>5</v>
      </c>
      <c r="G333" s="0" t="s">
        <v>1018</v>
      </c>
      <c r="H333" s="0" t="s">
        <v>1017</v>
      </c>
      <c r="I333" s="0" t="n">
        <f aca="false">IFERROR(SEARCH("\",H333),0)</f>
        <v>0</v>
      </c>
    </row>
    <row r="334" customFormat="false" ht="13.8" hidden="false" customHeight="false" outlineLevel="0" collapsed="false">
      <c r="A334" s="0" t="s">
        <v>12</v>
      </c>
      <c r="B334" s="3" t="s">
        <v>1019</v>
      </c>
      <c r="C334" s="0" t="s">
        <v>998</v>
      </c>
      <c r="D334" s="0" t="s">
        <v>999</v>
      </c>
      <c r="E334" s="0" t="s">
        <v>263</v>
      </c>
      <c r="F334" s="0" t="n">
        <v>6</v>
      </c>
      <c r="G334" s="0" t="s">
        <v>1020</v>
      </c>
      <c r="H334" s="0" t="s">
        <v>1021</v>
      </c>
      <c r="I334" s="0" t="n">
        <f aca="false">IFERROR(SEARCH("\",H334),0)</f>
        <v>0</v>
      </c>
    </row>
    <row r="335" customFormat="false" ht="13.8" hidden="false" customHeight="false" outlineLevel="0" collapsed="false">
      <c r="A335" s="0" t="s">
        <v>12</v>
      </c>
      <c r="B335" s="3" t="s">
        <v>1019</v>
      </c>
      <c r="C335" s="0" t="s">
        <v>998</v>
      </c>
      <c r="D335" s="0" t="s">
        <v>999</v>
      </c>
      <c r="E335" s="0" t="s">
        <v>263</v>
      </c>
      <c r="F335" s="0" t="n">
        <v>6</v>
      </c>
      <c r="G335" s="0" t="s">
        <v>1022</v>
      </c>
      <c r="H335" s="0" t="s">
        <v>1021</v>
      </c>
      <c r="I335" s="0" t="n">
        <f aca="false">IFERROR(SEARCH("\",H335),0)</f>
        <v>0</v>
      </c>
    </row>
    <row r="336" customFormat="false" ht="13.8" hidden="false" customHeight="false" outlineLevel="0" collapsed="false">
      <c r="A336" s="0" t="s">
        <v>12</v>
      </c>
      <c r="B336" s="3" t="s">
        <v>1023</v>
      </c>
      <c r="C336" s="0" t="s">
        <v>998</v>
      </c>
      <c r="D336" s="0" t="s">
        <v>999</v>
      </c>
      <c r="E336" s="0" t="s">
        <v>263</v>
      </c>
      <c r="F336" s="0" t="n">
        <v>7</v>
      </c>
      <c r="G336" s="0" t="s">
        <v>1024</v>
      </c>
      <c r="H336" s="0" t="s">
        <v>1025</v>
      </c>
      <c r="I336" s="0" t="n">
        <f aca="false">IFERROR(SEARCH("\",H336),0)</f>
        <v>0</v>
      </c>
    </row>
    <row r="337" customFormat="false" ht="13.8" hidden="false" customHeight="false" outlineLevel="0" collapsed="false">
      <c r="A337" s="0" t="s">
        <v>12</v>
      </c>
      <c r="B337" s="3" t="s">
        <v>1023</v>
      </c>
      <c r="C337" s="0" t="s">
        <v>998</v>
      </c>
      <c r="D337" s="0" t="s">
        <v>999</v>
      </c>
      <c r="E337" s="0" t="s">
        <v>263</v>
      </c>
      <c r="F337" s="0" t="n">
        <v>7</v>
      </c>
      <c r="G337" s="0" t="s">
        <v>1026</v>
      </c>
      <c r="H337" s="0" t="s">
        <v>1025</v>
      </c>
      <c r="I337" s="0" t="n">
        <f aca="false">IFERROR(SEARCH("\",H337),0)</f>
        <v>0</v>
      </c>
    </row>
    <row r="338" customFormat="false" ht="13.8" hidden="false" customHeight="false" outlineLevel="0" collapsed="false">
      <c r="A338" s="0" t="s">
        <v>12</v>
      </c>
      <c r="B338" s="3" t="s">
        <v>1027</v>
      </c>
      <c r="C338" s="0" t="s">
        <v>998</v>
      </c>
      <c r="D338" s="0" t="s">
        <v>999</v>
      </c>
      <c r="E338" s="0" t="s">
        <v>263</v>
      </c>
      <c r="F338" s="0" t="n">
        <v>8</v>
      </c>
      <c r="G338" s="0" t="s">
        <v>1028</v>
      </c>
      <c r="H338" s="0" t="s">
        <v>1029</v>
      </c>
      <c r="I338" s="0" t="n">
        <f aca="false">IFERROR(SEARCH("\",H338),0)</f>
        <v>0</v>
      </c>
    </row>
    <row r="339" customFormat="false" ht="13.8" hidden="false" customHeight="false" outlineLevel="0" collapsed="false">
      <c r="A339" s="0" t="s">
        <v>12</v>
      </c>
      <c r="B339" s="3" t="s">
        <v>1027</v>
      </c>
      <c r="C339" s="0" t="s">
        <v>998</v>
      </c>
      <c r="D339" s="0" t="s">
        <v>999</v>
      </c>
      <c r="E339" s="0" t="s">
        <v>263</v>
      </c>
      <c r="F339" s="0" t="n">
        <v>8</v>
      </c>
      <c r="G339" s="0" t="s">
        <v>1030</v>
      </c>
      <c r="H339" s="0" t="s">
        <v>1029</v>
      </c>
      <c r="I339" s="0" t="n">
        <f aca="false">IFERROR(SEARCH("\",H339),0)</f>
        <v>0</v>
      </c>
    </row>
    <row r="340" customFormat="false" ht="13.8" hidden="false" customHeight="false" outlineLevel="0" collapsed="false">
      <c r="A340" s="0" t="s">
        <v>12</v>
      </c>
      <c r="B340" s="3" t="s">
        <v>1031</v>
      </c>
      <c r="C340" s="0" t="s">
        <v>998</v>
      </c>
      <c r="D340" s="0" t="s">
        <v>999</v>
      </c>
      <c r="E340" s="0" t="s">
        <v>263</v>
      </c>
      <c r="F340" s="0" t="n">
        <v>9</v>
      </c>
      <c r="G340" s="0" t="s">
        <v>1032</v>
      </c>
      <c r="H340" s="0" t="s">
        <v>1033</v>
      </c>
      <c r="I340" s="0" t="n">
        <f aca="false">IFERROR(SEARCH("\",H340),0)</f>
        <v>0</v>
      </c>
    </row>
    <row r="341" customFormat="false" ht="13.8" hidden="false" customHeight="false" outlineLevel="0" collapsed="false">
      <c r="A341" s="0" t="s">
        <v>12</v>
      </c>
      <c r="B341" s="3" t="s">
        <v>1031</v>
      </c>
      <c r="C341" s="0" t="s">
        <v>998</v>
      </c>
      <c r="D341" s="0" t="s">
        <v>999</v>
      </c>
      <c r="E341" s="0" t="s">
        <v>263</v>
      </c>
      <c r="F341" s="0" t="n">
        <v>9</v>
      </c>
      <c r="G341" s="0" t="s">
        <v>1034</v>
      </c>
      <c r="H341" s="0" t="s">
        <v>1033</v>
      </c>
      <c r="I341" s="0" t="n">
        <f aca="false">IFERROR(SEARCH("\",H341),0)</f>
        <v>0</v>
      </c>
    </row>
    <row r="342" customFormat="false" ht="13.8" hidden="false" customHeight="false" outlineLevel="0" collapsed="false">
      <c r="A342" s="0" t="s">
        <v>12</v>
      </c>
      <c r="B342" s="3" t="s">
        <v>1035</v>
      </c>
      <c r="C342" s="0" t="s">
        <v>998</v>
      </c>
      <c r="D342" s="0" t="s">
        <v>999</v>
      </c>
      <c r="E342" s="0" t="s">
        <v>263</v>
      </c>
      <c r="F342" s="0" t="n">
        <v>10</v>
      </c>
      <c r="G342" s="0" t="s">
        <v>1036</v>
      </c>
      <c r="H342" s="0" t="s">
        <v>1037</v>
      </c>
      <c r="I342" s="0" t="n">
        <f aca="false">IFERROR(SEARCH("\",H342),0)</f>
        <v>0</v>
      </c>
    </row>
    <row r="343" customFormat="false" ht="13.8" hidden="false" customHeight="false" outlineLevel="0" collapsed="false">
      <c r="A343" s="0" t="s">
        <v>12</v>
      </c>
      <c r="B343" s="3" t="s">
        <v>1035</v>
      </c>
      <c r="C343" s="0" t="s">
        <v>998</v>
      </c>
      <c r="D343" s="0" t="s">
        <v>999</v>
      </c>
      <c r="E343" s="0" t="s">
        <v>263</v>
      </c>
      <c r="F343" s="0" t="n">
        <v>10</v>
      </c>
      <c r="G343" s="0" t="s">
        <v>1038</v>
      </c>
      <c r="H343" s="0" t="s">
        <v>1037</v>
      </c>
      <c r="I343" s="0" t="n">
        <f aca="false">IFERROR(SEARCH("\",H343),0)</f>
        <v>0</v>
      </c>
    </row>
    <row r="344" customFormat="false" ht="13.8" hidden="false" customHeight="false" outlineLevel="0" collapsed="false">
      <c r="A344" s="0" t="s">
        <v>12</v>
      </c>
      <c r="B344" s="3" t="s">
        <v>1039</v>
      </c>
      <c r="C344" s="0" t="s">
        <v>998</v>
      </c>
      <c r="D344" s="0" t="s">
        <v>999</v>
      </c>
      <c r="E344" s="0" t="s">
        <v>263</v>
      </c>
      <c r="F344" s="0" t="n">
        <v>11</v>
      </c>
      <c r="G344" s="0" t="s">
        <v>1040</v>
      </c>
      <c r="H344" s="0" t="s">
        <v>1041</v>
      </c>
      <c r="I344" s="0" t="n">
        <f aca="false">IFERROR(SEARCH("\",H344),0)</f>
        <v>0</v>
      </c>
    </row>
    <row r="345" customFormat="false" ht="13.8" hidden="false" customHeight="false" outlineLevel="0" collapsed="false">
      <c r="A345" s="0" t="s">
        <v>12</v>
      </c>
      <c r="B345" s="3" t="s">
        <v>1039</v>
      </c>
      <c r="C345" s="0" t="s">
        <v>998</v>
      </c>
      <c r="D345" s="0" t="s">
        <v>999</v>
      </c>
      <c r="E345" s="0" t="s">
        <v>263</v>
      </c>
      <c r="F345" s="0" t="n">
        <v>11</v>
      </c>
      <c r="G345" s="0" t="s">
        <v>1042</v>
      </c>
      <c r="H345" s="0" t="s">
        <v>1041</v>
      </c>
      <c r="I345" s="0" t="n">
        <f aca="false">IFERROR(SEARCH("\",H345),0)</f>
        <v>0</v>
      </c>
    </row>
    <row r="346" customFormat="false" ht="13.8" hidden="false" customHeight="false" outlineLevel="0" collapsed="false">
      <c r="A346" s="0" t="s">
        <v>12</v>
      </c>
      <c r="B346" s="3" t="s">
        <v>1043</v>
      </c>
      <c r="C346" s="0" t="s">
        <v>998</v>
      </c>
      <c r="D346" s="0" t="s">
        <v>999</v>
      </c>
      <c r="E346" s="0" t="s">
        <v>263</v>
      </c>
      <c r="F346" s="0" t="n">
        <v>12</v>
      </c>
      <c r="G346" s="0" t="s">
        <v>1044</v>
      </c>
      <c r="H346" s="0" t="s">
        <v>1045</v>
      </c>
      <c r="I346" s="0" t="n">
        <f aca="false">IFERROR(SEARCH("\",H346),0)</f>
        <v>0</v>
      </c>
    </row>
    <row r="347" customFormat="false" ht="13.8" hidden="false" customHeight="false" outlineLevel="0" collapsed="false">
      <c r="A347" s="0" t="s">
        <v>12</v>
      </c>
      <c r="B347" s="3" t="s">
        <v>1043</v>
      </c>
      <c r="C347" s="0" t="s">
        <v>998</v>
      </c>
      <c r="D347" s="0" t="s">
        <v>999</v>
      </c>
      <c r="E347" s="0" t="s">
        <v>263</v>
      </c>
      <c r="F347" s="0" t="n">
        <v>12</v>
      </c>
      <c r="G347" s="0" t="s">
        <v>1046</v>
      </c>
      <c r="H347" s="0" t="s">
        <v>1045</v>
      </c>
      <c r="I347" s="0" t="n">
        <f aca="false">IFERROR(SEARCH("\",H347),0)</f>
        <v>0</v>
      </c>
    </row>
    <row r="348" customFormat="false" ht="13.8" hidden="false" customHeight="false" outlineLevel="0" collapsed="false">
      <c r="A348" s="0" t="s">
        <v>12</v>
      </c>
      <c r="B348" s="3" t="s">
        <v>1047</v>
      </c>
      <c r="C348" s="0" t="s">
        <v>577</v>
      </c>
      <c r="D348" s="0" t="s">
        <v>1048</v>
      </c>
      <c r="E348" s="0" t="s">
        <v>263</v>
      </c>
      <c r="F348" s="0" t="n">
        <v>5</v>
      </c>
      <c r="G348" s="0" t="s">
        <v>1049</v>
      </c>
      <c r="H348" s="0" t="s">
        <v>1050</v>
      </c>
      <c r="I348" s="0" t="n">
        <f aca="false">IFERROR(SEARCH("\",H348),0)</f>
        <v>0</v>
      </c>
    </row>
    <row r="349" customFormat="false" ht="13.8" hidden="false" customHeight="false" outlineLevel="0" collapsed="false">
      <c r="A349" s="0" t="s">
        <v>12</v>
      </c>
      <c r="B349" s="3" t="s">
        <v>1051</v>
      </c>
      <c r="C349" s="0" t="s">
        <v>1052</v>
      </c>
      <c r="D349" s="0" t="s">
        <v>1051</v>
      </c>
      <c r="E349" s="0" t="s">
        <v>565</v>
      </c>
      <c r="F349" s="0" t="n">
        <v>1</v>
      </c>
      <c r="G349" s="0" t="s">
        <v>1053</v>
      </c>
      <c r="H349" s="0" t="s">
        <v>1054</v>
      </c>
      <c r="I349" s="0" t="n">
        <f aca="false">IFERROR(SEARCH("\",H349),0)</f>
        <v>0</v>
      </c>
    </row>
    <row r="350" customFormat="false" ht="13.8" hidden="false" customHeight="false" outlineLevel="0" collapsed="false">
      <c r="A350" s="0" t="s">
        <v>12</v>
      </c>
      <c r="B350" s="3" t="s">
        <v>1051</v>
      </c>
      <c r="C350" s="0" t="s">
        <v>1052</v>
      </c>
      <c r="D350" s="0" t="s">
        <v>1051</v>
      </c>
      <c r="E350" s="0" t="s">
        <v>565</v>
      </c>
      <c r="F350" s="0" t="n">
        <v>1</v>
      </c>
      <c r="G350" s="0" t="s">
        <v>1055</v>
      </c>
      <c r="H350" s="0" t="s">
        <v>1054</v>
      </c>
      <c r="I350" s="0" t="n">
        <f aca="false">IFERROR(SEARCH("\",H350),0)</f>
        <v>0</v>
      </c>
    </row>
    <row r="351" customFormat="false" ht="13.8" hidden="false" customHeight="false" outlineLevel="0" collapsed="false">
      <c r="A351" s="0" t="s">
        <v>12</v>
      </c>
      <c r="B351" s="3" t="s">
        <v>1056</v>
      </c>
      <c r="C351" s="0" t="s">
        <v>1052</v>
      </c>
      <c r="D351" s="0" t="s">
        <v>1051</v>
      </c>
      <c r="E351" s="0" t="s">
        <v>565</v>
      </c>
      <c r="F351" s="0" t="n">
        <v>2</v>
      </c>
      <c r="G351" s="0" t="s">
        <v>1057</v>
      </c>
      <c r="H351" s="0" t="s">
        <v>1058</v>
      </c>
      <c r="I351" s="0" t="n">
        <f aca="false">IFERROR(SEARCH("\",H351),0)</f>
        <v>0</v>
      </c>
    </row>
    <row r="352" customFormat="false" ht="13.8" hidden="false" customHeight="false" outlineLevel="0" collapsed="false">
      <c r="A352" s="0" t="s">
        <v>12</v>
      </c>
      <c r="B352" s="3" t="s">
        <v>1056</v>
      </c>
      <c r="C352" s="0" t="s">
        <v>1052</v>
      </c>
      <c r="D352" s="0" t="s">
        <v>1051</v>
      </c>
      <c r="E352" s="0" t="s">
        <v>565</v>
      </c>
      <c r="F352" s="0" t="n">
        <v>2</v>
      </c>
      <c r="G352" s="0" t="s">
        <v>1059</v>
      </c>
      <c r="H352" s="0" t="s">
        <v>1058</v>
      </c>
      <c r="I352" s="0" t="n">
        <f aca="false">IFERROR(SEARCH("\",H352),0)</f>
        <v>0</v>
      </c>
    </row>
    <row r="353" customFormat="false" ht="13.8" hidden="false" customHeight="false" outlineLevel="0" collapsed="false">
      <c r="A353" s="0" t="s">
        <v>12</v>
      </c>
      <c r="B353" s="3" t="s">
        <v>1060</v>
      </c>
      <c r="C353" s="0" t="s">
        <v>1052</v>
      </c>
      <c r="D353" s="0" t="s">
        <v>1051</v>
      </c>
      <c r="E353" s="0" t="s">
        <v>565</v>
      </c>
      <c r="F353" s="0" t="n">
        <v>3</v>
      </c>
      <c r="G353" s="0" t="s">
        <v>1061</v>
      </c>
      <c r="H353" s="0" t="s">
        <v>1062</v>
      </c>
      <c r="I353" s="0" t="n">
        <f aca="false">IFERROR(SEARCH("\",H353),0)</f>
        <v>0</v>
      </c>
    </row>
    <row r="354" customFormat="false" ht="13.8" hidden="false" customHeight="false" outlineLevel="0" collapsed="false">
      <c r="A354" s="0" t="s">
        <v>12</v>
      </c>
      <c r="B354" s="3" t="s">
        <v>1060</v>
      </c>
      <c r="C354" s="0" t="s">
        <v>1052</v>
      </c>
      <c r="D354" s="0" t="s">
        <v>1051</v>
      </c>
      <c r="E354" s="0" t="s">
        <v>565</v>
      </c>
      <c r="F354" s="0" t="n">
        <v>3</v>
      </c>
      <c r="G354" s="0" t="s">
        <v>1063</v>
      </c>
      <c r="H354" s="0" t="s">
        <v>1062</v>
      </c>
      <c r="I354" s="0" t="n">
        <f aca="false">IFERROR(SEARCH("\",H354),0)</f>
        <v>0</v>
      </c>
    </row>
    <row r="355" customFormat="false" ht="13.8" hidden="false" customHeight="false" outlineLevel="0" collapsed="false">
      <c r="A355" s="0" t="s">
        <v>12</v>
      </c>
      <c r="B355" s="3" t="s">
        <v>1064</v>
      </c>
      <c r="C355" s="0" t="s">
        <v>1052</v>
      </c>
      <c r="D355" s="0" t="s">
        <v>1051</v>
      </c>
      <c r="E355" s="0" t="s">
        <v>565</v>
      </c>
      <c r="F355" s="0" t="n">
        <v>5</v>
      </c>
      <c r="G355" s="0" t="s">
        <v>1065</v>
      </c>
      <c r="H355" s="0" t="s">
        <v>1066</v>
      </c>
      <c r="I355" s="0" t="n">
        <f aca="false">IFERROR(SEARCH("\",H355),0)</f>
        <v>0</v>
      </c>
    </row>
    <row r="356" customFormat="false" ht="13.8" hidden="false" customHeight="false" outlineLevel="0" collapsed="false">
      <c r="A356" s="0" t="s">
        <v>12</v>
      </c>
      <c r="B356" s="3" t="s">
        <v>1064</v>
      </c>
      <c r="C356" s="0" t="s">
        <v>1052</v>
      </c>
      <c r="D356" s="0" t="s">
        <v>1051</v>
      </c>
      <c r="E356" s="0" t="s">
        <v>565</v>
      </c>
      <c r="F356" s="0" t="n">
        <v>5</v>
      </c>
      <c r="G356" s="0" t="s">
        <v>1067</v>
      </c>
      <c r="H356" s="0" t="s">
        <v>1066</v>
      </c>
      <c r="I356" s="0" t="n">
        <f aca="false">IFERROR(SEARCH("\",H356),0)</f>
        <v>0</v>
      </c>
    </row>
    <row r="357" customFormat="false" ht="13.8" hidden="false" customHeight="false" outlineLevel="0" collapsed="false">
      <c r="A357" s="0" t="s">
        <v>12</v>
      </c>
      <c r="B357" s="3" t="s">
        <v>1068</v>
      </c>
      <c r="C357" s="0" t="s">
        <v>1052</v>
      </c>
      <c r="D357" s="0" t="s">
        <v>1051</v>
      </c>
      <c r="E357" s="0" t="s">
        <v>565</v>
      </c>
      <c r="F357" s="0" t="n">
        <v>6</v>
      </c>
      <c r="G357" s="0" t="s">
        <v>1069</v>
      </c>
      <c r="H357" s="0" t="s">
        <v>1070</v>
      </c>
      <c r="I357" s="0" t="n">
        <f aca="false">IFERROR(SEARCH("\",H357),0)</f>
        <v>0</v>
      </c>
    </row>
    <row r="358" customFormat="false" ht="13.8" hidden="false" customHeight="false" outlineLevel="0" collapsed="false">
      <c r="A358" s="0" t="s">
        <v>12</v>
      </c>
      <c r="B358" s="3" t="s">
        <v>1068</v>
      </c>
      <c r="C358" s="0" t="s">
        <v>1052</v>
      </c>
      <c r="D358" s="0" t="s">
        <v>1051</v>
      </c>
      <c r="E358" s="0" t="s">
        <v>565</v>
      </c>
      <c r="F358" s="0" t="n">
        <v>6</v>
      </c>
      <c r="G358" s="0" t="s">
        <v>1071</v>
      </c>
      <c r="H358" s="0" t="s">
        <v>1070</v>
      </c>
      <c r="I358" s="0" t="n">
        <f aca="false">IFERROR(SEARCH("\",H358),0)</f>
        <v>0</v>
      </c>
    </row>
    <row r="359" customFormat="false" ht="13.8" hidden="false" customHeight="false" outlineLevel="0" collapsed="false">
      <c r="A359" s="0" t="s">
        <v>12</v>
      </c>
      <c r="B359" s="3" t="s">
        <v>1072</v>
      </c>
      <c r="C359" s="0" t="s">
        <v>1052</v>
      </c>
      <c r="D359" s="0" t="s">
        <v>1051</v>
      </c>
      <c r="E359" s="0" t="s">
        <v>565</v>
      </c>
      <c r="F359" s="0" t="n">
        <v>7</v>
      </c>
      <c r="G359" s="0" t="s">
        <v>1073</v>
      </c>
      <c r="H359" s="0" t="s">
        <v>1074</v>
      </c>
      <c r="I359" s="0" t="n">
        <f aca="false">IFERROR(SEARCH("\",H359),0)</f>
        <v>0</v>
      </c>
    </row>
    <row r="360" customFormat="false" ht="13.8" hidden="false" customHeight="false" outlineLevel="0" collapsed="false">
      <c r="A360" s="0" t="s">
        <v>12</v>
      </c>
      <c r="B360" s="3" t="s">
        <v>1072</v>
      </c>
      <c r="C360" s="0" t="s">
        <v>1052</v>
      </c>
      <c r="D360" s="0" t="s">
        <v>1051</v>
      </c>
      <c r="E360" s="0" t="s">
        <v>565</v>
      </c>
      <c r="F360" s="0" t="n">
        <v>7</v>
      </c>
      <c r="G360" s="0" t="s">
        <v>1075</v>
      </c>
      <c r="H360" s="0" t="s">
        <v>1074</v>
      </c>
      <c r="I360" s="0" t="n">
        <f aca="false">IFERROR(SEARCH("\",H360),0)</f>
        <v>0</v>
      </c>
    </row>
    <row r="361" customFormat="false" ht="13.8" hidden="false" customHeight="false" outlineLevel="0" collapsed="false">
      <c r="A361" s="0" t="s">
        <v>12</v>
      </c>
      <c r="B361" s="3" t="s">
        <v>1076</v>
      </c>
      <c r="C361" s="0" t="s">
        <v>1052</v>
      </c>
      <c r="D361" s="0" t="s">
        <v>1051</v>
      </c>
      <c r="E361" s="0" t="s">
        <v>565</v>
      </c>
      <c r="F361" s="0" t="n">
        <v>8</v>
      </c>
      <c r="G361" s="0" t="s">
        <v>1077</v>
      </c>
      <c r="H361" s="0" t="s">
        <v>1078</v>
      </c>
      <c r="I361" s="0" t="n">
        <f aca="false">IFERROR(SEARCH("\",H361),0)</f>
        <v>0</v>
      </c>
    </row>
    <row r="362" customFormat="false" ht="13.8" hidden="false" customHeight="false" outlineLevel="0" collapsed="false">
      <c r="A362" s="0" t="s">
        <v>12</v>
      </c>
      <c r="B362" s="3" t="s">
        <v>1076</v>
      </c>
      <c r="C362" s="0" t="s">
        <v>1052</v>
      </c>
      <c r="D362" s="0" t="s">
        <v>1051</v>
      </c>
      <c r="E362" s="0" t="s">
        <v>565</v>
      </c>
      <c r="F362" s="0" t="n">
        <v>8</v>
      </c>
      <c r="G362" s="0" t="s">
        <v>1079</v>
      </c>
      <c r="H362" s="0" t="s">
        <v>1078</v>
      </c>
      <c r="I362" s="0" t="n">
        <f aca="false">IFERROR(SEARCH("\",H362),0)</f>
        <v>0</v>
      </c>
    </row>
    <row r="363" customFormat="false" ht="13.8" hidden="false" customHeight="false" outlineLevel="0" collapsed="false">
      <c r="A363" s="0" t="s">
        <v>12</v>
      </c>
      <c r="B363" s="3" t="s">
        <v>1080</v>
      </c>
      <c r="C363" s="0" t="s">
        <v>1052</v>
      </c>
      <c r="D363" s="0" t="s">
        <v>1051</v>
      </c>
      <c r="E363" s="0" t="s">
        <v>565</v>
      </c>
      <c r="F363" s="0" t="n">
        <v>9</v>
      </c>
      <c r="G363" s="0" t="s">
        <v>1081</v>
      </c>
      <c r="H363" s="0" t="s">
        <v>1082</v>
      </c>
      <c r="I363" s="0" t="n">
        <f aca="false">IFERROR(SEARCH("\",H363),0)</f>
        <v>0</v>
      </c>
    </row>
    <row r="364" customFormat="false" ht="13.8" hidden="false" customHeight="false" outlineLevel="0" collapsed="false">
      <c r="A364" s="0" t="s">
        <v>12</v>
      </c>
      <c r="B364" s="3" t="s">
        <v>1080</v>
      </c>
      <c r="C364" s="0" t="s">
        <v>1052</v>
      </c>
      <c r="D364" s="0" t="s">
        <v>1051</v>
      </c>
      <c r="E364" s="0" t="s">
        <v>565</v>
      </c>
      <c r="F364" s="0" t="n">
        <v>9</v>
      </c>
      <c r="G364" s="0" t="s">
        <v>1083</v>
      </c>
      <c r="H364" s="0" t="s">
        <v>1082</v>
      </c>
      <c r="I364" s="0" t="n">
        <f aca="false">IFERROR(SEARCH("\",H364),0)</f>
        <v>0</v>
      </c>
    </row>
    <row r="365" customFormat="false" ht="13.8" hidden="false" customHeight="false" outlineLevel="0" collapsed="false">
      <c r="A365" s="0" t="s">
        <v>12</v>
      </c>
      <c r="B365" s="3" t="s">
        <v>1084</v>
      </c>
      <c r="C365" s="0" t="s">
        <v>1052</v>
      </c>
      <c r="D365" s="0" t="s">
        <v>1051</v>
      </c>
      <c r="E365" s="0" t="s">
        <v>565</v>
      </c>
      <c r="F365" s="0" t="n">
        <v>10</v>
      </c>
      <c r="G365" s="0" t="s">
        <v>1085</v>
      </c>
      <c r="H365" s="0" t="s">
        <v>1086</v>
      </c>
      <c r="I365" s="0" t="n">
        <f aca="false">IFERROR(SEARCH("\",H365),0)</f>
        <v>0</v>
      </c>
    </row>
    <row r="366" customFormat="false" ht="13.8" hidden="false" customHeight="false" outlineLevel="0" collapsed="false">
      <c r="A366" s="0" t="s">
        <v>12</v>
      </c>
      <c r="B366" s="3" t="s">
        <v>1084</v>
      </c>
      <c r="C366" s="0" t="s">
        <v>1052</v>
      </c>
      <c r="D366" s="0" t="s">
        <v>1051</v>
      </c>
      <c r="E366" s="0" t="s">
        <v>565</v>
      </c>
      <c r="F366" s="0" t="n">
        <v>10</v>
      </c>
      <c r="G366" s="0" t="s">
        <v>1087</v>
      </c>
      <c r="H366" s="0" t="s">
        <v>1086</v>
      </c>
      <c r="I366" s="0" t="n">
        <f aca="false">IFERROR(SEARCH("\",H366),0)</f>
        <v>0</v>
      </c>
    </row>
    <row r="367" customFormat="false" ht="13.8" hidden="false" customHeight="false" outlineLevel="0" collapsed="false">
      <c r="A367" s="0" t="s">
        <v>12</v>
      </c>
      <c r="B367" s="3" t="s">
        <v>1088</v>
      </c>
      <c r="C367" s="0" t="s">
        <v>1052</v>
      </c>
      <c r="D367" s="0" t="s">
        <v>1051</v>
      </c>
      <c r="E367" s="0" t="s">
        <v>565</v>
      </c>
      <c r="F367" s="0" t="n">
        <v>11</v>
      </c>
      <c r="G367" s="0" t="s">
        <v>1089</v>
      </c>
      <c r="H367" s="0" t="s">
        <v>1090</v>
      </c>
      <c r="I367" s="0" t="n">
        <f aca="false">IFERROR(SEARCH("\",H367),0)</f>
        <v>0</v>
      </c>
    </row>
    <row r="368" customFormat="false" ht="13.8" hidden="false" customHeight="false" outlineLevel="0" collapsed="false">
      <c r="A368" s="0" t="s">
        <v>12</v>
      </c>
      <c r="B368" s="3" t="s">
        <v>1088</v>
      </c>
      <c r="C368" s="0" t="s">
        <v>1052</v>
      </c>
      <c r="D368" s="0" t="s">
        <v>1051</v>
      </c>
      <c r="E368" s="0" t="s">
        <v>565</v>
      </c>
      <c r="F368" s="0" t="n">
        <v>11</v>
      </c>
      <c r="G368" s="0" t="s">
        <v>1091</v>
      </c>
      <c r="H368" s="0" t="s">
        <v>1090</v>
      </c>
      <c r="I368" s="0" t="n">
        <f aca="false">IFERROR(SEARCH("\",H368),0)</f>
        <v>0</v>
      </c>
    </row>
    <row r="369" customFormat="false" ht="13.8" hidden="false" customHeight="false" outlineLevel="0" collapsed="false">
      <c r="A369" s="0" t="s">
        <v>12</v>
      </c>
      <c r="B369" s="3" t="s">
        <v>1092</v>
      </c>
      <c r="C369" s="0" t="s">
        <v>1052</v>
      </c>
      <c r="D369" s="0" t="s">
        <v>1051</v>
      </c>
      <c r="E369" s="0" t="s">
        <v>565</v>
      </c>
      <c r="F369" s="0" t="n">
        <v>12</v>
      </c>
      <c r="G369" s="0" t="s">
        <v>1093</v>
      </c>
      <c r="H369" s="0" t="s">
        <v>1094</v>
      </c>
      <c r="I369" s="0" t="n">
        <f aca="false">IFERROR(SEARCH("\",H369),0)</f>
        <v>0</v>
      </c>
    </row>
    <row r="370" customFormat="false" ht="13.8" hidden="false" customHeight="false" outlineLevel="0" collapsed="false">
      <c r="A370" s="0" t="s">
        <v>12</v>
      </c>
      <c r="B370" s="3" t="s">
        <v>1092</v>
      </c>
      <c r="C370" s="0" t="s">
        <v>1052</v>
      </c>
      <c r="D370" s="0" t="s">
        <v>1051</v>
      </c>
      <c r="E370" s="0" t="s">
        <v>565</v>
      </c>
      <c r="F370" s="0" t="n">
        <v>12</v>
      </c>
      <c r="G370" s="0" t="s">
        <v>1095</v>
      </c>
      <c r="H370" s="0" t="s">
        <v>1094</v>
      </c>
      <c r="I370" s="0" t="n">
        <f aca="false">IFERROR(SEARCH("\",H370),0)</f>
        <v>0</v>
      </c>
    </row>
    <row r="371" customFormat="false" ht="13.8" hidden="false" customHeight="false" outlineLevel="0" collapsed="false">
      <c r="A371" s="0" t="s">
        <v>12</v>
      </c>
      <c r="B371" s="3" t="s">
        <v>1096</v>
      </c>
      <c r="C371" s="0" t="s">
        <v>1052</v>
      </c>
      <c r="D371" s="0" t="s">
        <v>1051</v>
      </c>
      <c r="E371" s="0" t="s">
        <v>565</v>
      </c>
      <c r="F371" s="0" t="n">
        <v>13</v>
      </c>
      <c r="G371" s="0" t="s">
        <v>1097</v>
      </c>
      <c r="H371" s="0" t="s">
        <v>1098</v>
      </c>
      <c r="I371" s="0" t="n">
        <f aca="false">IFERROR(SEARCH("\",H371),0)</f>
        <v>0</v>
      </c>
    </row>
    <row r="372" customFormat="false" ht="13.8" hidden="false" customHeight="false" outlineLevel="0" collapsed="false">
      <c r="A372" s="0" t="s">
        <v>12</v>
      </c>
      <c r="B372" s="3" t="s">
        <v>1096</v>
      </c>
      <c r="C372" s="0" t="s">
        <v>1052</v>
      </c>
      <c r="D372" s="0" t="s">
        <v>1051</v>
      </c>
      <c r="E372" s="0" t="s">
        <v>565</v>
      </c>
      <c r="F372" s="0" t="n">
        <v>13</v>
      </c>
      <c r="G372" s="0" t="s">
        <v>1099</v>
      </c>
      <c r="H372" s="0" t="s">
        <v>1098</v>
      </c>
      <c r="I372" s="0" t="n">
        <f aca="false">IFERROR(SEARCH("\",H372),0)</f>
        <v>0</v>
      </c>
    </row>
    <row r="373" customFormat="false" ht="13.8" hidden="false" customHeight="false" outlineLevel="0" collapsed="false">
      <c r="A373" s="0" t="s">
        <v>12</v>
      </c>
      <c r="B373" s="3" t="s">
        <v>1100</v>
      </c>
      <c r="C373" s="0" t="s">
        <v>1101</v>
      </c>
      <c r="D373" s="0" t="s">
        <v>1102</v>
      </c>
      <c r="E373" s="0" t="s">
        <v>1103</v>
      </c>
      <c r="F373" s="0" t="n">
        <v>1</v>
      </c>
      <c r="G373" s="0" t="s">
        <v>1104</v>
      </c>
      <c r="H373" s="0" t="s">
        <v>1105</v>
      </c>
      <c r="I373" s="0" t="n">
        <f aca="false">IFERROR(SEARCH("\",H373),0)</f>
        <v>0</v>
      </c>
    </row>
    <row r="374" customFormat="false" ht="13.8" hidden="false" customHeight="false" outlineLevel="0" collapsed="false">
      <c r="A374" s="0" t="s">
        <v>12</v>
      </c>
      <c r="B374" s="3" t="s">
        <v>1106</v>
      </c>
      <c r="C374" s="0" t="s">
        <v>1107</v>
      </c>
      <c r="D374" s="0" t="s">
        <v>1102</v>
      </c>
      <c r="E374" s="0" t="s">
        <v>1103</v>
      </c>
      <c r="F374" s="0" t="n">
        <v>2</v>
      </c>
      <c r="G374" s="0" t="s">
        <v>1108</v>
      </c>
      <c r="H374" s="0" t="s">
        <v>1109</v>
      </c>
      <c r="I374" s="0" t="n">
        <f aca="false">IFERROR(SEARCH("\",H374),0)</f>
        <v>0</v>
      </c>
    </row>
    <row r="375" customFormat="false" ht="13.8" hidden="false" customHeight="false" outlineLevel="0" collapsed="false">
      <c r="A375" s="0" t="s">
        <v>12</v>
      </c>
      <c r="B375" s="3" t="s">
        <v>1110</v>
      </c>
      <c r="C375" s="0" t="s">
        <v>1111</v>
      </c>
      <c r="D375" s="0" t="s">
        <v>1102</v>
      </c>
      <c r="E375" s="0" t="s">
        <v>267</v>
      </c>
      <c r="F375" s="0" t="n">
        <v>3</v>
      </c>
      <c r="G375" s="0" t="s">
        <v>1112</v>
      </c>
      <c r="H375" s="0" t="s">
        <v>1113</v>
      </c>
      <c r="I375" s="0" t="n">
        <f aca="false">IFERROR(SEARCH("\",H375),0)</f>
        <v>0</v>
      </c>
    </row>
    <row r="376" customFormat="false" ht="13.8" hidden="false" customHeight="false" outlineLevel="0" collapsed="false">
      <c r="A376" s="0" t="s">
        <v>12</v>
      </c>
      <c r="B376" s="3" t="s">
        <v>1114</v>
      </c>
      <c r="C376" s="0" t="s">
        <v>1115</v>
      </c>
      <c r="D376" s="0" t="s">
        <v>1102</v>
      </c>
      <c r="E376" s="0" t="s">
        <v>1103</v>
      </c>
      <c r="F376" s="0" t="n">
        <v>4</v>
      </c>
      <c r="G376" s="0" t="s">
        <v>1116</v>
      </c>
      <c r="H376" s="0" t="s">
        <v>1117</v>
      </c>
      <c r="I376" s="0" t="n">
        <f aca="false">IFERROR(SEARCH("\",H376),0)</f>
        <v>0</v>
      </c>
    </row>
    <row r="377" customFormat="false" ht="13.8" hidden="false" customHeight="false" outlineLevel="0" collapsed="false">
      <c r="A377" s="0" t="s">
        <v>12</v>
      </c>
      <c r="B377" s="3" t="s">
        <v>1118</v>
      </c>
      <c r="C377" s="0" t="s">
        <v>1119</v>
      </c>
      <c r="D377" s="0" t="s">
        <v>1102</v>
      </c>
      <c r="E377" s="0" t="s">
        <v>1103</v>
      </c>
      <c r="F377" s="0" t="n">
        <v>5</v>
      </c>
      <c r="G377" s="0" t="s">
        <v>1120</v>
      </c>
      <c r="H377" s="0" t="s">
        <v>1121</v>
      </c>
      <c r="I377" s="0" t="n">
        <f aca="false">IFERROR(SEARCH("\",H377),0)</f>
        <v>0</v>
      </c>
    </row>
    <row r="378" customFormat="false" ht="13.8" hidden="false" customHeight="false" outlineLevel="0" collapsed="false">
      <c r="A378" s="0" t="s">
        <v>12</v>
      </c>
      <c r="B378" s="3" t="s">
        <v>1122</v>
      </c>
      <c r="C378" s="0" t="s">
        <v>1123</v>
      </c>
      <c r="D378" s="0" t="s">
        <v>1102</v>
      </c>
      <c r="E378" s="0" t="s">
        <v>1103</v>
      </c>
      <c r="F378" s="0" t="n">
        <v>6</v>
      </c>
      <c r="G378" s="0" t="s">
        <v>1124</v>
      </c>
      <c r="H378" s="0" t="s">
        <v>1125</v>
      </c>
      <c r="I378" s="0" t="n">
        <f aca="false">IFERROR(SEARCH("\",H378),0)</f>
        <v>0</v>
      </c>
    </row>
    <row r="379" customFormat="false" ht="13.8" hidden="false" customHeight="false" outlineLevel="0" collapsed="false">
      <c r="A379" s="0" t="s">
        <v>12</v>
      </c>
      <c r="B379" s="3" t="s">
        <v>1126</v>
      </c>
      <c r="C379" s="0" t="s">
        <v>1127</v>
      </c>
      <c r="D379" s="0" t="s">
        <v>1102</v>
      </c>
      <c r="E379" s="0" t="s">
        <v>1103</v>
      </c>
      <c r="F379" s="0" t="n">
        <v>7</v>
      </c>
      <c r="G379" s="0" t="s">
        <v>1128</v>
      </c>
      <c r="H379" s="0" t="s">
        <v>1129</v>
      </c>
      <c r="I379" s="0" t="n">
        <f aca="false">IFERROR(SEARCH("\",H379),0)</f>
        <v>0</v>
      </c>
    </row>
    <row r="380" customFormat="false" ht="13.8" hidden="false" customHeight="false" outlineLevel="0" collapsed="false">
      <c r="A380" s="0" t="s">
        <v>12</v>
      </c>
      <c r="B380" s="3" t="s">
        <v>1126</v>
      </c>
      <c r="C380" s="0" t="s">
        <v>1127</v>
      </c>
      <c r="D380" s="0" t="s">
        <v>1102</v>
      </c>
      <c r="E380" s="0" t="s">
        <v>1103</v>
      </c>
      <c r="F380" s="0" t="n">
        <v>7</v>
      </c>
      <c r="G380" s="0" t="s">
        <v>1130</v>
      </c>
      <c r="H380" s="0" t="s">
        <v>1129</v>
      </c>
      <c r="I380" s="0" t="n">
        <f aca="false">IFERROR(SEARCH("\",H380),0)</f>
        <v>0</v>
      </c>
    </row>
    <row r="381" customFormat="false" ht="13.8" hidden="false" customHeight="false" outlineLevel="0" collapsed="false">
      <c r="A381" s="0" t="s">
        <v>12</v>
      </c>
      <c r="B381" s="3" t="s">
        <v>1131</v>
      </c>
      <c r="C381" s="0" t="s">
        <v>1132</v>
      </c>
      <c r="D381" s="0" t="s">
        <v>1102</v>
      </c>
      <c r="E381" s="0" t="s">
        <v>1103</v>
      </c>
      <c r="F381" s="0" t="n">
        <v>8</v>
      </c>
      <c r="G381" s="0" t="s">
        <v>1133</v>
      </c>
      <c r="H381" s="0" t="s">
        <v>1134</v>
      </c>
      <c r="I381" s="0" t="n">
        <f aca="false">IFERROR(SEARCH("\",H381),0)</f>
        <v>0</v>
      </c>
    </row>
    <row r="382" customFormat="false" ht="13.8" hidden="false" customHeight="false" outlineLevel="0" collapsed="false">
      <c r="A382" s="0" t="s">
        <v>12</v>
      </c>
      <c r="B382" s="3" t="s">
        <v>1135</v>
      </c>
      <c r="C382" s="0" t="s">
        <v>1136</v>
      </c>
      <c r="D382" s="0" t="s">
        <v>1102</v>
      </c>
      <c r="E382" s="0" t="s">
        <v>1103</v>
      </c>
      <c r="F382" s="0" t="n">
        <v>9</v>
      </c>
      <c r="G382" s="0" t="s">
        <v>1137</v>
      </c>
      <c r="H382" s="0" t="s">
        <v>1138</v>
      </c>
      <c r="I382" s="0" t="n">
        <f aca="false">IFERROR(SEARCH("\",H382),0)</f>
        <v>0</v>
      </c>
    </row>
    <row r="383" customFormat="false" ht="13.8" hidden="false" customHeight="false" outlineLevel="0" collapsed="false">
      <c r="A383" s="0" t="s">
        <v>12</v>
      </c>
      <c r="B383" s="3" t="s">
        <v>1139</v>
      </c>
      <c r="C383" s="0" t="s">
        <v>1140</v>
      </c>
      <c r="D383" s="0" t="s">
        <v>1102</v>
      </c>
      <c r="E383" s="0" t="s">
        <v>1103</v>
      </c>
      <c r="F383" s="0" t="n">
        <v>10</v>
      </c>
      <c r="G383" s="0" t="s">
        <v>1141</v>
      </c>
      <c r="H383" s="0" t="s">
        <v>1142</v>
      </c>
      <c r="I383" s="0" t="n">
        <f aca="false">IFERROR(SEARCH("\",H383),0)</f>
        <v>0</v>
      </c>
    </row>
    <row r="384" customFormat="false" ht="13.8" hidden="false" customHeight="false" outlineLevel="0" collapsed="false">
      <c r="A384" s="0" t="s">
        <v>12</v>
      </c>
      <c r="B384" s="3" t="s">
        <v>1143</v>
      </c>
      <c r="C384" s="0" t="s">
        <v>1144</v>
      </c>
      <c r="D384" s="0" t="s">
        <v>1102</v>
      </c>
      <c r="E384" s="0" t="s">
        <v>1103</v>
      </c>
      <c r="F384" s="0" t="n">
        <v>11</v>
      </c>
      <c r="G384" s="0" t="s">
        <v>1145</v>
      </c>
      <c r="H384" s="0" t="s">
        <v>1146</v>
      </c>
      <c r="I384" s="0" t="n">
        <f aca="false">IFERROR(SEARCH("\",H384),0)</f>
        <v>0</v>
      </c>
    </row>
    <row r="385" customFormat="false" ht="13.8" hidden="false" customHeight="false" outlineLevel="0" collapsed="false">
      <c r="A385" s="0" t="s">
        <v>12</v>
      </c>
      <c r="B385" s="3" t="s">
        <v>1147</v>
      </c>
      <c r="C385" s="0" t="s">
        <v>1148</v>
      </c>
      <c r="D385" s="0" t="s">
        <v>1102</v>
      </c>
      <c r="E385" s="0" t="s">
        <v>1103</v>
      </c>
      <c r="F385" s="0" t="n">
        <v>12</v>
      </c>
      <c r="G385" s="0" t="s">
        <v>1149</v>
      </c>
      <c r="H385" s="0" t="s">
        <v>1150</v>
      </c>
      <c r="I385" s="0" t="n">
        <f aca="false">IFERROR(SEARCH("\",H385),0)</f>
        <v>0</v>
      </c>
    </row>
    <row r="386" customFormat="false" ht="13.8" hidden="false" customHeight="false" outlineLevel="0" collapsed="false">
      <c r="A386" s="0" t="s">
        <v>12</v>
      </c>
      <c r="B386" s="3" t="s">
        <v>1147</v>
      </c>
      <c r="C386" s="0" t="s">
        <v>1148</v>
      </c>
      <c r="D386" s="0" t="s">
        <v>1102</v>
      </c>
      <c r="E386" s="0" t="s">
        <v>1103</v>
      </c>
      <c r="F386" s="0" t="n">
        <v>12</v>
      </c>
      <c r="G386" s="0" t="s">
        <v>1151</v>
      </c>
      <c r="H386" s="0" t="s">
        <v>1150</v>
      </c>
      <c r="I386" s="0" t="n">
        <f aca="false">IFERROR(SEARCH("\",H386),0)</f>
        <v>0</v>
      </c>
    </row>
    <row r="387" customFormat="false" ht="13.8" hidden="false" customHeight="false" outlineLevel="0" collapsed="false">
      <c r="A387" s="0" t="s">
        <v>12</v>
      </c>
      <c r="B387" s="3" t="s">
        <v>1152</v>
      </c>
      <c r="C387" s="0" t="s">
        <v>1153</v>
      </c>
      <c r="D387" s="0" t="s">
        <v>1102</v>
      </c>
      <c r="E387" s="0" t="s">
        <v>1103</v>
      </c>
      <c r="F387" s="0" t="n">
        <v>13</v>
      </c>
      <c r="G387" s="0" t="s">
        <v>1154</v>
      </c>
      <c r="H387" s="0" t="s">
        <v>1155</v>
      </c>
      <c r="I387" s="0" t="n">
        <f aca="false">IFERROR(SEARCH("\",H387),0)</f>
        <v>0</v>
      </c>
    </row>
    <row r="388" customFormat="false" ht="13.8" hidden="false" customHeight="false" outlineLevel="0" collapsed="false">
      <c r="A388" s="0" t="s">
        <v>12</v>
      </c>
      <c r="B388" s="3" t="s">
        <v>1156</v>
      </c>
      <c r="C388" s="0" t="s">
        <v>1157</v>
      </c>
      <c r="D388" s="0" t="s">
        <v>1102</v>
      </c>
      <c r="E388" s="0" t="s">
        <v>1103</v>
      </c>
      <c r="F388" s="0" t="n">
        <v>14</v>
      </c>
      <c r="G388" s="0" t="s">
        <v>1158</v>
      </c>
      <c r="H388" s="0" t="s">
        <v>1159</v>
      </c>
      <c r="I388" s="0" t="n">
        <f aca="false">IFERROR(SEARCH("\",H388),0)</f>
        <v>0</v>
      </c>
    </row>
    <row r="389" customFormat="false" ht="13.8" hidden="false" customHeight="false" outlineLevel="0" collapsed="false">
      <c r="A389" s="0" t="s">
        <v>12</v>
      </c>
      <c r="B389" s="3" t="s">
        <v>1160</v>
      </c>
      <c r="C389" s="0" t="s">
        <v>1144</v>
      </c>
      <c r="D389" s="0" t="s">
        <v>1102</v>
      </c>
      <c r="E389" s="0" t="s">
        <v>1103</v>
      </c>
      <c r="F389" s="0" t="n">
        <v>15</v>
      </c>
      <c r="G389" s="0" t="s">
        <v>1161</v>
      </c>
      <c r="H389" s="0" t="s">
        <v>1162</v>
      </c>
      <c r="I389" s="0" t="n">
        <f aca="false">IFERROR(SEARCH("\",H389),0)</f>
        <v>0</v>
      </c>
    </row>
    <row r="390" customFormat="false" ht="13.8" hidden="false" customHeight="false" outlineLevel="0" collapsed="false">
      <c r="A390" s="0" t="s">
        <v>12</v>
      </c>
      <c r="B390" s="3" t="s">
        <v>1163</v>
      </c>
      <c r="C390" s="0" t="s">
        <v>1127</v>
      </c>
      <c r="D390" s="0" t="s">
        <v>1102</v>
      </c>
      <c r="E390" s="0" t="s">
        <v>1103</v>
      </c>
      <c r="F390" s="0" t="n">
        <v>1</v>
      </c>
      <c r="G390" s="0" t="s">
        <v>1164</v>
      </c>
      <c r="H390" s="0" t="s">
        <v>1165</v>
      </c>
      <c r="I390" s="0" t="n">
        <f aca="false">IFERROR(SEARCH("\",H390),0)</f>
        <v>0</v>
      </c>
    </row>
    <row r="391" customFormat="false" ht="13.8" hidden="false" customHeight="false" outlineLevel="0" collapsed="false">
      <c r="A391" s="0" t="s">
        <v>12</v>
      </c>
      <c r="B391" s="3" t="s">
        <v>1163</v>
      </c>
      <c r="C391" s="0" t="s">
        <v>1127</v>
      </c>
      <c r="D391" s="0" t="s">
        <v>1102</v>
      </c>
      <c r="E391" s="0" t="s">
        <v>1103</v>
      </c>
      <c r="F391" s="0" t="n">
        <v>1</v>
      </c>
      <c r="G391" s="0" t="s">
        <v>1166</v>
      </c>
      <c r="H391" s="0" t="s">
        <v>1165</v>
      </c>
      <c r="I391" s="0" t="n">
        <f aca="false">IFERROR(SEARCH("\",H391),0)</f>
        <v>0</v>
      </c>
    </row>
    <row r="392" customFormat="false" ht="13.8" hidden="false" customHeight="false" outlineLevel="0" collapsed="false">
      <c r="A392" s="0" t="s">
        <v>12</v>
      </c>
      <c r="B392" s="3" t="s">
        <v>1167</v>
      </c>
      <c r="C392" s="0" t="s">
        <v>1123</v>
      </c>
      <c r="D392" s="0" t="s">
        <v>1102</v>
      </c>
      <c r="E392" s="0" t="s">
        <v>1103</v>
      </c>
      <c r="F392" s="0" t="n">
        <v>2</v>
      </c>
      <c r="G392" s="0" t="s">
        <v>1168</v>
      </c>
      <c r="H392" s="0" t="s">
        <v>1169</v>
      </c>
      <c r="I392" s="0" t="n">
        <f aca="false">IFERROR(SEARCH("\",H392),0)</f>
        <v>0</v>
      </c>
    </row>
    <row r="393" customFormat="false" ht="13.8" hidden="false" customHeight="false" outlineLevel="0" collapsed="false">
      <c r="A393" s="0" t="s">
        <v>12</v>
      </c>
      <c r="B393" s="3" t="s">
        <v>1170</v>
      </c>
      <c r="C393" s="0" t="s">
        <v>224</v>
      </c>
      <c r="D393" s="0" t="s">
        <v>1102</v>
      </c>
      <c r="E393" s="0" t="s">
        <v>1103</v>
      </c>
      <c r="F393" s="0" t="n">
        <v>3</v>
      </c>
      <c r="G393" s="0" t="s">
        <v>1171</v>
      </c>
      <c r="H393" s="0" t="s">
        <v>1172</v>
      </c>
      <c r="I393" s="0" t="n">
        <f aca="false">IFERROR(SEARCH("\",H393),0)</f>
        <v>0</v>
      </c>
    </row>
    <row r="394" customFormat="false" ht="13.8" hidden="false" customHeight="false" outlineLevel="0" collapsed="false">
      <c r="A394" s="0" t="s">
        <v>12</v>
      </c>
      <c r="B394" s="3" t="s">
        <v>1173</v>
      </c>
      <c r="C394" s="0" t="s">
        <v>1174</v>
      </c>
      <c r="D394" s="0" t="s">
        <v>1102</v>
      </c>
      <c r="E394" s="0" t="s">
        <v>1103</v>
      </c>
      <c r="F394" s="0" t="n">
        <v>4</v>
      </c>
      <c r="G394" s="0" t="s">
        <v>1175</v>
      </c>
      <c r="H394" s="0" t="s">
        <v>1176</v>
      </c>
      <c r="I394" s="0" t="n">
        <f aca="false">IFERROR(SEARCH("\",H394),0)</f>
        <v>0</v>
      </c>
    </row>
    <row r="395" customFormat="false" ht="13.8" hidden="false" customHeight="false" outlineLevel="0" collapsed="false">
      <c r="A395" s="0" t="s">
        <v>12</v>
      </c>
      <c r="B395" s="3" t="s">
        <v>1177</v>
      </c>
      <c r="C395" s="0" t="s">
        <v>224</v>
      </c>
      <c r="D395" s="0" t="s">
        <v>1102</v>
      </c>
      <c r="E395" s="0" t="s">
        <v>1103</v>
      </c>
      <c r="F395" s="0" t="n">
        <v>5</v>
      </c>
      <c r="G395" s="0" t="s">
        <v>1178</v>
      </c>
      <c r="H395" s="0" t="s">
        <v>1179</v>
      </c>
      <c r="I395" s="0" t="n">
        <f aca="false">IFERROR(SEARCH("\",H395),0)</f>
        <v>0</v>
      </c>
    </row>
    <row r="396" customFormat="false" ht="13.8" hidden="false" customHeight="false" outlineLevel="0" collapsed="false">
      <c r="A396" s="0" t="s">
        <v>12</v>
      </c>
      <c r="B396" s="3" t="s">
        <v>1180</v>
      </c>
      <c r="C396" s="0" t="s">
        <v>1181</v>
      </c>
      <c r="D396" s="0" t="s">
        <v>1102</v>
      </c>
      <c r="E396" s="0" t="s">
        <v>1103</v>
      </c>
      <c r="F396" s="0" t="n">
        <v>6</v>
      </c>
      <c r="G396" s="0" t="s">
        <v>1182</v>
      </c>
      <c r="H396" s="0" t="s">
        <v>1183</v>
      </c>
      <c r="I396" s="0" t="n">
        <f aca="false">IFERROR(SEARCH("\",H396),0)</f>
        <v>0</v>
      </c>
    </row>
    <row r="397" customFormat="false" ht="13.8" hidden="false" customHeight="false" outlineLevel="0" collapsed="false">
      <c r="A397" s="0" t="s">
        <v>12</v>
      </c>
      <c r="B397" s="3" t="s">
        <v>1184</v>
      </c>
      <c r="C397" s="0" t="s">
        <v>1185</v>
      </c>
      <c r="D397" s="0" t="s">
        <v>1102</v>
      </c>
      <c r="E397" s="0" t="s">
        <v>1103</v>
      </c>
      <c r="F397" s="0" t="n">
        <v>7</v>
      </c>
      <c r="G397" s="0" t="s">
        <v>1186</v>
      </c>
      <c r="H397" s="0" t="s">
        <v>1187</v>
      </c>
      <c r="I397" s="0" t="n">
        <f aca="false">IFERROR(SEARCH("\",H397),0)</f>
        <v>0</v>
      </c>
    </row>
    <row r="398" customFormat="false" ht="13.8" hidden="false" customHeight="false" outlineLevel="0" collapsed="false">
      <c r="A398" s="0" t="s">
        <v>12</v>
      </c>
      <c r="B398" s="3" t="s">
        <v>1188</v>
      </c>
      <c r="C398" s="0" t="s">
        <v>1189</v>
      </c>
      <c r="D398" s="0" t="s">
        <v>1102</v>
      </c>
      <c r="E398" s="0" t="s">
        <v>1103</v>
      </c>
      <c r="F398" s="0" t="n">
        <v>8</v>
      </c>
      <c r="G398" s="0" t="s">
        <v>1190</v>
      </c>
      <c r="H398" s="0" t="s">
        <v>1191</v>
      </c>
      <c r="I398" s="0" t="n">
        <f aca="false">IFERROR(SEARCH("\",H398),0)</f>
        <v>0</v>
      </c>
    </row>
    <row r="399" customFormat="false" ht="13.8" hidden="false" customHeight="false" outlineLevel="0" collapsed="false">
      <c r="A399" s="0" t="s">
        <v>12</v>
      </c>
      <c r="B399" s="3" t="s">
        <v>1188</v>
      </c>
      <c r="C399" s="0" t="s">
        <v>1189</v>
      </c>
      <c r="D399" s="0" t="s">
        <v>1102</v>
      </c>
      <c r="E399" s="0" t="s">
        <v>1103</v>
      </c>
      <c r="F399" s="0" t="n">
        <v>8</v>
      </c>
      <c r="G399" s="0" t="s">
        <v>1192</v>
      </c>
      <c r="H399" s="0" t="s">
        <v>1191</v>
      </c>
      <c r="I399" s="0" t="n">
        <f aca="false">IFERROR(SEARCH("\",H399),0)</f>
        <v>0</v>
      </c>
    </row>
    <row r="400" customFormat="false" ht="13.8" hidden="false" customHeight="false" outlineLevel="0" collapsed="false">
      <c r="A400" s="0" t="s">
        <v>12</v>
      </c>
      <c r="B400" s="3" t="s">
        <v>1193</v>
      </c>
      <c r="C400" s="0" t="s">
        <v>1111</v>
      </c>
      <c r="D400" s="0" t="s">
        <v>1102</v>
      </c>
      <c r="E400" s="0" t="s">
        <v>1103</v>
      </c>
      <c r="F400" s="0" t="n">
        <v>9</v>
      </c>
      <c r="G400" s="0" t="s">
        <v>1194</v>
      </c>
      <c r="H400" s="0" t="s">
        <v>1195</v>
      </c>
      <c r="I400" s="0" t="n">
        <f aca="false">IFERROR(SEARCH("\",H400),0)</f>
        <v>0</v>
      </c>
    </row>
    <row r="401" customFormat="false" ht="13.8" hidden="false" customHeight="false" outlineLevel="0" collapsed="false">
      <c r="A401" s="0" t="s">
        <v>12</v>
      </c>
      <c r="B401" s="3" t="s">
        <v>1196</v>
      </c>
      <c r="C401" s="0" t="s">
        <v>1148</v>
      </c>
      <c r="D401" s="0" t="s">
        <v>1102</v>
      </c>
      <c r="E401" s="0" t="s">
        <v>1103</v>
      </c>
      <c r="F401" s="0" t="n">
        <v>10</v>
      </c>
      <c r="G401" s="0" t="s">
        <v>1197</v>
      </c>
      <c r="H401" s="0" t="s">
        <v>1198</v>
      </c>
      <c r="I401" s="0" t="n">
        <f aca="false">IFERROR(SEARCH("\",H401),0)</f>
        <v>0</v>
      </c>
    </row>
    <row r="402" customFormat="false" ht="13.8" hidden="false" customHeight="false" outlineLevel="0" collapsed="false">
      <c r="A402" s="0" t="s">
        <v>12</v>
      </c>
      <c r="B402" s="3" t="s">
        <v>1196</v>
      </c>
      <c r="C402" s="0" t="s">
        <v>1148</v>
      </c>
      <c r="D402" s="0" t="s">
        <v>1102</v>
      </c>
      <c r="E402" s="0" t="s">
        <v>1103</v>
      </c>
      <c r="F402" s="0" t="n">
        <v>10</v>
      </c>
      <c r="G402" s="0" t="s">
        <v>1199</v>
      </c>
      <c r="H402" s="0" t="s">
        <v>1198</v>
      </c>
      <c r="I402" s="0" t="n">
        <f aca="false">IFERROR(SEARCH("\",H402),0)</f>
        <v>0</v>
      </c>
    </row>
    <row r="403" customFormat="false" ht="13.8" hidden="false" customHeight="false" outlineLevel="0" collapsed="false">
      <c r="A403" s="0" t="s">
        <v>12</v>
      </c>
      <c r="B403" s="3" t="s">
        <v>1200</v>
      </c>
      <c r="C403" s="0" t="s">
        <v>1127</v>
      </c>
      <c r="D403" s="0" t="s">
        <v>1102</v>
      </c>
      <c r="E403" s="0" t="s">
        <v>1103</v>
      </c>
      <c r="F403" s="0" t="n">
        <v>11</v>
      </c>
      <c r="G403" s="0" t="s">
        <v>1201</v>
      </c>
      <c r="H403" s="0" t="s">
        <v>1202</v>
      </c>
      <c r="I403" s="0" t="n">
        <f aca="false">IFERROR(SEARCH("\",H403),0)</f>
        <v>0</v>
      </c>
    </row>
    <row r="404" customFormat="false" ht="13.8" hidden="false" customHeight="false" outlineLevel="0" collapsed="false">
      <c r="A404" s="0" t="s">
        <v>12</v>
      </c>
      <c r="B404" s="3" t="s">
        <v>1200</v>
      </c>
      <c r="C404" s="0" t="s">
        <v>1127</v>
      </c>
      <c r="D404" s="0" t="s">
        <v>1102</v>
      </c>
      <c r="E404" s="0" t="s">
        <v>1103</v>
      </c>
      <c r="F404" s="0" t="n">
        <v>11</v>
      </c>
      <c r="G404" s="0" t="s">
        <v>1203</v>
      </c>
      <c r="H404" s="0" t="s">
        <v>1202</v>
      </c>
      <c r="I404" s="0" t="n">
        <f aca="false">IFERROR(SEARCH("\",H404),0)</f>
        <v>0</v>
      </c>
    </row>
    <row r="405" customFormat="false" ht="13.8" hidden="false" customHeight="false" outlineLevel="0" collapsed="false">
      <c r="A405" s="0" t="s">
        <v>12</v>
      </c>
      <c r="B405" s="3" t="s">
        <v>1204</v>
      </c>
      <c r="C405" s="0" t="s">
        <v>1205</v>
      </c>
      <c r="D405" s="0" t="s">
        <v>1102</v>
      </c>
      <c r="E405" s="0" t="s">
        <v>1103</v>
      </c>
      <c r="F405" s="0" t="n">
        <v>12</v>
      </c>
      <c r="G405" s="0" t="s">
        <v>1206</v>
      </c>
      <c r="H405" s="0" t="s">
        <v>1207</v>
      </c>
      <c r="I405" s="0" t="n">
        <f aca="false">IFERROR(SEARCH("\",H405),0)</f>
        <v>0</v>
      </c>
    </row>
    <row r="406" customFormat="false" ht="13.8" hidden="false" customHeight="false" outlineLevel="0" collapsed="false">
      <c r="A406" s="0" t="s">
        <v>12</v>
      </c>
      <c r="B406" s="3" t="s">
        <v>1204</v>
      </c>
      <c r="C406" s="0" t="s">
        <v>1205</v>
      </c>
      <c r="D406" s="0" t="s">
        <v>1102</v>
      </c>
      <c r="E406" s="0" t="s">
        <v>1103</v>
      </c>
      <c r="F406" s="0" t="n">
        <v>12</v>
      </c>
      <c r="G406" s="0" t="s">
        <v>1208</v>
      </c>
      <c r="H406" s="0" t="s">
        <v>1207</v>
      </c>
      <c r="I406" s="0" t="n">
        <f aca="false">IFERROR(SEARCH("\",H406),0)</f>
        <v>0</v>
      </c>
    </row>
    <row r="407" customFormat="false" ht="13.8" hidden="false" customHeight="false" outlineLevel="0" collapsed="false">
      <c r="A407" s="0" t="s">
        <v>12</v>
      </c>
      <c r="B407" s="3" t="s">
        <v>1209</v>
      </c>
      <c r="C407" s="0" t="s">
        <v>1101</v>
      </c>
      <c r="D407" s="0" t="s">
        <v>1102</v>
      </c>
      <c r="E407" s="0" t="s">
        <v>1103</v>
      </c>
      <c r="F407" s="0" t="n">
        <v>13</v>
      </c>
      <c r="G407" s="0" t="s">
        <v>1210</v>
      </c>
      <c r="H407" s="0" t="s">
        <v>1211</v>
      </c>
      <c r="I407" s="0" t="n">
        <f aca="false">IFERROR(SEARCH("\",H407),0)</f>
        <v>0</v>
      </c>
    </row>
    <row r="408" customFormat="false" ht="13.8" hidden="false" customHeight="false" outlineLevel="0" collapsed="false">
      <c r="A408" s="0" t="s">
        <v>12</v>
      </c>
      <c r="B408" s="3" t="s">
        <v>1212</v>
      </c>
      <c r="C408" s="0" t="s">
        <v>1144</v>
      </c>
      <c r="D408" s="0" t="s">
        <v>1102</v>
      </c>
      <c r="E408" s="0" t="s">
        <v>1103</v>
      </c>
      <c r="F408" s="0" t="n">
        <v>14</v>
      </c>
      <c r="G408" s="0" t="s">
        <v>1213</v>
      </c>
      <c r="H408" s="0" t="s">
        <v>1214</v>
      </c>
      <c r="I408" s="0" t="n">
        <f aca="false">IFERROR(SEARCH("\",H408),0)</f>
        <v>0</v>
      </c>
    </row>
    <row r="409" customFormat="false" ht="13.8" hidden="false" customHeight="false" outlineLevel="0" collapsed="false">
      <c r="A409" s="0" t="s">
        <v>12</v>
      </c>
      <c r="B409" s="3" t="s">
        <v>1215</v>
      </c>
      <c r="C409" s="0" t="s">
        <v>1216</v>
      </c>
      <c r="D409" s="0" t="s">
        <v>1102</v>
      </c>
      <c r="E409" s="0" t="s">
        <v>1103</v>
      </c>
      <c r="F409" s="0" t="n">
        <v>15</v>
      </c>
      <c r="G409" s="0" t="s">
        <v>1217</v>
      </c>
      <c r="H409" s="0" t="s">
        <v>1218</v>
      </c>
      <c r="I409" s="0" t="n">
        <f aca="false">IFERROR(SEARCH("\",H409),0)</f>
        <v>0</v>
      </c>
    </row>
    <row r="410" customFormat="false" ht="13.8" hidden="false" customHeight="false" outlineLevel="0" collapsed="false">
      <c r="A410" s="0" t="s">
        <v>12</v>
      </c>
      <c r="B410" s="3" t="s">
        <v>1219</v>
      </c>
      <c r="C410" s="0" t="s">
        <v>1216</v>
      </c>
      <c r="D410" s="0" t="s">
        <v>1102</v>
      </c>
      <c r="E410" s="0" t="s">
        <v>1103</v>
      </c>
      <c r="F410" s="0" t="n">
        <v>16</v>
      </c>
      <c r="G410" s="0" t="s">
        <v>1220</v>
      </c>
      <c r="H410" s="0" t="s">
        <v>1221</v>
      </c>
      <c r="I410" s="0" t="n">
        <f aca="false">IFERROR(SEARCH("\",H410),0)</f>
        <v>0</v>
      </c>
    </row>
    <row r="411" customFormat="false" ht="13.8" hidden="false" customHeight="false" outlineLevel="0" collapsed="false">
      <c r="A411" s="0" t="s">
        <v>12</v>
      </c>
      <c r="B411" s="3" t="s">
        <v>1222</v>
      </c>
      <c r="C411" s="0" t="s">
        <v>1223</v>
      </c>
      <c r="D411" s="0" t="s">
        <v>1102</v>
      </c>
      <c r="E411" s="0" t="s">
        <v>1103</v>
      </c>
      <c r="F411" s="0" t="n">
        <v>1</v>
      </c>
      <c r="G411" s="0" t="s">
        <v>1224</v>
      </c>
      <c r="H411" s="0" t="s">
        <v>1225</v>
      </c>
      <c r="I411" s="0" t="n">
        <f aca="false">IFERROR(SEARCH("\",H411),0)</f>
        <v>0</v>
      </c>
    </row>
    <row r="412" customFormat="false" ht="13.8" hidden="false" customHeight="false" outlineLevel="0" collapsed="false">
      <c r="A412" s="0" t="s">
        <v>12</v>
      </c>
      <c r="B412" s="3" t="s">
        <v>1226</v>
      </c>
      <c r="C412" s="0" t="s">
        <v>1123</v>
      </c>
      <c r="D412" s="0" t="s">
        <v>1102</v>
      </c>
      <c r="E412" s="0" t="s">
        <v>1103</v>
      </c>
      <c r="F412" s="0" t="n">
        <v>2</v>
      </c>
      <c r="G412" s="0" t="s">
        <v>1227</v>
      </c>
      <c r="H412" s="0" t="s">
        <v>1228</v>
      </c>
      <c r="I412" s="0" t="n">
        <f aca="false">IFERROR(SEARCH("\",H412),0)</f>
        <v>0</v>
      </c>
    </row>
    <row r="413" customFormat="false" ht="13.8" hidden="false" customHeight="false" outlineLevel="0" collapsed="false">
      <c r="A413" s="0" t="s">
        <v>12</v>
      </c>
      <c r="B413" s="3" t="s">
        <v>1229</v>
      </c>
      <c r="C413" s="0" t="s">
        <v>224</v>
      </c>
      <c r="D413" s="0" t="s">
        <v>1102</v>
      </c>
      <c r="E413" s="0" t="s">
        <v>1103</v>
      </c>
      <c r="F413" s="0" t="n">
        <v>3</v>
      </c>
      <c r="G413" s="0" t="s">
        <v>1230</v>
      </c>
      <c r="H413" s="0" t="s">
        <v>1231</v>
      </c>
      <c r="I413" s="0" t="n">
        <f aca="false">IFERROR(SEARCH("\",H413),0)</f>
        <v>0</v>
      </c>
    </row>
    <row r="414" customFormat="false" ht="13.8" hidden="false" customHeight="false" outlineLevel="0" collapsed="false">
      <c r="A414" s="0" t="s">
        <v>12</v>
      </c>
      <c r="B414" s="3" t="s">
        <v>1232</v>
      </c>
      <c r="C414" s="0" t="s">
        <v>1233</v>
      </c>
      <c r="D414" s="0" t="s">
        <v>1102</v>
      </c>
      <c r="E414" s="0" t="s">
        <v>1103</v>
      </c>
      <c r="F414" s="0" t="n">
        <v>4</v>
      </c>
      <c r="G414" s="0" t="s">
        <v>1234</v>
      </c>
      <c r="H414" s="0" t="s">
        <v>1235</v>
      </c>
      <c r="I414" s="0" t="n">
        <f aca="false">IFERROR(SEARCH("\",H414),0)</f>
        <v>0</v>
      </c>
    </row>
    <row r="415" customFormat="false" ht="13.8" hidden="false" customHeight="false" outlineLevel="0" collapsed="false">
      <c r="A415" s="0" t="s">
        <v>12</v>
      </c>
      <c r="B415" s="3" t="s">
        <v>1236</v>
      </c>
      <c r="C415" s="0" t="s">
        <v>1237</v>
      </c>
      <c r="D415" s="0" t="s">
        <v>1102</v>
      </c>
      <c r="E415" s="0" t="s">
        <v>1103</v>
      </c>
      <c r="F415" s="0" t="n">
        <v>5</v>
      </c>
      <c r="G415" s="0" t="s">
        <v>1238</v>
      </c>
      <c r="H415" s="0" t="s">
        <v>1239</v>
      </c>
      <c r="I415" s="0" t="n">
        <f aca="false">IFERROR(SEARCH("\",H415),0)</f>
        <v>0</v>
      </c>
    </row>
    <row r="416" customFormat="false" ht="13.8" hidden="false" customHeight="false" outlineLevel="0" collapsed="false">
      <c r="A416" s="0" t="s">
        <v>12</v>
      </c>
      <c r="B416" s="3" t="s">
        <v>1236</v>
      </c>
      <c r="C416" s="0" t="s">
        <v>1237</v>
      </c>
      <c r="D416" s="0" t="s">
        <v>1102</v>
      </c>
      <c r="E416" s="0" t="s">
        <v>1103</v>
      </c>
      <c r="F416" s="0" t="n">
        <v>5</v>
      </c>
      <c r="G416" s="0" t="s">
        <v>1240</v>
      </c>
      <c r="H416" s="0" t="s">
        <v>1239</v>
      </c>
      <c r="I416" s="0" t="n">
        <f aca="false">IFERROR(SEARCH("\",H416),0)</f>
        <v>0</v>
      </c>
    </row>
    <row r="417" customFormat="false" ht="13.8" hidden="false" customHeight="false" outlineLevel="0" collapsed="false">
      <c r="A417" s="0" t="s">
        <v>12</v>
      </c>
      <c r="B417" s="3" t="s">
        <v>1241</v>
      </c>
      <c r="C417" s="0" t="s">
        <v>1132</v>
      </c>
      <c r="D417" s="0" t="s">
        <v>1102</v>
      </c>
      <c r="E417" s="0" t="s">
        <v>1103</v>
      </c>
      <c r="F417" s="0" t="n">
        <v>6</v>
      </c>
      <c r="G417" s="0" t="s">
        <v>1242</v>
      </c>
      <c r="H417" s="0" t="s">
        <v>1243</v>
      </c>
      <c r="I417" s="0" t="n">
        <f aca="false">IFERROR(SEARCH("\",H417),0)</f>
        <v>0</v>
      </c>
    </row>
    <row r="418" customFormat="false" ht="13.8" hidden="false" customHeight="false" outlineLevel="0" collapsed="false">
      <c r="A418" s="0" t="s">
        <v>12</v>
      </c>
      <c r="B418" s="3" t="s">
        <v>1244</v>
      </c>
      <c r="C418" s="0" t="s">
        <v>1216</v>
      </c>
      <c r="D418" s="0" t="s">
        <v>1102</v>
      </c>
      <c r="E418" s="0" t="s">
        <v>1103</v>
      </c>
      <c r="F418" s="0" t="n">
        <v>7</v>
      </c>
      <c r="G418" s="0" t="s">
        <v>1245</v>
      </c>
      <c r="H418" s="0" t="s">
        <v>1246</v>
      </c>
      <c r="I418" s="0" t="n">
        <f aca="false">IFERROR(SEARCH("\",H418),0)</f>
        <v>0</v>
      </c>
    </row>
    <row r="419" customFormat="false" ht="13.8" hidden="false" customHeight="false" outlineLevel="0" collapsed="false">
      <c r="A419" s="0" t="s">
        <v>12</v>
      </c>
      <c r="B419" s="3" t="s">
        <v>1247</v>
      </c>
      <c r="C419" s="0" t="s">
        <v>1148</v>
      </c>
      <c r="D419" s="0" t="s">
        <v>1102</v>
      </c>
      <c r="E419" s="0" t="s">
        <v>1103</v>
      </c>
      <c r="F419" s="0" t="n">
        <v>8</v>
      </c>
      <c r="G419" s="0" t="s">
        <v>1248</v>
      </c>
      <c r="H419" s="0" t="s">
        <v>1249</v>
      </c>
      <c r="I419" s="0" t="n">
        <f aca="false">IFERROR(SEARCH("\",H419),0)</f>
        <v>0</v>
      </c>
    </row>
    <row r="420" customFormat="false" ht="13.8" hidden="false" customHeight="false" outlineLevel="0" collapsed="false">
      <c r="A420" s="0" t="s">
        <v>12</v>
      </c>
      <c r="B420" s="3" t="s">
        <v>1247</v>
      </c>
      <c r="C420" s="0" t="s">
        <v>1148</v>
      </c>
      <c r="D420" s="0" t="s">
        <v>1102</v>
      </c>
      <c r="E420" s="0" t="s">
        <v>1103</v>
      </c>
      <c r="F420" s="0" t="n">
        <v>8</v>
      </c>
      <c r="G420" s="0" t="s">
        <v>1250</v>
      </c>
      <c r="H420" s="0" t="s">
        <v>1249</v>
      </c>
      <c r="I420" s="0" t="n">
        <f aca="false">IFERROR(SEARCH("\",H420),0)</f>
        <v>0</v>
      </c>
    </row>
    <row r="421" customFormat="false" ht="13.8" hidden="false" customHeight="false" outlineLevel="0" collapsed="false">
      <c r="A421" s="0" t="s">
        <v>12</v>
      </c>
      <c r="B421" s="3" t="s">
        <v>1251</v>
      </c>
      <c r="C421" s="0" t="s">
        <v>1252</v>
      </c>
      <c r="D421" s="0" t="s">
        <v>1102</v>
      </c>
      <c r="E421" s="0" t="s">
        <v>1103</v>
      </c>
      <c r="F421" s="0" t="n">
        <v>9</v>
      </c>
      <c r="G421" s="0" t="s">
        <v>1253</v>
      </c>
      <c r="H421" s="0" t="s">
        <v>1254</v>
      </c>
      <c r="I421" s="0" t="n">
        <f aca="false">IFERROR(SEARCH("\",H421),0)</f>
        <v>0</v>
      </c>
    </row>
    <row r="422" customFormat="false" ht="13.8" hidden="false" customHeight="false" outlineLevel="0" collapsed="false">
      <c r="A422" s="0" t="s">
        <v>12</v>
      </c>
      <c r="B422" s="3" t="s">
        <v>224</v>
      </c>
      <c r="C422" s="0" t="s">
        <v>1255</v>
      </c>
      <c r="D422" s="0" t="s">
        <v>1102</v>
      </c>
      <c r="E422" s="0" t="s">
        <v>1103</v>
      </c>
      <c r="F422" s="0" t="n">
        <v>10</v>
      </c>
      <c r="G422" s="0" t="s">
        <v>1256</v>
      </c>
      <c r="H422" s="0" t="s">
        <v>1257</v>
      </c>
      <c r="I422" s="0" t="n">
        <f aca="false">IFERROR(SEARCH("\",H422),0)</f>
        <v>0</v>
      </c>
    </row>
    <row r="423" customFormat="false" ht="13.8" hidden="false" customHeight="false" outlineLevel="0" collapsed="false">
      <c r="A423" s="0" t="s">
        <v>12</v>
      </c>
      <c r="B423" s="3" t="s">
        <v>1258</v>
      </c>
      <c r="C423" s="0" t="s">
        <v>1259</v>
      </c>
      <c r="D423" s="0" t="s">
        <v>1102</v>
      </c>
      <c r="E423" s="0" t="s">
        <v>1103</v>
      </c>
      <c r="F423" s="0" t="n">
        <v>11</v>
      </c>
      <c r="G423" s="0" t="s">
        <v>1260</v>
      </c>
      <c r="H423" s="0" t="s">
        <v>1261</v>
      </c>
      <c r="I423" s="0" t="n">
        <f aca="false">IFERROR(SEARCH("\",H423),0)</f>
        <v>0</v>
      </c>
    </row>
    <row r="424" customFormat="false" ht="13.8" hidden="false" customHeight="false" outlineLevel="0" collapsed="false">
      <c r="A424" s="0" t="s">
        <v>12</v>
      </c>
      <c r="B424" s="3" t="s">
        <v>1262</v>
      </c>
      <c r="C424" s="0" t="s">
        <v>1144</v>
      </c>
      <c r="D424" s="0" t="s">
        <v>1102</v>
      </c>
      <c r="E424" s="0" t="s">
        <v>1103</v>
      </c>
      <c r="F424" s="0" t="n">
        <v>12</v>
      </c>
      <c r="G424" s="0" t="s">
        <v>1263</v>
      </c>
      <c r="H424" s="0" t="s">
        <v>1264</v>
      </c>
      <c r="I424" s="0" t="n">
        <f aca="false">IFERROR(SEARCH("\",H424),0)</f>
        <v>0</v>
      </c>
    </row>
    <row r="425" customFormat="false" ht="13.8" hidden="false" customHeight="false" outlineLevel="0" collapsed="false">
      <c r="A425" s="0" t="s">
        <v>12</v>
      </c>
      <c r="B425" s="3" t="s">
        <v>1265</v>
      </c>
      <c r="C425" s="0" t="s">
        <v>1185</v>
      </c>
      <c r="D425" s="0" t="s">
        <v>1102</v>
      </c>
      <c r="E425" s="0" t="s">
        <v>1103</v>
      </c>
      <c r="F425" s="0" t="n">
        <v>13</v>
      </c>
      <c r="G425" s="0" t="s">
        <v>1266</v>
      </c>
      <c r="H425" s="0" t="s">
        <v>1267</v>
      </c>
      <c r="I425" s="0" t="n">
        <f aca="false">IFERROR(SEARCH("\",H425),0)</f>
        <v>0</v>
      </c>
    </row>
    <row r="426" customFormat="false" ht="13.8" hidden="false" customHeight="false" outlineLevel="0" collapsed="false">
      <c r="A426" s="0" t="s">
        <v>12</v>
      </c>
      <c r="B426" s="3" t="s">
        <v>1268</v>
      </c>
      <c r="C426" s="0" t="s">
        <v>1216</v>
      </c>
      <c r="D426" s="0" t="s">
        <v>1102</v>
      </c>
      <c r="E426" s="0" t="s">
        <v>1103</v>
      </c>
      <c r="F426" s="0" t="n">
        <v>1</v>
      </c>
      <c r="G426" s="0" t="s">
        <v>1269</v>
      </c>
      <c r="H426" s="0" t="s">
        <v>1270</v>
      </c>
      <c r="I426" s="0" t="n">
        <f aca="false">IFERROR(SEARCH("\",H426),0)</f>
        <v>0</v>
      </c>
    </row>
    <row r="427" customFormat="false" ht="13.8" hidden="false" customHeight="false" outlineLevel="0" collapsed="false">
      <c r="A427" s="0" t="s">
        <v>12</v>
      </c>
      <c r="B427" s="3" t="s">
        <v>1271</v>
      </c>
      <c r="C427" s="0" t="s">
        <v>1272</v>
      </c>
      <c r="D427" s="0" t="s">
        <v>1102</v>
      </c>
      <c r="E427" s="0" t="s">
        <v>1103</v>
      </c>
      <c r="F427" s="0" t="n">
        <v>2</v>
      </c>
      <c r="G427" s="0" t="s">
        <v>1273</v>
      </c>
      <c r="H427" s="0" t="s">
        <v>1274</v>
      </c>
      <c r="I427" s="0" t="n">
        <f aca="false">IFERROR(SEARCH("\",H427),0)</f>
        <v>0</v>
      </c>
    </row>
    <row r="428" customFormat="false" ht="13.8" hidden="false" customHeight="false" outlineLevel="0" collapsed="false">
      <c r="A428" s="0" t="s">
        <v>12</v>
      </c>
      <c r="B428" s="3" t="s">
        <v>1275</v>
      </c>
      <c r="C428" s="0" t="s">
        <v>1276</v>
      </c>
      <c r="D428" s="0" t="s">
        <v>1102</v>
      </c>
      <c r="E428" s="0" t="s">
        <v>1103</v>
      </c>
      <c r="F428" s="0" t="n">
        <v>3</v>
      </c>
      <c r="G428" s="0" t="s">
        <v>1277</v>
      </c>
      <c r="H428" s="0" t="s">
        <v>1278</v>
      </c>
      <c r="I428" s="0" t="n">
        <f aca="false">IFERROR(SEARCH("\",H428),0)</f>
        <v>0</v>
      </c>
    </row>
    <row r="429" customFormat="false" ht="13.8" hidden="false" customHeight="false" outlineLevel="0" collapsed="false">
      <c r="A429" s="0" t="s">
        <v>12</v>
      </c>
      <c r="B429" s="3" t="s">
        <v>1279</v>
      </c>
      <c r="C429" s="0" t="s">
        <v>224</v>
      </c>
      <c r="D429" s="0" t="s">
        <v>1102</v>
      </c>
      <c r="E429" s="0" t="s">
        <v>1103</v>
      </c>
      <c r="F429" s="0" t="n">
        <v>4</v>
      </c>
      <c r="G429" s="0" t="s">
        <v>1280</v>
      </c>
      <c r="H429" s="0" t="s">
        <v>1281</v>
      </c>
      <c r="I429" s="0" t="n">
        <f aca="false">IFERROR(SEARCH("\",H429),0)</f>
        <v>0</v>
      </c>
    </row>
    <row r="430" customFormat="false" ht="13.8" hidden="false" customHeight="false" outlineLevel="0" collapsed="false">
      <c r="A430" s="0" t="s">
        <v>12</v>
      </c>
      <c r="B430" s="3" t="s">
        <v>1282</v>
      </c>
      <c r="C430" s="0" t="s">
        <v>1132</v>
      </c>
      <c r="D430" s="0" t="s">
        <v>1102</v>
      </c>
      <c r="E430" s="0" t="s">
        <v>1103</v>
      </c>
      <c r="F430" s="0" t="n">
        <v>5</v>
      </c>
      <c r="G430" s="0" t="s">
        <v>1283</v>
      </c>
      <c r="H430" s="0" t="s">
        <v>1284</v>
      </c>
      <c r="I430" s="0" t="n">
        <f aca="false">IFERROR(SEARCH("\",H430),0)</f>
        <v>0</v>
      </c>
    </row>
    <row r="431" customFormat="false" ht="13.8" hidden="false" customHeight="false" outlineLevel="0" collapsed="false">
      <c r="A431" s="0" t="s">
        <v>12</v>
      </c>
      <c r="B431" s="3" t="s">
        <v>1285</v>
      </c>
      <c r="C431" s="0" t="s">
        <v>1123</v>
      </c>
      <c r="D431" s="0" t="s">
        <v>1102</v>
      </c>
      <c r="E431" s="0" t="s">
        <v>1103</v>
      </c>
      <c r="F431" s="0" t="n">
        <v>6</v>
      </c>
      <c r="G431" s="0" t="s">
        <v>1286</v>
      </c>
      <c r="H431" s="0" t="s">
        <v>1287</v>
      </c>
      <c r="I431" s="0" t="n">
        <f aca="false">IFERROR(SEARCH("\",H431),0)</f>
        <v>0</v>
      </c>
    </row>
    <row r="432" customFormat="false" ht="13.8" hidden="false" customHeight="false" outlineLevel="0" collapsed="false">
      <c r="A432" s="0" t="s">
        <v>12</v>
      </c>
      <c r="B432" s="3" t="s">
        <v>1288</v>
      </c>
      <c r="C432" s="0" t="s">
        <v>1148</v>
      </c>
      <c r="D432" s="0" t="s">
        <v>1102</v>
      </c>
      <c r="E432" s="0" t="s">
        <v>1103</v>
      </c>
      <c r="F432" s="0" t="n">
        <v>7</v>
      </c>
      <c r="G432" s="0" t="s">
        <v>1289</v>
      </c>
      <c r="H432" s="0" t="s">
        <v>1290</v>
      </c>
      <c r="I432" s="0" t="n">
        <f aca="false">IFERROR(SEARCH("\",H432),0)</f>
        <v>0</v>
      </c>
    </row>
    <row r="433" customFormat="false" ht="13.8" hidden="false" customHeight="false" outlineLevel="0" collapsed="false">
      <c r="A433" s="0" t="s">
        <v>12</v>
      </c>
      <c r="B433" s="3" t="s">
        <v>1288</v>
      </c>
      <c r="C433" s="0" t="s">
        <v>1148</v>
      </c>
      <c r="D433" s="0" t="s">
        <v>1102</v>
      </c>
      <c r="E433" s="0" t="s">
        <v>1103</v>
      </c>
      <c r="F433" s="0" t="n">
        <v>7</v>
      </c>
      <c r="G433" s="0" t="s">
        <v>1291</v>
      </c>
      <c r="H433" s="0" t="s">
        <v>1290</v>
      </c>
      <c r="I433" s="0" t="n">
        <f aca="false">IFERROR(SEARCH("\",H433),0)</f>
        <v>0</v>
      </c>
    </row>
    <row r="434" customFormat="false" ht="13.8" hidden="false" customHeight="false" outlineLevel="0" collapsed="false">
      <c r="A434" s="0" t="s">
        <v>12</v>
      </c>
      <c r="B434" s="3" t="s">
        <v>1292</v>
      </c>
      <c r="C434" s="0" t="s">
        <v>224</v>
      </c>
      <c r="D434" s="0" t="s">
        <v>1102</v>
      </c>
      <c r="E434" s="0" t="s">
        <v>1103</v>
      </c>
      <c r="F434" s="0" t="n">
        <v>8</v>
      </c>
      <c r="G434" s="0" t="s">
        <v>1293</v>
      </c>
      <c r="H434" s="0" t="s">
        <v>1294</v>
      </c>
      <c r="I434" s="0" t="n">
        <f aca="false">IFERROR(SEARCH("\",H434),0)</f>
        <v>0</v>
      </c>
    </row>
    <row r="435" customFormat="false" ht="13.8" hidden="false" customHeight="false" outlineLevel="0" collapsed="false">
      <c r="A435" s="0" t="s">
        <v>12</v>
      </c>
      <c r="B435" s="3" t="s">
        <v>1295</v>
      </c>
      <c r="C435" s="0" t="s">
        <v>1153</v>
      </c>
      <c r="D435" s="0" t="s">
        <v>1102</v>
      </c>
      <c r="E435" s="0" t="s">
        <v>1103</v>
      </c>
      <c r="F435" s="0" t="n">
        <v>9</v>
      </c>
      <c r="G435" s="0" t="s">
        <v>1296</v>
      </c>
      <c r="H435" s="0" t="s">
        <v>1297</v>
      </c>
      <c r="I435" s="0" t="n">
        <f aca="false">IFERROR(SEARCH("\",H435),0)</f>
        <v>0</v>
      </c>
    </row>
    <row r="436" customFormat="false" ht="13.8" hidden="false" customHeight="false" outlineLevel="0" collapsed="false">
      <c r="A436" s="0" t="s">
        <v>12</v>
      </c>
      <c r="B436" s="3" t="s">
        <v>1298</v>
      </c>
      <c r="C436" s="0" t="s">
        <v>1237</v>
      </c>
      <c r="D436" s="0" t="s">
        <v>1102</v>
      </c>
      <c r="E436" s="0" t="s">
        <v>1103</v>
      </c>
      <c r="F436" s="0" t="n">
        <v>10</v>
      </c>
      <c r="G436" s="0" t="s">
        <v>1299</v>
      </c>
      <c r="H436" s="0" t="s">
        <v>1300</v>
      </c>
      <c r="I436" s="0" t="n">
        <f aca="false">IFERROR(SEARCH("\",H436),0)</f>
        <v>0</v>
      </c>
    </row>
    <row r="437" customFormat="false" ht="13.8" hidden="false" customHeight="false" outlineLevel="0" collapsed="false">
      <c r="A437" s="0" t="s">
        <v>12</v>
      </c>
      <c r="B437" s="3" t="s">
        <v>1298</v>
      </c>
      <c r="C437" s="0" t="s">
        <v>1237</v>
      </c>
      <c r="D437" s="0" t="s">
        <v>1102</v>
      </c>
      <c r="E437" s="0" t="s">
        <v>1103</v>
      </c>
      <c r="F437" s="0" t="n">
        <v>10</v>
      </c>
      <c r="G437" s="0" t="s">
        <v>1301</v>
      </c>
      <c r="H437" s="0" t="s">
        <v>1300</v>
      </c>
      <c r="I437" s="0" t="n">
        <f aca="false">IFERROR(SEARCH("\",H437),0)</f>
        <v>0</v>
      </c>
    </row>
    <row r="438" customFormat="false" ht="13.8" hidden="false" customHeight="false" outlineLevel="0" collapsed="false">
      <c r="A438" s="0" t="s">
        <v>12</v>
      </c>
      <c r="B438" s="3" t="s">
        <v>1302</v>
      </c>
      <c r="C438" s="0" t="s">
        <v>1303</v>
      </c>
      <c r="D438" s="0" t="s">
        <v>1102</v>
      </c>
      <c r="E438" s="0" t="s">
        <v>1103</v>
      </c>
      <c r="F438" s="0" t="n">
        <v>11</v>
      </c>
      <c r="G438" s="0" t="s">
        <v>1304</v>
      </c>
      <c r="H438" s="0" t="s">
        <v>1305</v>
      </c>
      <c r="I438" s="0" t="n">
        <f aca="false">IFERROR(SEARCH("\",H438),0)</f>
        <v>0</v>
      </c>
    </row>
    <row r="439" customFormat="false" ht="13.8" hidden="false" customHeight="false" outlineLevel="0" collapsed="false">
      <c r="A439" s="0" t="s">
        <v>12</v>
      </c>
      <c r="B439" s="3" t="s">
        <v>1302</v>
      </c>
      <c r="C439" s="0" t="s">
        <v>1303</v>
      </c>
      <c r="D439" s="0" t="s">
        <v>1102</v>
      </c>
      <c r="E439" s="0" t="s">
        <v>1103</v>
      </c>
      <c r="F439" s="0" t="n">
        <v>11</v>
      </c>
      <c r="G439" s="0" t="s">
        <v>1306</v>
      </c>
      <c r="H439" s="0" t="s">
        <v>1305</v>
      </c>
      <c r="I439" s="0" t="n">
        <f aca="false">IFERROR(SEARCH("\",H439),0)</f>
        <v>0</v>
      </c>
    </row>
    <row r="440" customFormat="false" ht="13.8" hidden="false" customHeight="false" outlineLevel="0" collapsed="false">
      <c r="A440" s="0" t="s">
        <v>12</v>
      </c>
      <c r="B440" s="3" t="s">
        <v>1307</v>
      </c>
      <c r="C440" s="0" t="s">
        <v>1123</v>
      </c>
      <c r="D440" s="0" t="s">
        <v>1102</v>
      </c>
      <c r="E440" s="0" t="s">
        <v>1103</v>
      </c>
      <c r="F440" s="0" t="n">
        <v>12</v>
      </c>
      <c r="G440" s="0" t="s">
        <v>1308</v>
      </c>
      <c r="H440" s="0" t="s">
        <v>1309</v>
      </c>
      <c r="I440" s="0" t="n">
        <f aca="false">IFERROR(SEARCH("\",H440),0)</f>
        <v>0</v>
      </c>
    </row>
    <row r="441" customFormat="false" ht="13.8" hidden="false" customHeight="false" outlineLevel="0" collapsed="false">
      <c r="A441" s="0" t="s">
        <v>12</v>
      </c>
      <c r="B441" s="3" t="s">
        <v>1310</v>
      </c>
      <c r="C441" s="0" t="s">
        <v>1311</v>
      </c>
      <c r="D441" s="0" t="s">
        <v>1102</v>
      </c>
      <c r="E441" s="0" t="s">
        <v>1103</v>
      </c>
      <c r="F441" s="0" t="n">
        <v>13</v>
      </c>
      <c r="G441" s="0" t="s">
        <v>1312</v>
      </c>
      <c r="H441" s="0" t="s">
        <v>1313</v>
      </c>
      <c r="I441" s="0" t="n">
        <f aca="false">IFERROR(SEARCH("\",H441),0)</f>
        <v>0</v>
      </c>
    </row>
    <row r="442" customFormat="false" ht="13.8" hidden="false" customHeight="false" outlineLevel="0" collapsed="false">
      <c r="A442" s="0" t="s">
        <v>12</v>
      </c>
      <c r="B442" s="3" t="s">
        <v>1314</v>
      </c>
      <c r="C442" s="0" t="s">
        <v>1315</v>
      </c>
      <c r="D442" s="0" t="s">
        <v>1102</v>
      </c>
      <c r="E442" s="0" t="s">
        <v>1103</v>
      </c>
      <c r="F442" s="0" t="n">
        <v>14</v>
      </c>
      <c r="G442" s="0" t="s">
        <v>1316</v>
      </c>
      <c r="H442" s="0" t="s">
        <v>1317</v>
      </c>
      <c r="I442" s="0" t="n">
        <f aca="false">IFERROR(SEARCH("\",H442),0)</f>
        <v>0</v>
      </c>
    </row>
    <row r="443" customFormat="false" ht="13.8" hidden="false" customHeight="false" outlineLevel="0" collapsed="false">
      <c r="A443" s="0" t="s">
        <v>12</v>
      </c>
      <c r="B443" s="3" t="s">
        <v>1318</v>
      </c>
      <c r="C443" s="0" t="s">
        <v>1303</v>
      </c>
      <c r="D443" s="0" t="s">
        <v>1102</v>
      </c>
      <c r="E443" s="0" t="s">
        <v>1103</v>
      </c>
      <c r="F443" s="0" t="n">
        <v>1</v>
      </c>
      <c r="G443" s="0" t="s">
        <v>1319</v>
      </c>
      <c r="H443" s="0" t="s">
        <v>1320</v>
      </c>
      <c r="I443" s="0" t="n">
        <f aca="false">IFERROR(SEARCH("\",H443),0)</f>
        <v>0</v>
      </c>
    </row>
    <row r="444" customFormat="false" ht="13.8" hidden="false" customHeight="false" outlineLevel="0" collapsed="false">
      <c r="A444" s="0" t="s">
        <v>12</v>
      </c>
      <c r="B444" s="3" t="s">
        <v>1318</v>
      </c>
      <c r="C444" s="0" t="s">
        <v>1303</v>
      </c>
      <c r="D444" s="0" t="s">
        <v>1102</v>
      </c>
      <c r="E444" s="0" t="s">
        <v>1103</v>
      </c>
      <c r="F444" s="0" t="n">
        <v>1</v>
      </c>
      <c r="G444" s="0" t="s">
        <v>1321</v>
      </c>
      <c r="H444" s="0" t="s">
        <v>1320</v>
      </c>
      <c r="I444" s="0" t="n">
        <f aca="false">IFERROR(SEARCH("\",H444),0)</f>
        <v>0</v>
      </c>
    </row>
    <row r="445" customFormat="false" ht="13.8" hidden="false" customHeight="false" outlineLevel="0" collapsed="false">
      <c r="A445" s="0" t="s">
        <v>12</v>
      </c>
      <c r="B445" s="3" t="s">
        <v>1322</v>
      </c>
      <c r="C445" s="0" t="s">
        <v>1323</v>
      </c>
      <c r="D445" s="0" t="s">
        <v>1102</v>
      </c>
      <c r="E445" s="0" t="s">
        <v>1103</v>
      </c>
      <c r="F445" s="0" t="n">
        <v>2</v>
      </c>
      <c r="G445" s="0" t="s">
        <v>1324</v>
      </c>
      <c r="H445" s="0" t="s">
        <v>1325</v>
      </c>
      <c r="I445" s="0" t="n">
        <f aca="false">IFERROR(SEARCH("\",H445),0)</f>
        <v>0</v>
      </c>
    </row>
    <row r="446" customFormat="false" ht="13.8" hidden="false" customHeight="false" outlineLevel="0" collapsed="false">
      <c r="A446" s="0" t="s">
        <v>12</v>
      </c>
      <c r="B446" s="3" t="s">
        <v>1322</v>
      </c>
      <c r="C446" s="0" t="s">
        <v>1323</v>
      </c>
      <c r="D446" s="0" t="s">
        <v>1102</v>
      </c>
      <c r="E446" s="0" t="s">
        <v>1103</v>
      </c>
      <c r="F446" s="0" t="n">
        <v>2</v>
      </c>
      <c r="G446" s="0" t="s">
        <v>1326</v>
      </c>
      <c r="H446" s="0" t="s">
        <v>1325</v>
      </c>
      <c r="I446" s="0" t="n">
        <f aca="false">IFERROR(SEARCH("\",H446),0)</f>
        <v>0</v>
      </c>
    </row>
    <row r="447" customFormat="false" ht="13.8" hidden="false" customHeight="false" outlineLevel="0" collapsed="false">
      <c r="A447" s="0" t="s">
        <v>12</v>
      </c>
      <c r="B447" s="3" t="s">
        <v>1327</v>
      </c>
      <c r="C447" s="0" t="s">
        <v>1223</v>
      </c>
      <c r="D447" s="0" t="s">
        <v>1102</v>
      </c>
      <c r="E447" s="0" t="s">
        <v>1103</v>
      </c>
      <c r="F447" s="0" t="n">
        <v>3</v>
      </c>
      <c r="G447" s="0" t="s">
        <v>1328</v>
      </c>
      <c r="H447" s="0" t="s">
        <v>1329</v>
      </c>
      <c r="I447" s="0" t="n">
        <f aca="false">IFERROR(SEARCH("\",H447),0)</f>
        <v>0</v>
      </c>
    </row>
    <row r="448" customFormat="false" ht="13.8" hidden="false" customHeight="false" outlineLevel="0" collapsed="false">
      <c r="A448" s="0" t="s">
        <v>12</v>
      </c>
      <c r="B448" s="3" t="s">
        <v>1330</v>
      </c>
      <c r="C448" s="0" t="s">
        <v>1331</v>
      </c>
      <c r="D448" s="0" t="s">
        <v>1102</v>
      </c>
      <c r="E448" s="0" t="s">
        <v>1103</v>
      </c>
      <c r="F448" s="0" t="n">
        <v>4</v>
      </c>
      <c r="G448" s="0" t="s">
        <v>1332</v>
      </c>
      <c r="H448" s="0" t="s">
        <v>1333</v>
      </c>
      <c r="I448" s="0" t="n">
        <f aca="false">IFERROR(SEARCH("\",H448),0)</f>
        <v>0</v>
      </c>
    </row>
    <row r="449" customFormat="false" ht="13.8" hidden="false" customHeight="false" outlineLevel="0" collapsed="false">
      <c r="A449" s="0" t="s">
        <v>12</v>
      </c>
      <c r="B449" s="3" t="s">
        <v>1334</v>
      </c>
      <c r="C449" s="0" t="s">
        <v>1335</v>
      </c>
      <c r="D449" s="0" t="s">
        <v>1102</v>
      </c>
      <c r="E449" s="0" t="s">
        <v>1103</v>
      </c>
      <c r="F449" s="0" t="n">
        <v>5</v>
      </c>
      <c r="G449" s="0" t="s">
        <v>1336</v>
      </c>
      <c r="H449" s="0" t="s">
        <v>1337</v>
      </c>
      <c r="I449" s="0" t="n">
        <f aca="false">IFERROR(SEARCH("\",H449),0)</f>
        <v>0</v>
      </c>
    </row>
    <row r="450" customFormat="false" ht="13.8" hidden="false" customHeight="false" outlineLevel="0" collapsed="false">
      <c r="A450" s="0" t="s">
        <v>12</v>
      </c>
      <c r="B450" s="3" t="s">
        <v>1338</v>
      </c>
      <c r="C450" s="0" t="s">
        <v>1144</v>
      </c>
      <c r="D450" s="0" t="s">
        <v>1102</v>
      </c>
      <c r="E450" s="0" t="s">
        <v>1103</v>
      </c>
      <c r="F450" s="0" t="n">
        <v>6</v>
      </c>
      <c r="G450" s="0" t="s">
        <v>1339</v>
      </c>
      <c r="H450" s="0" t="s">
        <v>1340</v>
      </c>
      <c r="I450" s="0" t="n">
        <f aca="false">IFERROR(SEARCH("\",H450),0)</f>
        <v>0</v>
      </c>
    </row>
    <row r="451" customFormat="false" ht="13.8" hidden="false" customHeight="false" outlineLevel="0" collapsed="false">
      <c r="A451" s="0" t="s">
        <v>12</v>
      </c>
      <c r="B451" s="3" t="s">
        <v>1341</v>
      </c>
      <c r="C451" s="0" t="s">
        <v>1123</v>
      </c>
      <c r="D451" s="0" t="s">
        <v>1102</v>
      </c>
      <c r="E451" s="0" t="s">
        <v>1103</v>
      </c>
      <c r="F451" s="0" t="n">
        <v>7</v>
      </c>
      <c r="G451" s="0" t="s">
        <v>1342</v>
      </c>
      <c r="H451" s="0" t="s">
        <v>1343</v>
      </c>
      <c r="I451" s="0" t="n">
        <f aca="false">IFERROR(SEARCH("\",H451),0)</f>
        <v>0</v>
      </c>
    </row>
    <row r="452" customFormat="false" ht="13.8" hidden="false" customHeight="false" outlineLevel="0" collapsed="false">
      <c r="A452" s="0" t="s">
        <v>12</v>
      </c>
      <c r="B452" s="3" t="s">
        <v>1344</v>
      </c>
      <c r="C452" s="0" t="s">
        <v>1345</v>
      </c>
      <c r="D452" s="0" t="s">
        <v>1102</v>
      </c>
      <c r="E452" s="0" t="s">
        <v>1103</v>
      </c>
      <c r="F452" s="0" t="n">
        <v>8</v>
      </c>
      <c r="G452" s="0" t="s">
        <v>1346</v>
      </c>
      <c r="H452" s="0" t="s">
        <v>1347</v>
      </c>
      <c r="I452" s="0" t="n">
        <f aca="false">IFERROR(SEARCH("\",H452),0)</f>
        <v>0</v>
      </c>
    </row>
    <row r="453" customFormat="false" ht="13.8" hidden="false" customHeight="false" outlineLevel="0" collapsed="false">
      <c r="A453" s="0" t="s">
        <v>12</v>
      </c>
      <c r="B453" s="3" t="s">
        <v>1348</v>
      </c>
      <c r="C453" s="0" t="s">
        <v>1216</v>
      </c>
      <c r="D453" s="0" t="s">
        <v>1102</v>
      </c>
      <c r="E453" s="0" t="s">
        <v>1103</v>
      </c>
      <c r="F453" s="0" t="n">
        <v>9</v>
      </c>
      <c r="G453" s="0" t="s">
        <v>1349</v>
      </c>
      <c r="H453" s="0" t="s">
        <v>1350</v>
      </c>
      <c r="I453" s="0" t="n">
        <f aca="false">IFERROR(SEARCH("\",H453),0)</f>
        <v>0</v>
      </c>
    </row>
    <row r="454" customFormat="false" ht="13.8" hidden="false" customHeight="false" outlineLevel="0" collapsed="false">
      <c r="A454" s="0" t="s">
        <v>12</v>
      </c>
      <c r="B454" s="3" t="s">
        <v>1351</v>
      </c>
      <c r="C454" s="0" t="s">
        <v>1352</v>
      </c>
      <c r="D454" s="0" t="s">
        <v>1102</v>
      </c>
      <c r="E454" s="0" t="s">
        <v>1103</v>
      </c>
      <c r="F454" s="0" t="n">
        <v>10</v>
      </c>
      <c r="G454" s="0" t="s">
        <v>1353</v>
      </c>
      <c r="H454" s="0" t="s">
        <v>1354</v>
      </c>
      <c r="I454" s="0" t="n">
        <f aca="false">IFERROR(SEARCH("\",H454),0)</f>
        <v>0</v>
      </c>
    </row>
    <row r="455" customFormat="false" ht="13.8" hidden="false" customHeight="false" outlineLevel="0" collapsed="false">
      <c r="A455" s="0" t="s">
        <v>12</v>
      </c>
      <c r="B455" s="3" t="s">
        <v>1355</v>
      </c>
      <c r="C455" s="0" t="s">
        <v>1356</v>
      </c>
      <c r="D455" s="0" t="s">
        <v>1102</v>
      </c>
      <c r="E455" s="0" t="s">
        <v>1103</v>
      </c>
      <c r="F455" s="0" t="n">
        <v>11</v>
      </c>
      <c r="G455" s="0" t="s">
        <v>1357</v>
      </c>
      <c r="H455" s="0" t="s">
        <v>1358</v>
      </c>
      <c r="I455" s="0" t="n">
        <f aca="false">IFERROR(SEARCH("\",H455),0)</f>
        <v>0</v>
      </c>
    </row>
    <row r="456" customFormat="false" ht="13.8" hidden="false" customHeight="false" outlineLevel="0" collapsed="false">
      <c r="A456" s="0" t="s">
        <v>12</v>
      </c>
      <c r="B456" s="3" t="s">
        <v>1355</v>
      </c>
      <c r="C456" s="0" t="s">
        <v>1356</v>
      </c>
      <c r="D456" s="0" t="s">
        <v>1102</v>
      </c>
      <c r="E456" s="0" t="s">
        <v>1103</v>
      </c>
      <c r="F456" s="0" t="n">
        <v>11</v>
      </c>
      <c r="G456" s="0" t="s">
        <v>1359</v>
      </c>
      <c r="H456" s="0" t="s">
        <v>1358</v>
      </c>
      <c r="I456" s="0" t="n">
        <f aca="false">IFERROR(SEARCH("\",H456),0)</f>
        <v>0</v>
      </c>
    </row>
    <row r="457" customFormat="false" ht="13.8" hidden="false" customHeight="false" outlineLevel="0" collapsed="false">
      <c r="A457" s="0" t="s">
        <v>12</v>
      </c>
      <c r="B457" s="3" t="s">
        <v>1360</v>
      </c>
      <c r="C457" s="0" t="s">
        <v>1174</v>
      </c>
      <c r="D457" s="0" t="s">
        <v>1102</v>
      </c>
      <c r="E457" s="0" t="s">
        <v>1103</v>
      </c>
      <c r="F457" s="0" t="n">
        <v>12</v>
      </c>
      <c r="G457" s="0" t="s">
        <v>1361</v>
      </c>
      <c r="H457" s="0" t="s">
        <v>1362</v>
      </c>
      <c r="I457" s="0" t="n">
        <f aca="false">IFERROR(SEARCH("\",H457),0)</f>
        <v>0</v>
      </c>
    </row>
    <row r="458" customFormat="false" ht="13.8" hidden="false" customHeight="false" outlineLevel="0" collapsed="false">
      <c r="A458" s="0" t="s">
        <v>12</v>
      </c>
      <c r="B458" s="3" t="s">
        <v>1363</v>
      </c>
      <c r="C458" s="0" t="s">
        <v>1127</v>
      </c>
      <c r="D458" s="0" t="s">
        <v>1102</v>
      </c>
      <c r="E458" s="0" t="s">
        <v>1103</v>
      </c>
      <c r="F458" s="0" t="n">
        <v>13</v>
      </c>
      <c r="G458" s="0" t="s">
        <v>1364</v>
      </c>
      <c r="H458" s="0" t="s">
        <v>1365</v>
      </c>
      <c r="I458" s="0" t="n">
        <f aca="false">IFERROR(SEARCH("\",H458),0)</f>
        <v>0</v>
      </c>
    </row>
    <row r="459" customFormat="false" ht="13.8" hidden="false" customHeight="false" outlineLevel="0" collapsed="false">
      <c r="A459" s="0" t="s">
        <v>12</v>
      </c>
      <c r="B459" s="3" t="s">
        <v>1363</v>
      </c>
      <c r="C459" s="0" t="s">
        <v>1127</v>
      </c>
      <c r="D459" s="0" t="s">
        <v>1102</v>
      </c>
      <c r="E459" s="0" t="s">
        <v>1103</v>
      </c>
      <c r="F459" s="0" t="n">
        <v>13</v>
      </c>
      <c r="G459" s="0" t="s">
        <v>1366</v>
      </c>
      <c r="H459" s="0" t="s">
        <v>1365</v>
      </c>
      <c r="I459" s="0" t="n">
        <f aca="false">IFERROR(SEARCH("\",H459),0)</f>
        <v>0</v>
      </c>
    </row>
    <row r="460" customFormat="false" ht="13.8" hidden="false" customHeight="false" outlineLevel="0" collapsed="false">
      <c r="A460" s="0" t="s">
        <v>12</v>
      </c>
      <c r="B460" s="3" t="s">
        <v>1367</v>
      </c>
      <c r="C460" s="0" t="s">
        <v>1144</v>
      </c>
      <c r="D460" s="0" t="s">
        <v>1102</v>
      </c>
      <c r="E460" s="0" t="s">
        <v>1103</v>
      </c>
      <c r="F460" s="0" t="n">
        <v>14</v>
      </c>
      <c r="G460" s="0" t="s">
        <v>1368</v>
      </c>
      <c r="H460" s="0" t="s">
        <v>1369</v>
      </c>
      <c r="I460" s="0" t="n">
        <f aca="false">IFERROR(SEARCH("\",H460),0)</f>
        <v>0</v>
      </c>
    </row>
    <row r="461" customFormat="false" ht="13.8" hidden="false" customHeight="false" outlineLevel="0" collapsed="false">
      <c r="A461" s="0" t="s">
        <v>12</v>
      </c>
      <c r="B461" s="3" t="s">
        <v>1370</v>
      </c>
      <c r="C461" s="0" t="s">
        <v>1101</v>
      </c>
      <c r="D461" s="0" t="s">
        <v>1102</v>
      </c>
      <c r="E461" s="0" t="s">
        <v>1103</v>
      </c>
      <c r="F461" s="0" t="n">
        <v>15</v>
      </c>
      <c r="G461" s="0" t="s">
        <v>1371</v>
      </c>
      <c r="H461" s="0" t="s">
        <v>1372</v>
      </c>
      <c r="I461" s="0" t="n">
        <f aca="false">IFERROR(SEARCH("\",H461),0)</f>
        <v>0</v>
      </c>
    </row>
    <row r="462" customFormat="false" ht="13.8" hidden="false" customHeight="false" outlineLevel="0" collapsed="false">
      <c r="A462" s="0" t="s">
        <v>12</v>
      </c>
      <c r="B462" s="3" t="s">
        <v>1373</v>
      </c>
      <c r="C462" s="0" t="s">
        <v>1356</v>
      </c>
      <c r="D462" s="0" t="s">
        <v>1102</v>
      </c>
      <c r="E462" s="0" t="s">
        <v>1103</v>
      </c>
      <c r="F462" s="0" t="n">
        <v>1</v>
      </c>
      <c r="G462" s="0" t="s">
        <v>1374</v>
      </c>
      <c r="H462" s="0" t="s">
        <v>1375</v>
      </c>
      <c r="I462" s="0" t="n">
        <f aca="false">IFERROR(SEARCH("\",H462),0)</f>
        <v>0</v>
      </c>
    </row>
    <row r="463" customFormat="false" ht="13.8" hidden="false" customHeight="false" outlineLevel="0" collapsed="false">
      <c r="A463" s="0" t="s">
        <v>12</v>
      </c>
      <c r="B463" s="3" t="s">
        <v>1373</v>
      </c>
      <c r="C463" s="0" t="s">
        <v>1356</v>
      </c>
      <c r="D463" s="0" t="s">
        <v>1102</v>
      </c>
      <c r="E463" s="0" t="s">
        <v>1103</v>
      </c>
      <c r="F463" s="0" t="n">
        <v>1</v>
      </c>
      <c r="G463" s="0" t="s">
        <v>1376</v>
      </c>
      <c r="H463" s="0" t="s">
        <v>1375</v>
      </c>
      <c r="I463" s="0" t="n">
        <f aca="false">IFERROR(SEARCH("\",H463),0)</f>
        <v>0</v>
      </c>
    </row>
    <row r="464" customFormat="false" ht="13.8" hidden="false" customHeight="false" outlineLevel="0" collapsed="false">
      <c r="A464" s="0" t="s">
        <v>12</v>
      </c>
      <c r="B464" s="3" t="s">
        <v>1377</v>
      </c>
      <c r="C464" s="0" t="s">
        <v>1272</v>
      </c>
      <c r="D464" s="0" t="s">
        <v>1102</v>
      </c>
      <c r="E464" s="0" t="s">
        <v>1103</v>
      </c>
      <c r="F464" s="0" t="n">
        <v>2</v>
      </c>
      <c r="G464" s="0" t="s">
        <v>1378</v>
      </c>
      <c r="H464" s="0" t="s">
        <v>1379</v>
      </c>
      <c r="I464" s="0" t="n">
        <f aca="false">IFERROR(SEARCH("\",H464),0)</f>
        <v>0</v>
      </c>
    </row>
    <row r="465" customFormat="false" ht="13.8" hidden="false" customHeight="false" outlineLevel="0" collapsed="false">
      <c r="A465" s="0" t="s">
        <v>12</v>
      </c>
      <c r="B465" s="3" t="s">
        <v>1380</v>
      </c>
      <c r="C465" s="0" t="s">
        <v>1381</v>
      </c>
      <c r="D465" s="0" t="s">
        <v>1102</v>
      </c>
      <c r="E465" s="0" t="s">
        <v>1103</v>
      </c>
      <c r="F465" s="0" t="n">
        <v>3</v>
      </c>
      <c r="G465" s="0" t="s">
        <v>1382</v>
      </c>
      <c r="H465" s="0" t="s">
        <v>1383</v>
      </c>
      <c r="I465" s="0" t="n">
        <f aca="false">IFERROR(SEARCH("\",H465),0)</f>
        <v>0</v>
      </c>
    </row>
    <row r="466" customFormat="false" ht="13.8" hidden="false" customHeight="false" outlineLevel="0" collapsed="false">
      <c r="A466" s="0" t="s">
        <v>12</v>
      </c>
      <c r="B466" s="3" t="s">
        <v>1380</v>
      </c>
      <c r="C466" s="0" t="s">
        <v>1381</v>
      </c>
      <c r="D466" s="0" t="s">
        <v>1102</v>
      </c>
      <c r="E466" s="0" t="s">
        <v>1103</v>
      </c>
      <c r="F466" s="0" t="n">
        <v>3</v>
      </c>
      <c r="G466" s="0" t="s">
        <v>1384</v>
      </c>
      <c r="H466" s="0" t="s">
        <v>1383</v>
      </c>
      <c r="I466" s="0" t="n">
        <f aca="false">IFERROR(SEARCH("\",H466),0)</f>
        <v>0</v>
      </c>
    </row>
    <row r="467" customFormat="false" ht="13.8" hidden="false" customHeight="false" outlineLevel="0" collapsed="false">
      <c r="A467" s="0" t="s">
        <v>12</v>
      </c>
      <c r="B467" s="3" t="s">
        <v>1385</v>
      </c>
      <c r="C467" s="0" t="s">
        <v>1181</v>
      </c>
      <c r="D467" s="0" t="s">
        <v>1102</v>
      </c>
      <c r="E467" s="0" t="s">
        <v>1103</v>
      </c>
      <c r="F467" s="0" t="n">
        <v>4</v>
      </c>
      <c r="G467" s="0" t="s">
        <v>1386</v>
      </c>
      <c r="H467" s="0" t="s">
        <v>1387</v>
      </c>
      <c r="I467" s="0" t="n">
        <f aca="false">IFERROR(SEARCH("\",H467),0)</f>
        <v>0</v>
      </c>
    </row>
    <row r="468" customFormat="false" ht="13.8" hidden="false" customHeight="false" outlineLevel="0" collapsed="false">
      <c r="A468" s="0" t="s">
        <v>12</v>
      </c>
      <c r="B468" s="3" t="s">
        <v>1388</v>
      </c>
      <c r="C468" s="0" t="s">
        <v>1389</v>
      </c>
      <c r="D468" s="0" t="s">
        <v>1102</v>
      </c>
      <c r="E468" s="0" t="s">
        <v>1103</v>
      </c>
      <c r="F468" s="0" t="n">
        <v>5</v>
      </c>
      <c r="G468" s="0" t="s">
        <v>1390</v>
      </c>
      <c r="H468" s="0" t="s">
        <v>1391</v>
      </c>
      <c r="I468" s="0" t="n">
        <f aca="false">IFERROR(SEARCH("\",H468),0)</f>
        <v>0</v>
      </c>
    </row>
    <row r="469" customFormat="false" ht="13.8" hidden="false" customHeight="false" outlineLevel="0" collapsed="false">
      <c r="A469" s="0" t="s">
        <v>12</v>
      </c>
      <c r="B469" s="3" t="s">
        <v>1392</v>
      </c>
      <c r="C469" s="0" t="s">
        <v>1393</v>
      </c>
      <c r="D469" s="0" t="s">
        <v>1102</v>
      </c>
      <c r="E469" s="0" t="s">
        <v>1103</v>
      </c>
      <c r="F469" s="0" t="n">
        <v>6</v>
      </c>
      <c r="G469" s="0" t="s">
        <v>1394</v>
      </c>
      <c r="H469" s="0" t="s">
        <v>1395</v>
      </c>
      <c r="I469" s="0" t="n">
        <f aca="false">IFERROR(SEARCH("\",H469),0)</f>
        <v>0</v>
      </c>
    </row>
    <row r="470" customFormat="false" ht="13.8" hidden="false" customHeight="false" outlineLevel="0" collapsed="false">
      <c r="A470" s="0" t="s">
        <v>12</v>
      </c>
      <c r="B470" s="3" t="s">
        <v>1396</v>
      </c>
      <c r="C470" s="0" t="s">
        <v>1397</v>
      </c>
      <c r="D470" s="0" t="s">
        <v>1102</v>
      </c>
      <c r="E470" s="0" t="s">
        <v>1103</v>
      </c>
      <c r="F470" s="0" t="n">
        <v>7</v>
      </c>
      <c r="G470" s="0" t="s">
        <v>1398</v>
      </c>
      <c r="H470" s="0" t="s">
        <v>1399</v>
      </c>
      <c r="I470" s="0" t="n">
        <f aca="false">IFERROR(SEARCH("\",H470),0)</f>
        <v>0</v>
      </c>
    </row>
    <row r="471" customFormat="false" ht="13.8" hidden="false" customHeight="false" outlineLevel="0" collapsed="false">
      <c r="A471" s="0" t="s">
        <v>12</v>
      </c>
      <c r="B471" s="3" t="s">
        <v>1396</v>
      </c>
      <c r="C471" s="0" t="s">
        <v>1397</v>
      </c>
      <c r="D471" s="0" t="s">
        <v>1102</v>
      </c>
      <c r="E471" s="0" t="s">
        <v>1103</v>
      </c>
      <c r="F471" s="0" t="n">
        <v>7</v>
      </c>
      <c r="G471" s="0" t="s">
        <v>1400</v>
      </c>
      <c r="H471" s="0" t="s">
        <v>1399</v>
      </c>
      <c r="I471" s="0" t="n">
        <f aca="false">IFERROR(SEARCH("\",H471),0)</f>
        <v>0</v>
      </c>
    </row>
    <row r="472" customFormat="false" ht="13.8" hidden="false" customHeight="false" outlineLevel="0" collapsed="false">
      <c r="A472" s="0" t="s">
        <v>12</v>
      </c>
      <c r="B472" s="3" t="s">
        <v>1401</v>
      </c>
      <c r="C472" s="0" t="s">
        <v>1157</v>
      </c>
      <c r="D472" s="0" t="s">
        <v>1102</v>
      </c>
      <c r="E472" s="0" t="s">
        <v>1103</v>
      </c>
      <c r="F472" s="0" t="n">
        <v>8</v>
      </c>
      <c r="G472" s="0" t="s">
        <v>1402</v>
      </c>
      <c r="H472" s="0" t="s">
        <v>1403</v>
      </c>
      <c r="I472" s="0" t="n">
        <f aca="false">IFERROR(SEARCH("\",H472),0)</f>
        <v>0</v>
      </c>
    </row>
    <row r="473" customFormat="false" ht="13.8" hidden="false" customHeight="false" outlineLevel="0" collapsed="false">
      <c r="A473" s="0" t="s">
        <v>12</v>
      </c>
      <c r="B473" s="3" t="s">
        <v>1404</v>
      </c>
      <c r="C473" s="0" t="s">
        <v>1123</v>
      </c>
      <c r="D473" s="0" t="s">
        <v>1102</v>
      </c>
      <c r="E473" s="0" t="s">
        <v>1103</v>
      </c>
      <c r="F473" s="0" t="n">
        <v>9</v>
      </c>
      <c r="G473" s="0" t="s">
        <v>1405</v>
      </c>
      <c r="H473" s="0" t="s">
        <v>1406</v>
      </c>
      <c r="I473" s="0" t="n">
        <f aca="false">IFERROR(SEARCH("\",H473),0)</f>
        <v>0</v>
      </c>
    </row>
    <row r="474" customFormat="false" ht="13.8" hidden="false" customHeight="false" outlineLevel="0" collapsed="false">
      <c r="A474" s="0" t="s">
        <v>12</v>
      </c>
      <c r="B474" s="3" t="s">
        <v>1407</v>
      </c>
      <c r="C474" s="0" t="s">
        <v>1144</v>
      </c>
      <c r="D474" s="0" t="s">
        <v>1102</v>
      </c>
      <c r="E474" s="0" t="s">
        <v>1103</v>
      </c>
      <c r="F474" s="0" t="n">
        <v>10</v>
      </c>
      <c r="G474" s="0" t="s">
        <v>1408</v>
      </c>
      <c r="H474" s="0" t="s">
        <v>1409</v>
      </c>
      <c r="I474" s="0" t="n">
        <f aca="false">IFERROR(SEARCH("\",H474),0)</f>
        <v>0</v>
      </c>
    </row>
    <row r="475" customFormat="false" ht="13.8" hidden="false" customHeight="false" outlineLevel="0" collapsed="false">
      <c r="A475" s="0" t="s">
        <v>12</v>
      </c>
      <c r="B475" s="3" t="s">
        <v>1410</v>
      </c>
      <c r="C475" s="0" t="s">
        <v>1411</v>
      </c>
      <c r="D475" s="0" t="s">
        <v>1102</v>
      </c>
      <c r="E475" s="0" t="s">
        <v>1103</v>
      </c>
      <c r="F475" s="0" t="n">
        <v>11</v>
      </c>
      <c r="G475" s="0" t="s">
        <v>1412</v>
      </c>
      <c r="H475" s="0" t="s">
        <v>1413</v>
      </c>
      <c r="I475" s="0" t="n">
        <f aca="false">IFERROR(SEARCH("\",H475),0)</f>
        <v>0</v>
      </c>
    </row>
    <row r="476" customFormat="false" ht="13.8" hidden="false" customHeight="false" outlineLevel="0" collapsed="false">
      <c r="A476" s="0" t="s">
        <v>12</v>
      </c>
      <c r="B476" s="3" t="s">
        <v>1414</v>
      </c>
      <c r="C476" s="0" t="s">
        <v>1311</v>
      </c>
      <c r="D476" s="0" t="s">
        <v>1102</v>
      </c>
      <c r="E476" s="0" t="s">
        <v>1103</v>
      </c>
      <c r="F476" s="0" t="n">
        <v>12</v>
      </c>
      <c r="G476" s="0" t="s">
        <v>1415</v>
      </c>
      <c r="H476" s="0" t="s">
        <v>1416</v>
      </c>
      <c r="I476" s="0" t="n">
        <f aca="false">IFERROR(SEARCH("\",H476),0)</f>
        <v>0</v>
      </c>
    </row>
    <row r="477" customFormat="false" ht="13.8" hidden="false" customHeight="false" outlineLevel="0" collapsed="false">
      <c r="A477" s="0" t="s">
        <v>12</v>
      </c>
      <c r="B477" s="3" t="s">
        <v>1417</v>
      </c>
      <c r="C477" s="0" t="s">
        <v>1418</v>
      </c>
      <c r="D477" s="0" t="s">
        <v>1102</v>
      </c>
      <c r="E477" s="0" t="s">
        <v>1103</v>
      </c>
      <c r="F477" s="0" t="n">
        <v>13</v>
      </c>
      <c r="G477" s="0" t="s">
        <v>1419</v>
      </c>
      <c r="H477" s="0" t="s">
        <v>1420</v>
      </c>
      <c r="I477" s="0" t="n">
        <f aca="false">IFERROR(SEARCH("\",H477),0)</f>
        <v>0</v>
      </c>
    </row>
    <row r="478" customFormat="false" ht="13.8" hidden="false" customHeight="false" outlineLevel="0" collapsed="false">
      <c r="A478" s="0" t="s">
        <v>12</v>
      </c>
      <c r="B478" s="3" t="s">
        <v>1421</v>
      </c>
      <c r="C478" s="0" t="s">
        <v>1422</v>
      </c>
      <c r="D478" s="0" t="s">
        <v>1102</v>
      </c>
      <c r="E478" s="0" t="s">
        <v>1103</v>
      </c>
      <c r="F478" s="0" t="n">
        <v>14</v>
      </c>
      <c r="G478" s="0" t="s">
        <v>1423</v>
      </c>
      <c r="H478" s="0" t="s">
        <v>1424</v>
      </c>
      <c r="I478" s="0" t="n">
        <f aca="false">IFERROR(SEARCH("\",H478),0)</f>
        <v>0</v>
      </c>
    </row>
    <row r="479" customFormat="false" ht="13.8" hidden="false" customHeight="false" outlineLevel="0" collapsed="false">
      <c r="A479" s="0" t="s">
        <v>12</v>
      </c>
      <c r="B479" s="3" t="s">
        <v>1421</v>
      </c>
      <c r="C479" s="0" t="s">
        <v>1422</v>
      </c>
      <c r="D479" s="0" t="s">
        <v>1102</v>
      </c>
      <c r="E479" s="0" t="s">
        <v>1103</v>
      </c>
      <c r="F479" s="0" t="n">
        <v>14</v>
      </c>
      <c r="G479" s="0" t="s">
        <v>1425</v>
      </c>
      <c r="H479" s="0" t="s">
        <v>1424</v>
      </c>
      <c r="I479" s="0" t="n">
        <f aca="false">IFERROR(SEARCH("\",H479),0)</f>
        <v>0</v>
      </c>
    </row>
    <row r="480" customFormat="false" ht="13.8" hidden="false" customHeight="false" outlineLevel="0" collapsed="false">
      <c r="A480" s="0" t="s">
        <v>12</v>
      </c>
      <c r="B480" s="3" t="s">
        <v>1426</v>
      </c>
      <c r="C480" s="0" t="s">
        <v>1427</v>
      </c>
      <c r="D480" s="0" t="s">
        <v>1102</v>
      </c>
      <c r="E480" s="0" t="s">
        <v>1103</v>
      </c>
      <c r="F480" s="0" t="n">
        <v>15</v>
      </c>
      <c r="G480" s="0" t="s">
        <v>1428</v>
      </c>
      <c r="H480" s="0" t="s">
        <v>1429</v>
      </c>
      <c r="I480" s="0" t="n">
        <f aca="false">IFERROR(SEARCH("\",H480),0)</f>
        <v>0</v>
      </c>
    </row>
    <row r="481" customFormat="false" ht="13.8" hidden="false" customHeight="false" outlineLevel="0" collapsed="false">
      <c r="A481" s="0" t="s">
        <v>12</v>
      </c>
      <c r="B481" s="3" t="s">
        <v>1430</v>
      </c>
      <c r="C481" s="0" t="s">
        <v>224</v>
      </c>
      <c r="D481" s="0" t="s">
        <v>1102</v>
      </c>
      <c r="E481" s="0" t="s">
        <v>1103</v>
      </c>
      <c r="F481" s="0" t="n">
        <v>16</v>
      </c>
      <c r="G481" s="0" t="s">
        <v>1431</v>
      </c>
      <c r="H481" s="0" t="s">
        <v>1432</v>
      </c>
      <c r="I481" s="0" t="n">
        <f aca="false">IFERROR(SEARCH("\",H481),0)</f>
        <v>0</v>
      </c>
    </row>
    <row r="482" customFormat="false" ht="13.8" hidden="false" customHeight="false" outlineLevel="0" collapsed="false">
      <c r="A482" s="0" t="s">
        <v>12</v>
      </c>
      <c r="B482" s="3" t="s">
        <v>1433</v>
      </c>
      <c r="C482" s="0" t="s">
        <v>1315</v>
      </c>
      <c r="D482" s="0" t="s">
        <v>1102</v>
      </c>
      <c r="E482" s="0" t="s">
        <v>1103</v>
      </c>
      <c r="F482" s="0" t="n">
        <v>1</v>
      </c>
      <c r="G482" s="0" t="s">
        <v>1434</v>
      </c>
      <c r="H482" s="0" t="s">
        <v>1435</v>
      </c>
      <c r="I482" s="0" t="n">
        <f aca="false">IFERROR(SEARCH("\",H482),0)</f>
        <v>0</v>
      </c>
    </row>
    <row r="483" customFormat="false" ht="13.8" hidden="false" customHeight="false" outlineLevel="0" collapsed="false">
      <c r="A483" s="0" t="s">
        <v>12</v>
      </c>
      <c r="B483" s="3" t="s">
        <v>1436</v>
      </c>
      <c r="C483" s="0" t="s">
        <v>1119</v>
      </c>
      <c r="D483" s="0" t="s">
        <v>1102</v>
      </c>
      <c r="E483" s="0" t="s">
        <v>1103</v>
      </c>
      <c r="F483" s="0" t="n">
        <v>2</v>
      </c>
      <c r="G483" s="0" t="s">
        <v>1437</v>
      </c>
      <c r="H483" s="0" t="s">
        <v>1438</v>
      </c>
      <c r="I483" s="0" t="n">
        <f aca="false">IFERROR(SEARCH("\",H483),0)</f>
        <v>0</v>
      </c>
    </row>
    <row r="484" customFormat="false" ht="13.8" hidden="false" customHeight="false" outlineLevel="0" collapsed="false">
      <c r="A484" s="0" t="s">
        <v>12</v>
      </c>
      <c r="B484" s="3" t="s">
        <v>1439</v>
      </c>
      <c r="C484" s="0" t="s">
        <v>1276</v>
      </c>
      <c r="D484" s="0" t="s">
        <v>1102</v>
      </c>
      <c r="E484" s="0" t="s">
        <v>1103</v>
      </c>
      <c r="F484" s="0" t="n">
        <v>3</v>
      </c>
      <c r="G484" s="0" t="s">
        <v>1440</v>
      </c>
      <c r="H484" s="0" t="s">
        <v>1441</v>
      </c>
      <c r="I484" s="0" t="n">
        <f aca="false">IFERROR(SEARCH("\",H484),0)</f>
        <v>0</v>
      </c>
    </row>
    <row r="485" customFormat="false" ht="13.8" hidden="false" customHeight="false" outlineLevel="0" collapsed="false">
      <c r="A485" s="0" t="s">
        <v>12</v>
      </c>
      <c r="B485" s="3" t="s">
        <v>1442</v>
      </c>
      <c r="C485" s="0" t="s">
        <v>1127</v>
      </c>
      <c r="D485" s="0" t="s">
        <v>1102</v>
      </c>
      <c r="E485" s="0" t="s">
        <v>1103</v>
      </c>
      <c r="F485" s="0" t="n">
        <v>4</v>
      </c>
      <c r="G485" s="0" t="s">
        <v>1443</v>
      </c>
      <c r="H485" s="0" t="s">
        <v>1444</v>
      </c>
      <c r="I485" s="0" t="n">
        <f aca="false">IFERROR(SEARCH("\",H485),0)</f>
        <v>0</v>
      </c>
    </row>
    <row r="486" customFormat="false" ht="13.8" hidden="false" customHeight="false" outlineLevel="0" collapsed="false">
      <c r="A486" s="0" t="s">
        <v>12</v>
      </c>
      <c r="B486" s="3" t="s">
        <v>1442</v>
      </c>
      <c r="C486" s="0" t="s">
        <v>1127</v>
      </c>
      <c r="D486" s="0" t="s">
        <v>1102</v>
      </c>
      <c r="E486" s="0" t="s">
        <v>1103</v>
      </c>
      <c r="F486" s="0" t="n">
        <v>4</v>
      </c>
      <c r="G486" s="0" t="s">
        <v>1445</v>
      </c>
      <c r="H486" s="0" t="s">
        <v>1444</v>
      </c>
      <c r="I486" s="0" t="n">
        <f aca="false">IFERROR(SEARCH("\",H486),0)</f>
        <v>0</v>
      </c>
    </row>
    <row r="487" customFormat="false" ht="13.8" hidden="false" customHeight="false" outlineLevel="0" collapsed="false">
      <c r="A487" s="0" t="s">
        <v>12</v>
      </c>
      <c r="B487" s="3" t="s">
        <v>1446</v>
      </c>
      <c r="C487" s="0" t="s">
        <v>1356</v>
      </c>
      <c r="D487" s="0" t="s">
        <v>1102</v>
      </c>
      <c r="E487" s="0" t="s">
        <v>267</v>
      </c>
      <c r="F487" s="0" t="n">
        <v>5</v>
      </c>
      <c r="G487" s="0" t="s">
        <v>1447</v>
      </c>
      <c r="H487" s="0" t="s">
        <v>1448</v>
      </c>
      <c r="I487" s="0" t="n">
        <f aca="false">IFERROR(SEARCH("\",H487),0)</f>
        <v>0</v>
      </c>
    </row>
    <row r="488" customFormat="false" ht="13.8" hidden="false" customHeight="false" outlineLevel="0" collapsed="false">
      <c r="A488" s="0" t="s">
        <v>12</v>
      </c>
      <c r="B488" s="3" t="s">
        <v>1446</v>
      </c>
      <c r="C488" s="0" t="s">
        <v>1356</v>
      </c>
      <c r="D488" s="0" t="s">
        <v>1102</v>
      </c>
      <c r="E488" s="0" t="s">
        <v>267</v>
      </c>
      <c r="F488" s="0" t="n">
        <v>5</v>
      </c>
      <c r="G488" s="0" t="s">
        <v>1449</v>
      </c>
      <c r="H488" s="0" t="s">
        <v>1448</v>
      </c>
      <c r="I488" s="0" t="n">
        <f aca="false">IFERROR(SEARCH("\",H488),0)</f>
        <v>0</v>
      </c>
    </row>
    <row r="489" customFormat="false" ht="13.8" hidden="false" customHeight="false" outlineLevel="0" collapsed="false">
      <c r="A489" s="0" t="s">
        <v>12</v>
      </c>
      <c r="B489" s="3" t="s">
        <v>1450</v>
      </c>
      <c r="C489" s="0" t="s">
        <v>1136</v>
      </c>
      <c r="D489" s="0" t="s">
        <v>1102</v>
      </c>
      <c r="E489" s="0" t="s">
        <v>1103</v>
      </c>
      <c r="F489" s="0" t="n">
        <v>6</v>
      </c>
      <c r="G489" s="0" t="s">
        <v>1451</v>
      </c>
      <c r="H489" s="0" t="s">
        <v>1452</v>
      </c>
      <c r="I489" s="0" t="n">
        <f aca="false">IFERROR(SEARCH("\",H489),0)</f>
        <v>0</v>
      </c>
    </row>
    <row r="490" customFormat="false" ht="13.8" hidden="false" customHeight="false" outlineLevel="0" collapsed="false">
      <c r="A490" s="0" t="s">
        <v>12</v>
      </c>
      <c r="B490" s="3" t="s">
        <v>1453</v>
      </c>
      <c r="C490" s="0" t="s">
        <v>1454</v>
      </c>
      <c r="D490" s="0" t="s">
        <v>1102</v>
      </c>
      <c r="E490" s="0" t="s">
        <v>1103</v>
      </c>
      <c r="F490" s="0" t="n">
        <v>7</v>
      </c>
      <c r="G490" s="0" t="s">
        <v>1455</v>
      </c>
      <c r="H490" s="0" t="s">
        <v>1456</v>
      </c>
      <c r="I490" s="0" t="n">
        <f aca="false">IFERROR(SEARCH("\",H490),0)</f>
        <v>0</v>
      </c>
    </row>
    <row r="491" customFormat="false" ht="13.8" hidden="false" customHeight="false" outlineLevel="0" collapsed="false">
      <c r="A491" s="0" t="s">
        <v>12</v>
      </c>
      <c r="B491" s="3" t="s">
        <v>1457</v>
      </c>
      <c r="C491" s="0" t="s">
        <v>1458</v>
      </c>
      <c r="D491" s="0" t="s">
        <v>1102</v>
      </c>
      <c r="E491" s="0" t="s">
        <v>267</v>
      </c>
      <c r="F491" s="0" t="n">
        <v>8</v>
      </c>
      <c r="G491" s="0" t="s">
        <v>1459</v>
      </c>
      <c r="H491" s="0" t="s">
        <v>1460</v>
      </c>
      <c r="I491" s="0" t="n">
        <f aca="false">IFERROR(SEARCH("\",H491),0)</f>
        <v>0</v>
      </c>
    </row>
    <row r="492" customFormat="false" ht="13.8" hidden="false" customHeight="false" outlineLevel="0" collapsed="false">
      <c r="A492" s="0" t="s">
        <v>12</v>
      </c>
      <c r="B492" s="3" t="s">
        <v>1457</v>
      </c>
      <c r="C492" s="0" t="s">
        <v>1458</v>
      </c>
      <c r="D492" s="0" t="s">
        <v>1102</v>
      </c>
      <c r="E492" s="0" t="s">
        <v>267</v>
      </c>
      <c r="F492" s="0" t="n">
        <v>8</v>
      </c>
      <c r="G492" s="0" t="s">
        <v>1461</v>
      </c>
      <c r="H492" s="0" t="s">
        <v>1460</v>
      </c>
      <c r="I492" s="0" t="n">
        <f aca="false">IFERROR(SEARCH("\",H492),0)</f>
        <v>0</v>
      </c>
    </row>
    <row r="493" customFormat="false" ht="13.8" hidden="false" customHeight="false" outlineLevel="0" collapsed="false">
      <c r="A493" s="0" t="s">
        <v>12</v>
      </c>
      <c r="B493" s="3" t="s">
        <v>1462</v>
      </c>
      <c r="C493" s="0" t="s">
        <v>1463</v>
      </c>
      <c r="D493" s="0" t="s">
        <v>1102</v>
      </c>
      <c r="E493" s="0" t="s">
        <v>1103</v>
      </c>
      <c r="F493" s="0" t="n">
        <v>9</v>
      </c>
      <c r="G493" s="0" t="s">
        <v>1464</v>
      </c>
      <c r="H493" s="0" t="s">
        <v>1465</v>
      </c>
      <c r="I493" s="0" t="n">
        <f aca="false">IFERROR(SEARCH("\",H493),0)</f>
        <v>0</v>
      </c>
    </row>
    <row r="494" customFormat="false" ht="13.8" hidden="false" customHeight="false" outlineLevel="0" collapsed="false">
      <c r="A494" s="0" t="s">
        <v>12</v>
      </c>
      <c r="B494" s="3" t="s">
        <v>224</v>
      </c>
      <c r="C494" s="0" t="s">
        <v>1466</v>
      </c>
      <c r="D494" s="0" t="s">
        <v>1102</v>
      </c>
      <c r="E494" s="0" t="s">
        <v>1103</v>
      </c>
      <c r="F494" s="0" t="n">
        <v>10</v>
      </c>
      <c r="G494" s="0" t="s">
        <v>1467</v>
      </c>
      <c r="H494" s="0" t="s">
        <v>1468</v>
      </c>
      <c r="I494" s="0" t="n">
        <f aca="false">IFERROR(SEARCH("\",H494),0)</f>
        <v>0</v>
      </c>
    </row>
    <row r="495" customFormat="false" ht="13.8" hidden="false" customHeight="false" outlineLevel="0" collapsed="false">
      <c r="A495" s="0" t="s">
        <v>12</v>
      </c>
      <c r="B495" s="3" t="s">
        <v>1469</v>
      </c>
      <c r="C495" s="0" t="s">
        <v>1470</v>
      </c>
      <c r="D495" s="0" t="s">
        <v>1102</v>
      </c>
      <c r="E495" s="0" t="s">
        <v>1103</v>
      </c>
      <c r="F495" s="0" t="n">
        <v>11</v>
      </c>
      <c r="G495" s="0" t="s">
        <v>1471</v>
      </c>
      <c r="H495" s="0" t="s">
        <v>1472</v>
      </c>
      <c r="I495" s="0" t="n">
        <f aca="false">IFERROR(SEARCH("\",H495),0)</f>
        <v>0</v>
      </c>
    </row>
    <row r="496" customFormat="false" ht="13.8" hidden="false" customHeight="false" outlineLevel="0" collapsed="false">
      <c r="A496" s="0" t="s">
        <v>12</v>
      </c>
      <c r="B496" s="3" t="s">
        <v>1469</v>
      </c>
      <c r="C496" s="0" t="s">
        <v>1470</v>
      </c>
      <c r="D496" s="0" t="s">
        <v>1102</v>
      </c>
      <c r="E496" s="0" t="s">
        <v>1103</v>
      </c>
      <c r="F496" s="0" t="n">
        <v>11</v>
      </c>
      <c r="G496" s="0" t="s">
        <v>1473</v>
      </c>
      <c r="H496" s="0" t="s">
        <v>1472</v>
      </c>
      <c r="I496" s="0" t="n">
        <f aca="false">IFERROR(SEARCH("\",H496),0)</f>
        <v>0</v>
      </c>
    </row>
    <row r="497" customFormat="false" ht="13.8" hidden="false" customHeight="false" outlineLevel="0" collapsed="false">
      <c r="A497" s="0" t="s">
        <v>12</v>
      </c>
      <c r="B497" s="3" t="s">
        <v>1474</v>
      </c>
      <c r="C497" s="0" t="s">
        <v>1185</v>
      </c>
      <c r="D497" s="0" t="s">
        <v>1102</v>
      </c>
      <c r="E497" s="0" t="s">
        <v>1103</v>
      </c>
      <c r="F497" s="0" t="n">
        <v>12</v>
      </c>
      <c r="G497" s="0" t="s">
        <v>1475</v>
      </c>
      <c r="H497" s="0" t="s">
        <v>1476</v>
      </c>
      <c r="I497" s="0" t="n">
        <f aca="false">IFERROR(SEARCH("\",H497),0)</f>
        <v>0</v>
      </c>
    </row>
    <row r="498" customFormat="false" ht="13.8" hidden="false" customHeight="false" outlineLevel="0" collapsed="false">
      <c r="A498" s="0" t="s">
        <v>12</v>
      </c>
      <c r="B498" s="3" t="s">
        <v>1477</v>
      </c>
      <c r="C498" s="0" t="s">
        <v>1144</v>
      </c>
      <c r="D498" s="0" t="s">
        <v>1102</v>
      </c>
      <c r="E498" s="0" t="s">
        <v>1103</v>
      </c>
      <c r="F498" s="0" t="n">
        <v>13</v>
      </c>
      <c r="G498" s="0" t="s">
        <v>1478</v>
      </c>
      <c r="H498" s="0" t="s">
        <v>1479</v>
      </c>
      <c r="I498" s="0" t="n">
        <f aca="false">IFERROR(SEARCH("\",H498),0)</f>
        <v>0</v>
      </c>
    </row>
    <row r="499" customFormat="false" ht="13.8" hidden="false" customHeight="false" outlineLevel="0" collapsed="false">
      <c r="A499" s="0" t="s">
        <v>12</v>
      </c>
      <c r="B499" s="3" t="s">
        <v>1480</v>
      </c>
      <c r="C499" s="0" t="s">
        <v>1157</v>
      </c>
      <c r="D499" s="0" t="s">
        <v>1102</v>
      </c>
      <c r="E499" s="0" t="s">
        <v>1103</v>
      </c>
      <c r="F499" s="0" t="n">
        <v>14</v>
      </c>
      <c r="G499" s="0" t="s">
        <v>1481</v>
      </c>
      <c r="H499" s="0" t="s">
        <v>1482</v>
      </c>
      <c r="I499" s="0" t="n">
        <f aca="false">IFERROR(SEARCH("\",H499),0)</f>
        <v>0</v>
      </c>
    </row>
    <row r="500" customFormat="false" ht="13.8" hidden="false" customHeight="false" outlineLevel="0" collapsed="false">
      <c r="A500" s="0" t="s">
        <v>12</v>
      </c>
      <c r="B500" s="3" t="s">
        <v>1483</v>
      </c>
      <c r="C500" s="0" t="s">
        <v>1356</v>
      </c>
      <c r="D500" s="0" t="s">
        <v>1102</v>
      </c>
      <c r="E500" s="0" t="s">
        <v>1103</v>
      </c>
      <c r="F500" s="0" t="n">
        <v>15</v>
      </c>
      <c r="G500" s="0" t="s">
        <v>1484</v>
      </c>
      <c r="H500" s="0" t="s">
        <v>1485</v>
      </c>
      <c r="I500" s="0" t="n">
        <f aca="false">IFERROR(SEARCH("\",H500),0)</f>
        <v>0</v>
      </c>
    </row>
    <row r="501" customFormat="false" ht="13.8" hidden="false" customHeight="false" outlineLevel="0" collapsed="false">
      <c r="A501" s="0" t="s">
        <v>12</v>
      </c>
      <c r="B501" s="3" t="s">
        <v>1483</v>
      </c>
      <c r="C501" s="0" t="s">
        <v>1356</v>
      </c>
      <c r="D501" s="0" t="s">
        <v>1102</v>
      </c>
      <c r="E501" s="0" t="s">
        <v>1103</v>
      </c>
      <c r="F501" s="0" t="n">
        <v>15</v>
      </c>
      <c r="G501" s="0" t="s">
        <v>1486</v>
      </c>
      <c r="H501" s="0" t="s">
        <v>1485</v>
      </c>
      <c r="I501" s="0" t="n">
        <f aca="false">IFERROR(SEARCH("\",H501),0)</f>
        <v>0</v>
      </c>
    </row>
    <row r="502" customFormat="false" ht="13.8" hidden="false" customHeight="false" outlineLevel="0" collapsed="false">
      <c r="A502" s="0" t="s">
        <v>12</v>
      </c>
      <c r="B502" s="3" t="s">
        <v>1487</v>
      </c>
      <c r="C502" s="0" t="s">
        <v>1123</v>
      </c>
      <c r="D502" s="0" t="s">
        <v>1102</v>
      </c>
      <c r="E502" s="0" t="s">
        <v>1103</v>
      </c>
      <c r="F502" s="0" t="n">
        <v>16</v>
      </c>
      <c r="G502" s="0" t="s">
        <v>1488</v>
      </c>
      <c r="H502" s="0" t="s">
        <v>1489</v>
      </c>
      <c r="I502" s="0" t="n">
        <f aca="false">IFERROR(SEARCH("\",H502),0)</f>
        <v>0</v>
      </c>
    </row>
    <row r="503" customFormat="false" ht="13.8" hidden="false" customHeight="false" outlineLevel="0" collapsed="false">
      <c r="A503" s="0" t="s">
        <v>12</v>
      </c>
      <c r="B503" s="3" t="s">
        <v>1490</v>
      </c>
      <c r="C503" s="0" t="s">
        <v>1491</v>
      </c>
      <c r="D503" s="0" t="s">
        <v>1102</v>
      </c>
      <c r="E503" s="0" t="s">
        <v>1103</v>
      </c>
      <c r="F503" s="0" t="n">
        <v>1</v>
      </c>
      <c r="G503" s="0" t="s">
        <v>1492</v>
      </c>
      <c r="H503" s="0" t="s">
        <v>1493</v>
      </c>
      <c r="I503" s="0" t="n">
        <f aca="false">IFERROR(SEARCH("\",H503),0)</f>
        <v>0</v>
      </c>
    </row>
    <row r="504" customFormat="false" ht="13.8" hidden="false" customHeight="false" outlineLevel="0" collapsed="false">
      <c r="A504" s="0" t="s">
        <v>12</v>
      </c>
      <c r="B504" s="3" t="s">
        <v>1490</v>
      </c>
      <c r="C504" s="0" t="s">
        <v>1491</v>
      </c>
      <c r="D504" s="0" t="s">
        <v>1102</v>
      </c>
      <c r="E504" s="0" t="s">
        <v>1103</v>
      </c>
      <c r="F504" s="0" t="n">
        <v>1</v>
      </c>
      <c r="G504" s="0" t="s">
        <v>1494</v>
      </c>
      <c r="H504" s="0" t="s">
        <v>1493</v>
      </c>
      <c r="I504" s="0" t="n">
        <f aca="false">IFERROR(SEARCH("\",H504),0)</f>
        <v>0</v>
      </c>
    </row>
    <row r="505" customFormat="false" ht="13.8" hidden="false" customHeight="false" outlineLevel="0" collapsed="false">
      <c r="A505" s="0" t="s">
        <v>12</v>
      </c>
      <c r="B505" s="3" t="s">
        <v>1495</v>
      </c>
      <c r="C505" s="0" t="s">
        <v>1123</v>
      </c>
      <c r="D505" s="0" t="s">
        <v>1102</v>
      </c>
      <c r="E505" s="0" t="s">
        <v>1103</v>
      </c>
      <c r="F505" s="0" t="n">
        <v>2</v>
      </c>
      <c r="G505" s="0" t="s">
        <v>1496</v>
      </c>
      <c r="H505" s="0" t="s">
        <v>1497</v>
      </c>
      <c r="I505" s="0" t="n">
        <f aca="false">IFERROR(SEARCH("\",H505),0)</f>
        <v>0</v>
      </c>
    </row>
    <row r="506" customFormat="false" ht="13.8" hidden="false" customHeight="false" outlineLevel="0" collapsed="false">
      <c r="A506" s="0" t="s">
        <v>12</v>
      </c>
      <c r="B506" s="3" t="s">
        <v>1498</v>
      </c>
      <c r="C506" s="0" t="s">
        <v>1111</v>
      </c>
      <c r="D506" s="0" t="s">
        <v>1102</v>
      </c>
      <c r="E506" s="0" t="s">
        <v>1103</v>
      </c>
      <c r="F506" s="0" t="n">
        <v>3</v>
      </c>
      <c r="G506" s="0" t="s">
        <v>1499</v>
      </c>
      <c r="H506" s="0" t="s">
        <v>1500</v>
      </c>
      <c r="I506" s="0" t="n">
        <f aca="false">IFERROR(SEARCH("\",H506),0)</f>
        <v>0</v>
      </c>
    </row>
    <row r="507" customFormat="false" ht="13.8" hidden="false" customHeight="false" outlineLevel="0" collapsed="false">
      <c r="A507" s="0" t="s">
        <v>12</v>
      </c>
      <c r="B507" s="3" t="s">
        <v>1501</v>
      </c>
      <c r="C507" s="0" t="s">
        <v>1502</v>
      </c>
      <c r="D507" s="0" t="s">
        <v>1102</v>
      </c>
      <c r="E507" s="0" t="s">
        <v>1103</v>
      </c>
      <c r="F507" s="0" t="n">
        <v>4</v>
      </c>
      <c r="G507" s="0" t="s">
        <v>1503</v>
      </c>
      <c r="H507" s="0" t="s">
        <v>1504</v>
      </c>
      <c r="I507" s="0" t="n">
        <f aca="false">IFERROR(SEARCH("\",H507),0)</f>
        <v>0</v>
      </c>
    </row>
    <row r="508" customFormat="false" ht="13.8" hidden="false" customHeight="false" outlineLevel="0" collapsed="false">
      <c r="A508" s="0" t="s">
        <v>12</v>
      </c>
      <c r="B508" s="3" t="s">
        <v>1505</v>
      </c>
      <c r="C508" s="0" t="s">
        <v>1506</v>
      </c>
      <c r="D508" s="0" t="s">
        <v>1102</v>
      </c>
      <c r="E508" s="0" t="s">
        <v>1103</v>
      </c>
      <c r="F508" s="0" t="n">
        <v>5</v>
      </c>
      <c r="G508" s="0" t="s">
        <v>1507</v>
      </c>
      <c r="H508" s="0" t="s">
        <v>1508</v>
      </c>
      <c r="I508" s="0" t="n">
        <f aca="false">IFERROR(SEARCH("\",H508),0)</f>
        <v>0</v>
      </c>
    </row>
    <row r="509" customFormat="false" ht="13.8" hidden="false" customHeight="false" outlineLevel="0" collapsed="false">
      <c r="A509" s="0" t="s">
        <v>12</v>
      </c>
      <c r="B509" s="3" t="s">
        <v>1509</v>
      </c>
      <c r="C509" s="0" t="s">
        <v>1148</v>
      </c>
      <c r="D509" s="0" t="s">
        <v>1102</v>
      </c>
      <c r="E509" s="0" t="s">
        <v>1103</v>
      </c>
      <c r="F509" s="0" t="n">
        <v>6</v>
      </c>
      <c r="G509" s="0" t="s">
        <v>1510</v>
      </c>
      <c r="H509" s="0" t="s">
        <v>1511</v>
      </c>
      <c r="I509" s="0" t="n">
        <f aca="false">IFERROR(SEARCH("\",H509),0)</f>
        <v>0</v>
      </c>
    </row>
    <row r="510" customFormat="false" ht="13.8" hidden="false" customHeight="false" outlineLevel="0" collapsed="false">
      <c r="A510" s="0" t="s">
        <v>12</v>
      </c>
      <c r="B510" s="3" t="s">
        <v>1509</v>
      </c>
      <c r="C510" s="0" t="s">
        <v>1148</v>
      </c>
      <c r="D510" s="0" t="s">
        <v>1102</v>
      </c>
      <c r="E510" s="0" t="s">
        <v>1103</v>
      </c>
      <c r="F510" s="0" t="n">
        <v>6</v>
      </c>
      <c r="G510" s="0" t="s">
        <v>1512</v>
      </c>
      <c r="H510" s="0" t="s">
        <v>1511</v>
      </c>
      <c r="I510" s="0" t="n">
        <f aca="false">IFERROR(SEARCH("\",H510),0)</f>
        <v>0</v>
      </c>
    </row>
    <row r="511" customFormat="false" ht="13.8" hidden="false" customHeight="false" outlineLevel="0" collapsed="false">
      <c r="A511" s="0" t="s">
        <v>12</v>
      </c>
      <c r="B511" s="3" t="s">
        <v>1513</v>
      </c>
      <c r="C511" s="0" t="s">
        <v>1123</v>
      </c>
      <c r="D511" s="0" t="s">
        <v>1102</v>
      </c>
      <c r="E511" s="0" t="s">
        <v>1103</v>
      </c>
      <c r="F511" s="0" t="n">
        <v>7</v>
      </c>
      <c r="G511" s="0" t="s">
        <v>1514</v>
      </c>
      <c r="H511" s="0" t="s">
        <v>1515</v>
      </c>
      <c r="I511" s="0" t="n">
        <f aca="false">IFERROR(SEARCH("\",H511),0)</f>
        <v>0</v>
      </c>
    </row>
    <row r="512" customFormat="false" ht="13.8" hidden="false" customHeight="false" outlineLevel="0" collapsed="false">
      <c r="A512" s="0" t="s">
        <v>12</v>
      </c>
      <c r="B512" s="3" t="s">
        <v>1516</v>
      </c>
      <c r="C512" s="0" t="s">
        <v>1303</v>
      </c>
      <c r="D512" s="0" t="s">
        <v>1102</v>
      </c>
      <c r="E512" s="0" t="s">
        <v>1103</v>
      </c>
      <c r="F512" s="0" t="n">
        <v>8</v>
      </c>
      <c r="G512" s="0" t="s">
        <v>1517</v>
      </c>
      <c r="H512" s="0" t="s">
        <v>1518</v>
      </c>
      <c r="I512" s="0" t="n">
        <f aca="false">IFERROR(SEARCH("\",H512),0)</f>
        <v>0</v>
      </c>
    </row>
    <row r="513" customFormat="false" ht="13.8" hidden="false" customHeight="false" outlineLevel="0" collapsed="false">
      <c r="A513" s="0" t="s">
        <v>12</v>
      </c>
      <c r="B513" s="3" t="s">
        <v>1516</v>
      </c>
      <c r="C513" s="0" t="s">
        <v>1303</v>
      </c>
      <c r="D513" s="0" t="s">
        <v>1102</v>
      </c>
      <c r="E513" s="0" t="s">
        <v>1103</v>
      </c>
      <c r="F513" s="0" t="n">
        <v>8</v>
      </c>
      <c r="G513" s="0" t="s">
        <v>1519</v>
      </c>
      <c r="H513" s="0" t="s">
        <v>1518</v>
      </c>
      <c r="I513" s="0" t="n">
        <f aca="false">IFERROR(SEARCH("\",H513),0)</f>
        <v>0</v>
      </c>
    </row>
    <row r="514" customFormat="false" ht="13.8" hidden="false" customHeight="false" outlineLevel="0" collapsed="false">
      <c r="A514" s="0" t="s">
        <v>12</v>
      </c>
      <c r="B514" s="3" t="s">
        <v>1520</v>
      </c>
      <c r="C514" s="0" t="s">
        <v>1356</v>
      </c>
      <c r="D514" s="0" t="s">
        <v>1102</v>
      </c>
      <c r="E514" s="0" t="s">
        <v>1103</v>
      </c>
      <c r="F514" s="0" t="n">
        <v>9</v>
      </c>
      <c r="G514" s="0" t="s">
        <v>1521</v>
      </c>
      <c r="H514" s="0" t="s">
        <v>1522</v>
      </c>
      <c r="I514" s="0" t="n">
        <f aca="false">IFERROR(SEARCH("\",H514),0)</f>
        <v>0</v>
      </c>
    </row>
    <row r="515" customFormat="false" ht="13.8" hidden="false" customHeight="false" outlineLevel="0" collapsed="false">
      <c r="A515" s="0" t="s">
        <v>12</v>
      </c>
      <c r="B515" s="3" t="s">
        <v>1520</v>
      </c>
      <c r="C515" s="0" t="s">
        <v>1356</v>
      </c>
      <c r="D515" s="0" t="s">
        <v>1102</v>
      </c>
      <c r="E515" s="0" t="s">
        <v>1103</v>
      </c>
      <c r="F515" s="0" t="n">
        <v>9</v>
      </c>
      <c r="G515" s="0" t="s">
        <v>1523</v>
      </c>
      <c r="H515" s="0" t="s">
        <v>1522</v>
      </c>
      <c r="I515" s="0" t="n">
        <f aca="false">IFERROR(SEARCH("\",H515),0)</f>
        <v>0</v>
      </c>
    </row>
    <row r="516" customFormat="false" ht="13.8" hidden="false" customHeight="false" outlineLevel="0" collapsed="false">
      <c r="A516" s="0" t="s">
        <v>12</v>
      </c>
      <c r="B516" s="3" t="s">
        <v>1524</v>
      </c>
      <c r="C516" s="0" t="s">
        <v>1315</v>
      </c>
      <c r="D516" s="0" t="s">
        <v>1102</v>
      </c>
      <c r="E516" s="0" t="s">
        <v>1103</v>
      </c>
      <c r="F516" s="0" t="n">
        <v>10</v>
      </c>
      <c r="G516" s="0" t="s">
        <v>1525</v>
      </c>
      <c r="H516" s="0" t="s">
        <v>1526</v>
      </c>
      <c r="I516" s="0" t="n">
        <f aca="false">IFERROR(SEARCH("\",H516),0)</f>
        <v>0</v>
      </c>
    </row>
    <row r="517" customFormat="false" ht="13.8" hidden="false" customHeight="false" outlineLevel="0" collapsed="false">
      <c r="A517" s="0" t="s">
        <v>12</v>
      </c>
      <c r="B517" s="3" t="s">
        <v>1527</v>
      </c>
      <c r="C517" s="0" t="s">
        <v>1528</v>
      </c>
      <c r="D517" s="0" t="s">
        <v>1102</v>
      </c>
      <c r="E517" s="0" t="s">
        <v>1103</v>
      </c>
      <c r="F517" s="0" t="n">
        <v>11</v>
      </c>
      <c r="G517" s="0" t="s">
        <v>1529</v>
      </c>
      <c r="H517" s="0" t="s">
        <v>1530</v>
      </c>
      <c r="I517" s="0" t="n">
        <f aca="false">IFERROR(SEARCH("\",H517),0)</f>
        <v>0</v>
      </c>
    </row>
    <row r="518" customFormat="false" ht="13.8" hidden="false" customHeight="false" outlineLevel="0" collapsed="false">
      <c r="A518" s="0" t="s">
        <v>12</v>
      </c>
      <c r="B518" s="3" t="s">
        <v>1531</v>
      </c>
      <c r="C518" s="0" t="s">
        <v>1532</v>
      </c>
      <c r="D518" s="0" t="s">
        <v>1102</v>
      </c>
      <c r="E518" s="0" t="s">
        <v>1103</v>
      </c>
      <c r="F518" s="0" t="n">
        <v>12</v>
      </c>
      <c r="G518" s="0" t="s">
        <v>1533</v>
      </c>
      <c r="H518" s="0" t="s">
        <v>1534</v>
      </c>
      <c r="I518" s="0" t="n">
        <f aca="false">IFERROR(SEARCH("\",H518),0)</f>
        <v>0</v>
      </c>
    </row>
    <row r="519" customFormat="false" ht="13.8" hidden="false" customHeight="false" outlineLevel="0" collapsed="false">
      <c r="A519" s="0" t="s">
        <v>12</v>
      </c>
      <c r="B519" s="3" t="s">
        <v>1535</v>
      </c>
      <c r="C519" s="0" t="s">
        <v>1323</v>
      </c>
      <c r="D519" s="0" t="s">
        <v>1102</v>
      </c>
      <c r="E519" s="0" t="s">
        <v>1103</v>
      </c>
      <c r="F519" s="0" t="n">
        <v>13</v>
      </c>
      <c r="G519" s="0" t="s">
        <v>1536</v>
      </c>
      <c r="H519" s="0" t="s">
        <v>1537</v>
      </c>
      <c r="I519" s="0" t="n">
        <f aca="false">IFERROR(SEARCH("\",H519),0)</f>
        <v>0</v>
      </c>
    </row>
    <row r="520" customFormat="false" ht="13.8" hidden="false" customHeight="false" outlineLevel="0" collapsed="false">
      <c r="A520" s="0" t="s">
        <v>12</v>
      </c>
      <c r="B520" s="3" t="s">
        <v>1535</v>
      </c>
      <c r="C520" s="0" t="s">
        <v>1323</v>
      </c>
      <c r="D520" s="0" t="s">
        <v>1102</v>
      </c>
      <c r="E520" s="0" t="s">
        <v>1103</v>
      </c>
      <c r="F520" s="0" t="n">
        <v>13</v>
      </c>
      <c r="G520" s="0" t="s">
        <v>1538</v>
      </c>
      <c r="H520" s="0" t="s">
        <v>1537</v>
      </c>
      <c r="I520" s="0" t="n">
        <f aca="false">IFERROR(SEARCH("\",H520),0)</f>
        <v>0</v>
      </c>
    </row>
    <row r="521" customFormat="false" ht="13.8" hidden="false" customHeight="false" outlineLevel="0" collapsed="false">
      <c r="A521" s="0" t="s">
        <v>12</v>
      </c>
      <c r="B521" s="3" t="s">
        <v>1539</v>
      </c>
      <c r="C521" s="0" t="s">
        <v>1223</v>
      </c>
      <c r="D521" s="0" t="s">
        <v>1102</v>
      </c>
      <c r="E521" s="0" t="s">
        <v>1103</v>
      </c>
      <c r="F521" s="0" t="n">
        <v>14</v>
      </c>
      <c r="G521" s="0" t="s">
        <v>1540</v>
      </c>
      <c r="H521" s="0" t="s">
        <v>1541</v>
      </c>
      <c r="I521" s="0" t="n">
        <f aca="false">IFERROR(SEARCH("\",H521),0)</f>
        <v>0</v>
      </c>
    </row>
    <row r="522" customFormat="false" ht="13.8" hidden="false" customHeight="false" outlineLevel="0" collapsed="false">
      <c r="A522" s="0" t="s">
        <v>12</v>
      </c>
      <c r="B522" s="3" t="s">
        <v>1542</v>
      </c>
      <c r="C522" s="0" t="s">
        <v>1311</v>
      </c>
      <c r="D522" s="0" t="s">
        <v>1102</v>
      </c>
      <c r="E522" s="0" t="s">
        <v>1103</v>
      </c>
      <c r="F522" s="0" t="n">
        <v>15</v>
      </c>
      <c r="G522" s="0" t="s">
        <v>1543</v>
      </c>
      <c r="H522" s="0" t="s">
        <v>1544</v>
      </c>
      <c r="I522" s="0" t="n">
        <f aca="false">IFERROR(SEARCH("\",H522),0)</f>
        <v>0</v>
      </c>
    </row>
    <row r="523" customFormat="false" ht="13.8" hidden="false" customHeight="false" outlineLevel="0" collapsed="false">
      <c r="A523" s="0" t="s">
        <v>12</v>
      </c>
      <c r="B523" s="3" t="s">
        <v>1545</v>
      </c>
      <c r="C523" s="0" t="s">
        <v>1223</v>
      </c>
      <c r="D523" s="0" t="s">
        <v>1102</v>
      </c>
      <c r="E523" s="0" t="s">
        <v>1103</v>
      </c>
      <c r="F523" s="0" t="n">
        <v>16</v>
      </c>
      <c r="G523" s="0" t="s">
        <v>1546</v>
      </c>
      <c r="H523" s="0" t="s">
        <v>1547</v>
      </c>
      <c r="I523" s="0" t="n">
        <f aca="false">IFERROR(SEARCH("\",H523),0)</f>
        <v>0</v>
      </c>
    </row>
    <row r="524" customFormat="false" ht="13.8" hidden="false" customHeight="false" outlineLevel="0" collapsed="false">
      <c r="A524" s="0" t="s">
        <v>12</v>
      </c>
      <c r="B524" s="3" t="s">
        <v>1548</v>
      </c>
      <c r="C524" s="0" t="s">
        <v>1181</v>
      </c>
      <c r="D524" s="0" t="s">
        <v>1102</v>
      </c>
      <c r="E524" s="0" t="s">
        <v>1103</v>
      </c>
      <c r="F524" s="0" t="n">
        <v>1</v>
      </c>
      <c r="G524" s="0" t="s">
        <v>1549</v>
      </c>
      <c r="H524" s="0" t="s">
        <v>1550</v>
      </c>
      <c r="I524" s="0" t="n">
        <f aca="false">IFERROR(SEARCH("\",H524),0)</f>
        <v>0</v>
      </c>
    </row>
    <row r="525" customFormat="false" ht="13.8" hidden="false" customHeight="false" outlineLevel="0" collapsed="false">
      <c r="A525" s="0" t="s">
        <v>12</v>
      </c>
      <c r="B525" s="3" t="s">
        <v>1551</v>
      </c>
      <c r="C525" s="0" t="s">
        <v>1148</v>
      </c>
      <c r="D525" s="0" t="s">
        <v>1102</v>
      </c>
      <c r="E525" s="0" t="s">
        <v>1103</v>
      </c>
      <c r="F525" s="0" t="n">
        <v>2</v>
      </c>
      <c r="G525" s="0" t="s">
        <v>1552</v>
      </c>
      <c r="H525" s="0" t="s">
        <v>1553</v>
      </c>
      <c r="I525" s="0" t="n">
        <f aca="false">IFERROR(SEARCH("\",H525),0)</f>
        <v>0</v>
      </c>
    </row>
    <row r="526" customFormat="false" ht="13.8" hidden="false" customHeight="false" outlineLevel="0" collapsed="false">
      <c r="A526" s="0" t="s">
        <v>12</v>
      </c>
      <c r="B526" s="3" t="s">
        <v>1551</v>
      </c>
      <c r="C526" s="0" t="s">
        <v>1148</v>
      </c>
      <c r="D526" s="0" t="s">
        <v>1102</v>
      </c>
      <c r="E526" s="0" t="s">
        <v>1103</v>
      </c>
      <c r="F526" s="0" t="n">
        <v>2</v>
      </c>
      <c r="G526" s="0" t="s">
        <v>1554</v>
      </c>
      <c r="H526" s="0" t="s">
        <v>1553</v>
      </c>
      <c r="I526" s="0" t="n">
        <f aca="false">IFERROR(SEARCH("\",H526),0)</f>
        <v>0</v>
      </c>
    </row>
    <row r="527" customFormat="false" ht="13.8" hidden="false" customHeight="false" outlineLevel="0" collapsed="false">
      <c r="A527" s="0" t="s">
        <v>12</v>
      </c>
      <c r="B527" s="3" t="s">
        <v>1555</v>
      </c>
      <c r="C527" s="0" t="s">
        <v>224</v>
      </c>
      <c r="D527" s="0" t="s">
        <v>1102</v>
      </c>
      <c r="E527" s="0" t="s">
        <v>1103</v>
      </c>
      <c r="F527" s="0" t="n">
        <v>3</v>
      </c>
      <c r="G527" s="0" t="s">
        <v>1556</v>
      </c>
      <c r="H527" s="0" t="s">
        <v>1557</v>
      </c>
      <c r="I527" s="0" t="n">
        <f aca="false">IFERROR(SEARCH("\",H527),0)</f>
        <v>0</v>
      </c>
    </row>
    <row r="528" customFormat="false" ht="13.8" hidden="false" customHeight="false" outlineLevel="0" collapsed="false">
      <c r="A528" s="0" t="s">
        <v>12</v>
      </c>
      <c r="B528" s="3" t="s">
        <v>1279</v>
      </c>
      <c r="C528" s="0" t="s">
        <v>224</v>
      </c>
      <c r="D528" s="0" t="s">
        <v>1102</v>
      </c>
      <c r="E528" s="0" t="s">
        <v>1103</v>
      </c>
      <c r="F528" s="0" t="n">
        <v>4</v>
      </c>
      <c r="G528" s="0" t="s">
        <v>1558</v>
      </c>
      <c r="H528" s="0" t="s">
        <v>1559</v>
      </c>
      <c r="I528" s="0" t="n">
        <f aca="false">IFERROR(SEARCH("\",H528),0)</f>
        <v>0</v>
      </c>
    </row>
    <row r="529" customFormat="false" ht="13.8" hidden="false" customHeight="false" outlineLevel="0" collapsed="false">
      <c r="A529" s="0" t="s">
        <v>12</v>
      </c>
      <c r="B529" s="3" t="s">
        <v>1560</v>
      </c>
      <c r="C529" s="0" t="s">
        <v>1315</v>
      </c>
      <c r="D529" s="0" t="s">
        <v>1102</v>
      </c>
      <c r="E529" s="0" t="s">
        <v>1103</v>
      </c>
      <c r="F529" s="0" t="n">
        <v>5</v>
      </c>
      <c r="G529" s="0" t="s">
        <v>1561</v>
      </c>
      <c r="H529" s="0" t="s">
        <v>1562</v>
      </c>
      <c r="I529" s="0" t="n">
        <f aca="false">IFERROR(SEARCH("\",H529),0)</f>
        <v>0</v>
      </c>
    </row>
    <row r="530" customFormat="false" ht="13.8" hidden="false" customHeight="false" outlineLevel="0" collapsed="false">
      <c r="A530" s="0" t="s">
        <v>12</v>
      </c>
      <c r="B530" s="3" t="s">
        <v>1563</v>
      </c>
      <c r="C530" s="0" t="s">
        <v>1223</v>
      </c>
      <c r="D530" s="0" t="s">
        <v>1102</v>
      </c>
      <c r="E530" s="0" t="s">
        <v>1103</v>
      </c>
      <c r="F530" s="0" t="n">
        <v>7</v>
      </c>
      <c r="G530" s="0" t="s">
        <v>1564</v>
      </c>
      <c r="H530" s="0" t="s">
        <v>1565</v>
      </c>
      <c r="I530" s="0" t="n">
        <f aca="false">IFERROR(SEARCH("\",H530),0)</f>
        <v>0</v>
      </c>
    </row>
    <row r="531" customFormat="false" ht="13.8" hidden="false" customHeight="false" outlineLevel="0" collapsed="false">
      <c r="A531" s="0" t="s">
        <v>12</v>
      </c>
      <c r="B531" s="3" t="s">
        <v>1566</v>
      </c>
      <c r="C531" s="0" t="s">
        <v>1259</v>
      </c>
      <c r="D531" s="0" t="s">
        <v>1102</v>
      </c>
      <c r="E531" s="0" t="s">
        <v>1103</v>
      </c>
      <c r="F531" s="0" t="n">
        <v>8</v>
      </c>
      <c r="G531" s="0" t="s">
        <v>1567</v>
      </c>
      <c r="H531" s="0" t="s">
        <v>1568</v>
      </c>
      <c r="I531" s="0" t="n">
        <f aca="false">IFERROR(SEARCH("\",H531),0)</f>
        <v>0</v>
      </c>
    </row>
    <row r="532" customFormat="false" ht="13.8" hidden="false" customHeight="false" outlineLevel="0" collapsed="false">
      <c r="A532" s="0" t="s">
        <v>12</v>
      </c>
      <c r="B532" s="3" t="s">
        <v>1569</v>
      </c>
      <c r="C532" s="0" t="s">
        <v>1123</v>
      </c>
      <c r="D532" s="0" t="s">
        <v>1102</v>
      </c>
      <c r="E532" s="0" t="s">
        <v>1103</v>
      </c>
      <c r="F532" s="0" t="n">
        <v>9</v>
      </c>
      <c r="G532" s="0" t="s">
        <v>1570</v>
      </c>
      <c r="H532" s="0" t="s">
        <v>1571</v>
      </c>
      <c r="I532" s="0" t="n">
        <f aca="false">IFERROR(SEARCH("\",H532),0)</f>
        <v>0</v>
      </c>
    </row>
    <row r="533" customFormat="false" ht="13.8" hidden="false" customHeight="false" outlineLevel="0" collapsed="false">
      <c r="A533" s="0" t="s">
        <v>12</v>
      </c>
      <c r="B533" s="3" t="s">
        <v>1360</v>
      </c>
      <c r="C533" s="0" t="s">
        <v>1572</v>
      </c>
      <c r="D533" s="0" t="s">
        <v>1102</v>
      </c>
      <c r="E533" s="0" t="s">
        <v>1103</v>
      </c>
      <c r="F533" s="0" t="n">
        <v>10</v>
      </c>
      <c r="G533" s="0" t="s">
        <v>1573</v>
      </c>
      <c r="H533" s="0" t="s">
        <v>1574</v>
      </c>
      <c r="I533" s="0" t="n">
        <f aca="false">IFERROR(SEARCH("\",H533),0)</f>
        <v>0</v>
      </c>
    </row>
    <row r="534" customFormat="false" ht="13.8" hidden="false" customHeight="false" outlineLevel="0" collapsed="false">
      <c r="A534" s="0" t="s">
        <v>12</v>
      </c>
      <c r="B534" s="3" t="s">
        <v>1360</v>
      </c>
      <c r="C534" s="0" t="s">
        <v>1572</v>
      </c>
      <c r="D534" s="0" t="s">
        <v>1102</v>
      </c>
      <c r="E534" s="0" t="s">
        <v>1103</v>
      </c>
      <c r="F534" s="0" t="n">
        <v>10</v>
      </c>
      <c r="G534" s="0" t="s">
        <v>1575</v>
      </c>
      <c r="H534" s="0" t="s">
        <v>1574</v>
      </c>
      <c r="I534" s="0" t="n">
        <f aca="false">IFERROR(SEARCH("\",H534),0)</f>
        <v>0</v>
      </c>
    </row>
    <row r="535" customFormat="false" ht="13.8" hidden="false" customHeight="false" outlineLevel="0" collapsed="false">
      <c r="A535" s="0" t="s">
        <v>12</v>
      </c>
      <c r="B535" s="3" t="s">
        <v>1576</v>
      </c>
      <c r="C535" s="0" t="s">
        <v>1123</v>
      </c>
      <c r="D535" s="0" t="s">
        <v>1102</v>
      </c>
      <c r="E535" s="0" t="s">
        <v>1103</v>
      </c>
      <c r="F535" s="0" t="n">
        <v>11</v>
      </c>
      <c r="G535" s="0" t="s">
        <v>1577</v>
      </c>
      <c r="H535" s="0" t="s">
        <v>1578</v>
      </c>
      <c r="I535" s="0" t="n">
        <f aca="false">IFERROR(SEARCH("\",H535),0)</f>
        <v>0</v>
      </c>
    </row>
    <row r="536" customFormat="false" ht="13.8" hidden="false" customHeight="false" outlineLevel="0" collapsed="false">
      <c r="A536" s="0" t="s">
        <v>12</v>
      </c>
      <c r="B536" s="3" t="s">
        <v>1579</v>
      </c>
      <c r="C536" s="0" t="s">
        <v>1303</v>
      </c>
      <c r="D536" s="0" t="s">
        <v>1102</v>
      </c>
      <c r="E536" s="0" t="s">
        <v>1103</v>
      </c>
      <c r="F536" s="0" t="n">
        <v>12</v>
      </c>
      <c r="G536" s="0" t="s">
        <v>1580</v>
      </c>
      <c r="H536" s="0" t="s">
        <v>1581</v>
      </c>
      <c r="I536" s="0" t="n">
        <f aca="false">IFERROR(SEARCH("\",H536),0)</f>
        <v>0</v>
      </c>
    </row>
    <row r="537" customFormat="false" ht="13.8" hidden="false" customHeight="false" outlineLevel="0" collapsed="false">
      <c r="A537" s="0" t="s">
        <v>12</v>
      </c>
      <c r="B537" s="3" t="s">
        <v>1579</v>
      </c>
      <c r="C537" s="0" t="s">
        <v>1303</v>
      </c>
      <c r="D537" s="0" t="s">
        <v>1102</v>
      </c>
      <c r="E537" s="0" t="s">
        <v>1103</v>
      </c>
      <c r="F537" s="0" t="n">
        <v>12</v>
      </c>
      <c r="G537" s="0" t="s">
        <v>1582</v>
      </c>
      <c r="H537" s="0" t="s">
        <v>1581</v>
      </c>
      <c r="I537" s="0" t="n">
        <f aca="false">IFERROR(SEARCH("\",H537),0)</f>
        <v>0</v>
      </c>
    </row>
    <row r="538" customFormat="false" ht="13.8" hidden="false" customHeight="false" outlineLevel="0" collapsed="false">
      <c r="A538" s="0" t="s">
        <v>12</v>
      </c>
      <c r="B538" s="3" t="s">
        <v>224</v>
      </c>
      <c r="C538" s="0" t="s">
        <v>1356</v>
      </c>
      <c r="D538" s="0" t="s">
        <v>1102</v>
      </c>
      <c r="E538" s="0" t="s">
        <v>1103</v>
      </c>
      <c r="F538" s="0" t="n">
        <v>13</v>
      </c>
      <c r="G538" s="0" t="s">
        <v>1583</v>
      </c>
      <c r="H538" s="0" t="s">
        <v>1584</v>
      </c>
      <c r="I538" s="0" t="n">
        <f aca="false">IFERROR(SEARCH("\",H538),0)</f>
        <v>0</v>
      </c>
    </row>
    <row r="539" customFormat="false" ht="13.8" hidden="false" customHeight="false" outlineLevel="0" collapsed="false">
      <c r="A539" s="0" t="s">
        <v>12</v>
      </c>
      <c r="B539" s="3" t="s">
        <v>224</v>
      </c>
      <c r="C539" s="0" t="s">
        <v>1356</v>
      </c>
      <c r="D539" s="0" t="s">
        <v>1102</v>
      </c>
      <c r="E539" s="0" t="s">
        <v>1103</v>
      </c>
      <c r="F539" s="0" t="n">
        <v>13</v>
      </c>
      <c r="G539" s="0" t="s">
        <v>1585</v>
      </c>
      <c r="H539" s="0" t="s">
        <v>1584</v>
      </c>
      <c r="I539" s="0" t="n">
        <f aca="false">IFERROR(SEARCH("\",H539),0)</f>
        <v>0</v>
      </c>
    </row>
    <row r="540" customFormat="false" ht="13.8" hidden="false" customHeight="false" outlineLevel="0" collapsed="false">
      <c r="A540" s="0" t="s">
        <v>12</v>
      </c>
      <c r="B540" s="3" t="s">
        <v>1586</v>
      </c>
      <c r="C540" s="0" t="s">
        <v>1144</v>
      </c>
      <c r="D540" s="0" t="s">
        <v>1102</v>
      </c>
      <c r="E540" s="0" t="s">
        <v>1103</v>
      </c>
      <c r="F540" s="0" t="n">
        <v>14</v>
      </c>
      <c r="G540" s="0" t="s">
        <v>1587</v>
      </c>
      <c r="H540" s="0" t="s">
        <v>1588</v>
      </c>
      <c r="I540" s="0" t="n">
        <f aca="false">IFERROR(SEARCH("\",H540),0)</f>
        <v>0</v>
      </c>
    </row>
    <row r="541" customFormat="false" ht="13.8" hidden="false" customHeight="false" outlineLevel="0" collapsed="false">
      <c r="A541" s="0" t="s">
        <v>12</v>
      </c>
      <c r="B541" s="3" t="s">
        <v>1589</v>
      </c>
      <c r="C541" s="0" t="s">
        <v>1216</v>
      </c>
      <c r="D541" s="0" t="s">
        <v>1102</v>
      </c>
      <c r="E541" s="0" t="s">
        <v>1103</v>
      </c>
      <c r="F541" s="0" t="n">
        <v>15</v>
      </c>
      <c r="G541" s="0" t="s">
        <v>1590</v>
      </c>
      <c r="H541" s="0" t="s">
        <v>1591</v>
      </c>
      <c r="I541" s="0" t="n">
        <f aca="false">IFERROR(SEARCH("\",H541),0)</f>
        <v>0</v>
      </c>
    </row>
    <row r="542" customFormat="false" ht="13.8" hidden="false" customHeight="false" outlineLevel="0" collapsed="false">
      <c r="A542" s="0" t="s">
        <v>12</v>
      </c>
      <c r="B542" s="3" t="s">
        <v>1592</v>
      </c>
      <c r="C542" s="0" t="s">
        <v>1127</v>
      </c>
      <c r="D542" s="0" t="s">
        <v>1102</v>
      </c>
      <c r="E542" s="0" t="s">
        <v>1103</v>
      </c>
      <c r="F542" s="0" t="n">
        <v>16</v>
      </c>
      <c r="G542" s="0" t="s">
        <v>1593</v>
      </c>
      <c r="H542" s="0" t="s">
        <v>1594</v>
      </c>
      <c r="I542" s="0" t="n">
        <f aca="false">IFERROR(SEARCH("\",H542),0)</f>
        <v>0</v>
      </c>
    </row>
    <row r="543" customFormat="false" ht="13.8" hidden="false" customHeight="false" outlineLevel="0" collapsed="false">
      <c r="A543" s="0" t="s">
        <v>12</v>
      </c>
      <c r="B543" s="3" t="s">
        <v>1592</v>
      </c>
      <c r="C543" s="0" t="s">
        <v>1127</v>
      </c>
      <c r="D543" s="0" t="s">
        <v>1102</v>
      </c>
      <c r="E543" s="0" t="s">
        <v>1103</v>
      </c>
      <c r="F543" s="0" t="n">
        <v>16</v>
      </c>
      <c r="G543" s="0" t="s">
        <v>1595</v>
      </c>
      <c r="H543" s="0" t="s">
        <v>1594</v>
      </c>
      <c r="I543" s="0" t="n">
        <f aca="false">IFERROR(SEARCH("\",H543),0)</f>
        <v>0</v>
      </c>
    </row>
    <row r="544" customFormat="false" ht="13.8" hidden="false" customHeight="false" outlineLevel="0" collapsed="false">
      <c r="A544" s="0" t="s">
        <v>12</v>
      </c>
      <c r="B544" s="3" t="s">
        <v>1596</v>
      </c>
      <c r="C544" s="0" t="s">
        <v>1597</v>
      </c>
      <c r="D544" s="0" t="s">
        <v>1102</v>
      </c>
      <c r="E544" s="0" t="s">
        <v>1103</v>
      </c>
      <c r="F544" s="0" t="n">
        <v>17</v>
      </c>
      <c r="G544" s="0" t="s">
        <v>1598</v>
      </c>
      <c r="H544" s="0" t="s">
        <v>1599</v>
      </c>
      <c r="I544" s="0" t="n">
        <f aca="false">IFERROR(SEARCH("\",H544),0)</f>
        <v>0</v>
      </c>
    </row>
    <row r="545" customFormat="false" ht="13.8" hidden="false" customHeight="false" outlineLevel="0" collapsed="false">
      <c r="A545" s="0" t="s">
        <v>12</v>
      </c>
      <c r="B545" s="3" t="s">
        <v>1600</v>
      </c>
      <c r="C545" s="0" t="s">
        <v>1101</v>
      </c>
      <c r="D545" s="0" t="s">
        <v>1102</v>
      </c>
      <c r="E545" s="0" t="s">
        <v>1103</v>
      </c>
      <c r="F545" s="0" t="n">
        <v>18</v>
      </c>
      <c r="G545" s="0" t="s">
        <v>1601</v>
      </c>
      <c r="H545" s="0" t="s">
        <v>1602</v>
      </c>
      <c r="I545" s="0" t="n">
        <f aca="false">IFERROR(SEARCH("\",H545),0)</f>
        <v>0</v>
      </c>
    </row>
    <row r="546" customFormat="false" ht="13.8" hidden="false" customHeight="false" outlineLevel="0" collapsed="false">
      <c r="A546" s="0" t="s">
        <v>12</v>
      </c>
      <c r="B546" s="3" t="s">
        <v>1603</v>
      </c>
      <c r="C546" s="0" t="s">
        <v>1604</v>
      </c>
      <c r="D546" s="0" t="s">
        <v>1605</v>
      </c>
      <c r="E546" s="0" t="s">
        <v>209</v>
      </c>
      <c r="F546" s="0" t="n">
        <v>1</v>
      </c>
      <c r="G546" s="0" t="s">
        <v>1606</v>
      </c>
      <c r="H546" s="0" t="s">
        <v>1607</v>
      </c>
      <c r="I546" s="0" t="n">
        <f aca="false">IFERROR(SEARCH("\",H546),0)</f>
        <v>0</v>
      </c>
    </row>
    <row r="547" customFormat="false" ht="13.8" hidden="false" customHeight="false" outlineLevel="0" collapsed="false">
      <c r="A547" s="0" t="s">
        <v>12</v>
      </c>
      <c r="B547" s="3" t="s">
        <v>1603</v>
      </c>
      <c r="C547" s="0" t="s">
        <v>1604</v>
      </c>
      <c r="D547" s="0" t="s">
        <v>1605</v>
      </c>
      <c r="E547" s="0" t="s">
        <v>209</v>
      </c>
      <c r="F547" s="0" t="n">
        <v>1</v>
      </c>
      <c r="G547" s="0" t="s">
        <v>1608</v>
      </c>
      <c r="H547" s="0" t="s">
        <v>1607</v>
      </c>
      <c r="I547" s="0" t="n">
        <f aca="false">IFERROR(SEARCH("\",H547),0)</f>
        <v>0</v>
      </c>
    </row>
    <row r="548" customFormat="false" ht="13.8" hidden="false" customHeight="false" outlineLevel="0" collapsed="false">
      <c r="A548" s="0" t="s">
        <v>12</v>
      </c>
      <c r="B548" s="3" t="s">
        <v>1609</v>
      </c>
      <c r="C548" s="0" t="s">
        <v>1604</v>
      </c>
      <c r="D548" s="0" t="s">
        <v>1605</v>
      </c>
      <c r="E548" s="0" t="s">
        <v>209</v>
      </c>
      <c r="F548" s="0" t="n">
        <v>4</v>
      </c>
      <c r="G548" s="0" t="s">
        <v>1610</v>
      </c>
      <c r="H548" s="0" t="s">
        <v>1611</v>
      </c>
      <c r="I548" s="0" t="n">
        <f aca="false">IFERROR(SEARCH("\",H548),0)</f>
        <v>0</v>
      </c>
    </row>
    <row r="549" customFormat="false" ht="13.8" hidden="false" customHeight="false" outlineLevel="0" collapsed="false">
      <c r="A549" s="0" t="s">
        <v>12</v>
      </c>
      <c r="B549" s="3" t="s">
        <v>1609</v>
      </c>
      <c r="C549" s="0" t="s">
        <v>1604</v>
      </c>
      <c r="D549" s="0" t="s">
        <v>1605</v>
      </c>
      <c r="E549" s="0" t="s">
        <v>209</v>
      </c>
      <c r="F549" s="0" t="n">
        <v>4</v>
      </c>
      <c r="G549" s="0" t="s">
        <v>1612</v>
      </c>
      <c r="H549" s="0" t="s">
        <v>1611</v>
      </c>
      <c r="I549" s="0" t="n">
        <f aca="false">IFERROR(SEARCH("\",H549),0)</f>
        <v>0</v>
      </c>
    </row>
    <row r="550" customFormat="false" ht="13.8" hidden="false" customHeight="false" outlineLevel="0" collapsed="false">
      <c r="A550" s="0" t="s">
        <v>12</v>
      </c>
      <c r="B550" s="3" t="s">
        <v>1613</v>
      </c>
      <c r="C550" s="0" t="s">
        <v>76</v>
      </c>
      <c r="D550" s="0" t="s">
        <v>1614</v>
      </c>
      <c r="E550" s="0" t="s">
        <v>16</v>
      </c>
      <c r="F550" s="0" t="n">
        <v>1</v>
      </c>
      <c r="G550" s="0" t="s">
        <v>1615</v>
      </c>
      <c r="H550" s="0" t="s">
        <v>1616</v>
      </c>
      <c r="I550" s="0" t="n">
        <f aca="false">IFERROR(SEARCH("\",H550),0)</f>
        <v>0</v>
      </c>
    </row>
    <row r="551" customFormat="false" ht="13.8" hidden="false" customHeight="false" outlineLevel="0" collapsed="false">
      <c r="A551" s="0" t="s">
        <v>12</v>
      </c>
      <c r="B551" s="3" t="s">
        <v>1617</v>
      </c>
      <c r="C551" s="0" t="s">
        <v>76</v>
      </c>
      <c r="D551" s="0" t="s">
        <v>1614</v>
      </c>
      <c r="E551" s="0" t="s">
        <v>16</v>
      </c>
      <c r="F551" s="0" t="n">
        <v>2</v>
      </c>
      <c r="G551" s="0" t="s">
        <v>1618</v>
      </c>
      <c r="H551" s="0" t="s">
        <v>1619</v>
      </c>
      <c r="I551" s="0" t="n">
        <f aca="false">IFERROR(SEARCH("\",H551),0)</f>
        <v>0</v>
      </c>
    </row>
    <row r="552" customFormat="false" ht="13.8" hidden="false" customHeight="false" outlineLevel="0" collapsed="false">
      <c r="A552" s="0" t="s">
        <v>12</v>
      </c>
      <c r="B552" s="3" t="s">
        <v>1620</v>
      </c>
      <c r="C552" s="0" t="s">
        <v>76</v>
      </c>
      <c r="D552" s="0" t="s">
        <v>1614</v>
      </c>
      <c r="E552" s="0" t="s">
        <v>16</v>
      </c>
      <c r="F552" s="0" t="n">
        <v>3</v>
      </c>
      <c r="G552" s="0" t="s">
        <v>1621</v>
      </c>
      <c r="H552" s="0" t="s">
        <v>1622</v>
      </c>
      <c r="I552" s="0" t="n">
        <f aca="false">IFERROR(SEARCH("\",H552),0)</f>
        <v>0</v>
      </c>
    </row>
    <row r="553" customFormat="false" ht="13.8" hidden="false" customHeight="false" outlineLevel="0" collapsed="false">
      <c r="A553" s="0" t="s">
        <v>12</v>
      </c>
      <c r="B553" s="3" t="s">
        <v>1623</v>
      </c>
      <c r="C553" s="0" t="s">
        <v>76</v>
      </c>
      <c r="D553" s="0" t="s">
        <v>1614</v>
      </c>
      <c r="E553" s="0" t="s">
        <v>16</v>
      </c>
      <c r="F553" s="0" t="n">
        <v>4</v>
      </c>
      <c r="G553" s="0" t="s">
        <v>1624</v>
      </c>
      <c r="H553" s="0" t="s">
        <v>1625</v>
      </c>
      <c r="I553" s="0" t="n">
        <f aca="false">IFERROR(SEARCH("\",H553),0)</f>
        <v>0</v>
      </c>
    </row>
    <row r="554" customFormat="false" ht="13.8" hidden="false" customHeight="false" outlineLevel="0" collapsed="false">
      <c r="A554" s="0" t="s">
        <v>12</v>
      </c>
      <c r="B554" s="3" t="s">
        <v>1626</v>
      </c>
      <c r="C554" s="0" t="s">
        <v>76</v>
      </c>
      <c r="D554" s="0" t="s">
        <v>1614</v>
      </c>
      <c r="E554" s="0" t="s">
        <v>16</v>
      </c>
      <c r="F554" s="0" t="n">
        <v>5</v>
      </c>
      <c r="G554" s="0" t="s">
        <v>1627</v>
      </c>
      <c r="H554" s="0" t="s">
        <v>1628</v>
      </c>
      <c r="I554" s="0" t="n">
        <f aca="false">IFERROR(SEARCH("\",H554),0)</f>
        <v>0</v>
      </c>
    </row>
    <row r="555" customFormat="false" ht="13.8" hidden="false" customHeight="false" outlineLevel="0" collapsed="false">
      <c r="A555" s="0" t="s">
        <v>12</v>
      </c>
      <c r="B555" s="3" t="s">
        <v>1629</v>
      </c>
      <c r="C555" s="0" t="s">
        <v>76</v>
      </c>
      <c r="D555" s="0" t="s">
        <v>1614</v>
      </c>
      <c r="E555" s="0" t="s">
        <v>16</v>
      </c>
      <c r="F555" s="0" t="n">
        <v>6</v>
      </c>
      <c r="G555" s="0" t="s">
        <v>1630</v>
      </c>
      <c r="H555" s="0" t="s">
        <v>1631</v>
      </c>
      <c r="I555" s="0" t="n">
        <f aca="false">IFERROR(SEARCH("\",H555),0)</f>
        <v>0</v>
      </c>
    </row>
    <row r="556" customFormat="false" ht="13.8" hidden="false" customHeight="false" outlineLevel="0" collapsed="false">
      <c r="A556" s="0" t="s">
        <v>12</v>
      </c>
      <c r="B556" s="3" t="s">
        <v>1632</v>
      </c>
      <c r="C556" s="0" t="s">
        <v>76</v>
      </c>
      <c r="D556" s="0" t="s">
        <v>1614</v>
      </c>
      <c r="E556" s="0" t="s">
        <v>16</v>
      </c>
      <c r="F556" s="0" t="n">
        <v>7</v>
      </c>
      <c r="G556" s="0" t="s">
        <v>1633</v>
      </c>
      <c r="H556" s="0" t="s">
        <v>1634</v>
      </c>
      <c r="I556" s="0" t="n">
        <f aca="false">IFERROR(SEARCH("\",H556),0)</f>
        <v>0</v>
      </c>
    </row>
    <row r="557" customFormat="false" ht="13.8" hidden="false" customHeight="false" outlineLevel="0" collapsed="false">
      <c r="A557" s="0" t="s">
        <v>12</v>
      </c>
      <c r="B557" s="3" t="s">
        <v>1635</v>
      </c>
      <c r="C557" s="0" t="s">
        <v>76</v>
      </c>
      <c r="D557" s="0" t="s">
        <v>1614</v>
      </c>
      <c r="E557" s="0" t="s">
        <v>16</v>
      </c>
      <c r="F557" s="0" t="n">
        <v>8</v>
      </c>
      <c r="G557" s="0" t="s">
        <v>1636</v>
      </c>
      <c r="H557" s="0" t="s">
        <v>1637</v>
      </c>
      <c r="I557" s="0" t="n">
        <f aca="false">IFERROR(SEARCH("\",H557),0)</f>
        <v>0</v>
      </c>
    </row>
    <row r="558" customFormat="false" ht="13.8" hidden="false" customHeight="false" outlineLevel="0" collapsed="false">
      <c r="A558" s="0" t="s">
        <v>12</v>
      </c>
      <c r="B558" s="3" t="s">
        <v>1638</v>
      </c>
      <c r="C558" s="0" t="s">
        <v>76</v>
      </c>
      <c r="D558" s="0" t="s">
        <v>1614</v>
      </c>
      <c r="E558" s="0" t="s">
        <v>16</v>
      </c>
      <c r="F558" s="0" t="n">
        <v>9</v>
      </c>
      <c r="G558" s="0" t="s">
        <v>1639</v>
      </c>
      <c r="H558" s="0" t="s">
        <v>1640</v>
      </c>
      <c r="I558" s="0" t="n">
        <f aca="false">IFERROR(SEARCH("\",H558),0)</f>
        <v>0</v>
      </c>
    </row>
    <row r="559" customFormat="false" ht="13.8" hidden="false" customHeight="false" outlineLevel="0" collapsed="false">
      <c r="A559" s="0" t="s">
        <v>12</v>
      </c>
      <c r="B559" s="3" t="s">
        <v>1641</v>
      </c>
      <c r="C559" s="0" t="s">
        <v>76</v>
      </c>
      <c r="D559" s="0" t="s">
        <v>1614</v>
      </c>
      <c r="E559" s="0" t="s">
        <v>16</v>
      </c>
      <c r="F559" s="0" t="n">
        <v>10</v>
      </c>
      <c r="G559" s="0" t="s">
        <v>1642</v>
      </c>
      <c r="H559" s="0" t="s">
        <v>1643</v>
      </c>
      <c r="I559" s="0" t="n">
        <f aca="false">IFERROR(SEARCH("\",H559),0)</f>
        <v>0</v>
      </c>
    </row>
    <row r="560" customFormat="false" ht="13.8" hidden="false" customHeight="false" outlineLevel="0" collapsed="false">
      <c r="A560" s="0" t="s">
        <v>12</v>
      </c>
      <c r="B560" s="3" t="s">
        <v>1644</v>
      </c>
      <c r="C560" s="0" t="s">
        <v>76</v>
      </c>
      <c r="D560" s="0" t="s">
        <v>1614</v>
      </c>
      <c r="E560" s="0" t="s">
        <v>16</v>
      </c>
      <c r="F560" s="0" t="n">
        <v>11</v>
      </c>
      <c r="G560" s="0" t="s">
        <v>1645</v>
      </c>
      <c r="H560" s="0" t="s">
        <v>1646</v>
      </c>
      <c r="I560" s="0" t="n">
        <f aca="false">IFERROR(SEARCH("\",H560),0)</f>
        <v>0</v>
      </c>
    </row>
    <row r="561" customFormat="false" ht="13.8" hidden="false" customHeight="false" outlineLevel="0" collapsed="false">
      <c r="A561" s="0" t="s">
        <v>12</v>
      </c>
      <c r="B561" s="3" t="s">
        <v>1647</v>
      </c>
      <c r="C561" s="0" t="s">
        <v>76</v>
      </c>
      <c r="D561" s="0" t="s">
        <v>1614</v>
      </c>
      <c r="E561" s="0" t="s">
        <v>16</v>
      </c>
      <c r="F561" s="0" t="n">
        <v>12</v>
      </c>
      <c r="G561" s="0" t="s">
        <v>1648</v>
      </c>
      <c r="H561" s="0" t="s">
        <v>1649</v>
      </c>
      <c r="I561" s="0" t="n">
        <f aca="false">IFERROR(SEARCH("\",H561),0)</f>
        <v>0</v>
      </c>
    </row>
    <row r="562" customFormat="false" ht="13.8" hidden="false" customHeight="false" outlineLevel="0" collapsed="false">
      <c r="A562" s="0" t="s">
        <v>12</v>
      </c>
      <c r="B562" s="3" t="s">
        <v>1650</v>
      </c>
      <c r="C562" s="0" t="s">
        <v>1651</v>
      </c>
      <c r="D562" s="0" t="s">
        <v>1652</v>
      </c>
      <c r="E562" s="0" t="s">
        <v>209</v>
      </c>
      <c r="F562" s="0" t="n">
        <v>1</v>
      </c>
      <c r="G562" s="0" t="s">
        <v>1653</v>
      </c>
      <c r="H562" s="0" t="s">
        <v>1654</v>
      </c>
      <c r="I562" s="0" t="n">
        <f aca="false">IFERROR(SEARCH("\",H562),0)</f>
        <v>0</v>
      </c>
    </row>
    <row r="563" customFormat="false" ht="13.8" hidden="false" customHeight="false" outlineLevel="0" collapsed="false">
      <c r="A563" s="0" t="s">
        <v>12</v>
      </c>
      <c r="B563" s="3" t="s">
        <v>1655</v>
      </c>
      <c r="C563" s="0" t="s">
        <v>1656</v>
      </c>
      <c r="D563" s="0" t="s">
        <v>1657</v>
      </c>
      <c r="E563" s="0" t="s">
        <v>396</v>
      </c>
      <c r="F563" s="0" t="n">
        <v>97</v>
      </c>
      <c r="G563" s="0" t="s">
        <v>1658</v>
      </c>
      <c r="H563" s="0" t="s">
        <v>1659</v>
      </c>
      <c r="I563" s="0" t="n">
        <f aca="false">IFERROR(SEARCH("\",H563),0)</f>
        <v>0</v>
      </c>
      <c r="P563" s="0" t="str">
        <f aca="false">C563</f>
        <v>Orchestra Marrabenta Star De M</v>
      </c>
      <c r="Q563" s="0" t="str">
        <f aca="false">B563</f>
        <v>African Blues - A Va Safy Va L</v>
      </c>
    </row>
    <row r="564" customFormat="false" ht="13.8" hidden="false" customHeight="false" outlineLevel="0" collapsed="false">
      <c r="A564" s="0" t="s">
        <v>12</v>
      </c>
      <c r="B564" s="3" t="s">
        <v>1660</v>
      </c>
      <c r="C564" s="0" t="s">
        <v>1661</v>
      </c>
      <c r="D564" s="0" t="s">
        <v>1657</v>
      </c>
      <c r="E564" s="0" t="s">
        <v>396</v>
      </c>
      <c r="F564" s="0" t="n">
        <v>8</v>
      </c>
      <c r="G564" s="0" t="s">
        <v>1662</v>
      </c>
      <c r="H564" s="0" t="s">
        <v>1663</v>
      </c>
      <c r="I564" s="0" t="n">
        <f aca="false">IFERROR(SEARCH("\",H564),0)</f>
        <v>0</v>
      </c>
    </row>
    <row r="565" customFormat="false" ht="13.8" hidden="false" customHeight="false" outlineLevel="0" collapsed="false">
      <c r="A565" s="0" t="s">
        <v>12</v>
      </c>
      <c r="B565" s="3" t="s">
        <v>1660</v>
      </c>
      <c r="C565" s="0" t="s">
        <v>1661</v>
      </c>
      <c r="D565" s="0" t="s">
        <v>1657</v>
      </c>
      <c r="E565" s="0" t="s">
        <v>396</v>
      </c>
      <c r="F565" s="0" t="n">
        <v>8</v>
      </c>
      <c r="G565" s="0" t="s">
        <v>1664</v>
      </c>
      <c r="H565" s="0" t="s">
        <v>1663</v>
      </c>
      <c r="I565" s="0" t="n">
        <f aca="false">IFERROR(SEARCH("\",H565),0)</f>
        <v>0</v>
      </c>
    </row>
    <row r="566" customFormat="false" ht="13.8" hidden="false" customHeight="false" outlineLevel="0" collapsed="false">
      <c r="A566" s="0" t="s">
        <v>12</v>
      </c>
      <c r="B566" s="3" t="s">
        <v>1665</v>
      </c>
      <c r="C566" s="0" t="s">
        <v>1666</v>
      </c>
      <c r="D566" s="0" t="s">
        <v>1657</v>
      </c>
      <c r="E566" s="0" t="s">
        <v>396</v>
      </c>
      <c r="F566" s="0" t="n">
        <v>6</v>
      </c>
      <c r="G566" s="0" t="s">
        <v>1667</v>
      </c>
      <c r="H566" s="0" t="s">
        <v>1668</v>
      </c>
      <c r="I566" s="0" t="n">
        <f aca="false">IFERROR(SEARCH("\",H566),0)</f>
        <v>0</v>
      </c>
    </row>
    <row r="567" customFormat="false" ht="13.8" hidden="false" customHeight="false" outlineLevel="0" collapsed="false">
      <c r="A567" s="0" t="s">
        <v>12</v>
      </c>
      <c r="B567" s="3" t="s">
        <v>1665</v>
      </c>
      <c r="C567" s="0" t="s">
        <v>1666</v>
      </c>
      <c r="D567" s="0" t="s">
        <v>1657</v>
      </c>
      <c r="E567" s="0" t="s">
        <v>396</v>
      </c>
      <c r="F567" s="0" t="n">
        <v>6</v>
      </c>
      <c r="G567" s="0" t="s">
        <v>1669</v>
      </c>
      <c r="H567" s="0" t="s">
        <v>1668</v>
      </c>
      <c r="I567" s="0" t="n">
        <f aca="false">IFERROR(SEARCH("\",H567),0)</f>
        <v>0</v>
      </c>
    </row>
    <row r="568" customFormat="false" ht="13.8" hidden="false" customHeight="false" outlineLevel="0" collapsed="false">
      <c r="A568" s="0" t="s">
        <v>12</v>
      </c>
      <c r="B568" s="3" t="s">
        <v>1670</v>
      </c>
      <c r="C568" s="0" t="s">
        <v>1671</v>
      </c>
      <c r="D568" s="0" t="s">
        <v>1657</v>
      </c>
      <c r="E568" s="0" t="s">
        <v>396</v>
      </c>
      <c r="F568" s="0" t="n">
        <v>11</v>
      </c>
      <c r="G568" s="0" t="s">
        <v>1672</v>
      </c>
      <c r="H568" s="0" t="s">
        <v>1673</v>
      </c>
      <c r="I568" s="0" t="n">
        <f aca="false">IFERROR(SEARCH("\",H568),0)</f>
        <v>0</v>
      </c>
    </row>
    <row r="569" customFormat="false" ht="13.8" hidden="false" customHeight="false" outlineLevel="0" collapsed="false">
      <c r="A569" s="0" t="s">
        <v>12</v>
      </c>
      <c r="B569" s="3" t="s">
        <v>1670</v>
      </c>
      <c r="C569" s="0" t="s">
        <v>1671</v>
      </c>
      <c r="D569" s="0" t="s">
        <v>1657</v>
      </c>
      <c r="E569" s="0" t="s">
        <v>396</v>
      </c>
      <c r="F569" s="0" t="n">
        <v>11</v>
      </c>
      <c r="G569" s="0" t="s">
        <v>1674</v>
      </c>
      <c r="H569" s="0" t="s">
        <v>1673</v>
      </c>
      <c r="I569" s="0" t="n">
        <f aca="false">IFERROR(SEARCH("\",H569),0)</f>
        <v>0</v>
      </c>
    </row>
    <row r="570" customFormat="false" ht="13.8" hidden="false" customHeight="false" outlineLevel="0" collapsed="false">
      <c r="A570" s="0" t="s">
        <v>12</v>
      </c>
      <c r="B570" s="3" t="s">
        <v>1675</v>
      </c>
      <c r="C570" s="0" t="s">
        <v>224</v>
      </c>
      <c r="D570" s="0" t="s">
        <v>1657</v>
      </c>
      <c r="E570" s="0" t="s">
        <v>396</v>
      </c>
      <c r="F570" s="0" t="n">
        <v>99</v>
      </c>
      <c r="G570" s="0" t="s">
        <v>1676</v>
      </c>
      <c r="H570" s="0" t="s">
        <v>1677</v>
      </c>
      <c r="I570" s="0" t="n">
        <f aca="false">IFERROR(SEARCH("\",H570),0)</f>
        <v>0</v>
      </c>
    </row>
    <row r="571" customFormat="false" ht="13.8" hidden="false" customHeight="false" outlineLevel="0" collapsed="false">
      <c r="A571" s="0" t="s">
        <v>12</v>
      </c>
      <c r="B571" s="3" t="s">
        <v>1678</v>
      </c>
      <c r="C571" s="0" t="s">
        <v>1679</v>
      </c>
      <c r="D571" s="0" t="s">
        <v>1657</v>
      </c>
      <c r="E571" s="0" t="s">
        <v>396</v>
      </c>
      <c r="F571" s="0" t="n">
        <v>98</v>
      </c>
      <c r="G571" s="0" t="s">
        <v>1680</v>
      </c>
      <c r="H571" s="0" t="s">
        <v>1677</v>
      </c>
      <c r="I571" s="0" t="n">
        <f aca="false">IFERROR(SEARCH("\",H571),0)</f>
        <v>0</v>
      </c>
    </row>
    <row r="572" customFormat="false" ht="13.8" hidden="false" customHeight="false" outlineLevel="0" collapsed="false">
      <c r="A572" s="0" t="s">
        <v>12</v>
      </c>
      <c r="B572" s="3" t="s">
        <v>1681</v>
      </c>
      <c r="C572" s="0" t="s">
        <v>1682</v>
      </c>
      <c r="D572" s="0" t="s">
        <v>1657</v>
      </c>
      <c r="E572" s="0" t="s">
        <v>396</v>
      </c>
      <c r="F572" s="0" t="n">
        <v>14</v>
      </c>
      <c r="G572" s="0" t="s">
        <v>1683</v>
      </c>
      <c r="H572" s="0" t="s">
        <v>1684</v>
      </c>
      <c r="I572" s="0" t="n">
        <f aca="false">IFERROR(SEARCH("\",H572),0)</f>
        <v>0</v>
      </c>
    </row>
    <row r="573" customFormat="false" ht="13.8" hidden="false" customHeight="false" outlineLevel="0" collapsed="false">
      <c r="A573" s="0" t="s">
        <v>12</v>
      </c>
      <c r="B573" s="3" t="s">
        <v>1681</v>
      </c>
      <c r="C573" s="0" t="s">
        <v>1682</v>
      </c>
      <c r="D573" s="0" t="s">
        <v>1657</v>
      </c>
      <c r="E573" s="0" t="s">
        <v>396</v>
      </c>
      <c r="F573" s="0" t="n">
        <v>14</v>
      </c>
      <c r="G573" s="0" t="s">
        <v>1685</v>
      </c>
      <c r="H573" s="0" t="s">
        <v>1684</v>
      </c>
      <c r="I573" s="0" t="n">
        <f aca="false">IFERROR(SEARCH("\",H573),0)</f>
        <v>0</v>
      </c>
    </row>
    <row r="574" customFormat="false" ht="13.8" hidden="false" customHeight="false" outlineLevel="0" collapsed="false">
      <c r="A574" s="0" t="s">
        <v>12</v>
      </c>
      <c r="B574" s="3" t="s">
        <v>1686</v>
      </c>
      <c r="C574" s="0" t="s">
        <v>1687</v>
      </c>
      <c r="D574" s="0" t="s">
        <v>1657</v>
      </c>
      <c r="E574" s="0" t="s">
        <v>396</v>
      </c>
      <c r="F574" s="0" t="n">
        <v>10</v>
      </c>
      <c r="G574" s="0" t="s">
        <v>1688</v>
      </c>
      <c r="H574" s="0" t="s">
        <v>1689</v>
      </c>
      <c r="I574" s="0" t="n">
        <f aca="false">IFERROR(SEARCH("\",H574),0)</f>
        <v>0</v>
      </c>
    </row>
    <row r="575" customFormat="false" ht="13.8" hidden="false" customHeight="false" outlineLevel="0" collapsed="false">
      <c r="A575" s="0" t="s">
        <v>12</v>
      </c>
      <c r="B575" s="3" t="s">
        <v>1690</v>
      </c>
      <c r="C575" s="0" t="s">
        <v>1691</v>
      </c>
      <c r="D575" s="0" t="s">
        <v>1657</v>
      </c>
      <c r="E575" s="0" t="s">
        <v>396</v>
      </c>
      <c r="F575" s="0" t="n">
        <v>7</v>
      </c>
      <c r="G575" s="0" t="s">
        <v>1692</v>
      </c>
      <c r="H575" s="0" t="s">
        <v>1693</v>
      </c>
      <c r="I575" s="0" t="n">
        <f aca="false">IFERROR(SEARCH("\",H575),0)</f>
        <v>0</v>
      </c>
    </row>
    <row r="576" customFormat="false" ht="13.8" hidden="false" customHeight="false" outlineLevel="0" collapsed="false">
      <c r="A576" s="0" t="s">
        <v>12</v>
      </c>
      <c r="B576" s="3" t="s">
        <v>1694</v>
      </c>
      <c r="C576" s="0" t="s">
        <v>1695</v>
      </c>
      <c r="D576" s="0" t="s">
        <v>1657</v>
      </c>
      <c r="E576" s="0" t="s">
        <v>396</v>
      </c>
      <c r="F576" s="0" t="n">
        <v>1</v>
      </c>
      <c r="G576" s="0" t="s">
        <v>1696</v>
      </c>
      <c r="H576" s="0" t="s">
        <v>1697</v>
      </c>
      <c r="I576" s="0" t="n">
        <f aca="false">IFERROR(SEARCH("\",H576),0)</f>
        <v>0</v>
      </c>
    </row>
    <row r="577" customFormat="false" ht="13.8" hidden="false" customHeight="false" outlineLevel="0" collapsed="false">
      <c r="A577" s="0" t="s">
        <v>12</v>
      </c>
      <c r="B577" s="3" t="s">
        <v>1698</v>
      </c>
      <c r="C577" s="0" t="s">
        <v>1699</v>
      </c>
      <c r="D577" s="0" t="s">
        <v>1657</v>
      </c>
      <c r="E577" s="0" t="s">
        <v>396</v>
      </c>
      <c r="F577" s="0" t="n">
        <v>13</v>
      </c>
      <c r="G577" s="0" t="s">
        <v>1700</v>
      </c>
      <c r="H577" s="0" t="s">
        <v>1701</v>
      </c>
      <c r="I577" s="0" t="n">
        <f aca="false">IFERROR(SEARCH("\",H577),0)</f>
        <v>0</v>
      </c>
    </row>
    <row r="578" customFormat="false" ht="13.8" hidden="false" customHeight="false" outlineLevel="0" collapsed="false">
      <c r="A578" s="0" t="s">
        <v>12</v>
      </c>
      <c r="B578" s="3" t="s">
        <v>1702</v>
      </c>
      <c r="C578" s="0" t="s">
        <v>1703</v>
      </c>
      <c r="D578" s="0" t="s">
        <v>1657</v>
      </c>
      <c r="E578" s="0" t="s">
        <v>396</v>
      </c>
      <c r="F578" s="0" t="n">
        <v>15</v>
      </c>
      <c r="G578" s="0" t="s">
        <v>1704</v>
      </c>
      <c r="H578" s="0" t="s">
        <v>1705</v>
      </c>
      <c r="I578" s="0" t="n">
        <f aca="false">IFERROR(SEARCH("\",H578),0)</f>
        <v>0</v>
      </c>
    </row>
    <row r="579" customFormat="false" ht="13.8" hidden="false" customHeight="false" outlineLevel="0" collapsed="false">
      <c r="A579" s="0" t="s">
        <v>12</v>
      </c>
      <c r="B579" s="3" t="s">
        <v>1706</v>
      </c>
      <c r="C579" s="0" t="s">
        <v>1706</v>
      </c>
      <c r="D579" s="0" t="s">
        <v>1657</v>
      </c>
      <c r="E579" s="0" t="s">
        <v>396</v>
      </c>
      <c r="F579" s="0" t="n">
        <v>5</v>
      </c>
      <c r="G579" s="0" t="s">
        <v>1707</v>
      </c>
      <c r="H579" s="0" t="s">
        <v>1708</v>
      </c>
      <c r="I579" s="0" t="n">
        <f aca="false">IFERROR(SEARCH("\",H579),0)</f>
        <v>0</v>
      </c>
    </row>
    <row r="580" customFormat="false" ht="13.8" hidden="false" customHeight="false" outlineLevel="0" collapsed="false">
      <c r="A580" s="0" t="s">
        <v>12</v>
      </c>
      <c r="B580" s="3" t="s">
        <v>1709</v>
      </c>
      <c r="C580" s="0" t="s">
        <v>1710</v>
      </c>
      <c r="D580" s="0" t="s">
        <v>1657</v>
      </c>
      <c r="E580" s="0" t="s">
        <v>396</v>
      </c>
      <c r="F580" s="0" t="n">
        <v>2</v>
      </c>
      <c r="G580" s="0" t="s">
        <v>1711</v>
      </c>
      <c r="H580" s="0" t="s">
        <v>1712</v>
      </c>
      <c r="I580" s="0" t="n">
        <f aca="false">IFERROR(SEARCH("\",H580),0)</f>
        <v>0</v>
      </c>
    </row>
    <row r="581" customFormat="false" ht="13.8" hidden="false" customHeight="false" outlineLevel="0" collapsed="false">
      <c r="A581" s="0" t="s">
        <v>12</v>
      </c>
      <c r="B581" s="3" t="s">
        <v>1713</v>
      </c>
      <c r="C581" s="0" t="s">
        <v>1714</v>
      </c>
      <c r="D581" s="0" t="s">
        <v>1657</v>
      </c>
      <c r="E581" s="0" t="s">
        <v>396</v>
      </c>
      <c r="F581" s="0" t="n">
        <v>9</v>
      </c>
      <c r="G581" s="0" t="s">
        <v>1715</v>
      </c>
      <c r="H581" s="0" t="s">
        <v>1716</v>
      </c>
      <c r="I581" s="0" t="n">
        <f aca="false">IFERROR(SEARCH("\",H581),0)</f>
        <v>0</v>
      </c>
    </row>
    <row r="582" customFormat="false" ht="13.8" hidden="false" customHeight="false" outlineLevel="0" collapsed="false">
      <c r="A582" s="0" t="s">
        <v>12</v>
      </c>
      <c r="B582" s="3" t="s">
        <v>1717</v>
      </c>
      <c r="C582" s="0" t="s">
        <v>1718</v>
      </c>
      <c r="D582" s="0" t="s">
        <v>1657</v>
      </c>
      <c r="E582" s="0" t="s">
        <v>396</v>
      </c>
      <c r="F582" s="0" t="n">
        <v>4</v>
      </c>
      <c r="G582" s="0" t="s">
        <v>1719</v>
      </c>
      <c r="H582" s="0" t="s">
        <v>1720</v>
      </c>
      <c r="I582" s="0" t="n">
        <f aca="false">IFERROR(SEARCH("\",H582),0)</f>
        <v>0</v>
      </c>
    </row>
    <row r="583" customFormat="false" ht="13.8" hidden="false" customHeight="false" outlineLevel="0" collapsed="false">
      <c r="A583" s="0" t="s">
        <v>12</v>
      </c>
      <c r="B583" s="3" t="s">
        <v>1721</v>
      </c>
      <c r="C583" s="0" t="s">
        <v>1722</v>
      </c>
      <c r="D583" s="0" t="s">
        <v>1723</v>
      </c>
      <c r="E583" s="0" t="s">
        <v>16</v>
      </c>
      <c r="F583" s="0" t="n">
        <v>1</v>
      </c>
      <c r="G583" s="0" t="s">
        <v>1724</v>
      </c>
      <c r="H583" s="0" t="s">
        <v>1725</v>
      </c>
      <c r="I583" s="0" t="n">
        <f aca="false">IFERROR(SEARCH("\",H583),0)</f>
        <v>0</v>
      </c>
    </row>
    <row r="584" customFormat="false" ht="13.8" hidden="false" customHeight="false" outlineLevel="0" collapsed="false">
      <c r="A584" s="0" t="s">
        <v>12</v>
      </c>
      <c r="B584" s="3" t="s">
        <v>1726</v>
      </c>
      <c r="C584" s="0" t="s">
        <v>1722</v>
      </c>
      <c r="D584" s="0" t="s">
        <v>1723</v>
      </c>
      <c r="E584" s="0" t="s">
        <v>16</v>
      </c>
      <c r="F584" s="0" t="n">
        <v>2</v>
      </c>
      <c r="G584" s="0" t="s">
        <v>1727</v>
      </c>
      <c r="H584" s="0" t="s">
        <v>1728</v>
      </c>
      <c r="I584" s="0" t="n">
        <f aca="false">IFERROR(SEARCH("\",H584),0)</f>
        <v>0</v>
      </c>
    </row>
    <row r="585" customFormat="false" ht="13.8" hidden="false" customHeight="false" outlineLevel="0" collapsed="false">
      <c r="A585" s="0" t="s">
        <v>12</v>
      </c>
      <c r="B585" s="3" t="s">
        <v>1729</v>
      </c>
      <c r="C585" s="0" t="s">
        <v>1722</v>
      </c>
      <c r="D585" s="0" t="s">
        <v>1723</v>
      </c>
      <c r="E585" s="0" t="s">
        <v>16</v>
      </c>
      <c r="F585" s="0" t="n">
        <v>3</v>
      </c>
      <c r="G585" s="0" t="s">
        <v>1730</v>
      </c>
      <c r="H585" s="0" t="s">
        <v>1731</v>
      </c>
      <c r="I585" s="0" t="n">
        <f aca="false">IFERROR(SEARCH("\",H585),0)</f>
        <v>0</v>
      </c>
      <c r="P585" s="0" t="str">
        <f aca="false">C585</f>
        <v>Sarah Mclachlan</v>
      </c>
      <c r="Q585" s="0" t="str">
        <f aca="false">B585</f>
        <v>Stupid</v>
      </c>
    </row>
    <row r="586" customFormat="false" ht="13.8" hidden="false" customHeight="false" outlineLevel="0" collapsed="false">
      <c r="A586" s="0" t="s">
        <v>12</v>
      </c>
      <c r="B586" s="3" t="s">
        <v>1732</v>
      </c>
      <c r="C586" s="0" t="s">
        <v>1722</v>
      </c>
      <c r="D586" s="0" t="s">
        <v>1723</v>
      </c>
      <c r="E586" s="0" t="s">
        <v>16</v>
      </c>
      <c r="F586" s="0" t="n">
        <v>4</v>
      </c>
      <c r="G586" s="0" t="s">
        <v>1733</v>
      </c>
      <c r="H586" s="0" t="s">
        <v>1734</v>
      </c>
      <c r="I586" s="0" t="n">
        <f aca="false">IFERROR(SEARCH("\",H586),0)</f>
        <v>0</v>
      </c>
    </row>
    <row r="587" customFormat="false" ht="13.8" hidden="false" customHeight="false" outlineLevel="0" collapsed="false">
      <c r="A587" s="0" t="s">
        <v>12</v>
      </c>
      <c r="B587" s="3" t="s">
        <v>1735</v>
      </c>
      <c r="C587" s="0" t="s">
        <v>1722</v>
      </c>
      <c r="D587" s="0" t="s">
        <v>1723</v>
      </c>
      <c r="E587" s="0" t="s">
        <v>16</v>
      </c>
      <c r="F587" s="0" t="n">
        <v>5</v>
      </c>
      <c r="G587" s="0" t="s">
        <v>1736</v>
      </c>
      <c r="H587" s="0" t="s">
        <v>1737</v>
      </c>
      <c r="I587" s="0" t="n">
        <f aca="false">IFERROR(SEARCH("\",H587),0)</f>
        <v>0</v>
      </c>
    </row>
    <row r="588" customFormat="false" ht="13.8" hidden="false" customHeight="false" outlineLevel="0" collapsed="false">
      <c r="A588" s="0" t="s">
        <v>12</v>
      </c>
      <c r="B588" s="3" t="s">
        <v>1738</v>
      </c>
      <c r="C588" s="0" t="s">
        <v>1722</v>
      </c>
      <c r="D588" s="0" t="s">
        <v>1723</v>
      </c>
      <c r="E588" s="0" t="s">
        <v>16</v>
      </c>
      <c r="F588" s="0" t="n">
        <v>6</v>
      </c>
      <c r="G588" s="0" t="s">
        <v>1739</v>
      </c>
      <c r="H588" s="0" t="s">
        <v>1740</v>
      </c>
      <c r="I588" s="0" t="n">
        <f aca="false">IFERROR(SEARCH("\",H588),0)</f>
        <v>0</v>
      </c>
    </row>
    <row r="589" customFormat="false" ht="13.8" hidden="false" customHeight="false" outlineLevel="0" collapsed="false">
      <c r="A589" s="0" t="s">
        <v>12</v>
      </c>
      <c r="B589" s="3" t="s">
        <v>1741</v>
      </c>
      <c r="C589" s="0" t="s">
        <v>1722</v>
      </c>
      <c r="D589" s="0" t="s">
        <v>1723</v>
      </c>
      <c r="E589" s="0" t="s">
        <v>16</v>
      </c>
      <c r="F589" s="0" t="n">
        <v>7</v>
      </c>
      <c r="G589" s="0" t="s">
        <v>1742</v>
      </c>
      <c r="H589" s="0" t="s">
        <v>1743</v>
      </c>
      <c r="I589" s="0" t="n">
        <f aca="false">IFERROR(SEARCH("\",H589),0)</f>
        <v>0</v>
      </c>
    </row>
    <row r="590" customFormat="false" ht="13.8" hidden="false" customHeight="false" outlineLevel="0" collapsed="false">
      <c r="A590" s="0" t="s">
        <v>12</v>
      </c>
      <c r="B590" s="3" t="s">
        <v>1744</v>
      </c>
      <c r="C590" s="0" t="s">
        <v>1722</v>
      </c>
      <c r="D590" s="0" t="s">
        <v>1723</v>
      </c>
      <c r="E590" s="0" t="s">
        <v>16</v>
      </c>
      <c r="F590" s="0" t="n">
        <v>8</v>
      </c>
      <c r="G590" s="0" t="s">
        <v>1745</v>
      </c>
      <c r="H590" s="0" t="s">
        <v>1746</v>
      </c>
      <c r="I590" s="0" t="n">
        <f aca="false">IFERROR(SEARCH("\",H590),0)</f>
        <v>0</v>
      </c>
    </row>
    <row r="591" customFormat="false" ht="13.8" hidden="false" customHeight="false" outlineLevel="0" collapsed="false">
      <c r="A591" s="0" t="s">
        <v>12</v>
      </c>
      <c r="B591" s="3" t="s">
        <v>1747</v>
      </c>
      <c r="C591" s="0" t="s">
        <v>1722</v>
      </c>
      <c r="D591" s="0" t="s">
        <v>1723</v>
      </c>
      <c r="E591" s="0" t="s">
        <v>16</v>
      </c>
      <c r="F591" s="0" t="n">
        <v>9</v>
      </c>
      <c r="G591" s="0" t="s">
        <v>1748</v>
      </c>
      <c r="H591" s="0" t="s">
        <v>1749</v>
      </c>
      <c r="I591" s="0" t="n">
        <f aca="false">IFERROR(SEARCH("\",H591),0)</f>
        <v>0</v>
      </c>
    </row>
    <row r="592" customFormat="false" ht="13.8" hidden="false" customHeight="false" outlineLevel="0" collapsed="false">
      <c r="A592" s="0" t="s">
        <v>12</v>
      </c>
      <c r="B592" s="3" t="s">
        <v>1750</v>
      </c>
      <c r="C592" s="0" t="s">
        <v>1722</v>
      </c>
      <c r="D592" s="0" t="s">
        <v>1723</v>
      </c>
      <c r="E592" s="0" t="s">
        <v>16</v>
      </c>
      <c r="F592" s="0" t="n">
        <v>10</v>
      </c>
      <c r="G592" s="0" t="s">
        <v>1751</v>
      </c>
      <c r="H592" s="0" t="s">
        <v>1752</v>
      </c>
      <c r="I592" s="0" t="n">
        <f aca="false">IFERROR(SEARCH("\",H592),0)</f>
        <v>0</v>
      </c>
    </row>
    <row r="593" customFormat="false" ht="13.8" hidden="false" customHeight="false" outlineLevel="0" collapsed="false">
      <c r="A593" s="0" t="s">
        <v>12</v>
      </c>
      <c r="B593" s="3" t="s">
        <v>1753</v>
      </c>
      <c r="C593" s="0" t="s">
        <v>1754</v>
      </c>
      <c r="D593" s="0" t="s">
        <v>1755</v>
      </c>
      <c r="E593" s="0" t="s">
        <v>263</v>
      </c>
      <c r="F593" s="0" t="n">
        <v>1</v>
      </c>
      <c r="G593" s="0" t="s">
        <v>1756</v>
      </c>
      <c r="H593" s="0" t="s">
        <v>1757</v>
      </c>
      <c r="I593" s="0" t="n">
        <f aca="false">IFERROR(SEARCH("\",H593),0)</f>
        <v>0</v>
      </c>
    </row>
    <row r="594" customFormat="false" ht="13.8" hidden="false" customHeight="false" outlineLevel="0" collapsed="false">
      <c r="A594" s="0" t="s">
        <v>12</v>
      </c>
      <c r="B594" s="3" t="s">
        <v>1758</v>
      </c>
      <c r="C594" s="0" t="s">
        <v>1759</v>
      </c>
      <c r="D594" s="0" t="s">
        <v>1759</v>
      </c>
      <c r="E594" s="0" t="s">
        <v>209</v>
      </c>
      <c r="F594" s="0" t="n">
        <v>1</v>
      </c>
      <c r="G594" s="0" t="s">
        <v>1760</v>
      </c>
      <c r="H594" s="0" t="s">
        <v>1761</v>
      </c>
      <c r="I594" s="0" t="n">
        <f aca="false">IFERROR(SEARCH("\",H594),0)</f>
        <v>0</v>
      </c>
    </row>
    <row r="595" customFormat="false" ht="13.8" hidden="false" customHeight="false" outlineLevel="0" collapsed="false">
      <c r="A595" s="0" t="s">
        <v>12</v>
      </c>
      <c r="B595" s="3" t="s">
        <v>1762</v>
      </c>
      <c r="C595" s="0" t="s">
        <v>1759</v>
      </c>
      <c r="D595" s="0" t="s">
        <v>1759</v>
      </c>
      <c r="E595" s="0" t="s">
        <v>209</v>
      </c>
      <c r="F595" s="0" t="n">
        <v>1</v>
      </c>
      <c r="G595" s="0" t="s">
        <v>1763</v>
      </c>
      <c r="H595" s="0" t="s">
        <v>1764</v>
      </c>
      <c r="I595" s="0" t="n">
        <f aca="false">IFERROR(SEARCH("\",H595),0)</f>
        <v>0</v>
      </c>
    </row>
    <row r="596" customFormat="false" ht="13.8" hidden="false" customHeight="false" outlineLevel="0" collapsed="false">
      <c r="A596" s="0" t="s">
        <v>12</v>
      </c>
      <c r="B596" s="3" t="s">
        <v>1765</v>
      </c>
      <c r="C596" s="0" t="s">
        <v>563</v>
      </c>
      <c r="D596" s="0" t="s">
        <v>563</v>
      </c>
      <c r="E596" s="0" t="s">
        <v>396</v>
      </c>
      <c r="F596" s="0" t="n">
        <v>7</v>
      </c>
      <c r="G596" s="0" t="s">
        <v>1766</v>
      </c>
      <c r="H596" s="0" t="s">
        <v>1767</v>
      </c>
      <c r="I596" s="0" t="n">
        <f aca="false">IFERROR(SEARCH("\",H596),0)</f>
        <v>0</v>
      </c>
    </row>
    <row r="597" customFormat="false" ht="13.8" hidden="false" customHeight="false" outlineLevel="0" collapsed="false">
      <c r="A597" s="0" t="s">
        <v>12</v>
      </c>
      <c r="B597" s="3" t="s">
        <v>1765</v>
      </c>
      <c r="C597" s="0" t="s">
        <v>563</v>
      </c>
      <c r="D597" s="0" t="s">
        <v>563</v>
      </c>
      <c r="E597" s="0" t="s">
        <v>396</v>
      </c>
      <c r="F597" s="0" t="n">
        <v>7</v>
      </c>
      <c r="G597" s="0" t="s">
        <v>1768</v>
      </c>
      <c r="H597" s="0" t="s">
        <v>1769</v>
      </c>
      <c r="I597" s="0" t="n">
        <f aca="false">IFERROR(SEARCH("\",H597),0)</f>
        <v>0</v>
      </c>
    </row>
    <row r="598" customFormat="false" ht="13.8" hidden="false" customHeight="false" outlineLevel="0" collapsed="false">
      <c r="A598" s="0" t="s">
        <v>12</v>
      </c>
      <c r="B598" s="3" t="s">
        <v>1770</v>
      </c>
      <c r="C598" s="0" t="s">
        <v>563</v>
      </c>
      <c r="D598" s="0" t="s">
        <v>563</v>
      </c>
      <c r="E598" s="0" t="s">
        <v>396</v>
      </c>
      <c r="F598" s="0" t="n">
        <v>1</v>
      </c>
      <c r="G598" s="0" t="s">
        <v>1771</v>
      </c>
      <c r="H598" s="0" t="s">
        <v>1772</v>
      </c>
      <c r="I598" s="0" t="n">
        <f aca="false">IFERROR(SEARCH("\",H598),0)</f>
        <v>0</v>
      </c>
    </row>
    <row r="599" customFormat="false" ht="13.8" hidden="false" customHeight="false" outlineLevel="0" collapsed="false">
      <c r="A599" s="0" t="s">
        <v>12</v>
      </c>
      <c r="B599" s="3" t="s">
        <v>1770</v>
      </c>
      <c r="C599" s="0" t="s">
        <v>563</v>
      </c>
      <c r="D599" s="0" t="s">
        <v>563</v>
      </c>
      <c r="E599" s="0" t="s">
        <v>396</v>
      </c>
      <c r="F599" s="0" t="n">
        <v>1</v>
      </c>
      <c r="G599" s="0" t="s">
        <v>1773</v>
      </c>
      <c r="H599" s="0" t="s">
        <v>1774</v>
      </c>
      <c r="I599" s="0" t="n">
        <f aca="false">IFERROR(SEARCH("\",H599),0)</f>
        <v>0</v>
      </c>
    </row>
    <row r="600" customFormat="false" ht="13.8" hidden="false" customHeight="false" outlineLevel="0" collapsed="false">
      <c r="A600" s="0" t="s">
        <v>12</v>
      </c>
      <c r="B600" s="3" t="s">
        <v>1775</v>
      </c>
      <c r="C600" s="0" t="s">
        <v>563</v>
      </c>
      <c r="D600" s="0" t="s">
        <v>563</v>
      </c>
      <c r="E600" s="0" t="s">
        <v>396</v>
      </c>
      <c r="F600" s="0" t="n">
        <v>2</v>
      </c>
      <c r="G600" s="0" t="s">
        <v>1776</v>
      </c>
      <c r="H600" s="0" t="s">
        <v>1777</v>
      </c>
      <c r="I600" s="0" t="n">
        <f aca="false">IFERROR(SEARCH("\",H600),0)</f>
        <v>0</v>
      </c>
    </row>
    <row r="601" customFormat="false" ht="13.8" hidden="false" customHeight="false" outlineLevel="0" collapsed="false">
      <c r="A601" s="0" t="s">
        <v>12</v>
      </c>
      <c r="B601" s="3" t="s">
        <v>1775</v>
      </c>
      <c r="C601" s="0" t="s">
        <v>563</v>
      </c>
      <c r="D601" s="0" t="s">
        <v>563</v>
      </c>
      <c r="E601" s="0" t="s">
        <v>396</v>
      </c>
      <c r="F601" s="0" t="n">
        <v>2</v>
      </c>
      <c r="G601" s="0" t="s">
        <v>1778</v>
      </c>
      <c r="H601" s="0" t="s">
        <v>1779</v>
      </c>
      <c r="I601" s="0" t="n">
        <f aca="false">IFERROR(SEARCH("\",H601),0)</f>
        <v>0</v>
      </c>
    </row>
    <row r="602" customFormat="false" ht="13.8" hidden="false" customHeight="false" outlineLevel="0" collapsed="false">
      <c r="A602" s="0" t="s">
        <v>12</v>
      </c>
      <c r="B602" s="3" t="s">
        <v>1780</v>
      </c>
      <c r="C602" s="0" t="s">
        <v>563</v>
      </c>
      <c r="D602" s="0" t="s">
        <v>563</v>
      </c>
      <c r="E602" s="0" t="s">
        <v>396</v>
      </c>
      <c r="F602" s="0" t="n">
        <v>3</v>
      </c>
      <c r="G602" s="0" t="s">
        <v>1781</v>
      </c>
      <c r="H602" s="0" t="s">
        <v>1782</v>
      </c>
      <c r="I602" s="0" t="n">
        <f aca="false">IFERROR(SEARCH("\",H602),0)</f>
        <v>0</v>
      </c>
    </row>
    <row r="603" customFormat="false" ht="13.8" hidden="false" customHeight="false" outlineLevel="0" collapsed="false">
      <c r="A603" s="0" t="s">
        <v>12</v>
      </c>
      <c r="B603" s="3" t="s">
        <v>1780</v>
      </c>
      <c r="C603" s="0" t="s">
        <v>563</v>
      </c>
      <c r="D603" s="0" t="s">
        <v>563</v>
      </c>
      <c r="E603" s="0" t="s">
        <v>396</v>
      </c>
      <c r="F603" s="0" t="n">
        <v>3</v>
      </c>
      <c r="G603" s="0" t="s">
        <v>1783</v>
      </c>
      <c r="H603" s="0" t="s">
        <v>1784</v>
      </c>
      <c r="I603" s="0" t="n">
        <f aca="false">IFERROR(SEARCH("\",H603),0)</f>
        <v>0</v>
      </c>
    </row>
    <row r="604" customFormat="false" ht="13.8" hidden="false" customHeight="false" outlineLevel="0" collapsed="false">
      <c r="A604" s="0" t="s">
        <v>12</v>
      </c>
      <c r="B604" s="3" t="s">
        <v>1785</v>
      </c>
      <c r="C604" s="0" t="s">
        <v>776</v>
      </c>
      <c r="D604" s="0" t="s">
        <v>1786</v>
      </c>
      <c r="E604" s="0" t="s">
        <v>1787</v>
      </c>
      <c r="F604" s="0" t="n">
        <v>5</v>
      </c>
      <c r="G604" s="0" t="s">
        <v>1788</v>
      </c>
      <c r="H604" s="0" t="s">
        <v>1789</v>
      </c>
      <c r="I604" s="0" t="n">
        <f aca="false">IFERROR(SEARCH("\",H604),0)</f>
        <v>0</v>
      </c>
    </row>
    <row r="605" customFormat="false" ht="13.8" hidden="false" customHeight="false" outlineLevel="0" collapsed="false">
      <c r="A605" s="0" t="s">
        <v>12</v>
      </c>
      <c r="B605" s="3" t="s">
        <v>1785</v>
      </c>
      <c r="C605" s="0" t="s">
        <v>776</v>
      </c>
      <c r="D605" s="0" t="s">
        <v>1786</v>
      </c>
      <c r="E605" s="0" t="s">
        <v>1787</v>
      </c>
      <c r="F605" s="0" t="n">
        <v>5</v>
      </c>
      <c r="G605" s="0" t="s">
        <v>1790</v>
      </c>
      <c r="H605" s="0" t="s">
        <v>1789</v>
      </c>
      <c r="I605" s="0" t="n">
        <f aca="false">IFERROR(SEARCH("\",H605),0)</f>
        <v>0</v>
      </c>
    </row>
    <row r="606" customFormat="false" ht="13.8" hidden="false" customHeight="false" outlineLevel="0" collapsed="false">
      <c r="A606" s="0" t="s">
        <v>12</v>
      </c>
      <c r="B606" s="3" t="s">
        <v>1785</v>
      </c>
      <c r="C606" s="0" t="s">
        <v>776</v>
      </c>
      <c r="D606" s="0" t="s">
        <v>1786</v>
      </c>
      <c r="E606" s="0" t="s">
        <v>1787</v>
      </c>
      <c r="F606" s="0" t="n">
        <v>5</v>
      </c>
      <c r="G606" s="0" t="s">
        <v>1791</v>
      </c>
      <c r="H606" s="0" t="s">
        <v>1792</v>
      </c>
      <c r="I606" s="0" t="n">
        <f aca="false">IFERROR(SEARCH("\",H606),0)</f>
        <v>0</v>
      </c>
    </row>
    <row r="607" customFormat="false" ht="13.8" hidden="false" customHeight="false" outlineLevel="0" collapsed="false">
      <c r="A607" s="0" t="s">
        <v>12</v>
      </c>
      <c r="B607" s="3" t="s">
        <v>1785</v>
      </c>
      <c r="C607" s="0" t="s">
        <v>776</v>
      </c>
      <c r="D607" s="0" t="s">
        <v>1786</v>
      </c>
      <c r="E607" s="0" t="s">
        <v>1787</v>
      </c>
      <c r="F607" s="0" t="n">
        <v>5</v>
      </c>
      <c r="G607" s="0" t="s">
        <v>1793</v>
      </c>
      <c r="H607" s="0" t="s">
        <v>1792</v>
      </c>
      <c r="I607" s="0" t="n">
        <f aca="false">IFERROR(SEARCH("\",H607),0)</f>
        <v>0</v>
      </c>
    </row>
    <row r="608" customFormat="false" ht="13.8" hidden="false" customHeight="false" outlineLevel="0" collapsed="false">
      <c r="A608" s="0" t="s">
        <v>12</v>
      </c>
      <c r="B608" s="3" t="s">
        <v>1794</v>
      </c>
      <c r="C608" s="0" t="s">
        <v>1795</v>
      </c>
      <c r="D608" s="0" t="s">
        <v>1786</v>
      </c>
      <c r="E608" s="0" t="s">
        <v>1787</v>
      </c>
      <c r="F608" s="0" t="n">
        <v>4</v>
      </c>
      <c r="G608" s="0" t="s">
        <v>1796</v>
      </c>
      <c r="H608" s="0" t="s">
        <v>1797</v>
      </c>
      <c r="I608" s="0" t="n">
        <f aca="false">IFERROR(SEARCH("\",H608),0)</f>
        <v>0</v>
      </c>
    </row>
    <row r="609" customFormat="false" ht="13.8" hidden="false" customHeight="false" outlineLevel="0" collapsed="false">
      <c r="A609" s="0" t="s">
        <v>12</v>
      </c>
      <c r="B609" s="3" t="s">
        <v>1794</v>
      </c>
      <c r="C609" s="0" t="s">
        <v>1795</v>
      </c>
      <c r="D609" s="0" t="s">
        <v>1786</v>
      </c>
      <c r="E609" s="0" t="s">
        <v>1787</v>
      </c>
      <c r="F609" s="0" t="n">
        <v>4</v>
      </c>
      <c r="G609" s="0" t="s">
        <v>1798</v>
      </c>
      <c r="H609" s="0" t="s">
        <v>1797</v>
      </c>
      <c r="I609" s="0" t="n">
        <f aca="false">IFERROR(SEARCH("\",H609),0)</f>
        <v>0</v>
      </c>
    </row>
    <row r="610" customFormat="false" ht="13.8" hidden="false" customHeight="false" outlineLevel="0" collapsed="false">
      <c r="A610" s="0" t="s">
        <v>12</v>
      </c>
      <c r="B610" s="3" t="s">
        <v>1794</v>
      </c>
      <c r="C610" s="0" t="s">
        <v>1795</v>
      </c>
      <c r="D610" s="0" t="s">
        <v>1786</v>
      </c>
      <c r="E610" s="0" t="s">
        <v>1787</v>
      </c>
      <c r="F610" s="0" t="n">
        <v>4</v>
      </c>
      <c r="G610" s="0" t="s">
        <v>1799</v>
      </c>
      <c r="H610" s="0" t="s">
        <v>1800</v>
      </c>
      <c r="I610" s="0" t="n">
        <f aca="false">IFERROR(SEARCH("\",H610),0)</f>
        <v>0</v>
      </c>
    </row>
    <row r="611" customFormat="false" ht="13.8" hidden="false" customHeight="false" outlineLevel="0" collapsed="false">
      <c r="A611" s="0" t="s">
        <v>12</v>
      </c>
      <c r="B611" s="3" t="s">
        <v>1794</v>
      </c>
      <c r="C611" s="0" t="s">
        <v>1795</v>
      </c>
      <c r="D611" s="0" t="s">
        <v>1786</v>
      </c>
      <c r="E611" s="0" t="s">
        <v>1787</v>
      </c>
      <c r="F611" s="0" t="n">
        <v>4</v>
      </c>
      <c r="G611" s="0" t="s">
        <v>1801</v>
      </c>
      <c r="H611" s="0" t="s">
        <v>1800</v>
      </c>
      <c r="I611" s="0" t="n">
        <f aca="false">IFERROR(SEARCH("\",H611),0)</f>
        <v>0</v>
      </c>
    </row>
    <row r="612" customFormat="false" ht="13.8" hidden="false" customHeight="false" outlineLevel="0" collapsed="false">
      <c r="A612" s="0" t="s">
        <v>12</v>
      </c>
      <c r="B612" s="3" t="s">
        <v>1802</v>
      </c>
      <c r="C612" s="0" t="s">
        <v>1803</v>
      </c>
      <c r="D612" s="0" t="s">
        <v>1802</v>
      </c>
      <c r="E612" s="0" t="s">
        <v>1804</v>
      </c>
      <c r="F612" s="0" t="n">
        <v>1</v>
      </c>
      <c r="G612" s="0" t="s">
        <v>1805</v>
      </c>
      <c r="H612" s="0" t="s">
        <v>1806</v>
      </c>
      <c r="I612" s="0" t="n">
        <f aca="false">IFERROR(SEARCH("\",H612),0)</f>
        <v>0</v>
      </c>
    </row>
    <row r="613" customFormat="false" ht="13.8" hidden="false" customHeight="false" outlineLevel="0" collapsed="false">
      <c r="A613" s="0" t="s">
        <v>12</v>
      </c>
      <c r="B613" s="3" t="s">
        <v>1807</v>
      </c>
      <c r="C613" s="0" t="s">
        <v>1803</v>
      </c>
      <c r="D613" s="0" t="s">
        <v>1802</v>
      </c>
      <c r="E613" s="0" t="s">
        <v>1804</v>
      </c>
      <c r="F613" s="0" t="n">
        <v>6</v>
      </c>
      <c r="G613" s="0" t="s">
        <v>1808</v>
      </c>
      <c r="H613" s="0" t="s">
        <v>1809</v>
      </c>
      <c r="I613" s="0" t="n">
        <f aca="false">IFERROR(SEARCH("\",H613),0)</f>
        <v>0</v>
      </c>
    </row>
    <row r="614" customFormat="false" ht="13.8" hidden="false" customHeight="false" outlineLevel="0" collapsed="false">
      <c r="A614" s="0" t="s">
        <v>12</v>
      </c>
      <c r="B614" s="3" t="s">
        <v>1810</v>
      </c>
      <c r="C614" s="0" t="s">
        <v>1803</v>
      </c>
      <c r="D614" s="0" t="s">
        <v>1802</v>
      </c>
      <c r="E614" s="0" t="s">
        <v>1804</v>
      </c>
      <c r="F614" s="0" t="n">
        <v>13</v>
      </c>
      <c r="G614" s="0" t="s">
        <v>1811</v>
      </c>
      <c r="H614" s="0" t="s">
        <v>1812</v>
      </c>
      <c r="I614" s="0" t="n">
        <f aca="false">IFERROR(SEARCH("\",H614),0)</f>
        <v>0</v>
      </c>
    </row>
    <row r="615" customFormat="false" ht="13.8" hidden="false" customHeight="false" outlineLevel="0" collapsed="false">
      <c r="A615" s="0" t="s">
        <v>12</v>
      </c>
      <c r="B615" s="3" t="s">
        <v>1813</v>
      </c>
      <c r="C615" s="0" t="s">
        <v>1803</v>
      </c>
      <c r="D615" s="0" t="s">
        <v>1802</v>
      </c>
      <c r="E615" s="0" t="s">
        <v>1804</v>
      </c>
      <c r="F615" s="0" t="n">
        <v>14</v>
      </c>
      <c r="G615" s="0" t="s">
        <v>1814</v>
      </c>
      <c r="H615" s="0" t="s">
        <v>1815</v>
      </c>
      <c r="I615" s="0" t="n">
        <f aca="false">IFERROR(SEARCH("\",H615),0)</f>
        <v>0</v>
      </c>
    </row>
    <row r="616" customFormat="false" ht="13.8" hidden="false" customHeight="false" outlineLevel="0" collapsed="false">
      <c r="A616" s="0" t="s">
        <v>12</v>
      </c>
      <c r="B616" s="3" t="s">
        <v>1816</v>
      </c>
      <c r="C616" s="0" t="s">
        <v>1817</v>
      </c>
      <c r="D616" s="0" t="s">
        <v>1818</v>
      </c>
      <c r="E616" s="0" t="s">
        <v>396</v>
      </c>
      <c r="F616" s="0" t="n">
        <v>13</v>
      </c>
      <c r="G616" s="0" t="s">
        <v>1819</v>
      </c>
      <c r="H616" s="0" t="s">
        <v>1820</v>
      </c>
      <c r="I616" s="0" t="n">
        <f aca="false">IFERROR(SEARCH("\",H616),0)</f>
        <v>0</v>
      </c>
    </row>
    <row r="617" customFormat="false" ht="13.8" hidden="false" customHeight="false" outlineLevel="0" collapsed="false">
      <c r="A617" s="0" t="s">
        <v>12</v>
      </c>
      <c r="B617" s="3" t="s">
        <v>1816</v>
      </c>
      <c r="C617" s="0" t="s">
        <v>1817</v>
      </c>
      <c r="D617" s="0" t="s">
        <v>1818</v>
      </c>
      <c r="E617" s="0" t="s">
        <v>396</v>
      </c>
      <c r="F617" s="0" t="n">
        <v>13</v>
      </c>
      <c r="G617" s="0" t="s">
        <v>1821</v>
      </c>
      <c r="H617" s="0" t="s">
        <v>1820</v>
      </c>
      <c r="I617" s="0" t="n">
        <f aca="false">IFERROR(SEARCH("\",H617),0)</f>
        <v>0</v>
      </c>
    </row>
    <row r="618" customFormat="false" ht="13.8" hidden="false" customHeight="false" outlineLevel="0" collapsed="false">
      <c r="A618" s="0" t="s">
        <v>12</v>
      </c>
      <c r="B618" s="3" t="s">
        <v>1822</v>
      </c>
      <c r="C618" s="0" t="s">
        <v>1823</v>
      </c>
      <c r="D618" s="0" t="s">
        <v>1818</v>
      </c>
      <c r="E618" s="0" t="s">
        <v>396</v>
      </c>
      <c r="F618" s="0" t="n">
        <v>14</v>
      </c>
      <c r="G618" s="0" t="s">
        <v>1824</v>
      </c>
      <c r="H618" s="0" t="s">
        <v>1825</v>
      </c>
      <c r="I618" s="0" t="n">
        <f aca="false">IFERROR(SEARCH("\",H618),0)</f>
        <v>0</v>
      </c>
    </row>
    <row r="619" customFormat="false" ht="13.8" hidden="false" customHeight="false" outlineLevel="0" collapsed="false">
      <c r="A619" s="0" t="s">
        <v>12</v>
      </c>
      <c r="B619" s="3" t="s">
        <v>1822</v>
      </c>
      <c r="C619" s="0" t="s">
        <v>1823</v>
      </c>
      <c r="D619" s="0" t="s">
        <v>1818</v>
      </c>
      <c r="E619" s="0" t="s">
        <v>396</v>
      </c>
      <c r="F619" s="0" t="n">
        <v>14</v>
      </c>
      <c r="G619" s="0" t="s">
        <v>1826</v>
      </c>
      <c r="H619" s="0" t="s">
        <v>1825</v>
      </c>
      <c r="I619" s="0" t="n">
        <f aca="false">IFERROR(SEARCH("\",H619),0)</f>
        <v>0</v>
      </c>
    </row>
    <row r="620" customFormat="false" ht="13.8" hidden="false" customHeight="false" outlineLevel="0" collapsed="false">
      <c r="A620" s="0" t="s">
        <v>12</v>
      </c>
      <c r="B620" s="3" t="s">
        <v>1827</v>
      </c>
      <c r="C620" s="0" t="s">
        <v>1828</v>
      </c>
      <c r="D620" s="0" t="s">
        <v>1818</v>
      </c>
      <c r="E620" s="0" t="s">
        <v>396</v>
      </c>
      <c r="F620" s="0" t="n">
        <v>9</v>
      </c>
      <c r="G620" s="0" t="s">
        <v>1829</v>
      </c>
      <c r="H620" s="0" t="s">
        <v>1830</v>
      </c>
      <c r="I620" s="0" t="n">
        <f aca="false">IFERROR(SEARCH("\",H620),0)</f>
        <v>0</v>
      </c>
    </row>
    <row r="621" customFormat="false" ht="13.8" hidden="false" customHeight="false" outlineLevel="0" collapsed="false">
      <c r="A621" s="0" t="s">
        <v>12</v>
      </c>
      <c r="B621" s="3" t="s">
        <v>1827</v>
      </c>
      <c r="C621" s="0" t="s">
        <v>1828</v>
      </c>
      <c r="D621" s="0" t="s">
        <v>1818</v>
      </c>
      <c r="E621" s="0" t="s">
        <v>396</v>
      </c>
      <c r="F621" s="0" t="n">
        <v>9</v>
      </c>
      <c r="G621" s="0" t="s">
        <v>1831</v>
      </c>
      <c r="H621" s="0" t="s">
        <v>1830</v>
      </c>
      <c r="I621" s="0" t="n">
        <f aca="false">IFERROR(SEARCH("\",H621),0)</f>
        <v>0</v>
      </c>
    </row>
    <row r="622" customFormat="false" ht="13.8" hidden="false" customHeight="false" outlineLevel="0" collapsed="false">
      <c r="A622" s="0" t="s">
        <v>12</v>
      </c>
      <c r="B622" s="3" t="s">
        <v>1832</v>
      </c>
      <c r="C622" s="0" t="s">
        <v>1833</v>
      </c>
      <c r="D622" s="0" t="s">
        <v>1818</v>
      </c>
      <c r="E622" s="0" t="s">
        <v>396</v>
      </c>
      <c r="F622" s="0" t="n">
        <v>7</v>
      </c>
      <c r="G622" s="0" t="s">
        <v>1834</v>
      </c>
      <c r="H622" s="0" t="s">
        <v>1835</v>
      </c>
      <c r="I622" s="0" t="n">
        <f aca="false">IFERROR(SEARCH("\",H622),0)</f>
        <v>0</v>
      </c>
    </row>
    <row r="623" customFormat="false" ht="13.8" hidden="false" customHeight="false" outlineLevel="0" collapsed="false">
      <c r="A623" s="0" t="s">
        <v>12</v>
      </c>
      <c r="B623" s="3" t="s">
        <v>1836</v>
      </c>
      <c r="C623" s="0" t="s">
        <v>1837</v>
      </c>
      <c r="D623" s="0" t="s">
        <v>1818</v>
      </c>
      <c r="E623" s="0" t="s">
        <v>396</v>
      </c>
      <c r="F623" s="0" t="n">
        <v>17</v>
      </c>
      <c r="G623" s="0" t="s">
        <v>1838</v>
      </c>
      <c r="H623" s="0" t="s">
        <v>1839</v>
      </c>
      <c r="I623" s="0" t="n">
        <f aca="false">IFERROR(SEARCH("\",H623),0)</f>
        <v>0</v>
      </c>
    </row>
    <row r="624" customFormat="false" ht="13.8" hidden="false" customHeight="false" outlineLevel="0" collapsed="false">
      <c r="A624" s="0" t="s">
        <v>12</v>
      </c>
      <c r="B624" s="3" t="s">
        <v>1836</v>
      </c>
      <c r="C624" s="0" t="s">
        <v>1837</v>
      </c>
      <c r="D624" s="0" t="s">
        <v>1818</v>
      </c>
      <c r="E624" s="0" t="s">
        <v>396</v>
      </c>
      <c r="F624" s="0" t="n">
        <v>17</v>
      </c>
      <c r="G624" s="0" t="s">
        <v>1840</v>
      </c>
      <c r="H624" s="0" t="s">
        <v>1839</v>
      </c>
      <c r="I624" s="0" t="n">
        <f aca="false">IFERROR(SEARCH("\",H624),0)</f>
        <v>0</v>
      </c>
    </row>
    <row r="625" customFormat="false" ht="13.8" hidden="false" customHeight="false" outlineLevel="0" collapsed="false">
      <c r="A625" s="0" t="s">
        <v>12</v>
      </c>
      <c r="B625" s="3" t="s">
        <v>1841</v>
      </c>
      <c r="C625" s="0" t="s">
        <v>1842</v>
      </c>
      <c r="D625" s="0" t="s">
        <v>1818</v>
      </c>
      <c r="E625" s="0" t="s">
        <v>396</v>
      </c>
      <c r="F625" s="0" t="n">
        <v>16</v>
      </c>
      <c r="G625" s="0" t="s">
        <v>1843</v>
      </c>
      <c r="H625" s="0" t="s">
        <v>1844</v>
      </c>
      <c r="I625" s="0" t="n">
        <f aca="false">IFERROR(SEARCH("\",H625),0)</f>
        <v>0</v>
      </c>
    </row>
    <row r="626" customFormat="false" ht="13.8" hidden="false" customHeight="false" outlineLevel="0" collapsed="false">
      <c r="A626" s="0" t="s">
        <v>12</v>
      </c>
      <c r="B626" s="3" t="s">
        <v>1845</v>
      </c>
      <c r="C626" s="0" t="s">
        <v>1846</v>
      </c>
      <c r="D626" s="0" t="s">
        <v>1818</v>
      </c>
      <c r="E626" s="0" t="s">
        <v>396</v>
      </c>
      <c r="F626" s="0" t="s">
        <v>1847</v>
      </c>
      <c r="G626" s="0" t="s">
        <v>1848</v>
      </c>
      <c r="H626" s="0" t="s">
        <v>1849</v>
      </c>
      <c r="I626" s="0" t="n">
        <f aca="false">IFERROR(SEARCH("\",H626),0)</f>
        <v>0</v>
      </c>
    </row>
    <row r="627" customFormat="false" ht="13.8" hidden="false" customHeight="false" outlineLevel="0" collapsed="false">
      <c r="A627" s="0" t="s">
        <v>12</v>
      </c>
      <c r="B627" s="3" t="s">
        <v>1850</v>
      </c>
      <c r="C627" s="0" t="s">
        <v>1851</v>
      </c>
      <c r="D627" s="0" t="s">
        <v>1818</v>
      </c>
      <c r="E627" s="0" t="s">
        <v>396</v>
      </c>
      <c r="F627" s="0" t="n">
        <v>10</v>
      </c>
      <c r="G627" s="0" t="s">
        <v>1852</v>
      </c>
      <c r="H627" s="0" t="s">
        <v>1853</v>
      </c>
      <c r="I627" s="0" t="n">
        <f aca="false">IFERROR(SEARCH("\",H627),0)</f>
        <v>0</v>
      </c>
    </row>
    <row r="628" customFormat="false" ht="13.8" hidden="false" customHeight="false" outlineLevel="0" collapsed="false">
      <c r="A628" s="0" t="s">
        <v>12</v>
      </c>
      <c r="B628" s="3" t="s">
        <v>1854</v>
      </c>
      <c r="C628" s="0" t="s">
        <v>1855</v>
      </c>
      <c r="D628" s="0" t="s">
        <v>1818</v>
      </c>
      <c r="E628" s="0" t="s">
        <v>396</v>
      </c>
      <c r="F628" s="0" t="n">
        <v>6</v>
      </c>
      <c r="G628" s="0" t="s">
        <v>1856</v>
      </c>
      <c r="H628" s="0" t="s">
        <v>1857</v>
      </c>
      <c r="I628" s="0" t="n">
        <f aca="false">IFERROR(SEARCH("\",H628),0)</f>
        <v>0</v>
      </c>
    </row>
    <row r="629" customFormat="false" ht="13.8" hidden="false" customHeight="false" outlineLevel="0" collapsed="false">
      <c r="A629" s="0" t="s">
        <v>12</v>
      </c>
      <c r="B629" s="3" t="s">
        <v>1858</v>
      </c>
      <c r="C629" s="0" t="s">
        <v>1859</v>
      </c>
      <c r="D629" s="0" t="s">
        <v>1818</v>
      </c>
      <c r="E629" s="0" t="s">
        <v>396</v>
      </c>
      <c r="F629" s="0" t="n">
        <v>11</v>
      </c>
      <c r="G629" s="0" t="s">
        <v>1860</v>
      </c>
      <c r="H629" s="0" t="s">
        <v>1861</v>
      </c>
      <c r="I629" s="0" t="n">
        <f aca="false">IFERROR(SEARCH("\",H629),0)</f>
        <v>0</v>
      </c>
    </row>
    <row r="630" customFormat="false" ht="13.8" hidden="false" customHeight="false" outlineLevel="0" collapsed="false">
      <c r="A630" s="0" t="s">
        <v>12</v>
      </c>
      <c r="B630" s="3" t="s">
        <v>1862</v>
      </c>
      <c r="C630" s="0" t="s">
        <v>1863</v>
      </c>
      <c r="D630" s="0" t="s">
        <v>1818</v>
      </c>
      <c r="E630" s="0" t="s">
        <v>396</v>
      </c>
      <c r="F630" s="0" t="n">
        <v>18</v>
      </c>
      <c r="G630" s="0" t="s">
        <v>1864</v>
      </c>
      <c r="H630" s="0" t="s">
        <v>1865</v>
      </c>
      <c r="I630" s="0" t="n">
        <f aca="false">IFERROR(SEARCH("\",H630),0)</f>
        <v>0</v>
      </c>
    </row>
    <row r="631" customFormat="false" ht="13.8" hidden="false" customHeight="false" outlineLevel="0" collapsed="false">
      <c r="A631" s="0" t="s">
        <v>12</v>
      </c>
      <c r="B631" s="3" t="s">
        <v>1866</v>
      </c>
      <c r="C631" s="0" t="s">
        <v>1867</v>
      </c>
      <c r="D631" s="0" t="s">
        <v>1818</v>
      </c>
      <c r="E631" s="0" t="s">
        <v>396</v>
      </c>
      <c r="F631" s="0" t="n">
        <v>3</v>
      </c>
      <c r="G631" s="0" t="s">
        <v>1868</v>
      </c>
      <c r="H631" s="0" t="s">
        <v>1869</v>
      </c>
      <c r="I631" s="0" t="n">
        <f aca="false">IFERROR(SEARCH("\",H631),0)</f>
        <v>0</v>
      </c>
    </row>
    <row r="632" customFormat="false" ht="13.8" hidden="false" customHeight="false" outlineLevel="0" collapsed="false">
      <c r="A632" s="0" t="s">
        <v>12</v>
      </c>
      <c r="B632" s="3" t="s">
        <v>1870</v>
      </c>
      <c r="C632" s="0" t="s">
        <v>1871</v>
      </c>
      <c r="D632" s="0" t="s">
        <v>1818</v>
      </c>
      <c r="E632" s="0" t="s">
        <v>396</v>
      </c>
      <c r="F632" s="0" t="n">
        <v>8</v>
      </c>
      <c r="G632" s="0" t="s">
        <v>1872</v>
      </c>
      <c r="H632" s="0" t="s">
        <v>1873</v>
      </c>
      <c r="I632" s="0" t="n">
        <f aca="false">IFERROR(SEARCH("\",H632),0)</f>
        <v>0</v>
      </c>
    </row>
    <row r="633" customFormat="false" ht="13.8" hidden="false" customHeight="false" outlineLevel="0" collapsed="false">
      <c r="A633" s="0" t="s">
        <v>12</v>
      </c>
      <c r="B633" s="3" t="s">
        <v>1874</v>
      </c>
      <c r="C633" s="0" t="s">
        <v>1875</v>
      </c>
      <c r="D633" s="0" t="s">
        <v>1818</v>
      </c>
      <c r="E633" s="0" t="s">
        <v>396</v>
      </c>
      <c r="F633" s="0" t="n">
        <v>4</v>
      </c>
      <c r="G633" s="0" t="s">
        <v>1876</v>
      </c>
      <c r="H633" s="0" t="s">
        <v>1877</v>
      </c>
      <c r="I633" s="0" t="n">
        <f aca="false">IFERROR(SEARCH("\",H633),0)</f>
        <v>0</v>
      </c>
    </row>
    <row r="634" customFormat="false" ht="13.8" hidden="false" customHeight="false" outlineLevel="0" collapsed="false">
      <c r="A634" s="0" t="s">
        <v>12</v>
      </c>
      <c r="B634" s="3" t="s">
        <v>1878</v>
      </c>
      <c r="C634" s="0" t="s">
        <v>1879</v>
      </c>
      <c r="D634" s="0" t="s">
        <v>1818</v>
      </c>
      <c r="E634" s="0" t="s">
        <v>396</v>
      </c>
      <c r="F634" s="0" t="n">
        <v>20</v>
      </c>
      <c r="G634" s="0" t="s">
        <v>1880</v>
      </c>
      <c r="H634" s="0" t="s">
        <v>1881</v>
      </c>
      <c r="I634" s="0" t="n">
        <f aca="false">IFERROR(SEARCH("\",H634),0)</f>
        <v>0</v>
      </c>
    </row>
    <row r="635" customFormat="false" ht="13.8" hidden="false" customHeight="false" outlineLevel="0" collapsed="false">
      <c r="A635" s="0" t="s">
        <v>12</v>
      </c>
      <c r="B635" s="3" t="s">
        <v>1882</v>
      </c>
      <c r="C635" s="0" t="s">
        <v>1883</v>
      </c>
      <c r="D635" s="0" t="s">
        <v>1818</v>
      </c>
      <c r="E635" s="0" t="s">
        <v>396</v>
      </c>
      <c r="F635" s="0" t="n">
        <v>5</v>
      </c>
      <c r="G635" s="0" t="s">
        <v>1884</v>
      </c>
      <c r="H635" s="0" t="s">
        <v>1885</v>
      </c>
      <c r="I635" s="0" t="n">
        <f aca="false">IFERROR(SEARCH("\",H635),0)</f>
        <v>0</v>
      </c>
    </row>
    <row r="636" customFormat="false" ht="13.8" hidden="false" customHeight="false" outlineLevel="0" collapsed="false">
      <c r="A636" s="0" t="s">
        <v>12</v>
      </c>
      <c r="B636" s="3" t="s">
        <v>1886</v>
      </c>
      <c r="C636" s="0" t="s">
        <v>1887</v>
      </c>
      <c r="D636" s="0" t="s">
        <v>1818</v>
      </c>
      <c r="E636" s="0" t="s">
        <v>396</v>
      </c>
      <c r="F636" s="0" t="n">
        <v>12</v>
      </c>
      <c r="G636" s="0" t="s">
        <v>1888</v>
      </c>
      <c r="H636" s="0" t="s">
        <v>1889</v>
      </c>
      <c r="I636" s="0" t="n">
        <f aca="false">IFERROR(SEARCH("\",H636),0)</f>
        <v>0</v>
      </c>
    </row>
    <row r="637" customFormat="false" ht="13.8" hidden="false" customHeight="false" outlineLevel="0" collapsed="false">
      <c r="A637" s="0" t="s">
        <v>12</v>
      </c>
      <c r="B637" s="3" t="s">
        <v>1890</v>
      </c>
      <c r="C637" s="0" t="s">
        <v>1891</v>
      </c>
      <c r="D637" s="0" t="s">
        <v>1818</v>
      </c>
      <c r="E637" s="0" t="s">
        <v>396</v>
      </c>
      <c r="F637" s="0" t="n">
        <v>19</v>
      </c>
      <c r="G637" s="0" t="s">
        <v>1892</v>
      </c>
      <c r="H637" s="0" t="s">
        <v>1893</v>
      </c>
      <c r="I637" s="0" t="n">
        <f aca="false">IFERROR(SEARCH("\",H637),0)</f>
        <v>0</v>
      </c>
    </row>
    <row r="638" customFormat="false" ht="13.8" hidden="false" customHeight="false" outlineLevel="0" collapsed="false">
      <c r="A638" s="0" t="s">
        <v>12</v>
      </c>
      <c r="B638" s="3" t="s">
        <v>1894</v>
      </c>
      <c r="C638" s="0" t="s">
        <v>1895</v>
      </c>
      <c r="D638" s="0" t="s">
        <v>1818</v>
      </c>
      <c r="E638" s="0" t="s">
        <v>396</v>
      </c>
      <c r="F638" s="0" t="n">
        <v>21</v>
      </c>
      <c r="G638" s="0" t="s">
        <v>1896</v>
      </c>
      <c r="H638" s="0" t="s">
        <v>1897</v>
      </c>
      <c r="I638" s="0" t="n">
        <f aca="false">IFERROR(SEARCH("\",H638),0)</f>
        <v>0</v>
      </c>
    </row>
    <row r="639" customFormat="false" ht="13.8" hidden="false" customHeight="false" outlineLevel="0" collapsed="false">
      <c r="A639" s="0" t="s">
        <v>12</v>
      </c>
      <c r="B639" s="3" t="s">
        <v>1898</v>
      </c>
      <c r="C639" s="0" t="s">
        <v>1899</v>
      </c>
      <c r="D639" s="0" t="s">
        <v>1818</v>
      </c>
      <c r="E639" s="0" t="s">
        <v>396</v>
      </c>
      <c r="F639" s="0" t="n">
        <v>2</v>
      </c>
      <c r="G639" s="0" t="s">
        <v>1900</v>
      </c>
      <c r="H639" s="0" t="s">
        <v>1901</v>
      </c>
      <c r="I639" s="0" t="n">
        <f aca="false">IFERROR(SEARCH("\",H639),0)</f>
        <v>0</v>
      </c>
    </row>
    <row r="640" customFormat="false" ht="13.8" hidden="false" customHeight="false" outlineLevel="0" collapsed="false">
      <c r="A640" s="0" t="s">
        <v>12</v>
      </c>
      <c r="B640" s="3" t="s">
        <v>1902</v>
      </c>
      <c r="C640" s="0" t="s">
        <v>1903</v>
      </c>
      <c r="D640" s="0" t="s">
        <v>1904</v>
      </c>
      <c r="E640" s="0" t="s">
        <v>1905</v>
      </c>
      <c r="F640" s="0" t="n">
        <v>20</v>
      </c>
      <c r="G640" s="0" t="s">
        <v>1906</v>
      </c>
      <c r="H640" s="0" t="s">
        <v>1907</v>
      </c>
      <c r="I640" s="0" t="n">
        <f aca="false">IFERROR(SEARCH("\",H640),0)</f>
        <v>0</v>
      </c>
    </row>
    <row r="641" customFormat="false" ht="13.8" hidden="false" customHeight="false" outlineLevel="0" collapsed="false">
      <c r="A641" s="0" t="s">
        <v>12</v>
      </c>
      <c r="B641" s="3" t="s">
        <v>1908</v>
      </c>
      <c r="C641" s="0" t="s">
        <v>1909</v>
      </c>
      <c r="D641" s="0" t="s">
        <v>1910</v>
      </c>
      <c r="E641" s="0" t="s">
        <v>1905</v>
      </c>
      <c r="F641" s="0" t="n">
        <v>9</v>
      </c>
      <c r="G641" s="0" t="s">
        <v>1911</v>
      </c>
      <c r="H641" s="0" t="s">
        <v>1912</v>
      </c>
      <c r="I641" s="0" t="n">
        <f aca="false">IFERROR(SEARCH("\",H641),0)</f>
        <v>0</v>
      </c>
    </row>
    <row r="642" customFormat="false" ht="13.8" hidden="false" customHeight="false" outlineLevel="0" collapsed="false">
      <c r="A642" s="0" t="s">
        <v>12</v>
      </c>
      <c r="B642" s="3" t="s">
        <v>1908</v>
      </c>
      <c r="C642" s="0" t="s">
        <v>1909</v>
      </c>
      <c r="D642" s="0" t="s">
        <v>1910</v>
      </c>
      <c r="E642" s="0" t="s">
        <v>1905</v>
      </c>
      <c r="F642" s="0" t="n">
        <v>9</v>
      </c>
      <c r="G642" s="0" t="s">
        <v>1913</v>
      </c>
      <c r="H642" s="0" t="s">
        <v>1912</v>
      </c>
      <c r="I642" s="0" t="n">
        <f aca="false">IFERROR(SEARCH("\",H642),0)</f>
        <v>0</v>
      </c>
    </row>
    <row r="643" customFormat="false" ht="13.8" hidden="false" customHeight="false" outlineLevel="0" collapsed="false">
      <c r="A643" s="0" t="s">
        <v>12</v>
      </c>
      <c r="B643" s="3" t="s">
        <v>1914</v>
      </c>
      <c r="C643" s="0" t="s">
        <v>1909</v>
      </c>
      <c r="D643" s="0" t="s">
        <v>1910</v>
      </c>
      <c r="E643" s="0" t="s">
        <v>1905</v>
      </c>
      <c r="F643" s="0" t="n">
        <v>11</v>
      </c>
      <c r="G643" s="0" t="s">
        <v>1915</v>
      </c>
      <c r="H643" s="0" t="s">
        <v>1916</v>
      </c>
      <c r="I643" s="0" t="n">
        <f aca="false">IFERROR(SEARCH("\",H643),0)</f>
        <v>0</v>
      </c>
    </row>
    <row r="644" customFormat="false" ht="13.8" hidden="false" customHeight="false" outlineLevel="0" collapsed="false">
      <c r="A644" s="0" t="s">
        <v>12</v>
      </c>
      <c r="B644" s="3" t="s">
        <v>1914</v>
      </c>
      <c r="C644" s="0" t="s">
        <v>1909</v>
      </c>
      <c r="D644" s="0" t="s">
        <v>1910</v>
      </c>
      <c r="E644" s="0" t="s">
        <v>1905</v>
      </c>
      <c r="F644" s="0" t="n">
        <v>11</v>
      </c>
      <c r="G644" s="0" t="s">
        <v>1917</v>
      </c>
      <c r="H644" s="0" t="s">
        <v>1916</v>
      </c>
      <c r="I644" s="0" t="n">
        <f aca="false">IFERROR(SEARCH("\",H644),0)</f>
        <v>0</v>
      </c>
    </row>
    <row r="645" customFormat="false" ht="13.8" hidden="false" customHeight="false" outlineLevel="0" collapsed="false">
      <c r="A645" s="0" t="s">
        <v>12</v>
      </c>
      <c r="B645" s="3" t="s">
        <v>1918</v>
      </c>
      <c r="C645" s="0" t="s">
        <v>1909</v>
      </c>
      <c r="D645" s="0" t="s">
        <v>1910</v>
      </c>
      <c r="E645" s="0" t="s">
        <v>1905</v>
      </c>
      <c r="F645" s="0" t="n">
        <v>12</v>
      </c>
      <c r="G645" s="0" t="s">
        <v>1919</v>
      </c>
      <c r="H645" s="0" t="s">
        <v>1920</v>
      </c>
      <c r="I645" s="0" t="n">
        <f aca="false">IFERROR(SEARCH("\",H645),0)</f>
        <v>0</v>
      </c>
    </row>
    <row r="646" customFormat="false" ht="13.8" hidden="false" customHeight="false" outlineLevel="0" collapsed="false">
      <c r="A646" s="0" t="s">
        <v>12</v>
      </c>
      <c r="B646" s="3" t="s">
        <v>1918</v>
      </c>
      <c r="C646" s="0" t="s">
        <v>1909</v>
      </c>
      <c r="D646" s="0" t="s">
        <v>1910</v>
      </c>
      <c r="E646" s="0" t="s">
        <v>1905</v>
      </c>
      <c r="F646" s="0" t="n">
        <v>12</v>
      </c>
      <c r="G646" s="0" t="s">
        <v>1921</v>
      </c>
      <c r="H646" s="0" t="s">
        <v>1920</v>
      </c>
      <c r="I646" s="0" t="n">
        <f aca="false">IFERROR(SEARCH("\",H646),0)</f>
        <v>0</v>
      </c>
    </row>
    <row r="647" customFormat="false" ht="13.8" hidden="false" customHeight="false" outlineLevel="0" collapsed="false">
      <c r="A647" s="0" t="s">
        <v>12</v>
      </c>
      <c r="B647" s="3" t="s">
        <v>1922</v>
      </c>
      <c r="C647" s="0" t="s">
        <v>1909</v>
      </c>
      <c r="D647" s="0" t="s">
        <v>1910</v>
      </c>
      <c r="E647" s="0" t="s">
        <v>1905</v>
      </c>
      <c r="F647" s="0" t="n">
        <v>7</v>
      </c>
      <c r="G647" s="0" t="s">
        <v>1923</v>
      </c>
      <c r="H647" s="0" t="s">
        <v>1924</v>
      </c>
      <c r="I647" s="0" t="n">
        <f aca="false">IFERROR(SEARCH("\",H647),0)</f>
        <v>0</v>
      </c>
    </row>
    <row r="648" customFormat="false" ht="13.8" hidden="false" customHeight="false" outlineLevel="0" collapsed="false">
      <c r="A648" s="0" t="s">
        <v>12</v>
      </c>
      <c r="B648" s="3" t="s">
        <v>1922</v>
      </c>
      <c r="C648" s="0" t="s">
        <v>1909</v>
      </c>
      <c r="D648" s="0" t="s">
        <v>1910</v>
      </c>
      <c r="E648" s="0" t="s">
        <v>1905</v>
      </c>
      <c r="F648" s="0" t="n">
        <v>7</v>
      </c>
      <c r="G648" s="0" t="s">
        <v>1925</v>
      </c>
      <c r="H648" s="0" t="s">
        <v>1924</v>
      </c>
      <c r="I648" s="0" t="n">
        <f aca="false">IFERROR(SEARCH("\",H648),0)</f>
        <v>0</v>
      </c>
    </row>
    <row r="649" customFormat="false" ht="13.8" hidden="false" customHeight="false" outlineLevel="0" collapsed="false">
      <c r="A649" s="0" t="s">
        <v>12</v>
      </c>
      <c r="B649" s="3" t="s">
        <v>1926</v>
      </c>
      <c r="C649" s="0" t="s">
        <v>1909</v>
      </c>
      <c r="D649" s="0" t="s">
        <v>1910</v>
      </c>
      <c r="E649" s="0" t="s">
        <v>1905</v>
      </c>
      <c r="F649" s="0" t="n">
        <v>14</v>
      </c>
      <c r="G649" s="0" t="s">
        <v>1927</v>
      </c>
      <c r="H649" s="0" t="s">
        <v>1928</v>
      </c>
      <c r="I649" s="0" t="n">
        <f aca="false">IFERROR(SEARCH("\",H649),0)</f>
        <v>0</v>
      </c>
    </row>
    <row r="650" customFormat="false" ht="13.8" hidden="false" customHeight="false" outlineLevel="0" collapsed="false">
      <c r="A650" s="0" t="s">
        <v>12</v>
      </c>
      <c r="B650" s="3" t="s">
        <v>1926</v>
      </c>
      <c r="C650" s="0" t="s">
        <v>1909</v>
      </c>
      <c r="D650" s="0" t="s">
        <v>1910</v>
      </c>
      <c r="E650" s="0" t="s">
        <v>1905</v>
      </c>
      <c r="F650" s="0" t="n">
        <v>14</v>
      </c>
      <c r="G650" s="0" t="s">
        <v>1929</v>
      </c>
      <c r="H650" s="0" t="s">
        <v>1928</v>
      </c>
      <c r="I650" s="0" t="n">
        <f aca="false">IFERROR(SEARCH("\",H650),0)</f>
        <v>0</v>
      </c>
    </row>
    <row r="651" customFormat="false" ht="13.8" hidden="false" customHeight="false" outlineLevel="0" collapsed="false">
      <c r="A651" s="0" t="s">
        <v>12</v>
      </c>
      <c r="B651" s="3" t="s">
        <v>1930</v>
      </c>
      <c r="C651" s="0" t="s">
        <v>1909</v>
      </c>
      <c r="D651" s="0" t="s">
        <v>1910</v>
      </c>
      <c r="E651" s="0" t="s">
        <v>1905</v>
      </c>
      <c r="F651" s="0" t="n">
        <v>1</v>
      </c>
      <c r="G651" s="0" t="s">
        <v>1931</v>
      </c>
      <c r="H651" s="0" t="s">
        <v>1932</v>
      </c>
      <c r="I651" s="0" t="n">
        <f aca="false">IFERROR(SEARCH("\",H651),0)</f>
        <v>0</v>
      </c>
    </row>
    <row r="652" customFormat="false" ht="13.8" hidden="false" customHeight="false" outlineLevel="0" collapsed="false">
      <c r="A652" s="0" t="s">
        <v>12</v>
      </c>
      <c r="B652" s="3" t="s">
        <v>1930</v>
      </c>
      <c r="C652" s="0" t="s">
        <v>1909</v>
      </c>
      <c r="D652" s="0" t="s">
        <v>1910</v>
      </c>
      <c r="E652" s="0" t="s">
        <v>1905</v>
      </c>
      <c r="F652" s="0" t="n">
        <v>1</v>
      </c>
      <c r="G652" s="0" t="s">
        <v>1933</v>
      </c>
      <c r="H652" s="0" t="s">
        <v>1932</v>
      </c>
      <c r="I652" s="0" t="n">
        <f aca="false">IFERROR(SEARCH("\",H652),0)</f>
        <v>0</v>
      </c>
    </row>
    <row r="653" customFormat="false" ht="13.8" hidden="false" customHeight="false" outlineLevel="0" collapsed="false">
      <c r="A653" s="0" t="s">
        <v>12</v>
      </c>
      <c r="B653" s="3" t="s">
        <v>1934</v>
      </c>
      <c r="C653" s="0" t="s">
        <v>76</v>
      </c>
      <c r="D653" s="0" t="s">
        <v>1935</v>
      </c>
      <c r="E653" s="0" t="s">
        <v>16</v>
      </c>
      <c r="F653" s="0" t="n">
        <v>1</v>
      </c>
      <c r="G653" s="0" t="s">
        <v>1936</v>
      </c>
      <c r="H653" s="0" t="s">
        <v>1937</v>
      </c>
      <c r="I653" s="0" t="n">
        <f aca="false">IFERROR(SEARCH("\",H653),0)</f>
        <v>0</v>
      </c>
    </row>
    <row r="654" customFormat="false" ht="13.8" hidden="false" customHeight="false" outlineLevel="0" collapsed="false">
      <c r="A654" s="0" t="s">
        <v>12</v>
      </c>
      <c r="B654" s="3" t="s">
        <v>1938</v>
      </c>
      <c r="C654" s="0" t="s">
        <v>76</v>
      </c>
      <c r="D654" s="0" t="s">
        <v>1935</v>
      </c>
      <c r="E654" s="0" t="s">
        <v>16</v>
      </c>
      <c r="F654" s="0" t="n">
        <v>2</v>
      </c>
      <c r="G654" s="0" t="s">
        <v>1939</v>
      </c>
      <c r="H654" s="0" t="s">
        <v>1940</v>
      </c>
      <c r="I654" s="0" t="n">
        <f aca="false">IFERROR(SEARCH("\",H654),0)</f>
        <v>0</v>
      </c>
    </row>
    <row r="655" customFormat="false" ht="13.8" hidden="false" customHeight="false" outlineLevel="0" collapsed="false">
      <c r="A655" s="0" t="s">
        <v>12</v>
      </c>
      <c r="B655" s="3" t="s">
        <v>1941</v>
      </c>
      <c r="C655" s="0" t="s">
        <v>76</v>
      </c>
      <c r="D655" s="0" t="s">
        <v>1935</v>
      </c>
      <c r="E655" s="0" t="s">
        <v>16</v>
      </c>
      <c r="F655" s="0" t="n">
        <v>4</v>
      </c>
      <c r="G655" s="0" t="s">
        <v>1942</v>
      </c>
      <c r="H655" s="0" t="s">
        <v>1943</v>
      </c>
      <c r="I655" s="0" t="n">
        <f aca="false">IFERROR(SEARCH("\",H655),0)</f>
        <v>0</v>
      </c>
    </row>
    <row r="656" customFormat="false" ht="13.8" hidden="false" customHeight="false" outlineLevel="0" collapsed="false">
      <c r="A656" s="0" t="s">
        <v>12</v>
      </c>
      <c r="B656" s="3" t="s">
        <v>1944</v>
      </c>
      <c r="C656" s="0" t="s">
        <v>76</v>
      </c>
      <c r="D656" s="0" t="s">
        <v>1935</v>
      </c>
      <c r="E656" s="0" t="s">
        <v>16</v>
      </c>
      <c r="F656" s="0" t="n">
        <v>6</v>
      </c>
      <c r="G656" s="0" t="s">
        <v>1945</v>
      </c>
      <c r="H656" s="0" t="s">
        <v>1946</v>
      </c>
      <c r="I656" s="0" t="n">
        <f aca="false">IFERROR(SEARCH("\",H656),0)</f>
        <v>0</v>
      </c>
    </row>
    <row r="657" customFormat="false" ht="13.8" hidden="false" customHeight="false" outlineLevel="0" collapsed="false">
      <c r="A657" s="0" t="s">
        <v>12</v>
      </c>
      <c r="B657" s="3" t="s">
        <v>1947</v>
      </c>
      <c r="C657" s="0" t="s">
        <v>76</v>
      </c>
      <c r="D657" s="0" t="s">
        <v>1935</v>
      </c>
      <c r="E657" s="0" t="s">
        <v>16</v>
      </c>
      <c r="F657" s="0" t="n">
        <v>7</v>
      </c>
      <c r="G657" s="0" t="s">
        <v>1948</v>
      </c>
      <c r="H657" s="0" t="s">
        <v>1949</v>
      </c>
      <c r="I657" s="0" t="n">
        <f aca="false">IFERROR(SEARCH("\",H657),0)</f>
        <v>0</v>
      </c>
    </row>
    <row r="658" customFormat="false" ht="13.8" hidden="false" customHeight="false" outlineLevel="0" collapsed="false">
      <c r="A658" s="0" t="s">
        <v>12</v>
      </c>
      <c r="B658" s="3" t="s">
        <v>1950</v>
      </c>
      <c r="C658" s="0" t="s">
        <v>76</v>
      </c>
      <c r="D658" s="0" t="s">
        <v>1935</v>
      </c>
      <c r="E658" s="0" t="s">
        <v>16</v>
      </c>
      <c r="F658" s="0" t="n">
        <v>8</v>
      </c>
      <c r="G658" s="0" t="s">
        <v>1951</v>
      </c>
      <c r="H658" s="0" t="s">
        <v>1952</v>
      </c>
      <c r="I658" s="0" t="n">
        <f aca="false">IFERROR(SEARCH("\",H658),0)</f>
        <v>0</v>
      </c>
    </row>
    <row r="659" customFormat="false" ht="13.8" hidden="false" customHeight="false" outlineLevel="0" collapsed="false">
      <c r="A659" s="0" t="s">
        <v>12</v>
      </c>
      <c r="B659" s="3" t="s">
        <v>1953</v>
      </c>
      <c r="C659" s="0" t="s">
        <v>76</v>
      </c>
      <c r="D659" s="0" t="s">
        <v>1935</v>
      </c>
      <c r="E659" s="0" t="s">
        <v>16</v>
      </c>
      <c r="F659" s="0" t="n">
        <v>9</v>
      </c>
      <c r="G659" s="0" t="s">
        <v>1954</v>
      </c>
      <c r="H659" s="0" t="s">
        <v>1955</v>
      </c>
      <c r="I659" s="0" t="n">
        <f aca="false">IFERROR(SEARCH("\",H659),0)</f>
        <v>0</v>
      </c>
    </row>
    <row r="660" customFormat="false" ht="13.8" hidden="false" customHeight="false" outlineLevel="0" collapsed="false">
      <c r="A660" s="0" t="s">
        <v>12</v>
      </c>
      <c r="B660" s="3" t="s">
        <v>1956</v>
      </c>
      <c r="C660" s="0" t="s">
        <v>76</v>
      </c>
      <c r="D660" s="0" t="s">
        <v>1935</v>
      </c>
      <c r="E660" s="0" t="s">
        <v>16</v>
      </c>
      <c r="F660" s="0" t="n">
        <v>10</v>
      </c>
      <c r="G660" s="0" t="s">
        <v>1957</v>
      </c>
      <c r="H660" s="0" t="s">
        <v>1958</v>
      </c>
      <c r="I660" s="0" t="n">
        <f aca="false">IFERROR(SEARCH("\",H660),0)</f>
        <v>0</v>
      </c>
    </row>
    <row r="661" customFormat="false" ht="13.8" hidden="false" customHeight="false" outlineLevel="0" collapsed="false">
      <c r="A661" s="0" t="s">
        <v>12</v>
      </c>
      <c r="B661" s="3" t="n">
        <v>0</v>
      </c>
      <c r="C661" s="0" t="s">
        <v>76</v>
      </c>
      <c r="D661" s="0" t="s">
        <v>1935</v>
      </c>
      <c r="E661" s="0" t="s">
        <v>16</v>
      </c>
      <c r="F661" s="0" t="n">
        <v>0</v>
      </c>
      <c r="G661" s="0" t="s">
        <v>1959</v>
      </c>
      <c r="H661" s="0" t="s">
        <v>1960</v>
      </c>
      <c r="I661" s="0" t="n">
        <f aca="false">IFERROR(SEARCH("\",H661),0)</f>
        <v>0</v>
      </c>
    </row>
    <row r="662" customFormat="false" ht="13.8" hidden="false" customHeight="false" outlineLevel="0" collapsed="false">
      <c r="A662" s="0" t="s">
        <v>12</v>
      </c>
      <c r="B662" s="3" t="s">
        <v>1961</v>
      </c>
      <c r="C662" s="0" t="s">
        <v>76</v>
      </c>
      <c r="D662" s="0" t="s">
        <v>1935</v>
      </c>
      <c r="E662" s="0" t="s">
        <v>16</v>
      </c>
      <c r="F662" s="0" t="n">
        <v>3</v>
      </c>
      <c r="G662" s="0" t="s">
        <v>1962</v>
      </c>
      <c r="H662" s="0" t="s">
        <v>1963</v>
      </c>
      <c r="I662" s="0" t="n">
        <f aca="false">IFERROR(SEARCH("\",H662),0)</f>
        <v>0</v>
      </c>
    </row>
    <row r="663" customFormat="false" ht="13.8" hidden="false" customHeight="false" outlineLevel="0" collapsed="false">
      <c r="A663" s="0" t="s">
        <v>12</v>
      </c>
      <c r="B663" s="3" t="s">
        <v>1964</v>
      </c>
      <c r="C663" s="0" t="s">
        <v>76</v>
      </c>
      <c r="D663" s="0" t="s">
        <v>1935</v>
      </c>
      <c r="E663" s="0" t="s">
        <v>16</v>
      </c>
      <c r="F663" s="0" t="n">
        <v>5</v>
      </c>
      <c r="G663" s="0" t="s">
        <v>1965</v>
      </c>
      <c r="H663" s="0" t="s">
        <v>1966</v>
      </c>
      <c r="I663" s="0" t="n">
        <f aca="false">IFERROR(SEARCH("\",H663),0)</f>
        <v>0</v>
      </c>
      <c r="P663" s="0" t="str">
        <f aca="false">C663</f>
        <v>U2</v>
      </c>
      <c r="Q663" s="0" t="str">
        <f aca="false">B663</f>
        <v>Kite</v>
      </c>
    </row>
    <row r="664" customFormat="false" ht="13.8" hidden="false" customHeight="false" outlineLevel="0" collapsed="false">
      <c r="A664" s="0" t="s">
        <v>12</v>
      </c>
      <c r="B664" s="3" t="s">
        <v>1967</v>
      </c>
      <c r="C664" s="0" t="s">
        <v>76</v>
      </c>
      <c r="D664" s="0" t="s">
        <v>1935</v>
      </c>
      <c r="E664" s="0" t="s">
        <v>16</v>
      </c>
      <c r="F664" s="0" t="n">
        <v>11</v>
      </c>
      <c r="G664" s="0" t="s">
        <v>1968</v>
      </c>
      <c r="H664" s="0" t="s">
        <v>1969</v>
      </c>
      <c r="I664" s="0" t="n">
        <f aca="false">IFERROR(SEARCH("\",H664),0)</f>
        <v>0</v>
      </c>
    </row>
    <row r="665" customFormat="false" ht="13.8" hidden="false" customHeight="false" outlineLevel="0" collapsed="false">
      <c r="A665" s="0" t="s">
        <v>12</v>
      </c>
      <c r="B665" s="3" t="s">
        <v>1970</v>
      </c>
      <c r="C665" s="0" t="s">
        <v>1971</v>
      </c>
      <c r="D665" s="0" t="s">
        <v>1972</v>
      </c>
      <c r="E665" s="0" t="s">
        <v>263</v>
      </c>
      <c r="F665" s="0" t="n">
        <v>5</v>
      </c>
      <c r="G665" s="0" t="s">
        <v>1973</v>
      </c>
      <c r="H665" s="0" t="s">
        <v>1974</v>
      </c>
      <c r="I665" s="0" t="n">
        <f aca="false">IFERROR(SEARCH("\",H665),0)</f>
        <v>0</v>
      </c>
    </row>
    <row r="666" customFormat="false" ht="13.8" hidden="false" customHeight="false" outlineLevel="0" collapsed="false">
      <c r="A666" s="0" t="s">
        <v>12</v>
      </c>
      <c r="B666" s="3" t="s">
        <v>1975</v>
      </c>
      <c r="C666" s="0" t="s">
        <v>1971</v>
      </c>
      <c r="D666" s="0" t="s">
        <v>1972</v>
      </c>
      <c r="E666" s="0" t="s">
        <v>263</v>
      </c>
      <c r="F666" s="0" t="n">
        <v>3</v>
      </c>
      <c r="G666" s="0" t="s">
        <v>1976</v>
      </c>
      <c r="H666" s="0" t="s">
        <v>1977</v>
      </c>
      <c r="I666" s="0" t="n">
        <f aca="false">IFERROR(SEARCH("\",H666),0)</f>
        <v>0</v>
      </c>
    </row>
    <row r="667" customFormat="false" ht="13.8" hidden="false" customHeight="false" outlineLevel="0" collapsed="false">
      <c r="A667" s="0" t="s">
        <v>12</v>
      </c>
      <c r="B667" s="3" t="s">
        <v>1978</v>
      </c>
      <c r="C667" s="0" t="s">
        <v>1971</v>
      </c>
      <c r="D667" s="0" t="s">
        <v>1972</v>
      </c>
      <c r="E667" s="0" t="s">
        <v>263</v>
      </c>
      <c r="F667" s="0" t="n">
        <v>13</v>
      </c>
      <c r="G667" s="0" t="s">
        <v>1979</v>
      </c>
      <c r="H667" s="0" t="s">
        <v>1980</v>
      </c>
      <c r="I667" s="0" t="n">
        <f aca="false">IFERROR(SEARCH("\",H667),0)</f>
        <v>0</v>
      </c>
    </row>
    <row r="668" customFormat="false" ht="13.8" hidden="false" customHeight="false" outlineLevel="0" collapsed="false">
      <c r="A668" s="0" t="s">
        <v>12</v>
      </c>
      <c r="B668" s="3" t="s">
        <v>1981</v>
      </c>
      <c r="C668" s="0" t="s">
        <v>1971</v>
      </c>
      <c r="D668" s="0" t="s">
        <v>1972</v>
      </c>
      <c r="E668" s="0" t="s">
        <v>263</v>
      </c>
      <c r="F668" s="0" t="n">
        <v>6</v>
      </c>
      <c r="G668" s="0" t="s">
        <v>1982</v>
      </c>
      <c r="H668" s="0" t="s">
        <v>1983</v>
      </c>
      <c r="I668" s="0" t="n">
        <f aca="false">IFERROR(SEARCH("\",H668),0)</f>
        <v>0</v>
      </c>
    </row>
    <row r="669" customFormat="false" ht="13.8" hidden="false" customHeight="false" outlineLevel="0" collapsed="false">
      <c r="A669" s="0" t="s">
        <v>12</v>
      </c>
      <c r="B669" s="3" t="s">
        <v>1984</v>
      </c>
      <c r="C669" s="0" t="s">
        <v>1971</v>
      </c>
      <c r="D669" s="0" t="s">
        <v>1972</v>
      </c>
      <c r="E669" s="0" t="s">
        <v>263</v>
      </c>
      <c r="F669" s="0" t="n">
        <v>1</v>
      </c>
      <c r="G669" s="0" t="s">
        <v>1985</v>
      </c>
      <c r="H669" s="0" t="s">
        <v>1986</v>
      </c>
      <c r="I669" s="0" t="n">
        <f aca="false">IFERROR(SEARCH("\",H669),0)</f>
        <v>0</v>
      </c>
    </row>
    <row r="670" customFormat="false" ht="13.8" hidden="false" customHeight="false" outlineLevel="0" collapsed="false">
      <c r="A670" s="0" t="s">
        <v>12</v>
      </c>
      <c r="B670" s="3" t="s">
        <v>1987</v>
      </c>
      <c r="C670" s="0" t="s">
        <v>1971</v>
      </c>
      <c r="D670" s="0" t="s">
        <v>1972</v>
      </c>
      <c r="E670" s="0" t="s">
        <v>263</v>
      </c>
      <c r="F670" s="0" t="n">
        <v>7</v>
      </c>
      <c r="G670" s="0" t="s">
        <v>1988</v>
      </c>
      <c r="H670" s="0" t="s">
        <v>1989</v>
      </c>
      <c r="I670" s="0" t="n">
        <f aca="false">IFERROR(SEARCH("\",H670),0)</f>
        <v>0</v>
      </c>
    </row>
    <row r="671" customFormat="false" ht="13.8" hidden="false" customHeight="false" outlineLevel="0" collapsed="false">
      <c r="A671" s="0" t="s">
        <v>12</v>
      </c>
      <c r="B671" s="3" t="s">
        <v>1990</v>
      </c>
      <c r="C671" s="0" t="s">
        <v>1971</v>
      </c>
      <c r="D671" s="0" t="s">
        <v>1972</v>
      </c>
      <c r="E671" s="0" t="s">
        <v>263</v>
      </c>
      <c r="F671" s="0" t="n">
        <v>10</v>
      </c>
      <c r="G671" s="0" t="s">
        <v>1991</v>
      </c>
      <c r="H671" s="0" t="s">
        <v>1992</v>
      </c>
      <c r="I671" s="0" t="n">
        <f aca="false">IFERROR(SEARCH("\",H671),0)</f>
        <v>0</v>
      </c>
    </row>
    <row r="672" customFormat="false" ht="13.8" hidden="false" customHeight="false" outlineLevel="0" collapsed="false">
      <c r="A672" s="0" t="s">
        <v>12</v>
      </c>
      <c r="B672" s="3" t="s">
        <v>1993</v>
      </c>
      <c r="C672" s="0" t="s">
        <v>577</v>
      </c>
      <c r="D672" s="0" t="s">
        <v>1994</v>
      </c>
      <c r="E672" s="0" t="s">
        <v>263</v>
      </c>
      <c r="F672" s="0" t="n">
        <v>11</v>
      </c>
      <c r="G672" s="0" t="s">
        <v>1995</v>
      </c>
      <c r="H672" s="0" t="s">
        <v>1996</v>
      </c>
      <c r="I672" s="0" t="n">
        <f aca="false">IFERROR(SEARCH("\",H672),0)</f>
        <v>0</v>
      </c>
    </row>
    <row r="673" customFormat="false" ht="13.8" hidden="false" customHeight="false" outlineLevel="0" collapsed="false">
      <c r="A673" s="0" t="s">
        <v>12</v>
      </c>
      <c r="B673" s="3" t="s">
        <v>1997</v>
      </c>
      <c r="C673" s="0" t="s">
        <v>1998</v>
      </c>
      <c r="D673" s="0" t="s">
        <v>1999</v>
      </c>
      <c r="E673" s="0" t="s">
        <v>263</v>
      </c>
      <c r="F673" s="0" t="n">
        <v>19</v>
      </c>
      <c r="G673" s="0" t="s">
        <v>2000</v>
      </c>
      <c r="H673" s="0" t="s">
        <v>2001</v>
      </c>
      <c r="I673" s="0" t="n">
        <f aca="false">IFERROR(SEARCH("\",H673),0)</f>
        <v>0</v>
      </c>
    </row>
    <row r="674" customFormat="false" ht="13.8" hidden="false" customHeight="false" outlineLevel="0" collapsed="false">
      <c r="A674" s="0" t="s">
        <v>12</v>
      </c>
      <c r="B674" s="3" t="s">
        <v>2002</v>
      </c>
      <c r="C674" s="0" t="s">
        <v>2003</v>
      </c>
      <c r="D674" s="0" t="s">
        <v>2004</v>
      </c>
      <c r="E674" s="0" t="s">
        <v>396</v>
      </c>
      <c r="F674" s="0" t="n">
        <v>7</v>
      </c>
      <c r="G674" s="0" t="s">
        <v>2005</v>
      </c>
      <c r="H674" s="0" t="s">
        <v>2006</v>
      </c>
      <c r="I674" s="0" t="n">
        <f aca="false">IFERROR(SEARCH("\",H674),0)</f>
        <v>0</v>
      </c>
    </row>
    <row r="675" customFormat="false" ht="13.8" hidden="false" customHeight="false" outlineLevel="0" collapsed="false">
      <c r="A675" s="0" t="s">
        <v>12</v>
      </c>
      <c r="B675" s="3" t="s">
        <v>2007</v>
      </c>
      <c r="C675" s="0" t="s">
        <v>2008</v>
      </c>
      <c r="D675" s="0" t="s">
        <v>2009</v>
      </c>
      <c r="E675" s="0" t="s">
        <v>2010</v>
      </c>
      <c r="F675" s="0" t="n">
        <v>1</v>
      </c>
      <c r="G675" s="0" t="s">
        <v>2011</v>
      </c>
      <c r="H675" s="0" t="s">
        <v>2012</v>
      </c>
      <c r="I675" s="0" t="n">
        <f aca="false">IFERROR(SEARCH("\",H675),0)</f>
        <v>0</v>
      </c>
    </row>
    <row r="676" customFormat="false" ht="13.8" hidden="false" customHeight="false" outlineLevel="0" collapsed="false">
      <c r="A676" s="0" t="s">
        <v>12</v>
      </c>
      <c r="B676" s="3" t="s">
        <v>2013</v>
      </c>
      <c r="C676" s="0" t="s">
        <v>2014</v>
      </c>
      <c r="D676" s="0" t="s">
        <v>2015</v>
      </c>
      <c r="E676" s="0" t="s">
        <v>2010</v>
      </c>
      <c r="F676" s="0" t="n">
        <v>1</v>
      </c>
      <c r="G676" s="0" t="s">
        <v>2016</v>
      </c>
      <c r="H676" s="0" t="s">
        <v>2017</v>
      </c>
      <c r="I676" s="0" t="n">
        <f aca="false">IFERROR(SEARCH("\",H676),0)</f>
        <v>0</v>
      </c>
    </row>
    <row r="677" customFormat="false" ht="13.8" hidden="false" customHeight="false" outlineLevel="0" collapsed="false">
      <c r="A677" s="0" t="s">
        <v>12</v>
      </c>
      <c r="B677" s="3" t="s">
        <v>2018</v>
      </c>
      <c r="C677" s="0" t="s">
        <v>2014</v>
      </c>
      <c r="D677" s="0" t="s">
        <v>2015</v>
      </c>
      <c r="E677" s="0" t="s">
        <v>2010</v>
      </c>
      <c r="F677" s="0" t="n">
        <v>4</v>
      </c>
      <c r="G677" s="0" t="s">
        <v>2019</v>
      </c>
      <c r="H677" s="0" t="s">
        <v>2020</v>
      </c>
      <c r="I677" s="0" t="n">
        <f aca="false">IFERROR(SEARCH("\",H677),0)</f>
        <v>0</v>
      </c>
    </row>
    <row r="678" customFormat="false" ht="13.8" hidden="false" customHeight="false" outlineLevel="0" collapsed="false">
      <c r="A678" s="0" t="s">
        <v>12</v>
      </c>
      <c r="B678" s="3" t="s">
        <v>2021</v>
      </c>
      <c r="C678" s="0" t="s">
        <v>2014</v>
      </c>
      <c r="D678" s="0" t="s">
        <v>2015</v>
      </c>
      <c r="E678" s="0" t="s">
        <v>2010</v>
      </c>
      <c r="F678" s="0" t="n">
        <v>5</v>
      </c>
      <c r="G678" s="0" t="s">
        <v>2022</v>
      </c>
      <c r="H678" s="0" t="s">
        <v>2023</v>
      </c>
      <c r="I678" s="0" t="n">
        <f aca="false">IFERROR(SEARCH("\",H678),0)</f>
        <v>0</v>
      </c>
    </row>
    <row r="679" customFormat="false" ht="13.8" hidden="false" customHeight="false" outlineLevel="0" collapsed="false">
      <c r="A679" s="0" t="s">
        <v>12</v>
      </c>
      <c r="B679" s="3" t="s">
        <v>2024</v>
      </c>
      <c r="C679" s="0" t="s">
        <v>2014</v>
      </c>
      <c r="D679" s="0" t="s">
        <v>2015</v>
      </c>
      <c r="E679" s="0" t="s">
        <v>2010</v>
      </c>
      <c r="F679" s="0" t="n">
        <v>6</v>
      </c>
      <c r="G679" s="0" t="s">
        <v>2025</v>
      </c>
      <c r="H679" s="0" t="s">
        <v>2026</v>
      </c>
      <c r="I679" s="0" t="n">
        <f aca="false">IFERROR(SEARCH("\",H679),0)</f>
        <v>0</v>
      </c>
    </row>
    <row r="680" customFormat="false" ht="13.8" hidden="false" customHeight="false" outlineLevel="0" collapsed="false">
      <c r="A680" s="0" t="s">
        <v>12</v>
      </c>
      <c r="B680" s="3" t="s">
        <v>2027</v>
      </c>
      <c r="C680" s="0" t="s">
        <v>2014</v>
      </c>
      <c r="D680" s="0" t="s">
        <v>2015</v>
      </c>
      <c r="E680" s="0" t="s">
        <v>2010</v>
      </c>
      <c r="F680" s="0" t="n">
        <v>7</v>
      </c>
      <c r="G680" s="0" t="s">
        <v>2028</v>
      </c>
      <c r="H680" s="0" t="s">
        <v>2029</v>
      </c>
      <c r="I680" s="0" t="n">
        <f aca="false">IFERROR(SEARCH("\",H680),0)</f>
        <v>0</v>
      </c>
    </row>
    <row r="681" customFormat="false" ht="13.8" hidden="false" customHeight="false" outlineLevel="0" collapsed="false">
      <c r="A681" s="0" t="s">
        <v>12</v>
      </c>
      <c r="B681" s="3" t="s">
        <v>2030</v>
      </c>
      <c r="C681" s="0" t="s">
        <v>2014</v>
      </c>
      <c r="D681" s="0" t="s">
        <v>2015</v>
      </c>
      <c r="E681" s="0" t="s">
        <v>2010</v>
      </c>
      <c r="F681" s="0" t="n">
        <v>8</v>
      </c>
      <c r="G681" s="0" t="s">
        <v>2031</v>
      </c>
      <c r="H681" s="0" t="s">
        <v>2032</v>
      </c>
      <c r="I681" s="0" t="n">
        <f aca="false">IFERROR(SEARCH("\",H681),0)</f>
        <v>0</v>
      </c>
    </row>
    <row r="682" customFormat="false" ht="13.8" hidden="false" customHeight="false" outlineLevel="0" collapsed="false">
      <c r="A682" s="0" t="s">
        <v>12</v>
      </c>
      <c r="B682" s="3" t="s">
        <v>2033</v>
      </c>
      <c r="C682" s="0" t="s">
        <v>2014</v>
      </c>
      <c r="D682" s="0" t="s">
        <v>2015</v>
      </c>
      <c r="E682" s="0" t="s">
        <v>2010</v>
      </c>
      <c r="F682" s="0" t="n">
        <v>9</v>
      </c>
      <c r="G682" s="0" t="s">
        <v>2034</v>
      </c>
      <c r="H682" s="0" t="s">
        <v>2035</v>
      </c>
      <c r="I682" s="0" t="n">
        <f aca="false">IFERROR(SEARCH("\",H682),0)</f>
        <v>0</v>
      </c>
    </row>
    <row r="683" customFormat="false" ht="13.8" hidden="false" customHeight="false" outlineLevel="0" collapsed="false">
      <c r="A683" s="0" t="s">
        <v>12</v>
      </c>
      <c r="B683" s="3" t="s">
        <v>2036</v>
      </c>
      <c r="C683" s="0" t="s">
        <v>2037</v>
      </c>
      <c r="D683" s="0" t="s">
        <v>2038</v>
      </c>
      <c r="E683" s="0" t="s">
        <v>324</v>
      </c>
      <c r="F683" s="0" t="n">
        <v>1</v>
      </c>
      <c r="G683" s="0" t="s">
        <v>2039</v>
      </c>
      <c r="H683" s="0" t="s">
        <v>2040</v>
      </c>
      <c r="I683" s="0" t="n">
        <f aca="false">IFERROR(SEARCH("\",H683),0)</f>
        <v>0</v>
      </c>
    </row>
    <row r="684" customFormat="false" ht="13.8" hidden="false" customHeight="false" outlineLevel="0" collapsed="false">
      <c r="A684" s="0" t="s">
        <v>12</v>
      </c>
      <c r="B684" s="3" t="s">
        <v>1620</v>
      </c>
      <c r="C684" s="0" t="s">
        <v>2037</v>
      </c>
      <c r="D684" s="0" t="s">
        <v>2041</v>
      </c>
      <c r="E684" s="0" t="s">
        <v>324</v>
      </c>
      <c r="F684" s="0" t="n">
        <v>4</v>
      </c>
      <c r="G684" s="0" t="s">
        <v>2042</v>
      </c>
      <c r="H684" s="0" t="s">
        <v>2043</v>
      </c>
      <c r="I684" s="0" t="n">
        <f aca="false">IFERROR(SEARCH("\",H684),0)</f>
        <v>0</v>
      </c>
    </row>
    <row r="685" customFormat="false" ht="13.8" hidden="false" customHeight="false" outlineLevel="0" collapsed="false">
      <c r="A685" s="0" t="s">
        <v>12</v>
      </c>
      <c r="B685" s="3" t="s">
        <v>2044</v>
      </c>
      <c r="C685" s="0" t="s">
        <v>2037</v>
      </c>
      <c r="D685" s="0" t="s">
        <v>2041</v>
      </c>
      <c r="E685" s="0" t="s">
        <v>324</v>
      </c>
      <c r="F685" s="0" t="n">
        <v>13</v>
      </c>
      <c r="G685" s="0" t="s">
        <v>2045</v>
      </c>
      <c r="H685" s="0" t="s">
        <v>2046</v>
      </c>
      <c r="I685" s="0" t="n">
        <f aca="false">IFERROR(SEARCH("\",H685),0)</f>
        <v>0</v>
      </c>
    </row>
    <row r="686" customFormat="false" ht="13.8" hidden="false" customHeight="false" outlineLevel="0" collapsed="false">
      <c r="A686" s="0" t="s">
        <v>12</v>
      </c>
      <c r="B686" s="3" t="s">
        <v>2047</v>
      </c>
      <c r="C686" s="0" t="s">
        <v>2037</v>
      </c>
      <c r="D686" s="0" t="s">
        <v>2048</v>
      </c>
      <c r="E686" s="0" t="s">
        <v>324</v>
      </c>
      <c r="F686" s="0" t="n">
        <v>9</v>
      </c>
      <c r="G686" s="0" t="s">
        <v>2049</v>
      </c>
      <c r="H686" s="0" t="s">
        <v>2050</v>
      </c>
      <c r="I686" s="0" t="n">
        <f aca="false">IFERROR(SEARCH("\",H686),0)</f>
        <v>0</v>
      </c>
    </row>
    <row r="687" customFormat="false" ht="13.8" hidden="false" customHeight="false" outlineLevel="0" collapsed="false">
      <c r="A687" s="0" t="s">
        <v>12</v>
      </c>
      <c r="B687" s="3" t="s">
        <v>2051</v>
      </c>
      <c r="C687" s="0" t="s">
        <v>2037</v>
      </c>
      <c r="D687" s="0" t="s">
        <v>2048</v>
      </c>
      <c r="E687" s="0" t="s">
        <v>324</v>
      </c>
      <c r="F687" s="0" t="n">
        <v>13</v>
      </c>
      <c r="G687" s="0" t="s">
        <v>2052</v>
      </c>
      <c r="H687" s="0" t="s">
        <v>2053</v>
      </c>
      <c r="I687" s="0" t="n">
        <f aca="false">IFERROR(SEARCH("\",H687),0)</f>
        <v>0</v>
      </c>
    </row>
    <row r="688" customFormat="false" ht="13.8" hidden="false" customHeight="false" outlineLevel="0" collapsed="false">
      <c r="A688" s="0" t="s">
        <v>12</v>
      </c>
      <c r="B688" s="3" t="s">
        <v>2054</v>
      </c>
      <c r="C688" s="0" t="s">
        <v>2055</v>
      </c>
      <c r="D688" s="0" t="s">
        <v>2056</v>
      </c>
      <c r="E688" s="0" t="s">
        <v>209</v>
      </c>
      <c r="F688" s="0" t="n">
        <v>10</v>
      </c>
      <c r="G688" s="0" t="s">
        <v>2057</v>
      </c>
      <c r="H688" s="0" t="s">
        <v>2058</v>
      </c>
      <c r="I688" s="0" t="n">
        <f aca="false">IFERROR(SEARCH("\",H688),0)</f>
        <v>0</v>
      </c>
    </row>
    <row r="689" customFormat="false" ht="13.8" hidden="false" customHeight="false" outlineLevel="0" collapsed="false">
      <c r="A689" s="0" t="s">
        <v>12</v>
      </c>
      <c r="B689" s="3" t="s">
        <v>2054</v>
      </c>
      <c r="C689" s="0" t="s">
        <v>2055</v>
      </c>
      <c r="D689" s="0" t="s">
        <v>2056</v>
      </c>
      <c r="E689" s="0" t="s">
        <v>209</v>
      </c>
      <c r="F689" s="0" t="n">
        <v>10</v>
      </c>
      <c r="G689" s="0" t="s">
        <v>2059</v>
      </c>
      <c r="H689" s="0" t="s">
        <v>2058</v>
      </c>
      <c r="I689" s="0" t="n">
        <f aca="false">IFERROR(SEARCH("\",H689),0)</f>
        <v>0</v>
      </c>
    </row>
    <row r="690" customFormat="false" ht="13.8" hidden="false" customHeight="false" outlineLevel="0" collapsed="false">
      <c r="A690" s="0" t="s">
        <v>12</v>
      </c>
      <c r="B690" s="3" t="s">
        <v>2060</v>
      </c>
      <c r="C690" s="0" t="s">
        <v>2061</v>
      </c>
      <c r="D690" s="0" t="s">
        <v>2062</v>
      </c>
      <c r="E690" s="0" t="s">
        <v>267</v>
      </c>
      <c r="F690" s="0" t="n">
        <v>10</v>
      </c>
      <c r="G690" s="0" t="s">
        <v>2063</v>
      </c>
      <c r="H690" s="0" t="s">
        <v>2064</v>
      </c>
      <c r="I690" s="0" t="n">
        <f aca="false">IFERROR(SEARCH("\",H690),0)</f>
        <v>0</v>
      </c>
    </row>
    <row r="691" customFormat="false" ht="13.8" hidden="false" customHeight="false" outlineLevel="0" collapsed="false">
      <c r="A691" s="0" t="s">
        <v>12</v>
      </c>
      <c r="B691" s="3" t="s">
        <v>2065</v>
      </c>
      <c r="C691" s="0" t="s">
        <v>2066</v>
      </c>
      <c r="D691" s="0" t="s">
        <v>2067</v>
      </c>
      <c r="E691" s="0" t="s">
        <v>16</v>
      </c>
      <c r="F691" s="0" t="n">
        <v>1</v>
      </c>
      <c r="G691" s="0" t="s">
        <v>2068</v>
      </c>
      <c r="H691" s="0" t="s">
        <v>2069</v>
      </c>
      <c r="I691" s="0" t="n">
        <f aca="false">IFERROR(SEARCH("\",H691),0)</f>
        <v>0</v>
      </c>
    </row>
    <row r="692" customFormat="false" ht="13.8" hidden="false" customHeight="false" outlineLevel="0" collapsed="false">
      <c r="A692" s="0" t="s">
        <v>12</v>
      </c>
      <c r="B692" s="3" t="s">
        <v>2070</v>
      </c>
      <c r="C692" s="0" t="s">
        <v>2066</v>
      </c>
      <c r="D692" s="0" t="s">
        <v>2067</v>
      </c>
      <c r="E692" s="0" t="s">
        <v>16</v>
      </c>
      <c r="F692" s="0" t="n">
        <v>2</v>
      </c>
      <c r="G692" s="0" t="s">
        <v>2071</v>
      </c>
      <c r="H692" s="0" t="s">
        <v>2072</v>
      </c>
      <c r="I692" s="0" t="n">
        <f aca="false">IFERROR(SEARCH("\",H692),0)</f>
        <v>0</v>
      </c>
    </row>
    <row r="693" customFormat="false" ht="13.8" hidden="false" customHeight="false" outlineLevel="0" collapsed="false">
      <c r="A693" s="0" t="s">
        <v>12</v>
      </c>
      <c r="B693" s="3" t="s">
        <v>2073</v>
      </c>
      <c r="C693" s="0" t="s">
        <v>2066</v>
      </c>
      <c r="D693" s="0" t="s">
        <v>2067</v>
      </c>
      <c r="E693" s="0" t="s">
        <v>16</v>
      </c>
      <c r="F693" s="0" t="n">
        <v>3</v>
      </c>
      <c r="G693" s="0" t="s">
        <v>2074</v>
      </c>
      <c r="H693" s="0" t="s">
        <v>2075</v>
      </c>
      <c r="I693" s="0" t="n">
        <f aca="false">IFERROR(SEARCH("\",H693),0)</f>
        <v>0</v>
      </c>
    </row>
    <row r="694" customFormat="false" ht="13.8" hidden="false" customHeight="false" outlineLevel="0" collapsed="false">
      <c r="A694" s="0" t="s">
        <v>12</v>
      </c>
      <c r="B694" s="3" t="s">
        <v>2076</v>
      </c>
      <c r="C694" s="0" t="s">
        <v>2066</v>
      </c>
      <c r="D694" s="0" t="s">
        <v>2067</v>
      </c>
      <c r="E694" s="0" t="s">
        <v>16</v>
      </c>
      <c r="F694" s="0" t="n">
        <v>4</v>
      </c>
      <c r="G694" s="0" t="s">
        <v>2077</v>
      </c>
      <c r="H694" s="0" t="s">
        <v>2078</v>
      </c>
      <c r="I694" s="0" t="n">
        <f aca="false">IFERROR(SEARCH("\",H694),0)</f>
        <v>0</v>
      </c>
    </row>
    <row r="695" customFormat="false" ht="13.8" hidden="false" customHeight="false" outlineLevel="0" collapsed="false">
      <c r="A695" s="0" t="s">
        <v>12</v>
      </c>
      <c r="B695" s="3" t="s">
        <v>2079</v>
      </c>
      <c r="C695" s="0" t="s">
        <v>2066</v>
      </c>
      <c r="D695" s="0" t="s">
        <v>2067</v>
      </c>
      <c r="E695" s="0" t="s">
        <v>16</v>
      </c>
      <c r="F695" s="0" t="n">
        <v>5</v>
      </c>
      <c r="G695" s="0" t="s">
        <v>2080</v>
      </c>
      <c r="H695" s="0" t="s">
        <v>2081</v>
      </c>
      <c r="I695" s="0" t="n">
        <f aca="false">IFERROR(SEARCH("\",H695),0)</f>
        <v>0</v>
      </c>
    </row>
    <row r="696" customFormat="false" ht="13.8" hidden="false" customHeight="false" outlineLevel="0" collapsed="false">
      <c r="A696" s="0" t="s">
        <v>12</v>
      </c>
      <c r="B696" s="3" t="s">
        <v>2082</v>
      </c>
      <c r="C696" s="0" t="s">
        <v>2066</v>
      </c>
      <c r="D696" s="0" t="s">
        <v>2067</v>
      </c>
      <c r="E696" s="0" t="s">
        <v>16</v>
      </c>
      <c r="F696" s="0" t="n">
        <v>6</v>
      </c>
      <c r="G696" s="0" t="s">
        <v>2083</v>
      </c>
      <c r="H696" s="0" t="s">
        <v>2084</v>
      </c>
      <c r="I696" s="0" t="n">
        <f aca="false">IFERROR(SEARCH("\",H696),0)</f>
        <v>0</v>
      </c>
    </row>
    <row r="697" customFormat="false" ht="13.8" hidden="false" customHeight="false" outlineLevel="0" collapsed="false">
      <c r="A697" s="0" t="s">
        <v>12</v>
      </c>
      <c r="B697" s="3" t="s">
        <v>2085</v>
      </c>
      <c r="C697" s="0" t="s">
        <v>2066</v>
      </c>
      <c r="D697" s="0" t="s">
        <v>2067</v>
      </c>
      <c r="E697" s="0" t="s">
        <v>16</v>
      </c>
      <c r="F697" s="0" t="n">
        <v>7</v>
      </c>
      <c r="G697" s="0" t="s">
        <v>2086</v>
      </c>
      <c r="H697" s="0" t="s">
        <v>2087</v>
      </c>
      <c r="I697" s="0" t="n">
        <f aca="false">IFERROR(SEARCH("\",H697),0)</f>
        <v>0</v>
      </c>
    </row>
    <row r="698" customFormat="false" ht="13.8" hidden="false" customHeight="false" outlineLevel="0" collapsed="false">
      <c r="A698" s="0" t="s">
        <v>12</v>
      </c>
      <c r="B698" s="3" t="s">
        <v>2088</v>
      </c>
      <c r="C698" s="0" t="s">
        <v>2066</v>
      </c>
      <c r="D698" s="0" t="s">
        <v>2067</v>
      </c>
      <c r="E698" s="0" t="s">
        <v>16</v>
      </c>
      <c r="F698" s="0" t="n">
        <v>8</v>
      </c>
      <c r="G698" s="0" t="s">
        <v>2089</v>
      </c>
      <c r="H698" s="0" t="s">
        <v>2090</v>
      </c>
      <c r="I698" s="0" t="n">
        <f aca="false">IFERROR(SEARCH("\",H698),0)</f>
        <v>0</v>
      </c>
    </row>
    <row r="699" customFormat="false" ht="13.8" hidden="false" customHeight="false" outlineLevel="0" collapsed="false">
      <c r="A699" s="0" t="s">
        <v>12</v>
      </c>
      <c r="B699" s="3" t="s">
        <v>2091</v>
      </c>
      <c r="C699" s="0" t="s">
        <v>2066</v>
      </c>
      <c r="D699" s="0" t="s">
        <v>2067</v>
      </c>
      <c r="E699" s="0" t="s">
        <v>16</v>
      </c>
      <c r="F699" s="0" t="n">
        <v>9</v>
      </c>
      <c r="G699" s="0" t="s">
        <v>2092</v>
      </c>
      <c r="H699" s="0" t="s">
        <v>2093</v>
      </c>
      <c r="I699" s="0" t="n">
        <f aca="false">IFERROR(SEARCH("\",H699),0)</f>
        <v>0</v>
      </c>
    </row>
    <row r="700" customFormat="false" ht="13.8" hidden="false" customHeight="false" outlineLevel="0" collapsed="false">
      <c r="A700" s="0" t="s">
        <v>12</v>
      </c>
      <c r="B700" s="3" t="s">
        <v>2094</v>
      </c>
      <c r="C700" s="0" t="s">
        <v>2066</v>
      </c>
      <c r="D700" s="0" t="s">
        <v>2067</v>
      </c>
      <c r="E700" s="0" t="s">
        <v>16</v>
      </c>
      <c r="F700" s="0" t="n">
        <v>10</v>
      </c>
      <c r="G700" s="0" t="s">
        <v>2095</v>
      </c>
      <c r="H700" s="0" t="s">
        <v>2096</v>
      </c>
      <c r="I700" s="0" t="n">
        <f aca="false">IFERROR(SEARCH("\",H700),0)</f>
        <v>0</v>
      </c>
    </row>
    <row r="701" customFormat="false" ht="13.8" hidden="false" customHeight="false" outlineLevel="0" collapsed="false">
      <c r="A701" s="0" t="s">
        <v>12</v>
      </c>
      <c r="B701" s="3" t="s">
        <v>2097</v>
      </c>
      <c r="C701" s="0" t="s">
        <v>2066</v>
      </c>
      <c r="D701" s="0" t="s">
        <v>2067</v>
      </c>
      <c r="E701" s="0" t="s">
        <v>16</v>
      </c>
      <c r="F701" s="0" t="n">
        <v>11</v>
      </c>
      <c r="G701" s="0" t="s">
        <v>2098</v>
      </c>
      <c r="H701" s="0" t="s">
        <v>2099</v>
      </c>
      <c r="I701" s="0" t="n">
        <f aca="false">IFERROR(SEARCH("\",H701),0)</f>
        <v>0</v>
      </c>
    </row>
    <row r="702" customFormat="false" ht="13.8" hidden="false" customHeight="false" outlineLevel="0" collapsed="false">
      <c r="A702" s="0" t="s">
        <v>12</v>
      </c>
      <c r="B702" s="3" t="s">
        <v>2100</v>
      </c>
      <c r="C702" s="0" t="s">
        <v>2101</v>
      </c>
      <c r="D702" s="0" t="s">
        <v>2102</v>
      </c>
      <c r="E702" s="0" t="s">
        <v>2103</v>
      </c>
      <c r="F702" s="0" t="n">
        <v>1</v>
      </c>
      <c r="G702" s="0" t="s">
        <v>2104</v>
      </c>
      <c r="H702" s="0" t="s">
        <v>2105</v>
      </c>
      <c r="I702" s="0" t="n">
        <f aca="false">IFERROR(SEARCH("\",H702),0)</f>
        <v>0</v>
      </c>
    </row>
    <row r="703" customFormat="false" ht="13.8" hidden="false" customHeight="false" outlineLevel="0" collapsed="false">
      <c r="A703" s="0" t="s">
        <v>12</v>
      </c>
      <c r="B703" s="3" t="s">
        <v>2100</v>
      </c>
      <c r="C703" s="0" t="s">
        <v>2101</v>
      </c>
      <c r="D703" s="0" t="s">
        <v>2102</v>
      </c>
      <c r="E703" s="0" t="s">
        <v>2103</v>
      </c>
      <c r="F703" s="0" t="n">
        <v>1</v>
      </c>
      <c r="G703" s="0" t="s">
        <v>2106</v>
      </c>
      <c r="H703" s="0" t="s">
        <v>2105</v>
      </c>
      <c r="I703" s="0" t="n">
        <f aca="false">IFERROR(SEARCH("\",H703),0)</f>
        <v>0</v>
      </c>
    </row>
    <row r="704" customFormat="false" ht="13.8" hidden="false" customHeight="false" outlineLevel="0" collapsed="false">
      <c r="A704" s="0" t="s">
        <v>12</v>
      </c>
      <c r="B704" s="3" t="s">
        <v>2107</v>
      </c>
      <c r="C704" s="0" t="s">
        <v>2101</v>
      </c>
      <c r="D704" s="0" t="s">
        <v>2102</v>
      </c>
      <c r="E704" s="0" t="s">
        <v>2103</v>
      </c>
      <c r="F704" s="0" t="n">
        <v>2</v>
      </c>
      <c r="G704" s="0" t="s">
        <v>2108</v>
      </c>
      <c r="H704" s="0" t="s">
        <v>2109</v>
      </c>
      <c r="I704" s="0" t="n">
        <f aca="false">IFERROR(SEARCH("\",H704),0)</f>
        <v>0</v>
      </c>
    </row>
    <row r="705" customFormat="false" ht="13.8" hidden="false" customHeight="false" outlineLevel="0" collapsed="false">
      <c r="A705" s="0" t="s">
        <v>12</v>
      </c>
      <c r="B705" s="3" t="s">
        <v>2107</v>
      </c>
      <c r="C705" s="0" t="s">
        <v>2101</v>
      </c>
      <c r="D705" s="0" t="s">
        <v>2102</v>
      </c>
      <c r="E705" s="0" t="s">
        <v>2103</v>
      </c>
      <c r="F705" s="0" t="n">
        <v>2</v>
      </c>
      <c r="G705" s="0" t="s">
        <v>2110</v>
      </c>
      <c r="H705" s="0" t="s">
        <v>2109</v>
      </c>
      <c r="I705" s="0" t="n">
        <f aca="false">IFERROR(SEARCH("\",H705),0)</f>
        <v>0</v>
      </c>
    </row>
    <row r="706" customFormat="false" ht="13.8" hidden="false" customHeight="false" outlineLevel="0" collapsed="false">
      <c r="A706" s="0" t="s">
        <v>12</v>
      </c>
      <c r="B706" s="3" t="s">
        <v>2111</v>
      </c>
      <c r="C706" s="0" t="s">
        <v>2101</v>
      </c>
      <c r="D706" s="0" t="s">
        <v>2102</v>
      </c>
      <c r="E706" s="0" t="s">
        <v>2103</v>
      </c>
      <c r="F706" s="0" t="n">
        <v>3</v>
      </c>
      <c r="G706" s="0" t="s">
        <v>2112</v>
      </c>
      <c r="H706" s="0" t="s">
        <v>2113</v>
      </c>
      <c r="I706" s="0" t="n">
        <f aca="false">IFERROR(SEARCH("\",H706),0)</f>
        <v>0</v>
      </c>
    </row>
    <row r="707" customFormat="false" ht="13.8" hidden="false" customHeight="false" outlineLevel="0" collapsed="false">
      <c r="A707" s="0" t="s">
        <v>12</v>
      </c>
      <c r="B707" s="3" t="s">
        <v>2111</v>
      </c>
      <c r="C707" s="0" t="s">
        <v>2101</v>
      </c>
      <c r="D707" s="0" t="s">
        <v>2102</v>
      </c>
      <c r="E707" s="0" t="s">
        <v>2103</v>
      </c>
      <c r="F707" s="0" t="n">
        <v>3</v>
      </c>
      <c r="G707" s="0" t="s">
        <v>2114</v>
      </c>
      <c r="H707" s="0" t="s">
        <v>2113</v>
      </c>
      <c r="I707" s="0" t="n">
        <f aca="false">IFERROR(SEARCH("\",H707),0)</f>
        <v>0</v>
      </c>
    </row>
    <row r="708" customFormat="false" ht="13.8" hidden="false" customHeight="false" outlineLevel="0" collapsed="false">
      <c r="A708" s="0" t="s">
        <v>12</v>
      </c>
      <c r="B708" s="3" t="s">
        <v>2115</v>
      </c>
      <c r="C708" s="0" t="s">
        <v>2101</v>
      </c>
      <c r="D708" s="0" t="s">
        <v>2102</v>
      </c>
      <c r="E708" s="0" t="s">
        <v>2103</v>
      </c>
      <c r="F708" s="0" t="n">
        <v>4</v>
      </c>
      <c r="G708" s="0" t="s">
        <v>2116</v>
      </c>
      <c r="H708" s="0" t="s">
        <v>2117</v>
      </c>
      <c r="I708" s="0" t="n">
        <f aca="false">IFERROR(SEARCH("\",H708),0)</f>
        <v>0</v>
      </c>
    </row>
    <row r="709" customFormat="false" ht="13.8" hidden="false" customHeight="false" outlineLevel="0" collapsed="false">
      <c r="A709" s="0" t="s">
        <v>12</v>
      </c>
      <c r="B709" s="3" t="s">
        <v>2115</v>
      </c>
      <c r="C709" s="0" t="s">
        <v>2101</v>
      </c>
      <c r="D709" s="0" t="s">
        <v>2102</v>
      </c>
      <c r="E709" s="0" t="s">
        <v>2103</v>
      </c>
      <c r="F709" s="0" t="n">
        <v>4</v>
      </c>
      <c r="G709" s="0" t="s">
        <v>2118</v>
      </c>
      <c r="H709" s="0" t="s">
        <v>2117</v>
      </c>
      <c r="I709" s="0" t="n">
        <f aca="false">IFERROR(SEARCH("\",H709),0)</f>
        <v>0</v>
      </c>
    </row>
    <row r="710" customFormat="false" ht="13.8" hidden="false" customHeight="false" outlineLevel="0" collapsed="false">
      <c r="A710" s="0" t="s">
        <v>12</v>
      </c>
      <c r="B710" s="3" t="s">
        <v>2119</v>
      </c>
      <c r="C710" s="0" t="s">
        <v>2101</v>
      </c>
      <c r="D710" s="0" t="s">
        <v>2102</v>
      </c>
      <c r="E710" s="0" t="s">
        <v>2103</v>
      </c>
      <c r="F710" s="0" t="n">
        <v>5</v>
      </c>
      <c r="G710" s="0" t="s">
        <v>2120</v>
      </c>
      <c r="H710" s="0" t="s">
        <v>2121</v>
      </c>
      <c r="I710" s="0" t="n">
        <f aca="false">IFERROR(SEARCH("\",H710),0)</f>
        <v>0</v>
      </c>
    </row>
    <row r="711" customFormat="false" ht="13.8" hidden="false" customHeight="false" outlineLevel="0" collapsed="false">
      <c r="A711" s="0" t="s">
        <v>12</v>
      </c>
      <c r="B711" s="3" t="s">
        <v>2119</v>
      </c>
      <c r="C711" s="0" t="s">
        <v>2101</v>
      </c>
      <c r="D711" s="0" t="s">
        <v>2102</v>
      </c>
      <c r="E711" s="0" t="s">
        <v>2103</v>
      </c>
      <c r="F711" s="0" t="n">
        <v>5</v>
      </c>
      <c r="G711" s="0" t="s">
        <v>2122</v>
      </c>
      <c r="H711" s="0" t="s">
        <v>2121</v>
      </c>
      <c r="I711" s="0" t="n">
        <f aca="false">IFERROR(SEARCH("\",H711),0)</f>
        <v>0</v>
      </c>
    </row>
    <row r="712" customFormat="false" ht="13.8" hidden="false" customHeight="false" outlineLevel="0" collapsed="false">
      <c r="A712" s="0" t="s">
        <v>12</v>
      </c>
      <c r="B712" s="3" t="s">
        <v>2123</v>
      </c>
      <c r="C712" s="0" t="s">
        <v>2101</v>
      </c>
      <c r="D712" s="0" t="s">
        <v>2102</v>
      </c>
      <c r="E712" s="0" t="s">
        <v>2103</v>
      </c>
      <c r="F712" s="0" t="n">
        <v>6</v>
      </c>
      <c r="G712" s="0" t="s">
        <v>2124</v>
      </c>
      <c r="H712" s="0" t="s">
        <v>2125</v>
      </c>
      <c r="I712" s="0" t="n">
        <f aca="false">IFERROR(SEARCH("\",H712),0)</f>
        <v>0</v>
      </c>
    </row>
    <row r="713" customFormat="false" ht="13.8" hidden="false" customHeight="false" outlineLevel="0" collapsed="false">
      <c r="A713" s="0" t="s">
        <v>12</v>
      </c>
      <c r="B713" s="3" t="s">
        <v>2123</v>
      </c>
      <c r="C713" s="0" t="s">
        <v>2101</v>
      </c>
      <c r="D713" s="0" t="s">
        <v>2102</v>
      </c>
      <c r="E713" s="0" t="s">
        <v>2103</v>
      </c>
      <c r="F713" s="0" t="n">
        <v>6</v>
      </c>
      <c r="G713" s="0" t="s">
        <v>2126</v>
      </c>
      <c r="H713" s="0" t="s">
        <v>2125</v>
      </c>
      <c r="I713" s="0" t="n">
        <f aca="false">IFERROR(SEARCH("\",H713),0)</f>
        <v>0</v>
      </c>
    </row>
    <row r="714" customFormat="false" ht="13.8" hidden="false" customHeight="false" outlineLevel="0" collapsed="false">
      <c r="A714" s="0" t="s">
        <v>12</v>
      </c>
      <c r="B714" s="3" t="s">
        <v>2127</v>
      </c>
      <c r="C714" s="0" t="s">
        <v>2101</v>
      </c>
      <c r="D714" s="0" t="s">
        <v>2102</v>
      </c>
      <c r="E714" s="0" t="s">
        <v>2103</v>
      </c>
      <c r="F714" s="0" t="n">
        <v>7</v>
      </c>
      <c r="G714" s="0" t="s">
        <v>2128</v>
      </c>
      <c r="H714" s="0" t="s">
        <v>2129</v>
      </c>
      <c r="I714" s="0" t="n">
        <f aca="false">IFERROR(SEARCH("\",H714),0)</f>
        <v>0</v>
      </c>
    </row>
    <row r="715" customFormat="false" ht="13.8" hidden="false" customHeight="false" outlineLevel="0" collapsed="false">
      <c r="A715" s="0" t="s">
        <v>12</v>
      </c>
      <c r="B715" s="3" t="s">
        <v>2127</v>
      </c>
      <c r="C715" s="0" t="s">
        <v>2101</v>
      </c>
      <c r="D715" s="0" t="s">
        <v>2102</v>
      </c>
      <c r="E715" s="0" t="s">
        <v>2103</v>
      </c>
      <c r="F715" s="0" t="n">
        <v>7</v>
      </c>
      <c r="G715" s="0" t="s">
        <v>2130</v>
      </c>
      <c r="H715" s="0" t="s">
        <v>2129</v>
      </c>
      <c r="I715" s="0" t="n">
        <f aca="false">IFERROR(SEARCH("\",H715),0)</f>
        <v>0</v>
      </c>
    </row>
    <row r="716" customFormat="false" ht="13.8" hidden="false" customHeight="false" outlineLevel="0" collapsed="false">
      <c r="A716" s="0" t="s">
        <v>12</v>
      </c>
      <c r="B716" s="3" t="s">
        <v>2131</v>
      </c>
      <c r="C716" s="0" t="s">
        <v>2101</v>
      </c>
      <c r="D716" s="0" t="s">
        <v>2102</v>
      </c>
      <c r="E716" s="0" t="s">
        <v>2103</v>
      </c>
      <c r="F716" s="0" t="n">
        <v>8</v>
      </c>
      <c r="G716" s="0" t="s">
        <v>2132</v>
      </c>
      <c r="H716" s="0" t="s">
        <v>2133</v>
      </c>
      <c r="I716" s="0" t="n">
        <f aca="false">IFERROR(SEARCH("\",H716),0)</f>
        <v>0</v>
      </c>
    </row>
    <row r="717" customFormat="false" ht="13.8" hidden="false" customHeight="false" outlineLevel="0" collapsed="false">
      <c r="A717" s="0" t="s">
        <v>12</v>
      </c>
      <c r="B717" s="3" t="s">
        <v>2131</v>
      </c>
      <c r="C717" s="0" t="s">
        <v>2101</v>
      </c>
      <c r="D717" s="0" t="s">
        <v>2102</v>
      </c>
      <c r="E717" s="0" t="s">
        <v>2103</v>
      </c>
      <c r="F717" s="0" t="n">
        <v>8</v>
      </c>
      <c r="G717" s="0" t="s">
        <v>2134</v>
      </c>
      <c r="H717" s="0" t="s">
        <v>2133</v>
      </c>
      <c r="I717" s="0" t="n">
        <f aca="false">IFERROR(SEARCH("\",H717),0)</f>
        <v>0</v>
      </c>
    </row>
    <row r="718" customFormat="false" ht="13.8" hidden="false" customHeight="false" outlineLevel="0" collapsed="false">
      <c r="A718" s="0" t="s">
        <v>12</v>
      </c>
      <c r="B718" s="3" t="s">
        <v>2135</v>
      </c>
      <c r="C718" s="0" t="s">
        <v>2101</v>
      </c>
      <c r="D718" s="0" t="s">
        <v>2102</v>
      </c>
      <c r="E718" s="0" t="s">
        <v>2103</v>
      </c>
      <c r="F718" s="0" t="n">
        <v>9</v>
      </c>
      <c r="G718" s="0" t="s">
        <v>2136</v>
      </c>
      <c r="H718" s="0" t="s">
        <v>2137</v>
      </c>
      <c r="I718" s="0" t="n">
        <f aca="false">IFERROR(SEARCH("\",H718),0)</f>
        <v>0</v>
      </c>
    </row>
    <row r="719" customFormat="false" ht="13.8" hidden="false" customHeight="false" outlineLevel="0" collapsed="false">
      <c r="A719" s="0" t="s">
        <v>12</v>
      </c>
      <c r="B719" s="3" t="s">
        <v>2135</v>
      </c>
      <c r="C719" s="0" t="s">
        <v>2101</v>
      </c>
      <c r="D719" s="0" t="s">
        <v>2102</v>
      </c>
      <c r="E719" s="0" t="s">
        <v>2103</v>
      </c>
      <c r="F719" s="0" t="n">
        <v>9</v>
      </c>
      <c r="G719" s="0" t="s">
        <v>2138</v>
      </c>
      <c r="H719" s="0" t="s">
        <v>2137</v>
      </c>
      <c r="I719" s="0" t="n">
        <f aca="false">IFERROR(SEARCH("\",H719),0)</f>
        <v>0</v>
      </c>
    </row>
    <row r="720" customFormat="false" ht="13.8" hidden="false" customHeight="false" outlineLevel="0" collapsed="false">
      <c r="A720" s="0" t="s">
        <v>12</v>
      </c>
      <c r="B720" s="3" t="s">
        <v>2139</v>
      </c>
      <c r="C720" s="0" t="s">
        <v>2101</v>
      </c>
      <c r="D720" s="0" t="s">
        <v>2102</v>
      </c>
      <c r="E720" s="0" t="s">
        <v>2103</v>
      </c>
      <c r="F720" s="0" t="n">
        <v>10</v>
      </c>
      <c r="G720" s="0" t="s">
        <v>2140</v>
      </c>
      <c r="H720" s="0" t="s">
        <v>2141</v>
      </c>
      <c r="I720" s="0" t="n">
        <f aca="false">IFERROR(SEARCH("\",H720),0)</f>
        <v>0</v>
      </c>
    </row>
    <row r="721" customFormat="false" ht="13.8" hidden="false" customHeight="false" outlineLevel="0" collapsed="false">
      <c r="A721" s="0" t="s">
        <v>12</v>
      </c>
      <c r="B721" s="3" t="s">
        <v>2139</v>
      </c>
      <c r="C721" s="0" t="s">
        <v>2101</v>
      </c>
      <c r="D721" s="0" t="s">
        <v>2102</v>
      </c>
      <c r="E721" s="0" t="s">
        <v>2103</v>
      </c>
      <c r="F721" s="0" t="n">
        <v>10</v>
      </c>
      <c r="G721" s="0" t="s">
        <v>2142</v>
      </c>
      <c r="H721" s="0" t="s">
        <v>2141</v>
      </c>
      <c r="I721" s="0" t="n">
        <f aca="false">IFERROR(SEARCH("\",H721),0)</f>
        <v>0</v>
      </c>
    </row>
    <row r="722" customFormat="false" ht="13.8" hidden="false" customHeight="false" outlineLevel="0" collapsed="false">
      <c r="A722" s="0" t="s">
        <v>12</v>
      </c>
      <c r="B722" s="3" t="s">
        <v>2143</v>
      </c>
      <c r="C722" s="0" t="s">
        <v>2101</v>
      </c>
      <c r="D722" s="0" t="s">
        <v>2102</v>
      </c>
      <c r="E722" s="0" t="s">
        <v>2103</v>
      </c>
      <c r="F722" s="0" t="n">
        <v>11</v>
      </c>
      <c r="G722" s="0" t="s">
        <v>2144</v>
      </c>
      <c r="H722" s="0" t="s">
        <v>2145</v>
      </c>
      <c r="I722" s="0" t="n">
        <f aca="false">IFERROR(SEARCH("\",H722),0)</f>
        <v>0</v>
      </c>
    </row>
    <row r="723" customFormat="false" ht="13.8" hidden="false" customHeight="false" outlineLevel="0" collapsed="false">
      <c r="A723" s="0" t="s">
        <v>12</v>
      </c>
      <c r="B723" s="3" t="s">
        <v>2143</v>
      </c>
      <c r="C723" s="0" t="s">
        <v>2101</v>
      </c>
      <c r="D723" s="0" t="s">
        <v>2102</v>
      </c>
      <c r="E723" s="0" t="s">
        <v>2103</v>
      </c>
      <c r="F723" s="0" t="n">
        <v>11</v>
      </c>
      <c r="G723" s="0" t="s">
        <v>2146</v>
      </c>
      <c r="H723" s="0" t="s">
        <v>2145</v>
      </c>
      <c r="I723" s="0" t="n">
        <f aca="false">IFERROR(SEARCH("\",H723),0)</f>
        <v>0</v>
      </c>
    </row>
    <row r="724" customFormat="false" ht="13.8" hidden="false" customHeight="false" outlineLevel="0" collapsed="false">
      <c r="A724" s="0" t="s">
        <v>12</v>
      </c>
      <c r="B724" s="3" t="s">
        <v>2147</v>
      </c>
      <c r="C724" s="0" t="s">
        <v>2101</v>
      </c>
      <c r="D724" s="0" t="s">
        <v>2102</v>
      </c>
      <c r="E724" s="0" t="s">
        <v>2103</v>
      </c>
      <c r="F724" s="0" t="n">
        <v>12</v>
      </c>
      <c r="G724" s="0" t="s">
        <v>2148</v>
      </c>
      <c r="H724" s="0" t="s">
        <v>2149</v>
      </c>
      <c r="I724" s="0" t="n">
        <f aca="false">IFERROR(SEARCH("\",H724),0)</f>
        <v>0</v>
      </c>
    </row>
    <row r="725" customFormat="false" ht="13.8" hidden="false" customHeight="false" outlineLevel="0" collapsed="false">
      <c r="A725" s="0" t="s">
        <v>12</v>
      </c>
      <c r="B725" s="3" t="s">
        <v>2147</v>
      </c>
      <c r="C725" s="0" t="s">
        <v>2101</v>
      </c>
      <c r="D725" s="0" t="s">
        <v>2102</v>
      </c>
      <c r="E725" s="0" t="s">
        <v>2103</v>
      </c>
      <c r="F725" s="0" t="n">
        <v>12</v>
      </c>
      <c r="G725" s="0" t="s">
        <v>2150</v>
      </c>
      <c r="H725" s="0" t="s">
        <v>2149</v>
      </c>
      <c r="I725" s="0" t="n">
        <f aca="false">IFERROR(SEARCH("\",H725),0)</f>
        <v>0</v>
      </c>
    </row>
    <row r="726" customFormat="false" ht="13.8" hidden="false" customHeight="false" outlineLevel="0" collapsed="false">
      <c r="A726" s="0" t="s">
        <v>12</v>
      </c>
      <c r="B726" s="3" t="s">
        <v>2151</v>
      </c>
      <c r="C726" s="0" t="s">
        <v>1759</v>
      </c>
      <c r="D726" s="0" t="s">
        <v>2152</v>
      </c>
      <c r="E726" s="0" t="s">
        <v>209</v>
      </c>
      <c r="F726" s="0" t="n">
        <v>6</v>
      </c>
      <c r="G726" s="0" t="s">
        <v>2153</v>
      </c>
      <c r="H726" s="0" t="s">
        <v>2154</v>
      </c>
      <c r="I726" s="0" t="n">
        <f aca="false">IFERROR(SEARCH("\",H726),0)</f>
        <v>0</v>
      </c>
    </row>
    <row r="727" customFormat="false" ht="13.8" hidden="false" customHeight="false" outlineLevel="0" collapsed="false">
      <c r="A727" s="0" t="s">
        <v>12</v>
      </c>
      <c r="B727" s="3" t="s">
        <v>2155</v>
      </c>
      <c r="C727" s="0" t="s">
        <v>1759</v>
      </c>
      <c r="D727" s="0" t="s">
        <v>2152</v>
      </c>
      <c r="E727" s="0" t="s">
        <v>209</v>
      </c>
      <c r="F727" s="0" t="n">
        <v>8</v>
      </c>
      <c r="G727" s="0" t="s">
        <v>2156</v>
      </c>
      <c r="H727" s="0" t="s">
        <v>2157</v>
      </c>
      <c r="I727" s="0" t="n">
        <f aca="false">IFERROR(SEARCH("\",H727),0)</f>
        <v>0</v>
      </c>
    </row>
    <row r="728" customFormat="false" ht="13.8" hidden="false" customHeight="false" outlineLevel="0" collapsed="false">
      <c r="A728" s="0" t="s">
        <v>12</v>
      </c>
      <c r="B728" s="3" t="s">
        <v>2158</v>
      </c>
      <c r="C728" s="0" t="s">
        <v>2055</v>
      </c>
      <c r="D728" s="0" t="s">
        <v>2159</v>
      </c>
      <c r="E728" s="0" t="s">
        <v>209</v>
      </c>
      <c r="F728" s="0" t="n">
        <v>10</v>
      </c>
      <c r="G728" s="0" t="s">
        <v>2160</v>
      </c>
      <c r="H728" s="0" t="s">
        <v>2161</v>
      </c>
      <c r="I728" s="0" t="n">
        <f aca="false">IFERROR(SEARCH("\",H728),0)</f>
        <v>0</v>
      </c>
    </row>
    <row r="729" customFormat="false" ht="13.8" hidden="false" customHeight="false" outlineLevel="0" collapsed="false">
      <c r="A729" s="0" t="s">
        <v>12</v>
      </c>
      <c r="B729" s="3" t="s">
        <v>2158</v>
      </c>
      <c r="C729" s="0" t="s">
        <v>2055</v>
      </c>
      <c r="D729" s="0" t="s">
        <v>2159</v>
      </c>
      <c r="E729" s="0" t="s">
        <v>209</v>
      </c>
      <c r="F729" s="0" t="n">
        <v>10</v>
      </c>
      <c r="G729" s="0" t="s">
        <v>2162</v>
      </c>
      <c r="H729" s="0" t="s">
        <v>2161</v>
      </c>
      <c r="I729" s="0" t="n">
        <f aca="false">IFERROR(SEARCH("\",H729),0)</f>
        <v>0</v>
      </c>
    </row>
    <row r="730" customFormat="false" ht="13.8" hidden="false" customHeight="false" outlineLevel="0" collapsed="false">
      <c r="A730" s="0" t="s">
        <v>12</v>
      </c>
      <c r="B730" s="3" t="s">
        <v>2163</v>
      </c>
      <c r="C730" s="0" t="s">
        <v>2055</v>
      </c>
      <c r="D730" s="0" t="s">
        <v>2159</v>
      </c>
      <c r="E730" s="0" t="s">
        <v>209</v>
      </c>
      <c r="F730" s="0" t="n">
        <v>16</v>
      </c>
      <c r="G730" s="0" t="s">
        <v>2164</v>
      </c>
      <c r="H730" s="0" t="s">
        <v>2165</v>
      </c>
      <c r="I730" s="0" t="n">
        <f aca="false">IFERROR(SEARCH("\",H730),0)</f>
        <v>0</v>
      </c>
    </row>
    <row r="731" customFormat="false" ht="13.8" hidden="false" customHeight="false" outlineLevel="0" collapsed="false">
      <c r="A731" s="0" t="s">
        <v>12</v>
      </c>
      <c r="B731" s="3" t="s">
        <v>2163</v>
      </c>
      <c r="C731" s="0" t="s">
        <v>2055</v>
      </c>
      <c r="D731" s="0" t="s">
        <v>2159</v>
      </c>
      <c r="E731" s="0" t="s">
        <v>209</v>
      </c>
      <c r="F731" s="0" t="n">
        <v>16</v>
      </c>
      <c r="G731" s="0" t="s">
        <v>2166</v>
      </c>
      <c r="H731" s="0" t="s">
        <v>2165</v>
      </c>
      <c r="I731" s="0" t="n">
        <f aca="false">IFERROR(SEARCH("\",H731),0)</f>
        <v>0</v>
      </c>
    </row>
    <row r="732" customFormat="false" ht="13.8" hidden="false" customHeight="false" outlineLevel="0" collapsed="false">
      <c r="A732" s="0" t="s">
        <v>12</v>
      </c>
      <c r="B732" s="3" t="s">
        <v>2167</v>
      </c>
      <c r="C732" s="0" t="s">
        <v>2168</v>
      </c>
      <c r="D732" s="0" t="s">
        <v>2167</v>
      </c>
      <c r="E732" s="0" t="s">
        <v>1905</v>
      </c>
      <c r="F732" s="0" t="n">
        <v>99</v>
      </c>
      <c r="G732" s="0" t="s">
        <v>2169</v>
      </c>
      <c r="H732" s="0" t="s">
        <v>2170</v>
      </c>
      <c r="I732" s="0" t="n">
        <f aca="false">IFERROR(SEARCH("\",H732),0)</f>
        <v>0</v>
      </c>
    </row>
    <row r="733" customFormat="false" ht="13.8" hidden="false" customHeight="false" outlineLevel="0" collapsed="false">
      <c r="A733" s="0" t="s">
        <v>12</v>
      </c>
      <c r="B733" s="3" t="s">
        <v>2167</v>
      </c>
      <c r="C733" s="0" t="s">
        <v>2168</v>
      </c>
      <c r="D733" s="0" t="s">
        <v>2167</v>
      </c>
      <c r="E733" s="0" t="s">
        <v>1905</v>
      </c>
      <c r="F733" s="0" t="n">
        <v>99</v>
      </c>
      <c r="G733" s="0" t="s">
        <v>2171</v>
      </c>
      <c r="H733" s="0" t="s">
        <v>2170</v>
      </c>
      <c r="I733" s="0" t="n">
        <f aca="false">IFERROR(SEARCH("\",H733),0)</f>
        <v>0</v>
      </c>
    </row>
    <row r="734" customFormat="false" ht="13.8" hidden="false" customHeight="false" outlineLevel="0" collapsed="false">
      <c r="A734" s="0" t="s">
        <v>12</v>
      </c>
      <c r="B734" s="3" t="s">
        <v>2172</v>
      </c>
      <c r="C734" s="0" t="s">
        <v>2168</v>
      </c>
      <c r="D734" s="0" t="s">
        <v>2167</v>
      </c>
      <c r="E734" s="0" t="s">
        <v>1905</v>
      </c>
      <c r="F734" s="0" t="n">
        <v>3</v>
      </c>
      <c r="G734" s="0" t="s">
        <v>2173</v>
      </c>
      <c r="H734" s="0" t="s">
        <v>2174</v>
      </c>
      <c r="I734" s="0" t="n">
        <f aca="false">IFERROR(SEARCH("\",H734),0)</f>
        <v>0</v>
      </c>
    </row>
    <row r="735" customFormat="false" ht="13.8" hidden="false" customHeight="false" outlineLevel="0" collapsed="false">
      <c r="A735" s="0" t="s">
        <v>12</v>
      </c>
      <c r="B735" s="3" t="s">
        <v>2172</v>
      </c>
      <c r="C735" s="0" t="s">
        <v>2168</v>
      </c>
      <c r="D735" s="0" t="s">
        <v>2167</v>
      </c>
      <c r="E735" s="0" t="s">
        <v>1905</v>
      </c>
      <c r="F735" s="0" t="n">
        <v>3</v>
      </c>
      <c r="G735" s="0" t="s">
        <v>2175</v>
      </c>
      <c r="H735" s="0" t="s">
        <v>2174</v>
      </c>
      <c r="I735" s="0" t="n">
        <f aca="false">IFERROR(SEARCH("\",H735),0)</f>
        <v>0</v>
      </c>
    </row>
    <row r="736" customFormat="false" ht="13.8" hidden="false" customHeight="false" outlineLevel="0" collapsed="false">
      <c r="A736" s="0" t="s">
        <v>12</v>
      </c>
      <c r="B736" s="3" t="s">
        <v>2176</v>
      </c>
      <c r="C736" s="0" t="s">
        <v>2008</v>
      </c>
      <c r="D736" s="0" t="s">
        <v>2177</v>
      </c>
      <c r="E736" s="0" t="s">
        <v>2010</v>
      </c>
      <c r="F736" s="0" t="n">
        <v>5</v>
      </c>
      <c r="G736" s="0" t="s">
        <v>2178</v>
      </c>
      <c r="H736" s="0" t="s">
        <v>2179</v>
      </c>
      <c r="I736" s="0" t="n">
        <f aca="false">IFERROR(SEARCH("\",H736),0)</f>
        <v>0</v>
      </c>
    </row>
    <row r="737" customFormat="false" ht="13.8" hidden="false" customHeight="false" outlineLevel="0" collapsed="false">
      <c r="A737" s="0" t="s">
        <v>12</v>
      </c>
      <c r="B737" s="3" t="s">
        <v>2180</v>
      </c>
      <c r="C737" s="0" t="s">
        <v>776</v>
      </c>
      <c r="D737" s="0" t="s">
        <v>776</v>
      </c>
      <c r="E737" s="0" t="s">
        <v>209</v>
      </c>
      <c r="F737" s="0" t="n">
        <v>1</v>
      </c>
      <c r="G737" s="0" t="s">
        <v>2181</v>
      </c>
      <c r="H737" s="0" t="s">
        <v>2182</v>
      </c>
      <c r="I737" s="0" t="n">
        <f aca="false">IFERROR(SEARCH("\",H737),0)</f>
        <v>0</v>
      </c>
    </row>
    <row r="738" customFormat="false" ht="13.8" hidden="false" customHeight="false" outlineLevel="0" collapsed="false">
      <c r="A738" s="0" t="s">
        <v>12</v>
      </c>
      <c r="B738" s="3" t="s">
        <v>2180</v>
      </c>
      <c r="C738" s="0" t="s">
        <v>776</v>
      </c>
      <c r="D738" s="0" t="s">
        <v>776</v>
      </c>
      <c r="E738" s="0" t="s">
        <v>209</v>
      </c>
      <c r="F738" s="0" t="n">
        <v>1</v>
      </c>
      <c r="G738" s="0" t="s">
        <v>2183</v>
      </c>
      <c r="H738" s="0" t="s">
        <v>2182</v>
      </c>
      <c r="I738" s="0" t="n">
        <f aca="false">IFERROR(SEARCH("\",H738),0)</f>
        <v>0</v>
      </c>
    </row>
    <row r="739" customFormat="false" ht="13.8" hidden="false" customHeight="false" outlineLevel="0" collapsed="false">
      <c r="A739" s="0" t="s">
        <v>12</v>
      </c>
      <c r="B739" s="3" t="s">
        <v>2180</v>
      </c>
      <c r="C739" s="0" t="s">
        <v>776</v>
      </c>
      <c r="D739" s="0" t="s">
        <v>776</v>
      </c>
      <c r="E739" s="0" t="s">
        <v>209</v>
      </c>
      <c r="F739" s="0" t="n">
        <v>1</v>
      </c>
      <c r="G739" s="0" t="s">
        <v>2184</v>
      </c>
      <c r="H739" s="0" t="s">
        <v>2185</v>
      </c>
      <c r="I739" s="0" t="n">
        <f aca="false">IFERROR(SEARCH("\",H739),0)</f>
        <v>0</v>
      </c>
    </row>
    <row r="740" customFormat="false" ht="13.8" hidden="false" customHeight="false" outlineLevel="0" collapsed="false">
      <c r="A740" s="0" t="s">
        <v>12</v>
      </c>
      <c r="B740" s="3" t="s">
        <v>2180</v>
      </c>
      <c r="C740" s="0" t="s">
        <v>776</v>
      </c>
      <c r="D740" s="0" t="s">
        <v>776</v>
      </c>
      <c r="E740" s="0" t="s">
        <v>209</v>
      </c>
      <c r="F740" s="0" t="n">
        <v>1</v>
      </c>
      <c r="G740" s="0" t="s">
        <v>2186</v>
      </c>
      <c r="H740" s="0" t="s">
        <v>2185</v>
      </c>
      <c r="I740" s="0" t="n">
        <f aca="false">IFERROR(SEARCH("\",H740),0)</f>
        <v>0</v>
      </c>
    </row>
    <row r="741" customFormat="false" ht="13.8" hidden="false" customHeight="false" outlineLevel="0" collapsed="false">
      <c r="A741" s="0" t="s">
        <v>12</v>
      </c>
      <c r="B741" s="3" t="s">
        <v>2187</v>
      </c>
      <c r="C741" s="0" t="s">
        <v>2188</v>
      </c>
      <c r="D741" s="0" t="s">
        <v>2189</v>
      </c>
      <c r="E741" s="0" t="s">
        <v>1905</v>
      </c>
      <c r="F741" s="0" t="n">
        <v>1</v>
      </c>
      <c r="G741" s="0" t="s">
        <v>2190</v>
      </c>
      <c r="H741" s="0" t="s">
        <v>2191</v>
      </c>
      <c r="I741" s="0" t="n">
        <f aca="false">IFERROR(SEARCH("\",H741),0)</f>
        <v>0</v>
      </c>
    </row>
    <row r="742" customFormat="false" ht="13.8" hidden="false" customHeight="false" outlineLevel="0" collapsed="false">
      <c r="A742" s="0" t="s">
        <v>12</v>
      </c>
      <c r="B742" s="3" t="s">
        <v>2187</v>
      </c>
      <c r="C742" s="0" t="s">
        <v>2188</v>
      </c>
      <c r="D742" s="0" t="s">
        <v>2189</v>
      </c>
      <c r="E742" s="0" t="s">
        <v>1905</v>
      </c>
      <c r="F742" s="0" t="n">
        <v>1</v>
      </c>
      <c r="G742" s="0" t="s">
        <v>2192</v>
      </c>
      <c r="H742" s="0" t="s">
        <v>2191</v>
      </c>
      <c r="I742" s="0" t="n">
        <f aca="false">IFERROR(SEARCH("\",H742),0)</f>
        <v>0</v>
      </c>
    </row>
    <row r="743" customFormat="false" ht="13.8" hidden="false" customHeight="false" outlineLevel="0" collapsed="false">
      <c r="A743" s="0" t="s">
        <v>12</v>
      </c>
      <c r="B743" s="3" t="s">
        <v>2193</v>
      </c>
      <c r="C743" s="0" t="s">
        <v>2188</v>
      </c>
      <c r="D743" s="0" t="s">
        <v>2189</v>
      </c>
      <c r="E743" s="0" t="s">
        <v>1905</v>
      </c>
      <c r="F743" s="0" t="n">
        <v>2</v>
      </c>
      <c r="G743" s="0" t="s">
        <v>2194</v>
      </c>
      <c r="H743" s="0" t="s">
        <v>2195</v>
      </c>
      <c r="I743" s="0" t="n">
        <f aca="false">IFERROR(SEARCH("\",H743),0)</f>
        <v>0</v>
      </c>
    </row>
    <row r="744" customFormat="false" ht="13.8" hidden="false" customHeight="false" outlineLevel="0" collapsed="false">
      <c r="A744" s="0" t="s">
        <v>12</v>
      </c>
      <c r="B744" s="3" t="s">
        <v>2193</v>
      </c>
      <c r="C744" s="0" t="s">
        <v>2188</v>
      </c>
      <c r="D744" s="0" t="s">
        <v>2189</v>
      </c>
      <c r="E744" s="0" t="s">
        <v>1905</v>
      </c>
      <c r="F744" s="0" t="n">
        <v>2</v>
      </c>
      <c r="G744" s="0" t="s">
        <v>2196</v>
      </c>
      <c r="H744" s="0" t="s">
        <v>2195</v>
      </c>
      <c r="I744" s="0" t="n">
        <f aca="false">IFERROR(SEARCH("\",H744),0)</f>
        <v>0</v>
      </c>
    </row>
    <row r="745" customFormat="false" ht="13.8" hidden="false" customHeight="false" outlineLevel="0" collapsed="false">
      <c r="A745" s="0" t="s">
        <v>12</v>
      </c>
      <c r="B745" s="3" t="s">
        <v>2197</v>
      </c>
      <c r="C745" s="0" t="s">
        <v>2188</v>
      </c>
      <c r="D745" s="0" t="s">
        <v>2189</v>
      </c>
      <c r="E745" s="0" t="s">
        <v>1905</v>
      </c>
      <c r="F745" s="0" t="n">
        <v>3</v>
      </c>
      <c r="G745" s="0" t="s">
        <v>2198</v>
      </c>
      <c r="H745" s="0" t="s">
        <v>2199</v>
      </c>
      <c r="I745" s="0" t="n">
        <f aca="false">IFERROR(SEARCH("\",H745),0)</f>
        <v>0</v>
      </c>
    </row>
    <row r="746" customFormat="false" ht="13.8" hidden="false" customHeight="false" outlineLevel="0" collapsed="false">
      <c r="A746" s="0" t="s">
        <v>12</v>
      </c>
      <c r="B746" s="3" t="s">
        <v>2197</v>
      </c>
      <c r="C746" s="0" t="s">
        <v>2188</v>
      </c>
      <c r="D746" s="0" t="s">
        <v>2189</v>
      </c>
      <c r="E746" s="0" t="s">
        <v>1905</v>
      </c>
      <c r="F746" s="0" t="n">
        <v>3</v>
      </c>
      <c r="G746" s="0" t="s">
        <v>2200</v>
      </c>
      <c r="H746" s="0" t="s">
        <v>2199</v>
      </c>
      <c r="I746" s="0" t="n">
        <f aca="false">IFERROR(SEARCH("\",H746),0)</f>
        <v>0</v>
      </c>
    </row>
    <row r="747" customFormat="false" ht="13.8" hidden="false" customHeight="false" outlineLevel="0" collapsed="false">
      <c r="A747" s="0" t="s">
        <v>12</v>
      </c>
      <c r="B747" s="3" t="s">
        <v>2201</v>
      </c>
      <c r="C747" s="0" t="s">
        <v>2188</v>
      </c>
      <c r="D747" s="0" t="s">
        <v>2189</v>
      </c>
      <c r="E747" s="0" t="s">
        <v>1905</v>
      </c>
      <c r="F747" s="0" t="n">
        <v>4</v>
      </c>
      <c r="G747" s="0" t="s">
        <v>2202</v>
      </c>
      <c r="H747" s="0" t="s">
        <v>2203</v>
      </c>
      <c r="I747" s="0" t="n">
        <f aca="false">IFERROR(SEARCH("\",H747),0)</f>
        <v>0</v>
      </c>
    </row>
    <row r="748" customFormat="false" ht="13.8" hidden="false" customHeight="false" outlineLevel="0" collapsed="false">
      <c r="A748" s="0" t="s">
        <v>12</v>
      </c>
      <c r="B748" s="3" t="s">
        <v>2201</v>
      </c>
      <c r="C748" s="0" t="s">
        <v>2188</v>
      </c>
      <c r="D748" s="0" t="s">
        <v>2189</v>
      </c>
      <c r="E748" s="0" t="s">
        <v>1905</v>
      </c>
      <c r="F748" s="0" t="n">
        <v>4</v>
      </c>
      <c r="G748" s="0" t="s">
        <v>2204</v>
      </c>
      <c r="H748" s="0" t="s">
        <v>2203</v>
      </c>
      <c r="I748" s="0" t="n">
        <f aca="false">IFERROR(SEARCH("\",H748),0)</f>
        <v>0</v>
      </c>
    </row>
    <row r="749" customFormat="false" ht="13.8" hidden="false" customHeight="false" outlineLevel="0" collapsed="false">
      <c r="A749" s="0" t="s">
        <v>12</v>
      </c>
      <c r="B749" s="3" t="s">
        <v>2205</v>
      </c>
      <c r="C749" s="0" t="s">
        <v>2188</v>
      </c>
      <c r="D749" s="0" t="s">
        <v>2189</v>
      </c>
      <c r="E749" s="0" t="s">
        <v>1905</v>
      </c>
      <c r="F749" s="0" t="n">
        <v>5</v>
      </c>
      <c r="G749" s="0" t="s">
        <v>2206</v>
      </c>
      <c r="H749" s="0" t="s">
        <v>2207</v>
      </c>
      <c r="I749" s="0" t="n">
        <f aca="false">IFERROR(SEARCH("\",H749),0)</f>
        <v>0</v>
      </c>
    </row>
    <row r="750" customFormat="false" ht="13.8" hidden="false" customHeight="false" outlineLevel="0" collapsed="false">
      <c r="A750" s="0" t="s">
        <v>12</v>
      </c>
      <c r="B750" s="3" t="s">
        <v>2205</v>
      </c>
      <c r="C750" s="0" t="s">
        <v>2188</v>
      </c>
      <c r="D750" s="0" t="s">
        <v>2189</v>
      </c>
      <c r="E750" s="0" t="s">
        <v>1905</v>
      </c>
      <c r="F750" s="0" t="n">
        <v>5</v>
      </c>
      <c r="G750" s="0" t="s">
        <v>2208</v>
      </c>
      <c r="H750" s="0" t="s">
        <v>2207</v>
      </c>
      <c r="I750" s="0" t="n">
        <f aca="false">IFERROR(SEARCH("\",H750),0)</f>
        <v>0</v>
      </c>
    </row>
    <row r="751" customFormat="false" ht="13.8" hidden="false" customHeight="false" outlineLevel="0" collapsed="false">
      <c r="A751" s="0" t="s">
        <v>12</v>
      </c>
      <c r="B751" s="3" t="s">
        <v>2209</v>
      </c>
      <c r="C751" s="0" t="s">
        <v>2188</v>
      </c>
      <c r="D751" s="0" t="s">
        <v>2189</v>
      </c>
      <c r="E751" s="0" t="s">
        <v>1905</v>
      </c>
      <c r="F751" s="0" t="n">
        <v>6</v>
      </c>
      <c r="G751" s="0" t="s">
        <v>2210</v>
      </c>
      <c r="H751" s="0" t="s">
        <v>2211</v>
      </c>
      <c r="I751" s="0" t="n">
        <f aca="false">IFERROR(SEARCH("\",H751),0)</f>
        <v>0</v>
      </c>
    </row>
    <row r="752" customFormat="false" ht="13.8" hidden="false" customHeight="false" outlineLevel="0" collapsed="false">
      <c r="A752" s="0" t="s">
        <v>12</v>
      </c>
      <c r="B752" s="3" t="s">
        <v>2209</v>
      </c>
      <c r="C752" s="0" t="s">
        <v>2188</v>
      </c>
      <c r="D752" s="0" t="s">
        <v>2189</v>
      </c>
      <c r="E752" s="0" t="s">
        <v>1905</v>
      </c>
      <c r="F752" s="0" t="n">
        <v>6</v>
      </c>
      <c r="G752" s="0" t="s">
        <v>2212</v>
      </c>
      <c r="H752" s="0" t="s">
        <v>2211</v>
      </c>
      <c r="I752" s="0" t="n">
        <f aca="false">IFERROR(SEARCH("\",H752),0)</f>
        <v>0</v>
      </c>
    </row>
    <row r="753" customFormat="false" ht="13.8" hidden="false" customHeight="false" outlineLevel="0" collapsed="false">
      <c r="A753" s="0" t="s">
        <v>12</v>
      </c>
      <c r="B753" s="3" t="s">
        <v>2213</v>
      </c>
      <c r="C753" s="0" t="s">
        <v>2188</v>
      </c>
      <c r="D753" s="0" t="s">
        <v>2189</v>
      </c>
      <c r="E753" s="0" t="s">
        <v>1905</v>
      </c>
      <c r="F753" s="0" t="n">
        <v>6</v>
      </c>
      <c r="G753" s="0" t="s">
        <v>2214</v>
      </c>
      <c r="H753" s="0" t="s">
        <v>2215</v>
      </c>
      <c r="I753" s="0" t="n">
        <f aca="false">IFERROR(SEARCH("\",H753),0)</f>
        <v>0</v>
      </c>
    </row>
    <row r="754" customFormat="false" ht="13.8" hidden="false" customHeight="false" outlineLevel="0" collapsed="false">
      <c r="A754" s="0" t="s">
        <v>12</v>
      </c>
      <c r="B754" s="3" t="s">
        <v>2213</v>
      </c>
      <c r="C754" s="0" t="s">
        <v>2188</v>
      </c>
      <c r="D754" s="0" t="s">
        <v>2189</v>
      </c>
      <c r="E754" s="0" t="s">
        <v>1905</v>
      </c>
      <c r="F754" s="0" t="n">
        <v>6</v>
      </c>
      <c r="G754" s="0" t="s">
        <v>2216</v>
      </c>
      <c r="H754" s="0" t="s">
        <v>2215</v>
      </c>
      <c r="I754" s="0" t="n">
        <f aca="false">IFERROR(SEARCH("\",H754),0)</f>
        <v>0</v>
      </c>
    </row>
    <row r="755" customFormat="false" ht="13.8" hidden="false" customHeight="false" outlineLevel="0" collapsed="false">
      <c r="A755" s="0" t="s">
        <v>12</v>
      </c>
      <c r="B755" s="3" t="s">
        <v>2217</v>
      </c>
      <c r="C755" s="0" t="s">
        <v>2188</v>
      </c>
      <c r="D755" s="0" t="s">
        <v>2189</v>
      </c>
      <c r="E755" s="0" t="s">
        <v>1905</v>
      </c>
      <c r="F755" s="0" t="n">
        <v>7</v>
      </c>
      <c r="G755" s="0" t="s">
        <v>2218</v>
      </c>
      <c r="H755" s="0" t="s">
        <v>2219</v>
      </c>
      <c r="I755" s="0" t="n">
        <f aca="false">IFERROR(SEARCH("\",H755),0)</f>
        <v>0</v>
      </c>
    </row>
    <row r="756" customFormat="false" ht="13.8" hidden="false" customHeight="false" outlineLevel="0" collapsed="false">
      <c r="A756" s="0" t="s">
        <v>12</v>
      </c>
      <c r="B756" s="3" t="s">
        <v>2217</v>
      </c>
      <c r="C756" s="0" t="s">
        <v>2188</v>
      </c>
      <c r="D756" s="0" t="s">
        <v>2189</v>
      </c>
      <c r="E756" s="0" t="s">
        <v>1905</v>
      </c>
      <c r="F756" s="0" t="n">
        <v>7</v>
      </c>
      <c r="G756" s="0" t="s">
        <v>2220</v>
      </c>
      <c r="H756" s="0" t="s">
        <v>2219</v>
      </c>
      <c r="I756" s="0" t="n">
        <f aca="false">IFERROR(SEARCH("\",H756),0)</f>
        <v>0</v>
      </c>
    </row>
    <row r="757" customFormat="false" ht="13.8" hidden="false" customHeight="false" outlineLevel="0" collapsed="false">
      <c r="A757" s="0" t="s">
        <v>12</v>
      </c>
      <c r="B757" s="3" t="s">
        <v>2197</v>
      </c>
      <c r="C757" s="0" t="s">
        <v>2188</v>
      </c>
      <c r="D757" s="0" t="s">
        <v>2189</v>
      </c>
      <c r="E757" s="0" t="s">
        <v>1905</v>
      </c>
      <c r="F757" s="0" t="n">
        <v>8</v>
      </c>
      <c r="G757" s="0" t="s">
        <v>2221</v>
      </c>
      <c r="H757" s="0" t="s">
        <v>2222</v>
      </c>
      <c r="I757" s="0" t="n">
        <f aca="false">IFERROR(SEARCH("\",H757),0)</f>
        <v>0</v>
      </c>
    </row>
    <row r="758" customFormat="false" ht="13.8" hidden="false" customHeight="false" outlineLevel="0" collapsed="false">
      <c r="A758" s="0" t="s">
        <v>12</v>
      </c>
      <c r="B758" s="3" t="s">
        <v>2197</v>
      </c>
      <c r="C758" s="0" t="s">
        <v>2188</v>
      </c>
      <c r="D758" s="0" t="s">
        <v>2189</v>
      </c>
      <c r="E758" s="0" t="s">
        <v>1905</v>
      </c>
      <c r="F758" s="0" t="n">
        <v>8</v>
      </c>
      <c r="G758" s="0" t="s">
        <v>2223</v>
      </c>
      <c r="H758" s="0" t="s">
        <v>2222</v>
      </c>
      <c r="I758" s="0" t="n">
        <f aca="false">IFERROR(SEARCH("\",H758),0)</f>
        <v>0</v>
      </c>
    </row>
    <row r="759" customFormat="false" ht="13.8" hidden="false" customHeight="false" outlineLevel="0" collapsed="false">
      <c r="A759" s="0" t="s">
        <v>12</v>
      </c>
      <c r="B759" s="3" t="s">
        <v>2224</v>
      </c>
      <c r="C759" s="0" t="s">
        <v>2188</v>
      </c>
      <c r="D759" s="0" t="s">
        <v>2189</v>
      </c>
      <c r="E759" s="0" t="s">
        <v>1905</v>
      </c>
      <c r="F759" s="0" t="n">
        <v>9</v>
      </c>
      <c r="G759" s="0" t="s">
        <v>2225</v>
      </c>
      <c r="H759" s="0" t="s">
        <v>2226</v>
      </c>
      <c r="I759" s="0" t="n">
        <f aca="false">IFERROR(SEARCH("\",H759),0)</f>
        <v>0</v>
      </c>
    </row>
    <row r="760" customFormat="false" ht="13.8" hidden="false" customHeight="false" outlineLevel="0" collapsed="false">
      <c r="A760" s="0" t="s">
        <v>12</v>
      </c>
      <c r="B760" s="3" t="s">
        <v>2224</v>
      </c>
      <c r="C760" s="0" t="s">
        <v>2188</v>
      </c>
      <c r="D760" s="0" t="s">
        <v>2189</v>
      </c>
      <c r="E760" s="0" t="s">
        <v>1905</v>
      </c>
      <c r="F760" s="0" t="n">
        <v>9</v>
      </c>
      <c r="G760" s="0" t="s">
        <v>2227</v>
      </c>
      <c r="H760" s="0" t="s">
        <v>2226</v>
      </c>
      <c r="I760" s="0" t="n">
        <f aca="false">IFERROR(SEARCH("\",H760),0)</f>
        <v>0</v>
      </c>
    </row>
    <row r="761" customFormat="false" ht="13.8" hidden="false" customHeight="false" outlineLevel="0" collapsed="false">
      <c r="A761" s="0" t="s">
        <v>12</v>
      </c>
      <c r="B761" s="3" t="s">
        <v>2228</v>
      </c>
      <c r="C761" s="0" t="s">
        <v>2188</v>
      </c>
      <c r="D761" s="0" t="s">
        <v>2189</v>
      </c>
      <c r="E761" s="0" t="s">
        <v>1905</v>
      </c>
      <c r="F761" s="0" t="n">
        <v>10</v>
      </c>
      <c r="G761" s="0" t="s">
        <v>2229</v>
      </c>
      <c r="H761" s="0" t="s">
        <v>2230</v>
      </c>
      <c r="I761" s="0" t="n">
        <f aca="false">IFERROR(SEARCH("\",H761),0)</f>
        <v>0</v>
      </c>
    </row>
    <row r="762" customFormat="false" ht="13.8" hidden="false" customHeight="false" outlineLevel="0" collapsed="false">
      <c r="A762" s="0" t="s">
        <v>12</v>
      </c>
      <c r="B762" s="3" t="s">
        <v>2228</v>
      </c>
      <c r="C762" s="0" t="s">
        <v>2188</v>
      </c>
      <c r="D762" s="0" t="s">
        <v>2189</v>
      </c>
      <c r="E762" s="0" t="s">
        <v>1905</v>
      </c>
      <c r="F762" s="0" t="n">
        <v>10</v>
      </c>
      <c r="G762" s="0" t="s">
        <v>2231</v>
      </c>
      <c r="H762" s="0" t="s">
        <v>2230</v>
      </c>
      <c r="I762" s="0" t="n">
        <f aca="false">IFERROR(SEARCH("\",H762),0)</f>
        <v>0</v>
      </c>
    </row>
    <row r="763" customFormat="false" ht="13.8" hidden="false" customHeight="false" outlineLevel="0" collapsed="false">
      <c r="A763" s="0" t="s">
        <v>12</v>
      </c>
      <c r="B763" s="3" t="s">
        <v>2232</v>
      </c>
      <c r="C763" s="0" t="s">
        <v>2188</v>
      </c>
      <c r="D763" s="0" t="s">
        <v>2189</v>
      </c>
      <c r="E763" s="0" t="s">
        <v>1905</v>
      </c>
      <c r="F763" s="0" t="n">
        <v>11</v>
      </c>
      <c r="G763" s="0" t="s">
        <v>2233</v>
      </c>
      <c r="H763" s="0" t="s">
        <v>2234</v>
      </c>
      <c r="I763" s="0" t="n">
        <f aca="false">IFERROR(SEARCH("\",H763),0)</f>
        <v>0</v>
      </c>
    </row>
    <row r="764" customFormat="false" ht="13.8" hidden="false" customHeight="false" outlineLevel="0" collapsed="false">
      <c r="A764" s="0" t="s">
        <v>12</v>
      </c>
      <c r="B764" s="3" t="s">
        <v>2232</v>
      </c>
      <c r="C764" s="0" t="s">
        <v>2188</v>
      </c>
      <c r="D764" s="0" t="s">
        <v>2189</v>
      </c>
      <c r="E764" s="0" t="s">
        <v>1905</v>
      </c>
      <c r="F764" s="0" t="n">
        <v>11</v>
      </c>
      <c r="G764" s="0" t="s">
        <v>2235</v>
      </c>
      <c r="H764" s="0" t="s">
        <v>2234</v>
      </c>
      <c r="I764" s="0" t="n">
        <f aca="false">IFERROR(SEARCH("\",H764),0)</f>
        <v>0</v>
      </c>
    </row>
    <row r="765" customFormat="false" ht="13.8" hidden="false" customHeight="false" outlineLevel="0" collapsed="false">
      <c r="A765" s="0" t="s">
        <v>12</v>
      </c>
      <c r="B765" s="3" t="s">
        <v>2236</v>
      </c>
      <c r="C765" s="0" t="s">
        <v>2188</v>
      </c>
      <c r="D765" s="0" t="s">
        <v>2189</v>
      </c>
      <c r="E765" s="0" t="s">
        <v>1905</v>
      </c>
      <c r="F765" s="0" t="n">
        <v>11</v>
      </c>
      <c r="G765" s="0" t="s">
        <v>2237</v>
      </c>
      <c r="H765" s="0" t="s">
        <v>2238</v>
      </c>
      <c r="I765" s="0" t="n">
        <f aca="false">IFERROR(SEARCH("\",H765),0)</f>
        <v>0</v>
      </c>
    </row>
    <row r="766" customFormat="false" ht="13.8" hidden="false" customHeight="false" outlineLevel="0" collapsed="false">
      <c r="A766" s="0" t="s">
        <v>12</v>
      </c>
      <c r="B766" s="3" t="s">
        <v>2236</v>
      </c>
      <c r="C766" s="0" t="s">
        <v>2188</v>
      </c>
      <c r="D766" s="0" t="s">
        <v>2189</v>
      </c>
      <c r="E766" s="0" t="s">
        <v>1905</v>
      </c>
      <c r="F766" s="0" t="n">
        <v>11</v>
      </c>
      <c r="G766" s="0" t="s">
        <v>2239</v>
      </c>
      <c r="H766" s="0" t="s">
        <v>2238</v>
      </c>
      <c r="I766" s="0" t="n">
        <f aca="false">IFERROR(SEARCH("\",H766),0)</f>
        <v>0</v>
      </c>
    </row>
    <row r="767" customFormat="false" ht="13.8" hidden="false" customHeight="false" outlineLevel="0" collapsed="false">
      <c r="A767" s="0" t="s">
        <v>12</v>
      </c>
      <c r="B767" s="3" t="s">
        <v>2240</v>
      </c>
      <c r="C767" s="0" t="s">
        <v>2188</v>
      </c>
      <c r="D767" s="0" t="s">
        <v>2189</v>
      </c>
      <c r="E767" s="0" t="s">
        <v>1905</v>
      </c>
      <c r="F767" s="0" t="n">
        <v>12</v>
      </c>
      <c r="G767" s="0" t="s">
        <v>2241</v>
      </c>
      <c r="H767" s="0" t="s">
        <v>2242</v>
      </c>
      <c r="I767" s="0" t="n">
        <f aca="false">IFERROR(SEARCH("\",H767),0)</f>
        <v>0</v>
      </c>
    </row>
    <row r="768" customFormat="false" ht="13.8" hidden="false" customHeight="false" outlineLevel="0" collapsed="false">
      <c r="A768" s="0" t="s">
        <v>12</v>
      </c>
      <c r="B768" s="3" t="s">
        <v>2240</v>
      </c>
      <c r="C768" s="0" t="s">
        <v>2188</v>
      </c>
      <c r="D768" s="0" t="s">
        <v>2189</v>
      </c>
      <c r="E768" s="0" t="s">
        <v>1905</v>
      </c>
      <c r="F768" s="0" t="n">
        <v>12</v>
      </c>
      <c r="G768" s="0" t="s">
        <v>2243</v>
      </c>
      <c r="H768" s="0" t="s">
        <v>2242</v>
      </c>
      <c r="I768" s="0" t="n">
        <f aca="false">IFERROR(SEARCH("\",H768),0)</f>
        <v>0</v>
      </c>
    </row>
    <row r="769" customFormat="false" ht="13.8" hidden="false" customHeight="false" outlineLevel="0" collapsed="false">
      <c r="A769" s="0" t="s">
        <v>12</v>
      </c>
      <c r="B769" s="3" t="s">
        <v>2244</v>
      </c>
      <c r="C769" s="0" t="s">
        <v>2188</v>
      </c>
      <c r="D769" s="0" t="s">
        <v>2189</v>
      </c>
      <c r="E769" s="0" t="s">
        <v>1905</v>
      </c>
      <c r="F769" s="0" t="n">
        <v>13</v>
      </c>
      <c r="G769" s="0" t="s">
        <v>2245</v>
      </c>
      <c r="H769" s="0" t="s">
        <v>2246</v>
      </c>
      <c r="I769" s="0" t="n">
        <f aca="false">IFERROR(SEARCH("\",H769),0)</f>
        <v>0</v>
      </c>
    </row>
    <row r="770" customFormat="false" ht="13.8" hidden="false" customHeight="false" outlineLevel="0" collapsed="false">
      <c r="A770" s="0" t="s">
        <v>12</v>
      </c>
      <c r="B770" s="3" t="s">
        <v>2244</v>
      </c>
      <c r="C770" s="0" t="s">
        <v>2188</v>
      </c>
      <c r="D770" s="0" t="s">
        <v>2189</v>
      </c>
      <c r="E770" s="0" t="s">
        <v>1905</v>
      </c>
      <c r="F770" s="0" t="n">
        <v>13</v>
      </c>
      <c r="G770" s="0" t="s">
        <v>2247</v>
      </c>
      <c r="H770" s="0" t="s">
        <v>2246</v>
      </c>
      <c r="I770" s="0" t="n">
        <f aca="false">IFERROR(SEARCH("\",H770),0)</f>
        <v>0</v>
      </c>
    </row>
    <row r="771" customFormat="false" ht="13.8" hidden="false" customHeight="false" outlineLevel="0" collapsed="false">
      <c r="A771" s="0" t="s">
        <v>12</v>
      </c>
      <c r="B771" s="3" t="s">
        <v>2248</v>
      </c>
      <c r="C771" s="0" t="s">
        <v>2249</v>
      </c>
      <c r="D771" s="0" t="s">
        <v>2248</v>
      </c>
      <c r="E771" s="0" t="s">
        <v>572</v>
      </c>
      <c r="F771" s="0" t="n">
        <v>1</v>
      </c>
      <c r="G771" s="0" t="s">
        <v>2250</v>
      </c>
      <c r="H771" s="0" t="s">
        <v>2251</v>
      </c>
      <c r="I771" s="0" t="n">
        <f aca="false">IFERROR(SEARCH("\",H771),0)</f>
        <v>0</v>
      </c>
    </row>
    <row r="772" customFormat="false" ht="13.8" hidden="false" customHeight="false" outlineLevel="0" collapsed="false">
      <c r="A772" s="0" t="s">
        <v>12</v>
      </c>
      <c r="B772" s="3" t="s">
        <v>2248</v>
      </c>
      <c r="C772" s="0" t="s">
        <v>2249</v>
      </c>
      <c r="D772" s="0" t="s">
        <v>2248</v>
      </c>
      <c r="E772" s="0" t="s">
        <v>572</v>
      </c>
      <c r="F772" s="0" t="n">
        <v>1</v>
      </c>
      <c r="G772" s="0" t="s">
        <v>2252</v>
      </c>
      <c r="H772" s="0" t="s">
        <v>2251</v>
      </c>
      <c r="I772" s="0" t="n">
        <f aca="false">IFERROR(SEARCH("\",H772),0)</f>
        <v>0</v>
      </c>
    </row>
    <row r="773" customFormat="false" ht="13.8" hidden="false" customHeight="false" outlineLevel="0" collapsed="false">
      <c r="A773" s="0" t="s">
        <v>12</v>
      </c>
      <c r="B773" s="3" t="s">
        <v>2248</v>
      </c>
      <c r="C773" s="0" t="s">
        <v>2249</v>
      </c>
      <c r="D773" s="0" t="s">
        <v>2248</v>
      </c>
      <c r="E773" s="0" t="s">
        <v>572</v>
      </c>
      <c r="F773" s="0" t="n">
        <v>2</v>
      </c>
      <c r="G773" s="0" t="s">
        <v>2253</v>
      </c>
      <c r="H773" s="0" t="s">
        <v>2254</v>
      </c>
      <c r="I773" s="0" t="n">
        <f aca="false">IFERROR(SEARCH("\",H773),0)</f>
        <v>0</v>
      </c>
    </row>
    <row r="774" customFormat="false" ht="13.8" hidden="false" customHeight="false" outlineLevel="0" collapsed="false">
      <c r="A774" s="0" t="s">
        <v>12</v>
      </c>
      <c r="B774" s="3" t="s">
        <v>2248</v>
      </c>
      <c r="C774" s="0" t="s">
        <v>2249</v>
      </c>
      <c r="D774" s="0" t="s">
        <v>2248</v>
      </c>
      <c r="E774" s="0" t="s">
        <v>572</v>
      </c>
      <c r="F774" s="0" t="n">
        <v>2</v>
      </c>
      <c r="G774" s="0" t="s">
        <v>2255</v>
      </c>
      <c r="H774" s="0" t="s">
        <v>2254</v>
      </c>
      <c r="I774" s="0" t="n">
        <f aca="false">IFERROR(SEARCH("\",H774),0)</f>
        <v>0</v>
      </c>
    </row>
    <row r="775" customFormat="false" ht="13.8" hidden="false" customHeight="false" outlineLevel="0" collapsed="false">
      <c r="A775" s="0" t="s">
        <v>12</v>
      </c>
      <c r="B775" s="3" t="s">
        <v>2256</v>
      </c>
      <c r="C775" s="0" t="s">
        <v>2249</v>
      </c>
      <c r="D775" s="0" t="s">
        <v>2248</v>
      </c>
      <c r="E775" s="0" t="s">
        <v>572</v>
      </c>
      <c r="F775" s="0" t="n">
        <v>3</v>
      </c>
      <c r="G775" s="0" t="s">
        <v>2257</v>
      </c>
      <c r="H775" s="0" t="s">
        <v>2258</v>
      </c>
      <c r="I775" s="0" t="n">
        <f aca="false">IFERROR(SEARCH("\",H775),0)</f>
        <v>0</v>
      </c>
    </row>
    <row r="776" customFormat="false" ht="13.8" hidden="false" customHeight="false" outlineLevel="0" collapsed="false">
      <c r="A776" s="0" t="s">
        <v>12</v>
      </c>
      <c r="B776" s="3" t="s">
        <v>2256</v>
      </c>
      <c r="C776" s="0" t="s">
        <v>2249</v>
      </c>
      <c r="D776" s="0" t="s">
        <v>2248</v>
      </c>
      <c r="E776" s="0" t="s">
        <v>572</v>
      </c>
      <c r="F776" s="0" t="n">
        <v>3</v>
      </c>
      <c r="G776" s="0" t="s">
        <v>2259</v>
      </c>
      <c r="H776" s="0" t="s">
        <v>2258</v>
      </c>
      <c r="I776" s="0" t="n">
        <f aca="false">IFERROR(SEARCH("\",H776),0)</f>
        <v>0</v>
      </c>
    </row>
    <row r="777" customFormat="false" ht="13.8" hidden="false" customHeight="false" outlineLevel="0" collapsed="false">
      <c r="A777" s="0" t="s">
        <v>12</v>
      </c>
      <c r="B777" s="3" t="s">
        <v>2260</v>
      </c>
      <c r="C777" s="0" t="s">
        <v>322</v>
      </c>
      <c r="D777" s="0" t="s">
        <v>2261</v>
      </c>
      <c r="E777" s="0" t="s">
        <v>2262</v>
      </c>
      <c r="F777" s="0" t="n">
        <v>32</v>
      </c>
      <c r="G777" s="0" t="s">
        <v>2263</v>
      </c>
      <c r="H777" s="0" t="s">
        <v>2264</v>
      </c>
      <c r="I777" s="0" t="n">
        <f aca="false">IFERROR(SEARCH("\",H777),0)</f>
        <v>0</v>
      </c>
    </row>
    <row r="778" customFormat="false" ht="13.8" hidden="false" customHeight="false" outlineLevel="0" collapsed="false">
      <c r="A778" s="0" t="s">
        <v>12</v>
      </c>
      <c r="B778" s="3" t="s">
        <v>2265</v>
      </c>
      <c r="C778" s="0" t="s">
        <v>2037</v>
      </c>
      <c r="D778" s="0" t="s">
        <v>2266</v>
      </c>
      <c r="E778" s="0" t="s">
        <v>324</v>
      </c>
      <c r="F778" s="0" t="n">
        <v>1</v>
      </c>
      <c r="G778" s="0" t="s">
        <v>2267</v>
      </c>
      <c r="H778" s="0" t="s">
        <v>2268</v>
      </c>
      <c r="I778" s="0" t="n">
        <f aca="false">IFERROR(SEARCH("\",H778),0)</f>
        <v>0</v>
      </c>
    </row>
    <row r="779" customFormat="false" ht="13.8" hidden="false" customHeight="false" outlineLevel="0" collapsed="false">
      <c r="A779" s="0" t="s">
        <v>12</v>
      </c>
      <c r="B779" s="3" t="s">
        <v>2269</v>
      </c>
      <c r="C779" s="0" t="s">
        <v>2037</v>
      </c>
      <c r="D779" s="0" t="s">
        <v>2266</v>
      </c>
      <c r="E779" s="0" t="s">
        <v>324</v>
      </c>
      <c r="F779" s="0" t="n">
        <v>2</v>
      </c>
      <c r="G779" s="0" t="s">
        <v>2270</v>
      </c>
      <c r="H779" s="0" t="s">
        <v>2271</v>
      </c>
      <c r="I779" s="0" t="n">
        <f aca="false">IFERROR(SEARCH("\",H779),0)</f>
        <v>0</v>
      </c>
    </row>
    <row r="780" customFormat="false" ht="13.8" hidden="false" customHeight="false" outlineLevel="0" collapsed="false">
      <c r="A780" s="0" t="s">
        <v>12</v>
      </c>
      <c r="B780" s="3" t="s">
        <v>2272</v>
      </c>
      <c r="C780" s="0" t="s">
        <v>2037</v>
      </c>
      <c r="D780" s="0" t="s">
        <v>2266</v>
      </c>
      <c r="E780" s="0" t="s">
        <v>324</v>
      </c>
      <c r="F780" s="0" t="n">
        <v>3</v>
      </c>
      <c r="G780" s="0" t="s">
        <v>2273</v>
      </c>
      <c r="H780" s="0" t="s">
        <v>2274</v>
      </c>
      <c r="I780" s="0" t="n">
        <f aca="false">IFERROR(SEARCH("\",H780),0)</f>
        <v>0</v>
      </c>
    </row>
    <row r="781" customFormat="false" ht="13.8" hidden="false" customHeight="false" outlineLevel="0" collapsed="false">
      <c r="A781" s="0" t="s">
        <v>12</v>
      </c>
      <c r="B781" s="3" t="s">
        <v>2275</v>
      </c>
      <c r="C781" s="0" t="s">
        <v>2037</v>
      </c>
      <c r="D781" s="0" t="s">
        <v>2266</v>
      </c>
      <c r="E781" s="0" t="s">
        <v>324</v>
      </c>
      <c r="F781" s="0" t="n">
        <v>4</v>
      </c>
      <c r="G781" s="0" t="s">
        <v>2276</v>
      </c>
      <c r="H781" s="0" t="s">
        <v>2277</v>
      </c>
      <c r="I781" s="0" t="n">
        <f aca="false">IFERROR(SEARCH("\",H781),0)</f>
        <v>0</v>
      </c>
    </row>
    <row r="782" customFormat="false" ht="13.8" hidden="false" customHeight="false" outlineLevel="0" collapsed="false">
      <c r="A782" s="0" t="s">
        <v>12</v>
      </c>
      <c r="B782" s="3" t="s">
        <v>2278</v>
      </c>
      <c r="C782" s="0" t="s">
        <v>2037</v>
      </c>
      <c r="D782" s="0" t="s">
        <v>2266</v>
      </c>
      <c r="E782" s="0" t="s">
        <v>324</v>
      </c>
      <c r="F782" s="0" t="n">
        <v>5</v>
      </c>
      <c r="G782" s="0" t="s">
        <v>2279</v>
      </c>
      <c r="H782" s="0" t="s">
        <v>2280</v>
      </c>
      <c r="I782" s="0" t="n">
        <f aca="false">IFERROR(SEARCH("\",H782),0)</f>
        <v>0</v>
      </c>
    </row>
    <row r="783" customFormat="false" ht="13.8" hidden="false" customHeight="false" outlineLevel="0" collapsed="false">
      <c r="A783" s="0" t="s">
        <v>12</v>
      </c>
      <c r="B783" s="3" t="s">
        <v>2281</v>
      </c>
      <c r="C783" s="0" t="s">
        <v>2037</v>
      </c>
      <c r="D783" s="0" t="s">
        <v>2266</v>
      </c>
      <c r="E783" s="0" t="s">
        <v>324</v>
      </c>
      <c r="F783" s="0" t="n">
        <v>6</v>
      </c>
      <c r="G783" s="0" t="s">
        <v>2282</v>
      </c>
      <c r="H783" s="0" t="s">
        <v>2283</v>
      </c>
      <c r="I783" s="0" t="n">
        <f aca="false">IFERROR(SEARCH("\",H783),0)</f>
        <v>0</v>
      </c>
    </row>
    <row r="784" customFormat="false" ht="13.8" hidden="false" customHeight="false" outlineLevel="0" collapsed="false">
      <c r="A784" s="0" t="s">
        <v>12</v>
      </c>
      <c r="B784" s="3" t="s">
        <v>2284</v>
      </c>
      <c r="C784" s="0" t="s">
        <v>2037</v>
      </c>
      <c r="D784" s="0" t="s">
        <v>2266</v>
      </c>
      <c r="E784" s="0" t="s">
        <v>324</v>
      </c>
      <c r="F784" s="0" t="n">
        <v>7</v>
      </c>
      <c r="G784" s="0" t="s">
        <v>2285</v>
      </c>
      <c r="H784" s="0" t="s">
        <v>2286</v>
      </c>
      <c r="I784" s="0" t="n">
        <f aca="false">IFERROR(SEARCH("\",H784),0)</f>
        <v>0</v>
      </c>
    </row>
    <row r="785" customFormat="false" ht="13.8" hidden="false" customHeight="false" outlineLevel="0" collapsed="false">
      <c r="A785" s="0" t="s">
        <v>12</v>
      </c>
      <c r="B785" s="3" t="s">
        <v>2287</v>
      </c>
      <c r="C785" s="0" t="s">
        <v>2037</v>
      </c>
      <c r="D785" s="0" t="s">
        <v>2266</v>
      </c>
      <c r="E785" s="0" t="s">
        <v>324</v>
      </c>
      <c r="F785" s="0" t="n">
        <v>8</v>
      </c>
      <c r="G785" s="0" t="s">
        <v>2288</v>
      </c>
      <c r="H785" s="0" t="s">
        <v>2289</v>
      </c>
      <c r="I785" s="0" t="n">
        <f aca="false">IFERROR(SEARCH("\",H785),0)</f>
        <v>0</v>
      </c>
    </row>
    <row r="786" customFormat="false" ht="13.8" hidden="false" customHeight="false" outlineLevel="0" collapsed="false">
      <c r="A786" s="0" t="s">
        <v>12</v>
      </c>
      <c r="B786" s="3" t="s">
        <v>2290</v>
      </c>
      <c r="C786" s="0" t="s">
        <v>2037</v>
      </c>
      <c r="D786" s="0" t="s">
        <v>2266</v>
      </c>
      <c r="E786" s="0" t="s">
        <v>324</v>
      </c>
      <c r="F786" s="0" t="n">
        <v>9</v>
      </c>
      <c r="G786" s="0" t="s">
        <v>2291</v>
      </c>
      <c r="H786" s="0" t="s">
        <v>2292</v>
      </c>
      <c r="I786" s="0" t="n">
        <f aca="false">IFERROR(SEARCH("\",H786),0)</f>
        <v>0</v>
      </c>
    </row>
    <row r="787" customFormat="false" ht="13.8" hidden="false" customHeight="false" outlineLevel="0" collapsed="false">
      <c r="A787" s="0" t="s">
        <v>12</v>
      </c>
      <c r="B787" s="3" t="s">
        <v>2293</v>
      </c>
      <c r="C787" s="0" t="s">
        <v>2037</v>
      </c>
      <c r="D787" s="0" t="s">
        <v>2266</v>
      </c>
      <c r="E787" s="0" t="s">
        <v>324</v>
      </c>
      <c r="F787" s="0" t="n">
        <v>10</v>
      </c>
      <c r="G787" s="0" t="s">
        <v>2294</v>
      </c>
      <c r="H787" s="0" t="s">
        <v>2295</v>
      </c>
      <c r="I787" s="0" t="n">
        <f aca="false">IFERROR(SEARCH("\",H787),0)</f>
        <v>0</v>
      </c>
    </row>
    <row r="788" customFormat="false" ht="13.8" hidden="false" customHeight="false" outlineLevel="0" collapsed="false">
      <c r="A788" s="0" t="s">
        <v>12</v>
      </c>
      <c r="B788" s="3" t="s">
        <v>2296</v>
      </c>
      <c r="C788" s="0" t="s">
        <v>2037</v>
      </c>
      <c r="D788" s="0" t="s">
        <v>2266</v>
      </c>
      <c r="E788" s="0" t="s">
        <v>324</v>
      </c>
      <c r="F788" s="0" t="n">
        <v>11</v>
      </c>
      <c r="G788" s="0" t="s">
        <v>2297</v>
      </c>
      <c r="H788" s="0" t="s">
        <v>2298</v>
      </c>
      <c r="I788" s="0" t="n">
        <f aca="false">IFERROR(SEARCH("\",H788),0)</f>
        <v>0</v>
      </c>
    </row>
    <row r="789" customFormat="false" ht="13.8" hidden="false" customHeight="false" outlineLevel="0" collapsed="false">
      <c r="A789" s="0" t="s">
        <v>12</v>
      </c>
      <c r="B789" s="3" t="s">
        <v>2299</v>
      </c>
      <c r="C789" s="0" t="s">
        <v>2037</v>
      </c>
      <c r="D789" s="0" t="s">
        <v>2266</v>
      </c>
      <c r="E789" s="0" t="s">
        <v>324</v>
      </c>
      <c r="F789" s="0" t="n">
        <v>12</v>
      </c>
      <c r="G789" s="0" t="s">
        <v>2300</v>
      </c>
      <c r="H789" s="0" t="s">
        <v>2301</v>
      </c>
      <c r="I789" s="0" t="n">
        <f aca="false">IFERROR(SEARCH("\",H789),0)</f>
        <v>0</v>
      </c>
    </row>
    <row r="790" customFormat="false" ht="13.8" hidden="false" customHeight="false" outlineLevel="0" collapsed="false">
      <c r="A790" s="0" t="s">
        <v>12</v>
      </c>
      <c r="B790" s="3" t="s">
        <v>2302</v>
      </c>
      <c r="C790" s="0" t="s">
        <v>2037</v>
      </c>
      <c r="D790" s="0" t="s">
        <v>2266</v>
      </c>
      <c r="E790" s="0" t="s">
        <v>324</v>
      </c>
      <c r="F790" s="0" t="n">
        <v>13</v>
      </c>
      <c r="G790" s="0" t="s">
        <v>2303</v>
      </c>
      <c r="H790" s="0" t="s">
        <v>2304</v>
      </c>
      <c r="I790" s="0" t="n">
        <f aca="false">IFERROR(SEARCH("\",H790),0)</f>
        <v>0</v>
      </c>
    </row>
    <row r="791" customFormat="false" ht="13.8" hidden="false" customHeight="false" outlineLevel="0" collapsed="false">
      <c r="A791" s="0" t="s">
        <v>12</v>
      </c>
      <c r="B791" s="3" t="s">
        <v>2305</v>
      </c>
      <c r="C791" s="0" t="s">
        <v>2037</v>
      </c>
      <c r="D791" s="0" t="s">
        <v>2266</v>
      </c>
      <c r="E791" s="0" t="s">
        <v>324</v>
      </c>
      <c r="F791" s="0" t="n">
        <v>14</v>
      </c>
      <c r="G791" s="0" t="s">
        <v>2306</v>
      </c>
      <c r="H791" s="0" t="s">
        <v>2307</v>
      </c>
      <c r="I791" s="0" t="n">
        <f aca="false">IFERROR(SEARCH("\",H791),0)</f>
        <v>0</v>
      </c>
    </row>
    <row r="792" customFormat="false" ht="13.8" hidden="false" customHeight="false" outlineLevel="0" collapsed="false">
      <c r="A792" s="0" t="s">
        <v>12</v>
      </c>
      <c r="B792" s="3" t="s">
        <v>2308</v>
      </c>
      <c r="C792" s="0" t="s">
        <v>2037</v>
      </c>
      <c r="D792" s="0" t="s">
        <v>2266</v>
      </c>
      <c r="E792" s="0" t="s">
        <v>324</v>
      </c>
      <c r="F792" s="0" t="n">
        <v>15</v>
      </c>
      <c r="G792" s="0" t="s">
        <v>2309</v>
      </c>
      <c r="H792" s="0" t="s">
        <v>2310</v>
      </c>
      <c r="I792" s="0" t="n">
        <f aca="false">IFERROR(SEARCH("\",H792),0)</f>
        <v>0</v>
      </c>
    </row>
    <row r="793" customFormat="false" ht="13.8" hidden="false" customHeight="false" outlineLevel="0" collapsed="false">
      <c r="A793" s="0" t="s">
        <v>12</v>
      </c>
      <c r="B793" s="3" t="s">
        <v>2311</v>
      </c>
      <c r="C793" s="0" t="s">
        <v>2037</v>
      </c>
      <c r="D793" s="0" t="s">
        <v>2266</v>
      </c>
      <c r="E793" s="0" t="s">
        <v>324</v>
      </c>
      <c r="F793" s="0" t="n">
        <v>16</v>
      </c>
      <c r="G793" s="0" t="s">
        <v>2312</v>
      </c>
      <c r="H793" s="0" t="s">
        <v>2313</v>
      </c>
      <c r="I793" s="0" t="n">
        <f aca="false">IFERROR(SEARCH("\",H793),0)</f>
        <v>0</v>
      </c>
    </row>
    <row r="794" customFormat="false" ht="13.8" hidden="false" customHeight="false" outlineLevel="0" collapsed="false">
      <c r="A794" s="0" t="s">
        <v>12</v>
      </c>
      <c r="B794" s="3" t="s">
        <v>2314</v>
      </c>
      <c r="C794" s="0" t="s">
        <v>2037</v>
      </c>
      <c r="D794" s="0" t="s">
        <v>2266</v>
      </c>
      <c r="E794" s="0" t="s">
        <v>324</v>
      </c>
      <c r="F794" s="0" t="n">
        <v>17</v>
      </c>
      <c r="G794" s="0" t="s">
        <v>2315</v>
      </c>
      <c r="H794" s="0" t="s">
        <v>2316</v>
      </c>
      <c r="I794" s="0" t="n">
        <f aca="false">IFERROR(SEARCH("\",H794),0)</f>
        <v>0</v>
      </c>
    </row>
    <row r="795" customFormat="false" ht="13.8" hidden="false" customHeight="false" outlineLevel="0" collapsed="false">
      <c r="A795" s="0" t="s">
        <v>12</v>
      </c>
      <c r="B795" s="3" t="s">
        <v>2317</v>
      </c>
      <c r="C795" s="0" t="s">
        <v>2037</v>
      </c>
      <c r="D795" s="0" t="s">
        <v>2266</v>
      </c>
      <c r="E795" s="0" t="s">
        <v>324</v>
      </c>
      <c r="F795" s="0" t="n">
        <v>18</v>
      </c>
      <c r="G795" s="0" t="s">
        <v>2318</v>
      </c>
      <c r="H795" s="0" t="s">
        <v>2319</v>
      </c>
      <c r="I795" s="0" t="n">
        <f aca="false">IFERROR(SEARCH("\",H795),0)</f>
        <v>0</v>
      </c>
    </row>
    <row r="796" customFormat="false" ht="13.8" hidden="false" customHeight="false" outlineLevel="0" collapsed="false">
      <c r="A796" s="0" t="s">
        <v>12</v>
      </c>
      <c r="B796" s="3" t="s">
        <v>2320</v>
      </c>
      <c r="C796" s="0" t="s">
        <v>2037</v>
      </c>
      <c r="D796" s="0" t="s">
        <v>2266</v>
      </c>
      <c r="E796" s="0" t="s">
        <v>324</v>
      </c>
      <c r="F796" s="0" t="n">
        <v>19</v>
      </c>
      <c r="G796" s="0" t="s">
        <v>2321</v>
      </c>
      <c r="H796" s="0" t="s">
        <v>2322</v>
      </c>
      <c r="I796" s="0" t="n">
        <f aca="false">IFERROR(SEARCH("\",H796),0)</f>
        <v>0</v>
      </c>
    </row>
    <row r="797" customFormat="false" ht="13.8" hidden="false" customHeight="false" outlineLevel="0" collapsed="false">
      <c r="A797" s="0" t="s">
        <v>12</v>
      </c>
      <c r="B797" s="3" t="s">
        <v>2323</v>
      </c>
      <c r="C797" s="0" t="s">
        <v>2037</v>
      </c>
      <c r="D797" s="0" t="s">
        <v>2266</v>
      </c>
      <c r="E797" s="0" t="s">
        <v>324</v>
      </c>
      <c r="F797" s="0" t="n">
        <v>20</v>
      </c>
      <c r="G797" s="0" t="s">
        <v>2324</v>
      </c>
      <c r="H797" s="0" t="s">
        <v>2325</v>
      </c>
      <c r="I797" s="0" t="n">
        <f aca="false">IFERROR(SEARCH("\",H797),0)</f>
        <v>0</v>
      </c>
    </row>
    <row r="798" customFormat="false" ht="13.8" hidden="false" customHeight="false" outlineLevel="0" collapsed="false">
      <c r="A798" s="0" t="s">
        <v>12</v>
      </c>
      <c r="B798" s="3" t="s">
        <v>2326</v>
      </c>
      <c r="C798" s="0" t="s">
        <v>2037</v>
      </c>
      <c r="D798" s="0" t="s">
        <v>2266</v>
      </c>
      <c r="E798" s="0" t="s">
        <v>324</v>
      </c>
      <c r="F798" s="0" t="n">
        <v>21</v>
      </c>
      <c r="G798" s="0" t="s">
        <v>2327</v>
      </c>
      <c r="H798" s="0" t="s">
        <v>2328</v>
      </c>
      <c r="I798" s="0" t="n">
        <f aca="false">IFERROR(SEARCH("\",H798),0)</f>
        <v>0</v>
      </c>
    </row>
    <row r="799" customFormat="false" ht="13.8" hidden="false" customHeight="false" outlineLevel="0" collapsed="false">
      <c r="A799" s="0" t="s">
        <v>12</v>
      </c>
      <c r="B799" s="3" t="s">
        <v>2329</v>
      </c>
      <c r="C799" s="0" t="s">
        <v>2037</v>
      </c>
      <c r="D799" s="0" t="s">
        <v>2266</v>
      </c>
      <c r="E799" s="0" t="s">
        <v>324</v>
      </c>
      <c r="F799" s="0" t="n">
        <v>22</v>
      </c>
      <c r="G799" s="0" t="s">
        <v>2330</v>
      </c>
      <c r="H799" s="0" t="s">
        <v>2331</v>
      </c>
      <c r="I799" s="0" t="n">
        <f aca="false">IFERROR(SEARCH("\",H799),0)</f>
        <v>0</v>
      </c>
    </row>
    <row r="800" customFormat="false" ht="13.8" hidden="false" customHeight="false" outlineLevel="0" collapsed="false">
      <c r="A800" s="0" t="s">
        <v>12</v>
      </c>
      <c r="B800" s="3" t="s">
        <v>2332</v>
      </c>
      <c r="C800" s="0" t="s">
        <v>2037</v>
      </c>
      <c r="D800" s="0" t="s">
        <v>2266</v>
      </c>
      <c r="E800" s="0" t="s">
        <v>324</v>
      </c>
      <c r="F800" s="0" t="n">
        <v>23</v>
      </c>
      <c r="G800" s="0" t="s">
        <v>2333</v>
      </c>
      <c r="H800" s="0" t="s">
        <v>2334</v>
      </c>
      <c r="I800" s="0" t="n">
        <f aca="false">IFERROR(SEARCH("\",H800),0)</f>
        <v>0</v>
      </c>
    </row>
    <row r="801" customFormat="false" ht="13.8" hidden="false" customHeight="false" outlineLevel="0" collapsed="false">
      <c r="A801" s="0" t="s">
        <v>12</v>
      </c>
      <c r="B801" s="3" t="s">
        <v>2335</v>
      </c>
      <c r="C801" s="0" t="s">
        <v>2037</v>
      </c>
      <c r="D801" s="0" t="s">
        <v>2266</v>
      </c>
      <c r="E801" s="0" t="s">
        <v>324</v>
      </c>
      <c r="F801" s="0" t="n">
        <v>24</v>
      </c>
      <c r="G801" s="0" t="s">
        <v>2336</v>
      </c>
      <c r="H801" s="0" t="s">
        <v>2337</v>
      </c>
      <c r="I801" s="0" t="n">
        <f aca="false">IFERROR(SEARCH("\",H801),0)</f>
        <v>0</v>
      </c>
    </row>
    <row r="802" customFormat="false" ht="13.8" hidden="false" customHeight="false" outlineLevel="0" collapsed="false">
      <c r="A802" s="0" t="s">
        <v>12</v>
      </c>
      <c r="B802" s="3" t="s">
        <v>2338</v>
      </c>
      <c r="C802" s="0" t="s">
        <v>2037</v>
      </c>
      <c r="D802" s="0" t="s">
        <v>2266</v>
      </c>
      <c r="E802" s="0" t="s">
        <v>324</v>
      </c>
      <c r="F802" s="0" t="n">
        <v>25</v>
      </c>
      <c r="G802" s="0" t="s">
        <v>2339</v>
      </c>
      <c r="H802" s="0" t="s">
        <v>2340</v>
      </c>
      <c r="I802" s="0" t="n">
        <f aca="false">IFERROR(SEARCH("\",H802),0)</f>
        <v>0</v>
      </c>
    </row>
    <row r="803" customFormat="false" ht="13.8" hidden="false" customHeight="false" outlineLevel="0" collapsed="false">
      <c r="A803" s="0" t="s">
        <v>12</v>
      </c>
      <c r="B803" s="3" t="s">
        <v>2341</v>
      </c>
      <c r="C803" s="0" t="s">
        <v>2342</v>
      </c>
      <c r="D803" s="0" t="s">
        <v>2343</v>
      </c>
      <c r="E803" s="0" t="s">
        <v>396</v>
      </c>
      <c r="F803" s="0" t="n">
        <v>1</v>
      </c>
      <c r="G803" s="0" t="s">
        <v>2344</v>
      </c>
      <c r="H803" s="0" t="s">
        <v>2345</v>
      </c>
      <c r="I803" s="0" t="n">
        <f aca="false">IFERROR(SEARCH("\",H803),0)</f>
        <v>0</v>
      </c>
    </row>
    <row r="804" customFormat="false" ht="13.8" hidden="false" customHeight="false" outlineLevel="0" collapsed="false">
      <c r="A804" s="0" t="s">
        <v>12</v>
      </c>
      <c r="B804" s="3" t="s">
        <v>2346</v>
      </c>
      <c r="C804" s="0" t="s">
        <v>2342</v>
      </c>
      <c r="D804" s="0" t="s">
        <v>2343</v>
      </c>
      <c r="E804" s="0" t="s">
        <v>396</v>
      </c>
      <c r="F804" s="0" t="n">
        <v>2</v>
      </c>
      <c r="G804" s="0" t="s">
        <v>2347</v>
      </c>
      <c r="H804" s="0" t="s">
        <v>2348</v>
      </c>
      <c r="I804" s="0" t="n">
        <f aca="false">IFERROR(SEARCH("\",H804),0)</f>
        <v>0</v>
      </c>
    </row>
    <row r="805" customFormat="false" ht="13.8" hidden="false" customHeight="false" outlineLevel="0" collapsed="false">
      <c r="A805" s="0" t="s">
        <v>12</v>
      </c>
      <c r="B805" s="3" t="s">
        <v>2349</v>
      </c>
      <c r="C805" s="0" t="s">
        <v>2342</v>
      </c>
      <c r="D805" s="0" t="s">
        <v>2343</v>
      </c>
      <c r="E805" s="0" t="s">
        <v>396</v>
      </c>
      <c r="F805" s="0" t="n">
        <v>3</v>
      </c>
      <c r="G805" s="0" t="s">
        <v>2350</v>
      </c>
      <c r="H805" s="0" t="s">
        <v>2351</v>
      </c>
      <c r="I805" s="0" t="n">
        <f aca="false">IFERROR(SEARCH("\",H805),0)</f>
        <v>0</v>
      </c>
    </row>
    <row r="806" customFormat="false" ht="13.8" hidden="false" customHeight="false" outlineLevel="0" collapsed="false">
      <c r="A806" s="0" t="s">
        <v>12</v>
      </c>
      <c r="B806" s="3" t="s">
        <v>2352</v>
      </c>
      <c r="C806" s="0" t="s">
        <v>2342</v>
      </c>
      <c r="D806" s="0" t="s">
        <v>2343</v>
      </c>
      <c r="E806" s="0" t="s">
        <v>396</v>
      </c>
      <c r="F806" s="0" t="n">
        <v>4</v>
      </c>
      <c r="G806" s="0" t="s">
        <v>2353</v>
      </c>
      <c r="H806" s="0" t="s">
        <v>2354</v>
      </c>
      <c r="I806" s="0" t="n">
        <f aca="false">IFERROR(SEARCH("\",H806),0)</f>
        <v>0</v>
      </c>
    </row>
    <row r="807" customFormat="false" ht="13.8" hidden="false" customHeight="false" outlineLevel="0" collapsed="false">
      <c r="A807" s="0" t="s">
        <v>12</v>
      </c>
      <c r="B807" s="3" t="s">
        <v>2355</v>
      </c>
      <c r="C807" s="0" t="s">
        <v>2342</v>
      </c>
      <c r="D807" s="0" t="s">
        <v>2343</v>
      </c>
      <c r="E807" s="0" t="s">
        <v>396</v>
      </c>
      <c r="F807" s="0" t="n">
        <v>5</v>
      </c>
      <c r="G807" s="0" t="s">
        <v>2356</v>
      </c>
      <c r="H807" s="0" t="s">
        <v>2357</v>
      </c>
      <c r="I807" s="0" t="n">
        <f aca="false">IFERROR(SEARCH("\",H807),0)</f>
        <v>0</v>
      </c>
    </row>
    <row r="808" customFormat="false" ht="13.8" hidden="false" customHeight="false" outlineLevel="0" collapsed="false">
      <c r="A808" s="0" t="s">
        <v>12</v>
      </c>
      <c r="B808" s="3" t="s">
        <v>2358</v>
      </c>
      <c r="C808" s="0" t="s">
        <v>2342</v>
      </c>
      <c r="D808" s="0" t="s">
        <v>2343</v>
      </c>
      <c r="E808" s="0" t="s">
        <v>396</v>
      </c>
      <c r="F808" s="0" t="n">
        <v>6</v>
      </c>
      <c r="G808" s="0" t="s">
        <v>2359</v>
      </c>
      <c r="H808" s="0" t="s">
        <v>2360</v>
      </c>
      <c r="I808" s="0" t="n">
        <f aca="false">IFERROR(SEARCH("\",H808),0)</f>
        <v>0</v>
      </c>
    </row>
    <row r="809" customFormat="false" ht="13.8" hidden="false" customHeight="false" outlineLevel="0" collapsed="false">
      <c r="A809" s="0" t="s">
        <v>12</v>
      </c>
      <c r="B809" s="3" t="s">
        <v>2343</v>
      </c>
      <c r="C809" s="0" t="s">
        <v>2342</v>
      </c>
      <c r="D809" s="0" t="s">
        <v>2343</v>
      </c>
      <c r="E809" s="0" t="s">
        <v>396</v>
      </c>
      <c r="F809" s="0" t="n">
        <v>7</v>
      </c>
      <c r="G809" s="0" t="s">
        <v>2361</v>
      </c>
      <c r="H809" s="0" t="s">
        <v>2362</v>
      </c>
      <c r="I809" s="0" t="n">
        <f aca="false">IFERROR(SEARCH("\",H809),0)</f>
        <v>0</v>
      </c>
    </row>
    <row r="810" customFormat="false" ht="13.8" hidden="false" customHeight="false" outlineLevel="0" collapsed="false">
      <c r="A810" s="0" t="s">
        <v>12</v>
      </c>
      <c r="B810" s="3" t="s">
        <v>2363</v>
      </c>
      <c r="C810" s="0" t="s">
        <v>2342</v>
      </c>
      <c r="D810" s="0" t="s">
        <v>2343</v>
      </c>
      <c r="E810" s="0" t="s">
        <v>396</v>
      </c>
      <c r="F810" s="0" t="n">
        <v>8</v>
      </c>
      <c r="G810" s="0" t="s">
        <v>2364</v>
      </c>
      <c r="H810" s="0" t="s">
        <v>2365</v>
      </c>
      <c r="I810" s="0" t="n">
        <f aca="false">IFERROR(SEARCH("\",H810),0)</f>
        <v>0</v>
      </c>
    </row>
    <row r="811" customFormat="false" ht="13.8" hidden="false" customHeight="false" outlineLevel="0" collapsed="false">
      <c r="A811" s="0" t="s">
        <v>12</v>
      </c>
      <c r="B811" s="3" t="s">
        <v>2366</v>
      </c>
      <c r="C811" s="0" t="s">
        <v>2342</v>
      </c>
      <c r="D811" s="0" t="s">
        <v>2343</v>
      </c>
      <c r="E811" s="0" t="s">
        <v>396</v>
      </c>
      <c r="F811" s="0" t="n">
        <v>9</v>
      </c>
      <c r="G811" s="0" t="s">
        <v>2367</v>
      </c>
      <c r="H811" s="0" t="s">
        <v>2368</v>
      </c>
      <c r="I811" s="0" t="n">
        <f aca="false">IFERROR(SEARCH("\",H811),0)</f>
        <v>0</v>
      </c>
    </row>
    <row r="812" customFormat="false" ht="13.8" hidden="false" customHeight="false" outlineLevel="0" collapsed="false">
      <c r="A812" s="0" t="s">
        <v>12</v>
      </c>
      <c r="B812" s="3" t="s">
        <v>2369</v>
      </c>
      <c r="C812" s="0" t="s">
        <v>2342</v>
      </c>
      <c r="D812" s="0" t="s">
        <v>2343</v>
      </c>
      <c r="E812" s="0" t="s">
        <v>396</v>
      </c>
      <c r="F812" s="0" t="n">
        <v>10</v>
      </c>
      <c r="G812" s="0" t="s">
        <v>2370</v>
      </c>
      <c r="H812" s="0" t="s">
        <v>2371</v>
      </c>
      <c r="I812" s="0" t="n">
        <f aca="false">IFERROR(SEARCH("\",H812),0)</f>
        <v>0</v>
      </c>
    </row>
    <row r="813" customFormat="false" ht="13.8" hidden="false" customHeight="false" outlineLevel="0" collapsed="false">
      <c r="A813" s="0" t="s">
        <v>12</v>
      </c>
      <c r="B813" s="3" t="s">
        <v>2372</v>
      </c>
      <c r="C813" s="3" t="s">
        <v>2373</v>
      </c>
      <c r="D813" s="0" t="s">
        <v>2374</v>
      </c>
      <c r="E813" s="0" t="s">
        <v>2375</v>
      </c>
      <c r="F813" s="0" t="n">
        <v>1</v>
      </c>
      <c r="G813" s="0" t="s">
        <v>2376</v>
      </c>
      <c r="H813" s="0" t="s">
        <v>2377</v>
      </c>
      <c r="I813" s="0" t="n">
        <f aca="false">IFERROR(SEARCH("\",H813),0)</f>
        <v>0</v>
      </c>
    </row>
    <row r="814" customFormat="false" ht="13.8" hidden="false" customHeight="false" outlineLevel="0" collapsed="false">
      <c r="A814" s="0" t="s">
        <v>12</v>
      </c>
      <c r="B814" s="3" t="s">
        <v>2272</v>
      </c>
      <c r="C814" s="3" t="s">
        <v>2373</v>
      </c>
      <c r="D814" s="0" t="s">
        <v>2374</v>
      </c>
      <c r="E814" s="0" t="s">
        <v>2375</v>
      </c>
      <c r="F814" s="0" t="n">
        <v>2</v>
      </c>
      <c r="G814" s="0" t="s">
        <v>2378</v>
      </c>
      <c r="H814" s="0" t="s">
        <v>2379</v>
      </c>
      <c r="I814" s="0" t="n">
        <f aca="false">IFERROR(SEARCH("\",H814),0)</f>
        <v>0</v>
      </c>
    </row>
    <row r="815" customFormat="false" ht="13.8" hidden="false" customHeight="false" outlineLevel="0" collapsed="false">
      <c r="A815" s="0" t="s">
        <v>12</v>
      </c>
      <c r="B815" s="3" t="s">
        <v>2380</v>
      </c>
      <c r="C815" s="3" t="s">
        <v>2373</v>
      </c>
      <c r="D815" s="0" t="s">
        <v>2374</v>
      </c>
      <c r="E815" s="0" t="s">
        <v>2375</v>
      </c>
      <c r="F815" s="0" t="n">
        <v>3</v>
      </c>
      <c r="G815" s="0" t="s">
        <v>2381</v>
      </c>
      <c r="H815" s="0" t="s">
        <v>2382</v>
      </c>
      <c r="I815" s="0" t="n">
        <f aca="false">IFERROR(SEARCH("\",H815),0)</f>
        <v>0</v>
      </c>
    </row>
    <row r="816" customFormat="false" ht="13.8" hidden="false" customHeight="false" outlineLevel="0" collapsed="false">
      <c r="A816" s="0" t="s">
        <v>12</v>
      </c>
      <c r="B816" s="3" t="s">
        <v>2383</v>
      </c>
      <c r="C816" s="3" t="s">
        <v>2373</v>
      </c>
      <c r="D816" s="0" t="s">
        <v>2374</v>
      </c>
      <c r="E816" s="0" t="s">
        <v>2375</v>
      </c>
      <c r="F816" s="0" t="n">
        <v>4</v>
      </c>
      <c r="G816" s="0" t="s">
        <v>2384</v>
      </c>
      <c r="H816" s="0" t="s">
        <v>2385</v>
      </c>
      <c r="I816" s="0" t="n">
        <f aca="false">IFERROR(SEARCH("\",H816),0)</f>
        <v>0</v>
      </c>
    </row>
    <row r="817" customFormat="false" ht="13.8" hidden="false" customHeight="false" outlineLevel="0" collapsed="false">
      <c r="A817" s="0" t="s">
        <v>12</v>
      </c>
      <c r="B817" s="3" t="s">
        <v>2323</v>
      </c>
      <c r="C817" s="3" t="s">
        <v>2373</v>
      </c>
      <c r="D817" s="0" t="s">
        <v>2374</v>
      </c>
      <c r="E817" s="0" t="s">
        <v>2375</v>
      </c>
      <c r="F817" s="0" t="n">
        <v>5</v>
      </c>
      <c r="G817" s="0" t="s">
        <v>2386</v>
      </c>
      <c r="H817" s="0" t="s">
        <v>2387</v>
      </c>
      <c r="I817" s="0" t="n">
        <f aca="false">IFERROR(SEARCH("\",H817),0)</f>
        <v>0</v>
      </c>
    </row>
    <row r="818" customFormat="false" ht="13.8" hidden="false" customHeight="false" outlineLevel="0" collapsed="false">
      <c r="A818" s="0" t="s">
        <v>12</v>
      </c>
      <c r="B818" s="3" t="s">
        <v>2388</v>
      </c>
      <c r="C818" s="3" t="s">
        <v>2373</v>
      </c>
      <c r="D818" s="0" t="s">
        <v>2374</v>
      </c>
      <c r="E818" s="0" t="s">
        <v>2375</v>
      </c>
      <c r="F818" s="0" t="n">
        <v>6</v>
      </c>
      <c r="G818" s="0" t="s">
        <v>2389</v>
      </c>
      <c r="H818" s="0" t="s">
        <v>2390</v>
      </c>
      <c r="I818" s="0" t="n">
        <f aca="false">IFERROR(SEARCH("\",H818),0)</f>
        <v>0</v>
      </c>
    </row>
    <row r="819" customFormat="false" ht="13.8" hidden="false" customHeight="false" outlineLevel="0" collapsed="false">
      <c r="A819" s="0" t="s">
        <v>12</v>
      </c>
      <c r="B819" s="3" t="s">
        <v>2326</v>
      </c>
      <c r="C819" s="3" t="s">
        <v>2373</v>
      </c>
      <c r="D819" s="0" t="s">
        <v>2374</v>
      </c>
      <c r="E819" s="0" t="s">
        <v>2375</v>
      </c>
      <c r="F819" s="0" t="n">
        <v>7</v>
      </c>
      <c r="G819" s="0" t="s">
        <v>2391</v>
      </c>
      <c r="H819" s="0" t="s">
        <v>2392</v>
      </c>
      <c r="I819" s="0" t="n">
        <f aca="false">IFERROR(SEARCH("\",H819),0)</f>
        <v>0</v>
      </c>
    </row>
    <row r="820" customFormat="false" ht="13.8" hidden="false" customHeight="false" outlineLevel="0" collapsed="false">
      <c r="A820" s="0" t="s">
        <v>12</v>
      </c>
      <c r="B820" s="3" t="s">
        <v>2393</v>
      </c>
      <c r="C820" s="3" t="s">
        <v>2373</v>
      </c>
      <c r="D820" s="0" t="s">
        <v>2374</v>
      </c>
      <c r="E820" s="0" t="s">
        <v>2375</v>
      </c>
      <c r="F820" s="0" t="n">
        <v>8</v>
      </c>
      <c r="G820" s="0" t="s">
        <v>2394</v>
      </c>
      <c r="H820" s="0" t="s">
        <v>2395</v>
      </c>
      <c r="I820" s="0" t="n">
        <f aca="false">IFERROR(SEARCH("\",H820),0)</f>
        <v>0</v>
      </c>
    </row>
    <row r="821" customFormat="false" ht="13.8" hidden="false" customHeight="false" outlineLevel="0" collapsed="false">
      <c r="A821" s="0" t="s">
        <v>12</v>
      </c>
      <c r="B821" s="3" t="s">
        <v>2396</v>
      </c>
      <c r="C821" s="3" t="s">
        <v>2373</v>
      </c>
      <c r="D821" s="0" t="s">
        <v>2374</v>
      </c>
      <c r="E821" s="0" t="s">
        <v>2375</v>
      </c>
      <c r="F821" s="0" t="n">
        <v>9</v>
      </c>
      <c r="G821" s="0" t="s">
        <v>2397</v>
      </c>
      <c r="H821" s="0" t="s">
        <v>2398</v>
      </c>
      <c r="I821" s="0" t="n">
        <f aca="false">IFERROR(SEARCH("\",H821),0)</f>
        <v>0</v>
      </c>
    </row>
    <row r="822" customFormat="false" ht="13.8" hidden="false" customHeight="false" outlineLevel="0" collapsed="false">
      <c r="A822" s="0" t="s">
        <v>12</v>
      </c>
      <c r="B822" s="3" t="s">
        <v>2314</v>
      </c>
      <c r="C822" s="3" t="s">
        <v>2373</v>
      </c>
      <c r="D822" s="0" t="s">
        <v>2374</v>
      </c>
      <c r="E822" s="0" t="s">
        <v>2375</v>
      </c>
      <c r="F822" s="0" t="n">
        <v>10</v>
      </c>
      <c r="G822" s="0" t="s">
        <v>2399</v>
      </c>
      <c r="H822" s="0" t="s">
        <v>2400</v>
      </c>
      <c r="I822" s="0" t="n">
        <f aca="false">IFERROR(SEARCH("\",H822),0)</f>
        <v>0</v>
      </c>
    </row>
    <row r="823" customFormat="false" ht="13.8" hidden="false" customHeight="false" outlineLevel="0" collapsed="false">
      <c r="A823" s="0" t="s">
        <v>12</v>
      </c>
      <c r="B823" s="3" t="s">
        <v>2332</v>
      </c>
      <c r="C823" s="3" t="s">
        <v>2373</v>
      </c>
      <c r="D823" s="0" t="s">
        <v>2374</v>
      </c>
      <c r="E823" s="0" t="s">
        <v>2375</v>
      </c>
      <c r="F823" s="0" t="n">
        <v>11</v>
      </c>
      <c r="G823" s="0" t="s">
        <v>2401</v>
      </c>
      <c r="H823" s="0" t="s">
        <v>2402</v>
      </c>
      <c r="I823" s="0" t="n">
        <f aca="false">IFERROR(SEARCH("\",H823),0)</f>
        <v>0</v>
      </c>
    </row>
    <row r="824" customFormat="false" ht="13.8" hidden="false" customHeight="false" outlineLevel="0" collapsed="false">
      <c r="A824" s="0" t="s">
        <v>12</v>
      </c>
      <c r="B824" s="3" t="s">
        <v>2403</v>
      </c>
      <c r="C824" s="3" t="s">
        <v>2373</v>
      </c>
      <c r="D824" s="0" t="s">
        <v>2374</v>
      </c>
      <c r="E824" s="0" t="s">
        <v>2375</v>
      </c>
      <c r="F824" s="0" t="n">
        <v>12</v>
      </c>
      <c r="G824" s="0" t="s">
        <v>2404</v>
      </c>
      <c r="H824" s="0" t="s">
        <v>2405</v>
      </c>
      <c r="I824" s="0" t="n">
        <f aca="false">IFERROR(SEARCH("\",H824),0)</f>
        <v>0</v>
      </c>
    </row>
    <row r="825" customFormat="false" ht="13.8" hidden="false" customHeight="false" outlineLevel="0" collapsed="false">
      <c r="A825" s="0" t="s">
        <v>12</v>
      </c>
      <c r="B825" s="3" t="s">
        <v>2406</v>
      </c>
      <c r="C825" s="3" t="s">
        <v>2373</v>
      </c>
      <c r="D825" s="0" t="s">
        <v>2374</v>
      </c>
      <c r="E825" s="0" t="s">
        <v>2375</v>
      </c>
      <c r="F825" s="0" t="n">
        <v>13</v>
      </c>
      <c r="G825" s="0" t="s">
        <v>2407</v>
      </c>
      <c r="H825" s="0" t="s">
        <v>2408</v>
      </c>
      <c r="I825" s="0" t="n">
        <f aca="false">IFERROR(SEARCH("\",H825),0)</f>
        <v>0</v>
      </c>
    </row>
    <row r="826" customFormat="false" ht="13.8" hidden="false" customHeight="false" outlineLevel="0" collapsed="false">
      <c r="A826" s="0" t="s">
        <v>12</v>
      </c>
      <c r="B826" s="3" t="s">
        <v>2409</v>
      </c>
      <c r="C826" s="3" t="s">
        <v>2373</v>
      </c>
      <c r="D826" s="0" t="s">
        <v>2374</v>
      </c>
      <c r="E826" s="0" t="s">
        <v>2375</v>
      </c>
      <c r="F826" s="0" t="n">
        <v>14</v>
      </c>
      <c r="G826" s="0" t="s">
        <v>2410</v>
      </c>
      <c r="H826" s="0" t="s">
        <v>2411</v>
      </c>
      <c r="I826" s="0" t="n">
        <f aca="false">IFERROR(SEARCH("\",H826),0)</f>
        <v>0</v>
      </c>
    </row>
    <row r="827" customFormat="false" ht="13.8" hidden="false" customHeight="false" outlineLevel="0" collapsed="false">
      <c r="A827" s="0" t="s">
        <v>12</v>
      </c>
      <c r="B827" s="3" t="s">
        <v>2412</v>
      </c>
      <c r="C827" s="3" t="s">
        <v>2373</v>
      </c>
      <c r="D827" s="0" t="s">
        <v>2374</v>
      </c>
      <c r="E827" s="0" t="s">
        <v>2375</v>
      </c>
      <c r="F827" s="0" t="n">
        <v>15</v>
      </c>
      <c r="G827" s="0" t="s">
        <v>2413</v>
      </c>
      <c r="H827" s="0" t="s">
        <v>2414</v>
      </c>
      <c r="I827" s="0" t="n">
        <f aca="false">IFERROR(SEARCH("\",H827),0)</f>
        <v>0</v>
      </c>
    </row>
    <row r="828" customFormat="false" ht="13.8" hidden="false" customHeight="false" outlineLevel="0" collapsed="false">
      <c r="A828" s="0" t="s">
        <v>12</v>
      </c>
      <c r="B828" s="3" t="s">
        <v>333</v>
      </c>
      <c r="C828" s="3" t="s">
        <v>2373</v>
      </c>
      <c r="D828" s="0" t="s">
        <v>2374</v>
      </c>
      <c r="E828" s="0" t="s">
        <v>2375</v>
      </c>
      <c r="F828" s="0" t="n">
        <v>16</v>
      </c>
      <c r="G828" s="0" t="s">
        <v>2415</v>
      </c>
      <c r="H828" s="0" t="s">
        <v>2416</v>
      </c>
      <c r="I828" s="0" t="n">
        <f aca="false">IFERROR(SEARCH("\",H828),0)</f>
        <v>0</v>
      </c>
    </row>
    <row r="829" customFormat="false" ht="13.8" hidden="false" customHeight="false" outlineLevel="0" collapsed="false">
      <c r="A829" s="0" t="s">
        <v>12</v>
      </c>
      <c r="B829" s="3" t="s">
        <v>2417</v>
      </c>
      <c r="C829" s="3" t="s">
        <v>2373</v>
      </c>
      <c r="D829" s="0" t="s">
        <v>2374</v>
      </c>
      <c r="E829" s="0" t="s">
        <v>2375</v>
      </c>
      <c r="F829" s="0" t="n">
        <v>17</v>
      </c>
      <c r="G829" s="0" t="s">
        <v>2418</v>
      </c>
      <c r="H829" s="0" t="s">
        <v>2419</v>
      </c>
      <c r="I829" s="0" t="n">
        <f aca="false">IFERROR(SEARCH("\",H829),0)</f>
        <v>0</v>
      </c>
    </row>
    <row r="830" customFormat="false" ht="13.8" hidden="false" customHeight="false" outlineLevel="0" collapsed="false">
      <c r="A830" s="0" t="s">
        <v>12</v>
      </c>
      <c r="B830" s="3" t="s">
        <v>2420</v>
      </c>
      <c r="C830" s="3" t="s">
        <v>2373</v>
      </c>
      <c r="D830" s="0" t="s">
        <v>2374</v>
      </c>
      <c r="E830" s="0" t="s">
        <v>2375</v>
      </c>
      <c r="F830" s="0" t="n">
        <v>18</v>
      </c>
      <c r="G830" s="0" t="s">
        <v>2421</v>
      </c>
      <c r="H830" s="0" t="s">
        <v>2422</v>
      </c>
      <c r="I830" s="0" t="n">
        <f aca="false">IFERROR(SEARCH("\",H830),0)</f>
        <v>0</v>
      </c>
    </row>
    <row r="831" customFormat="false" ht="13.8" hidden="false" customHeight="false" outlineLevel="0" collapsed="false">
      <c r="A831" s="0" t="s">
        <v>12</v>
      </c>
      <c r="B831" s="3" t="s">
        <v>2423</v>
      </c>
      <c r="C831" s="0" t="s">
        <v>1909</v>
      </c>
      <c r="D831" s="0" t="s">
        <v>2424</v>
      </c>
      <c r="E831" s="0" t="s">
        <v>1905</v>
      </c>
      <c r="F831" s="0" t="n">
        <v>1</v>
      </c>
      <c r="G831" s="0" t="s">
        <v>2425</v>
      </c>
      <c r="H831" s="0" t="s">
        <v>2426</v>
      </c>
      <c r="I831" s="0" t="n">
        <f aca="false">IFERROR(SEARCH("\",H831),0)</f>
        <v>0</v>
      </c>
    </row>
    <row r="832" customFormat="false" ht="13.8" hidden="false" customHeight="false" outlineLevel="0" collapsed="false">
      <c r="A832" s="0" t="s">
        <v>12</v>
      </c>
      <c r="B832" s="3" t="s">
        <v>2423</v>
      </c>
      <c r="C832" s="0" t="s">
        <v>1909</v>
      </c>
      <c r="D832" s="0" t="s">
        <v>2424</v>
      </c>
      <c r="E832" s="0" t="s">
        <v>1905</v>
      </c>
      <c r="F832" s="0" t="n">
        <v>1</v>
      </c>
      <c r="G832" s="0" t="s">
        <v>2427</v>
      </c>
      <c r="H832" s="0" t="s">
        <v>2426</v>
      </c>
      <c r="I832" s="0" t="n">
        <f aca="false">IFERROR(SEARCH("\",H832),0)</f>
        <v>0</v>
      </c>
    </row>
    <row r="833" customFormat="false" ht="13.8" hidden="false" customHeight="false" outlineLevel="0" collapsed="false">
      <c r="A833" s="0" t="s">
        <v>12</v>
      </c>
      <c r="B833" s="3" t="s">
        <v>1080</v>
      </c>
      <c r="C833" s="0" t="s">
        <v>1847</v>
      </c>
      <c r="D833" s="0" t="s">
        <v>1080</v>
      </c>
      <c r="E833" s="0" t="s">
        <v>396</v>
      </c>
      <c r="F833" s="0" t="n">
        <v>1</v>
      </c>
      <c r="G833" s="0" t="s">
        <v>2428</v>
      </c>
      <c r="H833" s="0" t="s">
        <v>2429</v>
      </c>
      <c r="I833" s="0" t="n">
        <f aca="false">IFERROR(SEARCH("\",H833),0)</f>
        <v>0</v>
      </c>
    </row>
    <row r="834" customFormat="false" ht="13.8" hidden="false" customHeight="false" outlineLevel="0" collapsed="false">
      <c r="A834" s="0" t="s">
        <v>12</v>
      </c>
      <c r="B834" s="3" t="s">
        <v>2430</v>
      </c>
      <c r="C834" s="0" t="s">
        <v>1847</v>
      </c>
      <c r="D834" s="0" t="s">
        <v>1080</v>
      </c>
      <c r="E834" s="0" t="s">
        <v>396</v>
      </c>
      <c r="F834" s="0" t="n">
        <v>3</v>
      </c>
      <c r="G834" s="0" t="s">
        <v>2431</v>
      </c>
      <c r="H834" s="0" t="s">
        <v>2432</v>
      </c>
      <c r="I834" s="0" t="n">
        <f aca="false">IFERROR(SEARCH("\",H834),0)</f>
        <v>0</v>
      </c>
    </row>
    <row r="835" customFormat="false" ht="13.8" hidden="false" customHeight="false" outlineLevel="0" collapsed="false">
      <c r="A835" s="0" t="s">
        <v>12</v>
      </c>
      <c r="B835" s="3" t="s">
        <v>2433</v>
      </c>
      <c r="C835" s="0" t="s">
        <v>1847</v>
      </c>
      <c r="D835" s="0" t="s">
        <v>1080</v>
      </c>
      <c r="E835" s="0" t="s">
        <v>396</v>
      </c>
      <c r="F835" s="0" t="n">
        <v>4</v>
      </c>
      <c r="G835" s="0" t="s">
        <v>2434</v>
      </c>
      <c r="H835" s="0" t="s">
        <v>2435</v>
      </c>
      <c r="I835" s="0" t="n">
        <f aca="false">IFERROR(SEARCH("\",H835),0)</f>
        <v>0</v>
      </c>
    </row>
    <row r="836" customFormat="false" ht="13.8" hidden="false" customHeight="false" outlineLevel="0" collapsed="false">
      <c r="A836" s="0" t="s">
        <v>12</v>
      </c>
      <c r="B836" s="3" t="s">
        <v>894</v>
      </c>
      <c r="C836" s="0" t="s">
        <v>1847</v>
      </c>
      <c r="D836" s="0" t="s">
        <v>1080</v>
      </c>
      <c r="E836" s="0" t="s">
        <v>396</v>
      </c>
      <c r="F836" s="0" t="n">
        <v>5</v>
      </c>
      <c r="G836" s="0" t="s">
        <v>2436</v>
      </c>
      <c r="H836" s="0" t="s">
        <v>2437</v>
      </c>
      <c r="I836" s="0" t="n">
        <f aca="false">IFERROR(SEARCH("\",H836),0)</f>
        <v>0</v>
      </c>
    </row>
    <row r="837" customFormat="false" ht="13.8" hidden="false" customHeight="false" outlineLevel="0" collapsed="false">
      <c r="A837" s="0" t="s">
        <v>12</v>
      </c>
      <c r="B837" s="3" t="s">
        <v>2438</v>
      </c>
      <c r="C837" s="0" t="s">
        <v>1847</v>
      </c>
      <c r="D837" s="0" t="s">
        <v>1080</v>
      </c>
      <c r="E837" s="0" t="s">
        <v>396</v>
      </c>
      <c r="F837" s="0" t="n">
        <v>6</v>
      </c>
      <c r="G837" s="0" t="s">
        <v>2439</v>
      </c>
      <c r="H837" s="0" t="s">
        <v>2440</v>
      </c>
      <c r="I837" s="0" t="n">
        <f aca="false">IFERROR(SEARCH("\",H837),0)</f>
        <v>0</v>
      </c>
    </row>
    <row r="838" customFormat="false" ht="13.8" hidden="false" customHeight="false" outlineLevel="0" collapsed="false">
      <c r="A838" s="0" t="s">
        <v>12</v>
      </c>
      <c r="B838" s="3" t="s">
        <v>2441</v>
      </c>
      <c r="C838" s="0" t="s">
        <v>1847</v>
      </c>
      <c r="D838" s="0" t="s">
        <v>1080</v>
      </c>
      <c r="E838" s="0" t="s">
        <v>396</v>
      </c>
      <c r="F838" s="0" t="n">
        <v>7</v>
      </c>
      <c r="G838" s="0" t="s">
        <v>2442</v>
      </c>
      <c r="H838" s="0" t="s">
        <v>2443</v>
      </c>
      <c r="I838" s="0" t="n">
        <f aca="false">IFERROR(SEARCH("\",H838),0)</f>
        <v>0</v>
      </c>
    </row>
    <row r="839" customFormat="false" ht="13.8" hidden="false" customHeight="false" outlineLevel="0" collapsed="false">
      <c r="A839" s="0" t="s">
        <v>12</v>
      </c>
      <c r="B839" s="3" t="s">
        <v>2444</v>
      </c>
      <c r="C839" s="0" t="s">
        <v>1847</v>
      </c>
      <c r="D839" s="0" t="s">
        <v>1080</v>
      </c>
      <c r="E839" s="0" t="s">
        <v>396</v>
      </c>
      <c r="F839" s="0" t="n">
        <v>8</v>
      </c>
      <c r="G839" s="0" t="s">
        <v>2445</v>
      </c>
      <c r="H839" s="0" t="s">
        <v>2446</v>
      </c>
      <c r="I839" s="0" t="n">
        <f aca="false">IFERROR(SEARCH("\",H839),0)</f>
        <v>0</v>
      </c>
    </row>
    <row r="840" customFormat="false" ht="13.8" hidden="false" customHeight="false" outlineLevel="0" collapsed="false">
      <c r="A840" s="0" t="s">
        <v>12</v>
      </c>
      <c r="B840" s="3" t="s">
        <v>2447</v>
      </c>
      <c r="C840" s="0" t="s">
        <v>1847</v>
      </c>
      <c r="D840" s="0" t="s">
        <v>1080</v>
      </c>
      <c r="E840" s="0" t="s">
        <v>396</v>
      </c>
      <c r="F840" s="0" t="n">
        <v>9</v>
      </c>
      <c r="G840" s="0" t="s">
        <v>2448</v>
      </c>
      <c r="H840" s="0" t="s">
        <v>2449</v>
      </c>
      <c r="I840" s="0" t="n">
        <f aca="false">IFERROR(SEARCH("\",H840),0)</f>
        <v>0</v>
      </c>
    </row>
    <row r="841" customFormat="false" ht="13.8" hidden="false" customHeight="false" outlineLevel="0" collapsed="false">
      <c r="A841" s="0" t="s">
        <v>12</v>
      </c>
      <c r="B841" s="3" t="s">
        <v>2450</v>
      </c>
      <c r="C841" s="0" t="s">
        <v>1847</v>
      </c>
      <c r="D841" s="0" t="s">
        <v>1080</v>
      </c>
      <c r="E841" s="0" t="s">
        <v>396</v>
      </c>
      <c r="F841" s="0" t="n">
        <v>10</v>
      </c>
      <c r="G841" s="0" t="s">
        <v>2451</v>
      </c>
      <c r="H841" s="0" t="s">
        <v>2452</v>
      </c>
      <c r="I841" s="0" t="n">
        <f aca="false">IFERROR(SEARCH("\",H841),0)</f>
        <v>0</v>
      </c>
    </row>
    <row r="842" customFormat="false" ht="13.8" hidden="false" customHeight="false" outlineLevel="0" collapsed="false">
      <c r="A842" s="0" t="s">
        <v>12</v>
      </c>
      <c r="B842" s="3" t="s">
        <v>2453</v>
      </c>
      <c r="C842" s="0" t="s">
        <v>1847</v>
      </c>
      <c r="D842" s="0" t="s">
        <v>1080</v>
      </c>
      <c r="E842" s="0" t="s">
        <v>396</v>
      </c>
      <c r="F842" s="0" t="n">
        <v>11</v>
      </c>
      <c r="G842" s="0" t="s">
        <v>2454</v>
      </c>
      <c r="H842" s="0" t="s">
        <v>2455</v>
      </c>
      <c r="I842" s="0" t="n">
        <f aca="false">IFERROR(SEARCH("\",H842),0)</f>
        <v>0</v>
      </c>
    </row>
    <row r="843" customFormat="false" ht="13.8" hidden="false" customHeight="false" outlineLevel="0" collapsed="false">
      <c r="A843" s="0" t="s">
        <v>12</v>
      </c>
      <c r="B843" s="3" t="s">
        <v>2456</v>
      </c>
      <c r="C843" s="0" t="s">
        <v>1847</v>
      </c>
      <c r="D843" s="0" t="s">
        <v>1080</v>
      </c>
      <c r="E843" s="0" t="s">
        <v>396</v>
      </c>
      <c r="F843" s="0" t="n">
        <v>12</v>
      </c>
      <c r="G843" s="0" t="s">
        <v>2457</v>
      </c>
      <c r="H843" s="0" t="s">
        <v>2458</v>
      </c>
      <c r="I843" s="0" t="n">
        <f aca="false">IFERROR(SEARCH("\",H843),0)</f>
        <v>0</v>
      </c>
    </row>
    <row r="844" customFormat="false" ht="13.8" hidden="false" customHeight="false" outlineLevel="0" collapsed="false">
      <c r="A844" s="0" t="s">
        <v>12</v>
      </c>
      <c r="B844" s="3" t="s">
        <v>2459</v>
      </c>
      <c r="C844" s="0" t="s">
        <v>1847</v>
      </c>
      <c r="D844" s="0" t="s">
        <v>1080</v>
      </c>
      <c r="E844" s="0" t="s">
        <v>396</v>
      </c>
      <c r="F844" s="0" t="n">
        <v>13</v>
      </c>
      <c r="G844" s="0" t="s">
        <v>2460</v>
      </c>
      <c r="H844" s="0" t="s">
        <v>2461</v>
      </c>
      <c r="I844" s="0" t="n">
        <f aca="false">IFERROR(SEARCH("\",H844),0)</f>
        <v>0</v>
      </c>
    </row>
    <row r="845" customFormat="false" ht="13.8" hidden="false" customHeight="false" outlineLevel="0" collapsed="false">
      <c r="A845" s="0" t="s">
        <v>12</v>
      </c>
      <c r="B845" s="3" t="s">
        <v>2462</v>
      </c>
      <c r="C845" s="0" t="s">
        <v>1847</v>
      </c>
      <c r="D845" s="0" t="s">
        <v>1080</v>
      </c>
      <c r="E845" s="0" t="s">
        <v>396</v>
      </c>
      <c r="F845" s="0" t="n">
        <v>14</v>
      </c>
      <c r="G845" s="0" t="s">
        <v>2463</v>
      </c>
      <c r="H845" s="0" t="s">
        <v>2464</v>
      </c>
      <c r="I845" s="0" t="n">
        <f aca="false">IFERROR(SEARCH("\",H845),0)</f>
        <v>0</v>
      </c>
    </row>
    <row r="846" customFormat="false" ht="13.8" hidden="false" customHeight="false" outlineLevel="0" collapsed="false">
      <c r="A846" s="0" t="s">
        <v>12</v>
      </c>
      <c r="B846" s="3" t="s">
        <v>2465</v>
      </c>
      <c r="C846" s="0" t="s">
        <v>1847</v>
      </c>
      <c r="D846" s="0" t="s">
        <v>1080</v>
      </c>
      <c r="E846" s="0" t="s">
        <v>396</v>
      </c>
      <c r="F846" s="0" t="n">
        <v>15</v>
      </c>
      <c r="G846" s="0" t="s">
        <v>2466</v>
      </c>
      <c r="H846" s="0" t="s">
        <v>2467</v>
      </c>
      <c r="I846" s="0" t="n">
        <f aca="false">IFERROR(SEARCH("\",H846),0)</f>
        <v>0</v>
      </c>
    </row>
    <row r="847" customFormat="false" ht="13.8" hidden="false" customHeight="false" outlineLevel="0" collapsed="false">
      <c r="A847" s="0" t="s">
        <v>12</v>
      </c>
      <c r="B847" s="3" t="s">
        <v>2468</v>
      </c>
      <c r="C847" s="0" t="s">
        <v>1847</v>
      </c>
      <c r="D847" s="0" t="s">
        <v>1080</v>
      </c>
      <c r="E847" s="0" t="s">
        <v>396</v>
      </c>
      <c r="F847" s="0" t="n">
        <v>16</v>
      </c>
      <c r="G847" s="0" t="s">
        <v>2469</v>
      </c>
      <c r="H847" s="0" t="s">
        <v>2470</v>
      </c>
      <c r="I847" s="0" t="n">
        <f aca="false">IFERROR(SEARCH("\",H847),0)</f>
        <v>0</v>
      </c>
    </row>
    <row r="848" customFormat="false" ht="13.8" hidden="false" customHeight="false" outlineLevel="0" collapsed="false">
      <c r="A848" s="0" t="s">
        <v>12</v>
      </c>
      <c r="B848" s="3" t="s">
        <v>2471</v>
      </c>
      <c r="C848" s="0" t="s">
        <v>1847</v>
      </c>
      <c r="D848" s="0" t="s">
        <v>1080</v>
      </c>
      <c r="E848" s="0" t="s">
        <v>396</v>
      </c>
      <c r="F848" s="0" t="n">
        <v>17</v>
      </c>
      <c r="G848" s="0" t="s">
        <v>2472</v>
      </c>
      <c r="H848" s="0" t="s">
        <v>2473</v>
      </c>
      <c r="I848" s="0" t="n">
        <f aca="false">IFERROR(SEARCH("\",H848),0)</f>
        <v>0</v>
      </c>
    </row>
    <row r="849" customFormat="false" ht="13.8" hidden="false" customHeight="false" outlineLevel="0" collapsed="false">
      <c r="A849" s="0" t="s">
        <v>12</v>
      </c>
      <c r="B849" s="3" t="s">
        <v>2474</v>
      </c>
      <c r="C849" s="0" t="s">
        <v>2475</v>
      </c>
      <c r="D849" s="0" t="s">
        <v>2476</v>
      </c>
      <c r="E849" s="0" t="s">
        <v>572</v>
      </c>
      <c r="F849" s="0" t="n">
        <v>1</v>
      </c>
      <c r="G849" s="0" t="s">
        <v>2477</v>
      </c>
      <c r="H849" s="0" t="s">
        <v>2478</v>
      </c>
      <c r="I849" s="0" t="n">
        <f aca="false">IFERROR(SEARCH("\",H849),0)</f>
        <v>0</v>
      </c>
    </row>
    <row r="850" customFormat="false" ht="13.8" hidden="false" customHeight="false" outlineLevel="0" collapsed="false">
      <c r="A850" s="0" t="s">
        <v>12</v>
      </c>
      <c r="B850" s="3" t="s">
        <v>2479</v>
      </c>
      <c r="C850" s="0" t="s">
        <v>2475</v>
      </c>
      <c r="D850" s="0" t="s">
        <v>2476</v>
      </c>
      <c r="E850" s="0" t="s">
        <v>572</v>
      </c>
      <c r="F850" s="0" t="n">
        <v>2</v>
      </c>
      <c r="G850" s="0" t="s">
        <v>2480</v>
      </c>
      <c r="H850" s="0" t="s">
        <v>2481</v>
      </c>
      <c r="I850" s="0" t="n">
        <f aca="false">IFERROR(SEARCH("\",H850),0)</f>
        <v>0</v>
      </c>
    </row>
    <row r="851" customFormat="false" ht="13.8" hidden="false" customHeight="false" outlineLevel="0" collapsed="false">
      <c r="A851" s="0" t="s">
        <v>12</v>
      </c>
      <c r="B851" s="3" t="s">
        <v>2482</v>
      </c>
      <c r="C851" s="0" t="s">
        <v>2475</v>
      </c>
      <c r="D851" s="0" t="s">
        <v>2476</v>
      </c>
      <c r="E851" s="0" t="s">
        <v>572</v>
      </c>
      <c r="F851" s="0" t="n">
        <v>3</v>
      </c>
      <c r="G851" s="0" t="s">
        <v>2483</v>
      </c>
      <c r="H851" s="0" t="s">
        <v>2484</v>
      </c>
      <c r="I851" s="0" t="n">
        <f aca="false">IFERROR(SEARCH("\",H851),0)</f>
        <v>0</v>
      </c>
    </row>
    <row r="852" customFormat="false" ht="13.8" hidden="false" customHeight="false" outlineLevel="0" collapsed="false">
      <c r="A852" s="0" t="s">
        <v>12</v>
      </c>
      <c r="B852" s="3" t="s">
        <v>2485</v>
      </c>
      <c r="C852" s="0" t="s">
        <v>2475</v>
      </c>
      <c r="D852" s="0" t="s">
        <v>2476</v>
      </c>
      <c r="E852" s="0" t="s">
        <v>572</v>
      </c>
      <c r="F852" s="0" t="n">
        <v>4</v>
      </c>
      <c r="G852" s="0" t="s">
        <v>2486</v>
      </c>
      <c r="H852" s="0" t="s">
        <v>2487</v>
      </c>
      <c r="I852" s="0" t="n">
        <f aca="false">IFERROR(SEARCH("\",H852),0)</f>
        <v>0</v>
      </c>
    </row>
    <row r="853" customFormat="false" ht="13.8" hidden="false" customHeight="false" outlineLevel="0" collapsed="false">
      <c r="A853" s="0" t="s">
        <v>12</v>
      </c>
      <c r="B853" s="3" t="s">
        <v>2488</v>
      </c>
      <c r="C853" s="0" t="s">
        <v>2475</v>
      </c>
      <c r="D853" s="0" t="s">
        <v>2476</v>
      </c>
      <c r="E853" s="0" t="s">
        <v>572</v>
      </c>
      <c r="F853" s="0" t="n">
        <v>5</v>
      </c>
      <c r="G853" s="0" t="s">
        <v>2489</v>
      </c>
      <c r="H853" s="0" t="s">
        <v>2490</v>
      </c>
      <c r="I853" s="0" t="n">
        <f aca="false">IFERROR(SEARCH("\",H853),0)</f>
        <v>0</v>
      </c>
    </row>
    <row r="854" customFormat="false" ht="13.8" hidden="false" customHeight="false" outlineLevel="0" collapsed="false">
      <c r="A854" s="0" t="s">
        <v>12</v>
      </c>
      <c r="B854" s="3" t="s">
        <v>2491</v>
      </c>
      <c r="C854" s="0" t="s">
        <v>2475</v>
      </c>
      <c r="D854" s="0" t="s">
        <v>2476</v>
      </c>
      <c r="E854" s="0" t="s">
        <v>572</v>
      </c>
      <c r="F854" s="0" t="n">
        <v>6</v>
      </c>
      <c r="G854" s="0" t="s">
        <v>2492</v>
      </c>
      <c r="H854" s="0" t="s">
        <v>2493</v>
      </c>
      <c r="I854" s="0" t="n">
        <f aca="false">IFERROR(SEARCH("\",H854),0)</f>
        <v>0</v>
      </c>
    </row>
    <row r="855" customFormat="false" ht="13.8" hidden="false" customHeight="false" outlineLevel="0" collapsed="false">
      <c r="A855" s="0" t="s">
        <v>12</v>
      </c>
      <c r="B855" s="3" t="s">
        <v>2494</v>
      </c>
      <c r="C855" s="0" t="s">
        <v>2475</v>
      </c>
      <c r="D855" s="0" t="s">
        <v>2476</v>
      </c>
      <c r="E855" s="0" t="s">
        <v>572</v>
      </c>
      <c r="F855" s="0" t="n">
        <v>7</v>
      </c>
      <c r="G855" s="0" t="s">
        <v>2495</v>
      </c>
      <c r="H855" s="0" t="s">
        <v>2496</v>
      </c>
      <c r="I855" s="0" t="n">
        <f aca="false">IFERROR(SEARCH("\",H855),0)</f>
        <v>0</v>
      </c>
    </row>
    <row r="856" customFormat="false" ht="13.8" hidden="false" customHeight="false" outlineLevel="0" collapsed="false">
      <c r="A856" s="0" t="s">
        <v>12</v>
      </c>
      <c r="B856" s="3" t="s">
        <v>2497</v>
      </c>
      <c r="C856" s="0" t="s">
        <v>2498</v>
      </c>
      <c r="D856" s="0" t="s">
        <v>2499</v>
      </c>
      <c r="E856" s="0" t="s">
        <v>396</v>
      </c>
      <c r="F856" s="0" t="n">
        <v>1</v>
      </c>
      <c r="G856" s="0" t="s">
        <v>2500</v>
      </c>
      <c r="H856" s="0" t="s">
        <v>2501</v>
      </c>
      <c r="I856" s="0" t="n">
        <f aca="false">IFERROR(SEARCH("\",H856),0)</f>
        <v>0</v>
      </c>
    </row>
    <row r="857" customFormat="false" ht="13.8" hidden="false" customHeight="false" outlineLevel="0" collapsed="false">
      <c r="A857" s="0" t="s">
        <v>12</v>
      </c>
      <c r="B857" s="3" t="s">
        <v>2502</v>
      </c>
      <c r="C857" s="0" t="s">
        <v>2498</v>
      </c>
      <c r="D857" s="0" t="s">
        <v>2499</v>
      </c>
      <c r="E857" s="0" t="s">
        <v>396</v>
      </c>
      <c r="F857" s="0" t="n">
        <v>7</v>
      </c>
      <c r="G857" s="0" t="s">
        <v>2503</v>
      </c>
      <c r="H857" s="0" t="s">
        <v>2504</v>
      </c>
      <c r="I857" s="0" t="n">
        <f aca="false">IFERROR(SEARCH("\",H857),0)</f>
        <v>0</v>
      </c>
    </row>
    <row r="858" customFormat="false" ht="13.8" hidden="false" customHeight="false" outlineLevel="0" collapsed="false">
      <c r="A858" s="0" t="s">
        <v>12</v>
      </c>
      <c r="B858" s="3" t="s">
        <v>2505</v>
      </c>
      <c r="C858" s="0" t="s">
        <v>1909</v>
      </c>
      <c r="D858" s="0" t="s">
        <v>2506</v>
      </c>
      <c r="E858" s="0" t="s">
        <v>1905</v>
      </c>
      <c r="F858" s="0" t="n">
        <v>2</v>
      </c>
      <c r="G858" s="0" t="s">
        <v>2507</v>
      </c>
      <c r="H858" s="0" t="s">
        <v>2508</v>
      </c>
      <c r="I858" s="0" t="n">
        <f aca="false">IFERROR(SEARCH("\",H858),0)</f>
        <v>0</v>
      </c>
    </row>
    <row r="859" customFormat="false" ht="13.8" hidden="false" customHeight="false" outlineLevel="0" collapsed="false">
      <c r="A859" s="0" t="s">
        <v>12</v>
      </c>
      <c r="B859" s="3" t="s">
        <v>2505</v>
      </c>
      <c r="C859" s="0" t="s">
        <v>1909</v>
      </c>
      <c r="D859" s="0" t="s">
        <v>2506</v>
      </c>
      <c r="E859" s="0" t="s">
        <v>1905</v>
      </c>
      <c r="F859" s="0" t="n">
        <v>2</v>
      </c>
      <c r="G859" s="0" t="s">
        <v>2509</v>
      </c>
      <c r="H859" s="0" t="s">
        <v>2508</v>
      </c>
      <c r="I859" s="0" t="n">
        <f aca="false">IFERROR(SEARCH("\",H859),0)</f>
        <v>0</v>
      </c>
    </row>
    <row r="860" customFormat="false" ht="13.8" hidden="false" customHeight="false" outlineLevel="0" collapsed="false">
      <c r="A860" s="0" t="s">
        <v>12</v>
      </c>
      <c r="B860" s="3" t="s">
        <v>2510</v>
      </c>
      <c r="C860" s="0" t="s">
        <v>1909</v>
      </c>
      <c r="D860" s="0" t="s">
        <v>2506</v>
      </c>
      <c r="E860" s="0" t="s">
        <v>1905</v>
      </c>
      <c r="F860" s="0" t="n">
        <v>5</v>
      </c>
      <c r="G860" s="0" t="s">
        <v>2511</v>
      </c>
      <c r="H860" s="0" t="s">
        <v>2512</v>
      </c>
      <c r="I860" s="0" t="n">
        <f aca="false">IFERROR(SEARCH("\",H860),0)</f>
        <v>0</v>
      </c>
    </row>
    <row r="861" customFormat="false" ht="13.8" hidden="false" customHeight="false" outlineLevel="0" collapsed="false">
      <c r="A861" s="0" t="s">
        <v>12</v>
      </c>
      <c r="B861" s="3" t="s">
        <v>2510</v>
      </c>
      <c r="C861" s="0" t="s">
        <v>1909</v>
      </c>
      <c r="D861" s="0" t="s">
        <v>2506</v>
      </c>
      <c r="E861" s="0" t="s">
        <v>1905</v>
      </c>
      <c r="F861" s="0" t="n">
        <v>5</v>
      </c>
      <c r="G861" s="0" t="s">
        <v>2513</v>
      </c>
      <c r="H861" s="0" t="s">
        <v>2512</v>
      </c>
      <c r="I861" s="0" t="n">
        <f aca="false">IFERROR(SEARCH("\",H861),0)</f>
        <v>0</v>
      </c>
    </row>
    <row r="862" customFormat="false" ht="13.8" hidden="false" customHeight="false" outlineLevel="0" collapsed="false">
      <c r="A862" s="0" t="s">
        <v>12</v>
      </c>
      <c r="B862" s="3" t="s">
        <v>2514</v>
      </c>
      <c r="C862" s="0" t="s">
        <v>1909</v>
      </c>
      <c r="D862" s="0" t="s">
        <v>2515</v>
      </c>
      <c r="E862" s="0" t="s">
        <v>1905</v>
      </c>
      <c r="F862" s="0" t="n">
        <v>8</v>
      </c>
      <c r="G862" s="0" t="s">
        <v>2516</v>
      </c>
      <c r="H862" s="0" t="s">
        <v>2517</v>
      </c>
      <c r="I862" s="0" t="n">
        <f aca="false">IFERROR(SEARCH("\",H862),0)</f>
        <v>0</v>
      </c>
    </row>
    <row r="863" customFormat="false" ht="13.8" hidden="false" customHeight="false" outlineLevel="0" collapsed="false">
      <c r="A863" s="0" t="s">
        <v>12</v>
      </c>
      <c r="B863" s="3" t="s">
        <v>2514</v>
      </c>
      <c r="C863" s="0" t="s">
        <v>1909</v>
      </c>
      <c r="D863" s="0" t="s">
        <v>2515</v>
      </c>
      <c r="E863" s="0" t="s">
        <v>1905</v>
      </c>
      <c r="F863" s="0" t="n">
        <v>8</v>
      </c>
      <c r="G863" s="0" t="s">
        <v>2518</v>
      </c>
      <c r="H863" s="0" t="s">
        <v>2517</v>
      </c>
      <c r="I863" s="0" t="n">
        <f aca="false">IFERROR(SEARCH("\",H863),0)</f>
        <v>0</v>
      </c>
    </row>
    <row r="864" customFormat="false" ht="13.8" hidden="false" customHeight="false" outlineLevel="0" collapsed="false">
      <c r="A864" s="0" t="s">
        <v>12</v>
      </c>
      <c r="B864" s="3" t="s">
        <v>2519</v>
      </c>
      <c r="C864" s="0" t="s">
        <v>1971</v>
      </c>
      <c r="D864" s="0" t="s">
        <v>2520</v>
      </c>
      <c r="E864" s="0" t="s">
        <v>263</v>
      </c>
      <c r="F864" s="0" t="n">
        <v>2</v>
      </c>
      <c r="G864" s="0" t="s">
        <v>2521</v>
      </c>
      <c r="H864" s="0" t="s">
        <v>2522</v>
      </c>
      <c r="I864" s="0" t="n">
        <f aca="false">IFERROR(SEARCH("\",H864),0)</f>
        <v>0</v>
      </c>
    </row>
    <row r="865" customFormat="false" ht="13.8" hidden="false" customHeight="false" outlineLevel="0" collapsed="false">
      <c r="A865" s="0" t="s">
        <v>12</v>
      </c>
      <c r="B865" s="3" t="s">
        <v>2523</v>
      </c>
      <c r="C865" s="0" t="s">
        <v>1971</v>
      </c>
      <c r="D865" s="0" t="s">
        <v>2520</v>
      </c>
      <c r="E865" s="0" t="s">
        <v>263</v>
      </c>
      <c r="F865" s="0" t="n">
        <v>1</v>
      </c>
      <c r="G865" s="0" t="s">
        <v>2524</v>
      </c>
      <c r="H865" s="0" t="s">
        <v>2525</v>
      </c>
      <c r="I865" s="0" t="n">
        <f aca="false">IFERROR(SEARCH("\",H865),0)</f>
        <v>0</v>
      </c>
    </row>
    <row r="866" customFormat="false" ht="13.8" hidden="false" customHeight="false" outlineLevel="0" collapsed="false">
      <c r="A866" s="0" t="s">
        <v>12</v>
      </c>
      <c r="B866" s="3" t="s">
        <v>2526</v>
      </c>
      <c r="C866" s="0" t="s">
        <v>2527</v>
      </c>
      <c r="D866" s="0" t="s">
        <v>2528</v>
      </c>
      <c r="E866" s="0" t="s">
        <v>1905</v>
      </c>
      <c r="F866" s="0" t="n">
        <v>1</v>
      </c>
      <c r="G866" s="0" t="s">
        <v>2529</v>
      </c>
      <c r="H866" s="0" t="s">
        <v>2530</v>
      </c>
      <c r="I866" s="0" t="n">
        <f aca="false">IFERROR(SEARCH("\",H866),0)</f>
        <v>0</v>
      </c>
    </row>
    <row r="867" customFormat="false" ht="13.8" hidden="false" customHeight="false" outlineLevel="0" collapsed="false">
      <c r="A867" s="0" t="s">
        <v>12</v>
      </c>
      <c r="B867" s="3" t="s">
        <v>2526</v>
      </c>
      <c r="C867" s="0" t="s">
        <v>2527</v>
      </c>
      <c r="D867" s="0" t="s">
        <v>2528</v>
      </c>
      <c r="E867" s="0" t="s">
        <v>1905</v>
      </c>
      <c r="F867" s="0" t="n">
        <v>1</v>
      </c>
      <c r="G867" s="0" t="s">
        <v>2531</v>
      </c>
      <c r="H867" s="0" t="s">
        <v>2530</v>
      </c>
      <c r="I867" s="0" t="n">
        <f aca="false">IFERROR(SEARCH("\",H867),0)</f>
        <v>0</v>
      </c>
    </row>
    <row r="868" customFormat="false" ht="13.8" hidden="false" customHeight="false" outlineLevel="0" collapsed="false">
      <c r="A868" s="0" t="s">
        <v>12</v>
      </c>
      <c r="B868" s="3" t="s">
        <v>2526</v>
      </c>
      <c r="C868" s="0" t="s">
        <v>2527</v>
      </c>
      <c r="D868" s="0" t="s">
        <v>2528</v>
      </c>
      <c r="E868" s="0" t="s">
        <v>1905</v>
      </c>
      <c r="F868" s="0" t="n">
        <v>1</v>
      </c>
      <c r="G868" s="0" t="s">
        <v>2532</v>
      </c>
      <c r="H868" s="0" t="s">
        <v>2533</v>
      </c>
      <c r="I868" s="0" t="n">
        <f aca="false">IFERROR(SEARCH("\",H868),0)</f>
        <v>0</v>
      </c>
    </row>
    <row r="869" customFormat="false" ht="13.8" hidden="false" customHeight="false" outlineLevel="0" collapsed="false">
      <c r="A869" s="0" t="s">
        <v>12</v>
      </c>
      <c r="B869" s="3" t="s">
        <v>2526</v>
      </c>
      <c r="C869" s="0" t="s">
        <v>2527</v>
      </c>
      <c r="D869" s="0" t="s">
        <v>2528</v>
      </c>
      <c r="E869" s="0" t="s">
        <v>1905</v>
      </c>
      <c r="F869" s="0" t="n">
        <v>1</v>
      </c>
      <c r="G869" s="0" t="s">
        <v>2534</v>
      </c>
      <c r="H869" s="0" t="s">
        <v>2533</v>
      </c>
      <c r="I869" s="0" t="n">
        <f aca="false">IFERROR(SEARCH("\",H869),0)</f>
        <v>0</v>
      </c>
    </row>
    <row r="870" customFormat="false" ht="13.8" hidden="false" customHeight="false" outlineLevel="0" collapsed="false">
      <c r="A870" s="0" t="s">
        <v>12</v>
      </c>
      <c r="B870" s="3" t="s">
        <v>2535</v>
      </c>
      <c r="C870" s="0" t="s">
        <v>2527</v>
      </c>
      <c r="D870" s="0" t="s">
        <v>2528</v>
      </c>
      <c r="E870" s="0" t="s">
        <v>1905</v>
      </c>
      <c r="F870" s="0" t="n">
        <v>2</v>
      </c>
      <c r="G870" s="0" t="s">
        <v>2536</v>
      </c>
      <c r="H870" s="0" t="s">
        <v>2537</v>
      </c>
      <c r="I870" s="0" t="n">
        <f aca="false">IFERROR(SEARCH("\",H870),0)</f>
        <v>0</v>
      </c>
    </row>
    <row r="871" customFormat="false" ht="13.8" hidden="false" customHeight="false" outlineLevel="0" collapsed="false">
      <c r="A871" s="0" t="s">
        <v>12</v>
      </c>
      <c r="B871" s="3" t="s">
        <v>2535</v>
      </c>
      <c r="C871" s="0" t="s">
        <v>2527</v>
      </c>
      <c r="D871" s="0" t="s">
        <v>2528</v>
      </c>
      <c r="E871" s="0" t="s">
        <v>1905</v>
      </c>
      <c r="F871" s="0" t="n">
        <v>2</v>
      </c>
      <c r="G871" s="0" t="s">
        <v>2538</v>
      </c>
      <c r="H871" s="0" t="s">
        <v>2537</v>
      </c>
      <c r="I871" s="0" t="n">
        <f aca="false">IFERROR(SEARCH("\",H871),0)</f>
        <v>0</v>
      </c>
    </row>
    <row r="872" customFormat="false" ht="13.8" hidden="false" customHeight="false" outlineLevel="0" collapsed="false">
      <c r="A872" s="0" t="s">
        <v>12</v>
      </c>
      <c r="B872" s="3" t="s">
        <v>2535</v>
      </c>
      <c r="C872" s="0" t="s">
        <v>2527</v>
      </c>
      <c r="D872" s="0" t="s">
        <v>2528</v>
      </c>
      <c r="E872" s="0" t="s">
        <v>1905</v>
      </c>
      <c r="F872" s="0" t="n">
        <v>2</v>
      </c>
      <c r="G872" s="0" t="s">
        <v>2539</v>
      </c>
      <c r="H872" s="0" t="s">
        <v>2540</v>
      </c>
      <c r="I872" s="0" t="n">
        <f aca="false">IFERROR(SEARCH("\",H872),0)</f>
        <v>0</v>
      </c>
    </row>
    <row r="873" customFormat="false" ht="13.8" hidden="false" customHeight="false" outlineLevel="0" collapsed="false">
      <c r="A873" s="0" t="s">
        <v>12</v>
      </c>
      <c r="B873" s="3" t="s">
        <v>2535</v>
      </c>
      <c r="C873" s="0" t="s">
        <v>2527</v>
      </c>
      <c r="D873" s="0" t="s">
        <v>2528</v>
      </c>
      <c r="E873" s="0" t="s">
        <v>1905</v>
      </c>
      <c r="F873" s="0" t="n">
        <v>2</v>
      </c>
      <c r="G873" s="0" t="s">
        <v>2541</v>
      </c>
      <c r="H873" s="0" t="s">
        <v>2540</v>
      </c>
      <c r="I873" s="0" t="n">
        <f aca="false">IFERROR(SEARCH("\",H873),0)</f>
        <v>0</v>
      </c>
    </row>
    <row r="874" customFormat="false" ht="13.8" hidden="false" customHeight="false" outlineLevel="0" collapsed="false">
      <c r="A874" s="0" t="s">
        <v>12</v>
      </c>
      <c r="B874" s="3" t="s">
        <v>2542</v>
      </c>
      <c r="C874" s="0" t="s">
        <v>2527</v>
      </c>
      <c r="D874" s="0" t="s">
        <v>2528</v>
      </c>
      <c r="E874" s="0" t="s">
        <v>1905</v>
      </c>
      <c r="F874" s="0" t="n">
        <v>3</v>
      </c>
      <c r="G874" s="0" t="s">
        <v>2543</v>
      </c>
      <c r="H874" s="0" t="s">
        <v>2544</v>
      </c>
      <c r="I874" s="0" t="n">
        <f aca="false">IFERROR(SEARCH("\",H874),0)</f>
        <v>0</v>
      </c>
    </row>
    <row r="875" customFormat="false" ht="13.8" hidden="false" customHeight="false" outlineLevel="0" collapsed="false">
      <c r="A875" s="0" t="s">
        <v>12</v>
      </c>
      <c r="B875" s="3" t="s">
        <v>2542</v>
      </c>
      <c r="C875" s="0" t="s">
        <v>2527</v>
      </c>
      <c r="D875" s="0" t="s">
        <v>2528</v>
      </c>
      <c r="E875" s="0" t="s">
        <v>1905</v>
      </c>
      <c r="F875" s="0" t="n">
        <v>3</v>
      </c>
      <c r="G875" s="0" t="s">
        <v>2545</v>
      </c>
      <c r="H875" s="0" t="s">
        <v>2544</v>
      </c>
      <c r="I875" s="0" t="n">
        <f aca="false">IFERROR(SEARCH("\",H875),0)</f>
        <v>0</v>
      </c>
    </row>
    <row r="876" customFormat="false" ht="13.8" hidden="false" customHeight="false" outlineLevel="0" collapsed="false">
      <c r="A876" s="0" t="s">
        <v>12</v>
      </c>
      <c r="B876" s="3" t="s">
        <v>2542</v>
      </c>
      <c r="C876" s="0" t="s">
        <v>2527</v>
      </c>
      <c r="D876" s="0" t="s">
        <v>2528</v>
      </c>
      <c r="E876" s="0" t="s">
        <v>1905</v>
      </c>
      <c r="F876" s="0" t="n">
        <v>3</v>
      </c>
      <c r="G876" s="0" t="s">
        <v>2546</v>
      </c>
      <c r="H876" s="0" t="s">
        <v>2547</v>
      </c>
      <c r="I876" s="0" t="n">
        <f aca="false">IFERROR(SEARCH("\",H876),0)</f>
        <v>0</v>
      </c>
    </row>
    <row r="877" customFormat="false" ht="13.8" hidden="false" customHeight="false" outlineLevel="0" collapsed="false">
      <c r="A877" s="0" t="s">
        <v>12</v>
      </c>
      <c r="B877" s="3" t="s">
        <v>2542</v>
      </c>
      <c r="C877" s="0" t="s">
        <v>2527</v>
      </c>
      <c r="D877" s="0" t="s">
        <v>2528</v>
      </c>
      <c r="E877" s="0" t="s">
        <v>1905</v>
      </c>
      <c r="F877" s="0" t="n">
        <v>3</v>
      </c>
      <c r="G877" s="0" t="s">
        <v>2548</v>
      </c>
      <c r="H877" s="0" t="s">
        <v>2547</v>
      </c>
      <c r="I877" s="0" t="n">
        <f aca="false">IFERROR(SEARCH("\",H877),0)</f>
        <v>0</v>
      </c>
    </row>
    <row r="878" customFormat="false" ht="13.8" hidden="false" customHeight="false" outlineLevel="0" collapsed="false">
      <c r="A878" s="0" t="s">
        <v>12</v>
      </c>
      <c r="B878" s="3" t="s">
        <v>2549</v>
      </c>
      <c r="C878" s="0" t="s">
        <v>2527</v>
      </c>
      <c r="D878" s="0" t="s">
        <v>2528</v>
      </c>
      <c r="E878" s="0" t="s">
        <v>1905</v>
      </c>
      <c r="F878" s="0" t="n">
        <v>4</v>
      </c>
      <c r="G878" s="0" t="s">
        <v>2550</v>
      </c>
      <c r="H878" s="0" t="s">
        <v>2551</v>
      </c>
      <c r="I878" s="0" t="n">
        <f aca="false">IFERROR(SEARCH("\",H878),0)</f>
        <v>0</v>
      </c>
    </row>
    <row r="879" customFormat="false" ht="13.8" hidden="false" customHeight="false" outlineLevel="0" collapsed="false">
      <c r="A879" s="0" t="s">
        <v>12</v>
      </c>
      <c r="B879" s="3" t="s">
        <v>2549</v>
      </c>
      <c r="C879" s="0" t="s">
        <v>2527</v>
      </c>
      <c r="D879" s="0" t="s">
        <v>2528</v>
      </c>
      <c r="E879" s="0" t="s">
        <v>1905</v>
      </c>
      <c r="F879" s="0" t="n">
        <v>4</v>
      </c>
      <c r="G879" s="0" t="s">
        <v>2552</v>
      </c>
      <c r="H879" s="0" t="s">
        <v>2551</v>
      </c>
      <c r="I879" s="0" t="n">
        <f aca="false">IFERROR(SEARCH("\",H879),0)</f>
        <v>0</v>
      </c>
    </row>
    <row r="880" customFormat="false" ht="13.8" hidden="false" customHeight="false" outlineLevel="0" collapsed="false">
      <c r="A880" s="0" t="s">
        <v>12</v>
      </c>
      <c r="B880" s="3" t="s">
        <v>2549</v>
      </c>
      <c r="C880" s="0" t="s">
        <v>2527</v>
      </c>
      <c r="D880" s="0" t="s">
        <v>2528</v>
      </c>
      <c r="E880" s="0" t="s">
        <v>1905</v>
      </c>
      <c r="F880" s="0" t="n">
        <v>4</v>
      </c>
      <c r="G880" s="0" t="s">
        <v>2553</v>
      </c>
      <c r="H880" s="0" t="s">
        <v>2554</v>
      </c>
      <c r="I880" s="0" t="n">
        <f aca="false">IFERROR(SEARCH("\",H880),0)</f>
        <v>0</v>
      </c>
    </row>
    <row r="881" customFormat="false" ht="13.8" hidden="false" customHeight="false" outlineLevel="0" collapsed="false">
      <c r="A881" s="0" t="s">
        <v>12</v>
      </c>
      <c r="B881" s="3" t="s">
        <v>2549</v>
      </c>
      <c r="C881" s="0" t="s">
        <v>2527</v>
      </c>
      <c r="D881" s="0" t="s">
        <v>2528</v>
      </c>
      <c r="E881" s="0" t="s">
        <v>1905</v>
      </c>
      <c r="F881" s="0" t="n">
        <v>4</v>
      </c>
      <c r="G881" s="0" t="s">
        <v>2555</v>
      </c>
      <c r="H881" s="0" t="s">
        <v>2554</v>
      </c>
      <c r="I881" s="0" t="n">
        <f aca="false">IFERROR(SEARCH("\",H881),0)</f>
        <v>0</v>
      </c>
    </row>
    <row r="882" customFormat="false" ht="13.8" hidden="false" customHeight="false" outlineLevel="0" collapsed="false">
      <c r="A882" s="0" t="s">
        <v>12</v>
      </c>
      <c r="B882" s="3" t="s">
        <v>2556</v>
      </c>
      <c r="C882" s="0" t="s">
        <v>2527</v>
      </c>
      <c r="D882" s="0" t="s">
        <v>2528</v>
      </c>
      <c r="E882" s="0" t="s">
        <v>1905</v>
      </c>
      <c r="F882" s="0" t="n">
        <v>5</v>
      </c>
      <c r="G882" s="0" t="s">
        <v>2557</v>
      </c>
      <c r="H882" s="0" t="s">
        <v>2558</v>
      </c>
      <c r="I882" s="0" t="n">
        <f aca="false">IFERROR(SEARCH("\",H882),0)</f>
        <v>0</v>
      </c>
    </row>
    <row r="883" customFormat="false" ht="13.8" hidden="false" customHeight="false" outlineLevel="0" collapsed="false">
      <c r="A883" s="0" t="s">
        <v>12</v>
      </c>
      <c r="B883" s="3" t="s">
        <v>2556</v>
      </c>
      <c r="C883" s="0" t="s">
        <v>2527</v>
      </c>
      <c r="D883" s="0" t="s">
        <v>2528</v>
      </c>
      <c r="E883" s="0" t="s">
        <v>1905</v>
      </c>
      <c r="F883" s="0" t="n">
        <v>5</v>
      </c>
      <c r="G883" s="0" t="s">
        <v>2559</v>
      </c>
      <c r="H883" s="0" t="s">
        <v>2558</v>
      </c>
      <c r="I883" s="0" t="n">
        <f aca="false">IFERROR(SEARCH("\",H883),0)</f>
        <v>0</v>
      </c>
    </row>
    <row r="884" customFormat="false" ht="13.8" hidden="false" customHeight="false" outlineLevel="0" collapsed="false">
      <c r="A884" s="0" t="s">
        <v>12</v>
      </c>
      <c r="B884" s="3" t="s">
        <v>2556</v>
      </c>
      <c r="C884" s="0" t="s">
        <v>2527</v>
      </c>
      <c r="D884" s="0" t="s">
        <v>2528</v>
      </c>
      <c r="E884" s="0" t="s">
        <v>1905</v>
      </c>
      <c r="F884" s="0" t="n">
        <v>5</v>
      </c>
      <c r="G884" s="0" t="s">
        <v>2560</v>
      </c>
      <c r="H884" s="0" t="s">
        <v>2561</v>
      </c>
      <c r="I884" s="0" t="n">
        <f aca="false">IFERROR(SEARCH("\",H884),0)</f>
        <v>0</v>
      </c>
    </row>
    <row r="885" customFormat="false" ht="13.8" hidden="false" customHeight="false" outlineLevel="0" collapsed="false">
      <c r="A885" s="0" t="s">
        <v>12</v>
      </c>
      <c r="B885" s="3" t="s">
        <v>2556</v>
      </c>
      <c r="C885" s="0" t="s">
        <v>2527</v>
      </c>
      <c r="D885" s="0" t="s">
        <v>2528</v>
      </c>
      <c r="E885" s="0" t="s">
        <v>1905</v>
      </c>
      <c r="F885" s="0" t="n">
        <v>5</v>
      </c>
      <c r="G885" s="0" t="s">
        <v>2562</v>
      </c>
      <c r="H885" s="0" t="s">
        <v>2561</v>
      </c>
      <c r="I885" s="0" t="n">
        <f aca="false">IFERROR(SEARCH("\",H885),0)</f>
        <v>0</v>
      </c>
    </row>
    <row r="886" customFormat="false" ht="13.8" hidden="false" customHeight="false" outlineLevel="0" collapsed="false">
      <c r="A886" s="0" t="s">
        <v>12</v>
      </c>
      <c r="B886" s="3" t="s">
        <v>2563</v>
      </c>
      <c r="C886" s="0" t="s">
        <v>2527</v>
      </c>
      <c r="D886" s="0" t="s">
        <v>2528</v>
      </c>
      <c r="E886" s="0" t="s">
        <v>1905</v>
      </c>
      <c r="F886" s="0" t="n">
        <v>6</v>
      </c>
      <c r="G886" s="0" t="s">
        <v>2564</v>
      </c>
      <c r="H886" s="0" t="s">
        <v>2565</v>
      </c>
      <c r="I886" s="0" t="n">
        <f aca="false">IFERROR(SEARCH("\",H886),0)</f>
        <v>0</v>
      </c>
    </row>
    <row r="887" customFormat="false" ht="13.8" hidden="false" customHeight="false" outlineLevel="0" collapsed="false">
      <c r="A887" s="0" t="s">
        <v>12</v>
      </c>
      <c r="B887" s="3" t="s">
        <v>2563</v>
      </c>
      <c r="C887" s="0" t="s">
        <v>2527</v>
      </c>
      <c r="D887" s="0" t="s">
        <v>2528</v>
      </c>
      <c r="E887" s="0" t="s">
        <v>1905</v>
      </c>
      <c r="F887" s="0" t="n">
        <v>6</v>
      </c>
      <c r="G887" s="0" t="s">
        <v>2566</v>
      </c>
      <c r="H887" s="0" t="s">
        <v>2565</v>
      </c>
      <c r="I887" s="0" t="n">
        <f aca="false">IFERROR(SEARCH("\",H887),0)</f>
        <v>0</v>
      </c>
    </row>
    <row r="888" customFormat="false" ht="13.8" hidden="false" customHeight="false" outlineLevel="0" collapsed="false">
      <c r="A888" s="0" t="s">
        <v>12</v>
      </c>
      <c r="B888" s="3" t="s">
        <v>2563</v>
      </c>
      <c r="C888" s="0" t="s">
        <v>2527</v>
      </c>
      <c r="D888" s="0" t="s">
        <v>2528</v>
      </c>
      <c r="E888" s="0" t="s">
        <v>1905</v>
      </c>
      <c r="F888" s="0" t="n">
        <v>6</v>
      </c>
      <c r="G888" s="0" t="s">
        <v>2567</v>
      </c>
      <c r="H888" s="0" t="s">
        <v>2568</v>
      </c>
      <c r="I888" s="0" t="n">
        <f aca="false">IFERROR(SEARCH("\",H888),0)</f>
        <v>0</v>
      </c>
    </row>
    <row r="889" customFormat="false" ht="13.8" hidden="false" customHeight="false" outlineLevel="0" collapsed="false">
      <c r="A889" s="0" t="s">
        <v>12</v>
      </c>
      <c r="B889" s="3" t="s">
        <v>2563</v>
      </c>
      <c r="C889" s="0" t="s">
        <v>2527</v>
      </c>
      <c r="D889" s="0" t="s">
        <v>2528</v>
      </c>
      <c r="E889" s="0" t="s">
        <v>1905</v>
      </c>
      <c r="F889" s="0" t="n">
        <v>6</v>
      </c>
      <c r="G889" s="0" t="s">
        <v>2569</v>
      </c>
      <c r="H889" s="0" t="s">
        <v>2568</v>
      </c>
      <c r="I889" s="0" t="n">
        <f aca="false">IFERROR(SEARCH("\",H889),0)</f>
        <v>0</v>
      </c>
    </row>
    <row r="890" customFormat="false" ht="13.8" hidden="false" customHeight="false" outlineLevel="0" collapsed="false">
      <c r="A890" s="0" t="s">
        <v>12</v>
      </c>
      <c r="B890" s="3" t="s">
        <v>2570</v>
      </c>
      <c r="C890" s="0" t="s">
        <v>2527</v>
      </c>
      <c r="D890" s="0" t="s">
        <v>2528</v>
      </c>
      <c r="E890" s="0" t="s">
        <v>1905</v>
      </c>
      <c r="F890" s="0" t="n">
        <v>7</v>
      </c>
      <c r="G890" s="0" t="s">
        <v>2571</v>
      </c>
      <c r="H890" s="0" t="s">
        <v>2572</v>
      </c>
      <c r="I890" s="0" t="n">
        <f aca="false">IFERROR(SEARCH("\",H890),0)</f>
        <v>0</v>
      </c>
    </row>
    <row r="891" customFormat="false" ht="13.8" hidden="false" customHeight="false" outlineLevel="0" collapsed="false">
      <c r="A891" s="0" t="s">
        <v>12</v>
      </c>
      <c r="B891" s="3" t="s">
        <v>2570</v>
      </c>
      <c r="C891" s="0" t="s">
        <v>2527</v>
      </c>
      <c r="D891" s="0" t="s">
        <v>2528</v>
      </c>
      <c r="E891" s="0" t="s">
        <v>1905</v>
      </c>
      <c r="F891" s="0" t="n">
        <v>7</v>
      </c>
      <c r="G891" s="0" t="s">
        <v>2573</v>
      </c>
      <c r="H891" s="0" t="s">
        <v>2572</v>
      </c>
      <c r="I891" s="0" t="n">
        <f aca="false">IFERROR(SEARCH("\",H891),0)</f>
        <v>0</v>
      </c>
    </row>
    <row r="892" customFormat="false" ht="13.8" hidden="false" customHeight="false" outlineLevel="0" collapsed="false">
      <c r="A892" s="0" t="s">
        <v>12</v>
      </c>
      <c r="B892" s="3" t="s">
        <v>2570</v>
      </c>
      <c r="C892" s="0" t="s">
        <v>2527</v>
      </c>
      <c r="D892" s="0" t="s">
        <v>2528</v>
      </c>
      <c r="E892" s="0" t="s">
        <v>1905</v>
      </c>
      <c r="F892" s="0" t="n">
        <v>7</v>
      </c>
      <c r="G892" s="0" t="s">
        <v>2574</v>
      </c>
      <c r="H892" s="0" t="s">
        <v>2575</v>
      </c>
      <c r="I892" s="0" t="n">
        <f aca="false">IFERROR(SEARCH("\",H892),0)</f>
        <v>0</v>
      </c>
    </row>
    <row r="893" customFormat="false" ht="13.8" hidden="false" customHeight="false" outlineLevel="0" collapsed="false">
      <c r="A893" s="0" t="s">
        <v>12</v>
      </c>
      <c r="B893" s="3" t="s">
        <v>2570</v>
      </c>
      <c r="C893" s="0" t="s">
        <v>2527</v>
      </c>
      <c r="D893" s="0" t="s">
        <v>2528</v>
      </c>
      <c r="E893" s="0" t="s">
        <v>1905</v>
      </c>
      <c r="F893" s="0" t="n">
        <v>7</v>
      </c>
      <c r="G893" s="0" t="s">
        <v>2576</v>
      </c>
      <c r="H893" s="0" t="s">
        <v>2575</v>
      </c>
      <c r="I893" s="0" t="n">
        <f aca="false">IFERROR(SEARCH("\",H893),0)</f>
        <v>0</v>
      </c>
    </row>
    <row r="894" customFormat="false" ht="13.8" hidden="false" customHeight="false" outlineLevel="0" collapsed="false">
      <c r="A894" s="0" t="s">
        <v>12</v>
      </c>
      <c r="B894" s="3" t="s">
        <v>2577</v>
      </c>
      <c r="C894" s="0" t="s">
        <v>2527</v>
      </c>
      <c r="D894" s="0" t="s">
        <v>2528</v>
      </c>
      <c r="E894" s="0" t="s">
        <v>1905</v>
      </c>
      <c r="F894" s="0" t="n">
        <v>8</v>
      </c>
      <c r="G894" s="0" t="s">
        <v>2578</v>
      </c>
      <c r="H894" s="0" t="s">
        <v>2579</v>
      </c>
      <c r="I894" s="0" t="n">
        <f aca="false">IFERROR(SEARCH("\",H894),0)</f>
        <v>0</v>
      </c>
    </row>
    <row r="895" customFormat="false" ht="13.8" hidden="false" customHeight="false" outlineLevel="0" collapsed="false">
      <c r="A895" s="0" t="s">
        <v>12</v>
      </c>
      <c r="B895" s="3" t="s">
        <v>2577</v>
      </c>
      <c r="C895" s="0" t="s">
        <v>2527</v>
      </c>
      <c r="D895" s="0" t="s">
        <v>2528</v>
      </c>
      <c r="E895" s="0" t="s">
        <v>1905</v>
      </c>
      <c r="F895" s="0" t="n">
        <v>8</v>
      </c>
      <c r="G895" s="0" t="s">
        <v>2580</v>
      </c>
      <c r="H895" s="0" t="s">
        <v>2579</v>
      </c>
      <c r="I895" s="0" t="n">
        <f aca="false">IFERROR(SEARCH("\",H895),0)</f>
        <v>0</v>
      </c>
    </row>
    <row r="896" customFormat="false" ht="13.8" hidden="false" customHeight="false" outlineLevel="0" collapsed="false">
      <c r="A896" s="0" t="s">
        <v>12</v>
      </c>
      <c r="B896" s="3" t="s">
        <v>2577</v>
      </c>
      <c r="C896" s="0" t="s">
        <v>2527</v>
      </c>
      <c r="D896" s="0" t="s">
        <v>2528</v>
      </c>
      <c r="E896" s="0" t="s">
        <v>1905</v>
      </c>
      <c r="F896" s="0" t="n">
        <v>8</v>
      </c>
      <c r="G896" s="0" t="s">
        <v>2581</v>
      </c>
      <c r="H896" s="0" t="s">
        <v>2582</v>
      </c>
      <c r="I896" s="0" t="n">
        <f aca="false">IFERROR(SEARCH("\",H896),0)</f>
        <v>0</v>
      </c>
    </row>
    <row r="897" customFormat="false" ht="13.8" hidden="false" customHeight="false" outlineLevel="0" collapsed="false">
      <c r="A897" s="0" t="s">
        <v>12</v>
      </c>
      <c r="B897" s="3" t="s">
        <v>2577</v>
      </c>
      <c r="C897" s="0" t="s">
        <v>2527</v>
      </c>
      <c r="D897" s="0" t="s">
        <v>2528</v>
      </c>
      <c r="E897" s="0" t="s">
        <v>1905</v>
      </c>
      <c r="F897" s="0" t="n">
        <v>8</v>
      </c>
      <c r="G897" s="0" t="s">
        <v>2583</v>
      </c>
      <c r="H897" s="0" t="s">
        <v>2582</v>
      </c>
      <c r="I897" s="0" t="n">
        <f aca="false">IFERROR(SEARCH("\",H897),0)</f>
        <v>0</v>
      </c>
    </row>
    <row r="898" customFormat="false" ht="13.8" hidden="false" customHeight="false" outlineLevel="0" collapsed="false">
      <c r="A898" s="0" t="s">
        <v>12</v>
      </c>
      <c r="B898" s="3" t="s">
        <v>2584</v>
      </c>
      <c r="C898" s="0" t="s">
        <v>2527</v>
      </c>
      <c r="D898" s="0" t="s">
        <v>2528</v>
      </c>
      <c r="E898" s="0" t="s">
        <v>1905</v>
      </c>
      <c r="F898" s="0" t="n">
        <v>9</v>
      </c>
      <c r="G898" s="0" t="s">
        <v>2585</v>
      </c>
      <c r="H898" s="0" t="s">
        <v>2586</v>
      </c>
      <c r="I898" s="0" t="n">
        <f aca="false">IFERROR(SEARCH("\",H898),0)</f>
        <v>0</v>
      </c>
    </row>
    <row r="899" customFormat="false" ht="13.8" hidden="false" customHeight="false" outlineLevel="0" collapsed="false">
      <c r="A899" s="0" t="s">
        <v>12</v>
      </c>
      <c r="B899" s="3" t="s">
        <v>2584</v>
      </c>
      <c r="C899" s="0" t="s">
        <v>2527</v>
      </c>
      <c r="D899" s="0" t="s">
        <v>2528</v>
      </c>
      <c r="E899" s="0" t="s">
        <v>1905</v>
      </c>
      <c r="F899" s="0" t="n">
        <v>9</v>
      </c>
      <c r="G899" s="0" t="s">
        <v>2587</v>
      </c>
      <c r="H899" s="0" t="s">
        <v>2586</v>
      </c>
      <c r="I899" s="0" t="n">
        <f aca="false">IFERROR(SEARCH("\",H899),0)</f>
        <v>0</v>
      </c>
    </row>
    <row r="900" customFormat="false" ht="13.8" hidden="false" customHeight="false" outlineLevel="0" collapsed="false">
      <c r="A900" s="0" t="s">
        <v>12</v>
      </c>
      <c r="B900" s="3" t="s">
        <v>2584</v>
      </c>
      <c r="C900" s="0" t="s">
        <v>2527</v>
      </c>
      <c r="D900" s="0" t="s">
        <v>2528</v>
      </c>
      <c r="E900" s="0" t="s">
        <v>1905</v>
      </c>
      <c r="F900" s="0" t="n">
        <v>9</v>
      </c>
      <c r="G900" s="0" t="s">
        <v>2588</v>
      </c>
      <c r="H900" s="0" t="s">
        <v>2589</v>
      </c>
      <c r="I900" s="0" t="n">
        <f aca="false">IFERROR(SEARCH("\",H900),0)</f>
        <v>0</v>
      </c>
    </row>
    <row r="901" customFormat="false" ht="13.8" hidden="false" customHeight="false" outlineLevel="0" collapsed="false">
      <c r="A901" s="0" t="s">
        <v>12</v>
      </c>
      <c r="B901" s="3" t="s">
        <v>2584</v>
      </c>
      <c r="C901" s="0" t="s">
        <v>2527</v>
      </c>
      <c r="D901" s="0" t="s">
        <v>2528</v>
      </c>
      <c r="E901" s="0" t="s">
        <v>1905</v>
      </c>
      <c r="F901" s="0" t="n">
        <v>9</v>
      </c>
      <c r="G901" s="0" t="s">
        <v>2590</v>
      </c>
      <c r="H901" s="0" t="s">
        <v>2589</v>
      </c>
      <c r="I901" s="0" t="n">
        <f aca="false">IFERROR(SEARCH("\",H901),0)</f>
        <v>0</v>
      </c>
    </row>
    <row r="902" customFormat="false" ht="13.8" hidden="false" customHeight="false" outlineLevel="0" collapsed="false">
      <c r="A902" s="0" t="s">
        <v>12</v>
      </c>
      <c r="B902" s="3" t="s">
        <v>2591</v>
      </c>
      <c r="C902" s="0" t="s">
        <v>2527</v>
      </c>
      <c r="D902" s="0" t="s">
        <v>2528</v>
      </c>
      <c r="E902" s="0" t="s">
        <v>1905</v>
      </c>
      <c r="F902" s="0" t="n">
        <v>10</v>
      </c>
      <c r="G902" s="0" t="s">
        <v>2592</v>
      </c>
      <c r="H902" s="0" t="s">
        <v>2593</v>
      </c>
      <c r="I902" s="0" t="n">
        <f aca="false">IFERROR(SEARCH("\",H902),0)</f>
        <v>0</v>
      </c>
    </row>
    <row r="903" customFormat="false" ht="13.8" hidden="false" customHeight="false" outlineLevel="0" collapsed="false">
      <c r="A903" s="0" t="s">
        <v>12</v>
      </c>
      <c r="B903" s="3" t="s">
        <v>2591</v>
      </c>
      <c r="C903" s="0" t="s">
        <v>2527</v>
      </c>
      <c r="D903" s="0" t="s">
        <v>2528</v>
      </c>
      <c r="E903" s="0" t="s">
        <v>1905</v>
      </c>
      <c r="F903" s="0" t="n">
        <v>10</v>
      </c>
      <c r="G903" s="0" t="s">
        <v>2594</v>
      </c>
      <c r="H903" s="0" t="s">
        <v>2593</v>
      </c>
      <c r="I903" s="0" t="n">
        <f aca="false">IFERROR(SEARCH("\",H903),0)</f>
        <v>0</v>
      </c>
    </row>
    <row r="904" customFormat="false" ht="13.8" hidden="false" customHeight="false" outlineLevel="0" collapsed="false">
      <c r="A904" s="0" t="s">
        <v>12</v>
      </c>
      <c r="B904" s="3" t="s">
        <v>2591</v>
      </c>
      <c r="C904" s="0" t="s">
        <v>2527</v>
      </c>
      <c r="D904" s="0" t="s">
        <v>2528</v>
      </c>
      <c r="E904" s="0" t="s">
        <v>1905</v>
      </c>
      <c r="F904" s="0" t="n">
        <v>10</v>
      </c>
      <c r="G904" s="0" t="s">
        <v>2595</v>
      </c>
      <c r="H904" s="0" t="s">
        <v>2596</v>
      </c>
      <c r="I904" s="0" t="n">
        <f aca="false">IFERROR(SEARCH("\",H904),0)</f>
        <v>0</v>
      </c>
    </row>
    <row r="905" customFormat="false" ht="13.8" hidden="false" customHeight="false" outlineLevel="0" collapsed="false">
      <c r="A905" s="0" t="s">
        <v>12</v>
      </c>
      <c r="B905" s="3" t="s">
        <v>2591</v>
      </c>
      <c r="C905" s="0" t="s">
        <v>2527</v>
      </c>
      <c r="D905" s="0" t="s">
        <v>2528</v>
      </c>
      <c r="E905" s="0" t="s">
        <v>1905</v>
      </c>
      <c r="F905" s="0" t="n">
        <v>10</v>
      </c>
      <c r="G905" s="0" t="s">
        <v>2597</v>
      </c>
      <c r="H905" s="0" t="s">
        <v>2596</v>
      </c>
      <c r="I905" s="0" t="n">
        <f aca="false">IFERROR(SEARCH("\",H905),0)</f>
        <v>0</v>
      </c>
    </row>
    <row r="906" customFormat="false" ht="13.8" hidden="false" customHeight="false" outlineLevel="0" collapsed="false">
      <c r="A906" s="0" t="s">
        <v>12</v>
      </c>
      <c r="B906" s="3" t="s">
        <v>2598</v>
      </c>
      <c r="C906" s="0" t="s">
        <v>2527</v>
      </c>
      <c r="D906" s="0" t="s">
        <v>2528</v>
      </c>
      <c r="E906" s="0" t="s">
        <v>1905</v>
      </c>
      <c r="F906" s="0" t="n">
        <v>11</v>
      </c>
      <c r="G906" s="0" t="s">
        <v>2599</v>
      </c>
      <c r="H906" s="0" t="s">
        <v>2600</v>
      </c>
      <c r="I906" s="0" t="n">
        <f aca="false">IFERROR(SEARCH("\",H906),0)</f>
        <v>0</v>
      </c>
    </row>
    <row r="907" customFormat="false" ht="13.8" hidden="false" customHeight="false" outlineLevel="0" collapsed="false">
      <c r="A907" s="0" t="s">
        <v>12</v>
      </c>
      <c r="B907" s="3" t="s">
        <v>2598</v>
      </c>
      <c r="C907" s="0" t="s">
        <v>2527</v>
      </c>
      <c r="D907" s="0" t="s">
        <v>2528</v>
      </c>
      <c r="E907" s="0" t="s">
        <v>1905</v>
      </c>
      <c r="F907" s="0" t="n">
        <v>11</v>
      </c>
      <c r="G907" s="0" t="s">
        <v>2601</v>
      </c>
      <c r="H907" s="0" t="s">
        <v>2600</v>
      </c>
      <c r="I907" s="0" t="n">
        <f aca="false">IFERROR(SEARCH("\",H907),0)</f>
        <v>0</v>
      </c>
    </row>
    <row r="908" customFormat="false" ht="13.8" hidden="false" customHeight="false" outlineLevel="0" collapsed="false">
      <c r="A908" s="0" t="s">
        <v>12</v>
      </c>
      <c r="B908" s="3" t="s">
        <v>2598</v>
      </c>
      <c r="C908" s="0" t="s">
        <v>2527</v>
      </c>
      <c r="D908" s="0" t="s">
        <v>2528</v>
      </c>
      <c r="E908" s="0" t="s">
        <v>1905</v>
      </c>
      <c r="F908" s="0" t="n">
        <v>11</v>
      </c>
      <c r="G908" s="0" t="s">
        <v>2602</v>
      </c>
      <c r="H908" s="0" t="s">
        <v>2603</v>
      </c>
      <c r="I908" s="0" t="n">
        <f aca="false">IFERROR(SEARCH("\",H908),0)</f>
        <v>0</v>
      </c>
    </row>
    <row r="909" customFormat="false" ht="13.8" hidden="false" customHeight="false" outlineLevel="0" collapsed="false">
      <c r="A909" s="0" t="s">
        <v>12</v>
      </c>
      <c r="B909" s="3" t="s">
        <v>2598</v>
      </c>
      <c r="C909" s="0" t="s">
        <v>2527</v>
      </c>
      <c r="D909" s="0" t="s">
        <v>2528</v>
      </c>
      <c r="E909" s="0" t="s">
        <v>1905</v>
      </c>
      <c r="F909" s="0" t="n">
        <v>11</v>
      </c>
      <c r="G909" s="0" t="s">
        <v>2604</v>
      </c>
      <c r="H909" s="0" t="s">
        <v>2603</v>
      </c>
      <c r="I909" s="0" t="n">
        <f aca="false">IFERROR(SEARCH("\",H909),0)</f>
        <v>0</v>
      </c>
    </row>
    <row r="910" customFormat="false" ht="13.8" hidden="false" customHeight="false" outlineLevel="0" collapsed="false">
      <c r="A910" s="0" t="s">
        <v>12</v>
      </c>
      <c r="B910" s="3" t="s">
        <v>2605</v>
      </c>
      <c r="C910" s="0" t="s">
        <v>2527</v>
      </c>
      <c r="D910" s="0" t="s">
        <v>2528</v>
      </c>
      <c r="E910" s="0" t="s">
        <v>1905</v>
      </c>
      <c r="F910" s="0" t="n">
        <v>12</v>
      </c>
      <c r="G910" s="0" t="s">
        <v>2606</v>
      </c>
      <c r="H910" s="0" t="s">
        <v>2607</v>
      </c>
      <c r="I910" s="0" t="n">
        <f aca="false">IFERROR(SEARCH("\",H910),0)</f>
        <v>0</v>
      </c>
    </row>
    <row r="911" customFormat="false" ht="13.8" hidden="false" customHeight="false" outlineLevel="0" collapsed="false">
      <c r="A911" s="0" t="s">
        <v>12</v>
      </c>
      <c r="B911" s="3" t="s">
        <v>2605</v>
      </c>
      <c r="C911" s="0" t="s">
        <v>2527</v>
      </c>
      <c r="D911" s="0" t="s">
        <v>2528</v>
      </c>
      <c r="E911" s="0" t="s">
        <v>1905</v>
      </c>
      <c r="F911" s="0" t="n">
        <v>12</v>
      </c>
      <c r="G911" s="0" t="s">
        <v>2608</v>
      </c>
      <c r="H911" s="0" t="s">
        <v>2607</v>
      </c>
      <c r="I911" s="0" t="n">
        <f aca="false">IFERROR(SEARCH("\",H911),0)</f>
        <v>0</v>
      </c>
    </row>
    <row r="912" customFormat="false" ht="13.8" hidden="false" customHeight="false" outlineLevel="0" collapsed="false">
      <c r="A912" s="0" t="s">
        <v>12</v>
      </c>
      <c r="B912" s="3" t="s">
        <v>2605</v>
      </c>
      <c r="C912" s="0" t="s">
        <v>2527</v>
      </c>
      <c r="D912" s="0" t="s">
        <v>2528</v>
      </c>
      <c r="E912" s="0" t="s">
        <v>1905</v>
      </c>
      <c r="F912" s="0" t="n">
        <v>12</v>
      </c>
      <c r="G912" s="0" t="s">
        <v>2609</v>
      </c>
      <c r="H912" s="0" t="s">
        <v>2610</v>
      </c>
      <c r="I912" s="0" t="n">
        <f aca="false">IFERROR(SEARCH("\",H912),0)</f>
        <v>0</v>
      </c>
    </row>
    <row r="913" customFormat="false" ht="13.8" hidden="false" customHeight="false" outlineLevel="0" collapsed="false">
      <c r="A913" s="0" t="s">
        <v>12</v>
      </c>
      <c r="B913" s="3" t="s">
        <v>2605</v>
      </c>
      <c r="C913" s="0" t="s">
        <v>2527</v>
      </c>
      <c r="D913" s="0" t="s">
        <v>2528</v>
      </c>
      <c r="E913" s="0" t="s">
        <v>1905</v>
      </c>
      <c r="F913" s="0" t="n">
        <v>12</v>
      </c>
      <c r="G913" s="0" t="s">
        <v>2611</v>
      </c>
      <c r="H913" s="0" t="s">
        <v>2610</v>
      </c>
      <c r="I913" s="0" t="n">
        <f aca="false">IFERROR(SEARCH("\",H913),0)</f>
        <v>0</v>
      </c>
    </row>
    <row r="914" customFormat="false" ht="13.8" hidden="false" customHeight="false" outlineLevel="0" collapsed="false">
      <c r="A914" s="0" t="s">
        <v>12</v>
      </c>
      <c r="B914" s="3" t="s">
        <v>2612</v>
      </c>
      <c r="C914" s="0" t="s">
        <v>1998</v>
      </c>
      <c r="D914" s="0" t="s">
        <v>1998</v>
      </c>
      <c r="E914" s="0" t="s">
        <v>209</v>
      </c>
      <c r="F914" s="0" t="n">
        <v>1</v>
      </c>
      <c r="G914" s="0" t="s">
        <v>2613</v>
      </c>
      <c r="H914" s="0" t="s">
        <v>2614</v>
      </c>
      <c r="I914" s="0" t="n">
        <f aca="false">IFERROR(SEARCH("\",H914),0)</f>
        <v>0</v>
      </c>
    </row>
    <row r="915" customFormat="false" ht="13.8" hidden="false" customHeight="false" outlineLevel="0" collapsed="false">
      <c r="A915" s="0" t="s">
        <v>12</v>
      </c>
      <c r="B915" s="3" t="s">
        <v>2612</v>
      </c>
      <c r="C915" s="0" t="s">
        <v>1998</v>
      </c>
      <c r="D915" s="0" t="s">
        <v>1998</v>
      </c>
      <c r="E915" s="0" t="s">
        <v>209</v>
      </c>
      <c r="F915" s="0" t="n">
        <v>1</v>
      </c>
      <c r="G915" s="0" t="s">
        <v>2615</v>
      </c>
      <c r="H915" s="0" t="s">
        <v>2614</v>
      </c>
      <c r="I915" s="0" t="n">
        <f aca="false">IFERROR(SEARCH("\",H915),0)</f>
        <v>0</v>
      </c>
    </row>
    <row r="916" customFormat="false" ht="13.8" hidden="false" customHeight="false" outlineLevel="0" collapsed="false">
      <c r="A916" s="0" t="s">
        <v>12</v>
      </c>
      <c r="B916" s="3" t="s">
        <v>2612</v>
      </c>
      <c r="C916" s="0" t="s">
        <v>1998</v>
      </c>
      <c r="D916" s="0" t="s">
        <v>1998</v>
      </c>
      <c r="E916" s="0" t="s">
        <v>209</v>
      </c>
      <c r="F916" s="0" t="n">
        <v>1</v>
      </c>
      <c r="G916" s="0" t="s">
        <v>2616</v>
      </c>
      <c r="H916" s="0" t="s">
        <v>2617</v>
      </c>
      <c r="I916" s="0" t="n">
        <f aca="false">IFERROR(SEARCH("\",H916),0)</f>
        <v>0</v>
      </c>
    </row>
    <row r="917" customFormat="false" ht="13.8" hidden="false" customHeight="false" outlineLevel="0" collapsed="false">
      <c r="A917" s="0" t="s">
        <v>12</v>
      </c>
      <c r="B917" s="3" t="s">
        <v>2612</v>
      </c>
      <c r="C917" s="0" t="s">
        <v>1998</v>
      </c>
      <c r="D917" s="0" t="s">
        <v>1998</v>
      </c>
      <c r="E917" s="0" t="s">
        <v>209</v>
      </c>
      <c r="F917" s="0" t="n">
        <v>1</v>
      </c>
      <c r="G917" s="0" t="s">
        <v>2618</v>
      </c>
      <c r="H917" s="0" t="s">
        <v>2617</v>
      </c>
      <c r="I917" s="0" t="n">
        <f aca="false">IFERROR(SEARCH("\",H917),0)</f>
        <v>0</v>
      </c>
    </row>
    <row r="918" customFormat="false" ht="13.8" hidden="false" customHeight="false" outlineLevel="0" collapsed="false">
      <c r="A918" s="0" t="s">
        <v>12</v>
      </c>
      <c r="B918" s="3" t="n">
        <v>8</v>
      </c>
      <c r="C918" s="0" t="s">
        <v>2619</v>
      </c>
      <c r="D918" s="0" t="s">
        <v>2620</v>
      </c>
      <c r="E918" s="0" t="s">
        <v>1787</v>
      </c>
      <c r="F918" s="0" t="n">
        <v>13</v>
      </c>
      <c r="G918" s="0" t="s">
        <v>2621</v>
      </c>
      <c r="H918" s="0" t="s">
        <v>2622</v>
      </c>
      <c r="I918" s="0" t="n">
        <f aca="false">IFERROR(SEARCH("\",H918),0)</f>
        <v>0</v>
      </c>
    </row>
    <row r="919" customFormat="false" ht="13.8" hidden="false" customHeight="false" outlineLevel="0" collapsed="false">
      <c r="A919" s="0" t="s">
        <v>12</v>
      </c>
      <c r="B919" s="3" t="s">
        <v>2623</v>
      </c>
      <c r="C919" s="0" t="s">
        <v>2624</v>
      </c>
      <c r="D919" s="0" t="s">
        <v>2620</v>
      </c>
      <c r="E919" s="0" t="s">
        <v>1787</v>
      </c>
      <c r="F919" s="0" t="n">
        <v>3</v>
      </c>
      <c r="G919" s="0" t="s">
        <v>2625</v>
      </c>
      <c r="H919" s="0" t="s">
        <v>2626</v>
      </c>
      <c r="I919" s="0" t="n">
        <f aca="false">IFERROR(SEARCH("\",H919),0)</f>
        <v>0</v>
      </c>
    </row>
    <row r="920" customFormat="false" ht="13.8" hidden="false" customHeight="false" outlineLevel="0" collapsed="false">
      <c r="A920" s="0" t="s">
        <v>12</v>
      </c>
      <c r="B920" s="3" t="s">
        <v>2623</v>
      </c>
      <c r="C920" s="0" t="s">
        <v>2624</v>
      </c>
      <c r="D920" s="0" t="s">
        <v>2620</v>
      </c>
      <c r="E920" s="0" t="s">
        <v>1787</v>
      </c>
      <c r="F920" s="0" t="n">
        <v>3</v>
      </c>
      <c r="G920" s="0" t="s">
        <v>2627</v>
      </c>
      <c r="H920" s="0" t="s">
        <v>2626</v>
      </c>
      <c r="I920" s="0" t="n">
        <f aca="false">IFERROR(SEARCH("\",H920),0)</f>
        <v>0</v>
      </c>
    </row>
    <row r="921" customFormat="false" ht="13.8" hidden="false" customHeight="false" outlineLevel="0" collapsed="false">
      <c r="A921" s="0" t="s">
        <v>12</v>
      </c>
      <c r="B921" s="3" t="s">
        <v>2628</v>
      </c>
      <c r="C921" s="0" t="s">
        <v>2629</v>
      </c>
      <c r="D921" s="0" t="s">
        <v>2620</v>
      </c>
      <c r="E921" s="0" t="s">
        <v>1787</v>
      </c>
      <c r="F921" s="0" t="n">
        <v>6</v>
      </c>
      <c r="G921" s="0" t="s">
        <v>2630</v>
      </c>
      <c r="H921" s="0" t="s">
        <v>2631</v>
      </c>
      <c r="I921" s="0" t="n">
        <f aca="false">IFERROR(SEARCH("\",H921),0)</f>
        <v>0</v>
      </c>
    </row>
    <row r="922" customFormat="false" ht="13.8" hidden="false" customHeight="false" outlineLevel="0" collapsed="false">
      <c r="A922" s="0" t="s">
        <v>12</v>
      </c>
      <c r="B922" s="3" t="s">
        <v>2632</v>
      </c>
      <c r="C922" s="0" t="s">
        <v>2633</v>
      </c>
      <c r="D922" s="0" t="s">
        <v>2620</v>
      </c>
      <c r="E922" s="0" t="s">
        <v>1787</v>
      </c>
      <c r="F922" s="0" t="n">
        <v>7</v>
      </c>
      <c r="G922" s="0" t="s">
        <v>2634</v>
      </c>
      <c r="H922" s="0" t="s">
        <v>2635</v>
      </c>
      <c r="I922" s="0" t="n">
        <f aca="false">IFERROR(SEARCH("\",H922),0)</f>
        <v>0</v>
      </c>
    </row>
    <row r="923" customFormat="false" ht="13.8" hidden="false" customHeight="false" outlineLevel="0" collapsed="false">
      <c r="A923" s="0" t="s">
        <v>12</v>
      </c>
      <c r="B923" s="3" t="s">
        <v>2636</v>
      </c>
      <c r="C923" s="0" t="s">
        <v>2637</v>
      </c>
      <c r="D923" s="0" t="s">
        <v>2620</v>
      </c>
      <c r="E923" s="0" t="s">
        <v>1787</v>
      </c>
      <c r="F923" s="0" t="n">
        <v>10</v>
      </c>
      <c r="G923" s="0" t="s">
        <v>2638</v>
      </c>
      <c r="H923" s="0" t="s">
        <v>2639</v>
      </c>
      <c r="I923" s="0" t="n">
        <f aca="false">IFERROR(SEARCH("\",H923),0)</f>
        <v>0</v>
      </c>
    </row>
    <row r="924" customFormat="false" ht="13.8" hidden="false" customHeight="false" outlineLevel="0" collapsed="false">
      <c r="A924" s="0" t="s">
        <v>12</v>
      </c>
      <c r="B924" s="3" t="s">
        <v>2640</v>
      </c>
      <c r="C924" s="0" t="s">
        <v>2641</v>
      </c>
      <c r="D924" s="0" t="s">
        <v>2620</v>
      </c>
      <c r="E924" s="0" t="s">
        <v>1787</v>
      </c>
      <c r="F924" s="0" t="n">
        <v>11</v>
      </c>
      <c r="G924" s="0" t="s">
        <v>2642</v>
      </c>
      <c r="H924" s="0" t="s">
        <v>2643</v>
      </c>
      <c r="I924" s="0" t="n">
        <f aca="false">IFERROR(SEARCH("\",H924),0)</f>
        <v>0</v>
      </c>
    </row>
    <row r="925" customFormat="false" ht="13.8" hidden="false" customHeight="false" outlineLevel="0" collapsed="false">
      <c r="A925" s="0" t="s">
        <v>12</v>
      </c>
      <c r="B925" s="3" t="s">
        <v>2644</v>
      </c>
      <c r="C925" s="0" t="s">
        <v>2645</v>
      </c>
      <c r="D925" s="0" t="s">
        <v>2620</v>
      </c>
      <c r="E925" s="0" t="s">
        <v>1787</v>
      </c>
      <c r="F925" s="0" t="n">
        <v>9</v>
      </c>
      <c r="G925" s="0" t="s">
        <v>2646</v>
      </c>
      <c r="H925" s="0" t="s">
        <v>2647</v>
      </c>
      <c r="I925" s="0" t="n">
        <f aca="false">IFERROR(SEARCH("\",H925),0)</f>
        <v>0</v>
      </c>
    </row>
    <row r="926" customFormat="false" ht="13.8" hidden="false" customHeight="false" outlineLevel="0" collapsed="false">
      <c r="A926" s="0" t="s">
        <v>12</v>
      </c>
      <c r="B926" s="3" t="s">
        <v>2648</v>
      </c>
      <c r="C926" s="0" t="s">
        <v>2649</v>
      </c>
      <c r="D926" s="0" t="s">
        <v>2620</v>
      </c>
      <c r="E926" s="0" t="s">
        <v>1787</v>
      </c>
      <c r="F926" s="0" t="n">
        <v>2</v>
      </c>
      <c r="G926" s="0" t="s">
        <v>2650</v>
      </c>
      <c r="H926" s="0" t="s">
        <v>2651</v>
      </c>
      <c r="I926" s="0" t="n">
        <f aca="false">IFERROR(SEARCH("\",H926),0)</f>
        <v>0</v>
      </c>
    </row>
    <row r="927" customFormat="false" ht="13.8" hidden="false" customHeight="false" outlineLevel="0" collapsed="false">
      <c r="A927" s="0" t="s">
        <v>12</v>
      </c>
      <c r="B927" s="3" t="s">
        <v>2652</v>
      </c>
      <c r="C927" s="0" t="s">
        <v>2653</v>
      </c>
      <c r="D927" s="0" t="s">
        <v>2620</v>
      </c>
      <c r="E927" s="0" t="s">
        <v>1787</v>
      </c>
      <c r="F927" s="0" t="n">
        <v>4</v>
      </c>
      <c r="G927" s="0" t="s">
        <v>2654</v>
      </c>
      <c r="H927" s="0" t="s">
        <v>2655</v>
      </c>
      <c r="I927" s="0" t="n">
        <f aca="false">IFERROR(SEARCH("\",H927),0)</f>
        <v>0</v>
      </c>
    </row>
    <row r="928" customFormat="false" ht="13.8" hidden="false" customHeight="false" outlineLevel="0" collapsed="false">
      <c r="A928" s="0" t="s">
        <v>12</v>
      </c>
      <c r="B928" s="3" t="s">
        <v>2656</v>
      </c>
      <c r="C928" s="0" t="s">
        <v>2657</v>
      </c>
      <c r="D928" s="0" t="s">
        <v>2620</v>
      </c>
      <c r="E928" s="0" t="s">
        <v>1787</v>
      </c>
      <c r="F928" s="0" t="n">
        <v>12</v>
      </c>
      <c r="G928" s="0" t="s">
        <v>2658</v>
      </c>
      <c r="H928" s="0" t="s">
        <v>2659</v>
      </c>
      <c r="I928" s="0" t="n">
        <f aca="false">IFERROR(SEARCH("\",H928),0)</f>
        <v>0</v>
      </c>
    </row>
    <row r="929" customFormat="false" ht="13.8" hidden="false" customHeight="false" outlineLevel="0" collapsed="false">
      <c r="A929" s="0" t="s">
        <v>12</v>
      </c>
      <c r="B929" s="3" t="s">
        <v>2660</v>
      </c>
      <c r="C929" s="0" t="s">
        <v>2661</v>
      </c>
      <c r="D929" s="0" t="s">
        <v>2620</v>
      </c>
      <c r="E929" s="0" t="s">
        <v>1787</v>
      </c>
      <c r="F929" s="0" t="n">
        <v>14</v>
      </c>
      <c r="G929" s="0" t="s">
        <v>2662</v>
      </c>
      <c r="H929" s="0" t="s">
        <v>2663</v>
      </c>
      <c r="I929" s="0" t="n">
        <f aca="false">IFERROR(SEARCH("\",H929),0)</f>
        <v>0</v>
      </c>
    </row>
    <row r="930" customFormat="false" ht="13.8" hidden="false" customHeight="false" outlineLevel="0" collapsed="false">
      <c r="A930" s="0" t="s">
        <v>12</v>
      </c>
      <c r="B930" s="3" t="s">
        <v>2664</v>
      </c>
      <c r="C930" s="0" t="s">
        <v>2665</v>
      </c>
      <c r="D930" s="0" t="s">
        <v>2620</v>
      </c>
      <c r="E930" s="0" t="s">
        <v>1787</v>
      </c>
      <c r="F930" s="0" t="n">
        <v>8</v>
      </c>
      <c r="G930" s="0" t="s">
        <v>2666</v>
      </c>
      <c r="H930" s="0" t="s">
        <v>2667</v>
      </c>
      <c r="I930" s="0" t="n">
        <f aca="false">IFERROR(SEARCH("\",H930),0)</f>
        <v>0</v>
      </c>
    </row>
    <row r="931" customFormat="false" ht="13.8" hidden="false" customHeight="false" outlineLevel="0" collapsed="false">
      <c r="A931" s="0" t="s">
        <v>12</v>
      </c>
      <c r="B931" s="3" t="s">
        <v>2668</v>
      </c>
      <c r="C931" s="0" t="s">
        <v>76</v>
      </c>
      <c r="D931" s="0" t="s">
        <v>2620</v>
      </c>
      <c r="E931" s="0" t="s">
        <v>16</v>
      </c>
      <c r="F931" s="0" t="n">
        <v>1</v>
      </c>
      <c r="G931" s="0" t="s">
        <v>2669</v>
      </c>
      <c r="H931" s="0" t="s">
        <v>2670</v>
      </c>
      <c r="I931" s="0" t="n">
        <f aca="false">IFERROR(SEARCH("\",H931),0)</f>
        <v>0</v>
      </c>
    </row>
    <row r="932" customFormat="false" ht="13.8" hidden="false" customHeight="false" outlineLevel="0" collapsed="false">
      <c r="A932" s="0" t="s">
        <v>12</v>
      </c>
      <c r="B932" s="3" t="s">
        <v>2671</v>
      </c>
      <c r="C932" s="0" t="s">
        <v>2672</v>
      </c>
      <c r="D932" s="0" t="s">
        <v>2620</v>
      </c>
      <c r="E932" s="0" t="s">
        <v>1787</v>
      </c>
      <c r="F932" s="0" t="n">
        <v>5</v>
      </c>
      <c r="G932" s="0" t="s">
        <v>2673</v>
      </c>
      <c r="H932" s="0" t="s">
        <v>2674</v>
      </c>
      <c r="I932" s="0" t="n">
        <f aca="false">IFERROR(SEARCH("\",H932),0)</f>
        <v>0</v>
      </c>
    </row>
    <row r="933" customFormat="false" ht="13.8" hidden="false" customHeight="false" outlineLevel="0" collapsed="false">
      <c r="A933" s="0" t="s">
        <v>12</v>
      </c>
      <c r="B933" s="3" t="s">
        <v>2675</v>
      </c>
      <c r="C933" s="0" t="s">
        <v>2676</v>
      </c>
      <c r="D933" s="0" t="s">
        <v>2677</v>
      </c>
      <c r="E933" s="0" t="s">
        <v>209</v>
      </c>
      <c r="F933" s="0" t="n">
        <v>10</v>
      </c>
      <c r="G933" s="0" t="s">
        <v>2678</v>
      </c>
      <c r="H933" s="0" t="s">
        <v>2679</v>
      </c>
      <c r="I933" s="0" t="n">
        <f aca="false">IFERROR(SEARCH("\",H933),0)</f>
        <v>0</v>
      </c>
    </row>
    <row r="934" customFormat="false" ht="13.8" hidden="false" customHeight="false" outlineLevel="0" collapsed="false">
      <c r="A934" s="0" t="s">
        <v>12</v>
      </c>
      <c r="B934" s="3" t="s">
        <v>2680</v>
      </c>
      <c r="C934" s="0" t="s">
        <v>2676</v>
      </c>
      <c r="D934" s="0" t="s">
        <v>2677</v>
      </c>
      <c r="E934" s="0" t="s">
        <v>209</v>
      </c>
      <c r="F934" s="0" t="n">
        <v>15</v>
      </c>
      <c r="G934" s="0" t="s">
        <v>2681</v>
      </c>
      <c r="H934" s="0" t="s">
        <v>2682</v>
      </c>
      <c r="I934" s="0" t="n">
        <f aca="false">IFERROR(SEARCH("\",H934),0)</f>
        <v>0</v>
      </c>
    </row>
    <row r="935" customFormat="false" ht="13.8" hidden="false" customHeight="false" outlineLevel="0" collapsed="false">
      <c r="A935" s="0" t="s">
        <v>12</v>
      </c>
      <c r="B935" s="3" t="s">
        <v>2683</v>
      </c>
      <c r="C935" s="0" t="s">
        <v>2684</v>
      </c>
      <c r="D935" s="0" t="s">
        <v>2685</v>
      </c>
      <c r="E935" s="0" t="s">
        <v>16</v>
      </c>
      <c r="F935" s="0" t="n">
        <v>1</v>
      </c>
      <c r="G935" s="0" t="s">
        <v>2686</v>
      </c>
      <c r="H935" s="0" t="s">
        <v>2687</v>
      </c>
      <c r="I935" s="0" t="n">
        <f aca="false">IFERROR(SEARCH("\",H935),0)</f>
        <v>0</v>
      </c>
    </row>
    <row r="936" customFormat="false" ht="13.8" hidden="false" customHeight="false" outlineLevel="0" collapsed="false">
      <c r="A936" s="0" t="s">
        <v>12</v>
      </c>
      <c r="B936" s="3" t="s">
        <v>2688</v>
      </c>
      <c r="C936" s="0" t="s">
        <v>2684</v>
      </c>
      <c r="D936" s="0" t="s">
        <v>2685</v>
      </c>
      <c r="E936" s="0" t="s">
        <v>16</v>
      </c>
      <c r="F936" s="0" t="n">
        <v>2</v>
      </c>
      <c r="G936" s="0" t="s">
        <v>2689</v>
      </c>
      <c r="H936" s="0" t="s">
        <v>2690</v>
      </c>
      <c r="I936" s="0" t="n">
        <f aca="false">IFERROR(SEARCH("\",H936),0)</f>
        <v>0</v>
      </c>
    </row>
    <row r="937" customFormat="false" ht="13.8" hidden="false" customHeight="false" outlineLevel="0" collapsed="false">
      <c r="A937" s="0" t="s">
        <v>12</v>
      </c>
      <c r="B937" s="3" t="s">
        <v>2691</v>
      </c>
      <c r="C937" s="0" t="s">
        <v>2684</v>
      </c>
      <c r="D937" s="0" t="s">
        <v>2685</v>
      </c>
      <c r="E937" s="0" t="s">
        <v>16</v>
      </c>
      <c r="F937" s="0" t="n">
        <v>3</v>
      </c>
      <c r="G937" s="0" t="s">
        <v>2692</v>
      </c>
      <c r="H937" s="0" t="s">
        <v>2693</v>
      </c>
      <c r="I937" s="0" t="n">
        <f aca="false">IFERROR(SEARCH("\",H937),0)</f>
        <v>0</v>
      </c>
    </row>
    <row r="938" customFormat="false" ht="13.8" hidden="false" customHeight="false" outlineLevel="0" collapsed="false">
      <c r="A938" s="0" t="s">
        <v>12</v>
      </c>
      <c r="B938" s="3" t="s">
        <v>2694</v>
      </c>
      <c r="C938" s="0" t="s">
        <v>2695</v>
      </c>
      <c r="D938" s="0" t="s">
        <v>2696</v>
      </c>
      <c r="E938" s="0" t="s">
        <v>16</v>
      </c>
      <c r="F938" s="0" t="n">
        <v>11</v>
      </c>
      <c r="G938" s="0" t="s">
        <v>2697</v>
      </c>
      <c r="H938" s="0" t="s">
        <v>2698</v>
      </c>
      <c r="I938" s="0" t="n">
        <f aca="false">IFERROR(SEARCH("\",H938),0)</f>
        <v>0</v>
      </c>
    </row>
    <row r="939" customFormat="false" ht="13.8" hidden="false" customHeight="false" outlineLevel="0" collapsed="false">
      <c r="A939" s="0" t="s">
        <v>12</v>
      </c>
      <c r="B939" s="3" t="s">
        <v>2699</v>
      </c>
      <c r="C939" s="0" t="s">
        <v>2700</v>
      </c>
      <c r="D939" s="0" t="s">
        <v>2700</v>
      </c>
      <c r="E939" s="0" t="s">
        <v>218</v>
      </c>
      <c r="F939" s="0" t="n">
        <v>1</v>
      </c>
      <c r="G939" s="0" t="s">
        <v>2701</v>
      </c>
      <c r="H939" s="0" t="s">
        <v>2702</v>
      </c>
      <c r="I939" s="0" t="n">
        <f aca="false">IFERROR(SEARCH("\",H939),0)</f>
        <v>0</v>
      </c>
    </row>
    <row r="940" customFormat="false" ht="13.8" hidden="false" customHeight="false" outlineLevel="0" collapsed="false">
      <c r="A940" s="0" t="s">
        <v>12</v>
      </c>
      <c r="B940" s="3" t="s">
        <v>2699</v>
      </c>
      <c r="C940" s="0" t="s">
        <v>2700</v>
      </c>
      <c r="D940" s="0" t="s">
        <v>2700</v>
      </c>
      <c r="E940" s="0" t="s">
        <v>218</v>
      </c>
      <c r="F940" s="0" t="n">
        <v>1</v>
      </c>
      <c r="G940" s="0" t="s">
        <v>2703</v>
      </c>
      <c r="H940" s="0" t="s">
        <v>2702</v>
      </c>
      <c r="I940" s="0" t="n">
        <f aca="false">IFERROR(SEARCH("\",H940),0)</f>
        <v>0</v>
      </c>
    </row>
    <row r="941" customFormat="false" ht="13.8" hidden="false" customHeight="false" outlineLevel="0" collapsed="false">
      <c r="A941" s="0" t="s">
        <v>12</v>
      </c>
      <c r="B941" s="3" t="s">
        <v>2704</v>
      </c>
      <c r="C941" s="0" t="s">
        <v>2700</v>
      </c>
      <c r="D941" s="0" t="s">
        <v>2700</v>
      </c>
      <c r="E941" s="0" t="s">
        <v>218</v>
      </c>
      <c r="F941" s="0" t="n">
        <v>6</v>
      </c>
      <c r="G941" s="0" t="s">
        <v>2705</v>
      </c>
      <c r="H941" s="0" t="s">
        <v>2706</v>
      </c>
      <c r="I941" s="0" t="n">
        <f aca="false">IFERROR(SEARCH("\",H941),0)</f>
        <v>0</v>
      </c>
    </row>
    <row r="942" customFormat="false" ht="13.8" hidden="false" customHeight="false" outlineLevel="0" collapsed="false">
      <c r="A942" s="0" t="s">
        <v>12</v>
      </c>
      <c r="B942" s="3" t="s">
        <v>2704</v>
      </c>
      <c r="C942" s="0" t="s">
        <v>2700</v>
      </c>
      <c r="D942" s="0" t="s">
        <v>2700</v>
      </c>
      <c r="E942" s="0" t="s">
        <v>218</v>
      </c>
      <c r="F942" s="0" t="n">
        <v>6</v>
      </c>
      <c r="G942" s="0" t="s">
        <v>2707</v>
      </c>
      <c r="H942" s="0" t="s">
        <v>2706</v>
      </c>
      <c r="I942" s="0" t="n">
        <f aca="false">IFERROR(SEARCH("\",H942),0)</f>
        <v>0</v>
      </c>
    </row>
    <row r="943" customFormat="false" ht="13.8" hidden="false" customHeight="false" outlineLevel="0" collapsed="false">
      <c r="A943" s="0" t="s">
        <v>12</v>
      </c>
      <c r="B943" s="3" t="s">
        <v>2708</v>
      </c>
      <c r="C943" s="0" t="s">
        <v>2700</v>
      </c>
      <c r="D943" s="0" t="s">
        <v>2700</v>
      </c>
      <c r="E943" s="0" t="s">
        <v>218</v>
      </c>
      <c r="F943" s="0" t="n">
        <v>7</v>
      </c>
      <c r="G943" s="0" t="s">
        <v>2709</v>
      </c>
      <c r="H943" s="0" t="s">
        <v>2710</v>
      </c>
      <c r="I943" s="0" t="n">
        <f aca="false">IFERROR(SEARCH("\",H943),0)</f>
        <v>0</v>
      </c>
    </row>
    <row r="944" customFormat="false" ht="13.8" hidden="false" customHeight="false" outlineLevel="0" collapsed="false">
      <c r="A944" s="0" t="s">
        <v>12</v>
      </c>
      <c r="B944" s="3" t="s">
        <v>2708</v>
      </c>
      <c r="C944" s="0" t="s">
        <v>2700</v>
      </c>
      <c r="D944" s="0" t="s">
        <v>2700</v>
      </c>
      <c r="E944" s="0" t="s">
        <v>218</v>
      </c>
      <c r="F944" s="0" t="n">
        <v>7</v>
      </c>
      <c r="G944" s="0" t="s">
        <v>2711</v>
      </c>
      <c r="H944" s="0" t="s">
        <v>2710</v>
      </c>
      <c r="I944" s="0" t="n">
        <f aca="false">IFERROR(SEARCH("\",H944),0)</f>
        <v>0</v>
      </c>
    </row>
    <row r="945" customFormat="false" ht="13.8" hidden="false" customHeight="false" outlineLevel="0" collapsed="false">
      <c r="A945" s="0" t="s">
        <v>12</v>
      </c>
      <c r="B945" s="3" t="s">
        <v>224</v>
      </c>
      <c r="C945" s="0" t="s">
        <v>2700</v>
      </c>
      <c r="D945" s="0" t="s">
        <v>2700</v>
      </c>
      <c r="E945" s="0" t="s">
        <v>218</v>
      </c>
      <c r="F945" s="0" t="n">
        <v>10</v>
      </c>
      <c r="G945" s="0" t="s">
        <v>2712</v>
      </c>
      <c r="H945" s="0" t="s">
        <v>2713</v>
      </c>
      <c r="I945" s="0" t="n">
        <f aca="false">IFERROR(SEARCH("\",H945),0)</f>
        <v>0</v>
      </c>
    </row>
    <row r="946" customFormat="false" ht="13.8" hidden="false" customHeight="false" outlineLevel="0" collapsed="false">
      <c r="A946" s="0" t="s">
        <v>12</v>
      </c>
      <c r="B946" s="3" t="s">
        <v>224</v>
      </c>
      <c r="C946" s="0" t="s">
        <v>2700</v>
      </c>
      <c r="D946" s="0" t="s">
        <v>2700</v>
      </c>
      <c r="E946" s="0" t="s">
        <v>218</v>
      </c>
      <c r="F946" s="0" t="n">
        <v>10</v>
      </c>
      <c r="G946" s="0" t="s">
        <v>2714</v>
      </c>
      <c r="H946" s="0" t="s">
        <v>2713</v>
      </c>
      <c r="I946" s="0" t="n">
        <f aca="false">IFERROR(SEARCH("\",H946),0)</f>
        <v>0</v>
      </c>
    </row>
    <row r="947" customFormat="false" ht="13.8" hidden="false" customHeight="false" outlineLevel="0" collapsed="false">
      <c r="A947" s="0" t="s">
        <v>12</v>
      </c>
      <c r="B947" s="3" t="s">
        <v>2715</v>
      </c>
      <c r="C947" s="0" t="s">
        <v>2716</v>
      </c>
      <c r="D947" s="0" t="s">
        <v>2717</v>
      </c>
      <c r="E947" s="0" t="s">
        <v>1905</v>
      </c>
      <c r="F947" s="0" t="n">
        <v>1</v>
      </c>
      <c r="G947" s="0" t="s">
        <v>2718</v>
      </c>
      <c r="H947" s="0" t="s">
        <v>2719</v>
      </c>
      <c r="I947" s="0" t="n">
        <f aca="false">IFERROR(SEARCH("\",H947),0)</f>
        <v>0</v>
      </c>
    </row>
    <row r="948" customFormat="false" ht="13.8" hidden="false" customHeight="false" outlineLevel="0" collapsed="false">
      <c r="A948" s="0" t="s">
        <v>12</v>
      </c>
      <c r="B948" s="3" t="s">
        <v>2715</v>
      </c>
      <c r="C948" s="0" t="s">
        <v>2716</v>
      </c>
      <c r="D948" s="0" t="s">
        <v>2717</v>
      </c>
      <c r="E948" s="0" t="s">
        <v>1905</v>
      </c>
      <c r="F948" s="0" t="n">
        <v>1</v>
      </c>
      <c r="G948" s="0" t="s">
        <v>2720</v>
      </c>
      <c r="H948" s="0" t="s">
        <v>2719</v>
      </c>
      <c r="I948" s="0" t="n">
        <f aca="false">IFERROR(SEARCH("\",H948),0)</f>
        <v>0</v>
      </c>
    </row>
    <row r="949" customFormat="false" ht="13.8" hidden="false" customHeight="false" outlineLevel="0" collapsed="false">
      <c r="A949" s="0" t="s">
        <v>12</v>
      </c>
      <c r="B949" s="3" t="s">
        <v>2526</v>
      </c>
      <c r="C949" s="0" t="s">
        <v>2684</v>
      </c>
      <c r="D949" s="0" t="s">
        <v>2721</v>
      </c>
      <c r="E949" s="0" t="s">
        <v>16</v>
      </c>
      <c r="F949" s="0" t="n">
        <v>1</v>
      </c>
      <c r="G949" s="0" t="s">
        <v>2722</v>
      </c>
      <c r="H949" s="0" t="s">
        <v>2723</v>
      </c>
      <c r="I949" s="0" t="n">
        <f aca="false">IFERROR(SEARCH("\",H949),0)</f>
        <v>0</v>
      </c>
    </row>
    <row r="950" customFormat="false" ht="13.8" hidden="false" customHeight="false" outlineLevel="0" collapsed="false">
      <c r="A950" s="0" t="s">
        <v>12</v>
      </c>
      <c r="B950" s="3" t="s">
        <v>2724</v>
      </c>
      <c r="C950" s="0" t="s">
        <v>2684</v>
      </c>
      <c r="D950" s="0" t="s">
        <v>2721</v>
      </c>
      <c r="E950" s="0" t="s">
        <v>16</v>
      </c>
      <c r="F950" s="0" t="n">
        <v>2</v>
      </c>
      <c r="G950" s="0" t="s">
        <v>2725</v>
      </c>
      <c r="H950" s="0" t="s">
        <v>2726</v>
      </c>
      <c r="I950" s="0" t="n">
        <f aca="false">IFERROR(SEARCH("\",H950),0)</f>
        <v>0</v>
      </c>
    </row>
    <row r="951" customFormat="false" ht="13.8" hidden="false" customHeight="false" outlineLevel="0" collapsed="false">
      <c r="A951" s="0" t="s">
        <v>12</v>
      </c>
      <c r="B951" s="3" t="s">
        <v>2727</v>
      </c>
      <c r="C951" s="0" t="s">
        <v>2684</v>
      </c>
      <c r="D951" s="0" t="s">
        <v>2721</v>
      </c>
      <c r="E951" s="0" t="s">
        <v>16</v>
      </c>
      <c r="F951" s="0" t="n">
        <v>3</v>
      </c>
      <c r="G951" s="0" t="s">
        <v>2728</v>
      </c>
      <c r="H951" s="0" t="s">
        <v>2729</v>
      </c>
      <c r="I951" s="0" t="n">
        <f aca="false">IFERROR(SEARCH("\",H951),0)</f>
        <v>0</v>
      </c>
    </row>
    <row r="952" customFormat="false" ht="13.8" hidden="false" customHeight="false" outlineLevel="0" collapsed="false">
      <c r="A952" s="0" t="s">
        <v>12</v>
      </c>
      <c r="B952" s="3" t="s">
        <v>2730</v>
      </c>
      <c r="C952" s="0" t="s">
        <v>2684</v>
      </c>
      <c r="D952" s="0" t="s">
        <v>2721</v>
      </c>
      <c r="E952" s="0" t="s">
        <v>16</v>
      </c>
      <c r="F952" s="0" t="n">
        <v>4</v>
      </c>
      <c r="G952" s="0" t="s">
        <v>2731</v>
      </c>
      <c r="H952" s="0" t="s">
        <v>2732</v>
      </c>
      <c r="I952" s="0" t="n">
        <f aca="false">IFERROR(SEARCH("\",H952),0)</f>
        <v>0</v>
      </c>
    </row>
    <row r="953" customFormat="false" ht="13.8" hidden="false" customHeight="false" outlineLevel="0" collapsed="false">
      <c r="A953" s="0" t="s">
        <v>12</v>
      </c>
      <c r="B953" s="3" t="s">
        <v>2733</v>
      </c>
      <c r="C953" s="0" t="s">
        <v>2684</v>
      </c>
      <c r="D953" s="0" t="s">
        <v>2721</v>
      </c>
      <c r="E953" s="0" t="s">
        <v>16</v>
      </c>
      <c r="F953" s="0" t="n">
        <v>5</v>
      </c>
      <c r="G953" s="0" t="s">
        <v>2734</v>
      </c>
      <c r="H953" s="0" t="s">
        <v>2735</v>
      </c>
      <c r="I953" s="0" t="n">
        <f aca="false">IFERROR(SEARCH("\",H953),0)</f>
        <v>0</v>
      </c>
    </row>
    <row r="954" customFormat="false" ht="13.8" hidden="false" customHeight="false" outlineLevel="0" collapsed="false">
      <c r="A954" s="0" t="s">
        <v>12</v>
      </c>
      <c r="B954" s="3" t="s">
        <v>2736</v>
      </c>
      <c r="C954" s="0" t="s">
        <v>2684</v>
      </c>
      <c r="D954" s="0" t="s">
        <v>2721</v>
      </c>
      <c r="E954" s="0" t="s">
        <v>16</v>
      </c>
      <c r="F954" s="0" t="n">
        <v>6</v>
      </c>
      <c r="G954" s="0" t="s">
        <v>2737</v>
      </c>
      <c r="H954" s="0" t="s">
        <v>2738</v>
      </c>
      <c r="I954" s="0" t="n">
        <f aca="false">IFERROR(SEARCH("\",H954),0)</f>
        <v>0</v>
      </c>
    </row>
    <row r="955" customFormat="false" ht="13.8" hidden="false" customHeight="false" outlineLevel="0" collapsed="false">
      <c r="A955" s="0" t="s">
        <v>12</v>
      </c>
      <c r="B955" s="3" t="s">
        <v>2739</v>
      </c>
      <c r="C955" s="0" t="s">
        <v>2684</v>
      </c>
      <c r="D955" s="0" t="s">
        <v>2721</v>
      </c>
      <c r="E955" s="0" t="s">
        <v>16</v>
      </c>
      <c r="F955" s="0" t="n">
        <v>8</v>
      </c>
      <c r="G955" s="0" t="s">
        <v>2740</v>
      </c>
      <c r="H955" s="0" t="s">
        <v>2741</v>
      </c>
      <c r="I955" s="0" t="n">
        <f aca="false">IFERROR(SEARCH("\",H955),0)</f>
        <v>0</v>
      </c>
    </row>
    <row r="956" customFormat="false" ht="13.8" hidden="false" customHeight="false" outlineLevel="0" collapsed="false">
      <c r="A956" s="0" t="s">
        <v>12</v>
      </c>
      <c r="B956" s="3" t="s">
        <v>2742</v>
      </c>
      <c r="C956" s="0" t="s">
        <v>2684</v>
      </c>
      <c r="D956" s="0" t="s">
        <v>2721</v>
      </c>
      <c r="E956" s="0" t="s">
        <v>16</v>
      </c>
      <c r="F956" s="0" t="n">
        <v>9</v>
      </c>
      <c r="G956" s="0" t="s">
        <v>2743</v>
      </c>
      <c r="H956" s="0" t="s">
        <v>2744</v>
      </c>
      <c r="I956" s="0" t="n">
        <f aca="false">IFERROR(SEARCH("\",H956),0)</f>
        <v>0</v>
      </c>
    </row>
    <row r="957" customFormat="false" ht="13.8" hidden="false" customHeight="false" outlineLevel="0" collapsed="false">
      <c r="A957" s="0" t="s">
        <v>12</v>
      </c>
      <c r="B957" s="3" t="s">
        <v>2745</v>
      </c>
      <c r="C957" s="0" t="s">
        <v>2684</v>
      </c>
      <c r="D957" s="0" t="s">
        <v>2721</v>
      </c>
      <c r="E957" s="0" t="s">
        <v>16</v>
      </c>
      <c r="F957" s="0" t="n">
        <v>10</v>
      </c>
      <c r="G957" s="0" t="s">
        <v>2746</v>
      </c>
      <c r="H957" s="0" t="s">
        <v>2747</v>
      </c>
      <c r="I957" s="0" t="n">
        <f aca="false">IFERROR(SEARCH("\",H957),0)</f>
        <v>0</v>
      </c>
    </row>
    <row r="958" customFormat="false" ht="13.8" hidden="false" customHeight="false" outlineLevel="0" collapsed="false">
      <c r="A958" s="0" t="s">
        <v>12</v>
      </c>
      <c r="B958" s="3" t="s">
        <v>2748</v>
      </c>
      <c r="C958" s="0" t="s">
        <v>2188</v>
      </c>
      <c r="D958" s="0" t="s">
        <v>2188</v>
      </c>
      <c r="E958" s="0" t="s">
        <v>1905</v>
      </c>
      <c r="F958" s="0" t="n">
        <v>99</v>
      </c>
      <c r="G958" s="0" t="s">
        <v>2749</v>
      </c>
      <c r="H958" s="0" t="s">
        <v>2750</v>
      </c>
      <c r="I958" s="0" t="n">
        <f aca="false">IFERROR(SEARCH("\",H958),0)</f>
        <v>0</v>
      </c>
    </row>
    <row r="959" customFormat="false" ht="13.8" hidden="false" customHeight="false" outlineLevel="0" collapsed="false">
      <c r="A959" s="0" t="s">
        <v>12</v>
      </c>
      <c r="B959" s="3" t="s">
        <v>2748</v>
      </c>
      <c r="C959" s="0" t="s">
        <v>2188</v>
      </c>
      <c r="D959" s="0" t="s">
        <v>2188</v>
      </c>
      <c r="E959" s="0" t="s">
        <v>1905</v>
      </c>
      <c r="F959" s="0" t="n">
        <v>99</v>
      </c>
      <c r="G959" s="0" t="s">
        <v>2751</v>
      </c>
      <c r="H959" s="0" t="s">
        <v>2750</v>
      </c>
      <c r="I959" s="0" t="n">
        <f aca="false">IFERROR(SEARCH("\",H959),0)</f>
        <v>0</v>
      </c>
    </row>
    <row r="960" customFormat="false" ht="13.8" hidden="false" customHeight="false" outlineLevel="0" collapsed="false">
      <c r="A960" s="0" t="s">
        <v>12</v>
      </c>
      <c r="B960" s="3" t="s">
        <v>2752</v>
      </c>
      <c r="C960" s="0" t="s">
        <v>2188</v>
      </c>
      <c r="D960" s="0" t="s">
        <v>2188</v>
      </c>
      <c r="E960" s="0" t="s">
        <v>1905</v>
      </c>
      <c r="F960" s="0" t="n">
        <v>99</v>
      </c>
      <c r="G960" s="0" t="s">
        <v>2753</v>
      </c>
      <c r="H960" s="0" t="s">
        <v>2754</v>
      </c>
      <c r="I960" s="0" t="n">
        <f aca="false">IFERROR(SEARCH("\",H960),0)</f>
        <v>0</v>
      </c>
    </row>
    <row r="961" customFormat="false" ht="13.8" hidden="false" customHeight="false" outlineLevel="0" collapsed="false">
      <c r="A961" s="0" t="s">
        <v>12</v>
      </c>
      <c r="B961" s="3" t="s">
        <v>2752</v>
      </c>
      <c r="C961" s="0" t="s">
        <v>2188</v>
      </c>
      <c r="D961" s="0" t="s">
        <v>2188</v>
      </c>
      <c r="E961" s="0" t="s">
        <v>1905</v>
      </c>
      <c r="F961" s="0" t="n">
        <v>99</v>
      </c>
      <c r="G961" s="0" t="s">
        <v>2755</v>
      </c>
      <c r="H961" s="0" t="s">
        <v>2754</v>
      </c>
      <c r="I961" s="0" t="n">
        <f aca="false">IFERROR(SEARCH("\",H961),0)</f>
        <v>0</v>
      </c>
    </row>
    <row r="962" customFormat="false" ht="13.8" hidden="false" customHeight="false" outlineLevel="0" collapsed="false">
      <c r="A962" s="0" t="s">
        <v>12</v>
      </c>
      <c r="B962" s="3" t="s">
        <v>2756</v>
      </c>
      <c r="C962" s="0" t="s">
        <v>2188</v>
      </c>
      <c r="D962" s="0" t="s">
        <v>2188</v>
      </c>
      <c r="E962" s="0" t="s">
        <v>1905</v>
      </c>
      <c r="F962" s="0" t="n">
        <v>99</v>
      </c>
      <c r="G962" s="0" t="s">
        <v>2757</v>
      </c>
      <c r="H962" s="0" t="s">
        <v>2758</v>
      </c>
      <c r="I962" s="0" t="n">
        <f aca="false">IFERROR(SEARCH("\",H962),0)</f>
        <v>0</v>
      </c>
    </row>
    <row r="963" customFormat="false" ht="13.8" hidden="false" customHeight="false" outlineLevel="0" collapsed="false">
      <c r="A963" s="0" t="s">
        <v>12</v>
      </c>
      <c r="B963" s="3" t="s">
        <v>2756</v>
      </c>
      <c r="C963" s="0" t="s">
        <v>2188</v>
      </c>
      <c r="D963" s="0" t="s">
        <v>2188</v>
      </c>
      <c r="E963" s="0" t="s">
        <v>1905</v>
      </c>
      <c r="F963" s="0" t="n">
        <v>99</v>
      </c>
      <c r="G963" s="0" t="s">
        <v>2759</v>
      </c>
      <c r="H963" s="0" t="s">
        <v>2758</v>
      </c>
      <c r="I963" s="0" t="n">
        <f aca="false">IFERROR(SEARCH("\",H963),0)</f>
        <v>0</v>
      </c>
    </row>
    <row r="964" customFormat="false" ht="13.8" hidden="false" customHeight="false" outlineLevel="0" collapsed="false">
      <c r="A964" s="0" t="s">
        <v>12</v>
      </c>
      <c r="B964" s="3" t="s">
        <v>2760</v>
      </c>
      <c r="C964" s="0" t="s">
        <v>2188</v>
      </c>
      <c r="D964" s="0" t="s">
        <v>2188</v>
      </c>
      <c r="E964" s="0" t="s">
        <v>1905</v>
      </c>
      <c r="F964" s="0" t="n">
        <v>99</v>
      </c>
      <c r="G964" s="0" t="s">
        <v>2761</v>
      </c>
      <c r="H964" s="0" t="s">
        <v>2762</v>
      </c>
      <c r="I964" s="0" t="n">
        <f aca="false">IFERROR(SEARCH("\",H964),0)</f>
        <v>0</v>
      </c>
    </row>
    <row r="965" customFormat="false" ht="13.8" hidden="false" customHeight="false" outlineLevel="0" collapsed="false">
      <c r="A965" s="0" t="s">
        <v>12</v>
      </c>
      <c r="B965" s="3" t="s">
        <v>2760</v>
      </c>
      <c r="C965" s="0" t="s">
        <v>2188</v>
      </c>
      <c r="D965" s="0" t="s">
        <v>2188</v>
      </c>
      <c r="E965" s="0" t="s">
        <v>1905</v>
      </c>
      <c r="F965" s="0" t="n">
        <v>99</v>
      </c>
      <c r="G965" s="0" t="s">
        <v>2763</v>
      </c>
      <c r="H965" s="0" t="s">
        <v>2762</v>
      </c>
      <c r="I965" s="0" t="n">
        <f aca="false">IFERROR(SEARCH("\",H965),0)</f>
        <v>0</v>
      </c>
    </row>
    <row r="966" customFormat="false" ht="13.8" hidden="false" customHeight="false" outlineLevel="0" collapsed="false">
      <c r="A966" s="0" t="s">
        <v>12</v>
      </c>
      <c r="B966" s="3" t="s">
        <v>2764</v>
      </c>
      <c r="C966" s="0" t="s">
        <v>2188</v>
      </c>
      <c r="D966" s="0" t="s">
        <v>2188</v>
      </c>
      <c r="E966" s="0" t="s">
        <v>1905</v>
      </c>
      <c r="F966" s="0" t="n">
        <v>99</v>
      </c>
      <c r="G966" s="0" t="s">
        <v>2765</v>
      </c>
      <c r="H966" s="0" t="s">
        <v>2766</v>
      </c>
      <c r="I966" s="0" t="n">
        <f aca="false">IFERROR(SEARCH("\",H966),0)</f>
        <v>0</v>
      </c>
    </row>
    <row r="967" customFormat="false" ht="13.8" hidden="false" customHeight="false" outlineLevel="0" collapsed="false">
      <c r="A967" s="0" t="s">
        <v>12</v>
      </c>
      <c r="B967" s="3" t="s">
        <v>2764</v>
      </c>
      <c r="C967" s="0" t="s">
        <v>2188</v>
      </c>
      <c r="D967" s="0" t="s">
        <v>2188</v>
      </c>
      <c r="E967" s="0" t="s">
        <v>1905</v>
      </c>
      <c r="F967" s="0" t="n">
        <v>99</v>
      </c>
      <c r="G967" s="0" t="s">
        <v>2767</v>
      </c>
      <c r="H967" s="0" t="s">
        <v>2766</v>
      </c>
      <c r="I967" s="0" t="n">
        <f aca="false">IFERROR(SEARCH("\",H967),0)</f>
        <v>0</v>
      </c>
    </row>
    <row r="968" customFormat="false" ht="13.8" hidden="false" customHeight="false" outlineLevel="0" collapsed="false">
      <c r="A968" s="0" t="s">
        <v>12</v>
      </c>
      <c r="B968" s="3" t="s">
        <v>2768</v>
      </c>
      <c r="C968" s="0" t="s">
        <v>2188</v>
      </c>
      <c r="D968" s="0" t="s">
        <v>2188</v>
      </c>
      <c r="E968" s="0" t="s">
        <v>1905</v>
      </c>
      <c r="F968" s="0" t="n">
        <v>99</v>
      </c>
      <c r="G968" s="0" t="s">
        <v>2769</v>
      </c>
      <c r="H968" s="0" t="s">
        <v>2770</v>
      </c>
      <c r="I968" s="0" t="n">
        <f aca="false">IFERROR(SEARCH("\",H968),0)</f>
        <v>0</v>
      </c>
    </row>
    <row r="969" customFormat="false" ht="13.8" hidden="false" customHeight="false" outlineLevel="0" collapsed="false">
      <c r="A969" s="0" t="s">
        <v>12</v>
      </c>
      <c r="B969" s="3" t="s">
        <v>2768</v>
      </c>
      <c r="C969" s="0" t="s">
        <v>2188</v>
      </c>
      <c r="D969" s="0" t="s">
        <v>2188</v>
      </c>
      <c r="E969" s="0" t="s">
        <v>1905</v>
      </c>
      <c r="F969" s="0" t="n">
        <v>99</v>
      </c>
      <c r="G969" s="0" t="s">
        <v>2771</v>
      </c>
      <c r="H969" s="0" t="s">
        <v>2770</v>
      </c>
      <c r="I969" s="0" t="n">
        <f aca="false">IFERROR(SEARCH("\",H969),0)</f>
        <v>0</v>
      </c>
    </row>
    <row r="970" customFormat="false" ht="13.8" hidden="false" customHeight="false" outlineLevel="0" collapsed="false">
      <c r="A970" s="0" t="s">
        <v>12</v>
      </c>
      <c r="B970" s="3" t="s">
        <v>2772</v>
      </c>
      <c r="C970" s="0" t="s">
        <v>2188</v>
      </c>
      <c r="D970" s="0" t="s">
        <v>2188</v>
      </c>
      <c r="E970" s="0" t="s">
        <v>1905</v>
      </c>
      <c r="F970" s="0" t="n">
        <v>99</v>
      </c>
      <c r="G970" s="0" t="s">
        <v>2773</v>
      </c>
      <c r="H970" s="0" t="s">
        <v>2774</v>
      </c>
      <c r="I970" s="0" t="n">
        <f aca="false">IFERROR(SEARCH("\",H970),0)</f>
        <v>0</v>
      </c>
    </row>
    <row r="971" customFormat="false" ht="13.8" hidden="false" customHeight="false" outlineLevel="0" collapsed="false">
      <c r="A971" s="0" t="s">
        <v>12</v>
      </c>
      <c r="B971" s="3" t="s">
        <v>2772</v>
      </c>
      <c r="C971" s="0" t="s">
        <v>2188</v>
      </c>
      <c r="D971" s="0" t="s">
        <v>2188</v>
      </c>
      <c r="E971" s="0" t="s">
        <v>1905</v>
      </c>
      <c r="F971" s="0" t="n">
        <v>99</v>
      </c>
      <c r="G971" s="0" t="s">
        <v>2775</v>
      </c>
      <c r="H971" s="0" t="s">
        <v>2774</v>
      </c>
      <c r="I971" s="0" t="n">
        <f aca="false">IFERROR(SEARCH("\",H971),0)</f>
        <v>0</v>
      </c>
    </row>
    <row r="972" customFormat="false" ht="13.8" hidden="false" customHeight="false" outlineLevel="0" collapsed="false">
      <c r="A972" s="0" t="s">
        <v>12</v>
      </c>
      <c r="B972" s="3" t="s">
        <v>2776</v>
      </c>
      <c r="C972" s="0" t="s">
        <v>2188</v>
      </c>
      <c r="D972" s="0" t="s">
        <v>2188</v>
      </c>
      <c r="E972" s="0" t="s">
        <v>1905</v>
      </c>
      <c r="F972" s="0" t="n">
        <v>99</v>
      </c>
      <c r="G972" s="0" t="s">
        <v>2777</v>
      </c>
      <c r="H972" s="0" t="s">
        <v>2778</v>
      </c>
      <c r="I972" s="0" t="n">
        <f aca="false">IFERROR(SEARCH("\",H972),0)</f>
        <v>0</v>
      </c>
    </row>
    <row r="973" customFormat="false" ht="13.8" hidden="false" customHeight="false" outlineLevel="0" collapsed="false">
      <c r="A973" s="0" t="s">
        <v>12</v>
      </c>
      <c r="B973" s="3" t="s">
        <v>2776</v>
      </c>
      <c r="C973" s="0" t="s">
        <v>2188</v>
      </c>
      <c r="D973" s="0" t="s">
        <v>2188</v>
      </c>
      <c r="E973" s="0" t="s">
        <v>1905</v>
      </c>
      <c r="F973" s="0" t="n">
        <v>99</v>
      </c>
      <c r="G973" s="0" t="s">
        <v>2779</v>
      </c>
      <c r="H973" s="0" t="s">
        <v>2778</v>
      </c>
      <c r="I973" s="0" t="n">
        <f aca="false">IFERROR(SEARCH("\",H973),0)</f>
        <v>0</v>
      </c>
      <c r="O973" s="0" t="e">
        <f aca="false">SEARCH("-",H973,16)</f>
        <v>#VALUE!</v>
      </c>
      <c r="P973" s="0" t="e">
        <f aca="false">SEARCH("-",H973,O973+1)</f>
        <v>#VALUE!</v>
      </c>
      <c r="Q973" s="0" t="e">
        <f aca="false">SEARCH("-",H973,P973+1)</f>
        <v>#VALUE!</v>
      </c>
      <c r="R973" s="0" t="e">
        <f aca="false">MID(H973,Q973+2,LEN(H973)-Q973-5)</f>
        <v>#VALUE!</v>
      </c>
      <c r="S973" s="0" t="e">
        <f aca="false">MID(H973,O973+2,P973-O973-2)</f>
        <v>#VALUE!</v>
      </c>
      <c r="T973" s="0" t="e">
        <f aca="false">INT(MID(H973,P973+2,Q973-P973-2))</f>
        <v>#VALUE!</v>
      </c>
    </row>
    <row r="974" customFormat="false" ht="13.8" hidden="false" customHeight="false" outlineLevel="0" collapsed="false">
      <c r="A974" s="0" t="s">
        <v>12</v>
      </c>
      <c r="B974" s="3" t="s">
        <v>2780</v>
      </c>
      <c r="C974" s="0" t="s">
        <v>2188</v>
      </c>
      <c r="D974" s="0" t="s">
        <v>2188</v>
      </c>
      <c r="E974" s="0" t="s">
        <v>1905</v>
      </c>
      <c r="F974" s="0" t="n">
        <v>99</v>
      </c>
      <c r="G974" s="0" t="s">
        <v>2781</v>
      </c>
      <c r="H974" s="0" t="s">
        <v>2782</v>
      </c>
      <c r="I974" s="0" t="n">
        <f aca="false">IFERROR(SEARCH("\",H974),0)</f>
        <v>0</v>
      </c>
      <c r="O974" s="0" t="e">
        <f aca="false">SEARCH("-",H974,16)</f>
        <v>#VALUE!</v>
      </c>
      <c r="P974" s="0" t="e">
        <f aca="false">SEARCH("-",H974,O974+1)</f>
        <v>#VALUE!</v>
      </c>
      <c r="Q974" s="0" t="e">
        <f aca="false">SEARCH("-",H974,P974+1)</f>
        <v>#VALUE!</v>
      </c>
      <c r="R974" s="0" t="e">
        <f aca="false">MID(H974,Q974+2,LEN(H974)-Q974-5)</f>
        <v>#VALUE!</v>
      </c>
      <c r="S974" s="0" t="e">
        <f aca="false">MID(H974,O974+2,P974-O974-2)</f>
        <v>#VALUE!</v>
      </c>
      <c r="T974" s="0" t="e">
        <f aca="false">INT(MID(H974,P974+2,Q974-P974-2))</f>
        <v>#VALUE!</v>
      </c>
    </row>
    <row r="975" customFormat="false" ht="13.8" hidden="false" customHeight="false" outlineLevel="0" collapsed="false">
      <c r="A975" s="0" t="s">
        <v>12</v>
      </c>
      <c r="B975" s="3" t="s">
        <v>2780</v>
      </c>
      <c r="C975" s="0" t="s">
        <v>2188</v>
      </c>
      <c r="D975" s="0" t="s">
        <v>2188</v>
      </c>
      <c r="E975" s="0" t="s">
        <v>1905</v>
      </c>
      <c r="F975" s="0" t="n">
        <v>99</v>
      </c>
      <c r="G975" s="0" t="s">
        <v>2783</v>
      </c>
      <c r="H975" s="0" t="s">
        <v>2782</v>
      </c>
      <c r="I975" s="0" t="n">
        <f aca="false">IFERROR(SEARCH("\",H975),0)</f>
        <v>0</v>
      </c>
      <c r="O975" s="0" t="e">
        <f aca="false">SEARCH("-",H975,16)</f>
        <v>#VALUE!</v>
      </c>
      <c r="P975" s="0" t="e">
        <f aca="false">SEARCH("-",H975,O975+1)</f>
        <v>#VALUE!</v>
      </c>
      <c r="Q975" s="0" t="e">
        <f aca="false">SEARCH("-",H975,P975+1)</f>
        <v>#VALUE!</v>
      </c>
      <c r="R975" s="0" t="e">
        <f aca="false">MID(H975,Q975+2,LEN(H975)-Q975-5)</f>
        <v>#VALUE!</v>
      </c>
      <c r="S975" s="0" t="e">
        <f aca="false">MID(H975,O975+2,P975-O975-2)</f>
        <v>#VALUE!</v>
      </c>
      <c r="T975" s="0" t="e">
        <f aca="false">INT(MID(H975,P975+2,Q975-P975-2))</f>
        <v>#VALUE!</v>
      </c>
    </row>
    <row r="976" customFormat="false" ht="13.8" hidden="false" customHeight="false" outlineLevel="0" collapsed="false">
      <c r="A976" s="0" t="s">
        <v>12</v>
      </c>
      <c r="B976" s="3" t="s">
        <v>2784</v>
      </c>
      <c r="C976" s="0" t="s">
        <v>2188</v>
      </c>
      <c r="D976" s="0" t="s">
        <v>2188</v>
      </c>
      <c r="E976" s="0" t="s">
        <v>1905</v>
      </c>
      <c r="F976" s="0" t="n">
        <v>99</v>
      </c>
      <c r="G976" s="0" t="s">
        <v>2785</v>
      </c>
      <c r="H976" s="0" t="s">
        <v>2786</v>
      </c>
      <c r="I976" s="0" t="n">
        <f aca="false">IFERROR(SEARCH("\",H976),0)</f>
        <v>0</v>
      </c>
      <c r="O976" s="0" t="e">
        <f aca="false">SEARCH("-",H976,16)</f>
        <v>#VALUE!</v>
      </c>
      <c r="P976" s="0" t="e">
        <f aca="false">SEARCH("-",H976,O976+1)</f>
        <v>#VALUE!</v>
      </c>
      <c r="Q976" s="0" t="e">
        <f aca="false">SEARCH("-",H976,P976+1)</f>
        <v>#VALUE!</v>
      </c>
      <c r="R976" s="0" t="e">
        <f aca="false">MID(H976,Q976+2,LEN(H976)-Q976-5)</f>
        <v>#VALUE!</v>
      </c>
      <c r="S976" s="0" t="e">
        <f aca="false">MID(H976,O976+2,P976-O976-2)</f>
        <v>#VALUE!</v>
      </c>
      <c r="T976" s="0" t="e">
        <f aca="false">INT(MID(H976,P976+2,Q976-P976-2))</f>
        <v>#VALUE!</v>
      </c>
    </row>
    <row r="977" customFormat="false" ht="13.8" hidden="false" customHeight="false" outlineLevel="0" collapsed="false">
      <c r="A977" s="0" t="s">
        <v>12</v>
      </c>
      <c r="B977" s="3" t="s">
        <v>2784</v>
      </c>
      <c r="C977" s="0" t="s">
        <v>2188</v>
      </c>
      <c r="D977" s="0" t="s">
        <v>2188</v>
      </c>
      <c r="E977" s="0" t="s">
        <v>1905</v>
      </c>
      <c r="F977" s="0" t="n">
        <v>99</v>
      </c>
      <c r="G977" s="0" t="s">
        <v>2787</v>
      </c>
      <c r="H977" s="0" t="s">
        <v>2786</v>
      </c>
      <c r="I977" s="0" t="n">
        <f aca="false">IFERROR(SEARCH("\",H977),0)</f>
        <v>0</v>
      </c>
      <c r="O977" s="0" t="e">
        <f aca="false">SEARCH("-",H977,16)</f>
        <v>#VALUE!</v>
      </c>
      <c r="P977" s="0" t="e">
        <f aca="false">SEARCH("-",H977,O977+1)</f>
        <v>#VALUE!</v>
      </c>
      <c r="Q977" s="0" t="e">
        <f aca="false">SEARCH("-",H977,P977+1)</f>
        <v>#VALUE!</v>
      </c>
      <c r="R977" s="0" t="e">
        <f aca="false">MID(H977,Q977+2,LEN(H977)-Q977-5)</f>
        <v>#VALUE!</v>
      </c>
      <c r="S977" s="0" t="e">
        <f aca="false">MID(H977,O977+2,P977-O977-2)</f>
        <v>#VALUE!</v>
      </c>
      <c r="T977" s="0" t="e">
        <f aca="false">INT(MID(H977,P977+2,Q977-P977-2))</f>
        <v>#VALUE!</v>
      </c>
    </row>
    <row r="978" customFormat="false" ht="13.8" hidden="false" customHeight="false" outlineLevel="0" collapsed="false">
      <c r="A978" s="0" t="s">
        <v>12</v>
      </c>
      <c r="B978" s="3" t="s">
        <v>2788</v>
      </c>
      <c r="C978" s="0" t="s">
        <v>2188</v>
      </c>
      <c r="D978" s="0" t="s">
        <v>2188</v>
      </c>
      <c r="E978" s="0" t="s">
        <v>1905</v>
      </c>
      <c r="F978" s="0" t="n">
        <v>99</v>
      </c>
      <c r="G978" s="0" t="s">
        <v>2789</v>
      </c>
      <c r="H978" s="0" t="s">
        <v>2790</v>
      </c>
      <c r="I978" s="0" t="n">
        <f aca="false">IFERROR(SEARCH("\",H978),0)</f>
        <v>0</v>
      </c>
      <c r="O978" s="0" t="e">
        <f aca="false">SEARCH("-",H978,16)</f>
        <v>#VALUE!</v>
      </c>
      <c r="P978" s="0" t="e">
        <f aca="false">SEARCH("-",H978,O978+1)</f>
        <v>#VALUE!</v>
      </c>
      <c r="Q978" s="0" t="e">
        <f aca="false">SEARCH("-",H978,P978+1)</f>
        <v>#VALUE!</v>
      </c>
      <c r="R978" s="0" t="e">
        <f aca="false">MID(H978,Q978+2,LEN(H978)-Q978-5)</f>
        <v>#VALUE!</v>
      </c>
      <c r="S978" s="0" t="e">
        <f aca="false">MID(H978,O978+2,P978-O978-2)</f>
        <v>#VALUE!</v>
      </c>
      <c r="T978" s="0" t="e">
        <f aca="false">INT(MID(H978,P978+2,Q978-P978-2))</f>
        <v>#VALUE!</v>
      </c>
    </row>
    <row r="979" customFormat="false" ht="13.8" hidden="false" customHeight="false" outlineLevel="0" collapsed="false">
      <c r="A979" s="0" t="s">
        <v>12</v>
      </c>
      <c r="B979" s="3" t="s">
        <v>2788</v>
      </c>
      <c r="C979" s="0" t="s">
        <v>2188</v>
      </c>
      <c r="D979" s="0" t="s">
        <v>2188</v>
      </c>
      <c r="E979" s="0" t="s">
        <v>1905</v>
      </c>
      <c r="F979" s="0" t="n">
        <v>99</v>
      </c>
      <c r="G979" s="0" t="s">
        <v>2791</v>
      </c>
      <c r="H979" s="0" t="s">
        <v>2790</v>
      </c>
      <c r="I979" s="0" t="n">
        <f aca="false">IFERROR(SEARCH("\",H979),0)</f>
        <v>0</v>
      </c>
      <c r="O979" s="0" t="e">
        <f aca="false">SEARCH("-",H979,16)</f>
        <v>#VALUE!</v>
      </c>
      <c r="P979" s="0" t="e">
        <f aca="false">SEARCH("-",H979,O979+1)</f>
        <v>#VALUE!</v>
      </c>
      <c r="Q979" s="0" t="e">
        <f aca="false">SEARCH("-",H979,P979+1)</f>
        <v>#VALUE!</v>
      </c>
      <c r="R979" s="0" t="e">
        <f aca="false">MID(H979,Q979+2,LEN(H979)-Q979-5)</f>
        <v>#VALUE!</v>
      </c>
      <c r="S979" s="0" t="e">
        <f aca="false">MID(H979,O979+2,P979-O979-2)</f>
        <v>#VALUE!</v>
      </c>
      <c r="T979" s="0" t="e">
        <f aca="false">INT(MID(H979,P979+2,Q979-P979-2))</f>
        <v>#VALUE!</v>
      </c>
    </row>
    <row r="980" customFormat="false" ht="13.8" hidden="false" customHeight="false" outlineLevel="0" collapsed="false">
      <c r="A980" s="0" t="s">
        <v>12</v>
      </c>
      <c r="B980" s="3" t="s">
        <v>2792</v>
      </c>
      <c r="C980" s="0" t="s">
        <v>2793</v>
      </c>
      <c r="D980" s="0" t="s">
        <v>2793</v>
      </c>
      <c r="E980" s="0" t="s">
        <v>218</v>
      </c>
      <c r="F980" s="0" t="n">
        <v>2</v>
      </c>
      <c r="G980" s="0" t="s">
        <v>2794</v>
      </c>
      <c r="H980" s="0" t="s">
        <v>2795</v>
      </c>
      <c r="I980" s="0" t="n">
        <f aca="false">IFERROR(SEARCH("\",H980),0)</f>
        <v>0</v>
      </c>
      <c r="O980" s="0" t="n">
        <f aca="false">SEARCH("-",H980,16)</f>
        <v>16</v>
      </c>
      <c r="P980" s="0" t="n">
        <f aca="false">SEARCH("-",H980,O980+1)</f>
        <v>33</v>
      </c>
      <c r="Q980" s="0" t="n">
        <f aca="false">SEARCH("-",H980,P980+1)</f>
        <v>38</v>
      </c>
      <c r="R980" s="0" t="str">
        <f aca="false">MID(H980,Q980+2,LEN(H980)-Q980-5)</f>
        <v>Simplesmente</v>
      </c>
      <c r="S980" s="0" t="str">
        <f aca="false">MID(H980,O980+2,P980-O980-2)</f>
        <v>Bebel Gilberto</v>
      </c>
      <c r="T980" s="0" t="n">
        <f aca="false">INT(MID(H980,P980+2,Q980-P980-2))</f>
        <v>2</v>
      </c>
    </row>
    <row r="981" customFormat="false" ht="13.8" hidden="false" customHeight="false" outlineLevel="0" collapsed="false">
      <c r="A981" s="0" t="s">
        <v>12</v>
      </c>
      <c r="B981" s="3" t="s">
        <v>2796</v>
      </c>
      <c r="C981" s="0" t="s">
        <v>2793</v>
      </c>
      <c r="D981" s="0" t="s">
        <v>2793</v>
      </c>
      <c r="E981" s="0" t="s">
        <v>218</v>
      </c>
      <c r="F981" s="0" t="n">
        <v>3</v>
      </c>
      <c r="G981" s="0" t="s">
        <v>2797</v>
      </c>
      <c r="H981" s="0" t="s">
        <v>2798</v>
      </c>
      <c r="I981" s="0" t="n">
        <f aca="false">IFERROR(SEARCH("\",H981),0)</f>
        <v>0</v>
      </c>
      <c r="O981" s="0" t="n">
        <f aca="false">SEARCH("-",H981,16)</f>
        <v>16</v>
      </c>
      <c r="P981" s="0" t="n">
        <f aca="false">SEARCH("-",H981,O981+1)</f>
        <v>33</v>
      </c>
      <c r="Q981" s="0" t="n">
        <f aca="false">SEARCH("-",H981,P981+1)</f>
        <v>38</v>
      </c>
      <c r="R981" s="0" t="str">
        <f aca="false">MID(H981,Q981+2,LEN(H981)-Q981-5)</f>
        <v>Aganjú</v>
      </c>
      <c r="S981" s="0" t="str">
        <f aca="false">MID(H981,O981+2,P981-O981-2)</f>
        <v>Bebel Gilberto</v>
      </c>
      <c r="T981" s="0" t="n">
        <f aca="false">INT(MID(H981,P981+2,Q981-P981-2))</f>
        <v>3</v>
      </c>
    </row>
    <row r="982" customFormat="false" ht="13.8" hidden="false" customHeight="false" outlineLevel="0" collapsed="false">
      <c r="A982" s="0" t="s">
        <v>12</v>
      </c>
      <c r="B982" s="3" t="s">
        <v>2799</v>
      </c>
      <c r="C982" s="0" t="s">
        <v>2793</v>
      </c>
      <c r="D982" s="0" t="s">
        <v>2793</v>
      </c>
      <c r="E982" s="0" t="s">
        <v>218</v>
      </c>
      <c r="F982" s="0" t="n">
        <v>4</v>
      </c>
      <c r="G982" s="0" t="s">
        <v>2800</v>
      </c>
      <c r="H982" s="0" t="s">
        <v>2801</v>
      </c>
      <c r="I982" s="0" t="n">
        <f aca="false">IFERROR(SEARCH("\",H982),0)</f>
        <v>0</v>
      </c>
      <c r="O982" s="0" t="n">
        <f aca="false">SEARCH("-",H982,16)</f>
        <v>16</v>
      </c>
      <c r="P982" s="0" t="n">
        <f aca="false">SEARCH("-",H982,O982+1)</f>
        <v>33</v>
      </c>
      <c r="Q982" s="0" t="n">
        <f aca="false">SEARCH("-",H982,P982+1)</f>
        <v>38</v>
      </c>
      <c r="R982" s="0" t="str">
        <f aca="false">MID(H982,Q982+2,LEN(H982)-Q982-5)</f>
        <v>All Around</v>
      </c>
      <c r="S982" s="0" t="str">
        <f aca="false">MID(H982,O982+2,P982-O982-2)</f>
        <v>Bebel Gilberto</v>
      </c>
      <c r="T982" s="0" t="n">
        <f aca="false">INT(MID(H982,P982+2,Q982-P982-2))</f>
        <v>4</v>
      </c>
    </row>
    <row r="983" customFormat="false" ht="13.8" hidden="false" customHeight="false" outlineLevel="0" collapsed="false">
      <c r="A983" s="0" t="s">
        <v>12</v>
      </c>
      <c r="B983" s="3" t="s">
        <v>2802</v>
      </c>
      <c r="C983" s="0" t="s">
        <v>2793</v>
      </c>
      <c r="D983" s="0" t="s">
        <v>2793</v>
      </c>
      <c r="E983" s="0" t="s">
        <v>218</v>
      </c>
      <c r="F983" s="0" t="n">
        <v>5</v>
      </c>
      <c r="G983" s="0" t="s">
        <v>2803</v>
      </c>
      <c r="H983" s="0" t="s">
        <v>2804</v>
      </c>
      <c r="I983" s="0" t="n">
        <f aca="false">IFERROR(SEARCH("\",H983),0)</f>
        <v>0</v>
      </c>
      <c r="O983" s="0" t="n">
        <f aca="false">SEARCH("-",H983,16)</f>
        <v>16</v>
      </c>
      <c r="P983" s="0" t="n">
        <f aca="false">SEARCH("-",H983,O983+1)</f>
        <v>33</v>
      </c>
      <c r="Q983" s="0" t="n">
        <f aca="false">SEARCH("-",H983,P983+1)</f>
        <v>38</v>
      </c>
      <c r="R983" s="0" t="str">
        <f aca="false">MID(H983,Q983+2,LEN(H983)-Q983-5)</f>
        <v>River Song</v>
      </c>
      <c r="S983" s="0" t="str">
        <f aca="false">MID(H983,O983+2,P983-O983-2)</f>
        <v>Bebel Gilberto</v>
      </c>
      <c r="T983" s="0" t="n">
        <f aca="false">INT(MID(H983,P983+2,Q983-P983-2))</f>
        <v>5</v>
      </c>
    </row>
    <row r="984" customFormat="false" ht="13.8" hidden="false" customHeight="false" outlineLevel="0" collapsed="false">
      <c r="A984" s="0" t="s">
        <v>12</v>
      </c>
      <c r="B984" s="3" t="s">
        <v>2805</v>
      </c>
      <c r="C984" s="0" t="s">
        <v>2793</v>
      </c>
      <c r="D984" s="0" t="s">
        <v>2793</v>
      </c>
      <c r="E984" s="0" t="s">
        <v>218</v>
      </c>
      <c r="F984" s="0" t="n">
        <v>8</v>
      </c>
      <c r="G984" s="0" t="s">
        <v>2806</v>
      </c>
      <c r="H984" s="0" t="s">
        <v>2807</v>
      </c>
      <c r="I984" s="0" t="n">
        <f aca="false">IFERROR(SEARCH("\",H984),0)</f>
        <v>0</v>
      </c>
      <c r="O984" s="0" t="n">
        <f aca="false">SEARCH("-",H984,16)</f>
        <v>16</v>
      </c>
      <c r="P984" s="0" t="n">
        <f aca="false">SEARCH("-",H984,O984+1)</f>
        <v>33</v>
      </c>
      <c r="Q984" s="0" t="n">
        <f aca="false">SEARCH("-",H984,P984+1)</f>
        <v>38</v>
      </c>
      <c r="R984" s="0" t="str">
        <f aca="false">MID(H984,Q984+2,LEN(H984)-Q984-5)</f>
        <v>O Caminho</v>
      </c>
      <c r="S984" s="0" t="str">
        <f aca="false">MID(H984,O984+2,P984-O984-2)</f>
        <v>Bebel Gilberto</v>
      </c>
      <c r="T984" s="0" t="n">
        <f aca="false">INT(MID(H984,P984+2,Q984-P984-2))</f>
        <v>8</v>
      </c>
    </row>
    <row r="985" customFormat="false" ht="13.8" hidden="false" customHeight="false" outlineLevel="0" collapsed="false">
      <c r="A985" s="0" t="s">
        <v>12</v>
      </c>
      <c r="B985" s="3" t="s">
        <v>2808</v>
      </c>
      <c r="C985" s="0" t="s">
        <v>2793</v>
      </c>
      <c r="D985" s="0" t="s">
        <v>2793</v>
      </c>
      <c r="E985" s="0" t="s">
        <v>218</v>
      </c>
      <c r="F985" s="0" t="n">
        <v>9</v>
      </c>
      <c r="G985" s="0" t="s">
        <v>2809</v>
      </c>
      <c r="H985" s="0" t="s">
        <v>2810</v>
      </c>
      <c r="I985" s="0" t="n">
        <f aca="false">IFERROR(SEARCH("\",H985),0)</f>
        <v>0</v>
      </c>
      <c r="O985" s="0" t="n">
        <f aca="false">SEARCH("-",H985,16)</f>
        <v>16</v>
      </c>
      <c r="P985" s="0" t="n">
        <f aca="false">SEARCH("-",H985,O985+1)</f>
        <v>33</v>
      </c>
      <c r="Q985" s="0" t="n">
        <f aca="false">SEARCH("-",H985,P985+1)</f>
        <v>38</v>
      </c>
      <c r="R985" s="0" t="str">
        <f aca="false">MID(H985,Q985+2,LEN(H985)-Q985-5)</f>
        <v>Winter</v>
      </c>
      <c r="S985" s="0" t="str">
        <f aca="false">MID(H985,O985+2,P985-O985-2)</f>
        <v>Bebel Gilberto</v>
      </c>
      <c r="T985" s="0" t="n">
        <f aca="false">INT(MID(H985,P985+2,Q985-P985-2))</f>
        <v>9</v>
      </c>
    </row>
    <row r="986" customFormat="false" ht="13.8" hidden="false" customHeight="false" outlineLevel="0" collapsed="false">
      <c r="A986" s="0" t="s">
        <v>12</v>
      </c>
      <c r="B986" s="3" t="s">
        <v>2811</v>
      </c>
      <c r="C986" s="0" t="s">
        <v>2793</v>
      </c>
      <c r="D986" s="0" t="s">
        <v>2793</v>
      </c>
      <c r="E986" s="0" t="s">
        <v>218</v>
      </c>
      <c r="F986" s="0" t="n">
        <v>11</v>
      </c>
      <c r="G986" s="0" t="s">
        <v>2812</v>
      </c>
      <c r="H986" s="0" t="s">
        <v>2813</v>
      </c>
      <c r="I986" s="0" t="n">
        <f aca="false">IFERROR(SEARCH("\",H986),0)</f>
        <v>0</v>
      </c>
      <c r="O986" s="0" t="n">
        <f aca="false">SEARCH("-",H986,16)</f>
        <v>16</v>
      </c>
      <c r="P986" s="0" t="n">
        <f aca="false">SEARCH("-",H986,O986+1)</f>
        <v>33</v>
      </c>
      <c r="Q986" s="0" t="n">
        <f aca="false">SEARCH("-",H986,P986+1)</f>
        <v>38</v>
      </c>
      <c r="R986" s="0" t="str">
        <f aca="false">MID(H986,Q986+2,LEN(H986)-Q986-5)</f>
        <v>Jabuticaba</v>
      </c>
      <c r="S986" s="0" t="str">
        <f aca="false">MID(H986,O986+2,P986-O986-2)</f>
        <v>Bebel Gilberto</v>
      </c>
      <c r="T986" s="0" t="n">
        <f aca="false">INT(MID(H986,P986+2,Q986-P986-2))</f>
        <v>11</v>
      </c>
    </row>
    <row r="987" customFormat="false" ht="13.8" hidden="false" customHeight="false" outlineLevel="0" collapsed="false">
      <c r="A987" s="0" t="s">
        <v>12</v>
      </c>
      <c r="B987" s="3" t="s">
        <v>2814</v>
      </c>
      <c r="C987" s="0" t="s">
        <v>2793</v>
      </c>
      <c r="D987" s="0" t="s">
        <v>2793</v>
      </c>
      <c r="E987" s="0" t="s">
        <v>218</v>
      </c>
      <c r="F987" s="0" t="n">
        <v>12</v>
      </c>
      <c r="G987" s="0" t="s">
        <v>2815</v>
      </c>
      <c r="H987" s="0" t="s">
        <v>2816</v>
      </c>
      <c r="I987" s="0" t="n">
        <f aca="false">IFERROR(SEARCH("\",H987),0)</f>
        <v>0</v>
      </c>
      <c r="O987" s="0" t="n">
        <f aca="false">SEARCH("-",H987,16)</f>
        <v>16</v>
      </c>
      <c r="P987" s="0" t="n">
        <f aca="false">SEARCH("-",H987,O987+1)</f>
        <v>33</v>
      </c>
      <c r="Q987" s="0" t="n">
        <f aca="false">SEARCH("-",H987,P987+1)</f>
        <v>38</v>
      </c>
      <c r="R987" s="0" t="str">
        <f aca="false">MID(H987,Q987+2,LEN(H987)-Q987-5)</f>
        <v>Next To You</v>
      </c>
      <c r="S987" s="0" t="str">
        <f aca="false">MID(H987,O987+2,P987-O987-2)</f>
        <v>Bebel Gilberto</v>
      </c>
      <c r="T987" s="0" t="n">
        <f aca="false">INT(MID(H987,P987+2,Q987-P987-2))</f>
        <v>12</v>
      </c>
    </row>
    <row r="988" customFormat="false" ht="13.8" hidden="false" customHeight="false" outlineLevel="0" collapsed="false">
      <c r="A988" s="0" t="s">
        <v>12</v>
      </c>
      <c r="B988" s="3" t="s">
        <v>2817</v>
      </c>
      <c r="C988" s="0" t="s">
        <v>2716</v>
      </c>
      <c r="D988" s="0" t="s">
        <v>2818</v>
      </c>
      <c r="E988" s="0" t="s">
        <v>1905</v>
      </c>
      <c r="F988" s="0" t="n">
        <v>99</v>
      </c>
      <c r="G988" s="0" t="s">
        <v>2819</v>
      </c>
      <c r="H988" s="0" t="s">
        <v>2820</v>
      </c>
      <c r="I988" s="0" t="n">
        <f aca="false">IFERROR(SEARCH("\",H988),0)</f>
        <v>0</v>
      </c>
      <c r="O988" s="0" t="e">
        <f aca="false">SEARCH("-",H988,16)</f>
        <v>#VALUE!</v>
      </c>
      <c r="P988" s="0" t="e">
        <f aca="false">SEARCH("-",H988,O988+1)</f>
        <v>#VALUE!</v>
      </c>
      <c r="Q988" s="0" t="e">
        <f aca="false">SEARCH("-",H988,P988+1)</f>
        <v>#VALUE!</v>
      </c>
      <c r="R988" s="0" t="e">
        <f aca="false">MID(H988,Q988+2,LEN(H988)-Q988-5)</f>
        <v>#VALUE!</v>
      </c>
      <c r="S988" s="0" t="e">
        <f aca="false">MID(H988,O988+2,P988-O988-2)</f>
        <v>#VALUE!</v>
      </c>
      <c r="T988" s="0" t="e">
        <f aca="false">INT(MID(H988,P988+2,Q988-P988-2))</f>
        <v>#VALUE!</v>
      </c>
    </row>
    <row r="989" customFormat="false" ht="13.8" hidden="false" customHeight="false" outlineLevel="0" collapsed="false">
      <c r="A989" s="0" t="s">
        <v>12</v>
      </c>
      <c r="B989" s="3" t="s">
        <v>2817</v>
      </c>
      <c r="C989" s="0" t="s">
        <v>2716</v>
      </c>
      <c r="D989" s="0" t="s">
        <v>2818</v>
      </c>
      <c r="E989" s="0" t="s">
        <v>1905</v>
      </c>
      <c r="F989" s="0" t="n">
        <v>99</v>
      </c>
      <c r="G989" s="0" t="s">
        <v>2821</v>
      </c>
      <c r="H989" s="0" t="s">
        <v>2820</v>
      </c>
      <c r="I989" s="0" t="n">
        <f aca="false">IFERROR(SEARCH("\",H989),0)</f>
        <v>0</v>
      </c>
      <c r="O989" s="0" t="e">
        <f aca="false">SEARCH("-",H989,16)</f>
        <v>#VALUE!</v>
      </c>
      <c r="P989" s="0" t="e">
        <f aca="false">SEARCH("-",H989,O989+1)</f>
        <v>#VALUE!</v>
      </c>
      <c r="Q989" s="0" t="e">
        <f aca="false">SEARCH("-",H989,P989+1)</f>
        <v>#VALUE!</v>
      </c>
      <c r="R989" s="0" t="e">
        <f aca="false">MID(H989,Q989+2,LEN(H989)-Q989-5)</f>
        <v>#VALUE!</v>
      </c>
      <c r="S989" s="0" t="e">
        <f aca="false">MID(H989,O989+2,P989-O989-2)</f>
        <v>#VALUE!</v>
      </c>
      <c r="T989" s="0" t="e">
        <f aca="false">INT(MID(H989,P989+2,Q989-P989-2))</f>
        <v>#VALUE!</v>
      </c>
    </row>
    <row r="990" customFormat="false" ht="13.8" hidden="false" customHeight="false" outlineLevel="0" collapsed="false">
      <c r="A990" s="0" t="s">
        <v>12</v>
      </c>
      <c r="B990" s="3" t="s">
        <v>2822</v>
      </c>
      <c r="C990" s="0" t="s">
        <v>2823</v>
      </c>
      <c r="D990" s="0" t="s">
        <v>2824</v>
      </c>
      <c r="E990" s="0" t="s">
        <v>16</v>
      </c>
      <c r="F990" s="0" t="n">
        <v>1</v>
      </c>
      <c r="G990" s="0" t="s">
        <v>2825</v>
      </c>
      <c r="H990" s="0" t="s">
        <v>2826</v>
      </c>
      <c r="I990" s="0" t="n">
        <f aca="false">IFERROR(SEARCH("\",H990),0)</f>
        <v>0</v>
      </c>
      <c r="O990" s="0" t="n">
        <f aca="false">SEARCH("-",H990,1)</f>
        <v>51</v>
      </c>
      <c r="P990" s="0" t="n">
        <f aca="false">SEARCH("-",H990,O990+1)</f>
        <v>56</v>
      </c>
      <c r="Q990" s="0" t="n">
        <f aca="false">SEARCH("-",H990,P990+1)</f>
        <v>75</v>
      </c>
      <c r="R990" s="0" t="e">
        <f aca="false">SEARCH("-",H990,Q990+1)</f>
        <v>#VALUE!</v>
      </c>
      <c r="S990" s="0" t="str">
        <f aca="false">MID($H990,O990+2,Q990-O990-3)</f>
        <v>01 - The Human League</v>
      </c>
      <c r="T990" s="0" t="e">
        <f aca="false">INT(MID($H990,Q990+2,R990-Q990-3))</f>
        <v>#VALUE!</v>
      </c>
      <c r="U990" s="0" t="e">
        <f aca="false">MID(H990,R990+2,LEN(H990)-R990-5)</f>
        <v>#VALUE!</v>
      </c>
    </row>
    <row r="991" customFormat="false" ht="13.8" hidden="false" customHeight="false" outlineLevel="0" collapsed="false">
      <c r="A991" s="0" t="s">
        <v>12</v>
      </c>
      <c r="B991" s="3" t="s">
        <v>2827</v>
      </c>
      <c r="C991" s="0" t="s">
        <v>2828</v>
      </c>
      <c r="D991" s="0" t="s">
        <v>2824</v>
      </c>
      <c r="E991" s="0" t="s">
        <v>16</v>
      </c>
      <c r="F991" s="0" t="n">
        <v>3</v>
      </c>
      <c r="G991" s="0" t="s">
        <v>2829</v>
      </c>
      <c r="H991" s="0" t="s">
        <v>2830</v>
      </c>
      <c r="I991" s="0" t="n">
        <f aca="false">IFERROR(SEARCH("\",H991),0)</f>
        <v>0</v>
      </c>
      <c r="O991" s="0" t="n">
        <f aca="false">SEARCH("-",H991,1)</f>
        <v>51</v>
      </c>
      <c r="P991" s="0" t="n">
        <f aca="false">SEARCH("-",H991,O991+1)</f>
        <v>56</v>
      </c>
      <c r="Q991" s="0" t="n">
        <f aca="false">SEARCH("-",H991,P991+1)</f>
        <v>72</v>
      </c>
      <c r="R991" s="0" t="e">
        <f aca="false">SEARCH("-",H991,Q991+1)</f>
        <v>#VALUE!</v>
      </c>
      <c r="S991" s="0" t="str">
        <f aca="false">MID($H991,O991+2,Q991-O991-3)</f>
        <v>03 - Peter Gabriel</v>
      </c>
      <c r="T991" s="0" t="e">
        <f aca="false">INT(MID($H991,Q991+2,R991-Q991-3))</f>
        <v>#VALUE!</v>
      </c>
      <c r="U991" s="0" t="e">
        <f aca="false">MID(H991,R991+2,LEN(H991)-R991-5)</f>
        <v>#VALUE!</v>
      </c>
    </row>
    <row r="992" customFormat="false" ht="13.8" hidden="false" customHeight="false" outlineLevel="0" collapsed="false">
      <c r="A992" s="0" t="s">
        <v>12</v>
      </c>
      <c r="B992" s="3" t="s">
        <v>2831</v>
      </c>
      <c r="C992" s="0" t="s">
        <v>2832</v>
      </c>
      <c r="D992" s="0" t="s">
        <v>2824</v>
      </c>
      <c r="E992" s="0" t="s">
        <v>16</v>
      </c>
      <c r="F992" s="0" t="n">
        <v>4</v>
      </c>
      <c r="G992" s="0" t="s">
        <v>2833</v>
      </c>
      <c r="H992" s="0" t="s">
        <v>2834</v>
      </c>
      <c r="I992" s="0" t="n">
        <f aca="false">IFERROR(SEARCH("\",H992),0)</f>
        <v>0</v>
      </c>
      <c r="O992" s="0" t="n">
        <f aca="false">SEARCH("-",H992,1)</f>
        <v>51</v>
      </c>
      <c r="P992" s="0" t="n">
        <f aca="false">SEARCH("-",H992,O992+1)</f>
        <v>56</v>
      </c>
      <c r="Q992" s="0" t="n">
        <f aca="false">SEARCH("-",H992,P992+1)</f>
        <v>71</v>
      </c>
      <c r="R992" s="0" t="e">
        <f aca="false">SEARCH("-",H992,Q992+1)</f>
        <v>#VALUE!</v>
      </c>
      <c r="S992" s="0" t="str">
        <f aca="false">MID($H992,O992+2,Q992-O992-3)</f>
        <v>04 - Simple Minds</v>
      </c>
      <c r="T992" s="0" t="e">
        <f aca="false">INT(MID($H992,Q992+2,R992-Q992-3))</f>
        <v>#VALUE!</v>
      </c>
      <c r="U992" s="0" t="e">
        <f aca="false">MID(H992,R992+2,LEN(H992)-R992-5)</f>
        <v>#VALUE!</v>
      </c>
    </row>
    <row r="993" customFormat="false" ht="13.8" hidden="false" customHeight="false" outlineLevel="0" collapsed="false">
      <c r="A993" s="0" t="s">
        <v>12</v>
      </c>
      <c r="B993" s="3" t="s">
        <v>2835</v>
      </c>
      <c r="C993" s="0" t="s">
        <v>2836</v>
      </c>
      <c r="D993" s="0" t="s">
        <v>2824</v>
      </c>
      <c r="E993" s="0" t="s">
        <v>16</v>
      </c>
      <c r="F993" s="0" t="n">
        <v>5</v>
      </c>
      <c r="G993" s="0" t="s">
        <v>2837</v>
      </c>
      <c r="H993" s="0" t="s">
        <v>2838</v>
      </c>
      <c r="I993" s="0" t="n">
        <f aca="false">IFERROR(SEARCH("\",H993),0)</f>
        <v>0</v>
      </c>
      <c r="O993" s="0" t="n">
        <f aca="false">SEARCH("-",H993,1)</f>
        <v>51</v>
      </c>
      <c r="P993" s="0" t="n">
        <f aca="false">SEARCH("-",H993,O993+1)</f>
        <v>56</v>
      </c>
      <c r="Q993" s="0" t="n">
        <f aca="false">SEARCH("-",H993,P993+1)</f>
        <v>71</v>
      </c>
      <c r="R993" s="0" t="e">
        <f aca="false">SEARCH("-",H993,Q993+1)</f>
        <v>#VALUE!</v>
      </c>
      <c r="S993" s="0" t="str">
        <f aca="false">MID($H993,O993+2,Q993-O993-3)</f>
        <v>05 - Dire Straits</v>
      </c>
      <c r="T993" s="0" t="e">
        <f aca="false">INT(MID($H993,Q993+2,R993-Q993-3))</f>
        <v>#VALUE!</v>
      </c>
      <c r="U993" s="0" t="e">
        <f aca="false">MID(H993,R993+2,LEN(H993)-R993-5)</f>
        <v>#VALUE!</v>
      </c>
    </row>
    <row r="994" customFormat="false" ht="13.8" hidden="false" customHeight="false" outlineLevel="0" collapsed="false">
      <c r="A994" s="0" t="s">
        <v>12</v>
      </c>
      <c r="B994" s="3" t="s">
        <v>2839</v>
      </c>
      <c r="C994" s="0" t="s">
        <v>2840</v>
      </c>
      <c r="D994" s="0" t="s">
        <v>2824</v>
      </c>
      <c r="E994" s="0" t="s">
        <v>16</v>
      </c>
      <c r="F994" s="0" t="n">
        <v>6</v>
      </c>
      <c r="G994" s="0" t="s">
        <v>2841</v>
      </c>
      <c r="H994" s="0" t="s">
        <v>2842</v>
      </c>
      <c r="I994" s="0" t="n">
        <f aca="false">IFERROR(SEARCH("\",H994),0)</f>
        <v>0</v>
      </c>
      <c r="O994" s="0" t="n">
        <f aca="false">SEARCH("-",H994,16)</f>
        <v>51</v>
      </c>
      <c r="P994" s="0" t="n">
        <f aca="false">SEARCH("-",H994,O994+1)</f>
        <v>56</v>
      </c>
      <c r="Q994" s="0" t="n">
        <f aca="false">SEARCH("-",H994,P994+1)</f>
        <v>65</v>
      </c>
      <c r="S994" s="0" t="str">
        <f aca="false">MID(H994,O994+2,P994-O994-2)</f>
        <v>06</v>
      </c>
      <c r="T994" s="0" t="e">
        <f aca="false">INT(MID(H994,P994+2,Q994-P994-2))</f>
        <v>#VALUE!</v>
      </c>
      <c r="U994" s="0" t="str">
        <f aca="false">MID(H994,Q994+2,LEN(H994)-Q994-5)</f>
        <v>Gimme All Your Lovin'</v>
      </c>
    </row>
    <row r="995" customFormat="false" ht="13.8" hidden="false" customHeight="false" outlineLevel="0" collapsed="false">
      <c r="A995" s="0" t="s">
        <v>12</v>
      </c>
      <c r="B995" s="3" t="s">
        <v>2843</v>
      </c>
      <c r="C995" s="0" t="s">
        <v>2844</v>
      </c>
      <c r="D995" s="0" t="s">
        <v>2824</v>
      </c>
      <c r="E995" s="0" t="s">
        <v>16</v>
      </c>
      <c r="F995" s="0" t="n">
        <v>7</v>
      </c>
      <c r="G995" s="0" t="s">
        <v>2845</v>
      </c>
      <c r="H995" s="0" t="s">
        <v>2846</v>
      </c>
      <c r="I995" s="0" t="n">
        <f aca="false">IFERROR(SEARCH("\",H995),0)</f>
        <v>0</v>
      </c>
      <c r="O995" s="0" t="n">
        <f aca="false">SEARCH("-",H995,1)</f>
        <v>51</v>
      </c>
      <c r="P995" s="0" t="n">
        <f aca="false">SEARCH("-",H995,O995+1)</f>
        <v>56</v>
      </c>
      <c r="Q995" s="0" t="n">
        <f aca="false">SEARCH("-",H995,P995+1)</f>
        <v>68</v>
      </c>
      <c r="S995" s="0" t="str">
        <f aca="false">MID(H995,O995+2,P995-O995-2)</f>
        <v>07</v>
      </c>
      <c r="T995" s="0" t="e">
        <f aca="false">INT(MID(H995,P995+2,Q995-P995-2))</f>
        <v>#VALUE!</v>
      </c>
      <c r="U995" s="0" t="str">
        <f aca="false">MID(H995,Q995+2,LEN(H995)-Q995-5)</f>
        <v>Dead Ringer For Love</v>
      </c>
    </row>
    <row r="996" customFormat="false" ht="13.8" hidden="false" customHeight="false" outlineLevel="0" collapsed="false">
      <c r="A996" s="0" t="s">
        <v>12</v>
      </c>
      <c r="B996" s="3" t="s">
        <v>2847</v>
      </c>
      <c r="C996" s="0" t="s">
        <v>2848</v>
      </c>
      <c r="D996" s="0" t="s">
        <v>2824</v>
      </c>
      <c r="E996" s="0" t="s">
        <v>16</v>
      </c>
      <c r="F996" s="0" t="n">
        <v>8</v>
      </c>
      <c r="G996" s="0" t="s">
        <v>2849</v>
      </c>
      <c r="H996" s="0" t="s">
        <v>2850</v>
      </c>
      <c r="I996" s="0" t="n">
        <f aca="false">IFERROR(SEARCH("\",H996),0)</f>
        <v>0</v>
      </c>
      <c r="O996" s="0" t="n">
        <f aca="false">SEARCH("-",H996,1)</f>
        <v>51</v>
      </c>
      <c r="P996" s="0" t="n">
        <f aca="false">SEARCH("-",H996,O996+1)</f>
        <v>56</v>
      </c>
      <c r="Q996" s="0" t="n">
        <f aca="false">SEARCH("-",H996,P996+1)</f>
        <v>74</v>
      </c>
      <c r="S996" s="0" t="str">
        <f aca="false">MID(H996,O996+2,P996-O996-2)</f>
        <v>08</v>
      </c>
      <c r="T996" s="0" t="e">
        <f aca="false">INT(MID(H996,P996+2,Q996-P996-2))</f>
        <v>#VALUE!</v>
      </c>
      <c r="U996" s="0" t="str">
        <f aca="false">MID(H996,Q996+2,LEN(H996)-Q996-5)</f>
        <v>A Good Heart</v>
      </c>
    </row>
    <row r="997" customFormat="false" ht="13.8" hidden="false" customHeight="false" outlineLevel="0" collapsed="false">
      <c r="A997" s="0" t="s">
        <v>12</v>
      </c>
      <c r="B997" s="3" t="s">
        <v>2851</v>
      </c>
      <c r="C997" s="0" t="s">
        <v>2852</v>
      </c>
      <c r="D997" s="0" t="s">
        <v>2824</v>
      </c>
      <c r="E997" s="0" t="s">
        <v>16</v>
      </c>
      <c r="F997" s="0" t="n">
        <v>9</v>
      </c>
      <c r="G997" s="0" t="s">
        <v>2853</v>
      </c>
      <c r="H997" s="0" t="s">
        <v>2854</v>
      </c>
      <c r="I997" s="0" t="n">
        <f aca="false">IFERROR(SEARCH("\",H997),0)</f>
        <v>0</v>
      </c>
      <c r="O997" s="0" t="n">
        <f aca="false">SEARCH("-",H997,1)</f>
        <v>51</v>
      </c>
      <c r="P997" s="0" t="n">
        <f aca="false">SEARCH("-",H997,O997+1)</f>
        <v>56</v>
      </c>
      <c r="Q997" s="0" t="n">
        <f aca="false">SEARCH("-",H997,P997+1)</f>
        <v>69</v>
      </c>
      <c r="S997" s="0" t="str">
        <f aca="false">MID(H997,O997+2,P997-O997-2)</f>
        <v>09</v>
      </c>
      <c r="T997" s="0" t="e">
        <f aca="false">INT(MID(H997,P997+2,Q997-P997-2))</f>
        <v>#VALUE!</v>
      </c>
      <c r="U997" s="0" t="str">
        <f aca="false">MID(H997,Q997+2,LEN(H997)-Q997-5)</f>
        <v>Every Breath You Take</v>
      </c>
    </row>
    <row r="998" customFormat="false" ht="13.8" hidden="false" customHeight="false" outlineLevel="0" collapsed="false">
      <c r="A998" s="0" t="s">
        <v>12</v>
      </c>
      <c r="B998" s="3" t="s">
        <v>2855</v>
      </c>
      <c r="C998" s="0" t="s">
        <v>2856</v>
      </c>
      <c r="D998" s="0" t="s">
        <v>2824</v>
      </c>
      <c r="E998" s="0" t="s">
        <v>16</v>
      </c>
      <c r="F998" s="0" t="n">
        <v>10</v>
      </c>
      <c r="G998" s="0" t="s">
        <v>2857</v>
      </c>
      <c r="H998" s="0" t="s">
        <v>2858</v>
      </c>
      <c r="I998" s="0" t="n">
        <f aca="false">IFERROR(SEARCH("\",H998),0)</f>
        <v>0</v>
      </c>
      <c r="O998" s="0" t="n">
        <f aca="false">SEARCH("-",H998,1)</f>
        <v>51</v>
      </c>
      <c r="P998" s="0" t="n">
        <f aca="false">SEARCH("-",H998,O998+1)</f>
        <v>56</v>
      </c>
      <c r="Q998" s="0" t="n">
        <f aca="false">SEARCH("-",H998,P998+1)</f>
        <v>73</v>
      </c>
      <c r="S998" s="0" t="str">
        <f aca="false">MID(H998,O998+2,P998-O998-2)</f>
        <v>10</v>
      </c>
      <c r="T998" s="0" t="e">
        <f aca="false">INT(MID(H998,P998+2,Q998-P998-2))</f>
        <v>#VALUE!</v>
      </c>
      <c r="U998" s="0" t="str">
        <f aca="false">MID(H998,Q998+2,LEN(H998)-Q998-5)</f>
        <v>Faith</v>
      </c>
    </row>
    <row r="999" customFormat="false" ht="13.8" hidden="false" customHeight="false" outlineLevel="0" collapsed="false">
      <c r="A999" s="0" t="s">
        <v>12</v>
      </c>
      <c r="B999" s="3" t="s">
        <v>2859</v>
      </c>
      <c r="C999" s="0" t="s">
        <v>2860</v>
      </c>
      <c r="D999" s="0" t="s">
        <v>2824</v>
      </c>
      <c r="E999" s="0" t="s">
        <v>16</v>
      </c>
      <c r="F999" s="0" t="n">
        <v>11</v>
      </c>
      <c r="G999" s="0" t="s">
        <v>2861</v>
      </c>
      <c r="H999" s="0" t="s">
        <v>2862</v>
      </c>
      <c r="I999" s="0" t="n">
        <f aca="false">IFERROR(SEARCH("\",H999),0)</f>
        <v>0</v>
      </c>
      <c r="O999" s="0" t="n">
        <f aca="false">SEARCH("-",H999,1)</f>
        <v>51</v>
      </c>
      <c r="P999" s="0" t="n">
        <f aca="false">SEARCH("-",H999,O999+1)</f>
        <v>56</v>
      </c>
      <c r="Q999" s="0" t="n">
        <f aca="false">SEARCH("-",H999,P999+1)</f>
        <v>63</v>
      </c>
      <c r="S999" s="0" t="str">
        <f aca="false">MID(H999,O999+2,P999-O999-2)</f>
        <v>11</v>
      </c>
      <c r="T999" s="0" t="e">
        <f aca="false">INT(MID(H999,P999+2,Q999-P999-2))</f>
        <v>#VALUE!</v>
      </c>
      <c r="U999" s="0" t="str">
        <f aca="false">MID(H999,Q999+2,LEN(H999)-Q999-5)</f>
        <v>If I Could Turn Back Time</v>
      </c>
    </row>
    <row r="1000" customFormat="false" ht="13.8" hidden="false" customHeight="false" outlineLevel="0" collapsed="false">
      <c r="A1000" s="0" t="s">
        <v>12</v>
      </c>
      <c r="B1000" s="3" t="s">
        <v>2859</v>
      </c>
      <c r="C1000" s="0" t="s">
        <v>2860</v>
      </c>
      <c r="D1000" s="0" t="s">
        <v>2824</v>
      </c>
      <c r="E1000" s="0" t="s">
        <v>16</v>
      </c>
      <c r="F1000" s="0" t="n">
        <v>11</v>
      </c>
      <c r="G1000" s="0" t="s">
        <v>2863</v>
      </c>
      <c r="H1000" s="0" t="s">
        <v>2862</v>
      </c>
      <c r="I1000" s="0" t="n">
        <f aca="false">IFERROR(SEARCH("\",H1000),0)</f>
        <v>0</v>
      </c>
      <c r="O1000" s="0" t="n">
        <f aca="false">SEARCH("-",H1000,1)</f>
        <v>51</v>
      </c>
      <c r="P1000" s="0" t="n">
        <f aca="false">SEARCH("-",H1000,O1000+1)</f>
        <v>56</v>
      </c>
      <c r="Q1000" s="0" t="n">
        <f aca="false">SEARCH("-",H1000,P1000+1)</f>
        <v>63</v>
      </c>
      <c r="R1000" s="0" t="e">
        <f aca="false">SEARCH("-",H1000,Q1000+1)</f>
        <v>#VALUE!</v>
      </c>
      <c r="S1000" s="0" t="str">
        <f aca="false">MID($H1000,O1000+2,Q1000-O1000-3)</f>
        <v>11 - Cher</v>
      </c>
      <c r="T1000" s="0" t="e">
        <f aca="false">INT(MID($H1000,Q1000+2,R1000-Q1000-3))</f>
        <v>#VALUE!</v>
      </c>
      <c r="U1000" s="0" t="e">
        <f aca="false">MID(H1000,R1000+2,LEN(H1000)-R1000-5)</f>
        <v>#VALUE!</v>
      </c>
    </row>
    <row r="1001" customFormat="false" ht="13.8" hidden="false" customHeight="false" outlineLevel="0" collapsed="false">
      <c r="A1001" s="0" t="s">
        <v>12</v>
      </c>
      <c r="B1001" s="3" t="s">
        <v>2864</v>
      </c>
      <c r="C1001" s="0" t="s">
        <v>2865</v>
      </c>
      <c r="D1001" s="0" t="s">
        <v>2824</v>
      </c>
      <c r="E1001" s="0" t="s">
        <v>16</v>
      </c>
      <c r="F1001" s="0" t="n">
        <v>12</v>
      </c>
      <c r="G1001" s="0" t="s">
        <v>2866</v>
      </c>
      <c r="H1001" s="0" t="s">
        <v>2867</v>
      </c>
      <c r="I1001" s="0" t="n">
        <f aca="false">IFERROR(SEARCH("\",H1001),0)</f>
        <v>0</v>
      </c>
      <c r="O1001" s="0" t="n">
        <f aca="false">SEARCH("-",H1001,1)</f>
        <v>51</v>
      </c>
      <c r="P1001" s="0" t="n">
        <f aca="false">SEARCH("-",H1001,O1001+1)</f>
        <v>56</v>
      </c>
      <c r="Q1001" s="0" t="n">
        <f aca="false">SEARCH("-",H1001,P1001+1)</f>
        <v>71</v>
      </c>
      <c r="R1001" s="0" t="e">
        <f aca="false">SEARCH("-",H1001,Q1001+1)</f>
        <v>#VALUE!</v>
      </c>
      <c r="S1001" s="0" t="str">
        <f aca="false">MID($H1001,O1001+2,Q1001-O1001-3)</f>
        <v>12 - Cyndi Lauper</v>
      </c>
      <c r="T1001" s="0" t="e">
        <f aca="false">INT(MID($H1001,Q1001+2,R1001-Q1001-3))</f>
        <v>#VALUE!</v>
      </c>
      <c r="U1001" s="0" t="e">
        <f aca="false">MID(H1001,R1001+2,LEN(H1001)-R1001-5)</f>
        <v>#VALUE!</v>
      </c>
    </row>
    <row r="1002" customFormat="false" ht="13.8" hidden="false" customHeight="false" outlineLevel="0" collapsed="false">
      <c r="A1002" s="0" t="s">
        <v>12</v>
      </c>
      <c r="B1002" s="3" t="s">
        <v>2864</v>
      </c>
      <c r="C1002" s="0" t="s">
        <v>2865</v>
      </c>
      <c r="D1002" s="0" t="s">
        <v>2824</v>
      </c>
      <c r="E1002" s="0" t="s">
        <v>16</v>
      </c>
      <c r="F1002" s="0" t="n">
        <v>12</v>
      </c>
      <c r="G1002" s="0" t="s">
        <v>2868</v>
      </c>
      <c r="H1002" s="0" t="s">
        <v>2867</v>
      </c>
      <c r="I1002" s="0" t="n">
        <f aca="false">IFERROR(SEARCH("\",H1002),0)</f>
        <v>0</v>
      </c>
      <c r="O1002" s="0" t="n">
        <f aca="false">SEARCH("-",H1002,1)</f>
        <v>51</v>
      </c>
      <c r="P1002" s="0" t="n">
        <f aca="false">SEARCH("-",H1002,O1002+1)</f>
        <v>56</v>
      </c>
      <c r="Q1002" s="0" t="n">
        <f aca="false">SEARCH("-",H1002,P1002+1)</f>
        <v>71</v>
      </c>
      <c r="R1002" s="0" t="e">
        <f aca="false">SEARCH("-",H1002,Q1002+1)</f>
        <v>#VALUE!</v>
      </c>
      <c r="S1002" s="0" t="str">
        <f aca="false">MID($H1002,O1002+2,Q1002-O1002-3)</f>
        <v>12 - Cyndi Lauper</v>
      </c>
      <c r="T1002" s="0" t="e">
        <f aca="false">INT(MID($H1002,Q1002+2,R1002-Q1002-3))</f>
        <v>#VALUE!</v>
      </c>
      <c r="U1002" s="0" t="e">
        <f aca="false">MID(H1002,R1002+2,LEN(H1002)-R1002-5)</f>
        <v>#VALUE!</v>
      </c>
    </row>
    <row r="1003" customFormat="false" ht="13.8" hidden="false" customHeight="false" outlineLevel="0" collapsed="false">
      <c r="A1003" s="0" t="s">
        <v>12</v>
      </c>
      <c r="B1003" s="3" t="s">
        <v>2869</v>
      </c>
      <c r="C1003" s="0" t="s">
        <v>2870</v>
      </c>
      <c r="D1003" s="0" t="s">
        <v>2824</v>
      </c>
      <c r="E1003" s="0" t="s">
        <v>16</v>
      </c>
      <c r="F1003" s="0" t="n">
        <v>13</v>
      </c>
      <c r="G1003" s="0" t="s">
        <v>2871</v>
      </c>
      <c r="H1003" s="0" t="s">
        <v>2872</v>
      </c>
      <c r="I1003" s="0" t="n">
        <f aca="false">IFERROR(SEARCH("\",H1003),0)</f>
        <v>0</v>
      </c>
      <c r="O1003" s="0" t="n">
        <f aca="false">SEARCH("-",H1003,1)</f>
        <v>51</v>
      </c>
      <c r="P1003" s="0" t="n">
        <f aca="false">SEARCH("-",H1003,O1003+1)</f>
        <v>56</v>
      </c>
      <c r="Q1003" s="0" t="n">
        <f aca="false">SEARCH("-",H1003,P1003+1)</f>
        <v>84</v>
      </c>
      <c r="S1003" s="0" t="str">
        <f aca="false">MID(H1003,O1003+2,P1003-O1003-2)</f>
        <v>13</v>
      </c>
      <c r="T1003" s="0" t="e">
        <f aca="false">INT(MID(H1003,P1003+2,Q1003-P1003-2))</f>
        <v>#VALUE!</v>
      </c>
      <c r="U1003" s="0" t="str">
        <f aca="false">MID(H1003,Q1003+2,LEN(H1003)-Q1003-5)</f>
        <v>Relax</v>
      </c>
    </row>
    <row r="1004" customFormat="false" ht="13.8" hidden="false" customHeight="false" outlineLevel="0" collapsed="false">
      <c r="A1004" s="0" t="s">
        <v>12</v>
      </c>
      <c r="B1004" s="3" t="s">
        <v>2873</v>
      </c>
      <c r="C1004" s="0" t="s">
        <v>2874</v>
      </c>
      <c r="D1004" s="0" t="s">
        <v>2824</v>
      </c>
      <c r="E1004" s="0" t="s">
        <v>16</v>
      </c>
      <c r="F1004" s="0" t="n">
        <v>14</v>
      </c>
      <c r="G1004" s="0" t="s">
        <v>2875</v>
      </c>
      <c r="H1004" s="0" t="s">
        <v>2876</v>
      </c>
      <c r="I1004" s="0" t="n">
        <f aca="false">IFERROR(SEARCH("\",H1004),0)</f>
        <v>0</v>
      </c>
      <c r="O1004" s="0" t="n">
        <f aca="false">SEARCH("-",H1004,1)</f>
        <v>51</v>
      </c>
      <c r="P1004" s="0" t="n">
        <f aca="false">SEARCH("-",H1004,O1004+1)</f>
        <v>56</v>
      </c>
      <c r="Q1004" s="0" t="n">
        <f aca="false">SEARCH("-",H1004,P1004+1)</f>
        <v>66</v>
      </c>
      <c r="S1004" s="0" t="str">
        <f aca="false">MID(H1004,O1004+2,P1004-O1004-2)</f>
        <v>14</v>
      </c>
      <c r="T1004" s="0" t="e">
        <f aca="false">INT(MID(H1004,P1004+2,Q1004-P1004-2))</f>
        <v>#VALUE!</v>
      </c>
      <c r="U1004" s="0" t="str">
        <f aca="false">MID(H1004,Q1004+2,LEN(H1004)-Q1004-5)</f>
        <v>House Of Fun</v>
      </c>
    </row>
    <row r="1005" customFormat="false" ht="13.8" hidden="false" customHeight="false" outlineLevel="0" collapsed="false">
      <c r="A1005" s="0" t="s">
        <v>12</v>
      </c>
      <c r="B1005" s="3" t="s">
        <v>2877</v>
      </c>
      <c r="C1005" s="0" t="s">
        <v>2878</v>
      </c>
      <c r="D1005" s="0" t="s">
        <v>2824</v>
      </c>
      <c r="E1005" s="0" t="s">
        <v>16</v>
      </c>
      <c r="F1005" s="0" t="n">
        <v>15</v>
      </c>
      <c r="G1005" s="0" t="s">
        <v>2879</v>
      </c>
      <c r="H1005" s="0" t="s">
        <v>2880</v>
      </c>
      <c r="I1005" s="0" t="n">
        <f aca="false">IFERROR(SEARCH("\",H1005),0)</f>
        <v>0</v>
      </c>
      <c r="O1005" s="0" t="n">
        <f aca="false">SEARCH("-",H1005,1)</f>
        <v>51</v>
      </c>
      <c r="P1005" s="0" t="n">
        <f aca="false">SEARCH("-",H1005,O1005+1)</f>
        <v>56</v>
      </c>
      <c r="Q1005" s="0" t="n">
        <f aca="false">SEARCH("-",H1005,P1005+1)</f>
        <v>66</v>
      </c>
      <c r="S1005" s="0" t="str">
        <f aca="false">MID(H1005,O1005+2,P1005-O1005-2)</f>
        <v>15</v>
      </c>
      <c r="T1005" s="0" t="e">
        <f aca="false">INT(MID(H1005,P1005+2,Q1005-P1005-2))</f>
        <v>#VALUE!</v>
      </c>
      <c r="U1005" s="0" t="str">
        <f aca="false">MID(H1005,Q1005+2,LEN(H1005)-Q1005-5)</f>
        <v>Going Underground</v>
      </c>
    </row>
    <row r="1006" customFormat="false" ht="13.8" hidden="false" customHeight="false" outlineLevel="0" collapsed="false">
      <c r="A1006" s="0" t="s">
        <v>12</v>
      </c>
      <c r="B1006" s="3" t="s">
        <v>2881</v>
      </c>
      <c r="C1006" s="0" t="s">
        <v>2882</v>
      </c>
      <c r="D1006" s="0" t="s">
        <v>2824</v>
      </c>
      <c r="E1006" s="0" t="s">
        <v>16</v>
      </c>
      <c r="F1006" s="0" t="n">
        <v>16</v>
      </c>
      <c r="G1006" s="0" t="s">
        <v>2883</v>
      </c>
      <c r="H1006" s="0" t="s">
        <v>2884</v>
      </c>
      <c r="I1006" s="0" t="n">
        <f aca="false">IFERROR(SEARCH("\",H1006),0)</f>
        <v>0</v>
      </c>
      <c r="O1006" s="0" t="n">
        <f aca="false">SEARCH("-",H1006,1)</f>
        <v>51</v>
      </c>
      <c r="P1006" s="0" t="n">
        <f aca="false">SEARCH("-",H1006,O1006+1)</f>
        <v>56</v>
      </c>
      <c r="Q1006" s="0" t="n">
        <f aca="false">SEARCH("-",H1006,P1006+1)</f>
        <v>79</v>
      </c>
      <c r="S1006" s="0" t="str">
        <f aca="false">MID(H1006,O1006+2,P1006-O1006-2)</f>
        <v>16</v>
      </c>
      <c r="T1006" s="0" t="e">
        <f aca="false">INT(MID(H1006,P1006+2,Q1006-P1006-2))</f>
        <v>#VALUE!</v>
      </c>
      <c r="U1006" s="0" t="str">
        <f aca="false">MID(H1006,Q1006+2,LEN(H1006)-Q1006-5)</f>
        <v>She Drives Me Crazy</v>
      </c>
    </row>
    <row r="1007" customFormat="false" ht="13.8" hidden="false" customHeight="false" outlineLevel="0" collapsed="false">
      <c r="A1007" s="0" t="s">
        <v>12</v>
      </c>
      <c r="B1007" s="3" t="s">
        <v>2885</v>
      </c>
      <c r="C1007" s="0" t="s">
        <v>2886</v>
      </c>
      <c r="D1007" s="0" t="s">
        <v>2824</v>
      </c>
      <c r="E1007" s="0" t="s">
        <v>16</v>
      </c>
      <c r="F1007" s="0" t="n">
        <v>17</v>
      </c>
      <c r="G1007" s="0" t="s">
        <v>2887</v>
      </c>
      <c r="H1007" s="0" t="s">
        <v>2888</v>
      </c>
      <c r="I1007" s="0" t="n">
        <f aca="false">IFERROR(SEARCH("\",H1007),0)</f>
        <v>0</v>
      </c>
      <c r="O1007" s="0" t="n">
        <f aca="false">SEARCH("-",H1007,1)</f>
        <v>51</v>
      </c>
      <c r="P1007" s="0" t="n">
        <f aca="false">SEARCH("-",H1007,O1007+1)</f>
        <v>56</v>
      </c>
      <c r="Q1007" s="0" t="n">
        <f aca="false">SEARCH("-",H1007,P1007+1)</f>
        <v>73</v>
      </c>
      <c r="S1007" s="0" t="str">
        <f aca="false">MID(H1007,O1007+2,P1007-O1007-2)</f>
        <v>17</v>
      </c>
      <c r="T1007" s="0" t="e">
        <f aca="false">INT(MID(H1007,P1007+2,Q1007-P1007-2))</f>
        <v>#VALUE!</v>
      </c>
      <c r="U1007" s="0" t="str">
        <f aca="false">MID(H1007,Q1007+2,LEN(H1007)-Q1007-5)</f>
        <v>Golden Brown</v>
      </c>
    </row>
    <row r="1008" customFormat="false" ht="13.8" hidden="false" customHeight="false" outlineLevel="0" collapsed="false">
      <c r="A1008" s="0" t="s">
        <v>12</v>
      </c>
      <c r="B1008" s="3" t="s">
        <v>2889</v>
      </c>
      <c r="C1008" s="0" t="s">
        <v>2890</v>
      </c>
      <c r="D1008" s="0" t="s">
        <v>2824</v>
      </c>
      <c r="E1008" s="0" t="s">
        <v>16</v>
      </c>
      <c r="F1008" s="0" t="n">
        <v>18</v>
      </c>
      <c r="G1008" s="0" t="s">
        <v>2891</v>
      </c>
      <c r="H1008" s="0" t="s">
        <v>2892</v>
      </c>
      <c r="I1008" s="0" t="n">
        <f aca="false">IFERROR(SEARCH("\",H1008),0)</f>
        <v>0</v>
      </c>
      <c r="O1008" s="0" t="n">
        <f aca="false">SEARCH("-",H1008,1)</f>
        <v>51</v>
      </c>
      <c r="P1008" s="0" t="n">
        <f aca="false">SEARCH("-",H1008,O1008+1)</f>
        <v>56</v>
      </c>
      <c r="Q1008" s="0" t="n">
        <f aca="false">SEARCH("-",H1008,P1008+1)</f>
        <v>70</v>
      </c>
      <c r="S1008" s="0" t="str">
        <f aca="false">MID(H1008,O1008+2,P1008-O1008-2)</f>
        <v>18</v>
      </c>
      <c r="T1008" s="0" t="e">
        <f aca="false">INT(MID(H1008,P1008+2,Q1008-P1008-2))</f>
        <v>#VALUE!</v>
      </c>
      <c r="U1008" s="0" t="str">
        <f aca="false">MID(H1008,Q1008+2,LEN(H1008)-Q1008-5)</f>
        <v>What's Love Got To Do With It</v>
      </c>
    </row>
    <row r="1009" customFormat="false" ht="13.8" hidden="false" customHeight="false" outlineLevel="0" collapsed="false">
      <c r="A1009" s="0" t="s">
        <v>12</v>
      </c>
      <c r="B1009" s="3" t="s">
        <v>2893</v>
      </c>
      <c r="C1009" s="0" t="s">
        <v>2894</v>
      </c>
      <c r="D1009" s="0" t="s">
        <v>2824</v>
      </c>
      <c r="E1009" s="0" t="s">
        <v>16</v>
      </c>
      <c r="F1009" s="0" t="n">
        <v>19</v>
      </c>
      <c r="G1009" s="0" t="s">
        <v>2895</v>
      </c>
      <c r="H1009" s="0" t="s">
        <v>2896</v>
      </c>
      <c r="I1009" s="0" t="n">
        <f aca="false">IFERROR(SEARCH("\",H1009),0)</f>
        <v>0</v>
      </c>
      <c r="O1009" s="0" t="n">
        <f aca="false">SEARCH("-",H1009,1)</f>
        <v>51</v>
      </c>
      <c r="P1009" s="0" t="n">
        <f aca="false">SEARCH("-",H1009,O1009+1)</f>
        <v>56</v>
      </c>
      <c r="Q1009" s="0" t="n">
        <f aca="false">SEARCH("-",H1009,P1009+1)</f>
        <v>71</v>
      </c>
      <c r="S1009" s="0" t="str">
        <f aca="false">MID(H1009,O1009+2,P1009-O1009-2)</f>
        <v>19</v>
      </c>
      <c r="T1009" s="0" t="e">
        <f aca="false">INT(MID(H1009,P1009+2,Q1009-P1009-2))</f>
        <v>#VALUE!</v>
      </c>
      <c r="U1009" s="0" t="str">
        <f aca="false">MID(H1009,Q1009+2,LEN(H1009)-Q1009-5)</f>
        <v>I Can't Go For That (No Can Do)</v>
      </c>
    </row>
    <row r="1010" customFormat="false" ht="13.8" hidden="false" customHeight="false" outlineLevel="0" collapsed="false">
      <c r="A1010" s="0" t="s">
        <v>12</v>
      </c>
      <c r="B1010" s="3" t="s">
        <v>2897</v>
      </c>
      <c r="C1010" s="0" t="s">
        <v>2898</v>
      </c>
      <c r="D1010" s="0" t="s">
        <v>2824</v>
      </c>
      <c r="E1010" s="0" t="s">
        <v>16</v>
      </c>
      <c r="F1010" s="0" t="n">
        <v>20</v>
      </c>
      <c r="G1010" s="0" t="s">
        <v>2899</v>
      </c>
      <c r="H1010" s="0" t="s">
        <v>2900</v>
      </c>
      <c r="I1010" s="0" t="n">
        <f aca="false">IFERROR(SEARCH("\",H1010),0)</f>
        <v>0</v>
      </c>
      <c r="O1010" s="0" t="n">
        <f aca="false">SEARCH("-",H1010,1)</f>
        <v>51</v>
      </c>
      <c r="P1010" s="0" t="n">
        <f aca="false">SEARCH("-",H1010,O1010+1)</f>
        <v>56</v>
      </c>
      <c r="Q1010" s="0" t="n">
        <f aca="false">SEARCH("-",H1010,P1010+1)</f>
        <v>69</v>
      </c>
      <c r="S1010" s="0" t="str">
        <f aca="false">MID(H1010,O1010+2,P1010-O1010-2)</f>
        <v>20</v>
      </c>
      <c r="T1010" s="0" t="e">
        <f aca="false">INT(MID(H1010,P1010+2,Q1010-P1010-2))</f>
        <v>#VALUE!</v>
      </c>
      <c r="U1010" s="0" t="str">
        <f aca="false">MID(H1010,Q1010+2,LEN(H1010)-Q1010-5)</f>
        <v>Wherever I Lay My Hat (That's My Home)</v>
      </c>
    </row>
    <row r="1011" customFormat="false" ht="13.8" hidden="false" customHeight="false" outlineLevel="0" collapsed="false">
      <c r="A1011" s="0" t="s">
        <v>12</v>
      </c>
      <c r="B1011" s="3" t="s">
        <v>2901</v>
      </c>
      <c r="C1011" s="0" t="s">
        <v>2902</v>
      </c>
      <c r="D1011" s="0" t="s">
        <v>2824</v>
      </c>
      <c r="E1011" s="0" t="s">
        <v>16</v>
      </c>
      <c r="F1011" s="0" t="n">
        <v>2</v>
      </c>
      <c r="G1011" s="0" t="s">
        <v>2903</v>
      </c>
      <c r="H1011" s="0" t="s">
        <v>2904</v>
      </c>
      <c r="I1011" s="0" t="n">
        <f aca="false">IFERROR(SEARCH("\",H1011),0)</f>
        <v>0</v>
      </c>
      <c r="O1011" s="0" t="n">
        <f aca="false">SEARCH("-",H1011,1)</f>
        <v>51</v>
      </c>
      <c r="P1011" s="0" t="n">
        <f aca="false">SEARCH("-",H1011,O1011+1)</f>
        <v>56</v>
      </c>
      <c r="Q1011" s="0" t="n">
        <f aca="false">SEARCH("-",H1011,P1011+1)</f>
        <v>64</v>
      </c>
      <c r="S1011" s="0" t="str">
        <f aca="false">MID(H1011,O1011+2,P1011-O1011-2)</f>
        <v>02</v>
      </c>
      <c r="T1011" s="0" t="e">
        <f aca="false">INT(MID(H1011,P1011+2,Q1011-P1011-2))</f>
        <v>#VALUE!</v>
      </c>
      <c r="U1011" s="0" t="str">
        <f aca="false">MID(H1011,Q1011+2,LEN(H1011)-Q1011-5)</f>
        <v>Freedom</v>
      </c>
    </row>
    <row r="1012" customFormat="false" ht="13.8" hidden="false" customHeight="false" outlineLevel="0" collapsed="false">
      <c r="A1012" s="0" t="s">
        <v>12</v>
      </c>
      <c r="B1012" s="3" t="s">
        <v>2905</v>
      </c>
      <c r="C1012" s="0" t="s">
        <v>2906</v>
      </c>
      <c r="D1012" s="0" t="s">
        <v>2824</v>
      </c>
      <c r="E1012" s="0" t="s">
        <v>16</v>
      </c>
      <c r="F1012" s="0" t="n">
        <v>3</v>
      </c>
      <c r="G1012" s="0" t="s">
        <v>2907</v>
      </c>
      <c r="H1012" s="0" t="s">
        <v>2908</v>
      </c>
      <c r="I1012" s="0" t="n">
        <f aca="false">IFERROR(SEARCH("\",H1012),0)</f>
        <v>0</v>
      </c>
      <c r="O1012" s="0" t="n">
        <f aca="false">SEARCH("-",H1012,16)</f>
        <v>51</v>
      </c>
      <c r="P1012" s="0" t="n">
        <f aca="false">SEARCH("-",H1012,O1012+1)</f>
        <v>56</v>
      </c>
      <c r="Q1012" s="0" t="n">
        <f aca="false">SEARCH("-",H1012,P1012+1)</f>
        <v>88</v>
      </c>
      <c r="R1012" s="0" t="str">
        <f aca="false">MID(H1012,Q1012+2,LEN(H1012)-Q1012-5)</f>
        <v>The Only Way Is Up</v>
      </c>
      <c r="S1012" s="0" t="str">
        <f aca="false">MID(H1012,O1012+2,P1012-O1012-2)</f>
        <v>03</v>
      </c>
      <c r="T1012" s="0" t="e">
        <f aca="false">INT(MID(H1012,P1012+2,Q1012-P1012-2))</f>
        <v>#VALUE!</v>
      </c>
    </row>
    <row r="1013" customFormat="false" ht="13.8" hidden="false" customHeight="false" outlineLevel="0" collapsed="false">
      <c r="A1013" s="0" t="s">
        <v>12</v>
      </c>
      <c r="B1013" s="3" t="s">
        <v>2909</v>
      </c>
      <c r="C1013" s="0" t="s">
        <v>2910</v>
      </c>
      <c r="D1013" s="0" t="s">
        <v>2824</v>
      </c>
      <c r="E1013" s="0" t="s">
        <v>16</v>
      </c>
      <c r="F1013" s="0" t="n">
        <v>4</v>
      </c>
      <c r="G1013" s="0" t="s">
        <v>2911</v>
      </c>
      <c r="H1013" s="0" t="s">
        <v>2912</v>
      </c>
      <c r="I1013" s="0" t="n">
        <f aca="false">IFERROR(SEARCH("\",H1013),0)</f>
        <v>0</v>
      </c>
      <c r="O1013" s="0" t="n">
        <f aca="false">SEARCH("-",H1013,16)</f>
        <v>51</v>
      </c>
      <c r="P1013" s="0" t="n">
        <f aca="false">SEARCH("-",H1013,O1013+1)</f>
        <v>56</v>
      </c>
      <c r="Q1013" s="0" t="n">
        <f aca="false">SEARCH("-",H1013,P1013+1)</f>
        <v>68</v>
      </c>
      <c r="R1013" s="0" t="str">
        <f aca="false">MID(H1013,Q1013+2,LEN(H1013)-Q1013-5)</f>
        <v>Ride On Time</v>
      </c>
      <c r="S1013" s="0" t="str">
        <f aca="false">MID(H1013,O1013+2,P1013-O1013-2)</f>
        <v>04</v>
      </c>
      <c r="T1013" s="0" t="e">
        <f aca="false">INT(MID(H1013,P1013+2,Q1013-P1013-2))</f>
        <v>#VALUE!</v>
      </c>
    </row>
    <row r="1014" customFormat="false" ht="13.8" hidden="false" customHeight="false" outlineLevel="0" collapsed="false">
      <c r="A1014" s="0" t="s">
        <v>12</v>
      </c>
      <c r="B1014" s="3" t="s">
        <v>2909</v>
      </c>
      <c r="C1014" s="0" t="s">
        <v>2910</v>
      </c>
      <c r="D1014" s="0" t="s">
        <v>2824</v>
      </c>
      <c r="E1014" s="0" t="s">
        <v>16</v>
      </c>
      <c r="F1014" s="0" t="n">
        <v>4</v>
      </c>
      <c r="G1014" s="0" t="s">
        <v>2913</v>
      </c>
      <c r="H1014" s="0" t="s">
        <v>2912</v>
      </c>
      <c r="I1014" s="0" t="n">
        <f aca="false">IFERROR(SEARCH("\",H1014),0)</f>
        <v>0</v>
      </c>
      <c r="O1014" s="0" t="n">
        <f aca="false">SEARCH("-",H1014,16)</f>
        <v>51</v>
      </c>
      <c r="P1014" s="0" t="n">
        <f aca="false">SEARCH("-",H1014,O1014+1)</f>
        <v>56</v>
      </c>
      <c r="Q1014" s="0" t="n">
        <f aca="false">SEARCH("-",H1014,P1014+1)</f>
        <v>68</v>
      </c>
      <c r="R1014" s="0" t="str">
        <f aca="false">MID(H1014,Q1014+2,LEN(H1014)-Q1014-5)</f>
        <v>Ride On Time</v>
      </c>
      <c r="S1014" s="0" t="str">
        <f aca="false">MID(H1014,O1014+2,P1014-O1014-2)</f>
        <v>04</v>
      </c>
      <c r="T1014" s="0" t="e">
        <f aca="false">INT(MID(H1014,P1014+2,Q1014-P1014-2))</f>
        <v>#VALUE!</v>
      </c>
    </row>
    <row r="1015" customFormat="false" ht="13.8" hidden="false" customHeight="false" outlineLevel="0" collapsed="false">
      <c r="A1015" s="0" t="s">
        <v>12</v>
      </c>
      <c r="B1015" s="3" t="s">
        <v>2914</v>
      </c>
      <c r="C1015" s="0" t="s">
        <v>2915</v>
      </c>
      <c r="D1015" s="0" t="s">
        <v>2824</v>
      </c>
      <c r="E1015" s="0" t="s">
        <v>16</v>
      </c>
      <c r="F1015" s="0" t="n">
        <v>5</v>
      </c>
      <c r="G1015" s="0" t="s">
        <v>2916</v>
      </c>
      <c r="H1015" s="0" t="s">
        <v>2917</v>
      </c>
      <c r="I1015" s="0" t="n">
        <f aca="false">IFERROR(SEARCH("\",H1015),0)</f>
        <v>0</v>
      </c>
      <c r="O1015" s="0" t="n">
        <f aca="false">SEARCH("-",H1015,16)</f>
        <v>51</v>
      </c>
      <c r="P1015" s="0" t="n">
        <f aca="false">SEARCH("-",H1015,O1015+1)</f>
        <v>56</v>
      </c>
      <c r="Q1015" s="0" t="n">
        <f aca="false">SEARCH("-",H1015,P1015+1)</f>
        <v>68</v>
      </c>
      <c r="R1015" s="0" t="str">
        <f aca="false">MID(H1015,Q1015+2,LEN(H1015)-Q1015-5)</f>
        <v>Temptation</v>
      </c>
      <c r="S1015" s="0" t="str">
        <f aca="false">MID(H1015,O1015+2,P1015-O1015-2)</f>
        <v>05</v>
      </c>
      <c r="T1015" s="0" t="e">
        <f aca="false">INT(MID(H1015,P1015+2,Q1015-P1015-2))</f>
        <v>#VALUE!</v>
      </c>
    </row>
    <row r="1016" customFormat="false" ht="13.8" hidden="false" customHeight="false" outlineLevel="0" collapsed="false">
      <c r="A1016" s="0" t="s">
        <v>12</v>
      </c>
      <c r="B1016" s="3" t="s">
        <v>2918</v>
      </c>
      <c r="C1016" s="0" t="s">
        <v>2919</v>
      </c>
      <c r="D1016" s="0" t="s">
        <v>2824</v>
      </c>
      <c r="E1016" s="0" t="s">
        <v>16</v>
      </c>
      <c r="F1016" s="0" t="n">
        <v>6</v>
      </c>
      <c r="G1016" s="0" t="s">
        <v>2920</v>
      </c>
      <c r="H1016" s="0" t="s">
        <v>2921</v>
      </c>
      <c r="I1016" s="0" t="n">
        <f aca="false">IFERROR(SEARCH("\",H1016),0)</f>
        <v>0</v>
      </c>
      <c r="O1016" s="0" t="n">
        <f aca="false">SEARCH("-",H1016,16)</f>
        <v>51</v>
      </c>
      <c r="P1016" s="0" t="n">
        <f aca="false">SEARCH("-",H1016,O1016+1)</f>
        <v>56</v>
      </c>
      <c r="Q1016" s="0" t="n">
        <f aca="false">SEARCH("-",H1016,P1016+1)</f>
        <v>77</v>
      </c>
      <c r="R1016" s="0" t="str">
        <f aca="false">MID(H1016,Q1016+2,LEN(H1016)-Q1016-5)</f>
        <v>Ain't Nobody (1989 Remix)</v>
      </c>
      <c r="S1016" s="0" t="str">
        <f aca="false">MID(H1016,O1016+2,P1016-O1016-2)</f>
        <v>06</v>
      </c>
      <c r="T1016" s="0" t="e">
        <f aca="false">INT(MID(H1016,P1016+2,Q1016-P1016-2))</f>
        <v>#VALUE!</v>
      </c>
    </row>
    <row r="1017" customFormat="false" ht="13.8" hidden="false" customHeight="false" outlineLevel="0" collapsed="false">
      <c r="A1017" s="0" t="s">
        <v>12</v>
      </c>
      <c r="B1017" s="3" t="s">
        <v>2922</v>
      </c>
      <c r="C1017" s="0" t="s">
        <v>2923</v>
      </c>
      <c r="D1017" s="0" t="s">
        <v>2824</v>
      </c>
      <c r="E1017" s="0" t="s">
        <v>16</v>
      </c>
      <c r="F1017" s="0" t="n">
        <v>8</v>
      </c>
      <c r="G1017" s="0" t="s">
        <v>2924</v>
      </c>
      <c r="H1017" s="0" t="s">
        <v>2925</v>
      </c>
      <c r="I1017" s="0" t="n">
        <f aca="false">IFERROR(SEARCH("\",H1017),0)</f>
        <v>0</v>
      </c>
      <c r="O1017" s="0" t="n">
        <f aca="false">SEARCH("-",H1017,16)</f>
        <v>51</v>
      </c>
      <c r="P1017" s="0" t="n">
        <f aca="false">SEARCH("-",H1017,O1017+1)</f>
        <v>56</v>
      </c>
      <c r="Q1017" s="0" t="n">
        <f aca="false">SEARCH("-",H1017,P1017+1)</f>
        <v>74</v>
      </c>
      <c r="R1017" s="0" t="str">
        <f aca="false">MID(H1017,Q1017+2,LEN(H1017)-Q1017-5)</f>
        <v>All Around The World</v>
      </c>
      <c r="S1017" s="0" t="str">
        <f aca="false">MID(H1017,O1017+2,P1017-O1017-2)</f>
        <v>08</v>
      </c>
      <c r="T1017" s="0" t="e">
        <f aca="false">INT(MID(H1017,P1017+2,Q1017-P1017-2))</f>
        <v>#VALUE!</v>
      </c>
    </row>
    <row r="1018" customFormat="false" ht="13.8" hidden="false" customHeight="false" outlineLevel="0" collapsed="false">
      <c r="A1018" s="0" t="s">
        <v>12</v>
      </c>
      <c r="B1018" s="3" t="s">
        <v>2926</v>
      </c>
      <c r="C1018" s="0" t="s">
        <v>2927</v>
      </c>
      <c r="D1018" s="0" t="s">
        <v>2824</v>
      </c>
      <c r="E1018" s="0" t="s">
        <v>16</v>
      </c>
      <c r="F1018" s="0" t="n">
        <v>10</v>
      </c>
      <c r="G1018" s="0" t="s">
        <v>2928</v>
      </c>
      <c r="H1018" s="0" t="s">
        <v>2929</v>
      </c>
      <c r="I1018" s="0" t="n">
        <f aca="false">IFERROR(SEARCH("\",H1018),0)</f>
        <v>0</v>
      </c>
      <c r="O1018" s="0" t="n">
        <f aca="false">SEARCH("-",H1018,16)</f>
        <v>51</v>
      </c>
      <c r="P1018" s="0" t="n">
        <f aca="false">SEARCH("-",H1018,O1018+1)</f>
        <v>56</v>
      </c>
      <c r="Q1018" s="0" t="n">
        <f aca="false">SEARCH("-",H1018,P1018+1)</f>
        <v>66</v>
      </c>
      <c r="R1018" s="0" t="str">
        <f aca="false">MID(H1018,Q1018+2,LEN(H1018)-Q1018-5)</f>
        <v>Stop!</v>
      </c>
      <c r="S1018" s="0" t="str">
        <f aca="false">MID(H1018,O1018+2,P1018-O1018-2)</f>
        <v>10</v>
      </c>
      <c r="T1018" s="0" t="e">
        <f aca="false">INT(MID(H1018,P1018+2,Q1018-P1018-2))</f>
        <v>#VALUE!</v>
      </c>
    </row>
    <row r="1019" customFormat="false" ht="13.8" hidden="false" customHeight="false" outlineLevel="0" collapsed="false">
      <c r="A1019" s="0" t="s">
        <v>12</v>
      </c>
      <c r="B1019" s="3" t="s">
        <v>2930</v>
      </c>
      <c r="C1019" s="0" t="s">
        <v>2931</v>
      </c>
      <c r="D1019" s="0" t="s">
        <v>2824</v>
      </c>
      <c r="E1019" s="0" t="s">
        <v>16</v>
      </c>
      <c r="F1019" s="0" t="n">
        <v>11</v>
      </c>
      <c r="G1019" s="0" t="s">
        <v>2932</v>
      </c>
      <c r="H1019" s="0" t="s">
        <v>2933</v>
      </c>
      <c r="I1019" s="0" t="n">
        <f aca="false">IFERROR(SEARCH("\",H1019),0)</f>
        <v>0</v>
      </c>
      <c r="O1019" s="0" t="n">
        <f aca="false">SEARCH("-",H1019,16)</f>
        <v>51</v>
      </c>
      <c r="P1019" s="0" t="n">
        <f aca="false">SEARCH("-",H1019,O1019+1)</f>
        <v>56</v>
      </c>
      <c r="Q1019" s="0" t="n">
        <f aca="false">SEARCH("-",H1019,P1019+1)</f>
        <v>64</v>
      </c>
      <c r="R1019" s="0" t="str">
        <f aca="false">MID(H1019,Q1019+2,LEN(H1019)-Q1019-5)</f>
        <v>Only You</v>
      </c>
      <c r="S1019" s="0" t="str">
        <f aca="false">MID(H1019,O1019+2,P1019-O1019-2)</f>
        <v>11</v>
      </c>
      <c r="T1019" s="0" t="e">
        <f aca="false">INT(MID(H1019,P1019+2,Q1019-P1019-2))</f>
        <v>#VALUE!</v>
      </c>
    </row>
    <row r="1020" customFormat="false" ht="13.8" hidden="false" customHeight="false" outlineLevel="0" collapsed="false">
      <c r="A1020" s="0" t="s">
        <v>12</v>
      </c>
      <c r="B1020" s="3" t="s">
        <v>2934</v>
      </c>
      <c r="C1020" s="0" t="s">
        <v>2935</v>
      </c>
      <c r="D1020" s="0" t="s">
        <v>2824</v>
      </c>
      <c r="E1020" s="0" t="s">
        <v>16</v>
      </c>
      <c r="F1020" s="0" t="n">
        <v>12</v>
      </c>
      <c r="G1020" s="0" t="s">
        <v>2936</v>
      </c>
      <c r="H1020" s="0" t="s">
        <v>2937</v>
      </c>
      <c r="I1020" s="0" t="n">
        <f aca="false">IFERROR(SEARCH("\",H1020),0)</f>
        <v>0</v>
      </c>
      <c r="O1020" s="0" t="n">
        <f aca="false">SEARCH("-",H1020,16)</f>
        <v>51</v>
      </c>
      <c r="P1020" s="0" t="n">
        <f aca="false">SEARCH("-",H1020,O1020+1)</f>
        <v>56</v>
      </c>
      <c r="Q1020" s="0" t="n">
        <f aca="false">SEARCH("-",H1020,P1020+1)</f>
        <v>78</v>
      </c>
      <c r="R1020" s="0" t="str">
        <f aca="false">MID(H1020,Q1020+2,LEN(H1020)-Q1020-5)</f>
        <v>Song For Whoever</v>
      </c>
      <c r="S1020" s="0" t="str">
        <f aca="false">MID(H1020,O1020+2,P1020-O1020-2)</f>
        <v>12</v>
      </c>
      <c r="T1020" s="0" t="e">
        <f aca="false">INT(MID(H1020,P1020+2,Q1020-P1020-2))</f>
        <v>#VALUE!</v>
      </c>
    </row>
    <row r="1021" customFormat="false" ht="13.8" hidden="false" customHeight="false" outlineLevel="0" collapsed="false">
      <c r="A1021" s="0" t="s">
        <v>12</v>
      </c>
      <c r="B1021" s="3" t="s">
        <v>2934</v>
      </c>
      <c r="C1021" s="0" t="s">
        <v>2935</v>
      </c>
      <c r="D1021" s="0" t="s">
        <v>2824</v>
      </c>
      <c r="E1021" s="0" t="s">
        <v>16</v>
      </c>
      <c r="F1021" s="0" t="n">
        <v>12</v>
      </c>
      <c r="G1021" s="0" t="s">
        <v>2938</v>
      </c>
      <c r="H1021" s="0" t="s">
        <v>2937</v>
      </c>
      <c r="I1021" s="0" t="n">
        <f aca="false">IFERROR(SEARCH("\",H1021),0)</f>
        <v>0</v>
      </c>
      <c r="O1021" s="0" t="n">
        <f aca="false">SEARCH("-",H1021,16)</f>
        <v>51</v>
      </c>
      <c r="P1021" s="0" t="n">
        <f aca="false">SEARCH("-",H1021,O1021+1)</f>
        <v>56</v>
      </c>
      <c r="Q1021" s="0" t="n">
        <f aca="false">SEARCH("-",H1021,P1021+1)</f>
        <v>78</v>
      </c>
      <c r="R1021" s="0" t="str">
        <f aca="false">MID(H1021,Q1021+2,LEN(H1021)-Q1021-5)</f>
        <v>Song For Whoever</v>
      </c>
      <c r="S1021" s="0" t="str">
        <f aca="false">MID(H1021,O1021+2,P1021-O1021-2)</f>
        <v>12</v>
      </c>
      <c r="T1021" s="0" t="e">
        <f aca="false">INT(MID(H1021,P1021+2,Q1021-P1021-2))</f>
        <v>#VALUE!</v>
      </c>
    </row>
    <row r="1022" customFormat="false" ht="13.8" hidden="false" customHeight="false" outlineLevel="0" collapsed="false">
      <c r="A1022" s="0" t="s">
        <v>12</v>
      </c>
      <c r="B1022" s="3" t="s">
        <v>2939</v>
      </c>
      <c r="C1022" s="0" t="s">
        <v>2940</v>
      </c>
      <c r="D1022" s="0" t="s">
        <v>2824</v>
      </c>
      <c r="E1022" s="0" t="s">
        <v>16</v>
      </c>
      <c r="F1022" s="0" t="n">
        <v>13</v>
      </c>
      <c r="G1022" s="0" t="s">
        <v>2941</v>
      </c>
      <c r="H1022" s="0" t="s">
        <v>2942</v>
      </c>
      <c r="I1022" s="0" t="n">
        <f aca="false">IFERROR(SEARCH("\",H1022),0)</f>
        <v>0</v>
      </c>
      <c r="O1022" s="0" t="n">
        <f aca="false">SEARCH("-",H1022,16)</f>
        <v>51</v>
      </c>
      <c r="P1022" s="0" t="n">
        <f aca="false">SEARCH("-",H1022,O1022+1)</f>
        <v>56</v>
      </c>
      <c r="Q1022" s="0" t="n">
        <f aca="false">SEARCH("-",H1022,P1022+1)</f>
        <v>70</v>
      </c>
      <c r="R1022" s="0" t="str">
        <f aca="false">MID(H1022,Q1022+2,LEN(H1022)-Q1022-5)</f>
        <v>You Got It</v>
      </c>
      <c r="S1022" s="0" t="str">
        <f aca="false">MID(H1022,O1022+2,P1022-O1022-2)</f>
        <v>13</v>
      </c>
      <c r="T1022" s="0" t="e">
        <f aca="false">INT(MID(H1022,P1022+2,Q1022-P1022-2))</f>
        <v>#VALUE!</v>
      </c>
    </row>
    <row r="1023" customFormat="false" ht="13.8" hidden="false" customHeight="false" outlineLevel="0" collapsed="false">
      <c r="A1023" s="0" t="s">
        <v>12</v>
      </c>
      <c r="B1023" s="3" t="s">
        <v>2943</v>
      </c>
      <c r="C1023" s="0" t="s">
        <v>2944</v>
      </c>
      <c r="D1023" s="0" t="s">
        <v>2824</v>
      </c>
      <c r="E1023" s="0" t="s">
        <v>16</v>
      </c>
      <c r="F1023" s="0" t="n">
        <v>14</v>
      </c>
      <c r="G1023" s="0" t="s">
        <v>2945</v>
      </c>
      <c r="H1023" s="0" t="s">
        <v>2946</v>
      </c>
      <c r="I1023" s="0" t="n">
        <f aca="false">IFERROR(SEARCH("\",H1023),0)</f>
        <v>0</v>
      </c>
      <c r="O1023" s="0" t="n">
        <f aca="false">SEARCH("-",H1023,16)</f>
        <v>51</v>
      </c>
      <c r="P1023" s="0" t="n">
        <f aca="false">SEARCH("-",H1023,O1023+1)</f>
        <v>56</v>
      </c>
      <c r="Q1023" s="0" t="n">
        <f aca="false">SEARCH("-",H1023,P1023+1)</f>
        <v>75</v>
      </c>
      <c r="R1023" s="0" t="str">
        <f aca="false">MID(H1023,Q1023+2,LEN(H1023)-Q1023-5)</f>
        <v>Heaven Is A Place On Earth</v>
      </c>
      <c r="S1023" s="0" t="str">
        <f aca="false">MID(H1023,O1023+2,P1023-O1023-2)</f>
        <v>14</v>
      </c>
      <c r="T1023" s="0" t="e">
        <f aca="false">INT(MID(H1023,P1023+2,Q1023-P1023-2))</f>
        <v>#VALUE!</v>
      </c>
    </row>
    <row r="1024" customFormat="false" ht="13.8" hidden="false" customHeight="false" outlineLevel="0" collapsed="false">
      <c r="A1024" s="0" t="s">
        <v>12</v>
      </c>
      <c r="B1024" s="3" t="s">
        <v>2943</v>
      </c>
      <c r="C1024" s="0" t="s">
        <v>2944</v>
      </c>
      <c r="D1024" s="0" t="s">
        <v>2824</v>
      </c>
      <c r="E1024" s="0" t="s">
        <v>16</v>
      </c>
      <c r="F1024" s="0" t="n">
        <v>14</v>
      </c>
      <c r="G1024" s="0" t="s">
        <v>2947</v>
      </c>
      <c r="H1024" s="0" t="s">
        <v>2946</v>
      </c>
      <c r="I1024" s="0" t="n">
        <f aca="false">IFERROR(SEARCH("\",H1024),0)</f>
        <v>0</v>
      </c>
      <c r="O1024" s="0" t="n">
        <f aca="false">SEARCH("-",H1024,16)</f>
        <v>51</v>
      </c>
      <c r="P1024" s="0" t="n">
        <f aca="false">SEARCH("-",H1024,O1024+1)</f>
        <v>56</v>
      </c>
      <c r="Q1024" s="0" t="n">
        <f aca="false">SEARCH("-",H1024,P1024+1)</f>
        <v>75</v>
      </c>
      <c r="R1024" s="0" t="str">
        <f aca="false">MID(H1024,Q1024+2,LEN(H1024)-Q1024-5)</f>
        <v>Heaven Is A Place On Earth</v>
      </c>
      <c r="S1024" s="0" t="str">
        <f aca="false">MID(H1024,O1024+2,P1024-O1024-2)</f>
        <v>14</v>
      </c>
      <c r="T1024" s="0" t="e">
        <f aca="false">INT(MID(H1024,P1024+2,Q1024-P1024-2))</f>
        <v>#VALUE!</v>
      </c>
    </row>
    <row r="1025" customFormat="false" ht="13.8" hidden="false" customHeight="false" outlineLevel="0" collapsed="false">
      <c r="A1025" s="0" t="s">
        <v>12</v>
      </c>
      <c r="B1025" s="3" t="s">
        <v>2948</v>
      </c>
      <c r="C1025" s="0" t="s">
        <v>2949</v>
      </c>
      <c r="D1025" s="0" t="s">
        <v>2824</v>
      </c>
      <c r="E1025" s="0" t="s">
        <v>16</v>
      </c>
      <c r="F1025" s="0" t="n">
        <v>15</v>
      </c>
      <c r="G1025" s="0" t="s">
        <v>2950</v>
      </c>
      <c r="H1025" s="0" t="s">
        <v>2951</v>
      </c>
      <c r="I1025" s="0" t="n">
        <f aca="false">IFERROR(SEARCH("\",H1025),0)</f>
        <v>0</v>
      </c>
      <c r="O1025" s="0" t="n">
        <f aca="false">SEARCH("-",H1025,16)</f>
        <v>51</v>
      </c>
      <c r="P1025" s="0" t="n">
        <f aca="false">SEARCH("-",H1025,O1025+1)</f>
        <v>56</v>
      </c>
      <c r="Q1025" s="0" t="n">
        <f aca="false">SEARCH("-",H1025,P1025+1)</f>
        <v>64</v>
      </c>
      <c r="R1025" s="0" t="str">
        <f aca="false">MID(H1025,Q1025+2,LEN(H1025)-Q1025-5)</f>
        <v>Alone</v>
      </c>
      <c r="S1025" s="0" t="str">
        <f aca="false">MID(H1025,O1025+2,P1025-O1025-2)</f>
        <v>15</v>
      </c>
      <c r="T1025" s="0" t="e">
        <f aca="false">INT(MID(H1025,P1025+2,Q1025-P1025-2))</f>
        <v>#VALUE!</v>
      </c>
    </row>
    <row r="1026" customFormat="false" ht="13.8" hidden="false" customHeight="false" outlineLevel="0" collapsed="false">
      <c r="A1026" s="0" t="s">
        <v>12</v>
      </c>
      <c r="B1026" s="3" t="s">
        <v>2952</v>
      </c>
      <c r="C1026" s="0" t="s">
        <v>2953</v>
      </c>
      <c r="D1026" s="0" t="s">
        <v>2824</v>
      </c>
      <c r="E1026" s="0" t="s">
        <v>16</v>
      </c>
      <c r="F1026" s="0" t="n">
        <v>16</v>
      </c>
      <c r="G1026" s="0" t="s">
        <v>2954</v>
      </c>
      <c r="H1026" s="0" t="s">
        <v>2955</v>
      </c>
      <c r="I1026" s="0" t="n">
        <f aca="false">IFERROR(SEARCH("\",H1026),0)</f>
        <v>0</v>
      </c>
      <c r="O1026" s="0" t="n">
        <f aca="false">SEARCH("-",H1026,16)</f>
        <v>51</v>
      </c>
      <c r="P1026" s="0" t="n">
        <f aca="false">SEARCH("-",H1026,O1026+1)</f>
        <v>56</v>
      </c>
      <c r="Q1026" s="0" t="n">
        <f aca="false">SEARCH("-",H1026,P1026+1)</f>
        <v>72</v>
      </c>
      <c r="R1026" s="0" t="str">
        <f aca="false">MID(H1026,Q1026+2,LEN(H1026)-Q1026-5)</f>
        <v>Moonlight Shadow</v>
      </c>
      <c r="S1026" s="0" t="str">
        <f aca="false">MID(H1026,O1026+2,P1026-O1026-2)</f>
        <v>16</v>
      </c>
      <c r="T1026" s="0" t="e">
        <f aca="false">INT(MID(H1026,P1026+2,Q1026-P1026-2))</f>
        <v>#VALUE!</v>
      </c>
    </row>
    <row r="1027" customFormat="false" ht="13.8" hidden="false" customHeight="false" outlineLevel="0" collapsed="false">
      <c r="A1027" s="0" t="s">
        <v>12</v>
      </c>
      <c r="B1027" s="3" t="s">
        <v>2956</v>
      </c>
      <c r="C1027" s="0" t="s">
        <v>2957</v>
      </c>
      <c r="D1027" s="0" t="s">
        <v>2824</v>
      </c>
      <c r="E1027" s="0" t="s">
        <v>16</v>
      </c>
      <c r="F1027" s="0" t="n">
        <v>17</v>
      </c>
      <c r="G1027" s="0" t="s">
        <v>2958</v>
      </c>
      <c r="H1027" s="0" t="s">
        <v>2959</v>
      </c>
      <c r="I1027" s="0" t="n">
        <f aca="false">IFERROR(SEARCH("\",H1027),0)</f>
        <v>0</v>
      </c>
      <c r="O1027" s="0" t="n">
        <f aca="false">SEARCH("-",H1027,16)</f>
        <v>51</v>
      </c>
      <c r="P1027" s="0" t="n">
        <f aca="false">SEARCH("-",H1027,O1027+1)</f>
        <v>56</v>
      </c>
      <c r="Q1027" s="0" t="n">
        <f aca="false">SEARCH("-",H1027,P1027+1)</f>
        <v>64</v>
      </c>
      <c r="R1027" s="0" t="str">
        <f aca="false">MID(H1027,Q1027+2,LEN(H1027)-Q1027-5)</f>
        <v>China In Your Hand</v>
      </c>
      <c r="S1027" s="0" t="str">
        <f aca="false">MID(H1027,O1027+2,P1027-O1027-2)</f>
        <v>17</v>
      </c>
      <c r="T1027" s="0" t="e">
        <f aca="false">INT(MID(H1027,P1027+2,Q1027-P1027-2))</f>
        <v>#VALUE!</v>
      </c>
    </row>
    <row r="1028" customFormat="false" ht="13.8" hidden="false" customHeight="false" outlineLevel="0" collapsed="false">
      <c r="A1028" s="0" t="s">
        <v>12</v>
      </c>
      <c r="B1028" s="3" t="s">
        <v>2960</v>
      </c>
      <c r="C1028" s="0" t="s">
        <v>2961</v>
      </c>
      <c r="D1028" s="0" t="s">
        <v>2824</v>
      </c>
      <c r="E1028" s="0" t="s">
        <v>16</v>
      </c>
      <c r="F1028" s="0" t="n">
        <v>18</v>
      </c>
      <c r="G1028" s="0" t="s">
        <v>2962</v>
      </c>
      <c r="H1028" s="0" t="s">
        <v>2963</v>
      </c>
      <c r="I1028" s="0" t="n">
        <f aca="false">IFERROR(SEARCH("\",H1028),0)</f>
        <v>0</v>
      </c>
      <c r="O1028" s="0" t="n">
        <f aca="false">SEARCH("-",H1028,16)</f>
        <v>51</v>
      </c>
      <c r="P1028" s="0" t="n">
        <f aca="false">SEARCH("-",H1028,O1028+1)</f>
        <v>56</v>
      </c>
      <c r="Q1028" s="0" t="n">
        <f aca="false">SEARCH("-",H1028,P1028+1)</f>
        <v>67</v>
      </c>
      <c r="R1028" s="0" t="str">
        <f aca="false">MID(H1028,Q1028+2,LEN(H1028)-Q1028-5)</f>
        <v>Drive</v>
      </c>
      <c r="S1028" s="0" t="str">
        <f aca="false">MID(H1028,O1028+2,P1028-O1028-2)</f>
        <v>18</v>
      </c>
      <c r="T1028" s="0" t="e">
        <f aca="false">INT(MID(H1028,P1028+2,Q1028-P1028-2))</f>
        <v>#VALUE!</v>
      </c>
    </row>
    <row r="1029" customFormat="false" ht="13.8" hidden="false" customHeight="false" outlineLevel="0" collapsed="false">
      <c r="A1029" s="0" t="s">
        <v>12</v>
      </c>
      <c r="B1029" s="3" t="s">
        <v>2960</v>
      </c>
      <c r="C1029" s="0" t="s">
        <v>2961</v>
      </c>
      <c r="D1029" s="0" t="s">
        <v>2824</v>
      </c>
      <c r="E1029" s="0" t="s">
        <v>16</v>
      </c>
      <c r="F1029" s="0" t="n">
        <v>18</v>
      </c>
      <c r="G1029" s="0" t="s">
        <v>2964</v>
      </c>
      <c r="H1029" s="0" t="s">
        <v>2963</v>
      </c>
      <c r="I1029" s="0" t="n">
        <f aca="false">IFERROR(SEARCH("\",H1029),0)</f>
        <v>0</v>
      </c>
      <c r="O1029" s="0" t="n">
        <f aca="false">SEARCH("-",H1029,16)</f>
        <v>51</v>
      </c>
      <c r="P1029" s="0" t="n">
        <f aca="false">SEARCH("-",H1029,O1029+1)</f>
        <v>56</v>
      </c>
      <c r="Q1029" s="0" t="n">
        <f aca="false">SEARCH("-",H1029,P1029+1)</f>
        <v>67</v>
      </c>
      <c r="R1029" s="0" t="str">
        <f aca="false">MID(H1029,Q1029+2,LEN(H1029)-Q1029-5)</f>
        <v>Drive</v>
      </c>
      <c r="S1029" s="0" t="str">
        <f aca="false">MID(H1029,O1029+2,P1029-O1029-2)</f>
        <v>18</v>
      </c>
      <c r="T1029" s="0" t="e">
        <f aca="false">INT(MID(H1029,P1029+2,Q1029-P1029-2))</f>
        <v>#VALUE!</v>
      </c>
    </row>
    <row r="1030" customFormat="false" ht="13.8" hidden="false" customHeight="false" outlineLevel="0" collapsed="false">
      <c r="A1030" s="0" t="s">
        <v>12</v>
      </c>
      <c r="B1030" s="3" t="s">
        <v>2965</v>
      </c>
      <c r="C1030" s="0" t="s">
        <v>2966</v>
      </c>
      <c r="D1030" s="0" t="s">
        <v>2824</v>
      </c>
      <c r="E1030" s="0" t="s">
        <v>16</v>
      </c>
      <c r="F1030" s="0" t="n">
        <v>19</v>
      </c>
      <c r="G1030" s="0" t="s">
        <v>2967</v>
      </c>
      <c r="H1030" s="0" t="s">
        <v>2968</v>
      </c>
      <c r="I1030" s="0" t="n">
        <f aca="false">IFERROR(SEARCH("\",H1030),0)</f>
        <v>0</v>
      </c>
      <c r="O1030" s="0" t="n">
        <f aca="false">SEARCH("-",H1030,16)</f>
        <v>51</v>
      </c>
      <c r="P1030" s="0" t="n">
        <f aca="false">SEARCH("-",H1030,O1030+1)</f>
        <v>56</v>
      </c>
      <c r="Q1030" s="0" t="n">
        <f aca="false">SEARCH("-",H1030,P1030+1)</f>
        <v>67</v>
      </c>
      <c r="R1030" s="0" t="str">
        <f aca="false">MID(H1030,Q1030+2,LEN(H1030)-Q1030-5)</f>
        <v>Vienna</v>
      </c>
      <c r="S1030" s="0" t="str">
        <f aca="false">MID(H1030,O1030+2,P1030-O1030-2)</f>
        <v>19</v>
      </c>
      <c r="T1030" s="0" t="e">
        <f aca="false">INT(MID(H1030,P1030+2,Q1030-P1030-2))</f>
        <v>#VALUE!</v>
      </c>
    </row>
    <row r="1031" customFormat="false" ht="13.8" hidden="false" customHeight="false" outlineLevel="0" collapsed="false">
      <c r="A1031" s="0" t="s">
        <v>12</v>
      </c>
      <c r="B1031" s="3" t="s">
        <v>2969</v>
      </c>
      <c r="C1031" s="0" t="s">
        <v>2970</v>
      </c>
      <c r="D1031" s="0" t="s">
        <v>2824</v>
      </c>
      <c r="E1031" s="0" t="s">
        <v>16</v>
      </c>
      <c r="F1031" s="0" t="n">
        <v>20</v>
      </c>
      <c r="G1031" s="0" t="s">
        <v>2971</v>
      </c>
      <c r="H1031" s="0" t="s">
        <v>2972</v>
      </c>
      <c r="I1031" s="0" t="n">
        <f aca="false">IFERROR(SEARCH("\",H1031),0)</f>
        <v>0</v>
      </c>
      <c r="O1031" s="0" t="n">
        <f aca="false">SEARCH("-",H1031,16)</f>
        <v>51</v>
      </c>
      <c r="P1031" s="0" t="n">
        <f aca="false">SEARCH("-",H1031,O1031+1)</f>
        <v>56</v>
      </c>
      <c r="Q1031" s="0" t="n">
        <f aca="false">SEARCH("-",H1031,P1031+1)</f>
        <v>92</v>
      </c>
      <c r="R1031" s="0" t="str">
        <f aca="false">MID(H1031,Q1031+2,LEN(H1031)-Q1031-5)</f>
        <v>Enola Gay</v>
      </c>
      <c r="S1031" s="0" t="str">
        <f aca="false">MID(H1031,O1031+2,P1031-O1031-2)</f>
        <v>20</v>
      </c>
      <c r="T1031" s="0" t="e">
        <f aca="false">INT(MID(H1031,P1031+2,Q1031-P1031-2))</f>
        <v>#VALUE!</v>
      </c>
    </row>
    <row r="1032" customFormat="false" ht="13.8" hidden="false" customHeight="false" outlineLevel="0" collapsed="false">
      <c r="A1032" s="0" t="s">
        <v>12</v>
      </c>
      <c r="B1032" s="3" t="s">
        <v>2973</v>
      </c>
      <c r="C1032" s="0" t="s">
        <v>2974</v>
      </c>
      <c r="D1032" s="0" t="s">
        <v>2975</v>
      </c>
      <c r="E1032" s="0" t="s">
        <v>2976</v>
      </c>
      <c r="F1032" s="0" t="n">
        <v>16</v>
      </c>
      <c r="G1032" s="0" t="s">
        <v>2977</v>
      </c>
      <c r="H1032" s="0" t="s">
        <v>2978</v>
      </c>
      <c r="I1032" s="0" t="n">
        <f aca="false">IFERROR(SEARCH("\",H1032),0)</f>
        <v>0</v>
      </c>
      <c r="O1032" s="0" t="n">
        <f aca="false">SEARCH("-",H1032,16)</f>
        <v>33</v>
      </c>
      <c r="P1032" s="0" t="n">
        <f aca="false">SEARCH("-",H1032,O1032+1)</f>
        <v>48</v>
      </c>
      <c r="Q1032" s="0" t="n">
        <f aca="false">SEARCH("-",H1032,P1032+1)</f>
        <v>53</v>
      </c>
      <c r="R1032" s="0" t="str">
        <f aca="false">MID(H1032,Q1032+2,LEN(H1032)-Q1032-5)</f>
        <v>Hometime</v>
      </c>
      <c r="S1032" s="0" t="str">
        <f aca="false">MID(H1032,O1032+2,P1032-O1032-2)</f>
        <v>Alison Moyet</v>
      </c>
      <c r="T1032" s="0" t="n">
        <f aca="false">INT(MID(H1032,P1032+2,Q1032-P1032-2))</f>
        <v>16</v>
      </c>
    </row>
    <row r="1033" customFormat="false" ht="13.8" hidden="false" customHeight="false" outlineLevel="0" collapsed="false">
      <c r="A1033" s="0" t="s">
        <v>12</v>
      </c>
      <c r="B1033" s="3" t="s">
        <v>2973</v>
      </c>
      <c r="C1033" s="0" t="s">
        <v>2974</v>
      </c>
      <c r="D1033" s="0" t="s">
        <v>2975</v>
      </c>
      <c r="E1033" s="0" t="s">
        <v>2976</v>
      </c>
      <c r="F1033" s="0" t="n">
        <v>16</v>
      </c>
      <c r="G1033" s="0" t="s">
        <v>2979</v>
      </c>
      <c r="H1033" s="0" t="s">
        <v>2978</v>
      </c>
      <c r="I1033" s="0" t="n">
        <f aca="false">IFERROR(SEARCH("\",H1033),0)</f>
        <v>0</v>
      </c>
      <c r="O1033" s="0" t="n">
        <f aca="false">SEARCH("-",H1033,16)</f>
        <v>33</v>
      </c>
      <c r="P1033" s="0" t="n">
        <f aca="false">SEARCH("-",H1033,O1033+1)</f>
        <v>48</v>
      </c>
      <c r="Q1033" s="0" t="n">
        <f aca="false">SEARCH("-",H1033,P1033+1)</f>
        <v>53</v>
      </c>
      <c r="R1033" s="0" t="str">
        <f aca="false">MID(H1033,Q1033+2,LEN(H1033)-Q1033-5)</f>
        <v>Hometime</v>
      </c>
      <c r="S1033" s="0" t="str">
        <f aca="false">MID(H1033,O1033+2,P1033-O1033-2)</f>
        <v>Alison Moyet</v>
      </c>
      <c r="T1033" s="0" t="n">
        <f aca="false">INT(MID(H1033,P1033+2,Q1033-P1033-2))</f>
        <v>16</v>
      </c>
    </row>
    <row r="1034" customFormat="false" ht="13.8" hidden="false" customHeight="false" outlineLevel="0" collapsed="false">
      <c r="A1034" s="0" t="s">
        <v>12</v>
      </c>
      <c r="B1034" s="3" t="s">
        <v>2980</v>
      </c>
      <c r="C1034" s="0" t="s">
        <v>2981</v>
      </c>
      <c r="D1034" s="0" t="s">
        <v>2975</v>
      </c>
      <c r="E1034" s="0" t="s">
        <v>2976</v>
      </c>
      <c r="F1034" s="0" t="n">
        <v>11</v>
      </c>
      <c r="G1034" s="0" t="s">
        <v>2982</v>
      </c>
      <c r="H1034" s="0" t="s">
        <v>2983</v>
      </c>
      <c r="I1034" s="0" t="n">
        <f aca="false">IFERROR(SEARCH("\",H1034),0)</f>
        <v>0</v>
      </c>
      <c r="O1034" s="0" t="n">
        <f aca="false">SEARCH("-",H1034,16)</f>
        <v>33</v>
      </c>
      <c r="P1034" s="0" t="n">
        <f aca="false">SEARCH("-",H1034,O1034+1)</f>
        <v>51</v>
      </c>
      <c r="Q1034" s="0" t="n">
        <f aca="false">SEARCH("-",H1034,P1034+1)</f>
        <v>56</v>
      </c>
      <c r="R1034" s="0" t="str">
        <f aca="false">MID(H1034,Q1034+2,LEN(H1034)-Q1034-5)</f>
        <v>Centrepeace</v>
      </c>
      <c r="S1034" s="0" t="str">
        <f aca="false">MID(H1034,O1034+2,P1034-O1034-2)</f>
        <v>Badly Drawn Boy</v>
      </c>
      <c r="T1034" s="0" t="n">
        <f aca="false">INT(MID(H1034,P1034+2,Q1034-P1034-2))</f>
        <v>11</v>
      </c>
    </row>
    <row r="1035" customFormat="false" ht="13.8" hidden="false" customHeight="false" outlineLevel="0" collapsed="false">
      <c r="A1035" s="0" t="s">
        <v>12</v>
      </c>
      <c r="B1035" s="3" t="s">
        <v>2980</v>
      </c>
      <c r="C1035" s="0" t="s">
        <v>2981</v>
      </c>
      <c r="D1035" s="0" t="s">
        <v>2975</v>
      </c>
      <c r="E1035" s="0" t="s">
        <v>2976</v>
      </c>
      <c r="F1035" s="0" t="n">
        <v>11</v>
      </c>
      <c r="G1035" s="0" t="s">
        <v>2984</v>
      </c>
      <c r="H1035" s="0" t="s">
        <v>2983</v>
      </c>
      <c r="I1035" s="0" t="n">
        <f aca="false">IFERROR(SEARCH("\",H1035),0)</f>
        <v>0</v>
      </c>
      <c r="O1035" s="0" t="n">
        <f aca="false">SEARCH("-",H1035,16)</f>
        <v>33</v>
      </c>
      <c r="P1035" s="0" t="n">
        <f aca="false">SEARCH("-",H1035,O1035+1)</f>
        <v>51</v>
      </c>
      <c r="Q1035" s="0" t="n">
        <f aca="false">SEARCH("-",H1035,P1035+1)</f>
        <v>56</v>
      </c>
      <c r="R1035" s="0" t="str">
        <f aca="false">MID(H1035,Q1035+2,LEN(H1035)-Q1035-5)</f>
        <v>Centrepeace</v>
      </c>
      <c r="S1035" s="0" t="str">
        <f aca="false">MID(H1035,O1035+2,P1035-O1035-2)</f>
        <v>Badly Drawn Boy</v>
      </c>
      <c r="T1035" s="0" t="n">
        <f aca="false">INT(MID(H1035,P1035+2,Q1035-P1035-2))</f>
        <v>11</v>
      </c>
    </row>
    <row r="1036" customFormat="false" ht="13.8" hidden="false" customHeight="false" outlineLevel="0" collapsed="false">
      <c r="A1036" s="0" t="s">
        <v>12</v>
      </c>
      <c r="B1036" s="3" t="s">
        <v>2985</v>
      </c>
      <c r="C1036" s="0" t="s">
        <v>2986</v>
      </c>
      <c r="D1036" s="0" t="s">
        <v>2975</v>
      </c>
      <c r="E1036" s="0" t="s">
        <v>2976</v>
      </c>
      <c r="F1036" s="0" t="n">
        <v>14</v>
      </c>
      <c r="G1036" s="0" t="s">
        <v>2987</v>
      </c>
      <c r="H1036" s="0" t="s">
        <v>2988</v>
      </c>
      <c r="I1036" s="0" t="n">
        <f aca="false">IFERROR(SEARCH("\",H1036),0)</f>
        <v>0</v>
      </c>
    </row>
    <row r="1037" customFormat="false" ht="13.8" hidden="false" customHeight="false" outlineLevel="0" collapsed="false">
      <c r="A1037" s="0" t="s">
        <v>12</v>
      </c>
      <c r="B1037" s="3" t="s">
        <v>2985</v>
      </c>
      <c r="C1037" s="0" t="s">
        <v>2986</v>
      </c>
      <c r="D1037" s="0" t="s">
        <v>2975</v>
      </c>
      <c r="E1037" s="0" t="s">
        <v>2976</v>
      </c>
      <c r="F1037" s="0" t="n">
        <v>14</v>
      </c>
      <c r="G1037" s="0" t="s">
        <v>2989</v>
      </c>
      <c r="H1037" s="0" t="s">
        <v>2988</v>
      </c>
      <c r="I1037" s="0" t="n">
        <f aca="false">IFERROR(SEARCH("\",H1037),0)</f>
        <v>0</v>
      </c>
    </row>
    <row r="1038" customFormat="false" ht="13.8" hidden="false" customHeight="false" outlineLevel="0" collapsed="false">
      <c r="A1038" s="0" t="s">
        <v>12</v>
      </c>
      <c r="B1038" s="3" t="s">
        <v>2990</v>
      </c>
      <c r="C1038" s="0" t="s">
        <v>2991</v>
      </c>
      <c r="D1038" s="0" t="s">
        <v>2975</v>
      </c>
      <c r="E1038" s="0" t="s">
        <v>2976</v>
      </c>
      <c r="F1038" s="0" t="n">
        <v>5</v>
      </c>
      <c r="G1038" s="0" t="s">
        <v>2992</v>
      </c>
      <c r="H1038" s="0" t="s">
        <v>2993</v>
      </c>
      <c r="I1038" s="0" t="n">
        <f aca="false">IFERROR(SEARCH("\",H1038),0)</f>
        <v>0</v>
      </c>
    </row>
    <row r="1039" customFormat="false" ht="13.8" hidden="false" customHeight="false" outlineLevel="0" collapsed="false">
      <c r="A1039" s="0" t="s">
        <v>12</v>
      </c>
      <c r="B1039" s="3" t="s">
        <v>2990</v>
      </c>
      <c r="C1039" s="0" t="s">
        <v>2991</v>
      </c>
      <c r="D1039" s="0" t="s">
        <v>2975</v>
      </c>
      <c r="E1039" s="0" t="s">
        <v>2976</v>
      </c>
      <c r="F1039" s="0" t="n">
        <v>5</v>
      </c>
      <c r="G1039" s="0" t="s">
        <v>2994</v>
      </c>
      <c r="H1039" s="0" t="s">
        <v>2993</v>
      </c>
      <c r="I1039" s="0" t="n">
        <f aca="false">IFERROR(SEARCH("\",H1039),0)</f>
        <v>0</v>
      </c>
    </row>
    <row r="1040" customFormat="false" ht="13.8" hidden="false" customHeight="false" outlineLevel="0" collapsed="false">
      <c r="A1040" s="0" t="s">
        <v>12</v>
      </c>
      <c r="B1040" s="3" t="s">
        <v>2995</v>
      </c>
      <c r="C1040" s="0" t="s">
        <v>2996</v>
      </c>
      <c r="D1040" s="0" t="s">
        <v>2975</v>
      </c>
      <c r="E1040" s="0" t="s">
        <v>2976</v>
      </c>
      <c r="F1040" s="0" t="n">
        <v>19</v>
      </c>
      <c r="G1040" s="0" t="s">
        <v>2997</v>
      </c>
      <c r="H1040" s="0" t="s">
        <v>2998</v>
      </c>
      <c r="I1040" s="0" t="n">
        <f aca="false">IFERROR(SEARCH("\",H1040),0)</f>
        <v>0</v>
      </c>
    </row>
    <row r="1041" customFormat="false" ht="13.8" hidden="false" customHeight="false" outlineLevel="0" collapsed="false">
      <c r="A1041" s="0" t="s">
        <v>12</v>
      </c>
      <c r="B1041" s="3" t="s">
        <v>2995</v>
      </c>
      <c r="C1041" s="0" t="s">
        <v>2996</v>
      </c>
      <c r="D1041" s="0" t="s">
        <v>2975</v>
      </c>
      <c r="E1041" s="0" t="s">
        <v>2976</v>
      </c>
      <c r="F1041" s="0" t="n">
        <v>19</v>
      </c>
      <c r="G1041" s="0" t="s">
        <v>2999</v>
      </c>
      <c r="H1041" s="0" t="s">
        <v>2998</v>
      </c>
      <c r="I1041" s="0" t="n">
        <f aca="false">IFERROR(SEARCH("\",H1041),0)</f>
        <v>0</v>
      </c>
    </row>
    <row r="1042" customFormat="false" ht="13.8" hidden="false" customHeight="false" outlineLevel="0" collapsed="false">
      <c r="A1042" s="0" t="s">
        <v>12</v>
      </c>
      <c r="B1042" s="3" t="s">
        <v>3000</v>
      </c>
      <c r="C1042" s="0" t="s">
        <v>3001</v>
      </c>
      <c r="D1042" s="0" t="s">
        <v>2975</v>
      </c>
      <c r="E1042" s="0" t="s">
        <v>2976</v>
      </c>
      <c r="F1042" s="0" t="n">
        <v>20</v>
      </c>
      <c r="G1042" s="0" t="s">
        <v>3002</v>
      </c>
      <c r="H1042" s="0" t="s">
        <v>3003</v>
      </c>
      <c r="I1042" s="0" t="n">
        <f aca="false">IFERROR(SEARCH("\",H1042),0)</f>
        <v>0</v>
      </c>
    </row>
    <row r="1043" customFormat="false" ht="13.8" hidden="false" customHeight="false" outlineLevel="0" collapsed="false">
      <c r="A1043" s="0" t="s">
        <v>12</v>
      </c>
      <c r="B1043" s="3" t="s">
        <v>3000</v>
      </c>
      <c r="C1043" s="0" t="s">
        <v>3001</v>
      </c>
      <c r="D1043" s="0" t="s">
        <v>2975</v>
      </c>
      <c r="E1043" s="0" t="s">
        <v>2976</v>
      </c>
      <c r="F1043" s="0" t="n">
        <v>20</v>
      </c>
      <c r="G1043" s="0" t="s">
        <v>3004</v>
      </c>
      <c r="H1043" s="0" t="s">
        <v>3003</v>
      </c>
      <c r="I1043" s="0" t="n">
        <f aca="false">IFERROR(SEARCH("\",H1043),0)</f>
        <v>0</v>
      </c>
    </row>
    <row r="1044" customFormat="false" ht="13.8" hidden="false" customHeight="false" outlineLevel="0" collapsed="false">
      <c r="A1044" s="0" t="s">
        <v>12</v>
      </c>
      <c r="B1044" s="3" t="s">
        <v>3005</v>
      </c>
      <c r="C1044" s="0" t="s">
        <v>3006</v>
      </c>
      <c r="D1044" s="0" t="s">
        <v>2975</v>
      </c>
      <c r="E1044" s="0" t="s">
        <v>2976</v>
      </c>
      <c r="F1044" s="0" t="n">
        <v>10</v>
      </c>
      <c r="G1044" s="0" t="s">
        <v>3007</v>
      </c>
      <c r="H1044" s="0" t="s">
        <v>3008</v>
      </c>
      <c r="I1044" s="0" t="n">
        <f aca="false">IFERROR(SEARCH("\",H1044),0)</f>
        <v>0</v>
      </c>
    </row>
    <row r="1045" customFormat="false" ht="13.8" hidden="false" customHeight="false" outlineLevel="0" collapsed="false">
      <c r="A1045" s="0" t="s">
        <v>12</v>
      </c>
      <c r="B1045" s="3" t="s">
        <v>3009</v>
      </c>
      <c r="C1045" s="0" t="s">
        <v>3010</v>
      </c>
      <c r="D1045" s="0" t="s">
        <v>2975</v>
      </c>
      <c r="E1045" s="0" t="s">
        <v>2976</v>
      </c>
      <c r="F1045" s="0" t="n">
        <v>15</v>
      </c>
      <c r="G1045" s="0" t="s">
        <v>3011</v>
      </c>
      <c r="H1045" s="0" t="s">
        <v>3012</v>
      </c>
      <c r="I1045" s="0" t="n">
        <f aca="false">IFERROR(SEARCH("\",H1045),0)</f>
        <v>0</v>
      </c>
    </row>
    <row r="1046" customFormat="false" ht="13.8" hidden="false" customHeight="false" outlineLevel="0" collapsed="false">
      <c r="A1046" s="0" t="s">
        <v>12</v>
      </c>
      <c r="B1046" s="3" t="s">
        <v>3013</v>
      </c>
      <c r="C1046" s="0" t="s">
        <v>3014</v>
      </c>
      <c r="D1046" s="0" t="s">
        <v>2975</v>
      </c>
      <c r="E1046" s="0" t="s">
        <v>2976</v>
      </c>
      <c r="F1046" s="0" t="n">
        <v>2</v>
      </c>
      <c r="G1046" s="0" t="s">
        <v>3015</v>
      </c>
      <c r="H1046" s="0" t="s">
        <v>3016</v>
      </c>
      <c r="I1046" s="0" t="n">
        <f aca="false">IFERROR(SEARCH("\",H1046),0)</f>
        <v>0</v>
      </c>
    </row>
    <row r="1047" customFormat="false" ht="13.8" hidden="false" customHeight="false" outlineLevel="0" collapsed="false">
      <c r="A1047" s="0" t="s">
        <v>12</v>
      </c>
      <c r="B1047" s="3" t="s">
        <v>3017</v>
      </c>
      <c r="C1047" s="0" t="s">
        <v>2066</v>
      </c>
      <c r="D1047" s="0" t="s">
        <v>2975</v>
      </c>
      <c r="E1047" s="0" t="s">
        <v>2976</v>
      </c>
      <c r="F1047" s="0" t="n">
        <v>7</v>
      </c>
      <c r="G1047" s="0" t="s">
        <v>3018</v>
      </c>
      <c r="H1047" s="0" t="s">
        <v>3019</v>
      </c>
      <c r="I1047" s="0" t="n">
        <f aca="false">IFERROR(SEARCH("\",H1047),0)</f>
        <v>0</v>
      </c>
    </row>
    <row r="1048" customFormat="false" ht="13.8" hidden="false" customHeight="false" outlineLevel="0" collapsed="false">
      <c r="A1048" s="0" t="s">
        <v>12</v>
      </c>
      <c r="B1048" s="3" t="s">
        <v>3020</v>
      </c>
      <c r="C1048" s="0" t="s">
        <v>3021</v>
      </c>
      <c r="D1048" s="0" t="s">
        <v>2975</v>
      </c>
      <c r="E1048" s="0" t="s">
        <v>2976</v>
      </c>
      <c r="F1048" s="0" t="n">
        <v>13</v>
      </c>
      <c r="G1048" s="0" t="s">
        <v>3022</v>
      </c>
      <c r="H1048" s="0" t="s">
        <v>3023</v>
      </c>
      <c r="I1048" s="0" t="n">
        <f aca="false">IFERROR(SEARCH("\",H1048),0)</f>
        <v>0</v>
      </c>
    </row>
    <row r="1049" customFormat="false" ht="13.8" hidden="false" customHeight="false" outlineLevel="0" collapsed="false">
      <c r="A1049" s="0" t="s">
        <v>12</v>
      </c>
      <c r="B1049" s="3" t="s">
        <v>3024</v>
      </c>
      <c r="C1049" s="0" t="s">
        <v>3025</v>
      </c>
      <c r="D1049" s="0" t="s">
        <v>2975</v>
      </c>
      <c r="E1049" s="0" t="s">
        <v>2976</v>
      </c>
      <c r="F1049" s="0" t="n">
        <v>3</v>
      </c>
      <c r="G1049" s="0" t="s">
        <v>3026</v>
      </c>
      <c r="H1049" s="0" t="s">
        <v>3027</v>
      </c>
      <c r="I1049" s="0" t="n">
        <f aca="false">IFERROR(SEARCH("\",H1049),0)</f>
        <v>0</v>
      </c>
    </row>
    <row r="1050" customFormat="false" ht="13.8" hidden="false" customHeight="false" outlineLevel="0" collapsed="false">
      <c r="A1050" s="0" t="s">
        <v>12</v>
      </c>
      <c r="B1050" s="3" t="s">
        <v>3028</v>
      </c>
      <c r="C1050" s="0" t="s">
        <v>3029</v>
      </c>
      <c r="D1050" s="0" t="s">
        <v>2975</v>
      </c>
      <c r="E1050" s="0" t="s">
        <v>2976</v>
      </c>
      <c r="F1050" s="0" t="n">
        <v>17</v>
      </c>
      <c r="G1050" s="0" t="s">
        <v>3030</v>
      </c>
      <c r="H1050" s="0" t="s">
        <v>3031</v>
      </c>
      <c r="I1050" s="0" t="n">
        <f aca="false">IFERROR(SEARCH("\",H1050),0)</f>
        <v>0</v>
      </c>
    </row>
    <row r="1051" customFormat="false" ht="13.8" hidden="false" customHeight="false" outlineLevel="0" collapsed="false">
      <c r="A1051" s="0" t="s">
        <v>12</v>
      </c>
      <c r="B1051" s="3" t="s">
        <v>3032</v>
      </c>
      <c r="C1051" s="0" t="s">
        <v>3033</v>
      </c>
      <c r="D1051" s="0" t="s">
        <v>2975</v>
      </c>
      <c r="E1051" s="0" t="s">
        <v>2976</v>
      </c>
      <c r="F1051" s="0" t="n">
        <v>8</v>
      </c>
      <c r="G1051" s="0" t="s">
        <v>3034</v>
      </c>
      <c r="H1051" s="0" t="s">
        <v>3035</v>
      </c>
      <c r="I1051" s="0" t="n">
        <f aca="false">IFERROR(SEARCH("\",H1051),0)</f>
        <v>0</v>
      </c>
    </row>
    <row r="1052" customFormat="false" ht="13.8" hidden="false" customHeight="false" outlineLevel="0" collapsed="false">
      <c r="A1052" s="0" t="s">
        <v>12</v>
      </c>
      <c r="B1052" s="3" t="s">
        <v>3036</v>
      </c>
      <c r="C1052" s="0" t="s">
        <v>3037</v>
      </c>
      <c r="D1052" s="0" t="s">
        <v>2975</v>
      </c>
      <c r="E1052" s="0" t="s">
        <v>2976</v>
      </c>
      <c r="F1052" s="0" t="n">
        <v>9</v>
      </c>
      <c r="G1052" s="0" t="s">
        <v>3038</v>
      </c>
      <c r="H1052" s="0" t="s">
        <v>3039</v>
      </c>
      <c r="I1052" s="0" t="n">
        <f aca="false">IFERROR(SEARCH("\",H1052),0)</f>
        <v>0</v>
      </c>
    </row>
    <row r="1053" customFormat="false" ht="13.8" hidden="false" customHeight="false" outlineLevel="0" collapsed="false">
      <c r="A1053" s="0" t="s">
        <v>12</v>
      </c>
      <c r="B1053" s="3" t="s">
        <v>3040</v>
      </c>
      <c r="C1053" s="0" t="s">
        <v>3041</v>
      </c>
      <c r="D1053" s="0" t="s">
        <v>2975</v>
      </c>
      <c r="E1053" s="0" t="s">
        <v>2976</v>
      </c>
      <c r="F1053" s="0" t="n">
        <v>18</v>
      </c>
      <c r="G1053" s="0" t="s">
        <v>3042</v>
      </c>
      <c r="H1053" s="0" t="s">
        <v>3043</v>
      </c>
      <c r="I1053" s="0" t="n">
        <f aca="false">IFERROR(SEARCH("\",H1053),0)</f>
        <v>0</v>
      </c>
    </row>
    <row r="1054" customFormat="false" ht="13.8" hidden="false" customHeight="false" outlineLevel="0" collapsed="false">
      <c r="A1054" s="0" t="s">
        <v>12</v>
      </c>
      <c r="B1054" s="3" t="s">
        <v>3044</v>
      </c>
      <c r="C1054" s="0" t="s">
        <v>3045</v>
      </c>
      <c r="D1054" s="0" t="s">
        <v>2975</v>
      </c>
      <c r="E1054" s="0" t="s">
        <v>2976</v>
      </c>
      <c r="F1054" s="0" t="n">
        <v>4</v>
      </c>
      <c r="G1054" s="0" t="s">
        <v>3046</v>
      </c>
      <c r="H1054" s="0" t="s">
        <v>3047</v>
      </c>
      <c r="I1054" s="0" t="n">
        <f aca="false">IFERROR(SEARCH("\",H1054),0)</f>
        <v>0</v>
      </c>
    </row>
    <row r="1055" customFormat="false" ht="13.8" hidden="false" customHeight="false" outlineLevel="0" collapsed="false">
      <c r="A1055" s="0" t="s">
        <v>12</v>
      </c>
      <c r="B1055" s="3" t="s">
        <v>3048</v>
      </c>
      <c r="C1055" s="0" t="s">
        <v>3049</v>
      </c>
      <c r="D1055" s="0" t="s">
        <v>2975</v>
      </c>
      <c r="E1055" s="0" t="s">
        <v>2976</v>
      </c>
      <c r="F1055" s="0" t="n">
        <v>6</v>
      </c>
      <c r="G1055" s="0" t="s">
        <v>3050</v>
      </c>
      <c r="H1055" s="0" t="s">
        <v>3051</v>
      </c>
      <c r="I1055" s="0" t="n">
        <f aca="false">IFERROR(SEARCH("\",H1055),0)</f>
        <v>0</v>
      </c>
    </row>
    <row r="1056" customFormat="false" ht="13.8" hidden="false" customHeight="false" outlineLevel="0" collapsed="false">
      <c r="A1056" s="0" t="s">
        <v>12</v>
      </c>
      <c r="B1056" s="3" t="s">
        <v>3052</v>
      </c>
      <c r="C1056" s="0" t="s">
        <v>3053</v>
      </c>
      <c r="D1056" s="0" t="s">
        <v>2975</v>
      </c>
      <c r="E1056" s="0" t="s">
        <v>2976</v>
      </c>
      <c r="F1056" s="0" t="n">
        <v>12</v>
      </c>
      <c r="G1056" s="0" t="s">
        <v>3054</v>
      </c>
      <c r="H1056" s="0" t="s">
        <v>3055</v>
      </c>
      <c r="I1056" s="0" t="n">
        <f aca="false">IFERROR(SEARCH("\",H1056),0)</f>
        <v>0</v>
      </c>
    </row>
    <row r="1057" customFormat="false" ht="13.8" hidden="false" customHeight="false" outlineLevel="0" collapsed="false">
      <c r="A1057" s="0" t="s">
        <v>12</v>
      </c>
      <c r="B1057" s="3" t="s">
        <v>3056</v>
      </c>
      <c r="C1057" s="0" t="s">
        <v>123</v>
      </c>
      <c r="D1057" s="0" t="s">
        <v>2975</v>
      </c>
      <c r="E1057" s="0" t="s">
        <v>2976</v>
      </c>
      <c r="F1057" s="0" t="n">
        <v>21</v>
      </c>
      <c r="G1057" s="0" t="s">
        <v>3057</v>
      </c>
      <c r="H1057" s="0" t="s">
        <v>3058</v>
      </c>
      <c r="I1057" s="0" t="n">
        <f aca="false">IFERROR(SEARCH("\",H1057),0)</f>
        <v>0</v>
      </c>
    </row>
    <row r="1058" customFormat="false" ht="13.8" hidden="false" customHeight="false" outlineLevel="0" collapsed="false">
      <c r="A1058" s="0" t="s">
        <v>12</v>
      </c>
      <c r="B1058" s="3" t="s">
        <v>3059</v>
      </c>
      <c r="C1058" s="0" t="s">
        <v>76</v>
      </c>
      <c r="D1058" s="0" t="s">
        <v>3060</v>
      </c>
      <c r="E1058" s="0" t="s">
        <v>16</v>
      </c>
      <c r="F1058" s="0" t="n">
        <v>1</v>
      </c>
      <c r="G1058" s="0" t="s">
        <v>3061</v>
      </c>
      <c r="H1058" s="0" t="s">
        <v>3062</v>
      </c>
      <c r="I1058" s="0" t="n">
        <f aca="false">IFERROR(SEARCH("\",H1058),0)</f>
        <v>0</v>
      </c>
    </row>
    <row r="1059" customFormat="false" ht="13.8" hidden="false" customHeight="false" outlineLevel="0" collapsed="false">
      <c r="A1059" s="0" t="s">
        <v>12</v>
      </c>
      <c r="B1059" s="3" t="s">
        <v>3063</v>
      </c>
      <c r="C1059" s="0" t="s">
        <v>76</v>
      </c>
      <c r="D1059" s="0" t="s">
        <v>3060</v>
      </c>
      <c r="E1059" s="0" t="s">
        <v>16</v>
      </c>
      <c r="F1059" s="0" t="n">
        <v>2</v>
      </c>
      <c r="G1059" s="0" t="s">
        <v>3064</v>
      </c>
      <c r="H1059" s="0" t="s">
        <v>3065</v>
      </c>
      <c r="I1059" s="0" t="n">
        <f aca="false">IFERROR(SEARCH("\",H1059),0)</f>
        <v>0</v>
      </c>
    </row>
    <row r="1060" customFormat="false" ht="13.8" hidden="false" customHeight="false" outlineLevel="0" collapsed="false">
      <c r="A1060" s="0" t="s">
        <v>12</v>
      </c>
      <c r="B1060" s="3" t="s">
        <v>3066</v>
      </c>
      <c r="C1060" s="0" t="s">
        <v>76</v>
      </c>
      <c r="D1060" s="0" t="s">
        <v>3060</v>
      </c>
      <c r="E1060" s="0" t="s">
        <v>16</v>
      </c>
      <c r="F1060" s="0" t="n">
        <v>3</v>
      </c>
      <c r="G1060" s="0" t="s">
        <v>3067</v>
      </c>
      <c r="H1060" s="0" t="s">
        <v>3068</v>
      </c>
      <c r="I1060" s="0" t="n">
        <f aca="false">IFERROR(SEARCH("\",H1060),0)</f>
        <v>0</v>
      </c>
    </row>
    <row r="1061" customFormat="false" ht="13.8" hidden="false" customHeight="false" outlineLevel="0" collapsed="false">
      <c r="A1061" s="0" t="s">
        <v>12</v>
      </c>
      <c r="B1061" s="3" t="s">
        <v>3069</v>
      </c>
      <c r="C1061" s="0" t="s">
        <v>76</v>
      </c>
      <c r="D1061" s="0" t="s">
        <v>3060</v>
      </c>
      <c r="E1061" s="0" t="s">
        <v>16</v>
      </c>
      <c r="F1061" s="0" t="n">
        <v>4</v>
      </c>
      <c r="G1061" s="0" t="s">
        <v>3070</v>
      </c>
      <c r="H1061" s="0" t="s">
        <v>3071</v>
      </c>
      <c r="I1061" s="0" t="n">
        <f aca="false">IFERROR(SEARCH("\",H1061),0)</f>
        <v>0</v>
      </c>
    </row>
    <row r="1062" customFormat="false" ht="13.8" hidden="false" customHeight="false" outlineLevel="0" collapsed="false">
      <c r="A1062" s="0" t="s">
        <v>12</v>
      </c>
      <c r="B1062" s="3" t="s">
        <v>3072</v>
      </c>
      <c r="C1062" s="0" t="s">
        <v>76</v>
      </c>
      <c r="D1062" s="0" t="s">
        <v>3060</v>
      </c>
      <c r="E1062" s="0" t="s">
        <v>16</v>
      </c>
      <c r="F1062" s="0" t="n">
        <v>4</v>
      </c>
      <c r="G1062" s="0" t="s">
        <v>3073</v>
      </c>
      <c r="H1062" s="0" t="s">
        <v>3074</v>
      </c>
      <c r="I1062" s="0" t="n">
        <f aca="false">IFERROR(SEARCH("\",H1062),0)</f>
        <v>0</v>
      </c>
    </row>
    <row r="1063" customFormat="false" ht="13.8" hidden="false" customHeight="false" outlineLevel="0" collapsed="false">
      <c r="A1063" s="0" t="s">
        <v>12</v>
      </c>
      <c r="B1063" s="3" t="s">
        <v>3075</v>
      </c>
      <c r="C1063" s="0" t="s">
        <v>76</v>
      </c>
      <c r="D1063" s="0" t="s">
        <v>3060</v>
      </c>
      <c r="E1063" s="0" t="s">
        <v>16</v>
      </c>
      <c r="F1063" s="0" t="n">
        <v>5</v>
      </c>
      <c r="G1063" s="0" t="s">
        <v>3076</v>
      </c>
      <c r="H1063" s="0" t="s">
        <v>3077</v>
      </c>
      <c r="I1063" s="0" t="n">
        <f aca="false">IFERROR(SEARCH("\",H1063),0)</f>
        <v>0</v>
      </c>
    </row>
    <row r="1064" customFormat="false" ht="13.8" hidden="false" customHeight="false" outlineLevel="0" collapsed="false">
      <c r="A1064" s="0" t="s">
        <v>12</v>
      </c>
      <c r="B1064" s="3" t="s">
        <v>3078</v>
      </c>
      <c r="C1064" s="0" t="s">
        <v>76</v>
      </c>
      <c r="D1064" s="0" t="s">
        <v>3060</v>
      </c>
      <c r="E1064" s="0" t="s">
        <v>16</v>
      </c>
      <c r="F1064" s="0" t="n">
        <v>6</v>
      </c>
      <c r="G1064" s="0" t="s">
        <v>3079</v>
      </c>
      <c r="H1064" s="0" t="s">
        <v>3080</v>
      </c>
      <c r="I1064" s="0" t="n">
        <f aca="false">IFERROR(SEARCH("\",H1064),0)</f>
        <v>0</v>
      </c>
    </row>
    <row r="1065" customFormat="false" ht="13.8" hidden="false" customHeight="false" outlineLevel="0" collapsed="false">
      <c r="A1065" s="0" t="s">
        <v>12</v>
      </c>
      <c r="B1065" s="3" t="s">
        <v>3081</v>
      </c>
      <c r="C1065" s="0" t="s">
        <v>76</v>
      </c>
      <c r="D1065" s="0" t="s">
        <v>3060</v>
      </c>
      <c r="E1065" s="0" t="s">
        <v>16</v>
      </c>
      <c r="F1065" s="0" t="n">
        <v>6</v>
      </c>
      <c r="G1065" s="0" t="s">
        <v>3082</v>
      </c>
      <c r="H1065" s="0" t="s">
        <v>3083</v>
      </c>
      <c r="I1065" s="0" t="n">
        <f aca="false">IFERROR(SEARCH("\",H1065),0)</f>
        <v>0</v>
      </c>
    </row>
    <row r="1066" customFormat="false" ht="13.8" hidden="false" customHeight="false" outlineLevel="0" collapsed="false">
      <c r="A1066" s="0" t="s">
        <v>12</v>
      </c>
      <c r="B1066" s="3" t="s">
        <v>3084</v>
      </c>
      <c r="C1066" s="0" t="s">
        <v>76</v>
      </c>
      <c r="D1066" s="0" t="s">
        <v>3060</v>
      </c>
      <c r="E1066" s="0" t="s">
        <v>16</v>
      </c>
      <c r="F1066" s="0" t="n">
        <v>7</v>
      </c>
      <c r="G1066" s="0" t="s">
        <v>3085</v>
      </c>
      <c r="H1066" s="0" t="s">
        <v>3086</v>
      </c>
      <c r="I1066" s="0" t="n">
        <f aca="false">IFERROR(SEARCH("\",H1066),0)</f>
        <v>0</v>
      </c>
    </row>
    <row r="1067" customFormat="false" ht="13.8" hidden="false" customHeight="false" outlineLevel="0" collapsed="false">
      <c r="A1067" s="0" t="s">
        <v>12</v>
      </c>
      <c r="B1067" s="3" t="s">
        <v>3087</v>
      </c>
      <c r="C1067" s="0" t="s">
        <v>76</v>
      </c>
      <c r="D1067" s="0" t="s">
        <v>3060</v>
      </c>
      <c r="E1067" s="0" t="s">
        <v>16</v>
      </c>
      <c r="F1067" s="0" t="n">
        <v>8</v>
      </c>
      <c r="G1067" s="0" t="s">
        <v>3088</v>
      </c>
      <c r="H1067" s="0" t="s">
        <v>3089</v>
      </c>
      <c r="I1067" s="0" t="n">
        <f aca="false">IFERROR(SEARCH("\",H1067),0)</f>
        <v>0</v>
      </c>
    </row>
    <row r="1068" customFormat="false" ht="13.8" hidden="false" customHeight="false" outlineLevel="0" collapsed="false">
      <c r="A1068" s="0" t="s">
        <v>12</v>
      </c>
      <c r="B1068" s="3" t="s">
        <v>1617</v>
      </c>
      <c r="C1068" s="0" t="s">
        <v>76</v>
      </c>
      <c r="D1068" s="0" t="s">
        <v>3060</v>
      </c>
      <c r="E1068" s="0" t="s">
        <v>16</v>
      </c>
      <c r="F1068" s="0" t="n">
        <v>9</v>
      </c>
      <c r="G1068" s="0" t="s">
        <v>3090</v>
      </c>
      <c r="H1068" s="0" t="s">
        <v>3091</v>
      </c>
      <c r="I1068" s="0" t="n">
        <f aca="false">IFERROR(SEARCH("\",H1068),0)</f>
        <v>0</v>
      </c>
    </row>
    <row r="1069" customFormat="false" ht="13.8" hidden="false" customHeight="false" outlineLevel="0" collapsed="false">
      <c r="A1069" s="0" t="s">
        <v>12</v>
      </c>
      <c r="B1069" s="3" t="s">
        <v>3092</v>
      </c>
      <c r="C1069" s="0" t="s">
        <v>76</v>
      </c>
      <c r="D1069" s="0" t="s">
        <v>3060</v>
      </c>
      <c r="E1069" s="0" t="s">
        <v>16</v>
      </c>
      <c r="F1069" s="0" t="n">
        <v>9</v>
      </c>
      <c r="G1069" s="0" t="s">
        <v>3093</v>
      </c>
      <c r="H1069" s="0" t="s">
        <v>3094</v>
      </c>
      <c r="I1069" s="0" t="n">
        <f aca="false">IFERROR(SEARCH("\",H1069),0)</f>
        <v>0</v>
      </c>
    </row>
    <row r="1070" customFormat="false" ht="13.8" hidden="false" customHeight="false" outlineLevel="0" collapsed="false">
      <c r="A1070" s="0" t="s">
        <v>12</v>
      </c>
      <c r="B1070" s="3" t="s">
        <v>3095</v>
      </c>
      <c r="C1070" s="0" t="s">
        <v>76</v>
      </c>
      <c r="D1070" s="0" t="s">
        <v>3060</v>
      </c>
      <c r="E1070" s="0" t="s">
        <v>16</v>
      </c>
      <c r="F1070" s="0" t="n">
        <v>10</v>
      </c>
      <c r="G1070" s="0" t="s">
        <v>3096</v>
      </c>
      <c r="H1070" s="0" t="s">
        <v>3097</v>
      </c>
      <c r="I1070" s="0" t="n">
        <f aca="false">IFERROR(SEARCH("\",H1070),0)</f>
        <v>0</v>
      </c>
    </row>
    <row r="1071" customFormat="false" ht="13.8" hidden="false" customHeight="false" outlineLevel="0" collapsed="false">
      <c r="A1071" s="0" t="s">
        <v>12</v>
      </c>
      <c r="B1071" s="3" t="s">
        <v>3098</v>
      </c>
      <c r="C1071" s="0" t="s">
        <v>76</v>
      </c>
      <c r="D1071" s="0" t="s">
        <v>3060</v>
      </c>
      <c r="E1071" s="0" t="s">
        <v>16</v>
      </c>
      <c r="F1071" s="0" t="n">
        <v>11</v>
      </c>
      <c r="G1071" s="0" t="s">
        <v>3099</v>
      </c>
      <c r="H1071" s="0" t="s">
        <v>3100</v>
      </c>
      <c r="I1071" s="0" t="n">
        <f aca="false">IFERROR(SEARCH("\",H1071),0)</f>
        <v>0</v>
      </c>
    </row>
    <row r="1072" customFormat="false" ht="13.8" hidden="false" customHeight="false" outlineLevel="0" collapsed="false">
      <c r="A1072" s="0" t="s">
        <v>12</v>
      </c>
      <c r="B1072" s="3" t="s">
        <v>3101</v>
      </c>
      <c r="C1072" s="0" t="s">
        <v>76</v>
      </c>
      <c r="D1072" s="0" t="s">
        <v>3060</v>
      </c>
      <c r="E1072" s="0" t="s">
        <v>16</v>
      </c>
      <c r="F1072" s="0" t="n">
        <v>11</v>
      </c>
      <c r="G1072" s="0" t="s">
        <v>3102</v>
      </c>
      <c r="H1072" s="0" t="s">
        <v>3103</v>
      </c>
      <c r="I1072" s="0" t="n">
        <f aca="false">IFERROR(SEARCH("\",H1072),0)</f>
        <v>0</v>
      </c>
    </row>
    <row r="1073" customFormat="false" ht="13.8" hidden="false" customHeight="false" outlineLevel="0" collapsed="false">
      <c r="A1073" s="0" t="s">
        <v>12</v>
      </c>
      <c r="B1073" s="3" t="s">
        <v>3104</v>
      </c>
      <c r="C1073" s="0" t="s">
        <v>76</v>
      </c>
      <c r="D1073" s="0" t="s">
        <v>3060</v>
      </c>
      <c r="E1073" s="0" t="s">
        <v>16</v>
      </c>
      <c r="F1073" s="0" t="n">
        <v>12</v>
      </c>
      <c r="G1073" s="0" t="s">
        <v>3105</v>
      </c>
      <c r="H1073" s="0" t="s">
        <v>3106</v>
      </c>
      <c r="I1073" s="0" t="n">
        <f aca="false">IFERROR(SEARCH("\",H1073),0)</f>
        <v>0</v>
      </c>
    </row>
    <row r="1074" customFormat="false" ht="13.8" hidden="false" customHeight="false" outlineLevel="0" collapsed="false">
      <c r="A1074" s="0" t="s">
        <v>12</v>
      </c>
      <c r="B1074" s="3" t="s">
        <v>3107</v>
      </c>
      <c r="C1074" s="0" t="s">
        <v>76</v>
      </c>
      <c r="D1074" s="0" t="s">
        <v>3060</v>
      </c>
      <c r="E1074" s="0" t="s">
        <v>16</v>
      </c>
      <c r="F1074" s="0" t="n">
        <v>12</v>
      </c>
      <c r="G1074" s="0" t="s">
        <v>3108</v>
      </c>
      <c r="H1074" s="0" t="s">
        <v>3109</v>
      </c>
      <c r="I1074" s="0" t="n">
        <f aca="false">IFERROR(SEARCH("\",H1074),0)</f>
        <v>0</v>
      </c>
    </row>
    <row r="1075" customFormat="false" ht="13.8" hidden="false" customHeight="false" outlineLevel="0" collapsed="false">
      <c r="A1075" s="0" t="s">
        <v>12</v>
      </c>
      <c r="B1075" s="3" t="s">
        <v>3110</v>
      </c>
      <c r="C1075" s="0" t="s">
        <v>76</v>
      </c>
      <c r="D1075" s="0" t="s">
        <v>3060</v>
      </c>
      <c r="E1075" s="0" t="s">
        <v>16</v>
      </c>
      <c r="F1075" s="0" t="n">
        <v>13</v>
      </c>
      <c r="G1075" s="0" t="s">
        <v>3111</v>
      </c>
      <c r="H1075" s="0" t="s">
        <v>3112</v>
      </c>
      <c r="I1075" s="0" t="n">
        <f aca="false">IFERROR(SEARCH("\",H1075),0)</f>
        <v>0</v>
      </c>
    </row>
    <row r="1076" customFormat="false" ht="13.8" hidden="false" customHeight="false" outlineLevel="0" collapsed="false">
      <c r="A1076" s="0" t="s">
        <v>12</v>
      </c>
      <c r="B1076" s="3" t="s">
        <v>3113</v>
      </c>
      <c r="C1076" s="0" t="s">
        <v>76</v>
      </c>
      <c r="D1076" s="0" t="s">
        <v>3060</v>
      </c>
      <c r="E1076" s="0" t="s">
        <v>16</v>
      </c>
      <c r="F1076" s="0" t="n">
        <v>14</v>
      </c>
      <c r="G1076" s="0" t="s">
        <v>3114</v>
      </c>
      <c r="H1076" s="0" t="s">
        <v>3115</v>
      </c>
      <c r="I1076" s="0" t="n">
        <f aca="false">IFERROR(SEARCH("\",H1076),0)</f>
        <v>0</v>
      </c>
    </row>
    <row r="1077" customFormat="false" ht="13.8" hidden="false" customHeight="false" outlineLevel="0" collapsed="false">
      <c r="A1077" s="0" t="s">
        <v>12</v>
      </c>
      <c r="B1077" s="3" t="s">
        <v>3116</v>
      </c>
      <c r="C1077" s="0" t="s">
        <v>76</v>
      </c>
      <c r="D1077" s="0" t="s">
        <v>3060</v>
      </c>
      <c r="E1077" s="0" t="s">
        <v>16</v>
      </c>
      <c r="F1077" s="0" t="n">
        <v>14</v>
      </c>
      <c r="G1077" s="0" t="s">
        <v>3117</v>
      </c>
      <c r="H1077" s="0" t="s">
        <v>3118</v>
      </c>
      <c r="I1077" s="0" t="n">
        <f aca="false">IFERROR(SEARCH("\",H1077),0)</f>
        <v>0</v>
      </c>
    </row>
    <row r="1078" customFormat="false" ht="13.8" hidden="false" customHeight="false" outlineLevel="0" collapsed="false">
      <c r="A1078" s="0" t="s">
        <v>12</v>
      </c>
      <c r="B1078" s="3" t="s">
        <v>3119</v>
      </c>
      <c r="C1078" s="0" t="s">
        <v>76</v>
      </c>
      <c r="D1078" s="0" t="s">
        <v>3060</v>
      </c>
      <c r="E1078" s="0" t="s">
        <v>16</v>
      </c>
      <c r="F1078" s="0" t="n">
        <v>15</v>
      </c>
      <c r="G1078" s="0" t="s">
        <v>3120</v>
      </c>
      <c r="H1078" s="0" t="s">
        <v>3121</v>
      </c>
      <c r="I1078" s="0" t="n">
        <f aca="false">IFERROR(SEARCH("\",H1078),0)</f>
        <v>0</v>
      </c>
    </row>
    <row r="1079" customFormat="false" ht="13.8" hidden="false" customHeight="false" outlineLevel="0" collapsed="false">
      <c r="A1079" s="0" t="s">
        <v>12</v>
      </c>
      <c r="B1079" s="3" t="s">
        <v>3122</v>
      </c>
      <c r="C1079" s="0" t="s">
        <v>563</v>
      </c>
      <c r="D1079" s="0" t="s">
        <v>3123</v>
      </c>
      <c r="E1079" s="0" t="s">
        <v>396</v>
      </c>
      <c r="F1079" s="0" t="n">
        <v>5</v>
      </c>
      <c r="G1079" s="0" t="s">
        <v>3124</v>
      </c>
      <c r="H1079" s="0" t="s">
        <v>3125</v>
      </c>
      <c r="I1079" s="0" t="n">
        <f aca="false">IFERROR(SEARCH("\",H1079),0)</f>
        <v>0</v>
      </c>
    </row>
    <row r="1080" customFormat="false" ht="13.8" hidden="false" customHeight="false" outlineLevel="0" collapsed="false">
      <c r="A1080" s="0" t="s">
        <v>12</v>
      </c>
      <c r="B1080" s="3" t="s">
        <v>3122</v>
      </c>
      <c r="C1080" s="0" t="s">
        <v>563</v>
      </c>
      <c r="D1080" s="0" t="s">
        <v>3123</v>
      </c>
      <c r="E1080" s="0" t="s">
        <v>396</v>
      </c>
      <c r="F1080" s="0" t="n">
        <v>5</v>
      </c>
      <c r="G1080" s="0" t="s">
        <v>3126</v>
      </c>
      <c r="H1080" s="0" t="s">
        <v>3127</v>
      </c>
      <c r="I1080" s="0" t="n">
        <f aca="false">IFERROR(SEARCH("\",H1080),0)</f>
        <v>0</v>
      </c>
    </row>
    <row r="1081" customFormat="false" ht="13.8" hidden="false" customHeight="false" outlineLevel="0" collapsed="false">
      <c r="A1081" s="0" t="s">
        <v>12</v>
      </c>
      <c r="B1081" s="3" t="s">
        <v>3128</v>
      </c>
      <c r="C1081" s="0" t="s">
        <v>563</v>
      </c>
      <c r="D1081" s="0" t="s">
        <v>3123</v>
      </c>
      <c r="E1081" s="0" t="s">
        <v>396</v>
      </c>
      <c r="F1081" s="0" t="n">
        <v>10</v>
      </c>
      <c r="G1081" s="0" t="s">
        <v>3129</v>
      </c>
      <c r="H1081" s="0" t="s">
        <v>3130</v>
      </c>
      <c r="I1081" s="0" t="n">
        <f aca="false">IFERROR(SEARCH("\",H1081),0)</f>
        <v>0</v>
      </c>
    </row>
    <row r="1082" customFormat="false" ht="13.8" hidden="false" customHeight="false" outlineLevel="0" collapsed="false">
      <c r="A1082" s="0" t="s">
        <v>12</v>
      </c>
      <c r="B1082" s="3" t="s">
        <v>3128</v>
      </c>
      <c r="C1082" s="0" t="s">
        <v>563</v>
      </c>
      <c r="D1082" s="0" t="s">
        <v>3123</v>
      </c>
      <c r="E1082" s="0" t="s">
        <v>396</v>
      </c>
      <c r="F1082" s="0" t="n">
        <v>10</v>
      </c>
      <c r="G1082" s="0" t="s">
        <v>3131</v>
      </c>
      <c r="H1082" s="0" t="s">
        <v>3132</v>
      </c>
      <c r="I1082" s="0" t="n">
        <f aca="false">IFERROR(SEARCH("\",H1082),0)</f>
        <v>0</v>
      </c>
    </row>
    <row r="1083" customFormat="false" ht="13.8" hidden="false" customHeight="false" outlineLevel="0" collapsed="false">
      <c r="A1083" s="0" t="s">
        <v>12</v>
      </c>
      <c r="B1083" s="3" t="s">
        <v>3133</v>
      </c>
      <c r="C1083" s="0" t="s">
        <v>563</v>
      </c>
      <c r="D1083" s="0" t="s">
        <v>3123</v>
      </c>
      <c r="E1083" s="0" t="s">
        <v>396</v>
      </c>
      <c r="F1083" s="0" t="n">
        <v>4</v>
      </c>
      <c r="G1083" s="0" t="s">
        <v>3134</v>
      </c>
      <c r="H1083" s="0" t="s">
        <v>3135</v>
      </c>
      <c r="I1083" s="0" t="n">
        <f aca="false">IFERROR(SEARCH("\",H1083),0)</f>
        <v>0</v>
      </c>
    </row>
    <row r="1084" customFormat="false" ht="13.8" hidden="false" customHeight="false" outlineLevel="0" collapsed="false">
      <c r="A1084" s="0" t="s">
        <v>12</v>
      </c>
      <c r="B1084" s="3" t="s">
        <v>3133</v>
      </c>
      <c r="C1084" s="0" t="s">
        <v>563</v>
      </c>
      <c r="D1084" s="0" t="s">
        <v>3123</v>
      </c>
      <c r="E1084" s="0" t="s">
        <v>396</v>
      </c>
      <c r="F1084" s="0" t="n">
        <v>4</v>
      </c>
      <c r="G1084" s="0" t="s">
        <v>3136</v>
      </c>
      <c r="H1084" s="0" t="s">
        <v>3137</v>
      </c>
      <c r="I1084" s="0" t="n">
        <f aca="false">IFERROR(SEARCH("\",H1084),0)</f>
        <v>0</v>
      </c>
    </row>
    <row r="1085" customFormat="false" ht="13.8" hidden="false" customHeight="false" outlineLevel="0" collapsed="false">
      <c r="A1085" s="0" t="s">
        <v>12</v>
      </c>
      <c r="B1085" s="3" t="s">
        <v>3138</v>
      </c>
      <c r="C1085" s="0" t="s">
        <v>563</v>
      </c>
      <c r="D1085" s="0" t="s">
        <v>3139</v>
      </c>
      <c r="E1085" s="0" t="s">
        <v>396</v>
      </c>
      <c r="F1085" s="0" t="n">
        <v>3</v>
      </c>
      <c r="G1085" s="0" t="s">
        <v>3140</v>
      </c>
      <c r="H1085" s="0" t="s">
        <v>3141</v>
      </c>
      <c r="I1085" s="0" t="n">
        <f aca="false">IFERROR(SEARCH("\",H1085),0)</f>
        <v>0</v>
      </c>
    </row>
    <row r="1086" customFormat="false" ht="13.8" hidden="false" customHeight="false" outlineLevel="0" collapsed="false">
      <c r="A1086" s="0" t="s">
        <v>12</v>
      </c>
      <c r="B1086" s="3" t="s">
        <v>3138</v>
      </c>
      <c r="C1086" s="0" t="s">
        <v>563</v>
      </c>
      <c r="D1086" s="0" t="s">
        <v>3139</v>
      </c>
      <c r="E1086" s="0" t="s">
        <v>396</v>
      </c>
      <c r="F1086" s="0" t="n">
        <v>3</v>
      </c>
      <c r="G1086" s="0" t="s">
        <v>3142</v>
      </c>
      <c r="H1086" s="0" t="s">
        <v>3143</v>
      </c>
      <c r="I1086" s="0" t="n">
        <f aca="false">IFERROR(SEARCH("\",H1086),0)</f>
        <v>0</v>
      </c>
    </row>
    <row r="1087" customFormat="false" ht="13.8" hidden="false" customHeight="false" outlineLevel="0" collapsed="false">
      <c r="A1087" s="0" t="s">
        <v>12</v>
      </c>
      <c r="B1087" s="3" t="s">
        <v>3144</v>
      </c>
      <c r="C1087" s="0" t="s">
        <v>563</v>
      </c>
      <c r="D1087" s="0" t="s">
        <v>3139</v>
      </c>
      <c r="E1087" s="0" t="s">
        <v>396</v>
      </c>
      <c r="F1087" s="0" t="n">
        <v>1</v>
      </c>
      <c r="G1087" s="0" t="s">
        <v>3145</v>
      </c>
      <c r="H1087" s="0" t="s">
        <v>3146</v>
      </c>
      <c r="I1087" s="0" t="n">
        <f aca="false">IFERROR(SEARCH("\",H1087),0)</f>
        <v>0</v>
      </c>
    </row>
    <row r="1088" customFormat="false" ht="13.8" hidden="false" customHeight="false" outlineLevel="0" collapsed="false">
      <c r="A1088" s="0" t="s">
        <v>12</v>
      </c>
      <c r="B1088" s="3" t="s">
        <v>3144</v>
      </c>
      <c r="C1088" s="0" t="s">
        <v>563</v>
      </c>
      <c r="D1088" s="0" t="s">
        <v>3139</v>
      </c>
      <c r="E1088" s="0" t="s">
        <v>396</v>
      </c>
      <c r="F1088" s="0" t="n">
        <v>1</v>
      </c>
      <c r="G1088" s="0" t="s">
        <v>3147</v>
      </c>
      <c r="H1088" s="0" t="s">
        <v>3148</v>
      </c>
      <c r="I1088" s="0" t="n">
        <f aca="false">IFERROR(SEARCH("\",H1088),0)</f>
        <v>0</v>
      </c>
    </row>
    <row r="1089" customFormat="false" ht="13.8" hidden="false" customHeight="false" outlineLevel="0" collapsed="false">
      <c r="A1089" s="0" t="s">
        <v>12</v>
      </c>
      <c r="B1089" s="3" t="s">
        <v>3149</v>
      </c>
      <c r="C1089" s="0" t="s">
        <v>563</v>
      </c>
      <c r="D1089" s="0" t="s">
        <v>3150</v>
      </c>
      <c r="E1089" s="0" t="s">
        <v>396</v>
      </c>
      <c r="F1089" s="0" t="n">
        <v>1</v>
      </c>
      <c r="G1089" s="0" t="s">
        <v>3151</v>
      </c>
      <c r="H1089" s="0" t="s">
        <v>3152</v>
      </c>
      <c r="I1089" s="0" t="n">
        <f aca="false">IFERROR(SEARCH("\",H1089),0)</f>
        <v>0</v>
      </c>
    </row>
    <row r="1090" customFormat="false" ht="13.8" hidden="false" customHeight="false" outlineLevel="0" collapsed="false">
      <c r="A1090" s="0" t="s">
        <v>12</v>
      </c>
      <c r="B1090" s="3" t="s">
        <v>3149</v>
      </c>
      <c r="C1090" s="0" t="s">
        <v>563</v>
      </c>
      <c r="D1090" s="0" t="s">
        <v>3150</v>
      </c>
      <c r="E1090" s="0" t="s">
        <v>396</v>
      </c>
      <c r="F1090" s="0" t="n">
        <v>1</v>
      </c>
      <c r="G1090" s="0" t="s">
        <v>3153</v>
      </c>
      <c r="H1090" s="0" t="s">
        <v>3154</v>
      </c>
      <c r="I1090" s="0" t="n">
        <f aca="false">IFERROR(SEARCH("\",H1090),0)</f>
        <v>0</v>
      </c>
    </row>
    <row r="1091" customFormat="false" ht="13.8" hidden="false" customHeight="false" outlineLevel="0" collapsed="false">
      <c r="A1091" s="0" t="s">
        <v>12</v>
      </c>
      <c r="B1091" s="3" t="s">
        <v>3155</v>
      </c>
      <c r="C1091" s="0" t="s">
        <v>2188</v>
      </c>
      <c r="D1091" s="0" t="s">
        <v>3156</v>
      </c>
      <c r="E1091" s="0" t="s">
        <v>1905</v>
      </c>
      <c r="F1091" s="0" t="n">
        <v>6</v>
      </c>
      <c r="G1091" s="0" t="s">
        <v>3157</v>
      </c>
      <c r="H1091" s="0" t="s">
        <v>3158</v>
      </c>
      <c r="I1091" s="0" t="n">
        <f aca="false">IFERROR(SEARCH("\",H1091),0)</f>
        <v>0</v>
      </c>
    </row>
    <row r="1092" customFormat="false" ht="13.8" hidden="false" customHeight="false" outlineLevel="0" collapsed="false">
      <c r="A1092" s="0" t="s">
        <v>12</v>
      </c>
      <c r="B1092" s="3" t="s">
        <v>3155</v>
      </c>
      <c r="C1092" s="0" t="s">
        <v>2188</v>
      </c>
      <c r="D1092" s="0" t="s">
        <v>3156</v>
      </c>
      <c r="E1092" s="0" t="s">
        <v>1905</v>
      </c>
      <c r="F1092" s="0" t="n">
        <v>6</v>
      </c>
      <c r="G1092" s="0" t="s">
        <v>3159</v>
      </c>
      <c r="H1092" s="0" t="s">
        <v>3158</v>
      </c>
      <c r="I1092" s="0" t="n">
        <f aca="false">IFERROR(SEARCH("\",H1092),0)</f>
        <v>0</v>
      </c>
    </row>
    <row r="1093" customFormat="false" ht="13.8" hidden="false" customHeight="false" outlineLevel="0" collapsed="false">
      <c r="A1093" s="0" t="s">
        <v>12</v>
      </c>
      <c r="B1093" s="3" t="s">
        <v>3160</v>
      </c>
      <c r="C1093" s="0" t="s">
        <v>2188</v>
      </c>
      <c r="D1093" s="0" t="s">
        <v>3156</v>
      </c>
      <c r="E1093" s="0" t="s">
        <v>1905</v>
      </c>
      <c r="F1093" s="0" t="n">
        <v>10</v>
      </c>
      <c r="G1093" s="0" t="s">
        <v>3161</v>
      </c>
      <c r="H1093" s="0" t="s">
        <v>3162</v>
      </c>
      <c r="I1093" s="0" t="n">
        <f aca="false">IFERROR(SEARCH("\",H1093),0)</f>
        <v>0</v>
      </c>
    </row>
    <row r="1094" customFormat="false" ht="13.8" hidden="false" customHeight="false" outlineLevel="0" collapsed="false">
      <c r="A1094" s="0" t="s">
        <v>12</v>
      </c>
      <c r="B1094" s="3" t="s">
        <v>3160</v>
      </c>
      <c r="C1094" s="0" t="s">
        <v>2188</v>
      </c>
      <c r="D1094" s="0" t="s">
        <v>3156</v>
      </c>
      <c r="E1094" s="0" t="s">
        <v>1905</v>
      </c>
      <c r="F1094" s="0" t="n">
        <v>10</v>
      </c>
      <c r="G1094" s="0" t="s">
        <v>3163</v>
      </c>
      <c r="H1094" s="0" t="s">
        <v>3162</v>
      </c>
      <c r="I1094" s="0" t="n">
        <f aca="false">IFERROR(SEARCH("\",H1094),0)</f>
        <v>0</v>
      </c>
    </row>
    <row r="1095" customFormat="false" ht="13.8" hidden="false" customHeight="false" outlineLevel="0" collapsed="false">
      <c r="A1095" s="0" t="s">
        <v>12</v>
      </c>
      <c r="B1095" s="3" t="s">
        <v>3164</v>
      </c>
      <c r="C1095" s="0" t="s">
        <v>2188</v>
      </c>
      <c r="D1095" s="0" t="s">
        <v>3156</v>
      </c>
      <c r="E1095" s="0" t="s">
        <v>1905</v>
      </c>
      <c r="F1095" s="0" t="n">
        <v>8</v>
      </c>
      <c r="G1095" s="0" t="s">
        <v>3165</v>
      </c>
      <c r="H1095" s="0" t="s">
        <v>3166</v>
      </c>
      <c r="I1095" s="0" t="n">
        <f aca="false">IFERROR(SEARCH("\",H1095),0)</f>
        <v>0</v>
      </c>
    </row>
    <row r="1096" customFormat="false" ht="13.8" hidden="false" customHeight="false" outlineLevel="0" collapsed="false">
      <c r="A1096" s="0" t="s">
        <v>12</v>
      </c>
      <c r="B1096" s="3" t="s">
        <v>3164</v>
      </c>
      <c r="C1096" s="0" t="s">
        <v>2188</v>
      </c>
      <c r="D1096" s="0" t="s">
        <v>3156</v>
      </c>
      <c r="E1096" s="0" t="s">
        <v>1905</v>
      </c>
      <c r="F1096" s="0" t="n">
        <v>8</v>
      </c>
      <c r="G1096" s="0" t="s">
        <v>3167</v>
      </c>
      <c r="H1096" s="0" t="s">
        <v>3166</v>
      </c>
      <c r="I1096" s="0" t="n">
        <f aca="false">IFERROR(SEARCH("\",H1096),0)</f>
        <v>0</v>
      </c>
    </row>
    <row r="1097" customFormat="false" ht="13.8" hidden="false" customHeight="false" outlineLevel="0" collapsed="false">
      <c r="A1097" s="0" t="s">
        <v>12</v>
      </c>
      <c r="B1097" s="3" t="s">
        <v>3168</v>
      </c>
      <c r="C1097" s="0" t="s">
        <v>2188</v>
      </c>
      <c r="D1097" s="0" t="s">
        <v>3156</v>
      </c>
      <c r="E1097" s="0" t="s">
        <v>1905</v>
      </c>
      <c r="F1097" s="0" t="n">
        <v>16</v>
      </c>
      <c r="G1097" s="0" t="s">
        <v>3169</v>
      </c>
      <c r="H1097" s="0" t="s">
        <v>3170</v>
      </c>
      <c r="I1097" s="0" t="n">
        <f aca="false">IFERROR(SEARCH("\",H1097),0)</f>
        <v>0</v>
      </c>
    </row>
    <row r="1098" customFormat="false" ht="13.8" hidden="false" customHeight="false" outlineLevel="0" collapsed="false">
      <c r="A1098" s="0" t="s">
        <v>12</v>
      </c>
      <c r="B1098" s="3" t="s">
        <v>3168</v>
      </c>
      <c r="C1098" s="0" t="s">
        <v>2188</v>
      </c>
      <c r="D1098" s="0" t="s">
        <v>3156</v>
      </c>
      <c r="E1098" s="0" t="s">
        <v>1905</v>
      </c>
      <c r="F1098" s="0" t="n">
        <v>16</v>
      </c>
      <c r="G1098" s="0" t="s">
        <v>3171</v>
      </c>
      <c r="H1098" s="0" t="s">
        <v>3170</v>
      </c>
      <c r="I1098" s="0" t="n">
        <f aca="false">IFERROR(SEARCH("\",H1098),0)</f>
        <v>0</v>
      </c>
    </row>
    <row r="1099" customFormat="false" ht="13.8" hidden="false" customHeight="false" outlineLevel="0" collapsed="false">
      <c r="A1099" s="0" t="s">
        <v>12</v>
      </c>
      <c r="B1099" s="3" t="s">
        <v>3172</v>
      </c>
      <c r="C1099" s="0" t="s">
        <v>571</v>
      </c>
      <c r="D1099" s="0" t="s">
        <v>3173</v>
      </c>
      <c r="E1099" s="0" t="s">
        <v>572</v>
      </c>
      <c r="F1099" s="0" t="n">
        <v>1</v>
      </c>
      <c r="G1099" s="0" t="s">
        <v>3174</v>
      </c>
      <c r="H1099" s="0" t="s">
        <v>3175</v>
      </c>
      <c r="I1099" s="0" t="n">
        <f aca="false">IFERROR(SEARCH("\",H1099),0)</f>
        <v>0</v>
      </c>
    </row>
    <row r="1100" customFormat="false" ht="13.8" hidden="false" customHeight="false" outlineLevel="0" collapsed="false">
      <c r="A1100" s="0" t="s">
        <v>12</v>
      </c>
      <c r="B1100" s="3" t="s">
        <v>3172</v>
      </c>
      <c r="C1100" s="0" t="s">
        <v>571</v>
      </c>
      <c r="D1100" s="0" t="s">
        <v>3173</v>
      </c>
      <c r="E1100" s="0" t="s">
        <v>572</v>
      </c>
      <c r="F1100" s="0" t="n">
        <v>3</v>
      </c>
      <c r="G1100" s="0" t="s">
        <v>3176</v>
      </c>
      <c r="H1100" s="0" t="s">
        <v>3175</v>
      </c>
      <c r="I1100" s="0" t="n">
        <f aca="false">IFERROR(SEARCH("\",H1100),0)</f>
        <v>0</v>
      </c>
    </row>
    <row r="1101" customFormat="false" ht="13.8" hidden="false" customHeight="false" outlineLevel="0" collapsed="false">
      <c r="A1101" s="0" t="s">
        <v>12</v>
      </c>
      <c r="B1101" s="3" t="s">
        <v>3177</v>
      </c>
      <c r="C1101" s="0" t="s">
        <v>571</v>
      </c>
      <c r="D1101" s="0" t="s">
        <v>3173</v>
      </c>
      <c r="E1101" s="0" t="s">
        <v>572</v>
      </c>
      <c r="F1101" s="0" t="n">
        <v>2</v>
      </c>
      <c r="G1101" s="0" t="s">
        <v>3178</v>
      </c>
      <c r="H1101" s="0" t="s">
        <v>3179</v>
      </c>
      <c r="I1101" s="0" t="n">
        <f aca="false">IFERROR(SEARCH("\",H1101),0)</f>
        <v>0</v>
      </c>
    </row>
    <row r="1102" customFormat="false" ht="13.8" hidden="false" customHeight="false" outlineLevel="0" collapsed="false">
      <c r="A1102" s="0" t="s">
        <v>12</v>
      </c>
      <c r="B1102" s="3" t="s">
        <v>3177</v>
      </c>
      <c r="C1102" s="0" t="s">
        <v>571</v>
      </c>
      <c r="D1102" s="0" t="s">
        <v>3173</v>
      </c>
      <c r="E1102" s="0" t="s">
        <v>572</v>
      </c>
      <c r="F1102" s="0" t="n">
        <v>4</v>
      </c>
      <c r="G1102" s="0" t="s">
        <v>3180</v>
      </c>
      <c r="H1102" s="0" t="s">
        <v>3179</v>
      </c>
      <c r="I1102" s="0" t="n">
        <f aca="false">IFERROR(SEARCH("\",H1102),0)</f>
        <v>0</v>
      </c>
    </row>
    <row r="1103" customFormat="false" ht="13.8" hidden="false" customHeight="false" outlineLevel="0" collapsed="false">
      <c r="A1103" s="0" t="s">
        <v>12</v>
      </c>
      <c r="B1103" s="3" t="s">
        <v>3181</v>
      </c>
      <c r="C1103" s="0" t="s">
        <v>3182</v>
      </c>
      <c r="D1103" s="0" t="s">
        <v>3183</v>
      </c>
      <c r="E1103" s="0" t="s">
        <v>218</v>
      </c>
      <c r="F1103" s="0" t="n">
        <v>99</v>
      </c>
      <c r="G1103" s="0" t="s">
        <v>3184</v>
      </c>
      <c r="H1103" s="0" t="s">
        <v>3185</v>
      </c>
      <c r="I1103" s="0" t="n">
        <f aca="false">IFERROR(SEARCH("\",H1103),0)</f>
        <v>0</v>
      </c>
    </row>
    <row r="1104" customFormat="false" ht="13.8" hidden="false" customHeight="false" outlineLevel="0" collapsed="false">
      <c r="A1104" s="0" t="s">
        <v>12</v>
      </c>
      <c r="B1104" s="3" t="s">
        <v>3186</v>
      </c>
      <c r="C1104" s="0" t="s">
        <v>3187</v>
      </c>
      <c r="D1104" s="0" t="s">
        <v>3183</v>
      </c>
      <c r="E1104" s="0" t="s">
        <v>218</v>
      </c>
      <c r="F1104" s="0" t="n">
        <v>3</v>
      </c>
      <c r="G1104" s="0" t="s">
        <v>3188</v>
      </c>
      <c r="H1104" s="0" t="s">
        <v>3189</v>
      </c>
      <c r="I1104" s="0" t="n">
        <f aca="false">IFERROR(SEARCH("\",H1104),0)</f>
        <v>0</v>
      </c>
    </row>
    <row r="1105" customFormat="false" ht="13.8" hidden="false" customHeight="false" outlineLevel="0" collapsed="false">
      <c r="A1105" s="0" t="s">
        <v>12</v>
      </c>
      <c r="B1105" s="3" t="s">
        <v>3186</v>
      </c>
      <c r="C1105" s="0" t="s">
        <v>3187</v>
      </c>
      <c r="D1105" s="0" t="s">
        <v>3183</v>
      </c>
      <c r="E1105" s="0" t="s">
        <v>218</v>
      </c>
      <c r="F1105" s="0" t="n">
        <v>3</v>
      </c>
      <c r="G1105" s="0" t="s">
        <v>3190</v>
      </c>
      <c r="H1105" s="0" t="s">
        <v>3189</v>
      </c>
      <c r="I1105" s="0" t="n">
        <f aca="false">IFERROR(SEARCH("\",H1105),0)</f>
        <v>0</v>
      </c>
    </row>
    <row r="1106" customFormat="false" ht="13.8" hidden="false" customHeight="false" outlineLevel="0" collapsed="false">
      <c r="A1106" s="0" t="s">
        <v>12</v>
      </c>
      <c r="B1106" s="3" t="s">
        <v>2459</v>
      </c>
      <c r="C1106" s="0" t="s">
        <v>3191</v>
      </c>
      <c r="D1106" s="0" t="s">
        <v>3183</v>
      </c>
      <c r="E1106" s="0" t="s">
        <v>218</v>
      </c>
      <c r="F1106" s="0" t="n">
        <v>99</v>
      </c>
      <c r="G1106" s="0" t="s">
        <v>3192</v>
      </c>
      <c r="H1106" s="0" t="s">
        <v>3193</v>
      </c>
      <c r="I1106" s="0" t="n">
        <f aca="false">IFERROR(SEARCH("\",H1106),0)</f>
        <v>0</v>
      </c>
    </row>
    <row r="1107" customFormat="false" ht="13.8" hidden="false" customHeight="false" outlineLevel="0" collapsed="false">
      <c r="A1107" s="0" t="s">
        <v>12</v>
      </c>
      <c r="B1107" s="3" t="s">
        <v>3194</v>
      </c>
      <c r="C1107" s="0" t="s">
        <v>3195</v>
      </c>
      <c r="D1107" s="0" t="s">
        <v>3183</v>
      </c>
      <c r="E1107" s="0" t="s">
        <v>218</v>
      </c>
      <c r="F1107" s="0" t="n">
        <v>4</v>
      </c>
      <c r="G1107" s="0" t="s">
        <v>3196</v>
      </c>
      <c r="H1107" s="0" t="s">
        <v>3197</v>
      </c>
      <c r="I1107" s="0" t="n">
        <f aca="false">IFERROR(SEARCH("\",H1107),0)</f>
        <v>0</v>
      </c>
    </row>
    <row r="1108" customFormat="false" ht="13.8" hidden="false" customHeight="false" outlineLevel="0" collapsed="false">
      <c r="A1108" s="0" t="s">
        <v>12</v>
      </c>
      <c r="B1108" s="3" t="s">
        <v>3198</v>
      </c>
      <c r="C1108" s="0" t="s">
        <v>3199</v>
      </c>
      <c r="D1108" s="0" t="s">
        <v>3183</v>
      </c>
      <c r="E1108" s="0" t="s">
        <v>218</v>
      </c>
      <c r="F1108" s="0" t="n">
        <v>1</v>
      </c>
      <c r="G1108" s="0" t="s">
        <v>3200</v>
      </c>
      <c r="H1108" s="0" t="s">
        <v>3201</v>
      </c>
      <c r="I1108" s="0" t="n">
        <f aca="false">IFERROR(SEARCH("\",H1108),0)</f>
        <v>0</v>
      </c>
    </row>
    <row r="1109" customFormat="false" ht="13.8" hidden="false" customHeight="false" outlineLevel="0" collapsed="false">
      <c r="A1109" s="0" t="s">
        <v>12</v>
      </c>
      <c r="B1109" s="3" t="s">
        <v>3202</v>
      </c>
      <c r="C1109" s="0" t="s">
        <v>3203</v>
      </c>
      <c r="D1109" s="0" t="s">
        <v>3183</v>
      </c>
      <c r="E1109" s="0" t="s">
        <v>218</v>
      </c>
      <c r="F1109" s="0" t="n">
        <v>5</v>
      </c>
      <c r="G1109" s="0" t="s">
        <v>3204</v>
      </c>
      <c r="H1109" s="0" t="s">
        <v>3205</v>
      </c>
      <c r="I1109" s="0" t="n">
        <f aca="false">IFERROR(SEARCH("\",H1109),0)</f>
        <v>0</v>
      </c>
    </row>
    <row r="1110" customFormat="false" ht="13.8" hidden="false" customHeight="false" outlineLevel="0" collapsed="false">
      <c r="A1110" s="0" t="s">
        <v>12</v>
      </c>
      <c r="B1110" s="3" t="s">
        <v>3206</v>
      </c>
      <c r="C1110" s="0" t="s">
        <v>3207</v>
      </c>
      <c r="D1110" s="0" t="s">
        <v>3183</v>
      </c>
      <c r="E1110" s="0" t="s">
        <v>218</v>
      </c>
      <c r="F1110" s="0" t="n">
        <v>8</v>
      </c>
      <c r="G1110" s="0" t="s">
        <v>3208</v>
      </c>
      <c r="H1110" s="0" t="s">
        <v>3209</v>
      </c>
      <c r="I1110" s="0" t="n">
        <f aca="false">IFERROR(SEARCH("\",H1110),0)</f>
        <v>0</v>
      </c>
    </row>
    <row r="1111" customFormat="false" ht="13.8" hidden="false" customHeight="false" outlineLevel="0" collapsed="false">
      <c r="A1111" s="0" t="s">
        <v>12</v>
      </c>
      <c r="B1111" s="3" t="s">
        <v>3210</v>
      </c>
      <c r="C1111" s="0" t="s">
        <v>3211</v>
      </c>
      <c r="D1111" s="0" t="s">
        <v>3212</v>
      </c>
      <c r="E1111" s="0" t="s">
        <v>396</v>
      </c>
      <c r="F1111" s="0" t="n">
        <v>99</v>
      </c>
      <c r="G1111" s="0" t="s">
        <v>3213</v>
      </c>
      <c r="H1111" s="0" t="s">
        <v>3214</v>
      </c>
      <c r="I1111" s="0" t="n">
        <f aca="false">IFERROR(SEARCH("\",H1111),0)</f>
        <v>0</v>
      </c>
    </row>
    <row r="1112" customFormat="false" ht="13.8" hidden="false" customHeight="false" outlineLevel="0" collapsed="false">
      <c r="A1112" s="0" t="s">
        <v>12</v>
      </c>
      <c r="B1112" s="3" t="s">
        <v>3215</v>
      </c>
      <c r="C1112" s="0" t="s">
        <v>2055</v>
      </c>
      <c r="D1112" s="0" t="s">
        <v>3216</v>
      </c>
      <c r="E1112" s="0" t="s">
        <v>209</v>
      </c>
      <c r="F1112" s="0" t="n">
        <v>5</v>
      </c>
      <c r="G1112" s="0" t="s">
        <v>3217</v>
      </c>
      <c r="H1112" s="0" t="s">
        <v>3218</v>
      </c>
      <c r="I1112" s="0" t="n">
        <f aca="false">IFERROR(SEARCH("\",H1112),0)</f>
        <v>0</v>
      </c>
    </row>
    <row r="1113" customFormat="false" ht="13.8" hidden="false" customHeight="false" outlineLevel="0" collapsed="false">
      <c r="A1113" s="0" t="s">
        <v>12</v>
      </c>
      <c r="B1113" s="3" t="s">
        <v>3215</v>
      </c>
      <c r="C1113" s="0" t="s">
        <v>2055</v>
      </c>
      <c r="D1113" s="0" t="s">
        <v>3216</v>
      </c>
      <c r="E1113" s="0" t="s">
        <v>209</v>
      </c>
      <c r="F1113" s="0" t="n">
        <v>5</v>
      </c>
      <c r="G1113" s="0" t="s">
        <v>3219</v>
      </c>
      <c r="H1113" s="0" t="s">
        <v>3218</v>
      </c>
      <c r="I1113" s="0" t="n">
        <f aca="false">IFERROR(SEARCH("\",H1113),0)</f>
        <v>0</v>
      </c>
    </row>
    <row r="1114" customFormat="false" ht="13.8" hidden="false" customHeight="false" outlineLevel="0" collapsed="false">
      <c r="A1114" s="0" t="s">
        <v>12</v>
      </c>
      <c r="B1114" s="3" t="s">
        <v>3220</v>
      </c>
      <c r="C1114" s="0" t="s">
        <v>3221</v>
      </c>
      <c r="D1114" s="0" t="s">
        <v>3222</v>
      </c>
      <c r="E1114" s="0" t="s">
        <v>1905</v>
      </c>
      <c r="F1114" s="0" t="n">
        <v>19</v>
      </c>
      <c r="G1114" s="0" t="s">
        <v>3223</v>
      </c>
      <c r="H1114" s="0" t="s">
        <v>3224</v>
      </c>
      <c r="I1114" s="0" t="n">
        <f aca="false">IFERROR(SEARCH("\",H1114),0)</f>
        <v>0</v>
      </c>
    </row>
    <row r="1115" customFormat="false" ht="13.8" hidden="false" customHeight="false" outlineLevel="0" collapsed="false">
      <c r="A1115" s="0" t="s">
        <v>12</v>
      </c>
      <c r="B1115" s="3" t="s">
        <v>3225</v>
      </c>
      <c r="C1115" s="0" t="s">
        <v>3221</v>
      </c>
      <c r="D1115" s="0" t="s">
        <v>3222</v>
      </c>
      <c r="E1115" s="0" t="s">
        <v>1905</v>
      </c>
      <c r="F1115" s="0" t="n">
        <v>6</v>
      </c>
      <c r="G1115" s="0" t="s">
        <v>3226</v>
      </c>
      <c r="H1115" s="0" t="s">
        <v>3227</v>
      </c>
      <c r="I1115" s="0" t="n">
        <f aca="false">IFERROR(SEARCH("\",H1115),0)</f>
        <v>0</v>
      </c>
    </row>
    <row r="1116" customFormat="false" ht="13.8" hidden="false" customHeight="false" outlineLevel="0" collapsed="false">
      <c r="A1116" s="0" t="s">
        <v>12</v>
      </c>
      <c r="B1116" s="3" t="s">
        <v>3228</v>
      </c>
      <c r="C1116" s="0" t="s">
        <v>2003</v>
      </c>
      <c r="D1116" s="0" t="s">
        <v>3229</v>
      </c>
      <c r="E1116" s="0" t="s">
        <v>396</v>
      </c>
      <c r="F1116" s="0" t="n">
        <v>9</v>
      </c>
      <c r="G1116" s="0" t="s">
        <v>3230</v>
      </c>
      <c r="H1116" s="0" t="s">
        <v>3231</v>
      </c>
      <c r="I1116" s="0" t="n">
        <f aca="false">IFERROR(SEARCH("\",H1116),0)</f>
        <v>0</v>
      </c>
    </row>
    <row r="1117" customFormat="false" ht="13.8" hidden="false" customHeight="false" outlineLevel="0" collapsed="false">
      <c r="A1117" s="0" t="s">
        <v>12</v>
      </c>
      <c r="B1117" s="3" t="s">
        <v>3232</v>
      </c>
      <c r="C1117" s="0" t="s">
        <v>1903</v>
      </c>
      <c r="D1117" s="0" t="s">
        <v>3233</v>
      </c>
      <c r="E1117" s="0" t="s">
        <v>1905</v>
      </c>
      <c r="F1117" s="0" t="n">
        <v>10</v>
      </c>
      <c r="G1117" s="0" t="s">
        <v>3234</v>
      </c>
      <c r="H1117" s="0" t="s">
        <v>3235</v>
      </c>
      <c r="I1117" s="0" t="n">
        <f aca="false">IFERROR(SEARCH("\",H1117),0)</f>
        <v>0</v>
      </c>
    </row>
    <row r="1118" customFormat="false" ht="13.8" hidden="false" customHeight="false" outlineLevel="0" collapsed="false">
      <c r="A1118" s="0" t="s">
        <v>12</v>
      </c>
      <c r="B1118" s="3" t="s">
        <v>3236</v>
      </c>
      <c r="C1118" s="0" t="s">
        <v>1903</v>
      </c>
      <c r="D1118" s="0" t="s">
        <v>3233</v>
      </c>
      <c r="E1118" s="0" t="s">
        <v>1905</v>
      </c>
      <c r="F1118" s="0" t="n">
        <v>7</v>
      </c>
      <c r="G1118" s="0" t="s">
        <v>3237</v>
      </c>
      <c r="H1118" s="0" t="s">
        <v>3238</v>
      </c>
      <c r="I1118" s="0" t="n">
        <f aca="false">IFERROR(SEARCH("\",H1118),0)</f>
        <v>0</v>
      </c>
    </row>
    <row r="1119" customFormat="false" ht="13.8" hidden="false" customHeight="false" outlineLevel="0" collapsed="false">
      <c r="A1119" s="0" t="s">
        <v>12</v>
      </c>
      <c r="B1119" s="3" t="s">
        <v>3239</v>
      </c>
      <c r="C1119" s="0" t="s">
        <v>1903</v>
      </c>
      <c r="D1119" s="0" t="s">
        <v>3233</v>
      </c>
      <c r="E1119" s="0" t="s">
        <v>1905</v>
      </c>
      <c r="F1119" s="0" t="n">
        <v>17</v>
      </c>
      <c r="G1119" s="0" t="s">
        <v>3240</v>
      </c>
      <c r="H1119" s="0" t="s">
        <v>3241</v>
      </c>
      <c r="I1119" s="0" t="n">
        <f aca="false">IFERROR(SEARCH("\",H1119),0)</f>
        <v>0</v>
      </c>
    </row>
    <row r="1120" customFormat="false" ht="13.8" hidden="false" customHeight="false" outlineLevel="0" collapsed="false">
      <c r="A1120" s="0" t="s">
        <v>12</v>
      </c>
      <c r="B1120" s="3" t="s">
        <v>3242</v>
      </c>
      <c r="C1120" s="0" t="s">
        <v>2003</v>
      </c>
      <c r="D1120" s="0" t="s">
        <v>3243</v>
      </c>
      <c r="E1120" s="0" t="s">
        <v>396</v>
      </c>
      <c r="F1120" s="0" t="n">
        <v>4</v>
      </c>
      <c r="G1120" s="0" t="s">
        <v>3244</v>
      </c>
      <c r="H1120" s="0" t="s">
        <v>3245</v>
      </c>
      <c r="I1120" s="0" t="n">
        <f aca="false">IFERROR(SEARCH("\",H1120),0)</f>
        <v>0</v>
      </c>
    </row>
    <row r="1121" customFormat="false" ht="13.8" hidden="false" customHeight="false" outlineLevel="0" collapsed="false">
      <c r="A1121" s="0" t="s">
        <v>12</v>
      </c>
      <c r="B1121" s="3" t="s">
        <v>3246</v>
      </c>
      <c r="C1121" s="0" t="s">
        <v>2003</v>
      </c>
      <c r="D1121" s="0" t="s">
        <v>3247</v>
      </c>
      <c r="E1121" s="0" t="s">
        <v>396</v>
      </c>
      <c r="F1121" s="0" t="n">
        <v>16</v>
      </c>
      <c r="G1121" s="0" t="s">
        <v>3248</v>
      </c>
      <c r="H1121" s="0" t="s">
        <v>3249</v>
      </c>
      <c r="I1121" s="0" t="n">
        <f aca="false">IFERROR(SEARCH("\",H1121),0)</f>
        <v>0</v>
      </c>
    </row>
    <row r="1122" customFormat="false" ht="13.8" hidden="false" customHeight="false" outlineLevel="0" collapsed="false">
      <c r="A1122" s="0" t="s">
        <v>12</v>
      </c>
      <c r="B1122" s="3" t="s">
        <v>3250</v>
      </c>
      <c r="C1122" s="0" t="s">
        <v>3251</v>
      </c>
      <c r="D1122" s="0" t="s">
        <v>3252</v>
      </c>
      <c r="E1122" s="0" t="s">
        <v>263</v>
      </c>
      <c r="F1122" s="0" t="n">
        <v>32</v>
      </c>
      <c r="G1122" s="0" t="s">
        <v>3253</v>
      </c>
      <c r="H1122" s="0" t="s">
        <v>3254</v>
      </c>
      <c r="I1122" s="0" t="n">
        <f aca="false">IFERROR(SEARCH("\",H1122),0)</f>
        <v>0</v>
      </c>
    </row>
    <row r="1123" customFormat="false" ht="13.8" hidden="false" customHeight="false" outlineLevel="0" collapsed="false">
      <c r="A1123" s="0" t="s">
        <v>12</v>
      </c>
      <c r="B1123" s="3" t="s">
        <v>3255</v>
      </c>
      <c r="C1123" s="0" t="s">
        <v>3251</v>
      </c>
      <c r="D1123" s="0" t="s">
        <v>3256</v>
      </c>
      <c r="E1123" s="0" t="s">
        <v>263</v>
      </c>
      <c r="F1123" s="0" t="n">
        <v>2</v>
      </c>
      <c r="G1123" s="0" t="s">
        <v>3257</v>
      </c>
      <c r="H1123" s="0" t="s">
        <v>3258</v>
      </c>
      <c r="I1123" s="0" t="n">
        <f aca="false">IFERROR(SEARCH("\",H1123),0)</f>
        <v>0</v>
      </c>
    </row>
    <row r="1124" customFormat="false" ht="13.8" hidden="false" customHeight="false" outlineLevel="0" collapsed="false">
      <c r="A1124" s="0" t="s">
        <v>12</v>
      </c>
      <c r="B1124" s="3" t="s">
        <v>3259</v>
      </c>
      <c r="C1124" s="0" t="s">
        <v>3260</v>
      </c>
      <c r="D1124" s="0" t="s">
        <v>3261</v>
      </c>
      <c r="E1124" s="0" t="s">
        <v>396</v>
      </c>
      <c r="F1124" s="0" t="n">
        <v>10</v>
      </c>
      <c r="G1124" s="0" t="s">
        <v>3262</v>
      </c>
      <c r="H1124" s="0" t="s">
        <v>3263</v>
      </c>
      <c r="I1124" s="0" t="n">
        <f aca="false">IFERROR(SEARCH("\",H1124),0)</f>
        <v>0</v>
      </c>
    </row>
    <row r="1125" customFormat="false" ht="13.8" hidden="false" customHeight="false" outlineLevel="0" collapsed="false">
      <c r="A1125" s="0" t="s">
        <v>12</v>
      </c>
      <c r="B1125" s="3" t="s">
        <v>3264</v>
      </c>
      <c r="C1125" s="0" t="s">
        <v>3260</v>
      </c>
      <c r="D1125" s="0" t="s">
        <v>3261</v>
      </c>
      <c r="E1125" s="0" t="s">
        <v>396</v>
      </c>
      <c r="F1125" s="0" t="n">
        <v>11</v>
      </c>
      <c r="G1125" s="0" t="s">
        <v>3265</v>
      </c>
      <c r="H1125" s="0" t="s">
        <v>3266</v>
      </c>
      <c r="I1125" s="0" t="n">
        <f aca="false">IFERROR(SEARCH("\",H1125),0)</f>
        <v>0</v>
      </c>
    </row>
    <row r="1126" customFormat="false" ht="13.8" hidden="false" customHeight="false" outlineLevel="0" collapsed="false">
      <c r="A1126" s="0" t="s">
        <v>12</v>
      </c>
      <c r="B1126" s="3" t="s">
        <v>3267</v>
      </c>
      <c r="C1126" s="0" t="s">
        <v>3260</v>
      </c>
      <c r="D1126" s="0" t="s">
        <v>3261</v>
      </c>
      <c r="E1126" s="0" t="s">
        <v>396</v>
      </c>
      <c r="F1126" s="0" t="n">
        <v>4</v>
      </c>
      <c r="G1126" s="0" t="s">
        <v>3268</v>
      </c>
      <c r="H1126" s="0" t="s">
        <v>3269</v>
      </c>
      <c r="I1126" s="0" t="n">
        <f aca="false">IFERROR(SEARCH("\",H1126),0)</f>
        <v>0</v>
      </c>
    </row>
    <row r="1127" customFormat="false" ht="13.8" hidden="false" customHeight="false" outlineLevel="0" collapsed="false">
      <c r="A1127" s="0" t="s">
        <v>12</v>
      </c>
      <c r="B1127" s="3" t="s">
        <v>2358</v>
      </c>
      <c r="C1127" s="0" t="s">
        <v>3260</v>
      </c>
      <c r="D1127" s="0" t="s">
        <v>3261</v>
      </c>
      <c r="E1127" s="0" t="s">
        <v>396</v>
      </c>
      <c r="F1127" s="0" t="n">
        <v>1</v>
      </c>
      <c r="G1127" s="0" t="s">
        <v>3270</v>
      </c>
      <c r="H1127" s="0" t="s">
        <v>3271</v>
      </c>
      <c r="I1127" s="0" t="n">
        <f aca="false">IFERROR(SEARCH("\",H1127),0)</f>
        <v>0</v>
      </c>
    </row>
    <row r="1128" customFormat="false" ht="13.8" hidden="false" customHeight="false" outlineLevel="0" collapsed="false">
      <c r="A1128" s="0" t="s">
        <v>12</v>
      </c>
      <c r="B1128" s="3" t="s">
        <v>3272</v>
      </c>
      <c r="C1128" s="0" t="s">
        <v>3260</v>
      </c>
      <c r="D1128" s="0" t="s">
        <v>3261</v>
      </c>
      <c r="E1128" s="0" t="s">
        <v>396</v>
      </c>
      <c r="F1128" s="0" t="n">
        <v>5</v>
      </c>
      <c r="G1128" s="0" t="s">
        <v>3273</v>
      </c>
      <c r="H1128" s="0" t="s">
        <v>3274</v>
      </c>
      <c r="I1128" s="0" t="n">
        <f aca="false">IFERROR(SEARCH("\",H1128),0)</f>
        <v>0</v>
      </c>
    </row>
    <row r="1129" customFormat="false" ht="13.8" hidden="false" customHeight="false" outlineLevel="0" collapsed="false">
      <c r="A1129" s="0" t="s">
        <v>12</v>
      </c>
      <c r="B1129" s="3" t="s">
        <v>3275</v>
      </c>
      <c r="C1129" s="0" t="s">
        <v>3260</v>
      </c>
      <c r="D1129" s="0" t="s">
        <v>3261</v>
      </c>
      <c r="E1129" s="0" t="s">
        <v>396</v>
      </c>
      <c r="F1129" s="0" t="n">
        <v>3</v>
      </c>
      <c r="G1129" s="0" t="s">
        <v>3276</v>
      </c>
      <c r="H1129" s="0" t="s">
        <v>3277</v>
      </c>
      <c r="I1129" s="0" t="n">
        <f aca="false">IFERROR(SEARCH("\",H1129),0)</f>
        <v>0</v>
      </c>
    </row>
    <row r="1130" customFormat="false" ht="13.8" hidden="false" customHeight="false" outlineLevel="0" collapsed="false">
      <c r="A1130" s="0" t="s">
        <v>12</v>
      </c>
      <c r="B1130" s="3" t="s">
        <v>3278</v>
      </c>
      <c r="C1130" s="0" t="s">
        <v>3260</v>
      </c>
      <c r="D1130" s="0" t="s">
        <v>3261</v>
      </c>
      <c r="E1130" s="0" t="s">
        <v>396</v>
      </c>
      <c r="F1130" s="0" t="n">
        <v>2</v>
      </c>
      <c r="G1130" s="0" t="s">
        <v>3279</v>
      </c>
      <c r="H1130" s="0" t="s">
        <v>3280</v>
      </c>
      <c r="I1130" s="0" t="n">
        <f aca="false">IFERROR(SEARCH("\",H1130),0)</f>
        <v>0</v>
      </c>
    </row>
    <row r="1131" customFormat="false" ht="13.8" hidden="false" customHeight="false" outlineLevel="0" collapsed="false">
      <c r="A1131" s="0" t="s">
        <v>12</v>
      </c>
      <c r="B1131" s="3" t="s">
        <v>3281</v>
      </c>
      <c r="C1131" s="0" t="s">
        <v>3260</v>
      </c>
      <c r="D1131" s="0" t="s">
        <v>3261</v>
      </c>
      <c r="E1131" s="0" t="s">
        <v>396</v>
      </c>
      <c r="F1131" s="0" t="n">
        <v>7</v>
      </c>
      <c r="G1131" s="0" t="s">
        <v>3282</v>
      </c>
      <c r="H1131" s="0" t="s">
        <v>3283</v>
      </c>
      <c r="I1131" s="0" t="n">
        <f aca="false">IFERROR(SEARCH("\",H1131),0)</f>
        <v>0</v>
      </c>
    </row>
    <row r="1132" customFormat="false" ht="13.8" hidden="false" customHeight="false" outlineLevel="0" collapsed="false">
      <c r="A1132" s="0" t="s">
        <v>12</v>
      </c>
      <c r="B1132" s="3" t="s">
        <v>3284</v>
      </c>
      <c r="C1132" s="0" t="s">
        <v>3260</v>
      </c>
      <c r="D1132" s="0" t="s">
        <v>3261</v>
      </c>
      <c r="E1132" s="0" t="s">
        <v>396</v>
      </c>
      <c r="F1132" s="0" t="n">
        <v>8</v>
      </c>
      <c r="G1132" s="0" t="s">
        <v>3285</v>
      </c>
      <c r="H1132" s="0" t="s">
        <v>3286</v>
      </c>
      <c r="I1132" s="0" t="n">
        <f aca="false">IFERROR(SEARCH("\",H1132),0)</f>
        <v>0</v>
      </c>
    </row>
    <row r="1133" customFormat="false" ht="13.8" hidden="false" customHeight="false" outlineLevel="0" collapsed="false">
      <c r="A1133" s="0" t="s">
        <v>12</v>
      </c>
      <c r="B1133" s="3" t="s">
        <v>3287</v>
      </c>
      <c r="C1133" s="0" t="s">
        <v>3260</v>
      </c>
      <c r="D1133" s="0" t="s">
        <v>3261</v>
      </c>
      <c r="E1133" s="0" t="s">
        <v>396</v>
      </c>
      <c r="F1133" s="0" t="n">
        <v>9</v>
      </c>
      <c r="G1133" s="0" t="s">
        <v>3288</v>
      </c>
      <c r="H1133" s="0" t="s">
        <v>3289</v>
      </c>
      <c r="I1133" s="0" t="n">
        <f aca="false">IFERROR(SEARCH("\",H1133),0)</f>
        <v>0</v>
      </c>
    </row>
    <row r="1134" customFormat="false" ht="13.8" hidden="false" customHeight="false" outlineLevel="0" collapsed="false">
      <c r="A1134" s="0" t="s">
        <v>12</v>
      </c>
      <c r="B1134" s="3" t="s">
        <v>3290</v>
      </c>
      <c r="C1134" s="0" t="s">
        <v>3260</v>
      </c>
      <c r="D1134" s="0" t="s">
        <v>3261</v>
      </c>
      <c r="E1134" s="0" t="s">
        <v>396</v>
      </c>
      <c r="F1134" s="0" t="n">
        <v>6</v>
      </c>
      <c r="G1134" s="0" t="s">
        <v>3291</v>
      </c>
      <c r="H1134" s="0" t="s">
        <v>3292</v>
      </c>
      <c r="I1134" s="0" t="n">
        <f aca="false">IFERROR(SEARCH("\",H1134),0)</f>
        <v>0</v>
      </c>
    </row>
    <row r="1135" customFormat="false" ht="13.8" hidden="false" customHeight="false" outlineLevel="0" collapsed="false">
      <c r="A1135" s="0" t="s">
        <v>12</v>
      </c>
      <c r="B1135" s="3" t="s">
        <v>3293</v>
      </c>
      <c r="C1135" s="0" t="s">
        <v>1903</v>
      </c>
      <c r="D1135" s="0" t="s">
        <v>3294</v>
      </c>
      <c r="E1135" s="0" t="s">
        <v>1905</v>
      </c>
      <c r="F1135" s="0" t="n">
        <v>5</v>
      </c>
      <c r="G1135" s="0" t="s">
        <v>3295</v>
      </c>
      <c r="H1135" s="0" t="s">
        <v>3296</v>
      </c>
      <c r="I1135" s="0" t="n">
        <f aca="false">IFERROR(SEARCH("\",H1135),0)</f>
        <v>0</v>
      </c>
    </row>
    <row r="1136" customFormat="false" ht="13.8" hidden="false" customHeight="false" outlineLevel="0" collapsed="false">
      <c r="A1136" s="0" t="s">
        <v>12</v>
      </c>
      <c r="B1136" s="3" t="s">
        <v>3297</v>
      </c>
      <c r="C1136" s="0" t="s">
        <v>1903</v>
      </c>
      <c r="D1136" s="0" t="s">
        <v>3294</v>
      </c>
      <c r="E1136" s="0" t="s">
        <v>1905</v>
      </c>
      <c r="F1136" s="0" t="n">
        <v>6</v>
      </c>
      <c r="G1136" s="0" t="s">
        <v>3298</v>
      </c>
      <c r="H1136" s="0" t="s">
        <v>3299</v>
      </c>
      <c r="I1136" s="0" t="n">
        <f aca="false">IFERROR(SEARCH("\",H1136),0)</f>
        <v>0</v>
      </c>
    </row>
    <row r="1137" customFormat="false" ht="13.8" hidden="false" customHeight="false" outlineLevel="0" collapsed="false">
      <c r="A1137" s="0" t="s">
        <v>12</v>
      </c>
      <c r="B1137" s="3" t="s">
        <v>3300</v>
      </c>
      <c r="C1137" s="0" t="s">
        <v>1903</v>
      </c>
      <c r="D1137" s="0" t="s">
        <v>3294</v>
      </c>
      <c r="E1137" s="0" t="s">
        <v>1905</v>
      </c>
      <c r="F1137" s="0" t="n">
        <v>7</v>
      </c>
      <c r="G1137" s="0" t="s">
        <v>3301</v>
      </c>
      <c r="H1137" s="0" t="s">
        <v>3302</v>
      </c>
      <c r="I1137" s="0" t="n">
        <f aca="false">IFERROR(SEARCH("\",H1137),0)</f>
        <v>0</v>
      </c>
    </row>
    <row r="1138" customFormat="false" ht="13.8" hidden="false" customHeight="false" outlineLevel="0" collapsed="false">
      <c r="A1138" s="0" t="s">
        <v>12</v>
      </c>
      <c r="B1138" s="3" t="s">
        <v>3303</v>
      </c>
      <c r="C1138" s="0" t="s">
        <v>1604</v>
      </c>
      <c r="D1138" s="0" t="s">
        <v>3304</v>
      </c>
      <c r="E1138" s="0" t="s">
        <v>1905</v>
      </c>
      <c r="F1138" s="0" t="n">
        <v>1</v>
      </c>
      <c r="G1138" s="0" t="s">
        <v>3305</v>
      </c>
      <c r="H1138" s="0" t="s">
        <v>3306</v>
      </c>
      <c r="I1138" s="0" t="n">
        <f aca="false">IFERROR(SEARCH("\",H1138),0)</f>
        <v>0</v>
      </c>
    </row>
    <row r="1139" customFormat="false" ht="13.8" hidden="false" customHeight="false" outlineLevel="0" collapsed="false">
      <c r="A1139" s="0" t="s">
        <v>12</v>
      </c>
      <c r="B1139" s="3" t="s">
        <v>3303</v>
      </c>
      <c r="C1139" s="0" t="s">
        <v>1604</v>
      </c>
      <c r="D1139" s="0" t="s">
        <v>3304</v>
      </c>
      <c r="E1139" s="0" t="s">
        <v>1905</v>
      </c>
      <c r="F1139" s="0" t="n">
        <v>1</v>
      </c>
      <c r="G1139" s="0" t="s">
        <v>3307</v>
      </c>
      <c r="H1139" s="0" t="s">
        <v>3306</v>
      </c>
      <c r="I1139" s="0" t="n">
        <f aca="false">IFERROR(SEARCH("\",H1139),0)</f>
        <v>0</v>
      </c>
    </row>
    <row r="1140" customFormat="false" ht="13.8" hidden="false" customHeight="false" outlineLevel="0" collapsed="false">
      <c r="A1140" s="0" t="s">
        <v>12</v>
      </c>
      <c r="B1140" s="3" t="s">
        <v>3308</v>
      </c>
      <c r="C1140" s="0" t="s">
        <v>3309</v>
      </c>
      <c r="D1140" s="0" t="s">
        <v>3310</v>
      </c>
      <c r="E1140" s="0" t="s">
        <v>1905</v>
      </c>
      <c r="F1140" s="0" t="n">
        <v>4</v>
      </c>
      <c r="G1140" s="0" t="s">
        <v>3311</v>
      </c>
      <c r="H1140" s="0" t="s">
        <v>3312</v>
      </c>
      <c r="I1140" s="0" t="n">
        <f aca="false">IFERROR(SEARCH("\",H1140),0)</f>
        <v>0</v>
      </c>
    </row>
    <row r="1141" customFormat="false" ht="13.8" hidden="false" customHeight="false" outlineLevel="0" collapsed="false">
      <c r="A1141" s="0" t="s">
        <v>12</v>
      </c>
      <c r="B1141" s="3" t="s">
        <v>3308</v>
      </c>
      <c r="C1141" s="0" t="s">
        <v>3309</v>
      </c>
      <c r="D1141" s="0" t="s">
        <v>3310</v>
      </c>
      <c r="E1141" s="0" t="s">
        <v>1905</v>
      </c>
      <c r="F1141" s="0" t="n">
        <v>4</v>
      </c>
      <c r="G1141" s="0" t="s">
        <v>3313</v>
      </c>
      <c r="H1141" s="0" t="s">
        <v>3312</v>
      </c>
      <c r="I1141" s="0" t="n">
        <f aca="false">IFERROR(SEARCH("\",H1141),0)</f>
        <v>0</v>
      </c>
    </row>
    <row r="1142" customFormat="false" ht="13.8" hidden="false" customHeight="false" outlineLevel="0" collapsed="false">
      <c r="A1142" s="0" t="s">
        <v>12</v>
      </c>
      <c r="B1142" s="3" t="s">
        <v>3314</v>
      </c>
      <c r="C1142" s="0" t="s">
        <v>2168</v>
      </c>
      <c r="D1142" s="0" t="s">
        <v>3315</v>
      </c>
      <c r="E1142" s="0" t="s">
        <v>1905</v>
      </c>
      <c r="F1142" s="0" t="n">
        <v>7</v>
      </c>
      <c r="G1142" s="0" t="s">
        <v>3316</v>
      </c>
      <c r="H1142" s="0" t="s">
        <v>3317</v>
      </c>
      <c r="I1142" s="0" t="n">
        <f aca="false">IFERROR(SEARCH("\",H1142),0)</f>
        <v>0</v>
      </c>
    </row>
    <row r="1143" customFormat="false" ht="13.8" hidden="false" customHeight="false" outlineLevel="0" collapsed="false">
      <c r="A1143" s="0" t="s">
        <v>12</v>
      </c>
      <c r="B1143" s="3" t="s">
        <v>3314</v>
      </c>
      <c r="C1143" s="0" t="s">
        <v>2168</v>
      </c>
      <c r="D1143" s="0" t="s">
        <v>3315</v>
      </c>
      <c r="E1143" s="0" t="s">
        <v>1905</v>
      </c>
      <c r="F1143" s="0" t="n">
        <v>7</v>
      </c>
      <c r="G1143" s="0" t="s">
        <v>3318</v>
      </c>
      <c r="H1143" s="0" t="s">
        <v>3317</v>
      </c>
      <c r="I1143" s="0" t="n">
        <f aca="false">IFERROR(SEARCH("\",H1143),0)</f>
        <v>0</v>
      </c>
    </row>
    <row r="1144" customFormat="false" ht="13.8" hidden="false" customHeight="false" outlineLevel="0" collapsed="false">
      <c r="A1144" s="0" t="s">
        <v>12</v>
      </c>
      <c r="B1144" s="3" t="s">
        <v>3319</v>
      </c>
      <c r="C1144" s="0" t="s">
        <v>3320</v>
      </c>
      <c r="D1144" s="0" t="s">
        <v>3321</v>
      </c>
      <c r="E1144" s="0" t="s">
        <v>3322</v>
      </c>
      <c r="F1144" s="0" t="n">
        <v>99</v>
      </c>
      <c r="G1144" s="0" t="s">
        <v>3323</v>
      </c>
      <c r="H1144" s="0" t="s">
        <v>3324</v>
      </c>
      <c r="I1144" s="0" t="n">
        <f aca="false">IFERROR(SEARCH("\",H1144),0)</f>
        <v>0</v>
      </c>
    </row>
    <row r="1145" customFormat="false" ht="13.8" hidden="false" customHeight="false" outlineLevel="0" collapsed="false">
      <c r="A1145" s="0" t="s">
        <v>12</v>
      </c>
      <c r="B1145" s="3" t="s">
        <v>3325</v>
      </c>
      <c r="C1145" s="0" t="s">
        <v>3320</v>
      </c>
      <c r="D1145" s="0" t="s">
        <v>3321</v>
      </c>
      <c r="E1145" s="0" t="s">
        <v>3322</v>
      </c>
      <c r="F1145" s="0" t="n">
        <v>14</v>
      </c>
      <c r="G1145" s="0" t="s">
        <v>3326</v>
      </c>
      <c r="H1145" s="0" t="s">
        <v>3327</v>
      </c>
      <c r="I1145" s="0" t="n">
        <f aca="false">IFERROR(SEARCH("\",H1145),0)</f>
        <v>0</v>
      </c>
    </row>
    <row r="1146" customFormat="false" ht="13.8" hidden="false" customHeight="false" outlineLevel="0" collapsed="false">
      <c r="A1146" s="0" t="s">
        <v>12</v>
      </c>
      <c r="B1146" s="3" t="s">
        <v>3328</v>
      </c>
      <c r="C1146" s="0" t="s">
        <v>3320</v>
      </c>
      <c r="D1146" s="0" t="s">
        <v>3321</v>
      </c>
      <c r="E1146" s="0" t="s">
        <v>3322</v>
      </c>
      <c r="F1146" s="0" t="n">
        <v>7</v>
      </c>
      <c r="G1146" s="0" t="s">
        <v>3329</v>
      </c>
      <c r="H1146" s="0" t="s">
        <v>3330</v>
      </c>
      <c r="I1146" s="0" t="n">
        <f aca="false">IFERROR(SEARCH("\",H1146),0)</f>
        <v>0</v>
      </c>
    </row>
    <row r="1147" customFormat="false" ht="13.8" hidden="false" customHeight="false" outlineLevel="0" collapsed="false">
      <c r="A1147" s="0" t="s">
        <v>12</v>
      </c>
      <c r="B1147" s="3" t="s">
        <v>3331</v>
      </c>
      <c r="C1147" s="0" t="s">
        <v>3320</v>
      </c>
      <c r="D1147" s="0" t="s">
        <v>3321</v>
      </c>
      <c r="E1147" s="0" t="s">
        <v>3322</v>
      </c>
      <c r="F1147" s="0" t="n">
        <v>20</v>
      </c>
      <c r="G1147" s="0" t="s">
        <v>3332</v>
      </c>
      <c r="H1147" s="0" t="s">
        <v>3333</v>
      </c>
      <c r="I1147" s="0" t="n">
        <f aca="false">IFERROR(SEARCH("\",H1147),0)</f>
        <v>0</v>
      </c>
    </row>
    <row r="1148" customFormat="false" ht="13.8" hidden="false" customHeight="false" outlineLevel="0" collapsed="false">
      <c r="A1148" s="0" t="s">
        <v>12</v>
      </c>
      <c r="B1148" s="3" t="s">
        <v>3334</v>
      </c>
      <c r="C1148" s="0" t="s">
        <v>3320</v>
      </c>
      <c r="D1148" s="0" t="s">
        <v>3321</v>
      </c>
      <c r="E1148" s="0" t="s">
        <v>3322</v>
      </c>
      <c r="F1148" s="0" t="n">
        <v>20</v>
      </c>
      <c r="G1148" s="0" t="s">
        <v>3335</v>
      </c>
      <c r="H1148" s="0" t="s">
        <v>3336</v>
      </c>
      <c r="I1148" s="0" t="n">
        <f aca="false">IFERROR(SEARCH("\",H1148),0)</f>
        <v>0</v>
      </c>
    </row>
    <row r="1149" customFormat="false" ht="13.8" hidden="false" customHeight="false" outlineLevel="0" collapsed="false">
      <c r="A1149" s="0" t="s">
        <v>12</v>
      </c>
      <c r="B1149" s="3" t="s">
        <v>3337</v>
      </c>
      <c r="C1149" s="0" t="s">
        <v>3320</v>
      </c>
      <c r="D1149" s="0" t="s">
        <v>3321</v>
      </c>
      <c r="E1149" s="0" t="s">
        <v>3322</v>
      </c>
      <c r="F1149" s="0" t="n">
        <v>1</v>
      </c>
      <c r="G1149" s="0" t="s">
        <v>3338</v>
      </c>
      <c r="H1149" s="0" t="s">
        <v>3339</v>
      </c>
      <c r="I1149" s="0" t="n">
        <f aca="false">IFERROR(SEARCH("\",H1149),0)</f>
        <v>0</v>
      </c>
    </row>
    <row r="1150" customFormat="false" ht="13.8" hidden="false" customHeight="false" outlineLevel="0" collapsed="false">
      <c r="A1150" s="0" t="s">
        <v>12</v>
      </c>
      <c r="B1150" s="3" t="s">
        <v>3340</v>
      </c>
      <c r="C1150" s="0" t="s">
        <v>3320</v>
      </c>
      <c r="D1150" s="0" t="s">
        <v>3321</v>
      </c>
      <c r="E1150" s="0" t="s">
        <v>3322</v>
      </c>
      <c r="F1150" s="0" t="n">
        <v>4</v>
      </c>
      <c r="G1150" s="0" t="s">
        <v>3341</v>
      </c>
      <c r="H1150" s="0" t="s">
        <v>3342</v>
      </c>
      <c r="I1150" s="0" t="n">
        <f aca="false">IFERROR(SEARCH("\",H1150),0)</f>
        <v>0</v>
      </c>
    </row>
    <row r="1151" customFormat="false" ht="13.8" hidden="false" customHeight="false" outlineLevel="0" collapsed="false">
      <c r="A1151" s="0" t="s">
        <v>12</v>
      </c>
      <c r="B1151" s="3" t="s">
        <v>3343</v>
      </c>
      <c r="C1151" s="0" t="s">
        <v>3320</v>
      </c>
      <c r="D1151" s="0" t="s">
        <v>3321</v>
      </c>
      <c r="E1151" s="0" t="s">
        <v>3322</v>
      </c>
      <c r="F1151" s="0" t="n">
        <v>13</v>
      </c>
      <c r="G1151" s="0" t="s">
        <v>3344</v>
      </c>
      <c r="H1151" s="0" t="s">
        <v>3345</v>
      </c>
      <c r="I1151" s="0" t="n">
        <f aca="false">IFERROR(SEARCH("\",H1151),0)</f>
        <v>0</v>
      </c>
    </row>
    <row r="1152" customFormat="false" ht="13.8" hidden="false" customHeight="false" outlineLevel="0" collapsed="false">
      <c r="A1152" s="0" t="s">
        <v>12</v>
      </c>
      <c r="B1152" s="3" t="s">
        <v>3346</v>
      </c>
      <c r="C1152" s="0" t="s">
        <v>3320</v>
      </c>
      <c r="D1152" s="0" t="s">
        <v>3321</v>
      </c>
      <c r="E1152" s="0" t="s">
        <v>3322</v>
      </c>
      <c r="F1152" s="0" t="n">
        <v>15</v>
      </c>
      <c r="G1152" s="0" t="s">
        <v>3347</v>
      </c>
      <c r="H1152" s="0" t="s">
        <v>3348</v>
      </c>
      <c r="I1152" s="0" t="n">
        <f aca="false">IFERROR(SEARCH("\",H1152),0)</f>
        <v>0</v>
      </c>
    </row>
    <row r="1153" customFormat="false" ht="13.8" hidden="false" customHeight="false" outlineLevel="0" collapsed="false">
      <c r="A1153" s="0" t="s">
        <v>12</v>
      </c>
      <c r="B1153" s="3" t="s">
        <v>3349</v>
      </c>
      <c r="C1153" s="0" t="s">
        <v>3320</v>
      </c>
      <c r="D1153" s="0" t="s">
        <v>3321</v>
      </c>
      <c r="E1153" s="0" t="s">
        <v>3322</v>
      </c>
      <c r="F1153" s="0" t="n">
        <v>6</v>
      </c>
      <c r="G1153" s="0" t="s">
        <v>3350</v>
      </c>
      <c r="H1153" s="0" t="s">
        <v>3351</v>
      </c>
      <c r="I1153" s="0" t="n">
        <f aca="false">IFERROR(SEARCH("\",H1153),0)</f>
        <v>0</v>
      </c>
    </row>
    <row r="1154" customFormat="false" ht="13.8" hidden="false" customHeight="false" outlineLevel="0" collapsed="false">
      <c r="A1154" s="0" t="s">
        <v>12</v>
      </c>
      <c r="B1154" s="3" t="s">
        <v>3352</v>
      </c>
      <c r="C1154" s="0" t="s">
        <v>3320</v>
      </c>
      <c r="D1154" s="0" t="s">
        <v>3321</v>
      </c>
      <c r="E1154" s="0" t="s">
        <v>3322</v>
      </c>
      <c r="F1154" s="0" t="n">
        <v>19</v>
      </c>
      <c r="G1154" s="0" t="s">
        <v>3353</v>
      </c>
      <c r="H1154" s="0" t="s">
        <v>3354</v>
      </c>
      <c r="I1154" s="0" t="n">
        <f aca="false">IFERROR(SEARCH("\",H1154),0)</f>
        <v>0</v>
      </c>
    </row>
    <row r="1155" customFormat="false" ht="13.8" hidden="false" customHeight="false" outlineLevel="0" collapsed="false">
      <c r="A1155" s="0" t="s">
        <v>12</v>
      </c>
      <c r="B1155" s="3" t="s">
        <v>3355</v>
      </c>
      <c r="C1155" s="0" t="s">
        <v>3320</v>
      </c>
      <c r="D1155" s="0" t="s">
        <v>3321</v>
      </c>
      <c r="E1155" s="0" t="s">
        <v>3322</v>
      </c>
      <c r="F1155" s="0" t="n">
        <v>18</v>
      </c>
      <c r="G1155" s="0" t="s">
        <v>3356</v>
      </c>
      <c r="H1155" s="0" t="s">
        <v>3357</v>
      </c>
      <c r="I1155" s="0" t="n">
        <f aca="false">IFERROR(SEARCH("\",H1155),0)</f>
        <v>0</v>
      </c>
    </row>
    <row r="1156" customFormat="false" ht="13.8" hidden="false" customHeight="false" outlineLevel="0" collapsed="false">
      <c r="A1156" s="0" t="s">
        <v>12</v>
      </c>
      <c r="B1156" s="3" t="s">
        <v>3358</v>
      </c>
      <c r="C1156" s="0" t="s">
        <v>3320</v>
      </c>
      <c r="D1156" s="0" t="s">
        <v>3321</v>
      </c>
      <c r="E1156" s="0" t="s">
        <v>3322</v>
      </c>
      <c r="F1156" s="0" t="n">
        <v>17</v>
      </c>
      <c r="G1156" s="0" t="s">
        <v>3359</v>
      </c>
      <c r="H1156" s="0" t="s">
        <v>3360</v>
      </c>
      <c r="I1156" s="0" t="n">
        <f aca="false">IFERROR(SEARCH("\",H1156),0)</f>
        <v>0</v>
      </c>
    </row>
    <row r="1157" customFormat="false" ht="13.8" hidden="false" customHeight="false" outlineLevel="0" collapsed="false">
      <c r="A1157" s="0" t="s">
        <v>12</v>
      </c>
      <c r="B1157" s="3" t="s">
        <v>3361</v>
      </c>
      <c r="C1157" s="0" t="s">
        <v>3320</v>
      </c>
      <c r="D1157" s="0" t="s">
        <v>3321</v>
      </c>
      <c r="E1157" s="0" t="s">
        <v>3322</v>
      </c>
      <c r="F1157" s="0" t="n">
        <v>12</v>
      </c>
      <c r="G1157" s="0" t="s">
        <v>3362</v>
      </c>
      <c r="H1157" s="0" t="s">
        <v>3363</v>
      </c>
      <c r="I1157" s="0" t="n">
        <f aca="false">IFERROR(SEARCH("\",H1157),0)</f>
        <v>0</v>
      </c>
    </row>
    <row r="1158" customFormat="false" ht="13.8" hidden="false" customHeight="false" outlineLevel="0" collapsed="false">
      <c r="A1158" s="0" t="s">
        <v>12</v>
      </c>
      <c r="B1158" s="3" t="s">
        <v>3364</v>
      </c>
      <c r="C1158" s="0" t="s">
        <v>3320</v>
      </c>
      <c r="D1158" s="0" t="s">
        <v>3321</v>
      </c>
      <c r="E1158" s="0" t="s">
        <v>3322</v>
      </c>
      <c r="F1158" s="0" t="n">
        <v>19</v>
      </c>
      <c r="G1158" s="0" t="s">
        <v>3365</v>
      </c>
      <c r="H1158" s="0" t="s">
        <v>3366</v>
      </c>
      <c r="I1158" s="0" t="n">
        <f aca="false">IFERROR(SEARCH("\",H1158),0)</f>
        <v>0</v>
      </c>
    </row>
    <row r="1159" customFormat="false" ht="13.8" hidden="false" customHeight="false" outlineLevel="0" collapsed="false">
      <c r="A1159" s="0" t="s">
        <v>12</v>
      </c>
      <c r="B1159" s="3" t="s">
        <v>3367</v>
      </c>
      <c r="C1159" s="0" t="s">
        <v>3320</v>
      </c>
      <c r="D1159" s="0" t="s">
        <v>3321</v>
      </c>
      <c r="E1159" s="0" t="s">
        <v>3322</v>
      </c>
      <c r="F1159" s="0" t="n">
        <v>4</v>
      </c>
      <c r="G1159" s="0" t="s">
        <v>3368</v>
      </c>
      <c r="H1159" s="0" t="s">
        <v>3369</v>
      </c>
      <c r="I1159" s="0" t="n">
        <f aca="false">IFERROR(SEARCH("\",H1159),0)</f>
        <v>0</v>
      </c>
    </row>
    <row r="1160" customFormat="false" ht="13.8" hidden="false" customHeight="false" outlineLevel="0" collapsed="false">
      <c r="A1160" s="0" t="s">
        <v>12</v>
      </c>
      <c r="B1160" s="3" t="s">
        <v>3370</v>
      </c>
      <c r="C1160" s="0" t="s">
        <v>3320</v>
      </c>
      <c r="D1160" s="0" t="s">
        <v>3321</v>
      </c>
      <c r="E1160" s="0" t="s">
        <v>3322</v>
      </c>
      <c r="F1160" s="0" t="n">
        <v>8</v>
      </c>
      <c r="G1160" s="0" t="s">
        <v>3371</v>
      </c>
      <c r="H1160" s="0" t="s">
        <v>3372</v>
      </c>
      <c r="I1160" s="0" t="n">
        <f aca="false">IFERROR(SEARCH("\",H1160),0)</f>
        <v>0</v>
      </c>
    </row>
    <row r="1161" customFormat="false" ht="13.8" hidden="false" customHeight="false" outlineLevel="0" collapsed="false">
      <c r="A1161" s="0" t="s">
        <v>12</v>
      </c>
      <c r="B1161" s="3" t="s">
        <v>3373</v>
      </c>
      <c r="C1161" s="0" t="s">
        <v>3320</v>
      </c>
      <c r="D1161" s="0" t="s">
        <v>3321</v>
      </c>
      <c r="E1161" s="0" t="s">
        <v>3322</v>
      </c>
      <c r="F1161" s="0" t="n">
        <v>6</v>
      </c>
      <c r="G1161" s="0" t="s">
        <v>3374</v>
      </c>
      <c r="H1161" s="0" t="s">
        <v>3375</v>
      </c>
      <c r="I1161" s="0" t="n">
        <f aca="false">IFERROR(SEARCH("\",H1161),0)</f>
        <v>0</v>
      </c>
    </row>
    <row r="1162" customFormat="false" ht="13.8" hidden="false" customHeight="false" outlineLevel="0" collapsed="false">
      <c r="A1162" s="0" t="s">
        <v>12</v>
      </c>
      <c r="B1162" s="3" t="s">
        <v>3376</v>
      </c>
      <c r="C1162" s="0" t="s">
        <v>3320</v>
      </c>
      <c r="D1162" s="0" t="s">
        <v>3321</v>
      </c>
      <c r="E1162" s="0" t="s">
        <v>3322</v>
      </c>
      <c r="F1162" s="0" t="n">
        <v>14</v>
      </c>
      <c r="G1162" s="0" t="s">
        <v>3377</v>
      </c>
      <c r="H1162" s="0" t="s">
        <v>3378</v>
      </c>
      <c r="I1162" s="0" t="n">
        <f aca="false">IFERROR(SEARCH("\",H1162),0)</f>
        <v>0</v>
      </c>
    </row>
    <row r="1163" customFormat="false" ht="13.8" hidden="false" customHeight="false" outlineLevel="0" collapsed="false">
      <c r="A1163" s="0" t="s">
        <v>12</v>
      </c>
      <c r="B1163" s="3" t="s">
        <v>3379</v>
      </c>
      <c r="C1163" s="0" t="s">
        <v>3320</v>
      </c>
      <c r="D1163" s="0" t="s">
        <v>3321</v>
      </c>
      <c r="E1163" s="0" t="s">
        <v>3322</v>
      </c>
      <c r="F1163" s="0" t="n">
        <v>10</v>
      </c>
      <c r="G1163" s="0" t="s">
        <v>3380</v>
      </c>
      <c r="H1163" s="0" t="s">
        <v>3381</v>
      </c>
      <c r="I1163" s="0" t="n">
        <f aca="false">IFERROR(SEARCH("\",H1163),0)</f>
        <v>0</v>
      </c>
    </row>
    <row r="1164" customFormat="false" ht="13.8" hidden="false" customHeight="false" outlineLevel="0" collapsed="false">
      <c r="A1164" s="0" t="s">
        <v>12</v>
      </c>
      <c r="B1164" s="3" t="s">
        <v>3382</v>
      </c>
      <c r="C1164" s="0" t="s">
        <v>3320</v>
      </c>
      <c r="D1164" s="0" t="s">
        <v>3321</v>
      </c>
      <c r="E1164" s="0" t="s">
        <v>3322</v>
      </c>
      <c r="F1164" s="0" t="n">
        <v>16</v>
      </c>
      <c r="G1164" s="0" t="s">
        <v>3383</v>
      </c>
      <c r="H1164" s="0" t="s">
        <v>3384</v>
      </c>
      <c r="I1164" s="0" t="n">
        <f aca="false">IFERROR(SEARCH("\",H1164),0)</f>
        <v>0</v>
      </c>
    </row>
    <row r="1165" customFormat="false" ht="13.8" hidden="false" customHeight="false" outlineLevel="0" collapsed="false">
      <c r="A1165" s="0" t="s">
        <v>12</v>
      </c>
      <c r="B1165" s="3" t="s">
        <v>3385</v>
      </c>
      <c r="C1165" s="0" t="s">
        <v>3320</v>
      </c>
      <c r="D1165" s="0" t="s">
        <v>3321</v>
      </c>
      <c r="E1165" s="0" t="s">
        <v>3322</v>
      </c>
      <c r="F1165" s="0" t="n">
        <v>5</v>
      </c>
      <c r="G1165" s="0" t="s">
        <v>3386</v>
      </c>
      <c r="H1165" s="0" t="s">
        <v>3387</v>
      </c>
      <c r="I1165" s="0" t="n">
        <f aca="false">IFERROR(SEARCH("\",H1165),0)</f>
        <v>0</v>
      </c>
    </row>
    <row r="1166" customFormat="false" ht="13.8" hidden="false" customHeight="false" outlineLevel="0" collapsed="false">
      <c r="A1166" s="0" t="s">
        <v>12</v>
      </c>
      <c r="B1166" s="3" t="s">
        <v>3388</v>
      </c>
      <c r="C1166" s="0" t="s">
        <v>3320</v>
      </c>
      <c r="D1166" s="0" t="s">
        <v>3321</v>
      </c>
      <c r="E1166" s="0" t="s">
        <v>3322</v>
      </c>
      <c r="F1166" s="0" t="n">
        <v>17</v>
      </c>
      <c r="G1166" s="0" t="s">
        <v>3389</v>
      </c>
      <c r="H1166" s="0" t="s">
        <v>3390</v>
      </c>
      <c r="I1166" s="0" t="n">
        <f aca="false">IFERROR(SEARCH("\",H1166),0)</f>
        <v>0</v>
      </c>
    </row>
    <row r="1167" customFormat="false" ht="13.8" hidden="false" customHeight="false" outlineLevel="0" collapsed="false">
      <c r="A1167" s="0" t="s">
        <v>12</v>
      </c>
      <c r="B1167" s="3" t="s">
        <v>3391</v>
      </c>
      <c r="C1167" s="0" t="s">
        <v>3320</v>
      </c>
      <c r="D1167" s="0" t="s">
        <v>3321</v>
      </c>
      <c r="E1167" s="0" t="s">
        <v>3322</v>
      </c>
      <c r="F1167" s="0" t="n">
        <v>15</v>
      </c>
      <c r="G1167" s="0" t="s">
        <v>3392</v>
      </c>
      <c r="H1167" s="0" t="s">
        <v>3393</v>
      </c>
      <c r="I1167" s="0" t="n">
        <f aca="false">IFERROR(SEARCH("\",H1167),0)</f>
        <v>0</v>
      </c>
    </row>
    <row r="1168" customFormat="false" ht="13.8" hidden="false" customHeight="false" outlineLevel="0" collapsed="false">
      <c r="A1168" s="0" t="s">
        <v>12</v>
      </c>
      <c r="B1168" s="3" t="s">
        <v>3394</v>
      </c>
      <c r="C1168" s="0" t="s">
        <v>3320</v>
      </c>
      <c r="D1168" s="0" t="s">
        <v>3321</v>
      </c>
      <c r="E1168" s="0" t="s">
        <v>3322</v>
      </c>
      <c r="F1168" s="0" t="n">
        <v>12</v>
      </c>
      <c r="G1168" s="0" t="s">
        <v>3395</v>
      </c>
      <c r="H1168" s="0" t="s">
        <v>3396</v>
      </c>
      <c r="I1168" s="0" t="n">
        <f aca="false">IFERROR(SEARCH("\",H1168),0)</f>
        <v>0</v>
      </c>
    </row>
    <row r="1169" customFormat="false" ht="13.8" hidden="false" customHeight="false" outlineLevel="0" collapsed="false">
      <c r="A1169" s="0" t="s">
        <v>12</v>
      </c>
      <c r="B1169" s="3" t="s">
        <v>3397</v>
      </c>
      <c r="C1169" s="0" t="s">
        <v>3320</v>
      </c>
      <c r="D1169" s="0" t="s">
        <v>3321</v>
      </c>
      <c r="E1169" s="0" t="s">
        <v>3322</v>
      </c>
      <c r="F1169" s="0" t="n">
        <v>18</v>
      </c>
      <c r="G1169" s="0" t="s">
        <v>3398</v>
      </c>
      <c r="H1169" s="0" t="s">
        <v>3399</v>
      </c>
      <c r="I1169" s="0" t="n">
        <f aca="false">IFERROR(SEARCH("\",H1169),0)</f>
        <v>0</v>
      </c>
    </row>
    <row r="1170" customFormat="false" ht="13.8" hidden="false" customHeight="false" outlineLevel="0" collapsed="false">
      <c r="A1170" s="0" t="s">
        <v>12</v>
      </c>
      <c r="B1170" s="3" t="s">
        <v>3400</v>
      </c>
      <c r="C1170" s="0" t="s">
        <v>3320</v>
      </c>
      <c r="D1170" s="0" t="s">
        <v>3321</v>
      </c>
      <c r="E1170" s="0" t="s">
        <v>3322</v>
      </c>
      <c r="F1170" s="0" t="n">
        <v>11</v>
      </c>
      <c r="G1170" s="0" t="s">
        <v>3401</v>
      </c>
      <c r="H1170" s="0" t="s">
        <v>3402</v>
      </c>
      <c r="I1170" s="0" t="n">
        <f aca="false">IFERROR(SEARCH("\",H1170),0)</f>
        <v>0</v>
      </c>
    </row>
    <row r="1171" customFormat="false" ht="13.8" hidden="false" customHeight="false" outlineLevel="0" collapsed="false">
      <c r="A1171" s="0" t="s">
        <v>12</v>
      </c>
      <c r="B1171" s="3" t="s">
        <v>3403</v>
      </c>
      <c r="C1171" s="0" t="s">
        <v>3320</v>
      </c>
      <c r="D1171" s="0" t="s">
        <v>3321</v>
      </c>
      <c r="E1171" s="0" t="s">
        <v>3322</v>
      </c>
      <c r="F1171" s="0" t="n">
        <v>2</v>
      </c>
      <c r="G1171" s="0" t="s">
        <v>3404</v>
      </c>
      <c r="H1171" s="0" t="s">
        <v>3405</v>
      </c>
      <c r="I1171" s="0" t="n">
        <f aca="false">IFERROR(SEARCH("\",H1171),0)</f>
        <v>0</v>
      </c>
    </row>
    <row r="1172" customFormat="false" ht="13.8" hidden="false" customHeight="false" outlineLevel="0" collapsed="false">
      <c r="A1172" s="0" t="s">
        <v>12</v>
      </c>
      <c r="B1172" s="3" t="s">
        <v>3406</v>
      </c>
      <c r="C1172" s="0" t="s">
        <v>3320</v>
      </c>
      <c r="D1172" s="0" t="s">
        <v>3321</v>
      </c>
      <c r="E1172" s="0" t="s">
        <v>3322</v>
      </c>
      <c r="F1172" s="0" t="n">
        <v>7</v>
      </c>
      <c r="G1172" s="0" t="s">
        <v>3407</v>
      </c>
      <c r="H1172" s="0" t="s">
        <v>3408</v>
      </c>
      <c r="I1172" s="0" t="n">
        <f aca="false">IFERROR(SEARCH("\",H1172),0)</f>
        <v>0</v>
      </c>
    </row>
    <row r="1173" customFormat="false" ht="13.8" hidden="false" customHeight="false" outlineLevel="0" collapsed="false">
      <c r="A1173" s="0" t="s">
        <v>12</v>
      </c>
      <c r="B1173" s="3" t="s">
        <v>3409</v>
      </c>
      <c r="C1173" s="0" t="s">
        <v>3320</v>
      </c>
      <c r="D1173" s="0" t="s">
        <v>3321</v>
      </c>
      <c r="E1173" s="0" t="s">
        <v>3322</v>
      </c>
      <c r="F1173" s="0" t="n">
        <v>11</v>
      </c>
      <c r="G1173" s="0" t="s">
        <v>3410</v>
      </c>
      <c r="H1173" s="0" t="s">
        <v>3411</v>
      </c>
      <c r="I1173" s="0" t="n">
        <f aca="false">IFERROR(SEARCH("\",H1173),0)</f>
        <v>0</v>
      </c>
    </row>
    <row r="1174" customFormat="false" ht="13.8" hidden="false" customHeight="false" outlineLevel="0" collapsed="false">
      <c r="A1174" s="0" t="s">
        <v>12</v>
      </c>
      <c r="B1174" s="3" t="s">
        <v>3412</v>
      </c>
      <c r="C1174" s="0" t="s">
        <v>3320</v>
      </c>
      <c r="D1174" s="0" t="s">
        <v>3321</v>
      </c>
      <c r="E1174" s="0" t="s">
        <v>3322</v>
      </c>
      <c r="F1174" s="0" t="n">
        <v>16</v>
      </c>
      <c r="G1174" s="0" t="s">
        <v>3413</v>
      </c>
      <c r="H1174" s="0" t="s">
        <v>3414</v>
      </c>
      <c r="I1174" s="0" t="n">
        <f aca="false">IFERROR(SEARCH("\",H1174),0)</f>
        <v>0</v>
      </c>
    </row>
    <row r="1175" customFormat="false" ht="13.8" hidden="false" customHeight="false" outlineLevel="0" collapsed="false">
      <c r="A1175" s="0" t="s">
        <v>12</v>
      </c>
      <c r="B1175" s="3" t="s">
        <v>3415</v>
      </c>
      <c r="C1175" s="0" t="s">
        <v>3320</v>
      </c>
      <c r="D1175" s="0" t="s">
        <v>3321</v>
      </c>
      <c r="E1175" s="0" t="s">
        <v>3322</v>
      </c>
      <c r="F1175" s="0" t="n">
        <v>1</v>
      </c>
      <c r="G1175" s="0" t="s">
        <v>3416</v>
      </c>
      <c r="H1175" s="0" t="s">
        <v>3417</v>
      </c>
      <c r="I1175" s="0" t="n">
        <f aca="false">IFERROR(SEARCH("\",H1175),0)</f>
        <v>0</v>
      </c>
    </row>
    <row r="1176" customFormat="false" ht="13.8" hidden="false" customHeight="false" outlineLevel="0" collapsed="false">
      <c r="A1176" s="0" t="s">
        <v>12</v>
      </c>
      <c r="B1176" s="3" t="s">
        <v>3418</v>
      </c>
      <c r="C1176" s="0" t="s">
        <v>3320</v>
      </c>
      <c r="D1176" s="0" t="s">
        <v>3321</v>
      </c>
      <c r="E1176" s="0" t="s">
        <v>3322</v>
      </c>
      <c r="F1176" s="0" t="n">
        <v>13</v>
      </c>
      <c r="G1176" s="0" t="s">
        <v>3419</v>
      </c>
      <c r="H1176" s="0" t="s">
        <v>3420</v>
      </c>
      <c r="I1176" s="0" t="n">
        <f aca="false">IFERROR(SEARCH("\",H1176),0)</f>
        <v>0</v>
      </c>
    </row>
    <row r="1177" customFormat="false" ht="13.8" hidden="false" customHeight="false" outlineLevel="0" collapsed="false">
      <c r="A1177" s="0" t="s">
        <v>12</v>
      </c>
      <c r="B1177" s="3" t="s">
        <v>3421</v>
      </c>
      <c r="C1177" s="0" t="s">
        <v>3320</v>
      </c>
      <c r="D1177" s="0" t="s">
        <v>3321</v>
      </c>
      <c r="E1177" s="0" t="s">
        <v>3322</v>
      </c>
      <c r="F1177" s="0" t="n">
        <v>2</v>
      </c>
      <c r="G1177" s="0" t="s">
        <v>3422</v>
      </c>
      <c r="H1177" s="0" t="s">
        <v>3423</v>
      </c>
      <c r="I1177" s="0" t="n">
        <f aca="false">IFERROR(SEARCH("\",H1177),0)</f>
        <v>0</v>
      </c>
    </row>
    <row r="1178" customFormat="false" ht="13.8" hidden="false" customHeight="false" outlineLevel="0" collapsed="false">
      <c r="A1178" s="0" t="s">
        <v>12</v>
      </c>
      <c r="B1178" s="3" t="s">
        <v>3424</v>
      </c>
      <c r="C1178" s="0" t="s">
        <v>3320</v>
      </c>
      <c r="D1178" s="0" t="s">
        <v>3321</v>
      </c>
      <c r="E1178" s="0" t="s">
        <v>3322</v>
      </c>
      <c r="F1178" s="0" t="n">
        <v>9</v>
      </c>
      <c r="G1178" s="0" t="s">
        <v>3425</v>
      </c>
      <c r="H1178" s="0" t="s">
        <v>3426</v>
      </c>
      <c r="I1178" s="0" t="n">
        <f aca="false">IFERROR(SEARCH("\",H1178),0)</f>
        <v>0</v>
      </c>
    </row>
    <row r="1179" customFormat="false" ht="13.8" hidden="false" customHeight="false" outlineLevel="0" collapsed="false">
      <c r="A1179" s="0" t="s">
        <v>12</v>
      </c>
      <c r="B1179" s="3" t="s">
        <v>3427</v>
      </c>
      <c r="C1179" s="0" t="s">
        <v>3320</v>
      </c>
      <c r="D1179" s="0" t="s">
        <v>3321</v>
      </c>
      <c r="E1179" s="0" t="s">
        <v>3322</v>
      </c>
      <c r="F1179" s="0" t="n">
        <v>10</v>
      </c>
      <c r="G1179" s="0" t="s">
        <v>3428</v>
      </c>
      <c r="H1179" s="0" t="s">
        <v>3429</v>
      </c>
      <c r="I1179" s="0" t="n">
        <f aca="false">IFERROR(SEARCH("\",H1179),0)</f>
        <v>0</v>
      </c>
    </row>
    <row r="1180" customFormat="false" ht="13.8" hidden="false" customHeight="false" outlineLevel="0" collapsed="false">
      <c r="A1180" s="0" t="s">
        <v>12</v>
      </c>
      <c r="B1180" s="3" t="s">
        <v>3430</v>
      </c>
      <c r="C1180" s="0" t="s">
        <v>3320</v>
      </c>
      <c r="D1180" s="0" t="s">
        <v>3321</v>
      </c>
      <c r="E1180" s="0" t="s">
        <v>3322</v>
      </c>
      <c r="F1180" s="0" t="n">
        <v>8</v>
      </c>
      <c r="G1180" s="0" t="s">
        <v>3431</v>
      </c>
      <c r="H1180" s="0" t="s">
        <v>3432</v>
      </c>
      <c r="I1180" s="0" t="n">
        <f aca="false">IFERROR(SEARCH("\",H1180),0)</f>
        <v>0</v>
      </c>
    </row>
    <row r="1181" customFormat="false" ht="13.8" hidden="false" customHeight="false" outlineLevel="0" collapsed="false">
      <c r="A1181" s="0" t="s">
        <v>12</v>
      </c>
      <c r="B1181" s="3" t="s">
        <v>3433</v>
      </c>
      <c r="C1181" s="0" t="s">
        <v>3320</v>
      </c>
      <c r="D1181" s="0" t="s">
        <v>3321</v>
      </c>
      <c r="E1181" s="0" t="s">
        <v>3322</v>
      </c>
      <c r="F1181" s="0" t="n">
        <v>5</v>
      </c>
      <c r="G1181" s="0" t="s">
        <v>3434</v>
      </c>
      <c r="H1181" s="0" t="s">
        <v>3435</v>
      </c>
      <c r="I1181" s="0" t="n">
        <f aca="false">IFERROR(SEARCH("\",H1181),0)</f>
        <v>0</v>
      </c>
    </row>
    <row r="1182" customFormat="false" ht="13.8" hidden="false" customHeight="false" outlineLevel="0" collapsed="false">
      <c r="A1182" s="0" t="s">
        <v>12</v>
      </c>
      <c r="B1182" s="3" t="s">
        <v>3436</v>
      </c>
      <c r="C1182" s="0" t="s">
        <v>3320</v>
      </c>
      <c r="D1182" s="0" t="s">
        <v>3321</v>
      </c>
      <c r="E1182" s="0" t="s">
        <v>3322</v>
      </c>
      <c r="F1182" s="0" t="n">
        <v>3</v>
      </c>
      <c r="G1182" s="0" t="s">
        <v>3437</v>
      </c>
      <c r="H1182" s="0" t="s">
        <v>3438</v>
      </c>
      <c r="I1182" s="0" t="n">
        <f aca="false">IFERROR(SEARCH("\",H1182),0)</f>
        <v>0</v>
      </c>
    </row>
    <row r="1183" customFormat="false" ht="13.8" hidden="false" customHeight="false" outlineLevel="0" collapsed="false">
      <c r="A1183" s="0" t="s">
        <v>12</v>
      </c>
      <c r="B1183" s="3" t="s">
        <v>3439</v>
      </c>
      <c r="C1183" s="0" t="s">
        <v>3320</v>
      </c>
      <c r="D1183" s="0" t="s">
        <v>3321</v>
      </c>
      <c r="E1183" s="0" t="s">
        <v>3322</v>
      </c>
      <c r="F1183" s="0" t="n">
        <v>3</v>
      </c>
      <c r="G1183" s="0" t="s">
        <v>3440</v>
      </c>
      <c r="H1183" s="0" t="s">
        <v>3441</v>
      </c>
      <c r="I1183" s="0" t="n">
        <f aca="false">IFERROR(SEARCH("\",H1183),0)</f>
        <v>0</v>
      </c>
    </row>
    <row r="1184" customFormat="false" ht="13.8" hidden="false" customHeight="false" outlineLevel="0" collapsed="false">
      <c r="A1184" s="0" t="s">
        <v>12</v>
      </c>
      <c r="B1184" s="3" t="s">
        <v>3442</v>
      </c>
      <c r="C1184" s="0" t="s">
        <v>3443</v>
      </c>
      <c r="D1184" s="0" t="s">
        <v>3444</v>
      </c>
      <c r="E1184" s="0" t="s">
        <v>1905</v>
      </c>
      <c r="F1184" s="0" t="n">
        <v>1</v>
      </c>
      <c r="G1184" s="0" t="s">
        <v>3445</v>
      </c>
      <c r="H1184" s="0" t="s">
        <v>3446</v>
      </c>
      <c r="I1184" s="0" t="n">
        <f aca="false">IFERROR(SEARCH("\",H1184),0)</f>
        <v>0</v>
      </c>
    </row>
    <row r="1185" customFormat="false" ht="13.8" hidden="false" customHeight="false" outlineLevel="0" collapsed="false">
      <c r="A1185" s="0" t="s">
        <v>12</v>
      </c>
      <c r="B1185" s="3" t="s">
        <v>3447</v>
      </c>
      <c r="C1185" s="0" t="s">
        <v>3443</v>
      </c>
      <c r="D1185" s="0" t="s">
        <v>3444</v>
      </c>
      <c r="E1185" s="0" t="s">
        <v>1905</v>
      </c>
      <c r="F1185" s="0" t="n">
        <v>2</v>
      </c>
      <c r="G1185" s="0" t="s">
        <v>3448</v>
      </c>
      <c r="H1185" s="0" t="s">
        <v>3449</v>
      </c>
      <c r="I1185" s="0" t="n">
        <f aca="false">IFERROR(SEARCH("\",H1185),0)</f>
        <v>0</v>
      </c>
    </row>
    <row r="1186" customFormat="false" ht="13.8" hidden="false" customHeight="false" outlineLevel="0" collapsed="false">
      <c r="A1186" s="0" t="s">
        <v>12</v>
      </c>
      <c r="B1186" s="3" t="s">
        <v>3450</v>
      </c>
      <c r="C1186" s="0" t="s">
        <v>3443</v>
      </c>
      <c r="D1186" s="0" t="s">
        <v>3444</v>
      </c>
      <c r="E1186" s="0" t="s">
        <v>1905</v>
      </c>
      <c r="F1186" s="0" t="n">
        <v>3</v>
      </c>
      <c r="G1186" s="0" t="s">
        <v>3451</v>
      </c>
      <c r="H1186" s="0" t="s">
        <v>3452</v>
      </c>
      <c r="I1186" s="0" t="n">
        <f aca="false">IFERROR(SEARCH("\",H1186),0)</f>
        <v>0</v>
      </c>
    </row>
    <row r="1187" customFormat="false" ht="13.8" hidden="false" customHeight="false" outlineLevel="0" collapsed="false">
      <c r="A1187" s="0" t="s">
        <v>12</v>
      </c>
      <c r="B1187" s="3" t="s">
        <v>3453</v>
      </c>
      <c r="C1187" s="0" t="s">
        <v>3443</v>
      </c>
      <c r="D1187" s="0" t="s">
        <v>3444</v>
      </c>
      <c r="E1187" s="0" t="s">
        <v>1905</v>
      </c>
      <c r="F1187" s="0" t="n">
        <v>4</v>
      </c>
      <c r="G1187" s="0" t="s">
        <v>3454</v>
      </c>
      <c r="H1187" s="0" t="s">
        <v>3455</v>
      </c>
      <c r="I1187" s="0" t="n">
        <f aca="false">IFERROR(SEARCH("\",H1187),0)</f>
        <v>0</v>
      </c>
    </row>
    <row r="1188" customFormat="false" ht="13.8" hidden="false" customHeight="false" outlineLevel="0" collapsed="false">
      <c r="A1188" s="0" t="s">
        <v>12</v>
      </c>
      <c r="B1188" s="3" t="s">
        <v>3456</v>
      </c>
      <c r="C1188" s="0" t="s">
        <v>3443</v>
      </c>
      <c r="D1188" s="0" t="s">
        <v>3444</v>
      </c>
      <c r="E1188" s="0" t="s">
        <v>1905</v>
      </c>
      <c r="F1188" s="0" t="n">
        <v>5</v>
      </c>
      <c r="G1188" s="0" t="s">
        <v>3457</v>
      </c>
      <c r="H1188" s="0" t="s">
        <v>3458</v>
      </c>
      <c r="I1188" s="0" t="n">
        <f aca="false">IFERROR(SEARCH("\",H1188),0)</f>
        <v>0</v>
      </c>
    </row>
    <row r="1189" customFormat="false" ht="13.8" hidden="false" customHeight="false" outlineLevel="0" collapsed="false">
      <c r="A1189" s="0" t="s">
        <v>12</v>
      </c>
      <c r="B1189" s="3" t="s">
        <v>3459</v>
      </c>
      <c r="C1189" s="0" t="s">
        <v>3443</v>
      </c>
      <c r="D1189" s="0" t="s">
        <v>3444</v>
      </c>
      <c r="E1189" s="0" t="s">
        <v>1905</v>
      </c>
      <c r="F1189" s="0" t="n">
        <v>6</v>
      </c>
      <c r="G1189" s="0" t="s">
        <v>3460</v>
      </c>
      <c r="H1189" s="0" t="s">
        <v>3461</v>
      </c>
      <c r="I1189" s="0" t="n">
        <f aca="false">IFERROR(SEARCH("\",H1189),0)</f>
        <v>0</v>
      </c>
    </row>
    <row r="1190" customFormat="false" ht="13.8" hidden="false" customHeight="false" outlineLevel="0" collapsed="false">
      <c r="A1190" s="0" t="s">
        <v>12</v>
      </c>
      <c r="B1190" s="3" t="s">
        <v>3462</v>
      </c>
      <c r="C1190" s="0" t="s">
        <v>3443</v>
      </c>
      <c r="D1190" s="0" t="s">
        <v>3444</v>
      </c>
      <c r="E1190" s="0" t="s">
        <v>1905</v>
      </c>
      <c r="F1190" s="0" t="n">
        <v>7</v>
      </c>
      <c r="G1190" s="0" t="s">
        <v>3463</v>
      </c>
      <c r="H1190" s="0" t="s">
        <v>3464</v>
      </c>
      <c r="I1190" s="0" t="n">
        <f aca="false">IFERROR(SEARCH("\",H1190),0)</f>
        <v>0</v>
      </c>
    </row>
    <row r="1191" customFormat="false" ht="13.8" hidden="false" customHeight="false" outlineLevel="0" collapsed="false">
      <c r="A1191" s="0" t="s">
        <v>12</v>
      </c>
      <c r="B1191" s="3" t="s">
        <v>3465</v>
      </c>
      <c r="C1191" s="0" t="s">
        <v>3443</v>
      </c>
      <c r="D1191" s="0" t="s">
        <v>3444</v>
      </c>
      <c r="E1191" s="0" t="s">
        <v>1905</v>
      </c>
      <c r="F1191" s="0" t="n">
        <v>8</v>
      </c>
      <c r="G1191" s="0" t="s">
        <v>3466</v>
      </c>
      <c r="H1191" s="0" t="s">
        <v>3467</v>
      </c>
      <c r="I1191" s="0" t="n">
        <f aca="false">IFERROR(SEARCH("\",H1191),0)</f>
        <v>0</v>
      </c>
    </row>
    <row r="1192" customFormat="false" ht="13.8" hidden="false" customHeight="false" outlineLevel="0" collapsed="false">
      <c r="A1192" s="0" t="s">
        <v>12</v>
      </c>
      <c r="B1192" s="3" t="s">
        <v>3468</v>
      </c>
      <c r="C1192" s="0" t="s">
        <v>3443</v>
      </c>
      <c r="D1192" s="0" t="s">
        <v>3444</v>
      </c>
      <c r="E1192" s="0" t="s">
        <v>1905</v>
      </c>
      <c r="F1192" s="0" t="n">
        <v>13</v>
      </c>
      <c r="G1192" s="0" t="s">
        <v>3469</v>
      </c>
      <c r="H1192" s="0" t="s">
        <v>3470</v>
      </c>
      <c r="I1192" s="0" t="n">
        <f aca="false">IFERROR(SEARCH("\",H1192),0)</f>
        <v>0</v>
      </c>
    </row>
    <row r="1193" customFormat="false" ht="13.8" hidden="false" customHeight="false" outlineLevel="0" collapsed="false">
      <c r="A1193" s="0" t="s">
        <v>12</v>
      </c>
      <c r="B1193" s="3" t="s">
        <v>3471</v>
      </c>
      <c r="C1193" s="0" t="s">
        <v>3443</v>
      </c>
      <c r="D1193" s="0" t="s">
        <v>3444</v>
      </c>
      <c r="E1193" s="0" t="s">
        <v>1905</v>
      </c>
      <c r="F1193" s="0" t="n">
        <v>15</v>
      </c>
      <c r="G1193" s="0" t="s">
        <v>3472</v>
      </c>
      <c r="H1193" s="0" t="s">
        <v>3473</v>
      </c>
      <c r="I1193" s="0" t="n">
        <f aca="false">IFERROR(SEARCH("\",H1193),0)</f>
        <v>0</v>
      </c>
      <c r="P1193" s="0" t="str">
        <f aca="false">C1193</f>
        <v>Ub40</v>
      </c>
      <c r="Q1193" s="0" t="str">
        <f aca="false">B1193</f>
        <v>Don't Break My Heart</v>
      </c>
    </row>
    <row r="1194" customFormat="false" ht="13.8" hidden="false" customHeight="false" outlineLevel="0" collapsed="false">
      <c r="A1194" s="0" t="s">
        <v>12</v>
      </c>
      <c r="B1194" s="3" t="s">
        <v>3474</v>
      </c>
      <c r="C1194" s="0" t="s">
        <v>3443</v>
      </c>
      <c r="D1194" s="0" t="s">
        <v>3444</v>
      </c>
      <c r="E1194" s="0" t="s">
        <v>1905</v>
      </c>
      <c r="F1194" s="0" t="n">
        <v>16</v>
      </c>
      <c r="G1194" s="0" t="s">
        <v>3475</v>
      </c>
      <c r="H1194" s="0" t="s">
        <v>3476</v>
      </c>
      <c r="I1194" s="0" t="n">
        <f aca="false">IFERROR(SEARCH("\",H1194),0)</f>
        <v>0</v>
      </c>
    </row>
    <row r="1195" customFormat="false" ht="13.8" hidden="false" customHeight="false" outlineLevel="0" collapsed="false">
      <c r="A1195" s="0" t="s">
        <v>12</v>
      </c>
      <c r="B1195" s="3" t="s">
        <v>3477</v>
      </c>
      <c r="C1195" s="0" t="s">
        <v>3443</v>
      </c>
      <c r="D1195" s="0" t="s">
        <v>3444</v>
      </c>
      <c r="E1195" s="0" t="s">
        <v>1905</v>
      </c>
      <c r="F1195" s="0" t="n">
        <v>17</v>
      </c>
      <c r="G1195" s="0" t="s">
        <v>3478</v>
      </c>
      <c r="H1195" s="0" t="s">
        <v>3479</v>
      </c>
      <c r="I1195" s="0" t="n">
        <f aca="false">IFERROR(SEARCH("\",H1195),0)</f>
        <v>0</v>
      </c>
    </row>
    <row r="1196" customFormat="false" ht="13.8" hidden="false" customHeight="false" outlineLevel="0" collapsed="false">
      <c r="A1196" s="0" t="s">
        <v>12</v>
      </c>
      <c r="B1196" s="3" t="s">
        <v>3480</v>
      </c>
      <c r="C1196" s="0" t="s">
        <v>3443</v>
      </c>
      <c r="D1196" s="0" t="s">
        <v>3444</v>
      </c>
      <c r="E1196" s="0" t="s">
        <v>1905</v>
      </c>
      <c r="F1196" s="0" t="n">
        <v>18</v>
      </c>
      <c r="G1196" s="0" t="s">
        <v>3481</v>
      </c>
      <c r="H1196" s="0" t="s">
        <v>3482</v>
      </c>
      <c r="I1196" s="0" t="n">
        <f aca="false">IFERROR(SEARCH("\",H1196),0)</f>
        <v>0</v>
      </c>
    </row>
    <row r="1197" customFormat="false" ht="13.8" hidden="false" customHeight="false" outlineLevel="0" collapsed="false">
      <c r="A1197" s="0" t="s">
        <v>12</v>
      </c>
      <c r="B1197" s="3" t="s">
        <v>3483</v>
      </c>
      <c r="C1197" s="0" t="s">
        <v>3484</v>
      </c>
      <c r="D1197" s="0" t="s">
        <v>3485</v>
      </c>
      <c r="E1197" s="0" t="s">
        <v>2010</v>
      </c>
      <c r="F1197" s="0" t="n">
        <v>1</v>
      </c>
      <c r="G1197" s="0" t="s">
        <v>3486</v>
      </c>
      <c r="H1197" s="0" t="s">
        <v>3487</v>
      </c>
      <c r="I1197" s="0" t="n">
        <f aca="false">IFERROR(SEARCH("\",H1197),0)</f>
        <v>0</v>
      </c>
    </row>
    <row r="1198" customFormat="false" ht="13.8" hidden="false" customHeight="false" outlineLevel="0" collapsed="false">
      <c r="A1198" s="0" t="s">
        <v>12</v>
      </c>
      <c r="B1198" s="3" t="s">
        <v>3488</v>
      </c>
      <c r="C1198" s="0" t="s">
        <v>3489</v>
      </c>
      <c r="D1198" s="0" t="s">
        <v>3485</v>
      </c>
      <c r="E1198" s="0" t="s">
        <v>2010</v>
      </c>
      <c r="F1198" s="0" t="n">
        <v>3</v>
      </c>
      <c r="G1198" s="0" t="s">
        <v>3490</v>
      </c>
      <c r="H1198" s="0" t="s">
        <v>3491</v>
      </c>
      <c r="I1198" s="0" t="n">
        <f aca="false">IFERROR(SEARCH("\",H1198),0)</f>
        <v>0</v>
      </c>
    </row>
    <row r="1199" customFormat="false" ht="13.8" hidden="false" customHeight="false" outlineLevel="0" collapsed="false">
      <c r="A1199" s="0" t="s">
        <v>12</v>
      </c>
      <c r="B1199" s="3" t="s">
        <v>3492</v>
      </c>
      <c r="C1199" s="0" t="s">
        <v>3493</v>
      </c>
      <c r="D1199" s="0" t="s">
        <v>3485</v>
      </c>
      <c r="E1199" s="0" t="s">
        <v>2010</v>
      </c>
      <c r="F1199" s="0" t="n">
        <v>4</v>
      </c>
      <c r="G1199" s="0" t="s">
        <v>3494</v>
      </c>
      <c r="H1199" s="0" t="s">
        <v>3495</v>
      </c>
      <c r="I1199" s="0" t="n">
        <f aca="false">IFERROR(SEARCH("\",H1199),0)</f>
        <v>0</v>
      </c>
    </row>
    <row r="1200" customFormat="false" ht="13.8" hidden="false" customHeight="false" outlineLevel="0" collapsed="false">
      <c r="A1200" s="0" t="s">
        <v>12</v>
      </c>
      <c r="B1200" s="3" t="s">
        <v>3496</v>
      </c>
      <c r="C1200" s="0" t="s">
        <v>3497</v>
      </c>
      <c r="D1200" s="0" t="s">
        <v>3485</v>
      </c>
      <c r="E1200" s="0" t="s">
        <v>2010</v>
      </c>
      <c r="F1200" s="0" t="n">
        <v>5</v>
      </c>
      <c r="G1200" s="0" t="s">
        <v>3498</v>
      </c>
      <c r="H1200" s="0" t="s">
        <v>3499</v>
      </c>
      <c r="I1200" s="0" t="n">
        <f aca="false">IFERROR(SEARCH("\",H1200),0)</f>
        <v>0</v>
      </c>
    </row>
    <row r="1201" customFormat="false" ht="13.8" hidden="false" customHeight="false" outlineLevel="0" collapsed="false">
      <c r="A1201" s="0" t="s">
        <v>12</v>
      </c>
      <c r="B1201" s="3" t="s">
        <v>3500</v>
      </c>
      <c r="C1201" s="0" t="s">
        <v>3501</v>
      </c>
      <c r="D1201" s="0" t="s">
        <v>3485</v>
      </c>
      <c r="E1201" s="0" t="s">
        <v>2010</v>
      </c>
      <c r="F1201" s="0" t="n">
        <v>6</v>
      </c>
      <c r="G1201" s="0" t="s">
        <v>3502</v>
      </c>
      <c r="H1201" s="0" t="s">
        <v>3503</v>
      </c>
      <c r="I1201" s="0" t="n">
        <f aca="false">IFERROR(SEARCH("\",H1201),0)</f>
        <v>0</v>
      </c>
    </row>
    <row r="1202" customFormat="false" ht="13.8" hidden="false" customHeight="false" outlineLevel="0" collapsed="false">
      <c r="A1202" s="0" t="s">
        <v>12</v>
      </c>
      <c r="B1202" s="3" t="s">
        <v>3504</v>
      </c>
      <c r="C1202" s="0" t="s">
        <v>2840</v>
      </c>
      <c r="D1202" s="0" t="s">
        <v>3485</v>
      </c>
      <c r="E1202" s="0" t="s">
        <v>2010</v>
      </c>
      <c r="F1202" s="0" t="n">
        <v>8</v>
      </c>
      <c r="G1202" s="0" t="s">
        <v>3505</v>
      </c>
      <c r="H1202" s="0" t="s">
        <v>3506</v>
      </c>
      <c r="I1202" s="0" t="n">
        <f aca="false">IFERROR(SEARCH("\",H1202),0)</f>
        <v>0</v>
      </c>
    </row>
    <row r="1203" customFormat="false" ht="13.8" hidden="false" customHeight="false" outlineLevel="0" collapsed="false">
      <c r="A1203" s="0" t="s">
        <v>12</v>
      </c>
      <c r="B1203" s="3" t="s">
        <v>3507</v>
      </c>
      <c r="C1203" s="0" t="s">
        <v>3508</v>
      </c>
      <c r="D1203" s="0" t="s">
        <v>3485</v>
      </c>
      <c r="E1203" s="0" t="s">
        <v>2010</v>
      </c>
      <c r="F1203" s="0" t="n">
        <v>9</v>
      </c>
      <c r="G1203" s="0" t="s">
        <v>3509</v>
      </c>
      <c r="H1203" s="0" t="s">
        <v>3510</v>
      </c>
      <c r="I1203" s="0" t="n">
        <f aca="false">IFERROR(SEARCH("\",H1203),0)</f>
        <v>0</v>
      </c>
    </row>
    <row r="1204" customFormat="false" ht="13.8" hidden="false" customHeight="false" outlineLevel="0" collapsed="false">
      <c r="A1204" s="0" t="s">
        <v>12</v>
      </c>
      <c r="B1204" s="3" t="s">
        <v>3511</v>
      </c>
      <c r="C1204" s="0" t="s">
        <v>3512</v>
      </c>
      <c r="D1204" s="0" t="s">
        <v>3485</v>
      </c>
      <c r="E1204" s="0" t="s">
        <v>2010</v>
      </c>
      <c r="F1204" s="0" t="n">
        <v>10</v>
      </c>
      <c r="G1204" s="0" t="s">
        <v>3513</v>
      </c>
      <c r="H1204" s="0" t="s">
        <v>3514</v>
      </c>
      <c r="I1204" s="0" t="n">
        <f aca="false">IFERROR(SEARCH("\",H1204),0)</f>
        <v>0</v>
      </c>
    </row>
    <row r="1205" customFormat="false" ht="13.8" hidden="false" customHeight="false" outlineLevel="0" collapsed="false">
      <c r="A1205" s="0" t="s">
        <v>12</v>
      </c>
      <c r="B1205" s="3" t="s">
        <v>3511</v>
      </c>
      <c r="C1205" s="0" t="s">
        <v>3512</v>
      </c>
      <c r="D1205" s="0" t="s">
        <v>3485</v>
      </c>
      <c r="E1205" s="0" t="s">
        <v>2010</v>
      </c>
      <c r="F1205" s="0" t="n">
        <v>10</v>
      </c>
      <c r="G1205" s="0" t="s">
        <v>3515</v>
      </c>
      <c r="H1205" s="0" t="s">
        <v>3514</v>
      </c>
      <c r="I1205" s="0" t="n">
        <f aca="false">IFERROR(SEARCH("\",H1205),0)</f>
        <v>0</v>
      </c>
    </row>
    <row r="1206" customFormat="false" ht="13.8" hidden="false" customHeight="false" outlineLevel="0" collapsed="false">
      <c r="A1206" s="0" t="s">
        <v>12</v>
      </c>
      <c r="B1206" s="3" t="s">
        <v>3516</v>
      </c>
      <c r="C1206" s="0" t="s">
        <v>2844</v>
      </c>
      <c r="D1206" s="0" t="s">
        <v>3485</v>
      </c>
      <c r="E1206" s="0" t="s">
        <v>2010</v>
      </c>
      <c r="F1206" s="0" t="n">
        <v>11</v>
      </c>
      <c r="G1206" s="0" t="s">
        <v>3517</v>
      </c>
      <c r="H1206" s="0" t="s">
        <v>3518</v>
      </c>
      <c r="I1206" s="0" t="n">
        <f aca="false">IFERROR(SEARCH("\",H1206),0)</f>
        <v>0</v>
      </c>
    </row>
    <row r="1207" customFormat="false" ht="13.8" hidden="false" customHeight="false" outlineLevel="0" collapsed="false">
      <c r="A1207" s="0" t="s">
        <v>12</v>
      </c>
      <c r="B1207" s="3" t="s">
        <v>3519</v>
      </c>
      <c r="C1207" s="0" t="s">
        <v>3520</v>
      </c>
      <c r="D1207" s="0" t="s">
        <v>3485</v>
      </c>
      <c r="E1207" s="0" t="s">
        <v>2010</v>
      </c>
      <c r="F1207" s="0" t="n">
        <v>12</v>
      </c>
      <c r="G1207" s="0" t="s">
        <v>3521</v>
      </c>
      <c r="H1207" s="0" t="s">
        <v>3522</v>
      </c>
      <c r="I1207" s="0" t="n">
        <f aca="false">IFERROR(SEARCH("\",H1207),0)</f>
        <v>0</v>
      </c>
    </row>
    <row r="1208" customFormat="false" ht="13.8" hidden="false" customHeight="false" outlineLevel="0" collapsed="false">
      <c r="A1208" s="0" t="s">
        <v>12</v>
      </c>
      <c r="B1208" s="3" t="s">
        <v>3523</v>
      </c>
      <c r="C1208" s="0" t="s">
        <v>2832</v>
      </c>
      <c r="D1208" s="0" t="s">
        <v>3485</v>
      </c>
      <c r="E1208" s="0" t="s">
        <v>2010</v>
      </c>
      <c r="F1208" s="0" t="n">
        <v>13</v>
      </c>
      <c r="G1208" s="0" t="s">
        <v>3524</v>
      </c>
      <c r="H1208" s="0" t="s">
        <v>3525</v>
      </c>
      <c r="I1208" s="0" t="n">
        <f aca="false">IFERROR(SEARCH("\",H1208),0)</f>
        <v>0</v>
      </c>
    </row>
    <row r="1209" customFormat="false" ht="13.8" hidden="false" customHeight="false" outlineLevel="0" collapsed="false">
      <c r="A1209" s="0" t="s">
        <v>12</v>
      </c>
      <c r="B1209" s="3" t="s">
        <v>3526</v>
      </c>
      <c r="C1209" s="0" t="s">
        <v>3527</v>
      </c>
      <c r="D1209" s="0" t="s">
        <v>3485</v>
      </c>
      <c r="E1209" s="0" t="s">
        <v>2010</v>
      </c>
      <c r="F1209" s="0" t="n">
        <v>14</v>
      </c>
      <c r="G1209" s="0" t="s">
        <v>3528</v>
      </c>
      <c r="H1209" s="0" t="s">
        <v>3529</v>
      </c>
      <c r="I1209" s="0" t="n">
        <f aca="false">IFERROR(SEARCH("\",H1209),0)</f>
        <v>0</v>
      </c>
    </row>
    <row r="1210" customFormat="false" ht="13.8" hidden="false" customHeight="false" outlineLevel="0" collapsed="false">
      <c r="A1210" s="0" t="s">
        <v>12</v>
      </c>
      <c r="B1210" s="3" t="s">
        <v>3530</v>
      </c>
      <c r="C1210" s="0" t="s">
        <v>3531</v>
      </c>
      <c r="D1210" s="0" t="s">
        <v>3485</v>
      </c>
      <c r="E1210" s="0" t="s">
        <v>2010</v>
      </c>
      <c r="F1210" s="0" t="n">
        <v>15</v>
      </c>
      <c r="G1210" s="0" t="s">
        <v>3532</v>
      </c>
      <c r="H1210" s="0" t="s">
        <v>3533</v>
      </c>
      <c r="I1210" s="0" t="n">
        <f aca="false">IFERROR(SEARCH("\",H1210),0)</f>
        <v>0</v>
      </c>
    </row>
    <row r="1211" customFormat="false" ht="13.8" hidden="false" customHeight="false" outlineLevel="0" collapsed="false">
      <c r="A1211" s="0" t="s">
        <v>12</v>
      </c>
      <c r="B1211" s="3" t="s">
        <v>3534</v>
      </c>
      <c r="C1211" s="0" t="s">
        <v>3535</v>
      </c>
      <c r="D1211" s="0" t="s">
        <v>3485</v>
      </c>
      <c r="E1211" s="0" t="s">
        <v>2010</v>
      </c>
      <c r="F1211" s="0" t="n">
        <v>16</v>
      </c>
      <c r="G1211" s="0" t="s">
        <v>3536</v>
      </c>
      <c r="H1211" s="0" t="s">
        <v>3537</v>
      </c>
      <c r="I1211" s="0" t="n">
        <f aca="false">IFERROR(SEARCH("\",H1211),0)</f>
        <v>0</v>
      </c>
    </row>
    <row r="1212" customFormat="false" ht="13.8" hidden="false" customHeight="false" outlineLevel="0" collapsed="false">
      <c r="A1212" s="0" t="s">
        <v>12</v>
      </c>
      <c r="B1212" s="3" t="s">
        <v>3534</v>
      </c>
      <c r="C1212" s="0" t="s">
        <v>3535</v>
      </c>
      <c r="D1212" s="0" t="s">
        <v>3485</v>
      </c>
      <c r="E1212" s="0" t="s">
        <v>2010</v>
      </c>
      <c r="F1212" s="0" t="n">
        <v>16</v>
      </c>
      <c r="G1212" s="0" t="s">
        <v>3538</v>
      </c>
      <c r="H1212" s="0" t="s">
        <v>3537</v>
      </c>
      <c r="I1212" s="0" t="n">
        <f aca="false">IFERROR(SEARCH("\",H1212),0)</f>
        <v>0</v>
      </c>
    </row>
    <row r="1213" customFormat="false" ht="13.8" hidden="false" customHeight="false" outlineLevel="0" collapsed="false">
      <c r="A1213" s="0" t="s">
        <v>12</v>
      </c>
      <c r="B1213" s="3" t="s">
        <v>3539</v>
      </c>
      <c r="C1213" s="0" t="s">
        <v>3540</v>
      </c>
      <c r="D1213" s="0" t="s">
        <v>3485</v>
      </c>
      <c r="E1213" s="0" t="s">
        <v>2010</v>
      </c>
      <c r="F1213" s="0" t="n">
        <v>17</v>
      </c>
      <c r="G1213" s="0" t="s">
        <v>3541</v>
      </c>
      <c r="H1213" s="0" t="s">
        <v>3542</v>
      </c>
      <c r="I1213" s="0" t="n">
        <f aca="false">IFERROR(SEARCH("\",H1213),0)</f>
        <v>0</v>
      </c>
    </row>
    <row r="1214" customFormat="false" ht="13.8" hidden="false" customHeight="false" outlineLevel="0" collapsed="false">
      <c r="A1214" s="0" t="s">
        <v>12</v>
      </c>
      <c r="B1214" s="3" t="s">
        <v>3543</v>
      </c>
      <c r="C1214" s="0" t="s">
        <v>3544</v>
      </c>
      <c r="D1214" s="0" t="s">
        <v>3485</v>
      </c>
      <c r="E1214" s="0" t="s">
        <v>2010</v>
      </c>
      <c r="F1214" s="0" t="n">
        <v>18</v>
      </c>
      <c r="G1214" s="0" t="s">
        <v>3545</v>
      </c>
      <c r="H1214" s="0" t="s">
        <v>3546</v>
      </c>
      <c r="I1214" s="0" t="n">
        <f aca="false">IFERROR(SEARCH("\",H1214),0)</f>
        <v>0</v>
      </c>
    </row>
    <row r="1215" customFormat="false" ht="13.8" hidden="false" customHeight="false" outlineLevel="0" collapsed="false">
      <c r="A1215" s="0" t="s">
        <v>12</v>
      </c>
      <c r="B1215" s="3" t="s">
        <v>3547</v>
      </c>
      <c r="C1215" s="0" t="s">
        <v>127</v>
      </c>
      <c r="D1215" s="0" t="s">
        <v>3485</v>
      </c>
      <c r="E1215" s="0" t="s">
        <v>2010</v>
      </c>
      <c r="F1215" s="0" t="n">
        <v>19</v>
      </c>
      <c r="G1215" s="0" t="s">
        <v>3548</v>
      </c>
      <c r="H1215" s="0" t="s">
        <v>3549</v>
      </c>
      <c r="I1215" s="0" t="n">
        <f aca="false">IFERROR(SEARCH("\",H1215),0)</f>
        <v>0</v>
      </c>
    </row>
    <row r="1216" customFormat="false" ht="13.8" hidden="false" customHeight="false" outlineLevel="0" collapsed="false">
      <c r="A1216" s="0" t="s">
        <v>12</v>
      </c>
      <c r="B1216" s="3" t="s">
        <v>3550</v>
      </c>
      <c r="C1216" s="0" t="s">
        <v>3551</v>
      </c>
      <c r="D1216" s="0" t="s">
        <v>3485</v>
      </c>
      <c r="E1216" s="0" t="s">
        <v>2010</v>
      </c>
      <c r="F1216" s="0" t="n">
        <v>1</v>
      </c>
      <c r="G1216" s="0" t="s">
        <v>3552</v>
      </c>
      <c r="H1216" s="0" t="s">
        <v>3553</v>
      </c>
      <c r="I1216" s="0" t="n">
        <f aca="false">IFERROR(SEARCH("\",H1216),0)</f>
        <v>0</v>
      </c>
    </row>
    <row r="1217" customFormat="false" ht="13.8" hidden="false" customHeight="false" outlineLevel="0" collapsed="false">
      <c r="A1217" s="0" t="s">
        <v>12</v>
      </c>
      <c r="B1217" s="3" t="s">
        <v>3554</v>
      </c>
      <c r="C1217" s="0" t="s">
        <v>2828</v>
      </c>
      <c r="D1217" s="0" t="s">
        <v>3485</v>
      </c>
      <c r="E1217" s="0" t="s">
        <v>2010</v>
      </c>
      <c r="F1217" s="0" t="n">
        <v>2</v>
      </c>
      <c r="G1217" s="0" t="s">
        <v>3555</v>
      </c>
      <c r="H1217" s="0" t="s">
        <v>3556</v>
      </c>
      <c r="I1217" s="0" t="n">
        <f aca="false">IFERROR(SEARCH("\",H1217),0)</f>
        <v>0</v>
      </c>
    </row>
    <row r="1218" customFormat="false" ht="13.8" hidden="false" customHeight="false" outlineLevel="0" collapsed="false">
      <c r="A1218" s="0" t="s">
        <v>12</v>
      </c>
      <c r="B1218" s="3" t="s">
        <v>3557</v>
      </c>
      <c r="C1218" s="0" t="s">
        <v>3558</v>
      </c>
      <c r="D1218" s="0" t="s">
        <v>3485</v>
      </c>
      <c r="E1218" s="0" t="s">
        <v>2010</v>
      </c>
      <c r="F1218" s="0" t="n">
        <v>3</v>
      </c>
      <c r="G1218" s="0" t="s">
        <v>3559</v>
      </c>
      <c r="H1218" s="0" t="s">
        <v>3560</v>
      </c>
      <c r="I1218" s="0" t="n">
        <f aca="false">IFERROR(SEARCH("\",H1218),0)</f>
        <v>0</v>
      </c>
    </row>
    <row r="1219" customFormat="false" ht="13.8" hidden="false" customHeight="false" outlineLevel="0" collapsed="false">
      <c r="A1219" s="0" t="s">
        <v>12</v>
      </c>
      <c r="B1219" s="3" t="s">
        <v>3561</v>
      </c>
      <c r="C1219" s="0" t="s">
        <v>3049</v>
      </c>
      <c r="D1219" s="0" t="s">
        <v>3485</v>
      </c>
      <c r="E1219" s="0" t="s">
        <v>2010</v>
      </c>
      <c r="F1219" s="0" t="n">
        <v>4</v>
      </c>
      <c r="G1219" s="0" t="s">
        <v>3562</v>
      </c>
      <c r="H1219" s="0" t="s">
        <v>3563</v>
      </c>
      <c r="I1219" s="0" t="n">
        <f aca="false">IFERROR(SEARCH("\",H1219),0)</f>
        <v>0</v>
      </c>
    </row>
    <row r="1220" customFormat="false" ht="13.8" hidden="false" customHeight="false" outlineLevel="0" collapsed="false">
      <c r="A1220" s="0" t="s">
        <v>12</v>
      </c>
      <c r="B1220" s="3" t="s">
        <v>3564</v>
      </c>
      <c r="C1220" s="0" t="s">
        <v>3565</v>
      </c>
      <c r="D1220" s="0" t="s">
        <v>3485</v>
      </c>
      <c r="E1220" s="0" t="s">
        <v>2010</v>
      </c>
      <c r="F1220" s="0" t="n">
        <v>5</v>
      </c>
      <c r="G1220" s="0" t="s">
        <v>3566</v>
      </c>
      <c r="H1220" s="0" t="s">
        <v>3567</v>
      </c>
      <c r="I1220" s="0" t="n">
        <f aca="false">IFERROR(SEARCH("\",H1220),0)</f>
        <v>0</v>
      </c>
    </row>
    <row r="1221" customFormat="false" ht="13.8" hidden="false" customHeight="false" outlineLevel="0" collapsed="false">
      <c r="A1221" s="0" t="s">
        <v>12</v>
      </c>
      <c r="B1221" s="3" t="s">
        <v>3564</v>
      </c>
      <c r="C1221" s="0" t="s">
        <v>3565</v>
      </c>
      <c r="D1221" s="0" t="s">
        <v>3485</v>
      </c>
      <c r="E1221" s="0" t="s">
        <v>2010</v>
      </c>
      <c r="F1221" s="0" t="n">
        <v>5</v>
      </c>
      <c r="G1221" s="0" t="s">
        <v>3568</v>
      </c>
      <c r="H1221" s="0" t="s">
        <v>3567</v>
      </c>
      <c r="I1221" s="0" t="n">
        <f aca="false">IFERROR(SEARCH("\",H1221),0)</f>
        <v>0</v>
      </c>
    </row>
    <row r="1222" customFormat="false" ht="13.8" hidden="false" customHeight="false" outlineLevel="0" collapsed="false">
      <c r="A1222" s="0" t="s">
        <v>12</v>
      </c>
      <c r="B1222" s="3" t="s">
        <v>3569</v>
      </c>
      <c r="C1222" s="0" t="s">
        <v>3570</v>
      </c>
      <c r="D1222" s="0" t="s">
        <v>3485</v>
      </c>
      <c r="E1222" s="0" t="s">
        <v>2010</v>
      </c>
      <c r="F1222" s="0" t="n">
        <v>6</v>
      </c>
      <c r="G1222" s="0" t="s">
        <v>3571</v>
      </c>
      <c r="H1222" s="0" t="s">
        <v>3572</v>
      </c>
      <c r="I1222" s="0" t="n">
        <f aca="false">IFERROR(SEARCH("\",H1222),0)</f>
        <v>0</v>
      </c>
    </row>
    <row r="1223" customFormat="false" ht="13.8" hidden="false" customHeight="false" outlineLevel="0" collapsed="false">
      <c r="A1223" s="0" t="s">
        <v>12</v>
      </c>
      <c r="B1223" s="3" t="s">
        <v>3573</v>
      </c>
      <c r="C1223" s="0" t="s">
        <v>3574</v>
      </c>
      <c r="D1223" s="0" t="s">
        <v>3485</v>
      </c>
      <c r="E1223" s="0" t="s">
        <v>2010</v>
      </c>
      <c r="F1223" s="0" t="n">
        <v>7</v>
      </c>
      <c r="G1223" s="0" t="s">
        <v>3575</v>
      </c>
      <c r="H1223" s="0" t="s">
        <v>3576</v>
      </c>
      <c r="I1223" s="0" t="n">
        <f aca="false">IFERROR(SEARCH("\",H1223),0)</f>
        <v>0</v>
      </c>
    </row>
    <row r="1224" customFormat="false" ht="13.8" hidden="false" customHeight="false" outlineLevel="0" collapsed="false">
      <c r="A1224" s="0" t="s">
        <v>12</v>
      </c>
      <c r="B1224" s="3" t="s">
        <v>3577</v>
      </c>
      <c r="C1224" s="0" t="s">
        <v>3578</v>
      </c>
      <c r="D1224" s="0" t="s">
        <v>3485</v>
      </c>
      <c r="E1224" s="0" t="s">
        <v>2010</v>
      </c>
      <c r="F1224" s="0" t="n">
        <v>8</v>
      </c>
      <c r="G1224" s="0" t="s">
        <v>3579</v>
      </c>
      <c r="H1224" s="0" t="s">
        <v>3580</v>
      </c>
      <c r="I1224" s="0" t="n">
        <f aca="false">IFERROR(SEARCH("\",H1224),0)</f>
        <v>0</v>
      </c>
    </row>
    <row r="1225" customFormat="false" ht="13.8" hidden="false" customHeight="false" outlineLevel="0" collapsed="false">
      <c r="A1225" s="0" t="s">
        <v>12</v>
      </c>
      <c r="B1225" s="3" t="s">
        <v>3581</v>
      </c>
      <c r="C1225" s="0" t="s">
        <v>3582</v>
      </c>
      <c r="D1225" s="0" t="s">
        <v>3485</v>
      </c>
      <c r="E1225" s="0" t="s">
        <v>2010</v>
      </c>
      <c r="F1225" s="0" t="n">
        <v>9</v>
      </c>
      <c r="G1225" s="0" t="s">
        <v>3583</v>
      </c>
      <c r="H1225" s="0" t="s">
        <v>3584</v>
      </c>
      <c r="I1225" s="0" t="n">
        <f aca="false">IFERROR(SEARCH("\",H1225),0)</f>
        <v>0</v>
      </c>
    </row>
    <row r="1226" customFormat="false" ht="13.8" hidden="false" customHeight="false" outlineLevel="0" collapsed="false">
      <c r="A1226" s="0" t="s">
        <v>12</v>
      </c>
      <c r="B1226" s="3" t="s">
        <v>3585</v>
      </c>
      <c r="C1226" s="0" t="s">
        <v>3586</v>
      </c>
      <c r="D1226" s="0" t="s">
        <v>3485</v>
      </c>
      <c r="E1226" s="0" t="s">
        <v>2010</v>
      </c>
      <c r="F1226" s="0" t="n">
        <v>10</v>
      </c>
      <c r="G1226" s="0" t="s">
        <v>3587</v>
      </c>
      <c r="H1226" s="0" t="s">
        <v>3588</v>
      </c>
      <c r="I1226" s="0" t="n">
        <f aca="false">IFERROR(SEARCH("\",H1226),0)</f>
        <v>0</v>
      </c>
    </row>
    <row r="1227" customFormat="false" ht="13.8" hidden="false" customHeight="false" outlineLevel="0" collapsed="false">
      <c r="A1227" s="0" t="s">
        <v>12</v>
      </c>
      <c r="B1227" s="3" t="s">
        <v>3589</v>
      </c>
      <c r="C1227" s="0" t="s">
        <v>2886</v>
      </c>
      <c r="D1227" s="0" t="s">
        <v>3485</v>
      </c>
      <c r="E1227" s="0" t="s">
        <v>2010</v>
      </c>
      <c r="F1227" s="0" t="n">
        <v>13</v>
      </c>
      <c r="G1227" s="0" t="s">
        <v>3590</v>
      </c>
      <c r="H1227" s="0" t="s">
        <v>3591</v>
      </c>
      <c r="I1227" s="0" t="n">
        <f aca="false">IFERROR(SEARCH("\",H1227),0)</f>
        <v>0</v>
      </c>
    </row>
    <row r="1228" customFormat="false" ht="13.8" hidden="false" customHeight="false" outlineLevel="0" collapsed="false">
      <c r="A1228" s="0" t="s">
        <v>12</v>
      </c>
      <c r="B1228" s="3" t="s">
        <v>3592</v>
      </c>
      <c r="C1228" s="0" t="s">
        <v>3593</v>
      </c>
      <c r="D1228" s="0" t="s">
        <v>3485</v>
      </c>
      <c r="E1228" s="0" t="s">
        <v>2010</v>
      </c>
      <c r="F1228" s="0" t="n">
        <v>14</v>
      </c>
      <c r="G1228" s="0" t="s">
        <v>3594</v>
      </c>
      <c r="H1228" s="0" t="s">
        <v>3595</v>
      </c>
      <c r="I1228" s="0" t="n">
        <f aca="false">IFERROR(SEARCH("\",H1228),0)</f>
        <v>0</v>
      </c>
    </row>
    <row r="1229" customFormat="false" ht="13.8" hidden="false" customHeight="false" outlineLevel="0" collapsed="false">
      <c r="A1229" s="0" t="s">
        <v>12</v>
      </c>
      <c r="B1229" s="3" t="s">
        <v>3596</v>
      </c>
      <c r="C1229" s="0" t="s">
        <v>3597</v>
      </c>
      <c r="D1229" s="0" t="s">
        <v>3485</v>
      </c>
      <c r="E1229" s="0" t="s">
        <v>2010</v>
      </c>
      <c r="F1229" s="0" t="n">
        <v>15</v>
      </c>
      <c r="G1229" s="0" t="s">
        <v>3598</v>
      </c>
      <c r="H1229" s="0" t="s">
        <v>3599</v>
      </c>
      <c r="I1229" s="0" t="n">
        <f aca="false">IFERROR(SEARCH("\",H1229),0)</f>
        <v>0</v>
      </c>
    </row>
    <row r="1230" customFormat="false" ht="13.8" hidden="false" customHeight="false" outlineLevel="0" collapsed="false">
      <c r="A1230" s="0" t="s">
        <v>12</v>
      </c>
      <c r="B1230" s="3" t="s">
        <v>3600</v>
      </c>
      <c r="C1230" s="0" t="s">
        <v>3601</v>
      </c>
      <c r="D1230" s="0" t="s">
        <v>3485</v>
      </c>
      <c r="E1230" s="0" t="s">
        <v>2010</v>
      </c>
      <c r="F1230" s="0" t="n">
        <v>16</v>
      </c>
      <c r="G1230" s="0" t="s">
        <v>3602</v>
      </c>
      <c r="H1230" s="0" t="s">
        <v>3603</v>
      </c>
      <c r="I1230" s="0" t="n">
        <f aca="false">IFERROR(SEARCH("\",H1230),0)</f>
        <v>0</v>
      </c>
    </row>
    <row r="1231" customFormat="false" ht="13.8" hidden="false" customHeight="false" outlineLevel="0" collapsed="false">
      <c r="A1231" s="0" t="s">
        <v>12</v>
      </c>
      <c r="B1231" s="3" t="s">
        <v>3604</v>
      </c>
      <c r="C1231" s="0" t="s">
        <v>3605</v>
      </c>
      <c r="D1231" s="0" t="s">
        <v>3485</v>
      </c>
      <c r="E1231" s="0" t="s">
        <v>2010</v>
      </c>
      <c r="F1231" s="0" t="n">
        <v>17</v>
      </c>
      <c r="G1231" s="0" t="s">
        <v>3606</v>
      </c>
      <c r="H1231" s="0" t="s">
        <v>3607</v>
      </c>
      <c r="I1231" s="0" t="n">
        <f aca="false">IFERROR(SEARCH("\",H1231),0)</f>
        <v>0</v>
      </c>
    </row>
    <row r="1232" customFormat="false" ht="13.8" hidden="false" customHeight="false" outlineLevel="0" collapsed="false">
      <c r="A1232" s="0" t="s">
        <v>12</v>
      </c>
      <c r="B1232" s="3" t="s">
        <v>3604</v>
      </c>
      <c r="C1232" s="0" t="s">
        <v>3605</v>
      </c>
      <c r="D1232" s="0" t="s">
        <v>3485</v>
      </c>
      <c r="E1232" s="0" t="s">
        <v>2010</v>
      </c>
      <c r="F1232" s="0" t="n">
        <v>17</v>
      </c>
      <c r="G1232" s="0" t="s">
        <v>3608</v>
      </c>
      <c r="H1232" s="0" t="s">
        <v>3607</v>
      </c>
      <c r="I1232" s="0" t="n">
        <f aca="false">IFERROR(SEARCH("\",H1232),0)</f>
        <v>0</v>
      </c>
    </row>
    <row r="1233" customFormat="false" ht="13.8" hidden="false" customHeight="false" outlineLevel="0" collapsed="false">
      <c r="A1233" s="0" t="s">
        <v>12</v>
      </c>
      <c r="B1233" s="3" t="s">
        <v>3609</v>
      </c>
      <c r="C1233" s="0" t="s">
        <v>3610</v>
      </c>
      <c r="D1233" s="0" t="s">
        <v>3485</v>
      </c>
      <c r="E1233" s="0" t="s">
        <v>2010</v>
      </c>
      <c r="F1233" s="0" t="n">
        <v>18</v>
      </c>
      <c r="G1233" s="0" t="s">
        <v>3611</v>
      </c>
      <c r="H1233" s="0" t="s">
        <v>3612</v>
      </c>
      <c r="I1233" s="0" t="n">
        <f aca="false">IFERROR(SEARCH("\",H1233),0)</f>
        <v>0</v>
      </c>
    </row>
    <row r="1234" customFormat="false" ht="13.8" hidden="false" customHeight="false" outlineLevel="0" collapsed="false">
      <c r="A1234" s="0" t="s">
        <v>12</v>
      </c>
      <c r="B1234" s="3" t="s">
        <v>3613</v>
      </c>
      <c r="C1234" s="0" t="s">
        <v>3614</v>
      </c>
      <c r="D1234" s="0" t="s">
        <v>3485</v>
      </c>
      <c r="E1234" s="0" t="s">
        <v>2010</v>
      </c>
      <c r="F1234" s="0" t="n">
        <v>19</v>
      </c>
      <c r="G1234" s="0" t="s">
        <v>3615</v>
      </c>
      <c r="H1234" s="0" t="s">
        <v>3616</v>
      </c>
      <c r="I1234" s="0" t="n">
        <f aca="false">IFERROR(SEARCH("\",H1234),0)</f>
        <v>0</v>
      </c>
    </row>
    <row r="1235" customFormat="false" ht="13.8" hidden="false" customHeight="false" outlineLevel="0" collapsed="false">
      <c r="A1235" s="0" t="s">
        <v>12</v>
      </c>
      <c r="B1235" s="3" t="s">
        <v>3613</v>
      </c>
      <c r="C1235" s="0" t="s">
        <v>3614</v>
      </c>
      <c r="D1235" s="0" t="s">
        <v>3485</v>
      </c>
      <c r="E1235" s="0" t="s">
        <v>2010</v>
      </c>
      <c r="F1235" s="0" t="n">
        <v>19</v>
      </c>
      <c r="G1235" s="0" t="s">
        <v>3617</v>
      </c>
      <c r="H1235" s="0" t="s">
        <v>3616</v>
      </c>
      <c r="I1235" s="0" t="n">
        <f aca="false">IFERROR(SEARCH("\",H1235),0)</f>
        <v>0</v>
      </c>
    </row>
    <row r="1236" customFormat="false" ht="13.8" hidden="false" customHeight="false" outlineLevel="0" collapsed="false">
      <c r="A1236" s="0" t="s">
        <v>12</v>
      </c>
      <c r="B1236" s="3" t="s">
        <v>3618</v>
      </c>
      <c r="C1236" s="0" t="s">
        <v>3619</v>
      </c>
      <c r="D1236" s="0" t="s">
        <v>3485</v>
      </c>
      <c r="E1236" s="0" t="s">
        <v>2010</v>
      </c>
      <c r="F1236" s="0" t="n">
        <v>20</v>
      </c>
      <c r="G1236" s="0" t="s">
        <v>3620</v>
      </c>
      <c r="H1236" s="0" t="s">
        <v>3621</v>
      </c>
      <c r="I1236" s="0" t="n">
        <f aca="false">IFERROR(SEARCH("\",H1236),0)</f>
        <v>0</v>
      </c>
    </row>
    <row r="1237" customFormat="false" ht="13.8" hidden="false" customHeight="false" outlineLevel="0" collapsed="false">
      <c r="A1237" s="0" t="s">
        <v>12</v>
      </c>
      <c r="B1237" s="3" t="s">
        <v>3622</v>
      </c>
      <c r="C1237" s="0" t="s">
        <v>3623</v>
      </c>
      <c r="D1237" s="0" t="s">
        <v>3485</v>
      </c>
      <c r="E1237" s="0" t="s">
        <v>2010</v>
      </c>
      <c r="F1237" s="0" t="n">
        <v>21</v>
      </c>
      <c r="G1237" s="0" t="s">
        <v>3624</v>
      </c>
      <c r="H1237" s="0" t="s">
        <v>3625</v>
      </c>
      <c r="I1237" s="0" t="n">
        <f aca="false">IFERROR(SEARCH("\",H1237),0)</f>
        <v>0</v>
      </c>
    </row>
    <row r="1238" customFormat="false" ht="13.8" hidden="false" customHeight="false" outlineLevel="0" collapsed="false">
      <c r="A1238" s="0" t="s">
        <v>12</v>
      </c>
      <c r="B1238" s="3" t="s">
        <v>3626</v>
      </c>
      <c r="C1238" s="0" t="s">
        <v>3627</v>
      </c>
      <c r="D1238" s="0" t="s">
        <v>3628</v>
      </c>
      <c r="E1238" s="0" t="s">
        <v>16</v>
      </c>
      <c r="F1238" s="0" t="n">
        <v>1</v>
      </c>
      <c r="G1238" s="0" t="s">
        <v>3629</v>
      </c>
      <c r="H1238" s="0" t="s">
        <v>3630</v>
      </c>
      <c r="I1238" s="0" t="n">
        <f aca="false">IFERROR(SEARCH("\",H1238),0)</f>
        <v>0</v>
      </c>
    </row>
    <row r="1239" customFormat="false" ht="13.8" hidden="false" customHeight="false" outlineLevel="0" collapsed="false">
      <c r="A1239" s="0" t="s">
        <v>12</v>
      </c>
      <c r="B1239" s="3" t="s">
        <v>3631</v>
      </c>
      <c r="C1239" s="0" t="s">
        <v>3632</v>
      </c>
      <c r="D1239" s="0" t="s">
        <v>3628</v>
      </c>
      <c r="E1239" s="0" t="s">
        <v>16</v>
      </c>
      <c r="F1239" s="0" t="n">
        <v>2</v>
      </c>
      <c r="G1239" s="0" t="s">
        <v>3633</v>
      </c>
      <c r="H1239" s="0" t="s">
        <v>3634</v>
      </c>
      <c r="I1239" s="0" t="n">
        <f aca="false">IFERROR(SEARCH("\",H1239),0)</f>
        <v>0</v>
      </c>
    </row>
    <row r="1240" customFormat="false" ht="13.8" hidden="false" customHeight="false" outlineLevel="0" collapsed="false">
      <c r="A1240" s="0" t="s">
        <v>12</v>
      </c>
      <c r="B1240" s="3" t="s">
        <v>3635</v>
      </c>
      <c r="C1240" s="0" t="s">
        <v>3565</v>
      </c>
      <c r="D1240" s="0" t="s">
        <v>3628</v>
      </c>
      <c r="E1240" s="0" t="s">
        <v>16</v>
      </c>
      <c r="F1240" s="0" t="n">
        <v>3</v>
      </c>
      <c r="G1240" s="0" t="s">
        <v>3636</v>
      </c>
      <c r="H1240" s="0" t="s">
        <v>3637</v>
      </c>
      <c r="I1240" s="0" t="n">
        <f aca="false">IFERROR(SEARCH("\",H1240),0)</f>
        <v>0</v>
      </c>
    </row>
    <row r="1241" customFormat="false" ht="13.8" hidden="false" customHeight="false" outlineLevel="0" collapsed="false">
      <c r="A1241" s="0" t="s">
        <v>12</v>
      </c>
      <c r="B1241" s="3" t="s">
        <v>3635</v>
      </c>
      <c r="C1241" s="0" t="s">
        <v>3565</v>
      </c>
      <c r="D1241" s="0" t="s">
        <v>3628</v>
      </c>
      <c r="E1241" s="0" t="s">
        <v>16</v>
      </c>
      <c r="F1241" s="0" t="n">
        <v>3</v>
      </c>
      <c r="G1241" s="0" t="s">
        <v>3638</v>
      </c>
      <c r="H1241" s="0" t="s">
        <v>3637</v>
      </c>
      <c r="I1241" s="0" t="n">
        <f aca="false">IFERROR(SEARCH("\",H1241),0)</f>
        <v>0</v>
      </c>
    </row>
    <row r="1242" customFormat="false" ht="13.8" hidden="false" customHeight="false" outlineLevel="0" collapsed="false">
      <c r="A1242" s="0" t="s">
        <v>12</v>
      </c>
      <c r="B1242" s="3" t="s">
        <v>3639</v>
      </c>
      <c r="C1242" s="0" t="s">
        <v>3640</v>
      </c>
      <c r="D1242" s="0" t="s">
        <v>3628</v>
      </c>
      <c r="E1242" s="0" t="s">
        <v>16</v>
      </c>
      <c r="F1242" s="0" t="n">
        <v>4</v>
      </c>
      <c r="G1242" s="0" t="s">
        <v>3641</v>
      </c>
      <c r="H1242" s="0" t="s">
        <v>3642</v>
      </c>
      <c r="I1242" s="0" t="n">
        <f aca="false">IFERROR(SEARCH("\",H1242),0)</f>
        <v>0</v>
      </c>
    </row>
    <row r="1243" customFormat="false" ht="13.8" hidden="false" customHeight="false" outlineLevel="0" collapsed="false">
      <c r="A1243" s="0" t="s">
        <v>12</v>
      </c>
      <c r="B1243" s="3" t="s">
        <v>3643</v>
      </c>
      <c r="C1243" s="0" t="s">
        <v>3644</v>
      </c>
      <c r="D1243" s="0" t="s">
        <v>3628</v>
      </c>
      <c r="E1243" s="0" t="s">
        <v>16</v>
      </c>
      <c r="F1243" s="0" t="n">
        <v>5</v>
      </c>
      <c r="G1243" s="0" t="s">
        <v>3645</v>
      </c>
      <c r="H1243" s="0" t="s">
        <v>3646</v>
      </c>
      <c r="I1243" s="0" t="n">
        <f aca="false">IFERROR(SEARCH("\",H1243),0)</f>
        <v>0</v>
      </c>
    </row>
    <row r="1244" customFormat="false" ht="13.8" hidden="false" customHeight="false" outlineLevel="0" collapsed="false">
      <c r="A1244" s="0" t="s">
        <v>12</v>
      </c>
      <c r="B1244" s="3" t="s">
        <v>3647</v>
      </c>
      <c r="C1244" s="0" t="s">
        <v>3648</v>
      </c>
      <c r="D1244" s="0" t="s">
        <v>3628</v>
      </c>
      <c r="E1244" s="0" t="s">
        <v>16</v>
      </c>
      <c r="F1244" s="0" t="n">
        <v>6</v>
      </c>
      <c r="G1244" s="0" t="s">
        <v>3649</v>
      </c>
      <c r="H1244" s="0" t="s">
        <v>3650</v>
      </c>
      <c r="I1244" s="0" t="n">
        <f aca="false">IFERROR(SEARCH("\",H1244),0)</f>
        <v>0</v>
      </c>
    </row>
    <row r="1245" customFormat="false" ht="13.8" hidden="false" customHeight="false" outlineLevel="0" collapsed="false">
      <c r="A1245" s="0" t="s">
        <v>12</v>
      </c>
      <c r="B1245" s="3" t="s">
        <v>3651</v>
      </c>
      <c r="C1245" s="0" t="s">
        <v>3652</v>
      </c>
      <c r="D1245" s="0" t="s">
        <v>3628</v>
      </c>
      <c r="E1245" s="0" t="s">
        <v>16</v>
      </c>
      <c r="F1245" s="0" t="n">
        <v>7</v>
      </c>
      <c r="G1245" s="0" t="s">
        <v>3653</v>
      </c>
      <c r="H1245" s="0" t="s">
        <v>3654</v>
      </c>
      <c r="I1245" s="0" t="n">
        <f aca="false">IFERROR(SEARCH("\",H1245),0)</f>
        <v>0</v>
      </c>
    </row>
    <row r="1246" customFormat="false" ht="13.8" hidden="false" customHeight="false" outlineLevel="0" collapsed="false">
      <c r="A1246" s="0" t="s">
        <v>12</v>
      </c>
      <c r="B1246" s="3" t="s">
        <v>3651</v>
      </c>
      <c r="C1246" s="0" t="s">
        <v>3652</v>
      </c>
      <c r="D1246" s="0" t="s">
        <v>3628</v>
      </c>
      <c r="E1246" s="0" t="s">
        <v>16</v>
      </c>
      <c r="F1246" s="0" t="n">
        <v>7</v>
      </c>
      <c r="G1246" s="0" t="s">
        <v>3655</v>
      </c>
      <c r="H1246" s="0" t="s">
        <v>3654</v>
      </c>
      <c r="I1246" s="0" t="n">
        <f aca="false">IFERROR(SEARCH("\",H1246),0)</f>
        <v>0</v>
      </c>
    </row>
    <row r="1247" customFormat="false" ht="13.8" hidden="false" customHeight="false" outlineLevel="0" collapsed="false">
      <c r="A1247" s="0" t="s">
        <v>12</v>
      </c>
      <c r="B1247" s="3" t="s">
        <v>3656</v>
      </c>
      <c r="C1247" s="0" t="s">
        <v>3657</v>
      </c>
      <c r="D1247" s="0" t="s">
        <v>3628</v>
      </c>
      <c r="E1247" s="0" t="s">
        <v>16</v>
      </c>
      <c r="F1247" s="0" t="n">
        <v>8</v>
      </c>
      <c r="G1247" s="0" t="s">
        <v>3658</v>
      </c>
      <c r="H1247" s="0" t="s">
        <v>3659</v>
      </c>
      <c r="I1247" s="0" t="n">
        <f aca="false">IFERROR(SEARCH("\",H1247),0)</f>
        <v>0</v>
      </c>
    </row>
    <row r="1248" customFormat="false" ht="13.8" hidden="false" customHeight="false" outlineLevel="0" collapsed="false">
      <c r="A1248" s="0" t="s">
        <v>12</v>
      </c>
      <c r="B1248" s="3" t="s">
        <v>3660</v>
      </c>
      <c r="C1248" s="0" t="s">
        <v>3661</v>
      </c>
      <c r="D1248" s="0" t="s">
        <v>3628</v>
      </c>
      <c r="E1248" s="0" t="s">
        <v>16</v>
      </c>
      <c r="F1248" s="0" t="n">
        <v>9</v>
      </c>
      <c r="G1248" s="0" t="s">
        <v>3662</v>
      </c>
      <c r="H1248" s="0" t="s">
        <v>3663</v>
      </c>
      <c r="I1248" s="0" t="n">
        <f aca="false">IFERROR(SEARCH("\",H1248),0)</f>
        <v>0</v>
      </c>
    </row>
    <row r="1249" customFormat="false" ht="13.8" hidden="false" customHeight="false" outlineLevel="0" collapsed="false">
      <c r="A1249" s="0" t="s">
        <v>12</v>
      </c>
      <c r="B1249" s="3" t="s">
        <v>3664</v>
      </c>
      <c r="C1249" s="0" t="s">
        <v>3665</v>
      </c>
      <c r="D1249" s="0" t="s">
        <v>3628</v>
      </c>
      <c r="E1249" s="0" t="s">
        <v>16</v>
      </c>
      <c r="F1249" s="0" t="n">
        <v>10</v>
      </c>
      <c r="G1249" s="0" t="s">
        <v>3666</v>
      </c>
      <c r="H1249" s="0" t="s">
        <v>3667</v>
      </c>
      <c r="I1249" s="0" t="n">
        <f aca="false">IFERROR(SEARCH("\",H1249),0)</f>
        <v>0</v>
      </c>
    </row>
    <row r="1250" customFormat="false" ht="13.8" hidden="false" customHeight="false" outlineLevel="0" collapsed="false">
      <c r="A1250" s="0" t="s">
        <v>12</v>
      </c>
      <c r="B1250" s="3" t="s">
        <v>3668</v>
      </c>
      <c r="C1250" s="0" t="s">
        <v>3669</v>
      </c>
      <c r="D1250" s="0" t="s">
        <v>3628</v>
      </c>
      <c r="E1250" s="0" t="s">
        <v>16</v>
      </c>
      <c r="F1250" s="0" t="n">
        <v>11</v>
      </c>
      <c r="G1250" s="0" t="s">
        <v>3670</v>
      </c>
      <c r="H1250" s="0" t="s">
        <v>3671</v>
      </c>
      <c r="I1250" s="0" t="n">
        <f aca="false">IFERROR(SEARCH("\",H1250),0)</f>
        <v>0</v>
      </c>
    </row>
    <row r="1251" customFormat="false" ht="13.8" hidden="false" customHeight="false" outlineLevel="0" collapsed="false">
      <c r="A1251" s="0" t="s">
        <v>12</v>
      </c>
      <c r="B1251" s="3" t="s">
        <v>3669</v>
      </c>
      <c r="C1251" s="0" t="s">
        <v>3672</v>
      </c>
      <c r="D1251" s="0" t="s">
        <v>3628</v>
      </c>
      <c r="E1251" s="0" t="s">
        <v>16</v>
      </c>
      <c r="F1251" s="0" t="n">
        <v>12</v>
      </c>
      <c r="G1251" s="0" t="s">
        <v>3673</v>
      </c>
      <c r="H1251" s="0" t="s">
        <v>3674</v>
      </c>
      <c r="I1251" s="0" t="n">
        <f aca="false">IFERROR(SEARCH("\",H1251),0)</f>
        <v>0</v>
      </c>
    </row>
    <row r="1252" customFormat="false" ht="13.8" hidden="false" customHeight="false" outlineLevel="0" collapsed="false">
      <c r="A1252" s="0" t="s">
        <v>12</v>
      </c>
      <c r="B1252" s="3" t="s">
        <v>3669</v>
      </c>
      <c r="C1252" s="0" t="s">
        <v>3672</v>
      </c>
      <c r="D1252" s="0" t="s">
        <v>3628</v>
      </c>
      <c r="E1252" s="0" t="s">
        <v>16</v>
      </c>
      <c r="F1252" s="0" t="n">
        <v>12</v>
      </c>
      <c r="G1252" s="0" t="s">
        <v>3675</v>
      </c>
      <c r="H1252" s="0" t="s">
        <v>3674</v>
      </c>
      <c r="I1252" s="0" t="n">
        <f aca="false">IFERROR(SEARCH("\",H1252),0)</f>
        <v>0</v>
      </c>
    </row>
    <row r="1253" customFormat="false" ht="13.8" hidden="false" customHeight="false" outlineLevel="0" collapsed="false">
      <c r="A1253" s="0" t="s">
        <v>12</v>
      </c>
      <c r="B1253" s="3" t="s">
        <v>3676</v>
      </c>
      <c r="C1253" s="0" t="s">
        <v>3677</v>
      </c>
      <c r="D1253" s="0" t="s">
        <v>3628</v>
      </c>
      <c r="E1253" s="0" t="s">
        <v>16</v>
      </c>
      <c r="F1253" s="0" t="n">
        <v>13</v>
      </c>
      <c r="G1253" s="0" t="s">
        <v>3678</v>
      </c>
      <c r="H1253" s="0" t="s">
        <v>3679</v>
      </c>
      <c r="I1253" s="0" t="n">
        <f aca="false">IFERROR(SEARCH("\",H1253),0)</f>
        <v>0</v>
      </c>
    </row>
    <row r="1254" customFormat="false" ht="13.8" hidden="false" customHeight="false" outlineLevel="0" collapsed="false">
      <c r="A1254" s="0" t="s">
        <v>12</v>
      </c>
      <c r="B1254" s="3" t="s">
        <v>3676</v>
      </c>
      <c r="C1254" s="0" t="s">
        <v>3677</v>
      </c>
      <c r="D1254" s="0" t="s">
        <v>3628</v>
      </c>
      <c r="E1254" s="0" t="s">
        <v>16</v>
      </c>
      <c r="F1254" s="0" t="n">
        <v>13</v>
      </c>
      <c r="G1254" s="0" t="s">
        <v>3680</v>
      </c>
      <c r="H1254" s="0" t="s">
        <v>3679</v>
      </c>
      <c r="I1254" s="0" t="n">
        <f aca="false">IFERROR(SEARCH("\",H1254),0)</f>
        <v>0</v>
      </c>
    </row>
    <row r="1255" customFormat="false" ht="13.8" hidden="false" customHeight="false" outlineLevel="0" collapsed="false">
      <c r="A1255" s="0" t="s">
        <v>12</v>
      </c>
      <c r="B1255" s="3" t="s">
        <v>3681</v>
      </c>
      <c r="C1255" s="0" t="s">
        <v>3682</v>
      </c>
      <c r="D1255" s="0" t="s">
        <v>3628</v>
      </c>
      <c r="E1255" s="0" t="s">
        <v>16</v>
      </c>
      <c r="F1255" s="0" t="n">
        <v>14</v>
      </c>
      <c r="G1255" s="0" t="s">
        <v>3683</v>
      </c>
      <c r="H1255" s="0" t="s">
        <v>3684</v>
      </c>
      <c r="I1255" s="0" t="n">
        <f aca="false">IFERROR(SEARCH("\",H1255),0)</f>
        <v>0</v>
      </c>
    </row>
    <row r="1256" customFormat="false" ht="13.8" hidden="false" customHeight="false" outlineLevel="0" collapsed="false">
      <c r="A1256" s="0" t="s">
        <v>12</v>
      </c>
      <c r="B1256" s="3" t="s">
        <v>3685</v>
      </c>
      <c r="C1256" s="0" t="s">
        <v>3686</v>
      </c>
      <c r="D1256" s="0" t="s">
        <v>3628</v>
      </c>
      <c r="E1256" s="0" t="s">
        <v>16</v>
      </c>
      <c r="F1256" s="0" t="n">
        <v>15</v>
      </c>
      <c r="G1256" s="0" t="s">
        <v>3687</v>
      </c>
      <c r="H1256" s="0" t="s">
        <v>3688</v>
      </c>
      <c r="I1256" s="0" t="n">
        <f aca="false">IFERROR(SEARCH("\",H1256),0)</f>
        <v>0</v>
      </c>
    </row>
    <row r="1257" customFormat="false" ht="13.8" hidden="false" customHeight="false" outlineLevel="0" collapsed="false">
      <c r="A1257" s="0" t="s">
        <v>12</v>
      </c>
      <c r="B1257" s="3" t="s">
        <v>2423</v>
      </c>
      <c r="C1257" s="0" t="s">
        <v>3689</v>
      </c>
      <c r="D1257" s="0" t="s">
        <v>3628</v>
      </c>
      <c r="E1257" s="0" t="s">
        <v>16</v>
      </c>
      <c r="F1257" s="0" t="n">
        <v>16</v>
      </c>
      <c r="G1257" s="0" t="s">
        <v>3690</v>
      </c>
      <c r="H1257" s="0" t="s">
        <v>3691</v>
      </c>
      <c r="I1257" s="0" t="n">
        <f aca="false">IFERROR(SEARCH("\",H1257),0)</f>
        <v>0</v>
      </c>
    </row>
    <row r="1258" customFormat="false" ht="13.8" hidden="false" customHeight="false" outlineLevel="0" collapsed="false">
      <c r="A1258" s="0" t="s">
        <v>12</v>
      </c>
      <c r="B1258" s="3" t="s">
        <v>2423</v>
      </c>
      <c r="C1258" s="0" t="s">
        <v>3689</v>
      </c>
      <c r="D1258" s="0" t="s">
        <v>3628</v>
      </c>
      <c r="E1258" s="0" t="s">
        <v>16</v>
      </c>
      <c r="F1258" s="0" t="n">
        <v>16</v>
      </c>
      <c r="G1258" s="0" t="s">
        <v>3692</v>
      </c>
      <c r="H1258" s="0" t="s">
        <v>3691</v>
      </c>
      <c r="I1258" s="0" t="n">
        <f aca="false">IFERROR(SEARCH("\",H1258),0)</f>
        <v>0</v>
      </c>
    </row>
    <row r="1259" customFormat="false" ht="13.8" hidden="false" customHeight="false" outlineLevel="0" collapsed="false">
      <c r="A1259" s="0" t="s">
        <v>12</v>
      </c>
      <c r="B1259" s="3" t="s">
        <v>3693</v>
      </c>
      <c r="C1259" s="0" t="s">
        <v>3694</v>
      </c>
      <c r="D1259" s="0" t="s">
        <v>3628</v>
      </c>
      <c r="E1259" s="0" t="s">
        <v>16</v>
      </c>
      <c r="F1259" s="0" t="n">
        <v>17</v>
      </c>
      <c r="G1259" s="0" t="s">
        <v>3695</v>
      </c>
      <c r="H1259" s="0" t="s">
        <v>3696</v>
      </c>
      <c r="I1259" s="0" t="n">
        <f aca="false">IFERROR(SEARCH("\",H1259),0)</f>
        <v>0</v>
      </c>
    </row>
    <row r="1260" customFormat="false" ht="13.8" hidden="false" customHeight="false" outlineLevel="0" collapsed="false">
      <c r="A1260" s="0" t="s">
        <v>12</v>
      </c>
      <c r="B1260" s="3" t="s">
        <v>3693</v>
      </c>
      <c r="C1260" s="0" t="s">
        <v>3694</v>
      </c>
      <c r="D1260" s="0" t="s">
        <v>3628</v>
      </c>
      <c r="E1260" s="0" t="s">
        <v>16</v>
      </c>
      <c r="F1260" s="0" t="n">
        <v>17</v>
      </c>
      <c r="G1260" s="0" t="s">
        <v>3697</v>
      </c>
      <c r="H1260" s="0" t="s">
        <v>3696</v>
      </c>
      <c r="I1260" s="0" t="n">
        <f aca="false">IFERROR(SEARCH("\",H1260),0)</f>
        <v>0</v>
      </c>
    </row>
    <row r="1261" customFormat="false" ht="13.8" hidden="false" customHeight="false" outlineLevel="0" collapsed="false">
      <c r="A1261" s="0" t="s">
        <v>12</v>
      </c>
      <c r="B1261" s="3" t="s">
        <v>3698</v>
      </c>
      <c r="C1261" s="0" t="s">
        <v>3699</v>
      </c>
      <c r="D1261" s="0" t="s">
        <v>3628</v>
      </c>
      <c r="E1261" s="0" t="s">
        <v>16</v>
      </c>
      <c r="F1261" s="0" t="n">
        <v>18</v>
      </c>
      <c r="G1261" s="0" t="s">
        <v>3700</v>
      </c>
      <c r="H1261" s="0" t="s">
        <v>3701</v>
      </c>
      <c r="I1261" s="0" t="n">
        <f aca="false">IFERROR(SEARCH("\",H1261),0)</f>
        <v>0</v>
      </c>
    </row>
    <row r="1262" customFormat="false" ht="13.8" hidden="false" customHeight="false" outlineLevel="0" collapsed="false">
      <c r="A1262" s="0" t="s">
        <v>12</v>
      </c>
      <c r="B1262" s="3" t="s">
        <v>3698</v>
      </c>
      <c r="C1262" s="0" t="s">
        <v>3699</v>
      </c>
      <c r="D1262" s="0" t="s">
        <v>3628</v>
      </c>
      <c r="E1262" s="0" t="s">
        <v>16</v>
      </c>
      <c r="F1262" s="0" t="n">
        <v>18</v>
      </c>
      <c r="G1262" s="0" t="s">
        <v>3702</v>
      </c>
      <c r="H1262" s="0" t="s">
        <v>3701</v>
      </c>
      <c r="I1262" s="0" t="n">
        <f aca="false">IFERROR(SEARCH("\",H1262),0)</f>
        <v>0</v>
      </c>
    </row>
    <row r="1263" customFormat="false" ht="13.8" hidden="false" customHeight="false" outlineLevel="0" collapsed="false">
      <c r="A1263" s="0" t="s">
        <v>12</v>
      </c>
      <c r="B1263" s="3" t="s">
        <v>3703</v>
      </c>
      <c r="C1263" s="0" t="s">
        <v>3704</v>
      </c>
      <c r="D1263" s="0" t="s">
        <v>3628</v>
      </c>
      <c r="E1263" s="0" t="s">
        <v>16</v>
      </c>
      <c r="F1263" s="0" t="n">
        <v>19</v>
      </c>
      <c r="G1263" s="0" t="s">
        <v>3705</v>
      </c>
      <c r="H1263" s="0" t="s">
        <v>3706</v>
      </c>
      <c r="I1263" s="0" t="n">
        <f aca="false">IFERROR(SEARCH("\",H1263),0)</f>
        <v>0</v>
      </c>
    </row>
    <row r="1264" customFormat="false" ht="13.8" hidden="false" customHeight="false" outlineLevel="0" collapsed="false">
      <c r="A1264" s="0" t="s">
        <v>12</v>
      </c>
      <c r="B1264" s="3" t="s">
        <v>3707</v>
      </c>
      <c r="C1264" s="0" t="s">
        <v>3708</v>
      </c>
      <c r="D1264" s="0" t="s">
        <v>3628</v>
      </c>
      <c r="E1264" s="0" t="s">
        <v>16</v>
      </c>
      <c r="F1264" s="0" t="n">
        <v>20</v>
      </c>
      <c r="G1264" s="0" t="s">
        <v>3709</v>
      </c>
      <c r="H1264" s="0" t="s">
        <v>3710</v>
      </c>
      <c r="I1264" s="0" t="n">
        <f aca="false">IFERROR(SEARCH("\",H1264),0)</f>
        <v>0</v>
      </c>
    </row>
    <row r="1265" customFormat="false" ht="13.8" hidden="false" customHeight="false" outlineLevel="0" collapsed="false">
      <c r="A1265" s="0" t="s">
        <v>12</v>
      </c>
      <c r="B1265" s="3" t="s">
        <v>3711</v>
      </c>
      <c r="C1265" s="0" t="s">
        <v>3712</v>
      </c>
      <c r="D1265" s="0" t="s">
        <v>3628</v>
      </c>
      <c r="E1265" s="0" t="s">
        <v>16</v>
      </c>
      <c r="F1265" s="0" t="n">
        <v>1</v>
      </c>
      <c r="G1265" s="0" t="s">
        <v>3713</v>
      </c>
      <c r="H1265" s="0" t="s">
        <v>3714</v>
      </c>
      <c r="I1265" s="0" t="n">
        <f aca="false">IFERROR(SEARCH("\",H1265),0)</f>
        <v>0</v>
      </c>
    </row>
    <row r="1266" customFormat="false" ht="13.8" hidden="false" customHeight="false" outlineLevel="0" collapsed="false">
      <c r="A1266" s="0" t="s">
        <v>12</v>
      </c>
      <c r="B1266" s="3" t="s">
        <v>3715</v>
      </c>
      <c r="C1266" s="0" t="s">
        <v>3716</v>
      </c>
      <c r="D1266" s="0" t="s">
        <v>3628</v>
      </c>
      <c r="E1266" s="0" t="s">
        <v>16</v>
      </c>
      <c r="F1266" s="0" t="n">
        <v>2</v>
      </c>
      <c r="G1266" s="0" t="s">
        <v>3717</v>
      </c>
      <c r="H1266" s="0" t="s">
        <v>3718</v>
      </c>
      <c r="I1266" s="0" t="n">
        <f aca="false">IFERROR(SEARCH("\",H1266),0)</f>
        <v>0</v>
      </c>
    </row>
    <row r="1267" customFormat="false" ht="13.8" hidden="false" customHeight="false" outlineLevel="0" collapsed="false">
      <c r="A1267" s="0" t="s">
        <v>12</v>
      </c>
      <c r="B1267" s="3" t="s">
        <v>3719</v>
      </c>
      <c r="C1267" s="0" t="s">
        <v>3720</v>
      </c>
      <c r="D1267" s="0" t="s">
        <v>3628</v>
      </c>
      <c r="E1267" s="0" t="s">
        <v>16</v>
      </c>
      <c r="F1267" s="0" t="n">
        <v>3</v>
      </c>
      <c r="G1267" s="0" t="s">
        <v>3721</v>
      </c>
      <c r="H1267" s="0" t="s">
        <v>3722</v>
      </c>
      <c r="I1267" s="0" t="n">
        <f aca="false">IFERROR(SEARCH("\",H1267),0)</f>
        <v>0</v>
      </c>
    </row>
    <row r="1268" customFormat="false" ht="13.8" hidden="false" customHeight="false" outlineLevel="0" collapsed="false">
      <c r="A1268" s="0" t="s">
        <v>12</v>
      </c>
      <c r="B1268" s="3" t="s">
        <v>3723</v>
      </c>
      <c r="C1268" s="0" t="s">
        <v>3724</v>
      </c>
      <c r="D1268" s="0" t="s">
        <v>3628</v>
      </c>
      <c r="E1268" s="0" t="s">
        <v>16</v>
      </c>
      <c r="F1268" s="0" t="n">
        <v>4</v>
      </c>
      <c r="G1268" s="0" t="s">
        <v>3725</v>
      </c>
      <c r="H1268" s="0" t="s">
        <v>3726</v>
      </c>
      <c r="I1268" s="0" t="n">
        <f aca="false">IFERROR(SEARCH("\",H1268),0)</f>
        <v>0</v>
      </c>
    </row>
    <row r="1269" customFormat="false" ht="13.8" hidden="false" customHeight="false" outlineLevel="0" collapsed="false">
      <c r="A1269" s="0" t="s">
        <v>12</v>
      </c>
      <c r="B1269" s="3" t="s">
        <v>3723</v>
      </c>
      <c r="C1269" s="0" t="s">
        <v>3724</v>
      </c>
      <c r="D1269" s="0" t="s">
        <v>3628</v>
      </c>
      <c r="E1269" s="0" t="s">
        <v>16</v>
      </c>
      <c r="F1269" s="0" t="n">
        <v>4</v>
      </c>
      <c r="G1269" s="0" t="s">
        <v>3727</v>
      </c>
      <c r="H1269" s="0" t="s">
        <v>3726</v>
      </c>
      <c r="I1269" s="0" t="n">
        <f aca="false">IFERROR(SEARCH("\",H1269),0)</f>
        <v>0</v>
      </c>
    </row>
    <row r="1270" customFormat="false" ht="13.8" hidden="false" customHeight="false" outlineLevel="0" collapsed="false">
      <c r="A1270" s="0" t="s">
        <v>12</v>
      </c>
      <c r="B1270" s="3" t="s">
        <v>3728</v>
      </c>
      <c r="C1270" s="0" t="s">
        <v>3729</v>
      </c>
      <c r="D1270" s="0" t="s">
        <v>3628</v>
      </c>
      <c r="E1270" s="0" t="s">
        <v>16</v>
      </c>
      <c r="F1270" s="0" t="n">
        <v>5</v>
      </c>
      <c r="G1270" s="0" t="s">
        <v>3730</v>
      </c>
      <c r="H1270" s="0" t="s">
        <v>3731</v>
      </c>
      <c r="I1270" s="0" t="n">
        <f aca="false">IFERROR(SEARCH("\",H1270),0)</f>
        <v>0</v>
      </c>
    </row>
    <row r="1271" customFormat="false" ht="13.8" hidden="false" customHeight="false" outlineLevel="0" collapsed="false">
      <c r="A1271" s="0" t="s">
        <v>12</v>
      </c>
      <c r="B1271" s="3" t="s">
        <v>3732</v>
      </c>
      <c r="C1271" s="0" t="s">
        <v>3733</v>
      </c>
      <c r="D1271" s="0" t="s">
        <v>3628</v>
      </c>
      <c r="E1271" s="0" t="s">
        <v>16</v>
      </c>
      <c r="F1271" s="0" t="n">
        <v>6</v>
      </c>
      <c r="G1271" s="0" t="s">
        <v>3734</v>
      </c>
      <c r="H1271" s="0" t="s">
        <v>3735</v>
      </c>
      <c r="I1271" s="0" t="n">
        <f aca="false">IFERROR(SEARCH("\",H1271),0)</f>
        <v>0</v>
      </c>
    </row>
    <row r="1272" customFormat="false" ht="13.8" hidden="false" customHeight="false" outlineLevel="0" collapsed="false">
      <c r="A1272" s="0" t="s">
        <v>12</v>
      </c>
      <c r="B1272" s="3" t="s">
        <v>3736</v>
      </c>
      <c r="C1272" s="0" t="s">
        <v>3737</v>
      </c>
      <c r="D1272" s="0" t="s">
        <v>3628</v>
      </c>
      <c r="E1272" s="0" t="s">
        <v>16</v>
      </c>
      <c r="F1272" s="0" t="n">
        <v>7</v>
      </c>
      <c r="G1272" s="0" t="s">
        <v>3738</v>
      </c>
      <c r="H1272" s="0" t="s">
        <v>3739</v>
      </c>
      <c r="I1272" s="0" t="n">
        <f aca="false">IFERROR(SEARCH("\",H1272),0)</f>
        <v>0</v>
      </c>
    </row>
    <row r="1273" customFormat="false" ht="13.8" hidden="false" customHeight="false" outlineLevel="0" collapsed="false">
      <c r="A1273" s="0" t="s">
        <v>12</v>
      </c>
      <c r="B1273" s="3" t="s">
        <v>3740</v>
      </c>
      <c r="C1273" s="0" t="s">
        <v>3741</v>
      </c>
      <c r="D1273" s="0" t="s">
        <v>3628</v>
      </c>
      <c r="E1273" s="0" t="s">
        <v>16</v>
      </c>
      <c r="F1273" s="0" t="n">
        <v>8</v>
      </c>
      <c r="G1273" s="0" t="s">
        <v>3742</v>
      </c>
      <c r="H1273" s="0" t="s">
        <v>3743</v>
      </c>
      <c r="I1273" s="0" t="n">
        <f aca="false">IFERROR(SEARCH("\",H1273),0)</f>
        <v>0</v>
      </c>
    </row>
    <row r="1274" customFormat="false" ht="13.8" hidden="false" customHeight="false" outlineLevel="0" collapsed="false">
      <c r="A1274" s="0" t="s">
        <v>12</v>
      </c>
      <c r="B1274" s="3" t="s">
        <v>3740</v>
      </c>
      <c r="C1274" s="0" t="s">
        <v>3741</v>
      </c>
      <c r="D1274" s="0" t="s">
        <v>3628</v>
      </c>
      <c r="E1274" s="0" t="s">
        <v>16</v>
      </c>
      <c r="F1274" s="0" t="n">
        <v>8</v>
      </c>
      <c r="G1274" s="0" t="s">
        <v>3744</v>
      </c>
      <c r="H1274" s="0" t="s">
        <v>3743</v>
      </c>
      <c r="I1274" s="0" t="n">
        <f aca="false">IFERROR(SEARCH("\",H1274),0)</f>
        <v>0</v>
      </c>
    </row>
    <row r="1275" customFormat="false" ht="13.8" hidden="false" customHeight="false" outlineLevel="0" collapsed="false">
      <c r="A1275" s="0" t="s">
        <v>12</v>
      </c>
      <c r="B1275" s="3" t="s">
        <v>3745</v>
      </c>
      <c r="C1275" s="0" t="s">
        <v>3746</v>
      </c>
      <c r="D1275" s="0" t="s">
        <v>3628</v>
      </c>
      <c r="E1275" s="0" t="s">
        <v>16</v>
      </c>
      <c r="F1275" s="0" t="n">
        <v>9</v>
      </c>
      <c r="G1275" s="0" t="s">
        <v>3747</v>
      </c>
      <c r="H1275" s="0" t="s">
        <v>3748</v>
      </c>
      <c r="I1275" s="0" t="n">
        <f aca="false">IFERROR(SEARCH("\",H1275),0)</f>
        <v>0</v>
      </c>
    </row>
    <row r="1276" customFormat="false" ht="13.8" hidden="false" customHeight="false" outlineLevel="0" collapsed="false">
      <c r="A1276" s="0" t="s">
        <v>12</v>
      </c>
      <c r="B1276" s="3" t="s">
        <v>3745</v>
      </c>
      <c r="C1276" s="0" t="s">
        <v>3746</v>
      </c>
      <c r="D1276" s="0" t="s">
        <v>3628</v>
      </c>
      <c r="E1276" s="0" t="s">
        <v>16</v>
      </c>
      <c r="F1276" s="0" t="n">
        <v>9</v>
      </c>
      <c r="G1276" s="0" t="s">
        <v>3749</v>
      </c>
      <c r="H1276" s="0" t="s">
        <v>3748</v>
      </c>
      <c r="I1276" s="0" t="n">
        <f aca="false">IFERROR(SEARCH("\",H1276),0)</f>
        <v>0</v>
      </c>
    </row>
    <row r="1277" customFormat="false" ht="13.8" hidden="false" customHeight="false" outlineLevel="0" collapsed="false">
      <c r="A1277" s="0" t="s">
        <v>12</v>
      </c>
      <c r="B1277" s="3" t="s">
        <v>3750</v>
      </c>
      <c r="C1277" s="0" t="s">
        <v>3751</v>
      </c>
      <c r="D1277" s="0" t="s">
        <v>3628</v>
      </c>
      <c r="E1277" s="0" t="s">
        <v>16</v>
      </c>
      <c r="F1277" s="0" t="n">
        <v>10</v>
      </c>
      <c r="G1277" s="0" t="s">
        <v>3752</v>
      </c>
      <c r="H1277" s="0" t="s">
        <v>3753</v>
      </c>
      <c r="I1277" s="0" t="n">
        <f aca="false">IFERROR(SEARCH("\",H1277),0)</f>
        <v>0</v>
      </c>
    </row>
    <row r="1278" customFormat="false" ht="13.8" hidden="false" customHeight="false" outlineLevel="0" collapsed="false">
      <c r="A1278" s="0" t="s">
        <v>12</v>
      </c>
      <c r="B1278" s="3" t="s">
        <v>3754</v>
      </c>
      <c r="C1278" s="0" t="s">
        <v>3755</v>
      </c>
      <c r="D1278" s="0" t="s">
        <v>3628</v>
      </c>
      <c r="E1278" s="0" t="s">
        <v>16</v>
      </c>
      <c r="F1278" s="0" t="n">
        <v>11</v>
      </c>
      <c r="G1278" s="0" t="s">
        <v>3756</v>
      </c>
      <c r="H1278" s="0" t="s">
        <v>3757</v>
      </c>
      <c r="I1278" s="0" t="n">
        <f aca="false">IFERROR(SEARCH("\",H1278),0)</f>
        <v>0</v>
      </c>
    </row>
    <row r="1279" customFormat="false" ht="13.8" hidden="false" customHeight="false" outlineLevel="0" collapsed="false">
      <c r="A1279" s="0" t="s">
        <v>12</v>
      </c>
      <c r="B1279" s="3" t="s">
        <v>3758</v>
      </c>
      <c r="C1279" s="0" t="s">
        <v>3759</v>
      </c>
      <c r="D1279" s="0" t="s">
        <v>3628</v>
      </c>
      <c r="E1279" s="0" t="s">
        <v>16</v>
      </c>
      <c r="F1279" s="0" t="n">
        <v>12</v>
      </c>
      <c r="G1279" s="0" t="s">
        <v>3760</v>
      </c>
      <c r="H1279" s="0" t="s">
        <v>3761</v>
      </c>
      <c r="I1279" s="0" t="n">
        <f aca="false">IFERROR(SEARCH("\",H1279),0)</f>
        <v>0</v>
      </c>
    </row>
    <row r="1280" customFormat="false" ht="13.8" hidden="false" customHeight="false" outlineLevel="0" collapsed="false">
      <c r="A1280" s="0" t="s">
        <v>12</v>
      </c>
      <c r="B1280" s="3" t="s">
        <v>3758</v>
      </c>
      <c r="C1280" s="0" t="s">
        <v>3759</v>
      </c>
      <c r="D1280" s="0" t="s">
        <v>3628</v>
      </c>
      <c r="E1280" s="0" t="s">
        <v>16</v>
      </c>
      <c r="F1280" s="0" t="n">
        <v>12</v>
      </c>
      <c r="G1280" s="0" t="s">
        <v>3762</v>
      </c>
      <c r="H1280" s="0" t="s">
        <v>3761</v>
      </c>
      <c r="I1280" s="0" t="n">
        <f aca="false">IFERROR(SEARCH("\",H1280),0)</f>
        <v>0</v>
      </c>
    </row>
    <row r="1281" customFormat="false" ht="13.8" hidden="false" customHeight="false" outlineLevel="0" collapsed="false">
      <c r="A1281" s="0" t="s">
        <v>12</v>
      </c>
      <c r="B1281" s="3" t="s">
        <v>3763</v>
      </c>
      <c r="C1281" s="0" t="s">
        <v>3764</v>
      </c>
      <c r="D1281" s="0" t="s">
        <v>3628</v>
      </c>
      <c r="E1281" s="0" t="s">
        <v>16</v>
      </c>
      <c r="F1281" s="0" t="n">
        <v>13</v>
      </c>
      <c r="G1281" s="0" t="s">
        <v>3765</v>
      </c>
      <c r="H1281" s="0" t="s">
        <v>3766</v>
      </c>
      <c r="I1281" s="0" t="n">
        <f aca="false">IFERROR(SEARCH("\",H1281),0)</f>
        <v>0</v>
      </c>
    </row>
    <row r="1282" customFormat="false" ht="13.8" hidden="false" customHeight="false" outlineLevel="0" collapsed="false">
      <c r="A1282" s="0" t="s">
        <v>12</v>
      </c>
      <c r="B1282" s="3" t="s">
        <v>3763</v>
      </c>
      <c r="C1282" s="0" t="s">
        <v>3764</v>
      </c>
      <c r="D1282" s="0" t="s">
        <v>3628</v>
      </c>
      <c r="E1282" s="0" t="s">
        <v>16</v>
      </c>
      <c r="F1282" s="0" t="n">
        <v>13</v>
      </c>
      <c r="G1282" s="0" t="s">
        <v>3767</v>
      </c>
      <c r="H1282" s="0" t="s">
        <v>3766</v>
      </c>
      <c r="I1282" s="0" t="n">
        <f aca="false">IFERROR(SEARCH("\",H1282),0)</f>
        <v>0</v>
      </c>
    </row>
    <row r="1283" customFormat="false" ht="13.8" hidden="false" customHeight="false" outlineLevel="0" collapsed="false">
      <c r="A1283" s="0" t="s">
        <v>12</v>
      </c>
      <c r="B1283" s="3" t="s">
        <v>3768</v>
      </c>
      <c r="C1283" s="0" t="s">
        <v>3769</v>
      </c>
      <c r="D1283" s="0" t="s">
        <v>3628</v>
      </c>
      <c r="E1283" s="0" t="s">
        <v>16</v>
      </c>
      <c r="F1283" s="0" t="n">
        <v>14</v>
      </c>
      <c r="G1283" s="0" t="s">
        <v>3770</v>
      </c>
      <c r="H1283" s="0" t="s">
        <v>3771</v>
      </c>
      <c r="I1283" s="0" t="n">
        <f aca="false">IFERROR(SEARCH("\",H1283),0)</f>
        <v>0</v>
      </c>
    </row>
    <row r="1284" customFormat="false" ht="13.8" hidden="false" customHeight="false" outlineLevel="0" collapsed="false">
      <c r="A1284" s="0" t="s">
        <v>12</v>
      </c>
      <c r="B1284" s="3" t="s">
        <v>3772</v>
      </c>
      <c r="C1284" s="0" t="s">
        <v>3773</v>
      </c>
      <c r="D1284" s="0" t="s">
        <v>3628</v>
      </c>
      <c r="E1284" s="0" t="s">
        <v>16</v>
      </c>
      <c r="F1284" s="0" t="n">
        <v>15</v>
      </c>
      <c r="G1284" s="0" t="s">
        <v>3774</v>
      </c>
      <c r="H1284" s="0" t="s">
        <v>3775</v>
      </c>
      <c r="I1284" s="0" t="n">
        <f aca="false">IFERROR(SEARCH("\",H1284),0)</f>
        <v>0</v>
      </c>
    </row>
    <row r="1285" customFormat="false" ht="13.8" hidden="false" customHeight="false" outlineLevel="0" collapsed="false">
      <c r="A1285" s="0" t="s">
        <v>12</v>
      </c>
      <c r="B1285" s="3" t="s">
        <v>3776</v>
      </c>
      <c r="C1285" s="0" t="s">
        <v>3777</v>
      </c>
      <c r="D1285" s="0" t="s">
        <v>3628</v>
      </c>
      <c r="E1285" s="0" t="s">
        <v>16</v>
      </c>
      <c r="F1285" s="0" t="n">
        <v>16</v>
      </c>
      <c r="G1285" s="0" t="s">
        <v>3778</v>
      </c>
      <c r="H1285" s="0" t="s">
        <v>3779</v>
      </c>
      <c r="I1285" s="0" t="n">
        <f aca="false">IFERROR(SEARCH("\",H1285),0)</f>
        <v>0</v>
      </c>
    </row>
    <row r="1286" customFormat="false" ht="13.8" hidden="false" customHeight="false" outlineLevel="0" collapsed="false">
      <c r="A1286" s="0" t="s">
        <v>12</v>
      </c>
      <c r="B1286" s="3" t="s">
        <v>3780</v>
      </c>
      <c r="C1286" s="0" t="s">
        <v>3781</v>
      </c>
      <c r="D1286" s="0" t="s">
        <v>3628</v>
      </c>
      <c r="E1286" s="0" t="s">
        <v>16</v>
      </c>
      <c r="F1286" s="0" t="n">
        <v>17</v>
      </c>
      <c r="G1286" s="0" t="s">
        <v>3782</v>
      </c>
      <c r="H1286" s="0" t="s">
        <v>3783</v>
      </c>
      <c r="I1286" s="0" t="n">
        <f aca="false">IFERROR(SEARCH("\",H1286),0)</f>
        <v>0</v>
      </c>
    </row>
    <row r="1287" customFormat="false" ht="13.8" hidden="false" customHeight="false" outlineLevel="0" collapsed="false">
      <c r="A1287" s="0" t="s">
        <v>12</v>
      </c>
      <c r="B1287" s="3" t="s">
        <v>1088</v>
      </c>
      <c r="C1287" s="0" t="s">
        <v>3784</v>
      </c>
      <c r="D1287" s="0" t="s">
        <v>3628</v>
      </c>
      <c r="E1287" s="0" t="s">
        <v>16</v>
      </c>
      <c r="F1287" s="0" t="n">
        <v>18</v>
      </c>
      <c r="G1287" s="0" t="s">
        <v>3785</v>
      </c>
      <c r="H1287" s="0" t="s">
        <v>3786</v>
      </c>
      <c r="I1287" s="0" t="n">
        <f aca="false">IFERROR(SEARCH("\",H1287),0)</f>
        <v>0</v>
      </c>
    </row>
    <row r="1288" customFormat="false" ht="13.8" hidden="false" customHeight="false" outlineLevel="0" collapsed="false">
      <c r="A1288" s="0" t="s">
        <v>12</v>
      </c>
      <c r="B1288" s="3" t="s">
        <v>1088</v>
      </c>
      <c r="C1288" s="0" t="s">
        <v>3784</v>
      </c>
      <c r="D1288" s="0" t="s">
        <v>3628</v>
      </c>
      <c r="E1288" s="0" t="s">
        <v>16</v>
      </c>
      <c r="F1288" s="0" t="n">
        <v>18</v>
      </c>
      <c r="G1288" s="0" t="s">
        <v>3787</v>
      </c>
      <c r="H1288" s="0" t="s">
        <v>3786</v>
      </c>
      <c r="I1288" s="0" t="n">
        <f aca="false">IFERROR(SEARCH("\",H1288),0)</f>
        <v>0</v>
      </c>
    </row>
    <row r="1289" customFormat="false" ht="13.8" hidden="false" customHeight="false" outlineLevel="0" collapsed="false">
      <c r="A1289" s="0" t="s">
        <v>12</v>
      </c>
      <c r="B1289" s="3" t="s">
        <v>3788</v>
      </c>
      <c r="C1289" s="0" t="s">
        <v>3789</v>
      </c>
      <c r="D1289" s="0" t="s">
        <v>3628</v>
      </c>
      <c r="E1289" s="0" t="s">
        <v>16</v>
      </c>
      <c r="F1289" s="0" t="n">
        <v>19</v>
      </c>
      <c r="G1289" s="0" t="s">
        <v>3790</v>
      </c>
      <c r="H1289" s="0" t="s">
        <v>3791</v>
      </c>
      <c r="I1289" s="0" t="n">
        <f aca="false">IFERROR(SEARCH("\",H1289),0)</f>
        <v>0</v>
      </c>
    </row>
    <row r="1290" customFormat="false" ht="13.8" hidden="false" customHeight="false" outlineLevel="0" collapsed="false">
      <c r="A1290" s="0" t="s">
        <v>12</v>
      </c>
      <c r="B1290" s="3" t="s">
        <v>3792</v>
      </c>
      <c r="C1290" s="0" t="s">
        <v>3793</v>
      </c>
      <c r="D1290" s="0" t="s">
        <v>3628</v>
      </c>
      <c r="E1290" s="0" t="s">
        <v>16</v>
      </c>
      <c r="F1290" s="0" t="n">
        <v>20</v>
      </c>
      <c r="G1290" s="0" t="s">
        <v>3794</v>
      </c>
      <c r="H1290" s="0" t="s">
        <v>3795</v>
      </c>
      <c r="I1290" s="0" t="n">
        <f aca="false">IFERROR(SEARCH("\",H1290),0)</f>
        <v>0</v>
      </c>
    </row>
    <row r="1291" customFormat="false" ht="13.8" hidden="false" customHeight="false" outlineLevel="0" collapsed="false">
      <c r="A1291" s="0" t="s">
        <v>12</v>
      </c>
      <c r="B1291" s="3" t="s">
        <v>3792</v>
      </c>
      <c r="C1291" s="0" t="s">
        <v>3793</v>
      </c>
      <c r="D1291" s="0" t="s">
        <v>3628</v>
      </c>
      <c r="E1291" s="0" t="s">
        <v>16</v>
      </c>
      <c r="F1291" s="0" t="n">
        <v>20</v>
      </c>
      <c r="G1291" s="0" t="s">
        <v>3796</v>
      </c>
      <c r="H1291" s="0" t="s">
        <v>3795</v>
      </c>
      <c r="I1291" s="0" t="n">
        <f aca="false">IFERROR(SEARCH("\",H1291),0)</f>
        <v>0</v>
      </c>
    </row>
    <row r="1292" customFormat="false" ht="13.8" hidden="false" customHeight="false" outlineLevel="0" collapsed="false">
      <c r="A1292" s="0" t="s">
        <v>12</v>
      </c>
      <c r="B1292" s="3" t="s">
        <v>3797</v>
      </c>
      <c r="C1292" s="0" t="s">
        <v>3798</v>
      </c>
      <c r="D1292" s="0" t="s">
        <v>3799</v>
      </c>
      <c r="E1292" s="0" t="s">
        <v>16</v>
      </c>
      <c r="F1292" s="0" t="n">
        <v>1</v>
      </c>
      <c r="G1292" s="0" t="s">
        <v>3800</v>
      </c>
      <c r="H1292" s="0" t="s">
        <v>3801</v>
      </c>
      <c r="I1292" s="0" t="n">
        <f aca="false">IFERROR(SEARCH("\",H1292),0)</f>
        <v>0</v>
      </c>
    </row>
    <row r="1293" customFormat="false" ht="13.8" hidden="false" customHeight="false" outlineLevel="0" collapsed="false">
      <c r="A1293" s="0" t="s">
        <v>12</v>
      </c>
      <c r="B1293" s="3" t="s">
        <v>3802</v>
      </c>
      <c r="C1293" s="0" t="s">
        <v>3803</v>
      </c>
      <c r="D1293" s="0" t="s">
        <v>3804</v>
      </c>
      <c r="E1293" s="0" t="s">
        <v>572</v>
      </c>
      <c r="F1293" s="0" t="n">
        <v>1</v>
      </c>
      <c r="G1293" s="0" t="s">
        <v>3805</v>
      </c>
      <c r="H1293" s="0" t="s">
        <v>3806</v>
      </c>
      <c r="I1293" s="0" t="n">
        <f aca="false">IFERROR(SEARCH("\",H1293),0)</f>
        <v>0</v>
      </c>
    </row>
    <row r="1294" customFormat="false" ht="13.8" hidden="false" customHeight="false" outlineLevel="0" collapsed="false">
      <c r="A1294" s="0" t="s">
        <v>12</v>
      </c>
      <c r="B1294" s="3" t="s">
        <v>3802</v>
      </c>
      <c r="C1294" s="0" t="s">
        <v>3803</v>
      </c>
      <c r="D1294" s="0" t="s">
        <v>3804</v>
      </c>
      <c r="E1294" s="0" t="s">
        <v>572</v>
      </c>
      <c r="F1294" s="0" t="n">
        <v>1</v>
      </c>
      <c r="G1294" s="0" t="s">
        <v>3807</v>
      </c>
      <c r="H1294" s="0" t="s">
        <v>3806</v>
      </c>
      <c r="I1294" s="0" t="n">
        <f aca="false">IFERROR(SEARCH("\",H1294),0)</f>
        <v>0</v>
      </c>
    </row>
    <row r="1295" customFormat="false" ht="13.8" hidden="false" customHeight="false" outlineLevel="0" collapsed="false">
      <c r="A1295" s="0" t="s">
        <v>12</v>
      </c>
      <c r="B1295" s="3" t="s">
        <v>3808</v>
      </c>
      <c r="C1295" s="0" t="s">
        <v>2188</v>
      </c>
      <c r="D1295" s="0" t="s">
        <v>3809</v>
      </c>
      <c r="E1295" s="0" t="s">
        <v>1905</v>
      </c>
      <c r="F1295" s="0" t="n">
        <v>1</v>
      </c>
      <c r="G1295" s="0" t="s">
        <v>3810</v>
      </c>
      <c r="H1295" s="0" t="s">
        <v>3811</v>
      </c>
      <c r="I1295" s="0" t="n">
        <f aca="false">IFERROR(SEARCH("\",H1295),0)</f>
        <v>0</v>
      </c>
    </row>
    <row r="1296" customFormat="false" ht="13.8" hidden="false" customHeight="false" outlineLevel="0" collapsed="false">
      <c r="A1296" s="0" t="s">
        <v>12</v>
      </c>
      <c r="B1296" s="3" t="s">
        <v>3808</v>
      </c>
      <c r="C1296" s="0" t="s">
        <v>2188</v>
      </c>
      <c r="D1296" s="0" t="s">
        <v>3809</v>
      </c>
      <c r="E1296" s="0" t="s">
        <v>1905</v>
      </c>
      <c r="F1296" s="0" t="n">
        <v>1</v>
      </c>
      <c r="G1296" s="0" t="s">
        <v>3812</v>
      </c>
      <c r="H1296" s="0" t="s">
        <v>3811</v>
      </c>
      <c r="I1296" s="0" t="n">
        <f aca="false">IFERROR(SEARCH("\",H1296),0)</f>
        <v>0</v>
      </c>
    </row>
    <row r="1297" customFormat="false" ht="13.8" hidden="false" customHeight="false" outlineLevel="0" collapsed="false">
      <c r="A1297" s="0" t="s">
        <v>12</v>
      </c>
      <c r="B1297" s="3" t="s">
        <v>3813</v>
      </c>
      <c r="C1297" s="0" t="s">
        <v>3309</v>
      </c>
      <c r="D1297" s="0" t="s">
        <v>3809</v>
      </c>
      <c r="E1297" s="0" t="s">
        <v>1905</v>
      </c>
      <c r="F1297" s="0" t="n">
        <v>14</v>
      </c>
      <c r="G1297" s="0" t="s">
        <v>3814</v>
      </c>
      <c r="H1297" s="0" t="s">
        <v>3815</v>
      </c>
      <c r="I1297" s="0" t="n">
        <f aca="false">IFERROR(SEARCH("\",H1297),0)</f>
        <v>0</v>
      </c>
    </row>
    <row r="1298" customFormat="false" ht="13.8" hidden="false" customHeight="false" outlineLevel="0" collapsed="false">
      <c r="A1298" s="0" t="s">
        <v>12</v>
      </c>
      <c r="B1298" s="3" t="s">
        <v>3813</v>
      </c>
      <c r="C1298" s="0" t="s">
        <v>3309</v>
      </c>
      <c r="D1298" s="0" t="s">
        <v>3809</v>
      </c>
      <c r="E1298" s="0" t="s">
        <v>1905</v>
      </c>
      <c r="F1298" s="0" t="n">
        <v>14</v>
      </c>
      <c r="G1298" s="0" t="s">
        <v>3816</v>
      </c>
      <c r="H1298" s="0" t="s">
        <v>3815</v>
      </c>
      <c r="I1298" s="0" t="n">
        <f aca="false">IFERROR(SEARCH("\",H1298),0)</f>
        <v>0</v>
      </c>
    </row>
    <row r="1299" customFormat="false" ht="13.8" hidden="false" customHeight="false" outlineLevel="0" collapsed="false">
      <c r="A1299" s="0" t="s">
        <v>12</v>
      </c>
      <c r="B1299" s="3" t="s">
        <v>3817</v>
      </c>
      <c r="C1299" s="0" t="s">
        <v>571</v>
      </c>
      <c r="D1299" s="0" t="s">
        <v>3818</v>
      </c>
      <c r="E1299" s="0" t="s">
        <v>572</v>
      </c>
      <c r="F1299" s="0" t="n">
        <v>5</v>
      </c>
      <c r="G1299" s="0" t="s">
        <v>3819</v>
      </c>
      <c r="H1299" s="0" t="s">
        <v>3820</v>
      </c>
      <c r="I1299" s="0" t="n">
        <f aca="false">IFERROR(SEARCH("\",H1299),0)</f>
        <v>0</v>
      </c>
    </row>
    <row r="1300" customFormat="false" ht="13.8" hidden="false" customHeight="false" outlineLevel="0" collapsed="false">
      <c r="A1300" s="0" t="s">
        <v>12</v>
      </c>
      <c r="B1300" s="3" t="s">
        <v>3817</v>
      </c>
      <c r="C1300" s="0" t="s">
        <v>571</v>
      </c>
      <c r="D1300" s="0" t="s">
        <v>3818</v>
      </c>
      <c r="E1300" s="0" t="s">
        <v>572</v>
      </c>
      <c r="F1300" s="0" t="n">
        <v>5</v>
      </c>
      <c r="G1300" s="0" t="s">
        <v>3821</v>
      </c>
      <c r="H1300" s="0" t="s">
        <v>3820</v>
      </c>
      <c r="I1300" s="0" t="n">
        <f aca="false">IFERROR(SEARCH("\",H1300),0)</f>
        <v>0</v>
      </c>
    </row>
    <row r="1301" customFormat="false" ht="13.8" hidden="false" customHeight="false" outlineLevel="0" collapsed="false">
      <c r="A1301" s="0" t="s">
        <v>12</v>
      </c>
      <c r="B1301" s="3" t="s">
        <v>3822</v>
      </c>
      <c r="C1301" s="0" t="s">
        <v>571</v>
      </c>
      <c r="D1301" s="0" t="s">
        <v>3823</v>
      </c>
      <c r="E1301" s="0" t="s">
        <v>572</v>
      </c>
      <c r="F1301" s="0" t="n">
        <v>1</v>
      </c>
      <c r="G1301" s="0" t="s">
        <v>3824</v>
      </c>
      <c r="H1301" s="0" t="s">
        <v>3825</v>
      </c>
      <c r="I1301" s="0" t="n">
        <f aca="false">IFERROR(SEARCH("\",H1301),0)</f>
        <v>0</v>
      </c>
    </row>
    <row r="1302" customFormat="false" ht="13.8" hidden="false" customHeight="false" outlineLevel="0" collapsed="false">
      <c r="A1302" s="0" t="s">
        <v>12</v>
      </c>
      <c r="B1302" s="3" t="s">
        <v>3822</v>
      </c>
      <c r="C1302" s="0" t="s">
        <v>571</v>
      </c>
      <c r="D1302" s="0" t="s">
        <v>3823</v>
      </c>
      <c r="E1302" s="0" t="s">
        <v>572</v>
      </c>
      <c r="F1302" s="0" t="n">
        <v>1</v>
      </c>
      <c r="G1302" s="0" t="s">
        <v>3826</v>
      </c>
      <c r="H1302" s="0" t="s">
        <v>3825</v>
      </c>
      <c r="I1302" s="0" t="n">
        <f aca="false">IFERROR(SEARCH("\",H1302),0)</f>
        <v>0</v>
      </c>
    </row>
    <row r="1303" customFormat="false" ht="13.8" hidden="false" customHeight="false" outlineLevel="0" collapsed="false">
      <c r="A1303" s="0" t="s">
        <v>12</v>
      </c>
      <c r="B1303" s="3" t="s">
        <v>3827</v>
      </c>
      <c r="C1303" s="0" t="s">
        <v>571</v>
      </c>
      <c r="D1303" s="0" t="s">
        <v>3823</v>
      </c>
      <c r="E1303" s="0" t="s">
        <v>572</v>
      </c>
      <c r="F1303" s="0" t="n">
        <v>1</v>
      </c>
      <c r="G1303" s="0" t="s">
        <v>3828</v>
      </c>
      <c r="H1303" s="0" t="s">
        <v>3829</v>
      </c>
      <c r="I1303" s="0" t="n">
        <f aca="false">IFERROR(SEARCH("\",H1303),0)</f>
        <v>0</v>
      </c>
    </row>
    <row r="1304" customFormat="false" ht="13.8" hidden="false" customHeight="false" outlineLevel="0" collapsed="false">
      <c r="A1304" s="0" t="s">
        <v>12</v>
      </c>
      <c r="B1304" s="3" t="s">
        <v>3827</v>
      </c>
      <c r="C1304" s="0" t="s">
        <v>571</v>
      </c>
      <c r="D1304" s="0" t="s">
        <v>3823</v>
      </c>
      <c r="E1304" s="0" t="s">
        <v>572</v>
      </c>
      <c r="F1304" s="0" t="n">
        <v>1</v>
      </c>
      <c r="G1304" s="0" t="s">
        <v>3830</v>
      </c>
      <c r="H1304" s="0" t="s">
        <v>3829</v>
      </c>
      <c r="I1304" s="0" t="n">
        <f aca="false">IFERROR(SEARCH("\",H1304),0)</f>
        <v>0</v>
      </c>
    </row>
    <row r="1305" customFormat="false" ht="13.8" hidden="false" customHeight="false" outlineLevel="0" collapsed="false">
      <c r="A1305" s="0" t="s">
        <v>12</v>
      </c>
      <c r="B1305" s="3" t="s">
        <v>3831</v>
      </c>
      <c r="C1305" s="0" t="s">
        <v>571</v>
      </c>
      <c r="D1305" s="0" t="s">
        <v>3823</v>
      </c>
      <c r="E1305" s="0" t="s">
        <v>572</v>
      </c>
      <c r="F1305" s="0" t="n">
        <v>2</v>
      </c>
      <c r="G1305" s="0" t="s">
        <v>3832</v>
      </c>
      <c r="H1305" s="0" t="s">
        <v>3833</v>
      </c>
      <c r="I1305" s="0" t="n">
        <f aca="false">IFERROR(SEARCH("\",H1305),0)</f>
        <v>0</v>
      </c>
    </row>
    <row r="1306" customFormat="false" ht="13.8" hidden="false" customHeight="false" outlineLevel="0" collapsed="false">
      <c r="A1306" s="0" t="s">
        <v>12</v>
      </c>
      <c r="B1306" s="3" t="s">
        <v>3831</v>
      </c>
      <c r="C1306" s="0" t="s">
        <v>571</v>
      </c>
      <c r="D1306" s="0" t="s">
        <v>3823</v>
      </c>
      <c r="E1306" s="0" t="s">
        <v>572</v>
      </c>
      <c r="F1306" s="0" t="n">
        <v>2</v>
      </c>
      <c r="G1306" s="0" t="s">
        <v>3834</v>
      </c>
      <c r="H1306" s="0" t="s">
        <v>3833</v>
      </c>
      <c r="I1306" s="0" t="n">
        <f aca="false">IFERROR(SEARCH("\",H1306),0)</f>
        <v>0</v>
      </c>
    </row>
    <row r="1307" customFormat="false" ht="13.8" hidden="false" customHeight="false" outlineLevel="0" collapsed="false">
      <c r="A1307" s="0" t="s">
        <v>12</v>
      </c>
      <c r="B1307" s="3" t="s">
        <v>3835</v>
      </c>
      <c r="C1307" s="0" t="s">
        <v>571</v>
      </c>
      <c r="D1307" s="0" t="s">
        <v>3823</v>
      </c>
      <c r="E1307" s="0" t="s">
        <v>572</v>
      </c>
      <c r="F1307" s="0" t="n">
        <v>4</v>
      </c>
      <c r="G1307" s="0" t="s">
        <v>3836</v>
      </c>
      <c r="H1307" s="0" t="s">
        <v>3837</v>
      </c>
      <c r="I1307" s="0" t="n">
        <f aca="false">IFERROR(SEARCH("\",H1307),0)</f>
        <v>0</v>
      </c>
    </row>
    <row r="1308" customFormat="false" ht="13.8" hidden="false" customHeight="false" outlineLevel="0" collapsed="false">
      <c r="A1308" s="0" t="s">
        <v>12</v>
      </c>
      <c r="B1308" s="3" t="s">
        <v>3835</v>
      </c>
      <c r="C1308" s="0" t="s">
        <v>571</v>
      </c>
      <c r="D1308" s="0" t="s">
        <v>3823</v>
      </c>
      <c r="E1308" s="0" t="s">
        <v>572</v>
      </c>
      <c r="F1308" s="0" t="n">
        <v>4</v>
      </c>
      <c r="G1308" s="0" t="s">
        <v>3838</v>
      </c>
      <c r="H1308" s="0" t="s">
        <v>3837</v>
      </c>
      <c r="I1308" s="0" t="n">
        <f aca="false">IFERROR(SEARCH("\",H1308),0)</f>
        <v>0</v>
      </c>
    </row>
    <row r="1309" customFormat="false" ht="13.8" hidden="false" customHeight="false" outlineLevel="0" collapsed="false">
      <c r="A1309" s="0" t="s">
        <v>12</v>
      </c>
      <c r="B1309" s="3" t="s">
        <v>3839</v>
      </c>
      <c r="C1309" s="0" t="s">
        <v>571</v>
      </c>
      <c r="D1309" s="0" t="s">
        <v>3823</v>
      </c>
      <c r="E1309" s="0" t="s">
        <v>572</v>
      </c>
      <c r="F1309" s="0" t="n">
        <v>6</v>
      </c>
      <c r="G1309" s="0" t="s">
        <v>3840</v>
      </c>
      <c r="H1309" s="0" t="s">
        <v>3841</v>
      </c>
      <c r="I1309" s="0" t="n">
        <f aca="false">IFERROR(SEARCH("\",H1309),0)</f>
        <v>0</v>
      </c>
    </row>
    <row r="1310" customFormat="false" ht="13.8" hidden="false" customHeight="false" outlineLevel="0" collapsed="false">
      <c r="A1310" s="0" t="s">
        <v>12</v>
      </c>
      <c r="B1310" s="3" t="s">
        <v>3839</v>
      </c>
      <c r="C1310" s="0" t="s">
        <v>571</v>
      </c>
      <c r="D1310" s="0" t="s">
        <v>3823</v>
      </c>
      <c r="E1310" s="0" t="s">
        <v>572</v>
      </c>
      <c r="F1310" s="0" t="n">
        <v>6</v>
      </c>
      <c r="G1310" s="0" t="s">
        <v>3842</v>
      </c>
      <c r="H1310" s="0" t="s">
        <v>3841</v>
      </c>
      <c r="I1310" s="0" t="n">
        <f aca="false">IFERROR(SEARCH("\",H1310),0)</f>
        <v>0</v>
      </c>
    </row>
    <row r="1311" customFormat="false" ht="13.8" hidden="false" customHeight="false" outlineLevel="0" collapsed="false">
      <c r="A1311" s="0" t="s">
        <v>12</v>
      </c>
      <c r="B1311" s="3" t="s">
        <v>3843</v>
      </c>
      <c r="C1311" s="0" t="s">
        <v>1604</v>
      </c>
      <c r="D1311" s="0" t="s">
        <v>3844</v>
      </c>
      <c r="E1311" s="0" t="s">
        <v>209</v>
      </c>
      <c r="F1311" s="0" t="n">
        <v>9</v>
      </c>
      <c r="G1311" s="0" t="s">
        <v>3845</v>
      </c>
      <c r="H1311" s="0" t="s">
        <v>3846</v>
      </c>
      <c r="I1311" s="0" t="n">
        <f aca="false">IFERROR(SEARCH("\",H1311),0)</f>
        <v>0</v>
      </c>
    </row>
    <row r="1312" customFormat="false" ht="13.8" hidden="false" customHeight="false" outlineLevel="0" collapsed="false">
      <c r="A1312" s="0" t="s">
        <v>12</v>
      </c>
      <c r="B1312" s="3" t="s">
        <v>3843</v>
      </c>
      <c r="C1312" s="0" t="s">
        <v>1604</v>
      </c>
      <c r="D1312" s="0" t="s">
        <v>3844</v>
      </c>
      <c r="E1312" s="0" t="s">
        <v>209</v>
      </c>
      <c r="F1312" s="0" t="n">
        <v>9</v>
      </c>
      <c r="G1312" s="0" t="s">
        <v>3847</v>
      </c>
      <c r="H1312" s="0" t="s">
        <v>3846</v>
      </c>
      <c r="I1312" s="0" t="n">
        <f aca="false">IFERROR(SEARCH("\",H1312),0)</f>
        <v>0</v>
      </c>
    </row>
    <row r="1313" customFormat="false" ht="13.8" hidden="false" customHeight="false" outlineLevel="0" collapsed="false">
      <c r="A1313" s="0" t="s">
        <v>12</v>
      </c>
      <c r="B1313" s="3" t="s">
        <v>3848</v>
      </c>
      <c r="C1313" s="0" t="s">
        <v>3849</v>
      </c>
      <c r="D1313" s="0" t="s">
        <v>3850</v>
      </c>
      <c r="E1313" s="0" t="s">
        <v>3851</v>
      </c>
      <c r="F1313" s="0" t="n">
        <v>1</v>
      </c>
      <c r="G1313" s="0" t="s">
        <v>3852</v>
      </c>
      <c r="H1313" s="0" t="s">
        <v>3853</v>
      </c>
      <c r="I1313" s="0" t="n">
        <f aca="false">IFERROR(SEARCH("\",H1313),0)</f>
        <v>0</v>
      </c>
    </row>
    <row r="1314" customFormat="false" ht="13.8" hidden="false" customHeight="false" outlineLevel="0" collapsed="false">
      <c r="A1314" s="0" t="s">
        <v>12</v>
      </c>
      <c r="B1314" s="3" t="s">
        <v>3848</v>
      </c>
      <c r="C1314" s="0" t="s">
        <v>3849</v>
      </c>
      <c r="D1314" s="0" t="s">
        <v>3850</v>
      </c>
      <c r="E1314" s="0" t="s">
        <v>3851</v>
      </c>
      <c r="F1314" s="0" t="n">
        <v>1</v>
      </c>
      <c r="G1314" s="0" t="s">
        <v>3854</v>
      </c>
      <c r="H1314" s="0" t="s">
        <v>3853</v>
      </c>
      <c r="I1314" s="0" t="n">
        <f aca="false">IFERROR(SEARCH("\",H1314),0)</f>
        <v>0</v>
      </c>
    </row>
    <row r="1315" customFormat="false" ht="13.8" hidden="false" customHeight="false" outlineLevel="0" collapsed="false">
      <c r="A1315" s="0" t="s">
        <v>12</v>
      </c>
      <c r="B1315" s="3" t="s">
        <v>3855</v>
      </c>
      <c r="C1315" s="0" t="s">
        <v>3849</v>
      </c>
      <c r="D1315" s="0" t="s">
        <v>3850</v>
      </c>
      <c r="E1315" s="0" t="s">
        <v>3851</v>
      </c>
      <c r="F1315" s="0" t="n">
        <v>2</v>
      </c>
      <c r="G1315" s="0" t="s">
        <v>3856</v>
      </c>
      <c r="H1315" s="0" t="s">
        <v>3857</v>
      </c>
      <c r="I1315" s="0" t="n">
        <f aca="false">IFERROR(SEARCH("\",H1315),0)</f>
        <v>0</v>
      </c>
    </row>
    <row r="1316" customFormat="false" ht="13.8" hidden="false" customHeight="false" outlineLevel="0" collapsed="false">
      <c r="A1316" s="0" t="s">
        <v>12</v>
      </c>
      <c r="B1316" s="3" t="s">
        <v>3855</v>
      </c>
      <c r="C1316" s="0" t="s">
        <v>3849</v>
      </c>
      <c r="D1316" s="0" t="s">
        <v>3850</v>
      </c>
      <c r="E1316" s="0" t="s">
        <v>3851</v>
      </c>
      <c r="F1316" s="0" t="n">
        <v>2</v>
      </c>
      <c r="G1316" s="0" t="s">
        <v>3858</v>
      </c>
      <c r="H1316" s="0" t="s">
        <v>3857</v>
      </c>
      <c r="I1316" s="0" t="n">
        <f aca="false">IFERROR(SEARCH("\",H1316),0)</f>
        <v>0</v>
      </c>
    </row>
    <row r="1317" customFormat="false" ht="13.8" hidden="false" customHeight="false" outlineLevel="0" collapsed="false">
      <c r="A1317" s="0" t="s">
        <v>12</v>
      </c>
      <c r="B1317" s="3" t="s">
        <v>3859</v>
      </c>
      <c r="C1317" s="0" t="s">
        <v>3849</v>
      </c>
      <c r="D1317" s="0" t="s">
        <v>3850</v>
      </c>
      <c r="E1317" s="0" t="s">
        <v>3851</v>
      </c>
      <c r="F1317" s="0" t="n">
        <v>3</v>
      </c>
      <c r="G1317" s="0" t="s">
        <v>3860</v>
      </c>
      <c r="H1317" s="0" t="s">
        <v>3861</v>
      </c>
      <c r="I1317" s="0" t="n">
        <f aca="false">IFERROR(SEARCH("\",H1317),0)</f>
        <v>0</v>
      </c>
    </row>
    <row r="1318" customFormat="false" ht="13.8" hidden="false" customHeight="false" outlineLevel="0" collapsed="false">
      <c r="A1318" s="0" t="s">
        <v>12</v>
      </c>
      <c r="B1318" s="3" t="s">
        <v>3859</v>
      </c>
      <c r="C1318" s="0" t="s">
        <v>3849</v>
      </c>
      <c r="D1318" s="0" t="s">
        <v>3850</v>
      </c>
      <c r="E1318" s="0" t="s">
        <v>3851</v>
      </c>
      <c r="F1318" s="0" t="n">
        <v>3</v>
      </c>
      <c r="G1318" s="0" t="s">
        <v>3862</v>
      </c>
      <c r="H1318" s="0" t="s">
        <v>3861</v>
      </c>
      <c r="I1318" s="0" t="n">
        <f aca="false">IFERROR(SEARCH("\",H1318),0)</f>
        <v>0</v>
      </c>
    </row>
    <row r="1319" customFormat="false" ht="13.8" hidden="false" customHeight="false" outlineLevel="0" collapsed="false">
      <c r="A1319" s="0" t="s">
        <v>12</v>
      </c>
      <c r="B1319" s="3" t="s">
        <v>3863</v>
      </c>
      <c r="C1319" s="0" t="s">
        <v>3849</v>
      </c>
      <c r="D1319" s="0" t="s">
        <v>3850</v>
      </c>
      <c r="E1319" s="0" t="s">
        <v>3851</v>
      </c>
      <c r="F1319" s="0" t="n">
        <v>4</v>
      </c>
      <c r="G1319" s="0" t="s">
        <v>3864</v>
      </c>
      <c r="H1319" s="0" t="s">
        <v>3865</v>
      </c>
      <c r="I1319" s="0" t="n">
        <f aca="false">IFERROR(SEARCH("\",H1319),0)</f>
        <v>0</v>
      </c>
    </row>
    <row r="1320" customFormat="false" ht="13.8" hidden="false" customHeight="false" outlineLevel="0" collapsed="false">
      <c r="A1320" s="0" t="s">
        <v>12</v>
      </c>
      <c r="B1320" s="3" t="s">
        <v>3863</v>
      </c>
      <c r="C1320" s="0" t="s">
        <v>3849</v>
      </c>
      <c r="D1320" s="0" t="s">
        <v>3850</v>
      </c>
      <c r="E1320" s="0" t="s">
        <v>3851</v>
      </c>
      <c r="F1320" s="0" t="n">
        <v>4</v>
      </c>
      <c r="G1320" s="0" t="s">
        <v>3866</v>
      </c>
      <c r="H1320" s="0" t="s">
        <v>3865</v>
      </c>
      <c r="I1320" s="0" t="n">
        <f aca="false">IFERROR(SEARCH("\",H1320),0)</f>
        <v>0</v>
      </c>
    </row>
    <row r="1321" customFormat="false" ht="13.8" hidden="false" customHeight="false" outlineLevel="0" collapsed="false">
      <c r="A1321" s="0" t="s">
        <v>12</v>
      </c>
      <c r="B1321" s="3" t="s">
        <v>3867</v>
      </c>
      <c r="C1321" s="0" t="s">
        <v>3849</v>
      </c>
      <c r="D1321" s="0" t="s">
        <v>3850</v>
      </c>
      <c r="E1321" s="0" t="s">
        <v>3851</v>
      </c>
      <c r="F1321" s="0" t="n">
        <v>5</v>
      </c>
      <c r="G1321" s="0" t="s">
        <v>3868</v>
      </c>
      <c r="H1321" s="0" t="s">
        <v>3869</v>
      </c>
      <c r="I1321" s="0" t="n">
        <f aca="false">IFERROR(SEARCH("\",H1321),0)</f>
        <v>0</v>
      </c>
    </row>
    <row r="1322" customFormat="false" ht="13.8" hidden="false" customHeight="false" outlineLevel="0" collapsed="false">
      <c r="A1322" s="0" t="s">
        <v>12</v>
      </c>
      <c r="B1322" s="3" t="s">
        <v>3867</v>
      </c>
      <c r="C1322" s="0" t="s">
        <v>3849</v>
      </c>
      <c r="D1322" s="0" t="s">
        <v>3850</v>
      </c>
      <c r="E1322" s="0" t="s">
        <v>3851</v>
      </c>
      <c r="F1322" s="0" t="n">
        <v>5</v>
      </c>
      <c r="G1322" s="0" t="s">
        <v>3870</v>
      </c>
      <c r="H1322" s="0" t="s">
        <v>3869</v>
      </c>
      <c r="I1322" s="0" t="n">
        <f aca="false">IFERROR(SEARCH("\",H1322),0)</f>
        <v>0</v>
      </c>
    </row>
    <row r="1323" customFormat="false" ht="13.8" hidden="false" customHeight="false" outlineLevel="0" collapsed="false">
      <c r="A1323" s="0" t="s">
        <v>12</v>
      </c>
      <c r="B1323" s="3" t="s">
        <v>3871</v>
      </c>
      <c r="C1323" s="0" t="s">
        <v>3849</v>
      </c>
      <c r="D1323" s="0" t="s">
        <v>3850</v>
      </c>
      <c r="E1323" s="0" t="s">
        <v>3851</v>
      </c>
      <c r="F1323" s="0" t="n">
        <v>6</v>
      </c>
      <c r="G1323" s="0" t="s">
        <v>3872</v>
      </c>
      <c r="H1323" s="0" t="s">
        <v>3873</v>
      </c>
      <c r="I1323" s="0" t="n">
        <f aca="false">IFERROR(SEARCH("\",H1323),0)</f>
        <v>0</v>
      </c>
    </row>
    <row r="1324" customFormat="false" ht="13.8" hidden="false" customHeight="false" outlineLevel="0" collapsed="false">
      <c r="A1324" s="0" t="s">
        <v>12</v>
      </c>
      <c r="B1324" s="3" t="s">
        <v>3871</v>
      </c>
      <c r="C1324" s="0" t="s">
        <v>3849</v>
      </c>
      <c r="D1324" s="0" t="s">
        <v>3850</v>
      </c>
      <c r="E1324" s="0" t="s">
        <v>3851</v>
      </c>
      <c r="F1324" s="0" t="n">
        <v>6</v>
      </c>
      <c r="G1324" s="0" t="s">
        <v>3874</v>
      </c>
      <c r="H1324" s="0" t="s">
        <v>3873</v>
      </c>
      <c r="I1324" s="0" t="n">
        <f aca="false">IFERROR(SEARCH("\",H1324),0)</f>
        <v>0</v>
      </c>
    </row>
    <row r="1325" customFormat="false" ht="13.8" hidden="false" customHeight="false" outlineLevel="0" collapsed="false">
      <c r="A1325" s="0" t="s">
        <v>12</v>
      </c>
      <c r="B1325" s="3" t="s">
        <v>3875</v>
      </c>
      <c r="C1325" s="0" t="s">
        <v>3849</v>
      </c>
      <c r="D1325" s="0" t="s">
        <v>3850</v>
      </c>
      <c r="E1325" s="0" t="s">
        <v>3851</v>
      </c>
      <c r="F1325" s="0" t="n">
        <v>7</v>
      </c>
      <c r="G1325" s="0" t="s">
        <v>3876</v>
      </c>
      <c r="H1325" s="0" t="s">
        <v>3877</v>
      </c>
      <c r="I1325" s="0" t="n">
        <f aca="false">IFERROR(SEARCH("\",H1325),0)</f>
        <v>0</v>
      </c>
    </row>
    <row r="1326" customFormat="false" ht="13.8" hidden="false" customHeight="false" outlineLevel="0" collapsed="false">
      <c r="A1326" s="0" t="s">
        <v>12</v>
      </c>
      <c r="B1326" s="3" t="s">
        <v>3875</v>
      </c>
      <c r="C1326" s="0" t="s">
        <v>3849</v>
      </c>
      <c r="D1326" s="0" t="s">
        <v>3850</v>
      </c>
      <c r="E1326" s="0" t="s">
        <v>3851</v>
      </c>
      <c r="F1326" s="0" t="n">
        <v>7</v>
      </c>
      <c r="G1326" s="0" t="s">
        <v>3878</v>
      </c>
      <c r="H1326" s="0" t="s">
        <v>3877</v>
      </c>
      <c r="I1326" s="0" t="n">
        <f aca="false">IFERROR(SEARCH("\",H1326),0)</f>
        <v>0</v>
      </c>
    </row>
    <row r="1327" customFormat="false" ht="13.8" hidden="false" customHeight="false" outlineLevel="0" collapsed="false">
      <c r="A1327" s="0" t="s">
        <v>12</v>
      </c>
      <c r="B1327" s="3" t="s">
        <v>3879</v>
      </c>
      <c r="C1327" s="0" t="s">
        <v>3849</v>
      </c>
      <c r="D1327" s="0" t="s">
        <v>3850</v>
      </c>
      <c r="E1327" s="0" t="s">
        <v>3851</v>
      </c>
      <c r="F1327" s="0" t="n">
        <v>8</v>
      </c>
      <c r="G1327" s="0" t="s">
        <v>3880</v>
      </c>
      <c r="H1327" s="0" t="s">
        <v>3881</v>
      </c>
      <c r="I1327" s="0" t="n">
        <f aca="false">IFERROR(SEARCH("\",H1327),0)</f>
        <v>0</v>
      </c>
    </row>
    <row r="1328" customFormat="false" ht="13.8" hidden="false" customHeight="false" outlineLevel="0" collapsed="false">
      <c r="A1328" s="0" t="s">
        <v>12</v>
      </c>
      <c r="B1328" s="3" t="s">
        <v>3879</v>
      </c>
      <c r="C1328" s="0" t="s">
        <v>3849</v>
      </c>
      <c r="D1328" s="0" t="s">
        <v>3850</v>
      </c>
      <c r="E1328" s="0" t="s">
        <v>3851</v>
      </c>
      <c r="F1328" s="0" t="n">
        <v>8</v>
      </c>
      <c r="G1328" s="0" t="s">
        <v>3882</v>
      </c>
      <c r="H1328" s="0" t="s">
        <v>3881</v>
      </c>
      <c r="I1328" s="0" t="n">
        <f aca="false">IFERROR(SEARCH("\",H1328),0)</f>
        <v>0</v>
      </c>
    </row>
    <row r="1329" customFormat="false" ht="13.8" hidden="false" customHeight="false" outlineLevel="0" collapsed="false">
      <c r="A1329" s="0" t="s">
        <v>12</v>
      </c>
      <c r="B1329" s="3" t="s">
        <v>3883</v>
      </c>
      <c r="C1329" s="0" t="s">
        <v>3849</v>
      </c>
      <c r="D1329" s="0" t="s">
        <v>3850</v>
      </c>
      <c r="E1329" s="0" t="s">
        <v>3851</v>
      </c>
      <c r="F1329" s="0" t="n">
        <v>9</v>
      </c>
      <c r="G1329" s="0" t="s">
        <v>3884</v>
      </c>
      <c r="H1329" s="0" t="s">
        <v>3885</v>
      </c>
      <c r="I1329" s="0" t="n">
        <f aca="false">IFERROR(SEARCH("\",H1329),0)</f>
        <v>0</v>
      </c>
    </row>
    <row r="1330" customFormat="false" ht="13.8" hidden="false" customHeight="false" outlineLevel="0" collapsed="false">
      <c r="A1330" s="0" t="s">
        <v>12</v>
      </c>
      <c r="B1330" s="3" t="s">
        <v>3883</v>
      </c>
      <c r="C1330" s="0" t="s">
        <v>3849</v>
      </c>
      <c r="D1330" s="0" t="s">
        <v>3850</v>
      </c>
      <c r="E1330" s="0" t="s">
        <v>3851</v>
      </c>
      <c r="F1330" s="0" t="n">
        <v>9</v>
      </c>
      <c r="G1330" s="0" t="s">
        <v>3886</v>
      </c>
      <c r="H1330" s="0" t="s">
        <v>3885</v>
      </c>
      <c r="I1330" s="0" t="n">
        <f aca="false">IFERROR(SEARCH("\",H1330),0)</f>
        <v>0</v>
      </c>
    </row>
    <row r="1331" customFormat="false" ht="13.8" hidden="false" customHeight="false" outlineLevel="0" collapsed="false">
      <c r="A1331" s="0" t="s">
        <v>12</v>
      </c>
      <c r="B1331" s="3" t="s">
        <v>3887</v>
      </c>
      <c r="C1331" s="0" t="s">
        <v>3849</v>
      </c>
      <c r="D1331" s="0" t="s">
        <v>3850</v>
      </c>
      <c r="E1331" s="0" t="s">
        <v>3851</v>
      </c>
      <c r="F1331" s="0" t="n">
        <v>10</v>
      </c>
      <c r="G1331" s="0" t="s">
        <v>3888</v>
      </c>
      <c r="H1331" s="0" t="s">
        <v>3889</v>
      </c>
      <c r="I1331" s="0" t="n">
        <f aca="false">IFERROR(SEARCH("\",H1331),0)</f>
        <v>0</v>
      </c>
    </row>
    <row r="1332" customFormat="false" ht="13.8" hidden="false" customHeight="false" outlineLevel="0" collapsed="false">
      <c r="A1332" s="0" t="s">
        <v>12</v>
      </c>
      <c r="B1332" s="3" t="s">
        <v>3887</v>
      </c>
      <c r="C1332" s="0" t="s">
        <v>3849</v>
      </c>
      <c r="D1332" s="0" t="s">
        <v>3850</v>
      </c>
      <c r="E1332" s="0" t="s">
        <v>3851</v>
      </c>
      <c r="F1332" s="0" t="n">
        <v>10</v>
      </c>
      <c r="G1332" s="0" t="s">
        <v>3890</v>
      </c>
      <c r="H1332" s="0" t="s">
        <v>3889</v>
      </c>
      <c r="I1332" s="0" t="n">
        <f aca="false">IFERROR(SEARCH("\",H1332),0)</f>
        <v>0</v>
      </c>
    </row>
    <row r="1333" customFormat="false" ht="13.8" hidden="false" customHeight="false" outlineLevel="0" collapsed="false">
      <c r="A1333" s="0" t="s">
        <v>12</v>
      </c>
      <c r="B1333" s="3" t="s">
        <v>3891</v>
      </c>
      <c r="C1333" s="0" t="s">
        <v>3849</v>
      </c>
      <c r="D1333" s="0" t="s">
        <v>3850</v>
      </c>
      <c r="E1333" s="0" t="s">
        <v>3851</v>
      </c>
      <c r="F1333" s="0" t="n">
        <v>11</v>
      </c>
      <c r="G1333" s="0" t="s">
        <v>3892</v>
      </c>
      <c r="H1333" s="0" t="s">
        <v>3893</v>
      </c>
      <c r="I1333" s="0" t="n">
        <f aca="false">IFERROR(SEARCH("\",H1333),0)</f>
        <v>0</v>
      </c>
    </row>
    <row r="1334" customFormat="false" ht="13.8" hidden="false" customHeight="false" outlineLevel="0" collapsed="false">
      <c r="A1334" s="0" t="s">
        <v>12</v>
      </c>
      <c r="B1334" s="3" t="s">
        <v>3891</v>
      </c>
      <c r="C1334" s="0" t="s">
        <v>3849</v>
      </c>
      <c r="D1334" s="0" t="s">
        <v>3850</v>
      </c>
      <c r="E1334" s="0" t="s">
        <v>3851</v>
      </c>
      <c r="F1334" s="0" t="n">
        <v>11</v>
      </c>
      <c r="G1334" s="0" t="s">
        <v>3894</v>
      </c>
      <c r="H1334" s="0" t="s">
        <v>3893</v>
      </c>
      <c r="I1334" s="0" t="n">
        <f aca="false">IFERROR(SEARCH("\",H1334),0)</f>
        <v>0</v>
      </c>
    </row>
    <row r="1335" customFormat="false" ht="13.8" hidden="false" customHeight="false" outlineLevel="0" collapsed="false">
      <c r="A1335" s="0" t="s">
        <v>12</v>
      </c>
      <c r="B1335" s="3" t="s">
        <v>3895</v>
      </c>
      <c r="C1335" s="0" t="s">
        <v>3849</v>
      </c>
      <c r="D1335" s="0" t="s">
        <v>3850</v>
      </c>
      <c r="E1335" s="0" t="s">
        <v>3851</v>
      </c>
      <c r="F1335" s="0" t="n">
        <v>12</v>
      </c>
      <c r="G1335" s="0" t="s">
        <v>3896</v>
      </c>
      <c r="H1335" s="0" t="s">
        <v>3897</v>
      </c>
      <c r="I1335" s="0" t="n">
        <f aca="false">IFERROR(SEARCH("\",H1335),0)</f>
        <v>0</v>
      </c>
    </row>
    <row r="1336" customFormat="false" ht="13.8" hidden="false" customHeight="false" outlineLevel="0" collapsed="false">
      <c r="A1336" s="0" t="s">
        <v>12</v>
      </c>
      <c r="B1336" s="3" t="s">
        <v>3895</v>
      </c>
      <c r="C1336" s="0" t="s">
        <v>3849</v>
      </c>
      <c r="D1336" s="0" t="s">
        <v>3850</v>
      </c>
      <c r="E1336" s="0" t="s">
        <v>3851</v>
      </c>
      <c r="F1336" s="0" t="n">
        <v>12</v>
      </c>
      <c r="G1336" s="0" t="s">
        <v>3898</v>
      </c>
      <c r="H1336" s="0" t="s">
        <v>3897</v>
      </c>
      <c r="I1336" s="0" t="n">
        <f aca="false">IFERROR(SEARCH("\",H1336),0)</f>
        <v>0</v>
      </c>
    </row>
    <row r="1337" customFormat="false" ht="13.8" hidden="false" customHeight="false" outlineLevel="0" collapsed="false">
      <c r="A1337" s="0" t="s">
        <v>12</v>
      </c>
      <c r="B1337" s="3" t="s">
        <v>3899</v>
      </c>
      <c r="C1337" s="0" t="s">
        <v>3849</v>
      </c>
      <c r="D1337" s="0" t="s">
        <v>3850</v>
      </c>
      <c r="E1337" s="0" t="s">
        <v>3851</v>
      </c>
      <c r="F1337" s="0" t="n">
        <v>13</v>
      </c>
      <c r="G1337" s="0" t="s">
        <v>3900</v>
      </c>
      <c r="H1337" s="0" t="s">
        <v>3901</v>
      </c>
      <c r="I1337" s="0" t="n">
        <f aca="false">IFERROR(SEARCH("\",H1337),0)</f>
        <v>0</v>
      </c>
    </row>
    <row r="1338" customFormat="false" ht="13.8" hidden="false" customHeight="false" outlineLevel="0" collapsed="false">
      <c r="A1338" s="0" t="s">
        <v>12</v>
      </c>
      <c r="B1338" s="3" t="s">
        <v>3899</v>
      </c>
      <c r="C1338" s="0" t="s">
        <v>3849</v>
      </c>
      <c r="D1338" s="0" t="s">
        <v>3850</v>
      </c>
      <c r="E1338" s="0" t="s">
        <v>3851</v>
      </c>
      <c r="F1338" s="0" t="n">
        <v>13</v>
      </c>
      <c r="G1338" s="0" t="s">
        <v>3902</v>
      </c>
      <c r="H1338" s="0" t="s">
        <v>3901</v>
      </c>
      <c r="I1338" s="0" t="n">
        <f aca="false">IFERROR(SEARCH("\",H1338),0)</f>
        <v>0</v>
      </c>
    </row>
    <row r="1339" customFormat="false" ht="13.8" hidden="false" customHeight="false" outlineLevel="0" collapsed="false">
      <c r="A1339" s="0" t="s">
        <v>12</v>
      </c>
      <c r="B1339" s="3" t="s">
        <v>3903</v>
      </c>
      <c r="C1339" s="0" t="s">
        <v>3849</v>
      </c>
      <c r="D1339" s="0" t="s">
        <v>3850</v>
      </c>
      <c r="E1339" s="0" t="s">
        <v>3851</v>
      </c>
      <c r="F1339" s="0" t="n">
        <v>14</v>
      </c>
      <c r="G1339" s="0" t="s">
        <v>3904</v>
      </c>
      <c r="H1339" s="0" t="s">
        <v>3905</v>
      </c>
      <c r="I1339" s="0" t="n">
        <f aca="false">IFERROR(SEARCH("\",H1339),0)</f>
        <v>0</v>
      </c>
    </row>
    <row r="1340" customFormat="false" ht="13.8" hidden="false" customHeight="false" outlineLevel="0" collapsed="false">
      <c r="A1340" s="0" t="s">
        <v>12</v>
      </c>
      <c r="B1340" s="3" t="s">
        <v>3903</v>
      </c>
      <c r="C1340" s="0" t="s">
        <v>3849</v>
      </c>
      <c r="D1340" s="0" t="s">
        <v>3850</v>
      </c>
      <c r="E1340" s="0" t="s">
        <v>3851</v>
      </c>
      <c r="F1340" s="0" t="n">
        <v>14</v>
      </c>
      <c r="G1340" s="0" t="s">
        <v>3906</v>
      </c>
      <c r="H1340" s="0" t="s">
        <v>3905</v>
      </c>
      <c r="I1340" s="0" t="n">
        <f aca="false">IFERROR(SEARCH("\",H1340),0)</f>
        <v>0</v>
      </c>
    </row>
    <row r="1341" customFormat="false" ht="13.8" hidden="false" customHeight="false" outlineLevel="0" collapsed="false">
      <c r="A1341" s="0" t="s">
        <v>12</v>
      </c>
      <c r="B1341" s="3" t="s">
        <v>3907</v>
      </c>
      <c r="C1341" s="0" t="s">
        <v>3849</v>
      </c>
      <c r="D1341" s="0" t="s">
        <v>3850</v>
      </c>
      <c r="E1341" s="0" t="s">
        <v>3851</v>
      </c>
      <c r="F1341" s="0" t="n">
        <v>15</v>
      </c>
      <c r="G1341" s="0" t="s">
        <v>3908</v>
      </c>
      <c r="H1341" s="0" t="s">
        <v>3909</v>
      </c>
      <c r="I1341" s="0" t="n">
        <f aca="false">IFERROR(SEARCH("\",H1341),0)</f>
        <v>0</v>
      </c>
    </row>
    <row r="1342" customFormat="false" ht="13.8" hidden="false" customHeight="false" outlineLevel="0" collapsed="false">
      <c r="A1342" s="0" t="s">
        <v>12</v>
      </c>
      <c r="B1342" s="3" t="s">
        <v>3907</v>
      </c>
      <c r="C1342" s="0" t="s">
        <v>3849</v>
      </c>
      <c r="D1342" s="0" t="s">
        <v>3850</v>
      </c>
      <c r="E1342" s="0" t="s">
        <v>3851</v>
      </c>
      <c r="F1342" s="0" t="n">
        <v>15</v>
      </c>
      <c r="G1342" s="0" t="s">
        <v>3910</v>
      </c>
      <c r="H1342" s="0" t="s">
        <v>3909</v>
      </c>
      <c r="I1342" s="0" t="n">
        <f aca="false">IFERROR(SEARCH("\",H1342),0)</f>
        <v>0</v>
      </c>
    </row>
    <row r="1343" customFormat="false" ht="13.8" hidden="false" customHeight="false" outlineLevel="0" collapsed="false">
      <c r="A1343" s="0" t="s">
        <v>12</v>
      </c>
      <c r="B1343" s="3" t="s">
        <v>3911</v>
      </c>
      <c r="C1343" s="0" t="s">
        <v>3849</v>
      </c>
      <c r="D1343" s="0" t="s">
        <v>3850</v>
      </c>
      <c r="E1343" s="0" t="s">
        <v>3851</v>
      </c>
      <c r="F1343" s="0" t="n">
        <v>16</v>
      </c>
      <c r="G1343" s="0" t="s">
        <v>3912</v>
      </c>
      <c r="H1343" s="0" t="s">
        <v>3913</v>
      </c>
      <c r="I1343" s="0" t="n">
        <f aca="false">IFERROR(SEARCH("\",H1343),0)</f>
        <v>0</v>
      </c>
    </row>
    <row r="1344" customFormat="false" ht="13.8" hidden="false" customHeight="false" outlineLevel="0" collapsed="false">
      <c r="A1344" s="0" t="s">
        <v>12</v>
      </c>
      <c r="B1344" s="3" t="s">
        <v>3911</v>
      </c>
      <c r="C1344" s="0" t="s">
        <v>3849</v>
      </c>
      <c r="D1344" s="0" t="s">
        <v>3850</v>
      </c>
      <c r="E1344" s="0" t="s">
        <v>3851</v>
      </c>
      <c r="F1344" s="0" t="n">
        <v>16</v>
      </c>
      <c r="G1344" s="0" t="s">
        <v>3914</v>
      </c>
      <c r="H1344" s="0" t="s">
        <v>3913</v>
      </c>
      <c r="I1344" s="0" t="n">
        <f aca="false">IFERROR(SEARCH("\",H1344),0)</f>
        <v>0</v>
      </c>
    </row>
    <row r="1345" customFormat="false" ht="13.8" hidden="false" customHeight="false" outlineLevel="0" collapsed="false">
      <c r="A1345" s="0" t="s">
        <v>12</v>
      </c>
      <c r="B1345" s="3" t="s">
        <v>3915</v>
      </c>
      <c r="C1345" s="0" t="s">
        <v>3849</v>
      </c>
      <c r="D1345" s="0" t="s">
        <v>3850</v>
      </c>
      <c r="E1345" s="0" t="s">
        <v>3851</v>
      </c>
      <c r="F1345" s="0" t="n">
        <v>17</v>
      </c>
      <c r="G1345" s="0" t="s">
        <v>3916</v>
      </c>
      <c r="H1345" s="0" t="s">
        <v>3917</v>
      </c>
      <c r="I1345" s="0" t="n">
        <f aca="false">IFERROR(SEARCH("\",H1345),0)</f>
        <v>0</v>
      </c>
    </row>
    <row r="1346" customFormat="false" ht="13.8" hidden="false" customHeight="false" outlineLevel="0" collapsed="false">
      <c r="A1346" s="0" t="s">
        <v>12</v>
      </c>
      <c r="B1346" s="3" t="s">
        <v>3915</v>
      </c>
      <c r="C1346" s="0" t="s">
        <v>3849</v>
      </c>
      <c r="D1346" s="0" t="s">
        <v>3850</v>
      </c>
      <c r="E1346" s="0" t="s">
        <v>3851</v>
      </c>
      <c r="F1346" s="0" t="n">
        <v>17</v>
      </c>
      <c r="G1346" s="0" t="s">
        <v>3918</v>
      </c>
      <c r="H1346" s="0" t="s">
        <v>3917</v>
      </c>
      <c r="I1346" s="0" t="n">
        <f aca="false">IFERROR(SEARCH("\",H1346),0)</f>
        <v>0</v>
      </c>
    </row>
    <row r="1347" customFormat="false" ht="13.8" hidden="false" customHeight="false" outlineLevel="0" collapsed="false">
      <c r="A1347" s="0" t="s">
        <v>12</v>
      </c>
      <c r="B1347" s="3" t="s">
        <v>3919</v>
      </c>
      <c r="C1347" s="0" t="s">
        <v>3849</v>
      </c>
      <c r="D1347" s="0" t="s">
        <v>3850</v>
      </c>
      <c r="E1347" s="0" t="s">
        <v>3851</v>
      </c>
      <c r="F1347" s="0" t="n">
        <v>18</v>
      </c>
      <c r="G1347" s="0" t="s">
        <v>3920</v>
      </c>
      <c r="H1347" s="0" t="s">
        <v>3921</v>
      </c>
      <c r="I1347" s="0" t="n">
        <f aca="false">IFERROR(SEARCH("\",H1347),0)</f>
        <v>0</v>
      </c>
    </row>
    <row r="1348" customFormat="false" ht="13.8" hidden="false" customHeight="false" outlineLevel="0" collapsed="false">
      <c r="A1348" s="0" t="s">
        <v>12</v>
      </c>
      <c r="B1348" s="3" t="s">
        <v>3919</v>
      </c>
      <c r="C1348" s="0" t="s">
        <v>3849</v>
      </c>
      <c r="D1348" s="0" t="s">
        <v>3850</v>
      </c>
      <c r="E1348" s="0" t="s">
        <v>3851</v>
      </c>
      <c r="F1348" s="0" t="n">
        <v>18</v>
      </c>
      <c r="G1348" s="0" t="s">
        <v>3922</v>
      </c>
      <c r="H1348" s="0" t="s">
        <v>3921</v>
      </c>
      <c r="I1348" s="0" t="n">
        <f aca="false">IFERROR(SEARCH("\",H1348),0)</f>
        <v>0</v>
      </c>
    </row>
    <row r="1349" customFormat="false" ht="13.8" hidden="false" customHeight="false" outlineLevel="0" collapsed="false">
      <c r="A1349" s="0" t="s">
        <v>12</v>
      </c>
      <c r="B1349" s="3" t="s">
        <v>3923</v>
      </c>
      <c r="C1349" s="0" t="s">
        <v>3849</v>
      </c>
      <c r="D1349" s="0" t="s">
        <v>3850</v>
      </c>
      <c r="E1349" s="0" t="s">
        <v>3851</v>
      </c>
      <c r="F1349" s="0" t="n">
        <v>19</v>
      </c>
      <c r="G1349" s="0" t="s">
        <v>3924</v>
      </c>
      <c r="H1349" s="0" t="s">
        <v>3925</v>
      </c>
      <c r="I1349" s="0" t="n">
        <f aca="false">IFERROR(SEARCH("\",H1349),0)</f>
        <v>0</v>
      </c>
    </row>
    <row r="1350" customFormat="false" ht="13.8" hidden="false" customHeight="false" outlineLevel="0" collapsed="false">
      <c r="A1350" s="0" t="s">
        <v>12</v>
      </c>
      <c r="B1350" s="3" t="s">
        <v>3923</v>
      </c>
      <c r="C1350" s="0" t="s">
        <v>3849</v>
      </c>
      <c r="D1350" s="0" t="s">
        <v>3850</v>
      </c>
      <c r="E1350" s="0" t="s">
        <v>3851</v>
      </c>
      <c r="F1350" s="0" t="n">
        <v>19</v>
      </c>
      <c r="G1350" s="0" t="s">
        <v>3926</v>
      </c>
      <c r="H1350" s="0" t="s">
        <v>3925</v>
      </c>
      <c r="I1350" s="0" t="n">
        <f aca="false">IFERROR(SEARCH("\",H1350),0)</f>
        <v>0</v>
      </c>
    </row>
    <row r="1351" customFormat="false" ht="13.8" hidden="false" customHeight="false" outlineLevel="0" collapsed="false">
      <c r="A1351" s="0" t="s">
        <v>12</v>
      </c>
      <c r="B1351" s="3" t="s">
        <v>3927</v>
      </c>
      <c r="C1351" s="0" t="s">
        <v>3849</v>
      </c>
      <c r="D1351" s="0" t="s">
        <v>3850</v>
      </c>
      <c r="E1351" s="0" t="s">
        <v>3851</v>
      </c>
      <c r="F1351" s="0" t="n">
        <v>20</v>
      </c>
      <c r="G1351" s="0" t="s">
        <v>3928</v>
      </c>
      <c r="H1351" s="0" t="s">
        <v>3929</v>
      </c>
      <c r="I1351" s="0" t="n">
        <f aca="false">IFERROR(SEARCH("\",H1351),0)</f>
        <v>0</v>
      </c>
    </row>
    <row r="1352" customFormat="false" ht="13.8" hidden="false" customHeight="false" outlineLevel="0" collapsed="false">
      <c r="A1352" s="0" t="s">
        <v>12</v>
      </c>
      <c r="B1352" s="3" t="s">
        <v>3927</v>
      </c>
      <c r="C1352" s="0" t="s">
        <v>3849</v>
      </c>
      <c r="D1352" s="0" t="s">
        <v>3850</v>
      </c>
      <c r="E1352" s="0" t="s">
        <v>3851</v>
      </c>
      <c r="F1352" s="0" t="n">
        <v>20</v>
      </c>
      <c r="G1352" s="0" t="s">
        <v>3930</v>
      </c>
      <c r="H1352" s="0" t="s">
        <v>3929</v>
      </c>
      <c r="I1352" s="0" t="n">
        <f aca="false">IFERROR(SEARCH("\",H1352),0)</f>
        <v>0</v>
      </c>
    </row>
    <row r="1353" customFormat="false" ht="13.8" hidden="false" customHeight="false" outlineLevel="0" collapsed="false">
      <c r="A1353" s="0" t="s">
        <v>12</v>
      </c>
      <c r="B1353" s="3" t="s">
        <v>3931</v>
      </c>
      <c r="C1353" s="0" t="s">
        <v>3849</v>
      </c>
      <c r="D1353" s="0" t="s">
        <v>3850</v>
      </c>
      <c r="E1353" s="0" t="s">
        <v>3851</v>
      </c>
      <c r="F1353" s="0" t="n">
        <v>21</v>
      </c>
      <c r="G1353" s="0" t="s">
        <v>3932</v>
      </c>
      <c r="H1353" s="0" t="s">
        <v>3933</v>
      </c>
      <c r="I1353" s="0" t="n">
        <f aca="false">IFERROR(SEARCH("\",H1353),0)</f>
        <v>0</v>
      </c>
    </row>
    <row r="1354" customFormat="false" ht="13.8" hidden="false" customHeight="false" outlineLevel="0" collapsed="false">
      <c r="A1354" s="0" t="s">
        <v>12</v>
      </c>
      <c r="B1354" s="3" t="s">
        <v>3931</v>
      </c>
      <c r="C1354" s="0" t="s">
        <v>3849</v>
      </c>
      <c r="D1354" s="0" t="s">
        <v>3850</v>
      </c>
      <c r="E1354" s="0" t="s">
        <v>3851</v>
      </c>
      <c r="F1354" s="0" t="n">
        <v>21</v>
      </c>
      <c r="G1354" s="0" t="s">
        <v>3934</v>
      </c>
      <c r="H1354" s="0" t="s">
        <v>3933</v>
      </c>
      <c r="I1354" s="0" t="n">
        <f aca="false">IFERROR(SEARCH("\",H1354),0)</f>
        <v>0</v>
      </c>
    </row>
    <row r="1355" customFormat="false" ht="13.8" hidden="false" customHeight="false" outlineLevel="0" collapsed="false">
      <c r="A1355" s="0" t="s">
        <v>12</v>
      </c>
      <c r="B1355" s="3" t="s">
        <v>3935</v>
      </c>
      <c r="C1355" s="0" t="s">
        <v>3849</v>
      </c>
      <c r="D1355" s="0" t="s">
        <v>3936</v>
      </c>
      <c r="E1355" s="0" t="s">
        <v>3851</v>
      </c>
      <c r="F1355" s="0" t="n">
        <v>1</v>
      </c>
      <c r="G1355" s="0" t="s">
        <v>3937</v>
      </c>
      <c r="H1355" s="0" t="s">
        <v>3938</v>
      </c>
      <c r="I1355" s="0" t="n">
        <f aca="false">IFERROR(SEARCH("\",H1355),0)</f>
        <v>0</v>
      </c>
    </row>
    <row r="1356" customFormat="false" ht="13.8" hidden="false" customHeight="false" outlineLevel="0" collapsed="false">
      <c r="A1356" s="0" t="s">
        <v>12</v>
      </c>
      <c r="B1356" s="3" t="s">
        <v>3935</v>
      </c>
      <c r="C1356" s="0" t="s">
        <v>3849</v>
      </c>
      <c r="D1356" s="0" t="s">
        <v>3936</v>
      </c>
      <c r="E1356" s="0" t="s">
        <v>3851</v>
      </c>
      <c r="F1356" s="0" t="n">
        <v>1</v>
      </c>
      <c r="G1356" s="0" t="s">
        <v>3939</v>
      </c>
      <c r="H1356" s="0" t="s">
        <v>3938</v>
      </c>
      <c r="I1356" s="0" t="n">
        <f aca="false">IFERROR(SEARCH("\",H1356),0)</f>
        <v>0</v>
      </c>
    </row>
    <row r="1357" customFormat="false" ht="13.8" hidden="false" customHeight="false" outlineLevel="0" collapsed="false">
      <c r="A1357" s="0" t="s">
        <v>12</v>
      </c>
      <c r="B1357" s="3" t="s">
        <v>224</v>
      </c>
      <c r="C1357" s="0" t="s">
        <v>3849</v>
      </c>
      <c r="D1357" s="0" t="s">
        <v>3936</v>
      </c>
      <c r="E1357" s="0" t="s">
        <v>3851</v>
      </c>
      <c r="F1357" s="0" t="n">
        <v>2</v>
      </c>
      <c r="G1357" s="0" t="s">
        <v>3940</v>
      </c>
      <c r="H1357" s="0" t="s">
        <v>3941</v>
      </c>
      <c r="I1357" s="0" t="n">
        <f aca="false">IFERROR(SEARCH("\",H1357),0)</f>
        <v>0</v>
      </c>
    </row>
    <row r="1358" customFormat="false" ht="13.8" hidden="false" customHeight="false" outlineLevel="0" collapsed="false">
      <c r="A1358" s="0" t="s">
        <v>12</v>
      </c>
      <c r="B1358" s="3" t="s">
        <v>224</v>
      </c>
      <c r="C1358" s="0" t="s">
        <v>3849</v>
      </c>
      <c r="D1358" s="0" t="s">
        <v>3936</v>
      </c>
      <c r="E1358" s="0" t="s">
        <v>3851</v>
      </c>
      <c r="F1358" s="0" t="n">
        <v>2</v>
      </c>
      <c r="G1358" s="0" t="s">
        <v>3942</v>
      </c>
      <c r="H1358" s="0" t="s">
        <v>3941</v>
      </c>
      <c r="I1358" s="0" t="n">
        <f aca="false">IFERROR(SEARCH("\",H1358),0)</f>
        <v>0</v>
      </c>
    </row>
    <row r="1359" customFormat="false" ht="13.8" hidden="false" customHeight="false" outlineLevel="0" collapsed="false">
      <c r="A1359" s="0" t="s">
        <v>12</v>
      </c>
      <c r="B1359" s="3" t="s">
        <v>3943</v>
      </c>
      <c r="C1359" s="0" t="s">
        <v>3849</v>
      </c>
      <c r="D1359" s="0" t="s">
        <v>3936</v>
      </c>
      <c r="E1359" s="0" t="s">
        <v>3851</v>
      </c>
      <c r="F1359" s="0" t="n">
        <v>3</v>
      </c>
      <c r="G1359" s="0" t="s">
        <v>3944</v>
      </c>
      <c r="H1359" s="0" t="s">
        <v>3945</v>
      </c>
      <c r="I1359" s="0" t="n">
        <f aca="false">IFERROR(SEARCH("\",H1359),0)</f>
        <v>0</v>
      </c>
    </row>
    <row r="1360" customFormat="false" ht="13.8" hidden="false" customHeight="false" outlineLevel="0" collapsed="false">
      <c r="A1360" s="0" t="s">
        <v>12</v>
      </c>
      <c r="B1360" s="3" t="s">
        <v>3943</v>
      </c>
      <c r="C1360" s="0" t="s">
        <v>3849</v>
      </c>
      <c r="D1360" s="0" t="s">
        <v>3936</v>
      </c>
      <c r="E1360" s="0" t="s">
        <v>3851</v>
      </c>
      <c r="F1360" s="0" t="n">
        <v>3</v>
      </c>
      <c r="G1360" s="0" t="s">
        <v>3946</v>
      </c>
      <c r="H1360" s="0" t="s">
        <v>3945</v>
      </c>
      <c r="I1360" s="0" t="n">
        <f aca="false">IFERROR(SEARCH("\",H1360),0)</f>
        <v>0</v>
      </c>
    </row>
    <row r="1361" customFormat="false" ht="13.8" hidden="false" customHeight="false" outlineLevel="0" collapsed="false">
      <c r="A1361" s="0" t="s">
        <v>12</v>
      </c>
      <c r="B1361" s="3" t="s">
        <v>224</v>
      </c>
      <c r="C1361" s="0" t="s">
        <v>3849</v>
      </c>
      <c r="D1361" s="0" t="s">
        <v>3936</v>
      </c>
      <c r="E1361" s="0" t="s">
        <v>3851</v>
      </c>
      <c r="F1361" s="0" t="n">
        <v>4</v>
      </c>
      <c r="G1361" s="0" t="s">
        <v>3947</v>
      </c>
      <c r="H1361" s="0" t="s">
        <v>3948</v>
      </c>
      <c r="I1361" s="0" t="n">
        <f aca="false">IFERROR(SEARCH("\",H1361),0)</f>
        <v>0</v>
      </c>
    </row>
    <row r="1362" customFormat="false" ht="13.8" hidden="false" customHeight="false" outlineLevel="0" collapsed="false">
      <c r="A1362" s="0" t="s">
        <v>12</v>
      </c>
      <c r="B1362" s="3" t="s">
        <v>224</v>
      </c>
      <c r="C1362" s="0" t="s">
        <v>3849</v>
      </c>
      <c r="D1362" s="0" t="s">
        <v>3936</v>
      </c>
      <c r="E1362" s="0" t="s">
        <v>3851</v>
      </c>
      <c r="F1362" s="0" t="n">
        <v>4</v>
      </c>
      <c r="G1362" s="0" t="s">
        <v>3949</v>
      </c>
      <c r="H1362" s="0" t="s">
        <v>3948</v>
      </c>
      <c r="I1362" s="0" t="n">
        <f aca="false">IFERROR(SEARCH("\",H1362),0)</f>
        <v>0</v>
      </c>
    </row>
    <row r="1363" customFormat="false" ht="13.8" hidden="false" customHeight="false" outlineLevel="0" collapsed="false">
      <c r="A1363" s="0" t="s">
        <v>12</v>
      </c>
      <c r="B1363" s="3" t="s">
        <v>224</v>
      </c>
      <c r="C1363" s="0" t="s">
        <v>3849</v>
      </c>
      <c r="D1363" s="0" t="s">
        <v>3936</v>
      </c>
      <c r="E1363" s="0" t="s">
        <v>3851</v>
      </c>
      <c r="F1363" s="0" t="n">
        <v>5</v>
      </c>
      <c r="G1363" s="0" t="s">
        <v>3950</v>
      </c>
      <c r="H1363" s="0" t="s">
        <v>3951</v>
      </c>
      <c r="I1363" s="0" t="n">
        <f aca="false">IFERROR(SEARCH("\",H1363),0)</f>
        <v>0</v>
      </c>
    </row>
    <row r="1364" customFormat="false" ht="13.8" hidden="false" customHeight="false" outlineLevel="0" collapsed="false">
      <c r="A1364" s="0" t="s">
        <v>12</v>
      </c>
      <c r="B1364" s="3" t="s">
        <v>224</v>
      </c>
      <c r="C1364" s="0" t="s">
        <v>3849</v>
      </c>
      <c r="D1364" s="0" t="s">
        <v>3936</v>
      </c>
      <c r="E1364" s="0" t="s">
        <v>3851</v>
      </c>
      <c r="F1364" s="0" t="n">
        <v>5</v>
      </c>
      <c r="G1364" s="0" t="s">
        <v>3952</v>
      </c>
      <c r="H1364" s="0" t="s">
        <v>3951</v>
      </c>
      <c r="I1364" s="0" t="n">
        <f aca="false">IFERROR(SEARCH("\",H1364),0)</f>
        <v>0</v>
      </c>
    </row>
    <row r="1365" customFormat="false" ht="13.8" hidden="false" customHeight="false" outlineLevel="0" collapsed="false">
      <c r="A1365" s="0" t="s">
        <v>12</v>
      </c>
      <c r="B1365" s="3" t="s">
        <v>3953</v>
      </c>
      <c r="C1365" s="0" t="s">
        <v>3849</v>
      </c>
      <c r="D1365" s="0" t="s">
        <v>3936</v>
      </c>
      <c r="E1365" s="0" t="s">
        <v>3851</v>
      </c>
      <c r="F1365" s="0" t="n">
        <v>6</v>
      </c>
      <c r="G1365" s="0" t="s">
        <v>3954</v>
      </c>
      <c r="H1365" s="0" t="s">
        <v>3955</v>
      </c>
      <c r="I1365" s="0" t="n">
        <f aca="false">IFERROR(SEARCH("\",H1365),0)</f>
        <v>0</v>
      </c>
    </row>
    <row r="1366" customFormat="false" ht="13.8" hidden="false" customHeight="false" outlineLevel="0" collapsed="false">
      <c r="A1366" s="0" t="s">
        <v>12</v>
      </c>
      <c r="B1366" s="3" t="s">
        <v>3953</v>
      </c>
      <c r="C1366" s="0" t="s">
        <v>3849</v>
      </c>
      <c r="D1366" s="0" t="s">
        <v>3936</v>
      </c>
      <c r="E1366" s="0" t="s">
        <v>3851</v>
      </c>
      <c r="F1366" s="0" t="n">
        <v>6</v>
      </c>
      <c r="G1366" s="0" t="s">
        <v>3956</v>
      </c>
      <c r="H1366" s="0" t="s">
        <v>3955</v>
      </c>
      <c r="I1366" s="0" t="n">
        <f aca="false">IFERROR(SEARCH("\",H1366),0)</f>
        <v>0</v>
      </c>
    </row>
    <row r="1367" customFormat="false" ht="13.8" hidden="false" customHeight="false" outlineLevel="0" collapsed="false">
      <c r="A1367" s="0" t="s">
        <v>12</v>
      </c>
      <c r="B1367" s="3" t="s">
        <v>224</v>
      </c>
      <c r="C1367" s="0" t="s">
        <v>3849</v>
      </c>
      <c r="D1367" s="0" t="s">
        <v>3936</v>
      </c>
      <c r="E1367" s="0" t="s">
        <v>3851</v>
      </c>
      <c r="F1367" s="0" t="n">
        <v>7</v>
      </c>
      <c r="G1367" s="0" t="s">
        <v>3957</v>
      </c>
      <c r="H1367" s="0" t="s">
        <v>3958</v>
      </c>
      <c r="I1367" s="0" t="n">
        <f aca="false">IFERROR(SEARCH("\",H1367),0)</f>
        <v>0</v>
      </c>
    </row>
    <row r="1368" customFormat="false" ht="13.8" hidden="false" customHeight="false" outlineLevel="0" collapsed="false">
      <c r="A1368" s="0" t="s">
        <v>12</v>
      </c>
      <c r="B1368" s="3" t="s">
        <v>224</v>
      </c>
      <c r="C1368" s="0" t="s">
        <v>3849</v>
      </c>
      <c r="D1368" s="0" t="s">
        <v>3936</v>
      </c>
      <c r="E1368" s="0" t="s">
        <v>3851</v>
      </c>
      <c r="F1368" s="0" t="n">
        <v>7</v>
      </c>
      <c r="G1368" s="0" t="s">
        <v>3959</v>
      </c>
      <c r="H1368" s="0" t="s">
        <v>3958</v>
      </c>
      <c r="I1368" s="0" t="n">
        <f aca="false">IFERROR(SEARCH("\",H1368),0)</f>
        <v>0</v>
      </c>
    </row>
    <row r="1369" customFormat="false" ht="13.8" hidden="false" customHeight="false" outlineLevel="0" collapsed="false">
      <c r="A1369" s="0" t="s">
        <v>12</v>
      </c>
      <c r="B1369" s="3" t="s">
        <v>3960</v>
      </c>
      <c r="C1369" s="0" t="s">
        <v>3849</v>
      </c>
      <c r="D1369" s="0" t="s">
        <v>3936</v>
      </c>
      <c r="E1369" s="0" t="s">
        <v>3851</v>
      </c>
      <c r="F1369" s="0" t="n">
        <v>8</v>
      </c>
      <c r="G1369" s="0" t="s">
        <v>3961</v>
      </c>
      <c r="H1369" s="0" t="s">
        <v>3962</v>
      </c>
      <c r="I1369" s="0" t="n">
        <f aca="false">IFERROR(SEARCH("\",H1369),0)</f>
        <v>0</v>
      </c>
    </row>
    <row r="1370" customFormat="false" ht="13.8" hidden="false" customHeight="false" outlineLevel="0" collapsed="false">
      <c r="A1370" s="0" t="s">
        <v>12</v>
      </c>
      <c r="B1370" s="3" t="s">
        <v>3960</v>
      </c>
      <c r="C1370" s="0" t="s">
        <v>3849</v>
      </c>
      <c r="D1370" s="0" t="s">
        <v>3936</v>
      </c>
      <c r="E1370" s="0" t="s">
        <v>3851</v>
      </c>
      <c r="F1370" s="0" t="n">
        <v>8</v>
      </c>
      <c r="G1370" s="0" t="s">
        <v>3963</v>
      </c>
      <c r="H1370" s="0" t="s">
        <v>3962</v>
      </c>
      <c r="I1370" s="0" t="n">
        <f aca="false">IFERROR(SEARCH("\",H1370),0)</f>
        <v>0</v>
      </c>
    </row>
    <row r="1371" customFormat="false" ht="13.8" hidden="false" customHeight="false" outlineLevel="0" collapsed="false">
      <c r="A1371" s="0" t="s">
        <v>12</v>
      </c>
      <c r="B1371" s="3" t="s">
        <v>224</v>
      </c>
      <c r="C1371" s="0" t="s">
        <v>3849</v>
      </c>
      <c r="D1371" s="0" t="s">
        <v>3936</v>
      </c>
      <c r="E1371" s="0" t="s">
        <v>3851</v>
      </c>
      <c r="F1371" s="0" t="n">
        <v>9</v>
      </c>
      <c r="G1371" s="0" t="s">
        <v>3964</v>
      </c>
      <c r="H1371" s="0" t="s">
        <v>3965</v>
      </c>
      <c r="I1371" s="0" t="n">
        <f aca="false">IFERROR(SEARCH("\",H1371),0)</f>
        <v>0</v>
      </c>
    </row>
    <row r="1372" customFormat="false" ht="13.8" hidden="false" customHeight="false" outlineLevel="0" collapsed="false">
      <c r="A1372" s="0" t="s">
        <v>12</v>
      </c>
      <c r="B1372" s="3" t="s">
        <v>224</v>
      </c>
      <c r="C1372" s="0" t="s">
        <v>3849</v>
      </c>
      <c r="D1372" s="0" t="s">
        <v>3936</v>
      </c>
      <c r="E1372" s="0" t="s">
        <v>3851</v>
      </c>
      <c r="F1372" s="0" t="n">
        <v>9</v>
      </c>
      <c r="G1372" s="0" t="s">
        <v>3966</v>
      </c>
      <c r="H1372" s="0" t="s">
        <v>3965</v>
      </c>
      <c r="I1372" s="0" t="n">
        <f aca="false">IFERROR(SEARCH("\",H1372),0)</f>
        <v>0</v>
      </c>
    </row>
    <row r="1373" customFormat="false" ht="13.8" hidden="false" customHeight="false" outlineLevel="0" collapsed="false">
      <c r="A1373" s="0" t="s">
        <v>12</v>
      </c>
      <c r="B1373" s="3" t="s">
        <v>224</v>
      </c>
      <c r="C1373" s="0" t="s">
        <v>3849</v>
      </c>
      <c r="D1373" s="0" t="s">
        <v>3936</v>
      </c>
      <c r="E1373" s="0" t="s">
        <v>3851</v>
      </c>
      <c r="F1373" s="0" t="n">
        <v>10</v>
      </c>
      <c r="G1373" s="0" t="s">
        <v>3967</v>
      </c>
      <c r="H1373" s="0" t="s">
        <v>3968</v>
      </c>
      <c r="I1373" s="0" t="n">
        <f aca="false">IFERROR(SEARCH("\",H1373),0)</f>
        <v>0</v>
      </c>
    </row>
    <row r="1374" customFormat="false" ht="13.8" hidden="false" customHeight="false" outlineLevel="0" collapsed="false">
      <c r="A1374" s="0" t="s">
        <v>12</v>
      </c>
      <c r="B1374" s="3" t="s">
        <v>224</v>
      </c>
      <c r="C1374" s="0" t="s">
        <v>3849</v>
      </c>
      <c r="D1374" s="0" t="s">
        <v>3936</v>
      </c>
      <c r="E1374" s="0" t="s">
        <v>3851</v>
      </c>
      <c r="F1374" s="0" t="n">
        <v>10</v>
      </c>
      <c r="G1374" s="0" t="s">
        <v>3969</v>
      </c>
      <c r="H1374" s="0" t="s">
        <v>3968</v>
      </c>
      <c r="I1374" s="0" t="n">
        <f aca="false">IFERROR(SEARCH("\",H1374),0)</f>
        <v>0</v>
      </c>
    </row>
    <row r="1375" customFormat="false" ht="13.8" hidden="false" customHeight="false" outlineLevel="0" collapsed="false">
      <c r="A1375" s="0" t="s">
        <v>12</v>
      </c>
      <c r="B1375" s="3" t="s">
        <v>3970</v>
      </c>
      <c r="C1375" s="0" t="s">
        <v>3849</v>
      </c>
      <c r="D1375" s="0" t="s">
        <v>3936</v>
      </c>
      <c r="E1375" s="0" t="s">
        <v>3851</v>
      </c>
      <c r="F1375" s="0" t="n">
        <v>11</v>
      </c>
      <c r="G1375" s="0" t="s">
        <v>3971</v>
      </c>
      <c r="H1375" s="0" t="s">
        <v>3972</v>
      </c>
      <c r="I1375" s="0" t="n">
        <f aca="false">IFERROR(SEARCH("\",H1375),0)</f>
        <v>0</v>
      </c>
    </row>
    <row r="1376" customFormat="false" ht="13.8" hidden="false" customHeight="false" outlineLevel="0" collapsed="false">
      <c r="A1376" s="0" t="s">
        <v>12</v>
      </c>
      <c r="B1376" s="3" t="s">
        <v>3970</v>
      </c>
      <c r="C1376" s="0" t="s">
        <v>3849</v>
      </c>
      <c r="D1376" s="0" t="s">
        <v>3936</v>
      </c>
      <c r="E1376" s="0" t="s">
        <v>3851</v>
      </c>
      <c r="F1376" s="0" t="n">
        <v>11</v>
      </c>
      <c r="G1376" s="0" t="s">
        <v>3973</v>
      </c>
      <c r="H1376" s="0" t="s">
        <v>3972</v>
      </c>
      <c r="I1376" s="0" t="n">
        <f aca="false">IFERROR(SEARCH("\",H1376),0)</f>
        <v>0</v>
      </c>
    </row>
    <row r="1377" customFormat="false" ht="13.8" hidden="false" customHeight="false" outlineLevel="0" collapsed="false">
      <c r="A1377" s="0" t="s">
        <v>12</v>
      </c>
      <c r="B1377" s="3" t="s">
        <v>3974</v>
      </c>
      <c r="C1377" s="0" t="s">
        <v>3849</v>
      </c>
      <c r="D1377" s="0" t="s">
        <v>3936</v>
      </c>
      <c r="E1377" s="0" t="s">
        <v>3851</v>
      </c>
      <c r="F1377" s="0" t="n">
        <v>12</v>
      </c>
      <c r="G1377" s="0" t="s">
        <v>3975</v>
      </c>
      <c r="H1377" s="0" t="s">
        <v>3976</v>
      </c>
      <c r="I1377" s="0" t="n">
        <f aca="false">IFERROR(SEARCH("\",H1377),0)</f>
        <v>0</v>
      </c>
    </row>
    <row r="1378" customFormat="false" ht="13.8" hidden="false" customHeight="false" outlineLevel="0" collapsed="false">
      <c r="A1378" s="0" t="s">
        <v>12</v>
      </c>
      <c r="B1378" s="3" t="s">
        <v>3974</v>
      </c>
      <c r="C1378" s="0" t="s">
        <v>3849</v>
      </c>
      <c r="D1378" s="0" t="s">
        <v>3936</v>
      </c>
      <c r="E1378" s="0" t="s">
        <v>3851</v>
      </c>
      <c r="F1378" s="0" t="n">
        <v>12</v>
      </c>
      <c r="G1378" s="0" t="s">
        <v>3977</v>
      </c>
      <c r="H1378" s="0" t="s">
        <v>3976</v>
      </c>
      <c r="I1378" s="0" t="n">
        <f aca="false">IFERROR(SEARCH("\",H1378),0)</f>
        <v>0</v>
      </c>
    </row>
    <row r="1379" customFormat="false" ht="13.8" hidden="false" customHeight="false" outlineLevel="0" collapsed="false">
      <c r="A1379" s="0" t="s">
        <v>12</v>
      </c>
      <c r="B1379" s="3" t="s">
        <v>3978</v>
      </c>
      <c r="C1379" s="0" t="s">
        <v>3849</v>
      </c>
      <c r="D1379" s="0" t="s">
        <v>3936</v>
      </c>
      <c r="E1379" s="0" t="s">
        <v>3851</v>
      </c>
      <c r="F1379" s="0" t="n">
        <v>13</v>
      </c>
      <c r="G1379" s="0" t="s">
        <v>3979</v>
      </c>
      <c r="H1379" s="0" t="s">
        <v>3980</v>
      </c>
      <c r="I1379" s="0" t="n">
        <f aca="false">IFERROR(SEARCH("\",H1379),0)</f>
        <v>0</v>
      </c>
    </row>
    <row r="1380" customFormat="false" ht="13.8" hidden="false" customHeight="false" outlineLevel="0" collapsed="false">
      <c r="A1380" s="0" t="s">
        <v>12</v>
      </c>
      <c r="B1380" s="3" t="s">
        <v>3978</v>
      </c>
      <c r="C1380" s="0" t="s">
        <v>3849</v>
      </c>
      <c r="D1380" s="0" t="s">
        <v>3936</v>
      </c>
      <c r="E1380" s="0" t="s">
        <v>3851</v>
      </c>
      <c r="F1380" s="0" t="n">
        <v>13</v>
      </c>
      <c r="G1380" s="0" t="s">
        <v>3981</v>
      </c>
      <c r="H1380" s="0" t="s">
        <v>3980</v>
      </c>
      <c r="I1380" s="0" t="n">
        <f aca="false">IFERROR(SEARCH("\",H1380),0)</f>
        <v>0</v>
      </c>
    </row>
    <row r="1381" customFormat="false" ht="13.8" hidden="false" customHeight="false" outlineLevel="0" collapsed="false">
      <c r="A1381" s="0" t="s">
        <v>12</v>
      </c>
      <c r="B1381" s="3" t="s">
        <v>3982</v>
      </c>
      <c r="C1381" s="0" t="s">
        <v>3849</v>
      </c>
      <c r="D1381" s="0" t="s">
        <v>3936</v>
      </c>
      <c r="E1381" s="0" t="s">
        <v>3851</v>
      </c>
      <c r="F1381" s="0" t="n">
        <v>14</v>
      </c>
      <c r="G1381" s="0" t="s">
        <v>3983</v>
      </c>
      <c r="H1381" s="0" t="s">
        <v>3984</v>
      </c>
      <c r="I1381" s="0" t="n">
        <f aca="false">IFERROR(SEARCH("\",H1381),0)</f>
        <v>0</v>
      </c>
    </row>
    <row r="1382" customFormat="false" ht="13.8" hidden="false" customHeight="false" outlineLevel="0" collapsed="false">
      <c r="A1382" s="0" t="s">
        <v>12</v>
      </c>
      <c r="B1382" s="3" t="s">
        <v>3982</v>
      </c>
      <c r="C1382" s="0" t="s">
        <v>3849</v>
      </c>
      <c r="D1382" s="0" t="s">
        <v>3936</v>
      </c>
      <c r="E1382" s="0" t="s">
        <v>3851</v>
      </c>
      <c r="F1382" s="0" t="n">
        <v>14</v>
      </c>
      <c r="G1382" s="0" t="s">
        <v>3985</v>
      </c>
      <c r="H1382" s="0" t="s">
        <v>3984</v>
      </c>
      <c r="I1382" s="0" t="n">
        <f aca="false">IFERROR(SEARCH("\",H1382),0)</f>
        <v>0</v>
      </c>
    </row>
    <row r="1383" customFormat="false" ht="13.8" hidden="false" customHeight="false" outlineLevel="0" collapsed="false">
      <c r="A1383" s="0" t="s">
        <v>12</v>
      </c>
      <c r="B1383" s="3" t="s">
        <v>3986</v>
      </c>
      <c r="C1383" s="0" t="s">
        <v>3849</v>
      </c>
      <c r="D1383" s="0" t="s">
        <v>3936</v>
      </c>
      <c r="E1383" s="0" t="s">
        <v>3851</v>
      </c>
      <c r="F1383" s="0" t="n">
        <v>15</v>
      </c>
      <c r="G1383" s="0" t="s">
        <v>3987</v>
      </c>
      <c r="H1383" s="0" t="s">
        <v>3988</v>
      </c>
      <c r="I1383" s="0" t="n">
        <f aca="false">IFERROR(SEARCH("\",H1383),0)</f>
        <v>0</v>
      </c>
    </row>
    <row r="1384" customFormat="false" ht="13.8" hidden="false" customHeight="false" outlineLevel="0" collapsed="false">
      <c r="A1384" s="0" t="s">
        <v>12</v>
      </c>
      <c r="B1384" s="3" t="s">
        <v>3986</v>
      </c>
      <c r="C1384" s="0" t="s">
        <v>3849</v>
      </c>
      <c r="D1384" s="0" t="s">
        <v>3936</v>
      </c>
      <c r="E1384" s="0" t="s">
        <v>3851</v>
      </c>
      <c r="F1384" s="0" t="n">
        <v>15</v>
      </c>
      <c r="G1384" s="0" t="s">
        <v>3989</v>
      </c>
      <c r="H1384" s="0" t="s">
        <v>3988</v>
      </c>
      <c r="I1384" s="0" t="n">
        <f aca="false">IFERROR(SEARCH("\",H1384),0)</f>
        <v>0</v>
      </c>
    </row>
    <row r="1385" customFormat="false" ht="13.8" hidden="false" customHeight="false" outlineLevel="0" collapsed="false">
      <c r="A1385" s="0" t="s">
        <v>12</v>
      </c>
      <c r="B1385" s="3" t="s">
        <v>3990</v>
      </c>
      <c r="C1385" s="0" t="s">
        <v>3849</v>
      </c>
      <c r="D1385" s="0" t="s">
        <v>3936</v>
      </c>
      <c r="E1385" s="0" t="s">
        <v>3851</v>
      </c>
      <c r="F1385" s="0" t="n">
        <v>16</v>
      </c>
      <c r="G1385" s="0" t="s">
        <v>3991</v>
      </c>
      <c r="H1385" s="0" t="s">
        <v>3992</v>
      </c>
      <c r="I1385" s="0" t="n">
        <f aca="false">IFERROR(SEARCH("\",H1385),0)</f>
        <v>0</v>
      </c>
    </row>
    <row r="1386" customFormat="false" ht="13.8" hidden="false" customHeight="false" outlineLevel="0" collapsed="false">
      <c r="A1386" s="0" t="s">
        <v>12</v>
      </c>
      <c r="B1386" s="3" t="s">
        <v>3990</v>
      </c>
      <c r="C1386" s="0" t="s">
        <v>3849</v>
      </c>
      <c r="D1386" s="0" t="s">
        <v>3936</v>
      </c>
      <c r="E1386" s="0" t="s">
        <v>3851</v>
      </c>
      <c r="F1386" s="0" t="n">
        <v>16</v>
      </c>
      <c r="G1386" s="0" t="s">
        <v>3993</v>
      </c>
      <c r="H1386" s="0" t="s">
        <v>3992</v>
      </c>
      <c r="I1386" s="0" t="n">
        <f aca="false">IFERROR(SEARCH("\",H1386),0)</f>
        <v>0</v>
      </c>
    </row>
    <row r="1387" customFormat="false" ht="13.8" hidden="false" customHeight="false" outlineLevel="0" collapsed="false">
      <c r="A1387" s="0" t="s">
        <v>12</v>
      </c>
      <c r="B1387" s="3" t="s">
        <v>3994</v>
      </c>
      <c r="C1387" s="0" t="s">
        <v>3849</v>
      </c>
      <c r="D1387" s="0" t="s">
        <v>3936</v>
      </c>
      <c r="E1387" s="0" t="s">
        <v>3851</v>
      </c>
      <c r="F1387" s="0" t="n">
        <v>17</v>
      </c>
      <c r="G1387" s="0" t="s">
        <v>3995</v>
      </c>
      <c r="H1387" s="0" t="s">
        <v>3996</v>
      </c>
      <c r="I1387" s="0" t="n">
        <f aca="false">IFERROR(SEARCH("\",H1387),0)</f>
        <v>0</v>
      </c>
    </row>
    <row r="1388" customFormat="false" ht="13.8" hidden="false" customHeight="false" outlineLevel="0" collapsed="false">
      <c r="A1388" s="0" t="s">
        <v>12</v>
      </c>
      <c r="B1388" s="3" t="s">
        <v>3994</v>
      </c>
      <c r="C1388" s="0" t="s">
        <v>3849</v>
      </c>
      <c r="D1388" s="0" t="s">
        <v>3936</v>
      </c>
      <c r="E1388" s="0" t="s">
        <v>3851</v>
      </c>
      <c r="F1388" s="0" t="n">
        <v>17</v>
      </c>
      <c r="G1388" s="0" t="s">
        <v>3997</v>
      </c>
      <c r="H1388" s="0" t="s">
        <v>3996</v>
      </c>
      <c r="I1388" s="0" t="n">
        <f aca="false">IFERROR(SEARCH("\",H1388),0)</f>
        <v>0</v>
      </c>
    </row>
    <row r="1389" customFormat="false" ht="13.8" hidden="false" customHeight="false" outlineLevel="0" collapsed="false">
      <c r="A1389" s="0" t="s">
        <v>12</v>
      </c>
      <c r="B1389" s="3" t="s">
        <v>3998</v>
      </c>
      <c r="C1389" s="0" t="s">
        <v>3849</v>
      </c>
      <c r="D1389" s="0" t="s">
        <v>3936</v>
      </c>
      <c r="E1389" s="0" t="s">
        <v>3851</v>
      </c>
      <c r="F1389" s="0" t="n">
        <v>18</v>
      </c>
      <c r="G1389" s="0" t="s">
        <v>3999</v>
      </c>
      <c r="H1389" s="0" t="s">
        <v>4000</v>
      </c>
      <c r="I1389" s="0" t="n">
        <f aca="false">IFERROR(SEARCH("\",H1389),0)</f>
        <v>0</v>
      </c>
    </row>
    <row r="1390" customFormat="false" ht="13.8" hidden="false" customHeight="false" outlineLevel="0" collapsed="false">
      <c r="A1390" s="0" t="s">
        <v>12</v>
      </c>
      <c r="B1390" s="3" t="s">
        <v>3998</v>
      </c>
      <c r="C1390" s="0" t="s">
        <v>3849</v>
      </c>
      <c r="D1390" s="0" t="s">
        <v>3936</v>
      </c>
      <c r="E1390" s="0" t="s">
        <v>3851</v>
      </c>
      <c r="F1390" s="0" t="n">
        <v>18</v>
      </c>
      <c r="G1390" s="0" t="s">
        <v>4001</v>
      </c>
      <c r="H1390" s="0" t="s">
        <v>4000</v>
      </c>
      <c r="I1390" s="0" t="n">
        <f aca="false">IFERROR(SEARCH("\",H1390),0)</f>
        <v>0</v>
      </c>
    </row>
    <row r="1391" customFormat="false" ht="13.8" hidden="false" customHeight="false" outlineLevel="0" collapsed="false">
      <c r="A1391" s="0" t="s">
        <v>12</v>
      </c>
      <c r="B1391" s="3" t="s">
        <v>4002</v>
      </c>
      <c r="C1391" s="0" t="s">
        <v>2716</v>
      </c>
      <c r="D1391" s="0" t="s">
        <v>4003</v>
      </c>
      <c r="E1391" s="0" t="s">
        <v>1905</v>
      </c>
      <c r="F1391" s="0" t="n">
        <v>30</v>
      </c>
      <c r="G1391" s="0" t="s">
        <v>4004</v>
      </c>
      <c r="H1391" s="0" t="s">
        <v>4005</v>
      </c>
      <c r="I1391" s="0" t="n">
        <f aca="false">IFERROR(SEARCH("\",H1391),0)</f>
        <v>0</v>
      </c>
    </row>
    <row r="1392" customFormat="false" ht="13.8" hidden="false" customHeight="false" outlineLevel="0" collapsed="false">
      <c r="A1392" s="0" t="s">
        <v>12</v>
      </c>
      <c r="B1392" s="3" t="s">
        <v>4002</v>
      </c>
      <c r="C1392" s="0" t="s">
        <v>2716</v>
      </c>
      <c r="D1392" s="0" t="s">
        <v>4003</v>
      </c>
      <c r="E1392" s="0" t="s">
        <v>1905</v>
      </c>
      <c r="F1392" s="0" t="n">
        <v>30</v>
      </c>
      <c r="G1392" s="0" t="s">
        <v>4006</v>
      </c>
      <c r="H1392" s="0" t="s">
        <v>4005</v>
      </c>
      <c r="I1392" s="0" t="n">
        <f aca="false">IFERROR(SEARCH("\",H1392),0)</f>
        <v>0</v>
      </c>
    </row>
    <row r="1393" customFormat="false" ht="13.8" hidden="false" customHeight="false" outlineLevel="0" collapsed="false">
      <c r="A1393" s="0" t="s">
        <v>12</v>
      </c>
      <c r="B1393" s="3" t="s">
        <v>4007</v>
      </c>
      <c r="C1393" s="0" t="s">
        <v>1803</v>
      </c>
      <c r="D1393" s="0" t="s">
        <v>4008</v>
      </c>
      <c r="E1393" s="0" t="s">
        <v>1804</v>
      </c>
      <c r="F1393" s="0" t="n">
        <v>13</v>
      </c>
      <c r="G1393" s="0" t="s">
        <v>4009</v>
      </c>
      <c r="H1393" s="0" t="s">
        <v>4010</v>
      </c>
      <c r="I1393" s="0" t="n">
        <f aca="false">IFERROR(SEARCH("\",H1393),0)</f>
        <v>0</v>
      </c>
    </row>
    <row r="1394" customFormat="false" ht="13.8" hidden="false" customHeight="false" outlineLevel="0" collapsed="false">
      <c r="A1394" s="0" t="s">
        <v>12</v>
      </c>
      <c r="B1394" s="3" t="s">
        <v>4011</v>
      </c>
      <c r="C1394" s="0" t="s">
        <v>1803</v>
      </c>
      <c r="D1394" s="0" t="s">
        <v>4008</v>
      </c>
      <c r="E1394" s="0" t="s">
        <v>1804</v>
      </c>
      <c r="F1394" s="0" t="n">
        <v>2</v>
      </c>
      <c r="G1394" s="0" t="s">
        <v>4012</v>
      </c>
      <c r="H1394" s="0" t="s">
        <v>4013</v>
      </c>
      <c r="I1394" s="0" t="n">
        <f aca="false">IFERROR(SEARCH("\",H1394),0)</f>
        <v>0</v>
      </c>
    </row>
    <row r="1395" customFormat="false" ht="13.8" hidden="false" customHeight="false" outlineLevel="0" collapsed="false">
      <c r="A1395" s="0" t="s">
        <v>12</v>
      </c>
      <c r="B1395" s="3" t="s">
        <v>4014</v>
      </c>
      <c r="C1395" s="0" t="s">
        <v>2188</v>
      </c>
      <c r="D1395" s="0" t="s">
        <v>4015</v>
      </c>
      <c r="E1395" s="0" t="s">
        <v>267</v>
      </c>
      <c r="F1395" s="0" t="n">
        <v>10</v>
      </c>
      <c r="G1395" s="0" t="s">
        <v>4016</v>
      </c>
      <c r="H1395" s="0" t="s">
        <v>4017</v>
      </c>
      <c r="I1395" s="0" t="n">
        <f aca="false">IFERROR(SEARCH("\",H1395),0)</f>
        <v>0</v>
      </c>
    </row>
    <row r="1396" customFormat="false" ht="13.8" hidden="false" customHeight="false" outlineLevel="0" collapsed="false">
      <c r="A1396" s="0" t="s">
        <v>12</v>
      </c>
      <c r="B1396" s="3" t="s">
        <v>4014</v>
      </c>
      <c r="C1396" s="0" t="s">
        <v>2188</v>
      </c>
      <c r="D1396" s="0" t="s">
        <v>4015</v>
      </c>
      <c r="E1396" s="0" t="s">
        <v>267</v>
      </c>
      <c r="F1396" s="0" t="n">
        <v>10</v>
      </c>
      <c r="G1396" s="0" t="s">
        <v>4018</v>
      </c>
      <c r="H1396" s="0" t="s">
        <v>4017</v>
      </c>
      <c r="I1396" s="0" t="n">
        <f aca="false">IFERROR(SEARCH("\",H1396),0)</f>
        <v>0</v>
      </c>
    </row>
    <row r="1397" customFormat="false" ht="13.8" hidden="false" customHeight="false" outlineLevel="0" collapsed="false">
      <c r="A1397" s="0" t="s">
        <v>12</v>
      </c>
      <c r="B1397" s="3" t="s">
        <v>4019</v>
      </c>
      <c r="C1397" s="0" t="s">
        <v>4020</v>
      </c>
      <c r="D1397" s="0" t="s">
        <v>4021</v>
      </c>
      <c r="E1397" s="0" t="s">
        <v>209</v>
      </c>
      <c r="F1397" s="0" t="n">
        <v>1</v>
      </c>
      <c r="G1397" s="0" t="s">
        <v>4022</v>
      </c>
      <c r="H1397" s="0" t="s">
        <v>4023</v>
      </c>
      <c r="I1397" s="0" t="n">
        <f aca="false">IFERROR(SEARCH("\",H1397),0)</f>
        <v>0</v>
      </c>
    </row>
    <row r="1398" customFormat="false" ht="13.8" hidden="false" customHeight="false" outlineLevel="0" collapsed="false">
      <c r="A1398" s="0" t="s">
        <v>12</v>
      </c>
      <c r="B1398" s="3" t="s">
        <v>4024</v>
      </c>
      <c r="C1398" s="0" t="s">
        <v>1803</v>
      </c>
      <c r="D1398" s="0" t="s">
        <v>4025</v>
      </c>
      <c r="E1398" s="0" t="s">
        <v>1804</v>
      </c>
      <c r="F1398" s="0" t="n">
        <v>4</v>
      </c>
      <c r="G1398" s="0" t="s">
        <v>4026</v>
      </c>
      <c r="H1398" s="0" t="s">
        <v>4027</v>
      </c>
      <c r="I1398" s="0" t="n">
        <f aca="false">IFERROR(SEARCH("\",H1398),0)</f>
        <v>0</v>
      </c>
    </row>
    <row r="1399" customFormat="false" ht="13.8" hidden="false" customHeight="false" outlineLevel="0" collapsed="false">
      <c r="A1399" s="0" t="s">
        <v>12</v>
      </c>
      <c r="B1399" s="3" t="s">
        <v>4028</v>
      </c>
      <c r="C1399" s="0" t="s">
        <v>1803</v>
      </c>
      <c r="D1399" s="0" t="s">
        <v>4025</v>
      </c>
      <c r="E1399" s="0" t="s">
        <v>1804</v>
      </c>
      <c r="F1399" s="0" t="n">
        <v>7</v>
      </c>
      <c r="G1399" s="0" t="s">
        <v>4029</v>
      </c>
      <c r="H1399" s="0" t="s">
        <v>4030</v>
      </c>
      <c r="I1399" s="0" t="n">
        <f aca="false">IFERROR(SEARCH("\",H1399),0)</f>
        <v>0</v>
      </c>
    </row>
    <row r="1400" customFormat="false" ht="13.8" hidden="false" customHeight="false" outlineLevel="0" collapsed="false">
      <c r="A1400" s="0" t="s">
        <v>12</v>
      </c>
      <c r="B1400" s="3" t="s">
        <v>4031</v>
      </c>
      <c r="C1400" s="0" t="s">
        <v>4032</v>
      </c>
      <c r="D1400" s="0" t="s">
        <v>4033</v>
      </c>
      <c r="E1400" s="0" t="s">
        <v>16</v>
      </c>
      <c r="F1400" s="0" t="n">
        <v>4</v>
      </c>
      <c r="G1400" s="0" t="s">
        <v>4034</v>
      </c>
      <c r="H1400" s="0" t="s">
        <v>4035</v>
      </c>
      <c r="I1400" s="0" t="n">
        <f aca="false">IFERROR(SEARCH("\",H1400),0)</f>
        <v>0</v>
      </c>
    </row>
    <row r="1401" customFormat="false" ht="13.8" hidden="false" customHeight="false" outlineLevel="0" collapsed="false">
      <c r="A1401" s="0" t="s">
        <v>12</v>
      </c>
      <c r="B1401" s="3" t="s">
        <v>4036</v>
      </c>
      <c r="C1401" s="0" t="s">
        <v>4032</v>
      </c>
      <c r="D1401" s="0" t="s">
        <v>4033</v>
      </c>
      <c r="E1401" s="0" t="s">
        <v>16</v>
      </c>
      <c r="F1401" s="0" t="n">
        <v>5</v>
      </c>
      <c r="G1401" s="0" t="s">
        <v>4037</v>
      </c>
      <c r="H1401" s="0" t="s">
        <v>4038</v>
      </c>
      <c r="I1401" s="0" t="n">
        <f aca="false">IFERROR(SEARCH("\",H1401),0)</f>
        <v>0</v>
      </c>
    </row>
    <row r="1402" customFormat="false" ht="13.8" hidden="false" customHeight="false" outlineLevel="0" collapsed="false">
      <c r="A1402" s="0" t="s">
        <v>12</v>
      </c>
      <c r="B1402" s="3" t="s">
        <v>4039</v>
      </c>
      <c r="C1402" s="0" t="s">
        <v>4032</v>
      </c>
      <c r="D1402" s="0" t="s">
        <v>4033</v>
      </c>
      <c r="E1402" s="0" t="s">
        <v>16</v>
      </c>
      <c r="F1402" s="0" t="n">
        <v>6</v>
      </c>
      <c r="G1402" s="0" t="s">
        <v>4040</v>
      </c>
      <c r="H1402" s="0" t="s">
        <v>4041</v>
      </c>
      <c r="I1402" s="0" t="n">
        <f aca="false">IFERROR(SEARCH("\",H1402),0)</f>
        <v>0</v>
      </c>
    </row>
    <row r="1403" customFormat="false" ht="13.8" hidden="false" customHeight="false" outlineLevel="0" collapsed="false">
      <c r="A1403" s="0" t="s">
        <v>12</v>
      </c>
      <c r="B1403" s="3" t="s">
        <v>4042</v>
      </c>
      <c r="C1403" s="0" t="s">
        <v>4043</v>
      </c>
      <c r="D1403" s="0" t="s">
        <v>4044</v>
      </c>
      <c r="E1403" s="0" t="s">
        <v>1787</v>
      </c>
      <c r="F1403" s="0" t="n">
        <v>11</v>
      </c>
      <c r="G1403" s="0" t="s">
        <v>4045</v>
      </c>
      <c r="H1403" s="0" t="s">
        <v>4046</v>
      </c>
      <c r="I1403" s="0" t="n">
        <f aca="false">IFERROR(SEARCH("\",H1403),0)</f>
        <v>0</v>
      </c>
    </row>
    <row r="1404" customFormat="false" ht="13.8" hidden="false" customHeight="false" outlineLevel="0" collapsed="false">
      <c r="A1404" s="0" t="s">
        <v>12</v>
      </c>
      <c r="B1404" s="3" t="s">
        <v>4042</v>
      </c>
      <c r="C1404" s="0" t="s">
        <v>4043</v>
      </c>
      <c r="D1404" s="0" t="s">
        <v>4044</v>
      </c>
      <c r="E1404" s="0" t="s">
        <v>1787</v>
      </c>
      <c r="F1404" s="0" t="n">
        <v>11</v>
      </c>
      <c r="G1404" s="0" t="s">
        <v>4047</v>
      </c>
      <c r="H1404" s="0" t="s">
        <v>4046</v>
      </c>
      <c r="I1404" s="0" t="n">
        <f aca="false">IFERROR(SEARCH("\",H1404),0)</f>
        <v>0</v>
      </c>
    </row>
    <row r="1405" customFormat="false" ht="13.8" hidden="false" customHeight="false" outlineLevel="0" collapsed="false">
      <c r="A1405" s="0" t="s">
        <v>12</v>
      </c>
      <c r="B1405" s="3" t="s">
        <v>4048</v>
      </c>
      <c r="C1405" s="0" t="s">
        <v>3535</v>
      </c>
      <c r="D1405" s="0" t="s">
        <v>4044</v>
      </c>
      <c r="E1405" s="0" t="s">
        <v>1787</v>
      </c>
      <c r="F1405" s="0" t="n">
        <v>4</v>
      </c>
      <c r="G1405" s="0" t="s">
        <v>4049</v>
      </c>
      <c r="H1405" s="0" t="s">
        <v>4050</v>
      </c>
      <c r="I1405" s="0" t="n">
        <f aca="false">IFERROR(SEARCH("\",H1405),0)</f>
        <v>0</v>
      </c>
    </row>
    <row r="1406" customFormat="false" ht="13.8" hidden="false" customHeight="false" outlineLevel="0" collapsed="false">
      <c r="A1406" s="0" t="s">
        <v>12</v>
      </c>
      <c r="B1406" s="3" t="s">
        <v>4048</v>
      </c>
      <c r="C1406" s="0" t="s">
        <v>3535</v>
      </c>
      <c r="D1406" s="0" t="s">
        <v>4044</v>
      </c>
      <c r="E1406" s="0" t="s">
        <v>1787</v>
      </c>
      <c r="F1406" s="0" t="n">
        <v>4</v>
      </c>
      <c r="G1406" s="0" t="s">
        <v>4051</v>
      </c>
      <c r="H1406" s="0" t="s">
        <v>4050</v>
      </c>
      <c r="I1406" s="0" t="n">
        <f aca="false">IFERROR(SEARCH("\",H1406),0)</f>
        <v>0</v>
      </c>
    </row>
    <row r="1407" customFormat="false" ht="13.8" hidden="false" customHeight="false" outlineLevel="0" collapsed="false">
      <c r="A1407" s="0" t="s">
        <v>12</v>
      </c>
      <c r="B1407" s="3" t="s">
        <v>4052</v>
      </c>
      <c r="C1407" s="0" t="s">
        <v>4053</v>
      </c>
      <c r="D1407" s="0" t="s">
        <v>4044</v>
      </c>
      <c r="E1407" s="0" t="s">
        <v>1787</v>
      </c>
      <c r="F1407" s="0" t="n">
        <v>3</v>
      </c>
      <c r="G1407" s="0" t="s">
        <v>4054</v>
      </c>
      <c r="H1407" s="0" t="s">
        <v>4055</v>
      </c>
      <c r="I1407" s="0" t="n">
        <f aca="false">IFERROR(SEARCH("\",H1407),0)</f>
        <v>0</v>
      </c>
    </row>
    <row r="1408" customFormat="false" ht="13.8" hidden="false" customHeight="false" outlineLevel="0" collapsed="false">
      <c r="A1408" s="0" t="s">
        <v>12</v>
      </c>
      <c r="B1408" s="3" t="s">
        <v>4056</v>
      </c>
      <c r="C1408" s="0" t="s">
        <v>4057</v>
      </c>
      <c r="D1408" s="0" t="s">
        <v>4044</v>
      </c>
      <c r="E1408" s="0" t="s">
        <v>1787</v>
      </c>
      <c r="F1408" s="0" t="n">
        <v>9</v>
      </c>
      <c r="G1408" s="0" t="s">
        <v>4058</v>
      </c>
      <c r="H1408" s="0" t="s">
        <v>4059</v>
      </c>
      <c r="I1408" s="0" t="n">
        <f aca="false">IFERROR(SEARCH("\",H1408),0)</f>
        <v>0</v>
      </c>
    </row>
    <row r="1409" customFormat="false" ht="13.8" hidden="false" customHeight="false" outlineLevel="0" collapsed="false">
      <c r="A1409" s="0" t="s">
        <v>12</v>
      </c>
      <c r="B1409" s="3" t="s">
        <v>4060</v>
      </c>
      <c r="C1409" s="0" t="s">
        <v>4061</v>
      </c>
      <c r="D1409" s="0" t="s">
        <v>4044</v>
      </c>
      <c r="E1409" s="0" t="s">
        <v>1787</v>
      </c>
      <c r="F1409" s="0" t="n">
        <v>8</v>
      </c>
      <c r="G1409" s="0" t="s">
        <v>4062</v>
      </c>
      <c r="H1409" s="0" t="s">
        <v>4063</v>
      </c>
      <c r="I1409" s="0" t="n">
        <f aca="false">IFERROR(SEARCH("\",H1409),0)</f>
        <v>0</v>
      </c>
    </row>
    <row r="1410" customFormat="false" ht="13.8" hidden="false" customHeight="false" outlineLevel="0" collapsed="false">
      <c r="A1410" s="0" t="s">
        <v>12</v>
      </c>
      <c r="B1410" s="3" t="s">
        <v>4064</v>
      </c>
      <c r="C1410" s="0" t="s">
        <v>4065</v>
      </c>
      <c r="D1410" s="0" t="s">
        <v>4044</v>
      </c>
      <c r="E1410" s="0" t="s">
        <v>1787</v>
      </c>
      <c r="F1410" s="0" t="n">
        <v>2</v>
      </c>
      <c r="G1410" s="0" t="s">
        <v>4066</v>
      </c>
      <c r="H1410" s="0" t="s">
        <v>4067</v>
      </c>
      <c r="I1410" s="0" t="n">
        <f aca="false">IFERROR(SEARCH("\",H1410),0)</f>
        <v>0</v>
      </c>
    </row>
    <row r="1411" customFormat="false" ht="13.8" hidden="false" customHeight="false" outlineLevel="0" collapsed="false">
      <c r="A1411" s="0" t="s">
        <v>12</v>
      </c>
      <c r="B1411" s="3" t="s">
        <v>4068</v>
      </c>
      <c r="C1411" s="0" t="s">
        <v>4069</v>
      </c>
      <c r="D1411" s="0" t="s">
        <v>4044</v>
      </c>
      <c r="E1411" s="0" t="s">
        <v>1787</v>
      </c>
      <c r="F1411" s="0" t="n">
        <v>10</v>
      </c>
      <c r="G1411" s="0" t="s">
        <v>4070</v>
      </c>
      <c r="H1411" s="0" t="s">
        <v>4071</v>
      </c>
      <c r="I1411" s="0" t="n">
        <f aca="false">IFERROR(SEARCH("\",H1411),0)</f>
        <v>0</v>
      </c>
    </row>
    <row r="1412" customFormat="false" ht="13.8" hidden="false" customHeight="false" outlineLevel="0" collapsed="false">
      <c r="A1412" s="0" t="s">
        <v>12</v>
      </c>
      <c r="B1412" s="3" t="s">
        <v>4072</v>
      </c>
      <c r="C1412" s="0" t="s">
        <v>4073</v>
      </c>
      <c r="D1412" s="0" t="s">
        <v>4044</v>
      </c>
      <c r="E1412" s="0" t="s">
        <v>1787</v>
      </c>
      <c r="F1412" s="0" t="n">
        <v>6</v>
      </c>
      <c r="G1412" s="0" t="s">
        <v>4074</v>
      </c>
      <c r="H1412" s="0" t="s">
        <v>4075</v>
      </c>
      <c r="I1412" s="0" t="n">
        <f aca="false">IFERROR(SEARCH("\",H1412),0)</f>
        <v>0</v>
      </c>
    </row>
    <row r="1413" customFormat="false" ht="13.8" hidden="false" customHeight="false" outlineLevel="0" collapsed="false">
      <c r="A1413" s="0" t="s">
        <v>12</v>
      </c>
      <c r="B1413" s="3" t="s">
        <v>4076</v>
      </c>
      <c r="C1413" s="0" t="s">
        <v>4077</v>
      </c>
      <c r="D1413" s="0" t="s">
        <v>4044</v>
      </c>
      <c r="E1413" s="0" t="s">
        <v>1787</v>
      </c>
      <c r="F1413" s="0" t="n">
        <v>12</v>
      </c>
      <c r="G1413" s="0" t="s">
        <v>4078</v>
      </c>
      <c r="H1413" s="0" t="s">
        <v>4079</v>
      </c>
      <c r="I1413" s="0" t="n">
        <f aca="false">IFERROR(SEARCH("\",H1413),0)</f>
        <v>0</v>
      </c>
    </row>
    <row r="1414" customFormat="false" ht="13.8" hidden="false" customHeight="false" outlineLevel="0" collapsed="false">
      <c r="A1414" s="0" t="s">
        <v>12</v>
      </c>
      <c r="B1414" s="3" t="s">
        <v>4080</v>
      </c>
      <c r="C1414" s="0" t="s">
        <v>4081</v>
      </c>
      <c r="D1414" s="0" t="s">
        <v>4044</v>
      </c>
      <c r="E1414" s="0" t="s">
        <v>1787</v>
      </c>
      <c r="F1414" s="0" t="n">
        <v>13</v>
      </c>
      <c r="G1414" s="0" t="s">
        <v>4082</v>
      </c>
      <c r="H1414" s="0" t="s">
        <v>4083</v>
      </c>
      <c r="I1414" s="0" t="n">
        <f aca="false">IFERROR(SEARCH("\",H1414),0)</f>
        <v>0</v>
      </c>
    </row>
    <row r="1415" customFormat="false" ht="13.8" hidden="false" customHeight="false" outlineLevel="0" collapsed="false">
      <c r="A1415" s="0" t="s">
        <v>12</v>
      </c>
      <c r="B1415" s="3" t="s">
        <v>4084</v>
      </c>
      <c r="C1415" s="0" t="s">
        <v>4085</v>
      </c>
      <c r="D1415" s="0" t="s">
        <v>4044</v>
      </c>
      <c r="E1415" s="0" t="s">
        <v>1787</v>
      </c>
      <c r="F1415" s="0" t="n">
        <v>5</v>
      </c>
      <c r="G1415" s="0" t="s">
        <v>4086</v>
      </c>
      <c r="H1415" s="0" t="s">
        <v>4087</v>
      </c>
      <c r="I1415" s="0" t="n">
        <f aca="false">IFERROR(SEARCH("\",H1415),0)</f>
        <v>0</v>
      </c>
    </row>
    <row r="1416" customFormat="false" ht="13.8" hidden="false" customHeight="false" outlineLevel="0" collapsed="false">
      <c r="A1416" s="0" t="s">
        <v>12</v>
      </c>
      <c r="B1416" s="3" t="s">
        <v>4088</v>
      </c>
      <c r="C1416" s="0" t="s">
        <v>4089</v>
      </c>
      <c r="D1416" s="0" t="s">
        <v>4044</v>
      </c>
      <c r="E1416" s="0" t="s">
        <v>1787</v>
      </c>
      <c r="F1416" s="0" t="n">
        <v>1</v>
      </c>
      <c r="G1416" s="0" t="s">
        <v>4090</v>
      </c>
      <c r="H1416" s="0" t="s">
        <v>4091</v>
      </c>
      <c r="I1416" s="0" t="n">
        <f aca="false">IFERROR(SEARCH("\",H1416),0)</f>
        <v>0</v>
      </c>
    </row>
    <row r="1417" customFormat="false" ht="13.8" hidden="false" customHeight="false" outlineLevel="0" collapsed="false">
      <c r="A1417" s="0" t="s">
        <v>12</v>
      </c>
      <c r="B1417" s="3" t="s">
        <v>4092</v>
      </c>
      <c r="C1417" s="0" t="s">
        <v>4093</v>
      </c>
      <c r="D1417" s="0" t="s">
        <v>4044</v>
      </c>
      <c r="E1417" s="0" t="s">
        <v>1787</v>
      </c>
      <c r="F1417" s="0" t="n">
        <v>7</v>
      </c>
      <c r="G1417" s="0" t="s">
        <v>4094</v>
      </c>
      <c r="H1417" s="0" t="s">
        <v>4095</v>
      </c>
      <c r="I1417" s="0" t="n">
        <f aca="false">IFERROR(SEARCH("\",H1417),0)</f>
        <v>0</v>
      </c>
    </row>
    <row r="1418" customFormat="false" ht="13.8" hidden="false" customHeight="false" outlineLevel="0" collapsed="false">
      <c r="A1418" s="0" t="s">
        <v>12</v>
      </c>
      <c r="B1418" s="3" t="s">
        <v>4096</v>
      </c>
      <c r="C1418" s="0" t="s">
        <v>4097</v>
      </c>
      <c r="D1418" s="0" t="s">
        <v>4098</v>
      </c>
      <c r="E1418" s="0" t="s">
        <v>2103</v>
      </c>
      <c r="F1418" s="0" t="n">
        <v>1</v>
      </c>
      <c r="G1418" s="0" t="s">
        <v>4099</v>
      </c>
      <c r="H1418" s="0" t="s">
        <v>4100</v>
      </c>
      <c r="I1418" s="0" t="n">
        <f aca="false">IFERROR(SEARCH("\",H1418),0)</f>
        <v>0</v>
      </c>
    </row>
    <row r="1419" customFormat="false" ht="13.8" hidden="false" customHeight="false" outlineLevel="0" collapsed="false">
      <c r="A1419" s="0" t="s">
        <v>12</v>
      </c>
      <c r="B1419" s="3" t="s">
        <v>4101</v>
      </c>
      <c r="C1419" s="0" t="s">
        <v>4097</v>
      </c>
      <c r="D1419" s="0" t="s">
        <v>4098</v>
      </c>
      <c r="E1419" s="0" t="s">
        <v>2103</v>
      </c>
      <c r="F1419" s="0" t="n">
        <v>2</v>
      </c>
      <c r="G1419" s="0" t="s">
        <v>4102</v>
      </c>
      <c r="H1419" s="0" t="s">
        <v>4103</v>
      </c>
      <c r="I1419" s="0" t="n">
        <f aca="false">IFERROR(SEARCH("\",H1419),0)</f>
        <v>0</v>
      </c>
    </row>
    <row r="1420" customFormat="false" ht="13.8" hidden="false" customHeight="false" outlineLevel="0" collapsed="false">
      <c r="A1420" s="0" t="s">
        <v>12</v>
      </c>
      <c r="B1420" s="3" t="s">
        <v>4104</v>
      </c>
      <c r="C1420" s="0" t="s">
        <v>4097</v>
      </c>
      <c r="D1420" s="0" t="s">
        <v>4098</v>
      </c>
      <c r="E1420" s="0" t="s">
        <v>2103</v>
      </c>
      <c r="F1420" s="0" t="n">
        <v>3</v>
      </c>
      <c r="G1420" s="0" t="s">
        <v>4105</v>
      </c>
      <c r="H1420" s="0" t="s">
        <v>4106</v>
      </c>
      <c r="I1420" s="0" t="n">
        <f aca="false">IFERROR(SEARCH("\",H1420),0)</f>
        <v>0</v>
      </c>
    </row>
    <row r="1421" customFormat="false" ht="13.8" hidden="false" customHeight="false" outlineLevel="0" collapsed="false">
      <c r="A1421" s="0" t="s">
        <v>12</v>
      </c>
      <c r="B1421" s="3" t="s">
        <v>4107</v>
      </c>
      <c r="C1421" s="0" t="s">
        <v>4097</v>
      </c>
      <c r="D1421" s="0" t="s">
        <v>4098</v>
      </c>
      <c r="E1421" s="0" t="s">
        <v>2103</v>
      </c>
      <c r="F1421" s="0" t="n">
        <v>4</v>
      </c>
      <c r="G1421" s="0" t="s">
        <v>4108</v>
      </c>
      <c r="H1421" s="0" t="s">
        <v>4109</v>
      </c>
      <c r="I1421" s="0" t="n">
        <f aca="false">IFERROR(SEARCH("\",H1421),0)</f>
        <v>0</v>
      </c>
    </row>
    <row r="1422" customFormat="false" ht="13.8" hidden="false" customHeight="false" outlineLevel="0" collapsed="false">
      <c r="A1422" s="0" t="s">
        <v>12</v>
      </c>
      <c r="B1422" s="3" t="s">
        <v>4110</v>
      </c>
      <c r="C1422" s="0" t="s">
        <v>4097</v>
      </c>
      <c r="D1422" s="0" t="s">
        <v>4098</v>
      </c>
      <c r="E1422" s="0" t="s">
        <v>2103</v>
      </c>
      <c r="F1422" s="0" t="n">
        <v>5</v>
      </c>
      <c r="G1422" s="0" t="s">
        <v>4111</v>
      </c>
      <c r="H1422" s="0" t="s">
        <v>4112</v>
      </c>
      <c r="I1422" s="0" t="n">
        <f aca="false">IFERROR(SEARCH("\",H1422),0)</f>
        <v>0</v>
      </c>
    </row>
    <row r="1423" customFormat="false" ht="13.8" hidden="false" customHeight="false" outlineLevel="0" collapsed="false">
      <c r="A1423" s="0" t="s">
        <v>12</v>
      </c>
      <c r="B1423" s="3" t="s">
        <v>4113</v>
      </c>
      <c r="C1423" s="0" t="s">
        <v>4097</v>
      </c>
      <c r="D1423" s="0" t="s">
        <v>4098</v>
      </c>
      <c r="E1423" s="0" t="s">
        <v>2103</v>
      </c>
      <c r="F1423" s="0" t="n">
        <v>6</v>
      </c>
      <c r="G1423" s="0" t="s">
        <v>4114</v>
      </c>
      <c r="H1423" s="0" t="s">
        <v>4115</v>
      </c>
      <c r="I1423" s="0" t="n">
        <f aca="false">IFERROR(SEARCH("\",H1423),0)</f>
        <v>0</v>
      </c>
    </row>
    <row r="1424" customFormat="false" ht="13.8" hidden="false" customHeight="false" outlineLevel="0" collapsed="false">
      <c r="A1424" s="0" t="s">
        <v>12</v>
      </c>
      <c r="B1424" s="3" t="s">
        <v>4116</v>
      </c>
      <c r="C1424" s="0" t="s">
        <v>4097</v>
      </c>
      <c r="D1424" s="0" t="s">
        <v>4098</v>
      </c>
      <c r="E1424" s="0" t="s">
        <v>2103</v>
      </c>
      <c r="F1424" s="0" t="n">
        <v>7</v>
      </c>
      <c r="G1424" s="0" t="s">
        <v>4117</v>
      </c>
      <c r="H1424" s="0" t="s">
        <v>4118</v>
      </c>
      <c r="I1424" s="0" t="n">
        <f aca="false">IFERROR(SEARCH("\",H1424),0)</f>
        <v>0</v>
      </c>
    </row>
    <row r="1425" customFormat="false" ht="13.8" hidden="false" customHeight="false" outlineLevel="0" collapsed="false">
      <c r="A1425" s="0" t="s">
        <v>12</v>
      </c>
      <c r="B1425" s="3" t="s">
        <v>4119</v>
      </c>
      <c r="C1425" s="0" t="s">
        <v>4097</v>
      </c>
      <c r="D1425" s="0" t="s">
        <v>4098</v>
      </c>
      <c r="E1425" s="0" t="s">
        <v>2103</v>
      </c>
      <c r="F1425" s="0" t="n">
        <v>8</v>
      </c>
      <c r="G1425" s="0" t="s">
        <v>4120</v>
      </c>
      <c r="H1425" s="0" t="s">
        <v>4121</v>
      </c>
      <c r="I1425" s="0" t="n">
        <f aca="false">IFERROR(SEARCH("\",H1425),0)</f>
        <v>0</v>
      </c>
    </row>
    <row r="1426" customFormat="false" ht="13.8" hidden="false" customHeight="false" outlineLevel="0" collapsed="false">
      <c r="A1426" s="0" t="s">
        <v>12</v>
      </c>
      <c r="B1426" s="3" t="s">
        <v>4122</v>
      </c>
      <c r="C1426" s="0" t="s">
        <v>4097</v>
      </c>
      <c r="D1426" s="0" t="s">
        <v>4098</v>
      </c>
      <c r="E1426" s="0" t="s">
        <v>2103</v>
      </c>
      <c r="F1426" s="0" t="n">
        <v>9</v>
      </c>
      <c r="G1426" s="0" t="s">
        <v>4123</v>
      </c>
      <c r="H1426" s="0" t="s">
        <v>4124</v>
      </c>
      <c r="I1426" s="0" t="n">
        <f aca="false">IFERROR(SEARCH("\",H1426),0)</f>
        <v>0</v>
      </c>
    </row>
    <row r="1427" customFormat="false" ht="13.8" hidden="false" customHeight="false" outlineLevel="0" collapsed="false">
      <c r="A1427" s="0" t="s">
        <v>12</v>
      </c>
      <c r="B1427" s="3" t="s">
        <v>4125</v>
      </c>
      <c r="C1427" s="0" t="s">
        <v>4097</v>
      </c>
      <c r="D1427" s="0" t="s">
        <v>4098</v>
      </c>
      <c r="E1427" s="0" t="s">
        <v>2103</v>
      </c>
      <c r="F1427" s="0" t="n">
        <v>10</v>
      </c>
      <c r="G1427" s="0" t="s">
        <v>4126</v>
      </c>
      <c r="H1427" s="0" t="s">
        <v>4127</v>
      </c>
      <c r="I1427" s="0" t="n">
        <f aca="false">IFERROR(SEARCH("\",H1427),0)</f>
        <v>0</v>
      </c>
    </row>
    <row r="1428" customFormat="false" ht="13.8" hidden="false" customHeight="false" outlineLevel="0" collapsed="false">
      <c r="A1428" s="0" t="s">
        <v>12</v>
      </c>
      <c r="B1428" s="3" t="s">
        <v>4128</v>
      </c>
      <c r="C1428" s="0" t="s">
        <v>4097</v>
      </c>
      <c r="D1428" s="0" t="s">
        <v>4098</v>
      </c>
      <c r="E1428" s="0" t="s">
        <v>2103</v>
      </c>
      <c r="F1428" s="0" t="n">
        <v>11</v>
      </c>
      <c r="G1428" s="0" t="s">
        <v>4129</v>
      </c>
      <c r="H1428" s="0" t="s">
        <v>4130</v>
      </c>
      <c r="I1428" s="0" t="n">
        <f aca="false">IFERROR(SEARCH("\",H1428),0)</f>
        <v>0</v>
      </c>
    </row>
    <row r="1429" customFormat="false" ht="13.8" hidden="false" customHeight="false" outlineLevel="0" collapsed="false">
      <c r="A1429" s="0" t="s">
        <v>12</v>
      </c>
      <c r="B1429" s="3" t="s">
        <v>4131</v>
      </c>
      <c r="C1429" s="0" t="s">
        <v>4097</v>
      </c>
      <c r="D1429" s="0" t="s">
        <v>4098</v>
      </c>
      <c r="E1429" s="0" t="s">
        <v>2103</v>
      </c>
      <c r="F1429" s="0" t="n">
        <v>12</v>
      </c>
      <c r="G1429" s="0" t="s">
        <v>4132</v>
      </c>
      <c r="H1429" s="0" t="s">
        <v>4133</v>
      </c>
      <c r="I1429" s="0" t="n">
        <f aca="false">IFERROR(SEARCH("\",H1429),0)</f>
        <v>0</v>
      </c>
    </row>
    <row r="1430" customFormat="false" ht="13.8" hidden="false" customHeight="false" outlineLevel="0" collapsed="false">
      <c r="A1430" s="0" t="s">
        <v>12</v>
      </c>
      <c r="B1430" s="3" t="s">
        <v>4134</v>
      </c>
      <c r="C1430" s="0" t="s">
        <v>4097</v>
      </c>
      <c r="D1430" s="0" t="s">
        <v>4098</v>
      </c>
      <c r="E1430" s="0" t="s">
        <v>2103</v>
      </c>
      <c r="F1430" s="0" t="n">
        <v>13</v>
      </c>
      <c r="G1430" s="0" t="s">
        <v>4135</v>
      </c>
      <c r="H1430" s="0" t="s">
        <v>4136</v>
      </c>
      <c r="I1430" s="0" t="n">
        <f aca="false">IFERROR(SEARCH("\",H1430),0)</f>
        <v>0</v>
      </c>
    </row>
    <row r="1431" customFormat="false" ht="13.8" hidden="false" customHeight="false" outlineLevel="0" collapsed="false">
      <c r="A1431" s="0" t="s">
        <v>12</v>
      </c>
      <c r="B1431" s="3" t="s">
        <v>4137</v>
      </c>
      <c r="C1431" s="0" t="s">
        <v>4097</v>
      </c>
      <c r="D1431" s="0" t="s">
        <v>4098</v>
      </c>
      <c r="E1431" s="0" t="s">
        <v>2103</v>
      </c>
      <c r="F1431" s="0" t="n">
        <v>14</v>
      </c>
      <c r="G1431" s="0" t="s">
        <v>4138</v>
      </c>
      <c r="H1431" s="0" t="s">
        <v>4139</v>
      </c>
      <c r="I1431" s="0" t="n">
        <f aca="false">IFERROR(SEARCH("\",H1431),0)</f>
        <v>0</v>
      </c>
    </row>
    <row r="1432" customFormat="false" ht="13.8" hidden="false" customHeight="false" outlineLevel="0" collapsed="false">
      <c r="A1432" s="0" t="s">
        <v>12</v>
      </c>
      <c r="B1432" s="3" t="s">
        <v>4140</v>
      </c>
      <c r="C1432" s="0" t="s">
        <v>4097</v>
      </c>
      <c r="D1432" s="0" t="s">
        <v>4098</v>
      </c>
      <c r="E1432" s="0" t="s">
        <v>2103</v>
      </c>
      <c r="F1432" s="0" t="n">
        <v>15</v>
      </c>
      <c r="G1432" s="0" t="s">
        <v>4141</v>
      </c>
      <c r="H1432" s="0" t="s">
        <v>4142</v>
      </c>
      <c r="I1432" s="0" t="n">
        <f aca="false">IFERROR(SEARCH("\",H1432),0)</f>
        <v>0</v>
      </c>
    </row>
    <row r="1433" customFormat="false" ht="13.8" hidden="false" customHeight="false" outlineLevel="0" collapsed="false">
      <c r="A1433" s="0" t="s">
        <v>12</v>
      </c>
      <c r="B1433" s="3" t="s">
        <v>4143</v>
      </c>
      <c r="C1433" s="0" t="s">
        <v>4097</v>
      </c>
      <c r="D1433" s="0" t="s">
        <v>4098</v>
      </c>
      <c r="E1433" s="0" t="s">
        <v>2103</v>
      </c>
      <c r="F1433" s="0" t="n">
        <v>16</v>
      </c>
      <c r="G1433" s="0" t="s">
        <v>4144</v>
      </c>
      <c r="H1433" s="0" t="s">
        <v>4145</v>
      </c>
      <c r="I1433" s="0" t="n">
        <f aca="false">IFERROR(SEARCH("\",H1433),0)</f>
        <v>0</v>
      </c>
    </row>
    <row r="1434" customFormat="false" ht="13.8" hidden="false" customHeight="false" outlineLevel="0" collapsed="false">
      <c r="A1434" s="0" t="s">
        <v>12</v>
      </c>
      <c r="B1434" s="3" t="s">
        <v>4146</v>
      </c>
      <c r="C1434" s="0" t="s">
        <v>4097</v>
      </c>
      <c r="D1434" s="0" t="s">
        <v>4098</v>
      </c>
      <c r="E1434" s="0" t="s">
        <v>2103</v>
      </c>
      <c r="F1434" s="0" t="n">
        <v>17</v>
      </c>
      <c r="G1434" s="0" t="s">
        <v>4147</v>
      </c>
      <c r="H1434" s="0" t="s">
        <v>4148</v>
      </c>
      <c r="I1434" s="0" t="n">
        <f aca="false">IFERROR(SEARCH("\",H1434),0)</f>
        <v>0</v>
      </c>
    </row>
    <row r="1435" customFormat="false" ht="13.8" hidden="false" customHeight="false" outlineLevel="0" collapsed="false">
      <c r="A1435" s="0" t="s">
        <v>12</v>
      </c>
      <c r="B1435" s="3" t="s">
        <v>4149</v>
      </c>
      <c r="C1435" s="0" t="s">
        <v>4150</v>
      </c>
      <c r="D1435" s="0" t="s">
        <v>4151</v>
      </c>
      <c r="E1435" s="0" t="s">
        <v>218</v>
      </c>
      <c r="F1435" s="0" t="n">
        <v>5</v>
      </c>
      <c r="G1435" s="0" t="s">
        <v>4152</v>
      </c>
      <c r="H1435" s="0" t="s">
        <v>4153</v>
      </c>
      <c r="I1435" s="0" t="n">
        <f aca="false">IFERROR(SEARCH("\",H1435),0)</f>
        <v>0</v>
      </c>
    </row>
    <row r="1436" customFormat="false" ht="13.8" hidden="false" customHeight="false" outlineLevel="0" collapsed="false">
      <c r="A1436" s="0" t="s">
        <v>12</v>
      </c>
      <c r="B1436" s="3" t="s">
        <v>4149</v>
      </c>
      <c r="C1436" s="0" t="s">
        <v>4150</v>
      </c>
      <c r="D1436" s="0" t="s">
        <v>4151</v>
      </c>
      <c r="E1436" s="0" t="s">
        <v>218</v>
      </c>
      <c r="F1436" s="0" t="n">
        <v>5</v>
      </c>
      <c r="G1436" s="0" t="s">
        <v>4154</v>
      </c>
      <c r="H1436" s="0" t="s">
        <v>4153</v>
      </c>
      <c r="I1436" s="0" t="n">
        <f aca="false">IFERROR(SEARCH("\",H1436),0)</f>
        <v>0</v>
      </c>
    </row>
    <row r="1437" customFormat="false" ht="13.8" hidden="false" customHeight="false" outlineLevel="0" collapsed="false">
      <c r="A1437" s="0" t="s">
        <v>12</v>
      </c>
      <c r="B1437" s="3" t="s">
        <v>4155</v>
      </c>
      <c r="C1437" s="0" t="s">
        <v>4156</v>
      </c>
      <c r="D1437" s="0" t="s">
        <v>4151</v>
      </c>
      <c r="E1437" s="0" t="s">
        <v>218</v>
      </c>
      <c r="F1437" s="0" t="n">
        <v>2</v>
      </c>
      <c r="G1437" s="0" t="s">
        <v>4157</v>
      </c>
      <c r="H1437" s="0" t="s">
        <v>4158</v>
      </c>
      <c r="I1437" s="0" t="n">
        <f aca="false">IFERROR(SEARCH("\",H1437),0)</f>
        <v>0</v>
      </c>
    </row>
    <row r="1438" customFormat="false" ht="13.8" hidden="false" customHeight="false" outlineLevel="0" collapsed="false">
      <c r="A1438" s="0" t="s">
        <v>12</v>
      </c>
      <c r="B1438" s="3" t="s">
        <v>4159</v>
      </c>
      <c r="C1438" s="0" t="s">
        <v>4160</v>
      </c>
      <c r="D1438" s="0" t="s">
        <v>4151</v>
      </c>
      <c r="E1438" s="0" t="s">
        <v>218</v>
      </c>
      <c r="F1438" s="0" t="n">
        <v>9</v>
      </c>
      <c r="G1438" s="0" t="s">
        <v>4161</v>
      </c>
      <c r="H1438" s="0" t="s">
        <v>4162</v>
      </c>
      <c r="I1438" s="0" t="n">
        <f aca="false">IFERROR(SEARCH("\",H1438),0)</f>
        <v>0</v>
      </c>
    </row>
    <row r="1439" customFormat="false" ht="13.8" hidden="false" customHeight="false" outlineLevel="0" collapsed="false">
      <c r="A1439" s="0" t="s">
        <v>12</v>
      </c>
      <c r="B1439" s="3" t="s">
        <v>4159</v>
      </c>
      <c r="C1439" s="0" t="s">
        <v>4160</v>
      </c>
      <c r="D1439" s="0" t="s">
        <v>4151</v>
      </c>
      <c r="E1439" s="0" t="s">
        <v>218</v>
      </c>
      <c r="F1439" s="0" t="n">
        <v>9</v>
      </c>
      <c r="G1439" s="0" t="s">
        <v>4163</v>
      </c>
      <c r="H1439" s="0" t="s">
        <v>4162</v>
      </c>
      <c r="I1439" s="0" t="n">
        <f aca="false">IFERROR(SEARCH("\",H1439),0)</f>
        <v>0</v>
      </c>
    </row>
    <row r="1440" customFormat="false" ht="13.8" hidden="false" customHeight="false" outlineLevel="0" collapsed="false">
      <c r="A1440" s="0" t="s">
        <v>12</v>
      </c>
      <c r="B1440" s="3" t="s">
        <v>4164</v>
      </c>
      <c r="C1440" s="0" t="s">
        <v>4165</v>
      </c>
      <c r="D1440" s="0" t="s">
        <v>4151</v>
      </c>
      <c r="E1440" s="0" t="s">
        <v>218</v>
      </c>
      <c r="F1440" s="0" t="n">
        <v>5</v>
      </c>
      <c r="G1440" s="0" t="s">
        <v>4166</v>
      </c>
      <c r="H1440" s="0" t="s">
        <v>4167</v>
      </c>
      <c r="I1440" s="0" t="n">
        <f aca="false">IFERROR(SEARCH("\",H1440),0)</f>
        <v>0</v>
      </c>
    </row>
    <row r="1441" customFormat="false" ht="13.8" hidden="false" customHeight="false" outlineLevel="0" collapsed="false">
      <c r="A1441" s="0" t="s">
        <v>12</v>
      </c>
      <c r="B1441" s="3" t="s">
        <v>4168</v>
      </c>
      <c r="C1441" s="0" t="s">
        <v>3191</v>
      </c>
      <c r="D1441" s="0" t="s">
        <v>4151</v>
      </c>
      <c r="E1441" s="0" t="s">
        <v>218</v>
      </c>
      <c r="F1441" s="0" t="n">
        <v>14</v>
      </c>
      <c r="G1441" s="0" t="s">
        <v>4169</v>
      </c>
      <c r="H1441" s="0" t="s">
        <v>4170</v>
      </c>
      <c r="I1441" s="0" t="n">
        <f aca="false">IFERROR(SEARCH("\",H1441),0)</f>
        <v>0</v>
      </c>
    </row>
    <row r="1442" customFormat="false" ht="13.8" hidden="false" customHeight="false" outlineLevel="0" collapsed="false">
      <c r="A1442" s="0" t="s">
        <v>12</v>
      </c>
      <c r="B1442" s="3" t="s">
        <v>4171</v>
      </c>
      <c r="C1442" s="0" t="s">
        <v>3191</v>
      </c>
      <c r="D1442" s="0" t="s">
        <v>4151</v>
      </c>
      <c r="E1442" s="0" t="s">
        <v>218</v>
      </c>
      <c r="F1442" s="0" t="n">
        <v>15</v>
      </c>
      <c r="G1442" s="0" t="s">
        <v>4172</v>
      </c>
      <c r="H1442" s="0" t="s">
        <v>4173</v>
      </c>
      <c r="I1442" s="0" t="n">
        <f aca="false">IFERROR(SEARCH("\",H1442),0)</f>
        <v>0</v>
      </c>
    </row>
    <row r="1443" customFormat="false" ht="13.8" hidden="false" customHeight="false" outlineLevel="0" collapsed="false">
      <c r="A1443" s="0" t="s">
        <v>12</v>
      </c>
      <c r="B1443" s="3" t="s">
        <v>4174</v>
      </c>
      <c r="C1443" s="0" t="s">
        <v>3191</v>
      </c>
      <c r="D1443" s="0" t="s">
        <v>4151</v>
      </c>
      <c r="E1443" s="0" t="s">
        <v>218</v>
      </c>
      <c r="F1443" s="0" t="n">
        <v>18</v>
      </c>
      <c r="G1443" s="0" t="s">
        <v>4175</v>
      </c>
      <c r="H1443" s="0" t="s">
        <v>4176</v>
      </c>
      <c r="I1443" s="0" t="n">
        <f aca="false">IFERROR(SEARCH("\",H1443),0)</f>
        <v>0</v>
      </c>
    </row>
    <row r="1444" customFormat="false" ht="13.8" hidden="false" customHeight="false" outlineLevel="0" collapsed="false">
      <c r="A1444" s="0" t="s">
        <v>12</v>
      </c>
      <c r="B1444" s="3" t="s">
        <v>4177</v>
      </c>
      <c r="C1444" s="0" t="s">
        <v>4178</v>
      </c>
      <c r="D1444" s="0" t="s">
        <v>4151</v>
      </c>
      <c r="E1444" s="0" t="s">
        <v>218</v>
      </c>
      <c r="F1444" s="0" t="n">
        <v>12</v>
      </c>
      <c r="G1444" s="0" t="s">
        <v>4179</v>
      </c>
      <c r="H1444" s="0" t="s">
        <v>4180</v>
      </c>
      <c r="I1444" s="0" t="n">
        <f aca="false">IFERROR(SEARCH("\",H1444),0)</f>
        <v>0</v>
      </c>
    </row>
    <row r="1445" customFormat="false" ht="13.8" hidden="false" customHeight="false" outlineLevel="0" collapsed="false">
      <c r="A1445" s="0" t="s">
        <v>12</v>
      </c>
      <c r="B1445" s="3" t="s">
        <v>4181</v>
      </c>
      <c r="C1445" s="0" t="s">
        <v>4182</v>
      </c>
      <c r="D1445" s="0" t="s">
        <v>4151</v>
      </c>
      <c r="E1445" s="0" t="s">
        <v>218</v>
      </c>
      <c r="F1445" s="0" t="n">
        <v>5</v>
      </c>
      <c r="G1445" s="0" t="s">
        <v>4183</v>
      </c>
      <c r="H1445" s="0" t="s">
        <v>4184</v>
      </c>
      <c r="I1445" s="0" t="n">
        <f aca="false">IFERROR(SEARCH("\",H1445),0)</f>
        <v>0</v>
      </c>
    </row>
    <row r="1446" customFormat="false" ht="13.8" hidden="false" customHeight="false" outlineLevel="0" collapsed="false">
      <c r="A1446" s="0" t="s">
        <v>12</v>
      </c>
      <c r="B1446" s="3" t="s">
        <v>4185</v>
      </c>
      <c r="C1446" s="0" t="s">
        <v>4186</v>
      </c>
      <c r="D1446" s="0" t="s">
        <v>4151</v>
      </c>
      <c r="E1446" s="0" t="s">
        <v>218</v>
      </c>
      <c r="F1446" s="0" t="n">
        <v>1</v>
      </c>
      <c r="G1446" s="0" t="s">
        <v>4187</v>
      </c>
      <c r="H1446" s="0" t="s">
        <v>4188</v>
      </c>
      <c r="I1446" s="0" t="n">
        <f aca="false">IFERROR(SEARCH("\",H1446),0)</f>
        <v>0</v>
      </c>
    </row>
    <row r="1447" customFormat="false" ht="13.8" hidden="false" customHeight="false" outlineLevel="0" collapsed="false">
      <c r="A1447" s="0" t="s">
        <v>12</v>
      </c>
      <c r="B1447" s="3" t="s">
        <v>4189</v>
      </c>
      <c r="C1447" s="0" t="s">
        <v>4190</v>
      </c>
      <c r="D1447" s="0" t="s">
        <v>4151</v>
      </c>
      <c r="E1447" s="0" t="s">
        <v>218</v>
      </c>
      <c r="F1447" s="0" t="n">
        <v>14</v>
      </c>
      <c r="G1447" s="0" t="s">
        <v>4191</v>
      </c>
      <c r="H1447" s="0" t="s">
        <v>4192</v>
      </c>
      <c r="I1447" s="0" t="n">
        <f aca="false">IFERROR(SEARCH("\",H1447),0)</f>
        <v>0</v>
      </c>
    </row>
    <row r="1448" customFormat="false" ht="13.8" hidden="false" customHeight="false" outlineLevel="0" collapsed="false">
      <c r="A1448" s="0" t="s">
        <v>12</v>
      </c>
      <c r="B1448" s="3" t="s">
        <v>4193</v>
      </c>
      <c r="C1448" s="0" t="s">
        <v>4194</v>
      </c>
      <c r="D1448" s="0" t="s">
        <v>4151</v>
      </c>
      <c r="E1448" s="0" t="s">
        <v>218</v>
      </c>
      <c r="F1448" s="0" t="n">
        <v>99</v>
      </c>
      <c r="G1448" s="0" t="s">
        <v>4195</v>
      </c>
      <c r="H1448" s="0" t="s">
        <v>4196</v>
      </c>
      <c r="I1448" s="0" t="n">
        <f aca="false">IFERROR(SEARCH("\",H1448),0)</f>
        <v>0</v>
      </c>
    </row>
    <row r="1449" customFormat="false" ht="13.8" hidden="false" customHeight="false" outlineLevel="0" collapsed="false">
      <c r="A1449" s="0" t="s">
        <v>12</v>
      </c>
      <c r="B1449" s="3" t="s">
        <v>4197</v>
      </c>
      <c r="C1449" s="0" t="s">
        <v>4198</v>
      </c>
      <c r="D1449" s="0" t="s">
        <v>4151</v>
      </c>
      <c r="E1449" s="0" t="s">
        <v>218</v>
      </c>
      <c r="F1449" s="0" t="n">
        <v>17</v>
      </c>
      <c r="G1449" s="0" t="s">
        <v>4199</v>
      </c>
      <c r="H1449" s="0" t="s">
        <v>4200</v>
      </c>
      <c r="I1449" s="0" t="n">
        <f aca="false">IFERROR(SEARCH("\",H1449),0)</f>
        <v>0</v>
      </c>
    </row>
    <row r="1450" customFormat="false" ht="13.8" hidden="false" customHeight="false" outlineLevel="0" collapsed="false">
      <c r="A1450" s="0" t="s">
        <v>12</v>
      </c>
      <c r="B1450" s="3" t="s">
        <v>4201</v>
      </c>
      <c r="C1450" s="0" t="s">
        <v>3182</v>
      </c>
      <c r="D1450" s="0" t="s">
        <v>4151</v>
      </c>
      <c r="E1450" s="0" t="s">
        <v>218</v>
      </c>
      <c r="F1450" s="0" t="n">
        <v>11</v>
      </c>
      <c r="G1450" s="0" t="s">
        <v>4202</v>
      </c>
      <c r="H1450" s="0" t="s">
        <v>4203</v>
      </c>
      <c r="I1450" s="0" t="n">
        <f aca="false">IFERROR(SEARCH("\",H1450),0)</f>
        <v>0</v>
      </c>
    </row>
    <row r="1451" customFormat="false" ht="13.8" hidden="false" customHeight="false" outlineLevel="0" collapsed="false">
      <c r="A1451" s="0" t="s">
        <v>12</v>
      </c>
      <c r="B1451" s="3" t="s">
        <v>4204</v>
      </c>
      <c r="C1451" s="0" t="s">
        <v>4205</v>
      </c>
      <c r="D1451" s="0" t="s">
        <v>4151</v>
      </c>
      <c r="E1451" s="0" t="s">
        <v>218</v>
      </c>
      <c r="F1451" s="0" t="n">
        <v>16</v>
      </c>
      <c r="G1451" s="0" t="s">
        <v>4206</v>
      </c>
      <c r="H1451" s="0" t="s">
        <v>4207</v>
      </c>
      <c r="I1451" s="0" t="n">
        <f aca="false">IFERROR(SEARCH("\",H1451),0)</f>
        <v>0</v>
      </c>
    </row>
    <row r="1452" customFormat="false" ht="13.8" hidden="false" customHeight="false" outlineLevel="0" collapsed="false">
      <c r="A1452" s="0" t="s">
        <v>12</v>
      </c>
      <c r="B1452" s="3" t="s">
        <v>4208</v>
      </c>
      <c r="C1452" s="0" t="s">
        <v>4209</v>
      </c>
      <c r="D1452" s="0" t="s">
        <v>4151</v>
      </c>
      <c r="E1452" s="0" t="s">
        <v>218</v>
      </c>
      <c r="F1452" s="0" t="n">
        <v>9</v>
      </c>
      <c r="G1452" s="0" t="s">
        <v>4210</v>
      </c>
      <c r="H1452" s="0" t="s">
        <v>4211</v>
      </c>
      <c r="I1452" s="0" t="n">
        <f aca="false">IFERROR(SEARCH("\",H1452),0)</f>
        <v>0</v>
      </c>
    </row>
    <row r="1453" customFormat="false" ht="13.8" hidden="false" customHeight="false" outlineLevel="0" collapsed="false">
      <c r="A1453" s="0" t="s">
        <v>12</v>
      </c>
      <c r="B1453" s="3" t="s">
        <v>4212</v>
      </c>
      <c r="C1453" s="0" t="s">
        <v>4213</v>
      </c>
      <c r="D1453" s="0" t="s">
        <v>4151</v>
      </c>
      <c r="E1453" s="0" t="s">
        <v>218</v>
      </c>
      <c r="F1453" s="0" t="n">
        <v>9</v>
      </c>
      <c r="G1453" s="0" t="s">
        <v>4214</v>
      </c>
      <c r="H1453" s="0" t="s">
        <v>4215</v>
      </c>
      <c r="I1453" s="0" t="n">
        <f aca="false">IFERROR(SEARCH("\",H1453),0)</f>
        <v>0</v>
      </c>
    </row>
    <row r="1454" customFormat="false" ht="13.8" hidden="false" customHeight="false" outlineLevel="0" collapsed="false">
      <c r="A1454" s="0" t="s">
        <v>12</v>
      </c>
      <c r="B1454" s="3" t="s">
        <v>4216</v>
      </c>
      <c r="C1454" s="0" t="s">
        <v>4217</v>
      </c>
      <c r="D1454" s="0" t="s">
        <v>4151</v>
      </c>
      <c r="E1454" s="0" t="s">
        <v>218</v>
      </c>
      <c r="F1454" s="0" t="n">
        <v>10</v>
      </c>
      <c r="G1454" s="0" t="s">
        <v>4218</v>
      </c>
      <c r="H1454" s="0" t="s">
        <v>4219</v>
      </c>
      <c r="I1454" s="0" t="n">
        <f aca="false">IFERROR(SEARCH("\",H1454),0)</f>
        <v>0</v>
      </c>
    </row>
    <row r="1455" customFormat="false" ht="13.8" hidden="false" customHeight="false" outlineLevel="0" collapsed="false">
      <c r="A1455" s="0" t="s">
        <v>12</v>
      </c>
      <c r="B1455" s="3" t="s">
        <v>4220</v>
      </c>
      <c r="C1455" s="0" t="s">
        <v>4217</v>
      </c>
      <c r="D1455" s="0" t="s">
        <v>4151</v>
      </c>
      <c r="E1455" s="0" t="s">
        <v>218</v>
      </c>
      <c r="F1455" s="0" t="n">
        <v>10</v>
      </c>
      <c r="G1455" s="0" t="s">
        <v>4221</v>
      </c>
      <c r="H1455" s="0" t="s">
        <v>4222</v>
      </c>
      <c r="I1455" s="0" t="n">
        <f aca="false">IFERROR(SEARCH("\",H1455),0)</f>
        <v>0</v>
      </c>
    </row>
    <row r="1456" customFormat="false" ht="13.8" hidden="false" customHeight="false" outlineLevel="0" collapsed="false">
      <c r="A1456" s="0" t="s">
        <v>12</v>
      </c>
      <c r="B1456" s="3" t="s">
        <v>4223</v>
      </c>
      <c r="C1456" s="0" t="s">
        <v>3203</v>
      </c>
      <c r="D1456" s="0" t="s">
        <v>4151</v>
      </c>
      <c r="E1456" s="0" t="s">
        <v>218</v>
      </c>
      <c r="F1456" s="0" t="n">
        <v>7</v>
      </c>
      <c r="G1456" s="0" t="s">
        <v>4224</v>
      </c>
      <c r="H1456" s="0" t="s">
        <v>4225</v>
      </c>
      <c r="I1456" s="0" t="n">
        <f aca="false">IFERROR(SEARCH("\",H1456),0)</f>
        <v>0</v>
      </c>
    </row>
    <row r="1457" customFormat="false" ht="13.8" hidden="false" customHeight="false" outlineLevel="0" collapsed="false">
      <c r="A1457" s="0" t="s">
        <v>12</v>
      </c>
      <c r="B1457" s="3" t="s">
        <v>4226</v>
      </c>
      <c r="C1457" s="0" t="s">
        <v>4227</v>
      </c>
      <c r="D1457" s="0" t="s">
        <v>4151</v>
      </c>
      <c r="E1457" s="0" t="s">
        <v>218</v>
      </c>
      <c r="F1457" s="0" t="n">
        <v>21</v>
      </c>
      <c r="G1457" s="0" t="s">
        <v>4228</v>
      </c>
      <c r="H1457" s="0" t="s">
        <v>4229</v>
      </c>
      <c r="I1457" s="0" t="n">
        <f aca="false">IFERROR(SEARCH("\",H1457),0)</f>
        <v>0</v>
      </c>
    </row>
    <row r="1458" customFormat="false" ht="13.8" hidden="false" customHeight="false" outlineLevel="0" collapsed="false">
      <c r="A1458" s="0" t="s">
        <v>12</v>
      </c>
      <c r="B1458" s="3" t="s">
        <v>4230</v>
      </c>
      <c r="C1458" s="0" t="s">
        <v>4231</v>
      </c>
      <c r="D1458" s="0" t="s">
        <v>4151</v>
      </c>
      <c r="E1458" s="0" t="s">
        <v>218</v>
      </c>
      <c r="F1458" s="0" t="n">
        <v>13</v>
      </c>
      <c r="G1458" s="0" t="s">
        <v>4232</v>
      </c>
      <c r="H1458" s="0" t="s">
        <v>4233</v>
      </c>
      <c r="I1458" s="0" t="n">
        <f aca="false">IFERROR(SEARCH("\",H1458),0)</f>
        <v>0</v>
      </c>
    </row>
    <row r="1459" customFormat="false" ht="13.8" hidden="false" customHeight="false" outlineLevel="0" collapsed="false">
      <c r="A1459" s="0" t="s">
        <v>12</v>
      </c>
      <c r="B1459" s="3" t="s">
        <v>4234</v>
      </c>
      <c r="C1459" s="0" t="s">
        <v>4231</v>
      </c>
      <c r="D1459" s="0" t="s">
        <v>4151</v>
      </c>
      <c r="E1459" s="0" t="s">
        <v>218</v>
      </c>
      <c r="F1459" s="0" t="n">
        <v>22</v>
      </c>
      <c r="G1459" s="0" t="s">
        <v>4235</v>
      </c>
      <c r="H1459" s="0" t="s">
        <v>4236</v>
      </c>
      <c r="I1459" s="0" t="n">
        <f aca="false">IFERROR(SEARCH("\",H1459),0)</f>
        <v>0</v>
      </c>
    </row>
    <row r="1460" customFormat="false" ht="13.8" hidden="false" customHeight="false" outlineLevel="0" collapsed="false">
      <c r="A1460" s="0" t="s">
        <v>12</v>
      </c>
      <c r="B1460" s="3" t="s">
        <v>4237</v>
      </c>
      <c r="C1460" s="0" t="s">
        <v>4238</v>
      </c>
      <c r="D1460" s="0" t="s">
        <v>4151</v>
      </c>
      <c r="E1460" s="0" t="s">
        <v>218</v>
      </c>
      <c r="F1460" s="0" t="n">
        <v>5</v>
      </c>
      <c r="G1460" s="0" t="s">
        <v>4239</v>
      </c>
      <c r="H1460" s="0" t="s">
        <v>4240</v>
      </c>
      <c r="I1460" s="0" t="n">
        <f aca="false">IFERROR(SEARCH("\",H1460),0)</f>
        <v>0</v>
      </c>
    </row>
    <row r="1461" customFormat="false" ht="13.8" hidden="false" customHeight="false" outlineLevel="0" collapsed="false">
      <c r="A1461" s="0" t="s">
        <v>12</v>
      </c>
      <c r="B1461" s="3" t="s">
        <v>4241</v>
      </c>
      <c r="C1461" s="0" t="s">
        <v>4242</v>
      </c>
      <c r="D1461" s="0" t="s">
        <v>4151</v>
      </c>
      <c r="E1461" s="0" t="s">
        <v>218</v>
      </c>
      <c r="F1461" s="0" t="n">
        <v>17</v>
      </c>
      <c r="G1461" s="0" t="s">
        <v>4243</v>
      </c>
      <c r="H1461" s="0" t="s">
        <v>4244</v>
      </c>
      <c r="I1461" s="0" t="n">
        <f aca="false">IFERROR(SEARCH("\",H1461),0)</f>
        <v>0</v>
      </c>
    </row>
    <row r="1462" customFormat="false" ht="13.8" hidden="false" customHeight="false" outlineLevel="0" collapsed="false">
      <c r="A1462" s="0" t="s">
        <v>12</v>
      </c>
      <c r="B1462" s="3" t="s">
        <v>4245</v>
      </c>
      <c r="C1462" s="0" t="s">
        <v>4246</v>
      </c>
      <c r="D1462" s="0" t="s">
        <v>4151</v>
      </c>
      <c r="E1462" s="0" t="s">
        <v>218</v>
      </c>
      <c r="F1462" s="0" t="n">
        <v>11</v>
      </c>
      <c r="G1462" s="0" t="s">
        <v>4247</v>
      </c>
      <c r="H1462" s="0" t="s">
        <v>4248</v>
      </c>
      <c r="I1462" s="0" t="n">
        <f aca="false">IFERROR(SEARCH("\",H1462),0)</f>
        <v>0</v>
      </c>
    </row>
    <row r="1463" customFormat="false" ht="13.8" hidden="false" customHeight="false" outlineLevel="0" collapsed="false">
      <c r="A1463" s="0" t="s">
        <v>12</v>
      </c>
      <c r="B1463" s="3" t="s">
        <v>4249</v>
      </c>
      <c r="C1463" s="0" t="s">
        <v>4246</v>
      </c>
      <c r="D1463" s="0" t="s">
        <v>4151</v>
      </c>
      <c r="E1463" s="0" t="s">
        <v>218</v>
      </c>
      <c r="F1463" s="0" t="n">
        <v>15</v>
      </c>
      <c r="G1463" s="0" t="s">
        <v>4250</v>
      </c>
      <c r="H1463" s="0" t="s">
        <v>4251</v>
      </c>
      <c r="I1463" s="0" t="n">
        <f aca="false">IFERROR(SEARCH("\",H1463),0)</f>
        <v>0</v>
      </c>
    </row>
    <row r="1464" customFormat="false" ht="13.8" hidden="false" customHeight="false" outlineLevel="0" collapsed="false">
      <c r="A1464" s="0" t="s">
        <v>12</v>
      </c>
      <c r="B1464" s="3" t="s">
        <v>4252</v>
      </c>
      <c r="C1464" s="0" t="s">
        <v>4253</v>
      </c>
      <c r="D1464" s="0" t="s">
        <v>4151</v>
      </c>
      <c r="E1464" s="0" t="s">
        <v>218</v>
      </c>
      <c r="F1464" s="0" t="n">
        <v>4</v>
      </c>
      <c r="G1464" s="0" t="s">
        <v>4254</v>
      </c>
      <c r="H1464" s="0" t="s">
        <v>4255</v>
      </c>
      <c r="I1464" s="0" t="n">
        <f aca="false">IFERROR(SEARCH("\",H1464),0)</f>
        <v>0</v>
      </c>
    </row>
    <row r="1465" customFormat="false" ht="13.8" hidden="false" customHeight="false" outlineLevel="0" collapsed="false">
      <c r="A1465" s="0" t="s">
        <v>12</v>
      </c>
      <c r="B1465" s="3" t="s">
        <v>4256</v>
      </c>
      <c r="C1465" s="0" t="s">
        <v>4257</v>
      </c>
      <c r="D1465" s="0" t="s">
        <v>4151</v>
      </c>
      <c r="E1465" s="0" t="s">
        <v>218</v>
      </c>
      <c r="F1465" s="0" t="n">
        <v>1</v>
      </c>
      <c r="G1465" s="0" t="s">
        <v>4258</v>
      </c>
      <c r="H1465" s="0" t="s">
        <v>4259</v>
      </c>
      <c r="I1465" s="0" t="n">
        <f aca="false">IFERROR(SEARCH("\",H1465),0)</f>
        <v>0</v>
      </c>
    </row>
    <row r="1466" customFormat="false" ht="13.8" hidden="false" customHeight="false" outlineLevel="0" collapsed="false">
      <c r="A1466" s="0" t="s">
        <v>12</v>
      </c>
      <c r="B1466" s="3" t="s">
        <v>4260</v>
      </c>
      <c r="C1466" s="0" t="s">
        <v>4261</v>
      </c>
      <c r="D1466" s="0" t="s">
        <v>4151</v>
      </c>
      <c r="E1466" s="0" t="s">
        <v>218</v>
      </c>
      <c r="F1466" s="0" t="n">
        <v>13</v>
      </c>
      <c r="G1466" s="0" t="s">
        <v>4262</v>
      </c>
      <c r="H1466" s="0" t="s">
        <v>4263</v>
      </c>
      <c r="I1466" s="0" t="n">
        <f aca="false">IFERROR(SEARCH("\",H1466),0)</f>
        <v>0</v>
      </c>
    </row>
    <row r="1467" customFormat="false" ht="13.8" hidden="false" customHeight="false" outlineLevel="0" collapsed="false">
      <c r="A1467" s="0" t="s">
        <v>12</v>
      </c>
      <c r="B1467" s="3" t="s">
        <v>4264</v>
      </c>
      <c r="C1467" s="0" t="s">
        <v>4265</v>
      </c>
      <c r="D1467" s="0" t="s">
        <v>4151</v>
      </c>
      <c r="E1467" s="0" t="s">
        <v>218</v>
      </c>
      <c r="F1467" s="0" t="n">
        <v>8</v>
      </c>
      <c r="G1467" s="0" t="s">
        <v>4266</v>
      </c>
      <c r="H1467" s="0" t="s">
        <v>4267</v>
      </c>
      <c r="I1467" s="0" t="n">
        <f aca="false">IFERROR(SEARCH("\",H1467),0)</f>
        <v>0</v>
      </c>
    </row>
    <row r="1468" customFormat="false" ht="13.8" hidden="false" customHeight="false" outlineLevel="0" collapsed="false">
      <c r="A1468" s="0" t="s">
        <v>12</v>
      </c>
      <c r="B1468" s="3" t="s">
        <v>4268</v>
      </c>
      <c r="C1468" s="0" t="s">
        <v>4265</v>
      </c>
      <c r="D1468" s="0" t="s">
        <v>4151</v>
      </c>
      <c r="E1468" s="0" t="s">
        <v>218</v>
      </c>
      <c r="F1468" s="0" t="n">
        <v>18</v>
      </c>
      <c r="G1468" s="0" t="s">
        <v>4269</v>
      </c>
      <c r="H1468" s="0" t="s">
        <v>4270</v>
      </c>
      <c r="I1468" s="0" t="n">
        <f aca="false">IFERROR(SEARCH("\",H1468),0)</f>
        <v>0</v>
      </c>
    </row>
    <row r="1469" customFormat="false" ht="13.8" hidden="false" customHeight="false" outlineLevel="0" collapsed="false">
      <c r="A1469" s="0" t="s">
        <v>12</v>
      </c>
      <c r="B1469" s="3" t="s">
        <v>4271</v>
      </c>
      <c r="C1469" s="0" t="s">
        <v>4272</v>
      </c>
      <c r="D1469" s="0" t="s">
        <v>4273</v>
      </c>
      <c r="E1469" s="0" t="s">
        <v>16</v>
      </c>
      <c r="F1469" s="0" t="n">
        <v>1</v>
      </c>
      <c r="G1469" s="0" t="s">
        <v>4274</v>
      </c>
      <c r="H1469" s="0" t="s">
        <v>4275</v>
      </c>
      <c r="I1469" s="0" t="n">
        <f aca="false">IFERROR(SEARCH("\",H1469),0)</f>
        <v>0</v>
      </c>
    </row>
    <row r="1470" customFormat="false" ht="13.8" hidden="false" customHeight="false" outlineLevel="0" collapsed="false">
      <c r="A1470" s="0" t="s">
        <v>12</v>
      </c>
      <c r="B1470" s="3" t="s">
        <v>4276</v>
      </c>
      <c r="C1470" s="0" t="s">
        <v>4272</v>
      </c>
      <c r="D1470" s="0" t="s">
        <v>4273</v>
      </c>
      <c r="E1470" s="0" t="s">
        <v>16</v>
      </c>
      <c r="F1470" s="0" t="n">
        <v>2</v>
      </c>
      <c r="G1470" s="0" t="s">
        <v>4277</v>
      </c>
      <c r="H1470" s="0" t="s">
        <v>4278</v>
      </c>
      <c r="I1470" s="0" t="n">
        <f aca="false">IFERROR(SEARCH("\",H1470),0)</f>
        <v>0</v>
      </c>
    </row>
    <row r="1471" customFormat="false" ht="13.8" hidden="false" customHeight="false" outlineLevel="0" collapsed="false">
      <c r="A1471" s="0" t="s">
        <v>12</v>
      </c>
      <c r="B1471" s="3" t="s">
        <v>4279</v>
      </c>
      <c r="C1471" s="0" t="s">
        <v>4272</v>
      </c>
      <c r="D1471" s="0" t="s">
        <v>4273</v>
      </c>
      <c r="E1471" s="0" t="s">
        <v>16</v>
      </c>
      <c r="F1471" s="0" t="n">
        <v>3</v>
      </c>
      <c r="G1471" s="0" t="s">
        <v>4280</v>
      </c>
      <c r="H1471" s="0" t="s">
        <v>4281</v>
      </c>
      <c r="I1471" s="0" t="n">
        <f aca="false">IFERROR(SEARCH("\",H1471),0)</f>
        <v>0</v>
      </c>
    </row>
    <row r="1472" customFormat="false" ht="13.8" hidden="false" customHeight="false" outlineLevel="0" collapsed="false">
      <c r="A1472" s="0" t="s">
        <v>12</v>
      </c>
      <c r="B1472" s="3" t="s">
        <v>4282</v>
      </c>
      <c r="C1472" s="0" t="s">
        <v>4272</v>
      </c>
      <c r="D1472" s="0" t="s">
        <v>4273</v>
      </c>
      <c r="E1472" s="0" t="s">
        <v>16</v>
      </c>
      <c r="F1472" s="0" t="n">
        <v>4</v>
      </c>
      <c r="G1472" s="0" t="s">
        <v>4283</v>
      </c>
      <c r="H1472" s="0" t="s">
        <v>4284</v>
      </c>
      <c r="I1472" s="0" t="n">
        <f aca="false">IFERROR(SEARCH("\",H1472),0)</f>
        <v>0</v>
      </c>
    </row>
    <row r="1473" customFormat="false" ht="13.8" hidden="false" customHeight="false" outlineLevel="0" collapsed="false">
      <c r="A1473" s="0" t="s">
        <v>12</v>
      </c>
      <c r="B1473" s="3" t="s">
        <v>4285</v>
      </c>
      <c r="C1473" s="0" t="s">
        <v>4272</v>
      </c>
      <c r="D1473" s="0" t="s">
        <v>4273</v>
      </c>
      <c r="E1473" s="0" t="s">
        <v>16</v>
      </c>
      <c r="F1473" s="0" t="n">
        <v>5</v>
      </c>
      <c r="G1473" s="0" t="s">
        <v>4286</v>
      </c>
      <c r="H1473" s="0" t="s">
        <v>4287</v>
      </c>
      <c r="I1473" s="0" t="n">
        <f aca="false">IFERROR(SEARCH("\",H1473),0)</f>
        <v>0</v>
      </c>
    </row>
    <row r="1474" customFormat="false" ht="13.8" hidden="false" customHeight="false" outlineLevel="0" collapsed="false">
      <c r="A1474" s="0" t="s">
        <v>12</v>
      </c>
      <c r="B1474" s="3" t="s">
        <v>4288</v>
      </c>
      <c r="C1474" s="0" t="s">
        <v>4272</v>
      </c>
      <c r="D1474" s="0" t="s">
        <v>4273</v>
      </c>
      <c r="E1474" s="0" t="s">
        <v>16</v>
      </c>
      <c r="F1474" s="0" t="n">
        <v>6</v>
      </c>
      <c r="G1474" s="0" t="s">
        <v>4289</v>
      </c>
      <c r="H1474" s="0" t="s">
        <v>4290</v>
      </c>
      <c r="I1474" s="0" t="n">
        <f aca="false">IFERROR(SEARCH("\",H1474),0)</f>
        <v>0</v>
      </c>
    </row>
    <row r="1475" customFormat="false" ht="13.8" hidden="false" customHeight="false" outlineLevel="0" collapsed="false">
      <c r="A1475" s="0" t="s">
        <v>12</v>
      </c>
      <c r="B1475" s="3" t="s">
        <v>4291</v>
      </c>
      <c r="C1475" s="0" t="s">
        <v>4272</v>
      </c>
      <c r="D1475" s="0" t="s">
        <v>4273</v>
      </c>
      <c r="E1475" s="0" t="s">
        <v>16</v>
      </c>
      <c r="F1475" s="0" t="n">
        <v>7</v>
      </c>
      <c r="G1475" s="0" t="s">
        <v>4292</v>
      </c>
      <c r="H1475" s="0" t="s">
        <v>4293</v>
      </c>
      <c r="I1475" s="0" t="n">
        <f aca="false">IFERROR(SEARCH("\",H1475),0)</f>
        <v>0</v>
      </c>
    </row>
    <row r="1476" customFormat="false" ht="13.8" hidden="false" customHeight="false" outlineLevel="0" collapsed="false">
      <c r="A1476" s="0" t="s">
        <v>12</v>
      </c>
      <c r="B1476" s="3" t="s">
        <v>4294</v>
      </c>
      <c r="C1476" s="0" t="s">
        <v>4272</v>
      </c>
      <c r="D1476" s="0" t="s">
        <v>4273</v>
      </c>
      <c r="E1476" s="0" t="s">
        <v>16</v>
      </c>
      <c r="F1476" s="0" t="n">
        <v>8</v>
      </c>
      <c r="G1476" s="0" t="s">
        <v>4295</v>
      </c>
      <c r="H1476" s="0" t="s">
        <v>4296</v>
      </c>
      <c r="I1476" s="0" t="n">
        <f aca="false">IFERROR(SEARCH("\",H1476),0)</f>
        <v>0</v>
      </c>
    </row>
    <row r="1477" customFormat="false" ht="13.8" hidden="false" customHeight="false" outlineLevel="0" collapsed="false">
      <c r="A1477" s="0" t="s">
        <v>12</v>
      </c>
      <c r="B1477" s="3" t="s">
        <v>4297</v>
      </c>
      <c r="C1477" s="0" t="s">
        <v>4272</v>
      </c>
      <c r="D1477" s="0" t="s">
        <v>4273</v>
      </c>
      <c r="E1477" s="0" t="s">
        <v>16</v>
      </c>
      <c r="F1477" s="0" t="n">
        <v>9</v>
      </c>
      <c r="G1477" s="0" t="s">
        <v>4298</v>
      </c>
      <c r="H1477" s="0" t="s">
        <v>4299</v>
      </c>
      <c r="I1477" s="0" t="n">
        <f aca="false">IFERROR(SEARCH("\",H1477),0)</f>
        <v>0</v>
      </c>
    </row>
    <row r="1478" customFormat="false" ht="13.8" hidden="false" customHeight="false" outlineLevel="0" collapsed="false">
      <c r="A1478" s="0" t="s">
        <v>12</v>
      </c>
      <c r="B1478" s="3" t="s">
        <v>4300</v>
      </c>
      <c r="C1478" s="0" t="s">
        <v>4272</v>
      </c>
      <c r="D1478" s="0" t="s">
        <v>4273</v>
      </c>
      <c r="E1478" s="0" t="s">
        <v>16</v>
      </c>
      <c r="F1478" s="0" t="n">
        <v>10</v>
      </c>
      <c r="G1478" s="0" t="s">
        <v>4301</v>
      </c>
      <c r="H1478" s="0" t="s">
        <v>4302</v>
      </c>
      <c r="I1478" s="0" t="n">
        <f aca="false">IFERROR(SEARCH("\",H1478),0)</f>
        <v>0</v>
      </c>
    </row>
    <row r="1479" customFormat="false" ht="13.8" hidden="false" customHeight="false" outlineLevel="0" collapsed="false">
      <c r="A1479" s="0" t="s">
        <v>12</v>
      </c>
      <c r="B1479" s="3" t="s">
        <v>4303</v>
      </c>
      <c r="C1479" s="0" t="s">
        <v>1803</v>
      </c>
      <c r="D1479" s="0" t="s">
        <v>4304</v>
      </c>
      <c r="E1479" s="0" t="s">
        <v>1804</v>
      </c>
      <c r="F1479" s="0" t="n">
        <v>10</v>
      </c>
      <c r="G1479" s="0" t="s">
        <v>4305</v>
      </c>
      <c r="H1479" s="0" t="s">
        <v>4306</v>
      </c>
      <c r="I1479" s="0" t="n">
        <f aca="false">IFERROR(SEARCH("\",H1479),0)</f>
        <v>0</v>
      </c>
    </row>
    <row r="1480" customFormat="false" ht="13.8" hidden="false" customHeight="false" outlineLevel="0" collapsed="false">
      <c r="A1480" s="0" t="s">
        <v>12</v>
      </c>
      <c r="B1480" s="3" t="s">
        <v>4307</v>
      </c>
      <c r="C1480" s="0" t="s">
        <v>563</v>
      </c>
      <c r="D1480" s="0" t="s">
        <v>4308</v>
      </c>
      <c r="E1480" s="0" t="s">
        <v>396</v>
      </c>
      <c r="F1480" s="0" t="n">
        <v>1</v>
      </c>
      <c r="G1480" s="0" t="s">
        <v>4309</v>
      </c>
      <c r="H1480" s="0" t="s">
        <v>4310</v>
      </c>
      <c r="I1480" s="0" t="n">
        <f aca="false">IFERROR(SEARCH("\",H1480),0)</f>
        <v>0</v>
      </c>
    </row>
    <row r="1481" customFormat="false" ht="13.8" hidden="false" customHeight="false" outlineLevel="0" collapsed="false">
      <c r="A1481" s="0" t="s">
        <v>12</v>
      </c>
      <c r="B1481" s="3" t="s">
        <v>4307</v>
      </c>
      <c r="C1481" s="0" t="s">
        <v>563</v>
      </c>
      <c r="D1481" s="0" t="s">
        <v>4308</v>
      </c>
      <c r="E1481" s="0" t="s">
        <v>396</v>
      </c>
      <c r="F1481" s="0" t="n">
        <v>1</v>
      </c>
      <c r="G1481" s="0" t="s">
        <v>4311</v>
      </c>
      <c r="H1481" s="0" t="s">
        <v>4312</v>
      </c>
      <c r="I1481" s="0" t="n">
        <f aca="false">IFERROR(SEARCH("\",H1481),0)</f>
        <v>0</v>
      </c>
      <c r="P1481" s="0" t="str">
        <f aca="false">C1481</f>
        <v>Albert King</v>
      </c>
      <c r="Q1481" s="0" t="str">
        <f aca="false">B1481</f>
        <v>For The Love Of A Woman</v>
      </c>
    </row>
    <row r="1482" customFormat="false" ht="13.8" hidden="false" customHeight="false" outlineLevel="0" collapsed="false">
      <c r="A1482" s="0" t="s">
        <v>12</v>
      </c>
      <c r="B1482" s="3" t="s">
        <v>4313</v>
      </c>
      <c r="C1482" s="0" t="s">
        <v>563</v>
      </c>
      <c r="D1482" s="0" t="s">
        <v>4308</v>
      </c>
      <c r="E1482" s="0" t="s">
        <v>396</v>
      </c>
      <c r="F1482" s="0" t="n">
        <v>2</v>
      </c>
      <c r="G1482" s="0" t="s">
        <v>4314</v>
      </c>
      <c r="H1482" s="0" t="s">
        <v>4315</v>
      </c>
      <c r="I1482" s="0" t="n">
        <f aca="false">IFERROR(SEARCH("\",H1482),0)</f>
        <v>0</v>
      </c>
    </row>
    <row r="1483" customFormat="false" ht="13.8" hidden="false" customHeight="false" outlineLevel="0" collapsed="false">
      <c r="A1483" s="0" t="s">
        <v>12</v>
      </c>
      <c r="B1483" s="3" t="s">
        <v>4313</v>
      </c>
      <c r="C1483" s="0" t="s">
        <v>563</v>
      </c>
      <c r="D1483" s="0" t="s">
        <v>4308</v>
      </c>
      <c r="E1483" s="0" t="s">
        <v>396</v>
      </c>
      <c r="F1483" s="0" t="n">
        <v>2</v>
      </c>
      <c r="G1483" s="0" t="s">
        <v>4316</v>
      </c>
      <c r="H1483" s="0" t="s">
        <v>4317</v>
      </c>
      <c r="I1483" s="0" t="n">
        <f aca="false">IFERROR(SEARCH("\",H1483),0)</f>
        <v>0</v>
      </c>
    </row>
    <row r="1484" customFormat="false" ht="13.8" hidden="false" customHeight="false" outlineLevel="0" collapsed="false">
      <c r="A1484" s="0" t="s">
        <v>12</v>
      </c>
      <c r="B1484" s="3" t="s">
        <v>4318</v>
      </c>
      <c r="C1484" s="0" t="s">
        <v>563</v>
      </c>
      <c r="D1484" s="0" t="s">
        <v>4308</v>
      </c>
      <c r="E1484" s="0" t="s">
        <v>396</v>
      </c>
      <c r="F1484" s="0" t="n">
        <v>7</v>
      </c>
      <c r="G1484" s="0" t="s">
        <v>4319</v>
      </c>
      <c r="H1484" s="0" t="s">
        <v>4320</v>
      </c>
      <c r="I1484" s="0" t="n">
        <f aca="false">IFERROR(SEARCH("\",H1484),0)</f>
        <v>0</v>
      </c>
    </row>
    <row r="1485" customFormat="false" ht="13.8" hidden="false" customHeight="false" outlineLevel="0" collapsed="false">
      <c r="A1485" s="0" t="s">
        <v>12</v>
      </c>
      <c r="B1485" s="3" t="s">
        <v>4318</v>
      </c>
      <c r="C1485" s="0" t="s">
        <v>563</v>
      </c>
      <c r="D1485" s="0" t="s">
        <v>4308</v>
      </c>
      <c r="E1485" s="0" t="s">
        <v>396</v>
      </c>
      <c r="F1485" s="0" t="n">
        <v>7</v>
      </c>
      <c r="G1485" s="0" t="s">
        <v>4321</v>
      </c>
      <c r="H1485" s="0" t="s">
        <v>4322</v>
      </c>
      <c r="I1485" s="0" t="n">
        <f aca="false">IFERROR(SEARCH("\",H1485),0)</f>
        <v>0</v>
      </c>
    </row>
    <row r="1486" customFormat="false" ht="13.8" hidden="false" customHeight="false" outlineLevel="0" collapsed="false">
      <c r="A1486" s="0" t="s">
        <v>12</v>
      </c>
      <c r="B1486" s="3" t="s">
        <v>4323</v>
      </c>
      <c r="C1486" s="0" t="s">
        <v>4324</v>
      </c>
      <c r="D1486" s="0" t="s">
        <v>4325</v>
      </c>
      <c r="E1486" s="0" t="s">
        <v>396</v>
      </c>
      <c r="F1486" s="0" t="n">
        <v>99</v>
      </c>
      <c r="G1486" s="0" t="s">
        <v>4326</v>
      </c>
      <c r="H1486" s="0" t="s">
        <v>4327</v>
      </c>
      <c r="I1486" s="0" t="n">
        <f aca="false">IFERROR(SEARCH("\",H1486),0)</f>
        <v>0</v>
      </c>
    </row>
    <row r="1487" customFormat="false" ht="13.8" hidden="false" customHeight="false" outlineLevel="0" collapsed="false">
      <c r="A1487" s="0" t="s">
        <v>12</v>
      </c>
      <c r="B1487" s="3" t="s">
        <v>4328</v>
      </c>
      <c r="C1487" s="0" t="s">
        <v>4329</v>
      </c>
      <c r="D1487" s="0" t="s">
        <v>4330</v>
      </c>
      <c r="E1487" s="0" t="s">
        <v>396</v>
      </c>
      <c r="F1487" s="0" t="n">
        <v>99</v>
      </c>
      <c r="G1487" s="0" t="s">
        <v>4331</v>
      </c>
      <c r="H1487" s="0" t="s">
        <v>4332</v>
      </c>
      <c r="I1487" s="0" t="n">
        <f aca="false">IFERROR(SEARCH("\",H1487),0)</f>
        <v>0</v>
      </c>
    </row>
    <row r="1488" customFormat="false" ht="13.8" hidden="false" customHeight="false" outlineLevel="0" collapsed="false">
      <c r="A1488" s="0" t="s">
        <v>12</v>
      </c>
      <c r="B1488" s="3" t="s">
        <v>4328</v>
      </c>
      <c r="C1488" s="0" t="s">
        <v>4329</v>
      </c>
      <c r="D1488" s="0" t="s">
        <v>4330</v>
      </c>
      <c r="E1488" s="0" t="s">
        <v>396</v>
      </c>
      <c r="F1488" s="0" t="n">
        <v>99</v>
      </c>
      <c r="G1488" s="0" t="s">
        <v>4333</v>
      </c>
      <c r="H1488" s="0" t="s">
        <v>4332</v>
      </c>
      <c r="I1488" s="0" t="n">
        <f aca="false">IFERROR(SEARCH("\",H1488),0)</f>
        <v>0</v>
      </c>
    </row>
    <row r="1489" customFormat="false" ht="13.8" hidden="false" customHeight="false" outlineLevel="0" collapsed="false">
      <c r="A1489" s="0" t="s">
        <v>12</v>
      </c>
      <c r="B1489" s="3" t="s">
        <v>4334</v>
      </c>
      <c r="C1489" s="0" t="s">
        <v>563</v>
      </c>
      <c r="D1489" s="0" t="s">
        <v>4335</v>
      </c>
      <c r="E1489" s="0" t="s">
        <v>396</v>
      </c>
      <c r="F1489" s="0" t="n">
        <v>10</v>
      </c>
      <c r="G1489" s="0" t="s">
        <v>4336</v>
      </c>
      <c r="H1489" s="0" t="s">
        <v>4337</v>
      </c>
      <c r="I1489" s="0" t="n">
        <f aca="false">IFERROR(SEARCH("\",H1489),0)</f>
        <v>0</v>
      </c>
    </row>
    <row r="1490" customFormat="false" ht="13.8" hidden="false" customHeight="false" outlineLevel="0" collapsed="false">
      <c r="A1490" s="0" t="s">
        <v>12</v>
      </c>
      <c r="B1490" s="3" t="s">
        <v>4334</v>
      </c>
      <c r="C1490" s="0" t="s">
        <v>563</v>
      </c>
      <c r="D1490" s="0" t="s">
        <v>4335</v>
      </c>
      <c r="E1490" s="0" t="s">
        <v>396</v>
      </c>
      <c r="F1490" s="0" t="n">
        <v>10</v>
      </c>
      <c r="G1490" s="0" t="s">
        <v>4338</v>
      </c>
      <c r="H1490" s="0" t="s">
        <v>4339</v>
      </c>
      <c r="I1490" s="0" t="n">
        <f aca="false">IFERROR(SEARCH("\",H1490),0)</f>
        <v>0</v>
      </c>
    </row>
    <row r="1491" customFormat="false" ht="13.8" hidden="false" customHeight="false" outlineLevel="0" collapsed="false">
      <c r="A1491" s="0" t="s">
        <v>12</v>
      </c>
      <c r="B1491" s="3" t="s">
        <v>4340</v>
      </c>
      <c r="C1491" s="0" t="s">
        <v>3260</v>
      </c>
      <c r="D1491" s="0" t="s">
        <v>4341</v>
      </c>
      <c r="E1491" s="0" t="s">
        <v>396</v>
      </c>
      <c r="F1491" s="0" t="n">
        <v>4</v>
      </c>
      <c r="G1491" s="0" t="s">
        <v>4342</v>
      </c>
      <c r="H1491" s="0" t="s">
        <v>4343</v>
      </c>
      <c r="I1491" s="0" t="n">
        <f aca="false">IFERROR(SEARCH("\",H1491),0)</f>
        <v>0</v>
      </c>
    </row>
    <row r="1492" customFormat="false" ht="13.8" hidden="false" customHeight="false" outlineLevel="0" collapsed="false">
      <c r="A1492" s="0" t="s">
        <v>12</v>
      </c>
      <c r="B1492" s="3" t="s">
        <v>4344</v>
      </c>
      <c r="C1492" s="0" t="s">
        <v>2003</v>
      </c>
      <c r="D1492" s="0" t="s">
        <v>4345</v>
      </c>
      <c r="E1492" s="0" t="s">
        <v>396</v>
      </c>
      <c r="F1492" s="0" t="n">
        <v>13</v>
      </c>
      <c r="G1492" s="0" t="s">
        <v>4346</v>
      </c>
      <c r="H1492" s="0" t="s">
        <v>4347</v>
      </c>
      <c r="I1492" s="0" t="n">
        <f aca="false">IFERROR(SEARCH("\",H1492),0)</f>
        <v>0</v>
      </c>
    </row>
    <row r="1493" customFormat="false" ht="13.8" hidden="false" customHeight="false" outlineLevel="0" collapsed="false">
      <c r="A1493" s="0" t="s">
        <v>12</v>
      </c>
      <c r="B1493" s="3" t="s">
        <v>4348</v>
      </c>
      <c r="C1493" s="0" t="s">
        <v>563</v>
      </c>
      <c r="D1493" s="0" t="s">
        <v>4349</v>
      </c>
      <c r="E1493" s="0" t="s">
        <v>396</v>
      </c>
      <c r="F1493" s="0" t="n">
        <v>1</v>
      </c>
      <c r="G1493" s="0" t="s">
        <v>4350</v>
      </c>
      <c r="H1493" s="0" t="s">
        <v>4351</v>
      </c>
      <c r="I1493" s="0" t="n">
        <f aca="false">IFERROR(SEARCH("\",H1493),0)</f>
        <v>0</v>
      </c>
    </row>
    <row r="1494" customFormat="false" ht="13.8" hidden="false" customHeight="false" outlineLevel="0" collapsed="false">
      <c r="A1494" s="0" t="s">
        <v>12</v>
      </c>
      <c r="B1494" s="3" t="s">
        <v>4348</v>
      </c>
      <c r="C1494" s="0" t="s">
        <v>563</v>
      </c>
      <c r="D1494" s="0" t="s">
        <v>4349</v>
      </c>
      <c r="E1494" s="0" t="s">
        <v>396</v>
      </c>
      <c r="F1494" s="0" t="n">
        <v>1</v>
      </c>
      <c r="G1494" s="0" t="s">
        <v>4352</v>
      </c>
      <c r="H1494" s="0" t="s">
        <v>4353</v>
      </c>
      <c r="I1494" s="0" t="n">
        <f aca="false">IFERROR(SEARCH("\",H1494),0)</f>
        <v>0</v>
      </c>
    </row>
    <row r="1495" customFormat="false" ht="13.8" hidden="false" customHeight="false" outlineLevel="0" collapsed="false">
      <c r="A1495" s="0" t="s">
        <v>12</v>
      </c>
      <c r="B1495" s="3" t="s">
        <v>4354</v>
      </c>
      <c r="C1495" s="0" t="s">
        <v>563</v>
      </c>
      <c r="D1495" s="0" t="s">
        <v>4355</v>
      </c>
      <c r="E1495" s="0" t="s">
        <v>396</v>
      </c>
      <c r="F1495" s="0" t="n">
        <v>3</v>
      </c>
      <c r="G1495" s="0" t="s">
        <v>4356</v>
      </c>
      <c r="H1495" s="0" t="s">
        <v>4357</v>
      </c>
      <c r="I1495" s="0" t="n">
        <f aca="false">IFERROR(SEARCH("\",H1495),0)</f>
        <v>0</v>
      </c>
    </row>
    <row r="1496" customFormat="false" ht="13.8" hidden="false" customHeight="false" outlineLevel="0" collapsed="false">
      <c r="A1496" s="0" t="s">
        <v>12</v>
      </c>
      <c r="B1496" s="3" t="s">
        <v>4354</v>
      </c>
      <c r="C1496" s="0" t="s">
        <v>563</v>
      </c>
      <c r="D1496" s="0" t="s">
        <v>4355</v>
      </c>
      <c r="E1496" s="0" t="s">
        <v>396</v>
      </c>
      <c r="F1496" s="0" t="n">
        <v>3</v>
      </c>
      <c r="G1496" s="0" t="s">
        <v>4358</v>
      </c>
      <c r="H1496" s="0" t="s">
        <v>4359</v>
      </c>
      <c r="I1496" s="0" t="n">
        <f aca="false">IFERROR(SEARCH("\",H1496),0)</f>
        <v>0</v>
      </c>
      <c r="O1496" s="0" t="n">
        <f aca="false">SEARCH("-",$H1496)</f>
        <v>13</v>
      </c>
      <c r="P1496" s="0" t="e">
        <f aca="false">SEARCH("-",$H1496,O1496+1)</f>
        <v>#VALUE!</v>
      </c>
      <c r="Q1496" s="0" t="e">
        <f aca="false">SEARCH("-",$H1496,P1496+1)</f>
        <v>#VALUE!</v>
      </c>
      <c r="R1496" s="0" t="e">
        <f aca="false">INT(MID($H1496,P1496+2,Q1496-P1496-2))</f>
        <v>#VALUE!</v>
      </c>
      <c r="S1496" s="0" t="e">
        <f aca="false">MID(H1496,Q1496+2,LEN(H1496)-Q1496-5)</f>
        <v>#VALUE!</v>
      </c>
    </row>
    <row r="1497" customFormat="false" ht="13.8" hidden="false" customHeight="false" outlineLevel="0" collapsed="false">
      <c r="A1497" s="0" t="s">
        <v>12</v>
      </c>
      <c r="B1497" s="3" t="s">
        <v>4360</v>
      </c>
      <c r="C1497" s="0" t="s">
        <v>563</v>
      </c>
      <c r="D1497" s="0" t="s">
        <v>4361</v>
      </c>
      <c r="E1497" s="0" t="s">
        <v>396</v>
      </c>
      <c r="F1497" s="0" t="n">
        <v>1</v>
      </c>
      <c r="G1497" s="0" t="s">
        <v>4362</v>
      </c>
      <c r="H1497" s="0" t="s">
        <v>4363</v>
      </c>
      <c r="I1497" s="0" t="n">
        <f aca="false">IFERROR(SEARCH("\",H1497),0)</f>
        <v>0</v>
      </c>
      <c r="O1497" s="0" t="n">
        <f aca="false">SEARCH("-",$H1497)</f>
        <v>13</v>
      </c>
      <c r="P1497" s="0" t="e">
        <f aca="false">SEARCH("-",$H1497,O1497+1)</f>
        <v>#VALUE!</v>
      </c>
      <c r="Q1497" s="0" t="e">
        <f aca="false">SEARCH("-",$H1497,P1497+1)</f>
        <v>#VALUE!</v>
      </c>
      <c r="R1497" s="0" t="e">
        <f aca="false">INT(MID($H1497,P1497+2,Q1497-P1497-2))</f>
        <v>#VALUE!</v>
      </c>
      <c r="S1497" s="0" t="e">
        <f aca="false">MID(H1497,Q1497+2,LEN(H1497)-Q1497-5)</f>
        <v>#VALUE!</v>
      </c>
    </row>
    <row r="1498" customFormat="false" ht="13.8" hidden="false" customHeight="false" outlineLevel="0" collapsed="false">
      <c r="A1498" s="0" t="s">
        <v>12</v>
      </c>
      <c r="B1498" s="3" t="s">
        <v>4360</v>
      </c>
      <c r="C1498" s="0" t="s">
        <v>563</v>
      </c>
      <c r="D1498" s="0" t="s">
        <v>4361</v>
      </c>
      <c r="E1498" s="0" t="s">
        <v>396</v>
      </c>
      <c r="F1498" s="0" t="n">
        <v>1</v>
      </c>
      <c r="G1498" s="0" t="s">
        <v>4364</v>
      </c>
      <c r="H1498" s="0" t="s">
        <v>4365</v>
      </c>
      <c r="I1498" s="0" t="n">
        <f aca="false">IFERROR(SEARCH("\",H1498),0)</f>
        <v>0</v>
      </c>
      <c r="O1498" s="0" t="n">
        <f aca="false">SEARCH("-",$H1498)</f>
        <v>13</v>
      </c>
      <c r="P1498" s="0" t="e">
        <f aca="false">SEARCH("-",$H1498,O1498+1)</f>
        <v>#VALUE!</v>
      </c>
      <c r="Q1498" s="0" t="e">
        <f aca="false">SEARCH("-",$H1498,P1498+1)</f>
        <v>#VALUE!</v>
      </c>
      <c r="R1498" s="0" t="e">
        <f aca="false">INT(MID($H1498,P1498+2,Q1498-P1498-2))</f>
        <v>#VALUE!</v>
      </c>
      <c r="S1498" s="0" t="e">
        <f aca="false">MID(H1498,Q1498+2,LEN(H1498)-Q1498-5)</f>
        <v>#VALUE!</v>
      </c>
    </row>
    <row r="1499" customFormat="false" ht="13.8" hidden="false" customHeight="false" outlineLevel="0" collapsed="false">
      <c r="A1499" s="0" t="s">
        <v>12</v>
      </c>
      <c r="B1499" s="3" t="s">
        <v>4366</v>
      </c>
      <c r="C1499" s="0" t="s">
        <v>563</v>
      </c>
      <c r="D1499" s="0" t="s">
        <v>4361</v>
      </c>
      <c r="E1499" s="0" t="s">
        <v>396</v>
      </c>
      <c r="F1499" s="0" t="n">
        <v>4</v>
      </c>
      <c r="G1499" s="0" t="s">
        <v>4367</v>
      </c>
      <c r="H1499" s="0" t="s">
        <v>4368</v>
      </c>
      <c r="I1499" s="0" t="n">
        <f aca="false">IFERROR(SEARCH("\",H1499),0)</f>
        <v>0</v>
      </c>
      <c r="O1499" s="0" t="n">
        <f aca="false">SEARCH("-",$H1499)</f>
        <v>13</v>
      </c>
      <c r="P1499" s="0" t="e">
        <f aca="false">SEARCH("-",$H1499,O1499+1)</f>
        <v>#VALUE!</v>
      </c>
      <c r="Q1499" s="0" t="e">
        <f aca="false">SEARCH("-",$H1499,P1499+1)</f>
        <v>#VALUE!</v>
      </c>
      <c r="R1499" s="0" t="e">
        <f aca="false">INT(MID($H1499,P1499+2,Q1499-P1499-2))</f>
        <v>#VALUE!</v>
      </c>
      <c r="S1499" s="0" t="e">
        <f aca="false">MID(H1499,Q1499+2,LEN(H1499)-Q1499-5)</f>
        <v>#VALUE!</v>
      </c>
    </row>
    <row r="1500" customFormat="false" ht="13.8" hidden="false" customHeight="false" outlineLevel="0" collapsed="false">
      <c r="A1500" s="0" t="s">
        <v>12</v>
      </c>
      <c r="B1500" s="3" t="s">
        <v>4366</v>
      </c>
      <c r="C1500" s="0" t="s">
        <v>563</v>
      </c>
      <c r="D1500" s="0" t="s">
        <v>4361</v>
      </c>
      <c r="E1500" s="0" t="s">
        <v>396</v>
      </c>
      <c r="F1500" s="0" t="n">
        <v>4</v>
      </c>
      <c r="G1500" s="0" t="s">
        <v>4369</v>
      </c>
      <c r="H1500" s="0" t="s">
        <v>4370</v>
      </c>
      <c r="I1500" s="0" t="n">
        <f aca="false">IFERROR(SEARCH("\",H1500),0)</f>
        <v>0</v>
      </c>
      <c r="O1500" s="0" t="n">
        <f aca="false">SEARCH("-",$H1500)</f>
        <v>13</v>
      </c>
      <c r="P1500" s="0" t="e">
        <f aca="false">SEARCH("-",$H1500,O1500+1)</f>
        <v>#VALUE!</v>
      </c>
      <c r="Q1500" s="0" t="e">
        <f aca="false">SEARCH("-",$H1500,P1500+1)</f>
        <v>#VALUE!</v>
      </c>
      <c r="R1500" s="0" t="e">
        <f aca="false">INT(MID($H1500,P1500+2,Q1500-P1500-2))</f>
        <v>#VALUE!</v>
      </c>
      <c r="S1500" s="0" t="e">
        <f aca="false">MID(H1500,Q1500+2,LEN(H1500)-Q1500-5)</f>
        <v>#VALUE!</v>
      </c>
    </row>
    <row r="1501" customFormat="false" ht="13.8" hidden="false" customHeight="false" outlineLevel="0" collapsed="false">
      <c r="A1501" s="0" t="s">
        <v>12</v>
      </c>
      <c r="B1501" s="3" t="s">
        <v>4371</v>
      </c>
      <c r="C1501" s="0" t="s">
        <v>4372</v>
      </c>
      <c r="D1501" s="0" t="s">
        <v>4373</v>
      </c>
      <c r="E1501" s="0" t="s">
        <v>396</v>
      </c>
      <c r="F1501" s="0" t="n">
        <v>9</v>
      </c>
      <c r="G1501" s="0" t="s">
        <v>4374</v>
      </c>
      <c r="H1501" s="0" t="s">
        <v>4375</v>
      </c>
      <c r="I1501" s="0" t="n">
        <f aca="false">IFERROR(SEARCH("\",H1501),0)</f>
        <v>0</v>
      </c>
      <c r="O1501" s="0" t="n">
        <f aca="false">SEARCH("-",$H1501)</f>
        <v>14</v>
      </c>
      <c r="P1501" s="0" t="e">
        <f aca="false">SEARCH("-",$H1501,O1501+1)</f>
        <v>#VALUE!</v>
      </c>
      <c r="Q1501" s="0" t="e">
        <f aca="false">SEARCH("-",$H1501,P1501+1)</f>
        <v>#VALUE!</v>
      </c>
      <c r="R1501" s="0" t="e">
        <f aca="false">INT(MID($H1501,P1501+2,Q1501-P1501-2))</f>
        <v>#VALUE!</v>
      </c>
      <c r="S1501" s="0" t="e">
        <f aca="false">MID(H1501,Q1501+2,LEN(H1501)-Q1501-5)</f>
        <v>#VALUE!</v>
      </c>
    </row>
    <row r="1502" customFormat="false" ht="13.8" hidden="false" customHeight="false" outlineLevel="0" collapsed="false">
      <c r="A1502" s="0" t="s">
        <v>12</v>
      </c>
      <c r="B1502" s="3" t="s">
        <v>4376</v>
      </c>
      <c r="C1502" s="0" t="s">
        <v>4372</v>
      </c>
      <c r="D1502" s="0" t="s">
        <v>4373</v>
      </c>
      <c r="E1502" s="0" t="s">
        <v>396</v>
      </c>
      <c r="F1502" s="0" t="n">
        <v>10</v>
      </c>
      <c r="G1502" s="0" t="s">
        <v>4377</v>
      </c>
      <c r="H1502" s="0" t="s">
        <v>4378</v>
      </c>
      <c r="I1502" s="0" t="n">
        <f aca="false">IFERROR(SEARCH("\",H1502),0)</f>
        <v>0</v>
      </c>
      <c r="O1502" s="0" t="n">
        <f aca="false">SEARCH("-",$H1502)</f>
        <v>14</v>
      </c>
      <c r="P1502" s="0" t="e">
        <f aca="false">SEARCH("-",$H1502,O1502+1)</f>
        <v>#VALUE!</v>
      </c>
      <c r="Q1502" s="0" t="e">
        <f aca="false">SEARCH("-",$H1502,P1502+1)</f>
        <v>#VALUE!</v>
      </c>
      <c r="R1502" s="0" t="e">
        <f aca="false">INT(MID($H1502,P1502+2,Q1502-P1502-2))</f>
        <v>#VALUE!</v>
      </c>
      <c r="S1502" s="0" t="e">
        <f aca="false">MID(H1502,Q1502+2,LEN(H1502)-Q1502-5)</f>
        <v>#VALUE!</v>
      </c>
    </row>
    <row r="1503" customFormat="false" ht="13.8" hidden="false" customHeight="false" outlineLevel="0" collapsed="false">
      <c r="A1503" s="0" t="s">
        <v>12</v>
      </c>
      <c r="B1503" s="3" t="s">
        <v>4379</v>
      </c>
      <c r="C1503" s="0" t="s">
        <v>563</v>
      </c>
      <c r="D1503" s="0" t="s">
        <v>4380</v>
      </c>
      <c r="E1503" s="0" t="s">
        <v>396</v>
      </c>
      <c r="F1503" s="0" t="n">
        <v>9</v>
      </c>
      <c r="G1503" s="0" t="s">
        <v>4381</v>
      </c>
      <c r="H1503" s="0" t="s">
        <v>4382</v>
      </c>
      <c r="I1503" s="0" t="n">
        <f aca="false">IFERROR(SEARCH("\",H1503),0)</f>
        <v>0</v>
      </c>
      <c r="O1503" s="0" t="n">
        <f aca="false">SEARCH("-",$H1503)</f>
        <v>13</v>
      </c>
      <c r="P1503" s="0" t="e">
        <f aca="false">SEARCH("-",$H1503,O1503+1)</f>
        <v>#VALUE!</v>
      </c>
      <c r="Q1503" s="0" t="e">
        <f aca="false">SEARCH("-",$H1503,P1503+1)</f>
        <v>#VALUE!</v>
      </c>
      <c r="R1503" s="0" t="e">
        <f aca="false">INT(MID($H1503,P1503+2,Q1503-P1503-2))</f>
        <v>#VALUE!</v>
      </c>
      <c r="S1503" s="0" t="e">
        <f aca="false">MID(H1503,Q1503+2,LEN(H1503)-Q1503-5)</f>
        <v>#VALUE!</v>
      </c>
    </row>
    <row r="1504" customFormat="false" ht="13.8" hidden="false" customHeight="false" outlineLevel="0" collapsed="false">
      <c r="A1504" s="0" t="s">
        <v>12</v>
      </c>
      <c r="B1504" s="3" t="s">
        <v>4379</v>
      </c>
      <c r="C1504" s="0" t="s">
        <v>563</v>
      </c>
      <c r="D1504" s="0" t="s">
        <v>4380</v>
      </c>
      <c r="E1504" s="0" t="s">
        <v>396</v>
      </c>
      <c r="F1504" s="0" t="n">
        <v>9</v>
      </c>
      <c r="G1504" s="0" t="s">
        <v>4383</v>
      </c>
      <c r="H1504" s="0" t="s">
        <v>4384</v>
      </c>
      <c r="I1504" s="0" t="n">
        <f aca="false">IFERROR(SEARCH("\",H1504),0)</f>
        <v>0</v>
      </c>
    </row>
    <row r="1505" customFormat="false" ht="13.8" hidden="false" customHeight="false" outlineLevel="0" collapsed="false">
      <c r="A1505" s="0" t="s">
        <v>12</v>
      </c>
      <c r="B1505" s="3" t="s">
        <v>4385</v>
      </c>
      <c r="C1505" s="0" t="s">
        <v>563</v>
      </c>
      <c r="D1505" s="0" t="s">
        <v>4380</v>
      </c>
      <c r="E1505" s="0" t="s">
        <v>396</v>
      </c>
      <c r="F1505" s="0" t="n">
        <v>4</v>
      </c>
      <c r="G1505" s="0" t="s">
        <v>4386</v>
      </c>
      <c r="H1505" s="0" t="s">
        <v>4387</v>
      </c>
      <c r="I1505" s="0" t="n">
        <f aca="false">IFERROR(SEARCH("\",H1505),0)</f>
        <v>0</v>
      </c>
    </row>
    <row r="1506" customFormat="false" ht="13.8" hidden="false" customHeight="false" outlineLevel="0" collapsed="false">
      <c r="A1506" s="0" t="s">
        <v>12</v>
      </c>
      <c r="B1506" s="3" t="s">
        <v>4385</v>
      </c>
      <c r="C1506" s="0" t="s">
        <v>563</v>
      </c>
      <c r="D1506" s="0" t="s">
        <v>4380</v>
      </c>
      <c r="E1506" s="0" t="s">
        <v>396</v>
      </c>
      <c r="F1506" s="0" t="n">
        <v>4</v>
      </c>
      <c r="G1506" s="0" t="s">
        <v>4388</v>
      </c>
      <c r="H1506" s="0" t="s">
        <v>4389</v>
      </c>
      <c r="I1506" s="0" t="n">
        <f aca="false">IFERROR(SEARCH("\",H1506),0)</f>
        <v>0</v>
      </c>
    </row>
    <row r="1507" customFormat="false" ht="13.8" hidden="false" customHeight="false" outlineLevel="0" collapsed="false">
      <c r="A1507" s="0" t="s">
        <v>12</v>
      </c>
      <c r="B1507" s="3" t="s">
        <v>4390</v>
      </c>
      <c r="C1507" s="0" t="s">
        <v>4391</v>
      </c>
      <c r="D1507" s="0" t="s">
        <v>4392</v>
      </c>
      <c r="E1507" s="0" t="s">
        <v>396</v>
      </c>
      <c r="F1507" s="0" t="n">
        <v>18</v>
      </c>
      <c r="G1507" s="0" t="s">
        <v>4393</v>
      </c>
      <c r="H1507" s="0" t="s">
        <v>4394</v>
      </c>
      <c r="I1507" s="0" t="n">
        <f aca="false">IFERROR(SEARCH("\",H1507),0)</f>
        <v>0</v>
      </c>
    </row>
    <row r="1508" customFormat="false" ht="13.8" hidden="false" customHeight="false" outlineLevel="0" collapsed="false">
      <c r="A1508" s="0" t="s">
        <v>12</v>
      </c>
      <c r="B1508" s="3" t="s">
        <v>4390</v>
      </c>
      <c r="C1508" s="0" t="s">
        <v>4391</v>
      </c>
      <c r="D1508" s="0" t="s">
        <v>4392</v>
      </c>
      <c r="E1508" s="0" t="s">
        <v>396</v>
      </c>
      <c r="F1508" s="0" t="n">
        <v>18</v>
      </c>
      <c r="G1508" s="0" t="s">
        <v>4395</v>
      </c>
      <c r="H1508" s="0" t="s">
        <v>4396</v>
      </c>
      <c r="I1508" s="0" t="n">
        <f aca="false">IFERROR(SEARCH("\",H1508),0)</f>
        <v>0</v>
      </c>
    </row>
    <row r="1509" customFormat="false" ht="13.8" hidden="false" customHeight="false" outlineLevel="0" collapsed="false">
      <c r="A1509" s="0" t="s">
        <v>12</v>
      </c>
      <c r="B1509" s="3" t="s">
        <v>4397</v>
      </c>
      <c r="C1509" s="0" t="s">
        <v>2003</v>
      </c>
      <c r="D1509" s="0" t="s">
        <v>4392</v>
      </c>
      <c r="E1509" s="0" t="s">
        <v>396</v>
      </c>
      <c r="F1509" s="0" t="n">
        <v>13</v>
      </c>
      <c r="G1509" s="0" t="s">
        <v>4398</v>
      </c>
      <c r="H1509" s="0" t="s">
        <v>4399</v>
      </c>
      <c r="I1509" s="0" t="n">
        <f aca="false">IFERROR(SEARCH("\",H1509),0)</f>
        <v>0</v>
      </c>
    </row>
    <row r="1510" customFormat="false" ht="13.8" hidden="false" customHeight="false" outlineLevel="0" collapsed="false">
      <c r="A1510" s="0" t="s">
        <v>12</v>
      </c>
      <c r="B1510" s="3" t="s">
        <v>4400</v>
      </c>
      <c r="C1510" s="0" t="s">
        <v>2003</v>
      </c>
      <c r="D1510" s="0" t="s">
        <v>4401</v>
      </c>
      <c r="E1510" s="0" t="s">
        <v>396</v>
      </c>
      <c r="F1510" s="0" t="n">
        <v>10</v>
      </c>
      <c r="G1510" s="0" t="s">
        <v>4402</v>
      </c>
      <c r="H1510" s="0" t="s">
        <v>4403</v>
      </c>
      <c r="I1510" s="0" t="n">
        <f aca="false">IFERROR(SEARCH("\",H1510),0)</f>
        <v>0</v>
      </c>
    </row>
    <row r="1511" customFormat="false" ht="13.8" hidden="false" customHeight="false" outlineLevel="0" collapsed="false">
      <c r="A1511" s="0" t="s">
        <v>12</v>
      </c>
      <c r="B1511" s="3" t="s">
        <v>4404</v>
      </c>
      <c r="C1511" s="0" t="s">
        <v>4405</v>
      </c>
      <c r="D1511" s="0" t="s">
        <v>4406</v>
      </c>
      <c r="E1511" s="0" t="s">
        <v>584</v>
      </c>
      <c r="F1511" s="0" t="n">
        <v>1</v>
      </c>
      <c r="G1511" s="0" t="s">
        <v>4407</v>
      </c>
      <c r="H1511" s="0" t="s">
        <v>4408</v>
      </c>
      <c r="I1511" s="0" t="n">
        <f aca="false">IFERROR(SEARCH("\",H1511),0)</f>
        <v>0</v>
      </c>
    </row>
    <row r="1512" customFormat="false" ht="13.8" hidden="false" customHeight="false" outlineLevel="0" collapsed="false">
      <c r="A1512" s="0" t="s">
        <v>12</v>
      </c>
      <c r="B1512" s="3" t="s">
        <v>4409</v>
      </c>
      <c r="C1512" s="0" t="s">
        <v>4405</v>
      </c>
      <c r="D1512" s="0" t="s">
        <v>4406</v>
      </c>
      <c r="E1512" s="0" t="s">
        <v>584</v>
      </c>
      <c r="F1512" s="0" t="n">
        <v>2</v>
      </c>
      <c r="G1512" s="0" t="s">
        <v>4410</v>
      </c>
      <c r="H1512" s="0" t="s">
        <v>4411</v>
      </c>
      <c r="I1512" s="0" t="n">
        <f aca="false">IFERROR(SEARCH("\",H1512),0)</f>
        <v>0</v>
      </c>
    </row>
    <row r="1513" customFormat="false" ht="13.8" hidden="false" customHeight="false" outlineLevel="0" collapsed="false">
      <c r="A1513" s="0" t="s">
        <v>12</v>
      </c>
      <c r="B1513" s="3" t="s">
        <v>4412</v>
      </c>
      <c r="C1513" s="0" t="s">
        <v>4405</v>
      </c>
      <c r="D1513" s="0" t="s">
        <v>4406</v>
      </c>
      <c r="E1513" s="0" t="s">
        <v>584</v>
      </c>
      <c r="F1513" s="0" t="n">
        <v>3</v>
      </c>
      <c r="G1513" s="0" t="s">
        <v>4413</v>
      </c>
      <c r="H1513" s="0" t="s">
        <v>4414</v>
      </c>
      <c r="I1513" s="0" t="n">
        <f aca="false">IFERROR(SEARCH("\",H1513),0)</f>
        <v>0</v>
      </c>
    </row>
    <row r="1514" customFormat="false" ht="13.8" hidden="false" customHeight="false" outlineLevel="0" collapsed="false">
      <c r="A1514" s="0" t="s">
        <v>12</v>
      </c>
      <c r="B1514" s="3" t="s">
        <v>4415</v>
      </c>
      <c r="C1514" s="0" t="s">
        <v>4405</v>
      </c>
      <c r="D1514" s="0" t="s">
        <v>4406</v>
      </c>
      <c r="E1514" s="0" t="s">
        <v>584</v>
      </c>
      <c r="F1514" s="0" t="n">
        <v>4</v>
      </c>
      <c r="G1514" s="0" t="s">
        <v>4416</v>
      </c>
      <c r="H1514" s="0" t="s">
        <v>4417</v>
      </c>
      <c r="I1514" s="0" t="n">
        <f aca="false">IFERROR(SEARCH("\",H1514),0)</f>
        <v>0</v>
      </c>
    </row>
    <row r="1515" customFormat="false" ht="13.8" hidden="false" customHeight="false" outlineLevel="0" collapsed="false">
      <c r="A1515" s="0" t="s">
        <v>12</v>
      </c>
      <c r="B1515" s="3" t="s">
        <v>4418</v>
      </c>
      <c r="C1515" s="0" t="s">
        <v>4405</v>
      </c>
      <c r="D1515" s="0" t="s">
        <v>4406</v>
      </c>
      <c r="E1515" s="0" t="s">
        <v>584</v>
      </c>
      <c r="F1515" s="0" t="n">
        <v>5</v>
      </c>
      <c r="G1515" s="0" t="s">
        <v>4419</v>
      </c>
      <c r="H1515" s="0" t="s">
        <v>4420</v>
      </c>
      <c r="I1515" s="0" t="n">
        <f aca="false">IFERROR(SEARCH("\",H1515),0)</f>
        <v>0</v>
      </c>
    </row>
    <row r="1516" customFormat="false" ht="13.8" hidden="false" customHeight="false" outlineLevel="0" collapsed="false">
      <c r="A1516" s="0" t="s">
        <v>12</v>
      </c>
      <c r="B1516" s="3" t="s">
        <v>4421</v>
      </c>
      <c r="C1516" s="0" t="s">
        <v>4405</v>
      </c>
      <c r="D1516" s="0" t="s">
        <v>4406</v>
      </c>
      <c r="E1516" s="0" t="s">
        <v>584</v>
      </c>
      <c r="F1516" s="0" t="n">
        <v>6</v>
      </c>
      <c r="G1516" s="0" t="s">
        <v>4422</v>
      </c>
      <c r="H1516" s="0" t="s">
        <v>4423</v>
      </c>
      <c r="I1516" s="0" t="n">
        <f aca="false">IFERROR(SEARCH("\",H1516),0)</f>
        <v>0</v>
      </c>
    </row>
    <row r="1517" customFormat="false" ht="13.8" hidden="false" customHeight="false" outlineLevel="0" collapsed="false">
      <c r="A1517" s="0" t="s">
        <v>12</v>
      </c>
      <c r="B1517" s="3" t="s">
        <v>4424</v>
      </c>
      <c r="C1517" s="0" t="s">
        <v>4405</v>
      </c>
      <c r="D1517" s="0" t="s">
        <v>4406</v>
      </c>
      <c r="E1517" s="0" t="s">
        <v>584</v>
      </c>
      <c r="F1517" s="0" t="n">
        <v>7</v>
      </c>
      <c r="G1517" s="0" t="s">
        <v>4425</v>
      </c>
      <c r="H1517" s="0" t="s">
        <v>4426</v>
      </c>
      <c r="I1517" s="0" t="n">
        <f aca="false">IFERROR(SEARCH("\",H1517),0)</f>
        <v>0</v>
      </c>
    </row>
    <row r="1518" customFormat="false" ht="13.8" hidden="false" customHeight="false" outlineLevel="0" collapsed="false">
      <c r="A1518" s="0" t="s">
        <v>12</v>
      </c>
      <c r="B1518" s="3" t="s">
        <v>4427</v>
      </c>
      <c r="C1518" s="0" t="s">
        <v>4405</v>
      </c>
      <c r="D1518" s="0" t="s">
        <v>4406</v>
      </c>
      <c r="E1518" s="0" t="s">
        <v>584</v>
      </c>
      <c r="F1518" s="0" t="n">
        <v>8</v>
      </c>
      <c r="G1518" s="0" t="s">
        <v>4428</v>
      </c>
      <c r="H1518" s="0" t="s">
        <v>4429</v>
      </c>
      <c r="I1518" s="0" t="n">
        <f aca="false">IFERROR(SEARCH("\",H1518),0)</f>
        <v>0</v>
      </c>
    </row>
    <row r="1519" customFormat="false" ht="13.8" hidden="false" customHeight="false" outlineLevel="0" collapsed="false">
      <c r="A1519" s="0" t="s">
        <v>12</v>
      </c>
      <c r="B1519" s="3" t="s">
        <v>4430</v>
      </c>
      <c r="C1519" s="0" t="s">
        <v>4405</v>
      </c>
      <c r="D1519" s="0" t="s">
        <v>4406</v>
      </c>
      <c r="E1519" s="0" t="s">
        <v>584</v>
      </c>
      <c r="F1519" s="0" t="n">
        <v>9</v>
      </c>
      <c r="G1519" s="0" t="s">
        <v>4431</v>
      </c>
      <c r="H1519" s="0" t="s">
        <v>4432</v>
      </c>
      <c r="I1519" s="0" t="n">
        <f aca="false">IFERROR(SEARCH("\",H1519),0)</f>
        <v>0</v>
      </c>
    </row>
    <row r="1520" customFormat="false" ht="13.8" hidden="false" customHeight="false" outlineLevel="0" collapsed="false">
      <c r="A1520" s="0" t="s">
        <v>12</v>
      </c>
      <c r="B1520" s="3" t="s">
        <v>4433</v>
      </c>
      <c r="C1520" s="0" t="s">
        <v>4405</v>
      </c>
      <c r="D1520" s="0" t="s">
        <v>4406</v>
      </c>
      <c r="E1520" s="0" t="s">
        <v>584</v>
      </c>
      <c r="F1520" s="0" t="n">
        <v>10</v>
      </c>
      <c r="G1520" s="0" t="s">
        <v>4434</v>
      </c>
      <c r="H1520" s="0" t="s">
        <v>4435</v>
      </c>
      <c r="I1520" s="0" t="n">
        <f aca="false">IFERROR(SEARCH("\",H1520),0)</f>
        <v>0</v>
      </c>
    </row>
    <row r="1521" customFormat="false" ht="13.8" hidden="false" customHeight="false" outlineLevel="0" collapsed="false">
      <c r="A1521" s="0" t="s">
        <v>12</v>
      </c>
      <c r="B1521" s="3" t="s">
        <v>4436</v>
      </c>
      <c r="C1521" s="0" t="s">
        <v>4405</v>
      </c>
      <c r="D1521" s="0" t="s">
        <v>4406</v>
      </c>
      <c r="E1521" s="0" t="s">
        <v>584</v>
      </c>
      <c r="F1521" s="0" t="n">
        <v>11</v>
      </c>
      <c r="G1521" s="0" t="s">
        <v>4437</v>
      </c>
      <c r="H1521" s="0" t="s">
        <v>4438</v>
      </c>
      <c r="I1521" s="0" t="n">
        <f aca="false">IFERROR(SEARCH("\",H1521),0)</f>
        <v>0</v>
      </c>
      <c r="P1521" s="0" t="str">
        <f aca="false">C1521</f>
        <v>Fugees</v>
      </c>
      <c r="Q1521" s="0" t="str">
        <f aca="false">B1521</f>
        <v>Harlem Chit Chat Interlude</v>
      </c>
    </row>
    <row r="1522" customFormat="false" ht="13.8" hidden="false" customHeight="false" outlineLevel="0" collapsed="false">
      <c r="A1522" s="0" t="s">
        <v>12</v>
      </c>
      <c r="B1522" s="3" t="s">
        <v>4439</v>
      </c>
      <c r="C1522" s="0" t="s">
        <v>4405</v>
      </c>
      <c r="D1522" s="0" t="s">
        <v>4406</v>
      </c>
      <c r="E1522" s="0" t="s">
        <v>584</v>
      </c>
      <c r="F1522" s="0" t="n">
        <v>12</v>
      </c>
      <c r="G1522" s="0" t="s">
        <v>4440</v>
      </c>
      <c r="H1522" s="0" t="s">
        <v>4441</v>
      </c>
      <c r="I1522" s="0" t="n">
        <f aca="false">IFERROR(SEARCH("\",H1522),0)</f>
        <v>0</v>
      </c>
    </row>
    <row r="1523" customFormat="false" ht="13.8" hidden="false" customHeight="false" outlineLevel="0" collapsed="false">
      <c r="A1523" s="0" t="s">
        <v>12</v>
      </c>
      <c r="B1523" s="3" t="s">
        <v>4442</v>
      </c>
      <c r="C1523" s="0" t="s">
        <v>4405</v>
      </c>
      <c r="D1523" s="0" t="s">
        <v>4406</v>
      </c>
      <c r="E1523" s="0" t="s">
        <v>584</v>
      </c>
      <c r="F1523" s="0" t="n">
        <v>13</v>
      </c>
      <c r="G1523" s="0" t="s">
        <v>4443</v>
      </c>
      <c r="H1523" s="0" t="s">
        <v>4444</v>
      </c>
      <c r="I1523" s="0" t="n">
        <f aca="false">IFERROR(SEARCH("\",H1523),0)</f>
        <v>0</v>
      </c>
    </row>
    <row r="1524" customFormat="false" ht="13.8" hidden="false" customHeight="false" outlineLevel="0" collapsed="false">
      <c r="A1524" s="0" t="s">
        <v>12</v>
      </c>
      <c r="B1524" s="3" t="s">
        <v>4445</v>
      </c>
      <c r="C1524" s="0" t="s">
        <v>4405</v>
      </c>
      <c r="D1524" s="0" t="s">
        <v>4406</v>
      </c>
      <c r="E1524" s="0" t="s">
        <v>584</v>
      </c>
      <c r="F1524" s="0" t="n">
        <v>14</v>
      </c>
      <c r="G1524" s="0" t="s">
        <v>4446</v>
      </c>
      <c r="H1524" s="0" t="s">
        <v>4447</v>
      </c>
      <c r="I1524" s="0" t="n">
        <f aca="false">IFERROR(SEARCH("\",H1524),0)</f>
        <v>0</v>
      </c>
    </row>
    <row r="1525" customFormat="false" ht="13.8" hidden="false" customHeight="false" outlineLevel="0" collapsed="false">
      <c r="A1525" s="0" t="s">
        <v>12</v>
      </c>
      <c r="B1525" s="3" t="s">
        <v>4448</v>
      </c>
      <c r="C1525" s="0" t="s">
        <v>4405</v>
      </c>
      <c r="D1525" s="0" t="s">
        <v>4406</v>
      </c>
      <c r="E1525" s="0" t="s">
        <v>584</v>
      </c>
      <c r="F1525" s="0" t="n">
        <v>15</v>
      </c>
      <c r="G1525" s="0" t="s">
        <v>4449</v>
      </c>
      <c r="H1525" s="0" t="s">
        <v>4450</v>
      </c>
      <c r="I1525" s="0" t="n">
        <f aca="false">IFERROR(SEARCH("\",H1525),0)</f>
        <v>0</v>
      </c>
    </row>
    <row r="1526" customFormat="false" ht="13.8" hidden="false" customHeight="false" outlineLevel="0" collapsed="false">
      <c r="A1526" s="0" t="s">
        <v>12</v>
      </c>
      <c r="B1526" s="3" t="s">
        <v>4451</v>
      </c>
      <c r="C1526" s="0" t="s">
        <v>4405</v>
      </c>
      <c r="D1526" s="0" t="s">
        <v>4406</v>
      </c>
      <c r="E1526" s="0" t="s">
        <v>584</v>
      </c>
      <c r="F1526" s="0" t="n">
        <v>16</v>
      </c>
      <c r="G1526" s="0" t="s">
        <v>4452</v>
      </c>
      <c r="H1526" s="0" t="s">
        <v>4453</v>
      </c>
      <c r="I1526" s="0" t="n">
        <f aca="false">IFERROR(SEARCH("\",H1526),0)</f>
        <v>0</v>
      </c>
    </row>
    <row r="1527" customFormat="false" ht="13.8" hidden="false" customHeight="false" outlineLevel="0" collapsed="false">
      <c r="A1527" s="0" t="s">
        <v>12</v>
      </c>
      <c r="B1527" s="3" t="s">
        <v>4454</v>
      </c>
      <c r="C1527" s="0" t="s">
        <v>4405</v>
      </c>
      <c r="D1527" s="0" t="s">
        <v>4406</v>
      </c>
      <c r="E1527" s="0" t="s">
        <v>584</v>
      </c>
      <c r="F1527" s="0" t="n">
        <v>17</v>
      </c>
      <c r="G1527" s="0" t="s">
        <v>4455</v>
      </c>
      <c r="H1527" s="0" t="s">
        <v>4456</v>
      </c>
      <c r="I1527" s="0" t="n">
        <f aca="false">IFERROR(SEARCH("\",H1527),0)</f>
        <v>0</v>
      </c>
    </row>
    <row r="1528" customFormat="false" ht="13.8" hidden="false" customHeight="false" outlineLevel="0" collapsed="false">
      <c r="A1528" s="0" t="s">
        <v>12</v>
      </c>
      <c r="B1528" s="3" t="s">
        <v>4457</v>
      </c>
      <c r="C1528" s="0" t="s">
        <v>4405</v>
      </c>
      <c r="D1528" s="0" t="s">
        <v>4406</v>
      </c>
      <c r="E1528" s="0" t="s">
        <v>584</v>
      </c>
      <c r="F1528" s="0" t="n">
        <v>18</v>
      </c>
      <c r="G1528" s="0" t="s">
        <v>4458</v>
      </c>
      <c r="H1528" s="0" t="s">
        <v>4459</v>
      </c>
      <c r="I1528" s="0" t="n">
        <f aca="false">IFERROR(SEARCH("\",H1528),0)</f>
        <v>0</v>
      </c>
    </row>
    <row r="1529" customFormat="false" ht="13.8" hidden="false" customHeight="false" outlineLevel="0" collapsed="false">
      <c r="A1529" s="0" t="s">
        <v>12</v>
      </c>
      <c r="B1529" s="3" t="s">
        <v>4460</v>
      </c>
      <c r="C1529" s="0" t="s">
        <v>1971</v>
      </c>
      <c r="D1529" s="0" t="s">
        <v>4461</v>
      </c>
      <c r="E1529" s="0" t="s">
        <v>263</v>
      </c>
      <c r="F1529" s="0" t="n">
        <v>13</v>
      </c>
      <c r="G1529" s="0" t="s">
        <v>4462</v>
      </c>
      <c r="H1529" s="0" t="s">
        <v>4463</v>
      </c>
      <c r="I1529" s="0" t="n">
        <f aca="false">IFERROR(SEARCH("\",H1529),0)</f>
        <v>0</v>
      </c>
    </row>
    <row r="1530" customFormat="false" ht="13.8" hidden="false" customHeight="false" outlineLevel="0" collapsed="false">
      <c r="A1530" s="0" t="s">
        <v>12</v>
      </c>
      <c r="B1530" s="3" t="s">
        <v>4464</v>
      </c>
      <c r="C1530" s="0" t="s">
        <v>4465</v>
      </c>
      <c r="D1530" s="0" t="s">
        <v>4466</v>
      </c>
      <c r="E1530" s="0" t="s">
        <v>396</v>
      </c>
      <c r="F1530" s="0" t="n">
        <v>16</v>
      </c>
      <c r="G1530" s="0" t="s">
        <v>4467</v>
      </c>
      <c r="H1530" s="0" t="s">
        <v>4468</v>
      </c>
      <c r="I1530" s="0" t="n">
        <f aca="false">IFERROR(SEARCH("\",H1530),0)</f>
        <v>0</v>
      </c>
    </row>
    <row r="1531" customFormat="false" ht="13.8" hidden="false" customHeight="false" outlineLevel="0" collapsed="false">
      <c r="A1531" s="0" t="s">
        <v>12</v>
      </c>
      <c r="B1531" s="3" t="s">
        <v>4469</v>
      </c>
      <c r="C1531" s="0" t="s">
        <v>3211</v>
      </c>
      <c r="D1531" s="0" t="s">
        <v>4466</v>
      </c>
      <c r="E1531" s="0" t="s">
        <v>396</v>
      </c>
      <c r="F1531" s="0" t="n">
        <v>5</v>
      </c>
      <c r="G1531" s="0" t="s">
        <v>4470</v>
      </c>
      <c r="H1531" s="0" t="s">
        <v>4471</v>
      </c>
      <c r="I1531" s="0" t="n">
        <f aca="false">IFERROR(SEARCH("\",H1531),0)</f>
        <v>0</v>
      </c>
    </row>
    <row r="1532" customFormat="false" ht="13.8" hidden="false" customHeight="false" outlineLevel="0" collapsed="false">
      <c r="A1532" s="0" t="s">
        <v>12</v>
      </c>
      <c r="B1532" s="3" t="s">
        <v>4472</v>
      </c>
      <c r="C1532" s="0" t="s">
        <v>4473</v>
      </c>
      <c r="D1532" s="0" t="s">
        <v>4466</v>
      </c>
      <c r="E1532" s="0" t="s">
        <v>396</v>
      </c>
      <c r="F1532" s="0" t="n">
        <v>7</v>
      </c>
      <c r="G1532" s="0" t="s">
        <v>4474</v>
      </c>
      <c r="H1532" s="0" t="s">
        <v>4475</v>
      </c>
      <c r="I1532" s="0" t="n">
        <f aca="false">IFERROR(SEARCH("\",H1532),0)</f>
        <v>0</v>
      </c>
    </row>
    <row r="1533" customFormat="false" ht="13.8" hidden="false" customHeight="false" outlineLevel="0" collapsed="false">
      <c r="A1533" s="0" t="s">
        <v>12</v>
      </c>
      <c r="B1533" s="3" t="s">
        <v>4476</v>
      </c>
      <c r="C1533" s="0" t="s">
        <v>4477</v>
      </c>
      <c r="D1533" s="0" t="s">
        <v>4466</v>
      </c>
      <c r="E1533" s="0" t="s">
        <v>396</v>
      </c>
      <c r="F1533" s="0" t="n">
        <v>3</v>
      </c>
      <c r="G1533" s="0" t="s">
        <v>4478</v>
      </c>
      <c r="H1533" s="0" t="s">
        <v>4479</v>
      </c>
      <c r="I1533" s="0" t="n">
        <f aca="false">IFERROR(SEARCH("\",H1533),0)</f>
        <v>0</v>
      </c>
    </row>
    <row r="1534" customFormat="false" ht="13.8" hidden="false" customHeight="false" outlineLevel="0" collapsed="false">
      <c r="A1534" s="0" t="s">
        <v>12</v>
      </c>
      <c r="B1534" s="3" t="s">
        <v>4476</v>
      </c>
      <c r="C1534" s="0" t="s">
        <v>4477</v>
      </c>
      <c r="D1534" s="0" t="s">
        <v>4466</v>
      </c>
      <c r="E1534" s="0" t="s">
        <v>396</v>
      </c>
      <c r="F1534" s="0" t="n">
        <v>3</v>
      </c>
      <c r="G1534" s="0" t="s">
        <v>4480</v>
      </c>
      <c r="H1534" s="0" t="s">
        <v>4479</v>
      </c>
      <c r="I1534" s="0" t="n">
        <f aca="false">IFERROR(SEARCH("\",H1534),0)</f>
        <v>0</v>
      </c>
    </row>
    <row r="1535" customFormat="false" ht="13.8" hidden="false" customHeight="false" outlineLevel="0" collapsed="false">
      <c r="A1535" s="0" t="s">
        <v>12</v>
      </c>
      <c r="B1535" s="3" t="s">
        <v>3259</v>
      </c>
      <c r="C1535" s="0" t="s">
        <v>3260</v>
      </c>
      <c r="D1535" s="0" t="s">
        <v>4466</v>
      </c>
      <c r="E1535" s="0" t="s">
        <v>396</v>
      </c>
      <c r="F1535" s="0" t="n">
        <v>4</v>
      </c>
      <c r="G1535" s="0" t="s">
        <v>4481</v>
      </c>
      <c r="H1535" s="0" t="s">
        <v>4482</v>
      </c>
      <c r="I1535" s="0" t="n">
        <f aca="false">IFERROR(SEARCH("\",H1535),0)</f>
        <v>0</v>
      </c>
    </row>
    <row r="1536" customFormat="false" ht="13.8" hidden="false" customHeight="false" outlineLevel="0" collapsed="false">
      <c r="A1536" s="0" t="s">
        <v>12</v>
      </c>
      <c r="B1536" s="3" t="s">
        <v>4483</v>
      </c>
      <c r="C1536" s="0" t="s">
        <v>4484</v>
      </c>
      <c r="D1536" s="0" t="s">
        <v>4466</v>
      </c>
      <c r="E1536" s="0" t="s">
        <v>396</v>
      </c>
      <c r="F1536" s="0" t="n">
        <v>6</v>
      </c>
      <c r="G1536" s="0" t="s">
        <v>4485</v>
      </c>
      <c r="H1536" s="0" t="s">
        <v>4486</v>
      </c>
      <c r="I1536" s="0" t="n">
        <f aca="false">IFERROR(SEARCH("\",H1536),0)</f>
        <v>0</v>
      </c>
    </row>
    <row r="1537" customFormat="false" ht="13.8" hidden="false" customHeight="false" outlineLevel="0" collapsed="false">
      <c r="A1537" s="0" t="s">
        <v>12</v>
      </c>
      <c r="B1537" s="3" t="s">
        <v>4483</v>
      </c>
      <c r="C1537" s="0" t="s">
        <v>4484</v>
      </c>
      <c r="D1537" s="0" t="s">
        <v>4466</v>
      </c>
      <c r="E1537" s="0" t="s">
        <v>396</v>
      </c>
      <c r="F1537" s="0" t="n">
        <v>6</v>
      </c>
      <c r="G1537" s="0" t="s">
        <v>4487</v>
      </c>
      <c r="H1537" s="0" t="s">
        <v>4486</v>
      </c>
      <c r="I1537" s="0" t="n">
        <f aca="false">IFERROR(SEARCH("\",H1537),0)</f>
        <v>0</v>
      </c>
    </row>
    <row r="1538" customFormat="false" ht="13.8" hidden="false" customHeight="false" outlineLevel="0" collapsed="false">
      <c r="A1538" s="0" t="s">
        <v>12</v>
      </c>
      <c r="B1538" s="3" t="s">
        <v>4488</v>
      </c>
      <c r="C1538" s="0" t="s">
        <v>4489</v>
      </c>
      <c r="D1538" s="0" t="s">
        <v>4466</v>
      </c>
      <c r="E1538" s="0" t="s">
        <v>396</v>
      </c>
      <c r="F1538" s="0" t="n">
        <v>8</v>
      </c>
      <c r="G1538" s="0" t="s">
        <v>4490</v>
      </c>
      <c r="H1538" s="0" t="s">
        <v>4491</v>
      </c>
      <c r="I1538" s="0" t="n">
        <f aca="false">IFERROR(SEARCH("\",H1538),0)</f>
        <v>0</v>
      </c>
    </row>
    <row r="1539" customFormat="false" ht="13.8" hidden="false" customHeight="false" outlineLevel="0" collapsed="false">
      <c r="A1539" s="0" t="s">
        <v>12</v>
      </c>
      <c r="B1539" s="3" t="s">
        <v>4492</v>
      </c>
      <c r="C1539" s="0" t="s">
        <v>4477</v>
      </c>
      <c r="D1539" s="0" t="s">
        <v>4466</v>
      </c>
      <c r="E1539" s="0" t="s">
        <v>396</v>
      </c>
      <c r="F1539" s="0" t="n">
        <v>12</v>
      </c>
      <c r="G1539" s="0" t="s">
        <v>4493</v>
      </c>
      <c r="H1539" s="0" t="s">
        <v>4494</v>
      </c>
      <c r="I1539" s="0" t="n">
        <f aca="false">IFERROR(SEARCH("\",H1539),0)</f>
        <v>0</v>
      </c>
    </row>
    <row r="1540" customFormat="false" ht="13.8" hidden="false" customHeight="false" outlineLevel="0" collapsed="false">
      <c r="A1540" s="0" t="s">
        <v>12</v>
      </c>
      <c r="B1540" s="3" t="s">
        <v>4492</v>
      </c>
      <c r="C1540" s="0" t="s">
        <v>4477</v>
      </c>
      <c r="D1540" s="0" t="s">
        <v>4466</v>
      </c>
      <c r="E1540" s="0" t="s">
        <v>396</v>
      </c>
      <c r="F1540" s="0" t="n">
        <v>12</v>
      </c>
      <c r="G1540" s="0" t="s">
        <v>4495</v>
      </c>
      <c r="H1540" s="0" t="s">
        <v>4494</v>
      </c>
      <c r="I1540" s="0" t="n">
        <f aca="false">IFERROR(SEARCH("\",H1540),0)</f>
        <v>0</v>
      </c>
    </row>
    <row r="1541" customFormat="false" ht="13.8" hidden="false" customHeight="false" outlineLevel="0" collapsed="false">
      <c r="A1541" s="0" t="s">
        <v>12</v>
      </c>
      <c r="B1541" s="3" t="s">
        <v>4496</v>
      </c>
      <c r="C1541" s="0" t="s">
        <v>4497</v>
      </c>
      <c r="D1541" s="0" t="s">
        <v>4466</v>
      </c>
      <c r="E1541" s="0" t="s">
        <v>396</v>
      </c>
      <c r="F1541" s="0" t="n">
        <v>14</v>
      </c>
      <c r="G1541" s="0" t="s">
        <v>4498</v>
      </c>
      <c r="H1541" s="0" t="s">
        <v>4499</v>
      </c>
      <c r="I1541" s="0" t="n">
        <f aca="false">IFERROR(SEARCH("\",H1541),0)</f>
        <v>0</v>
      </c>
    </row>
    <row r="1542" customFormat="false" ht="13.8" hidden="false" customHeight="false" outlineLevel="0" collapsed="false">
      <c r="A1542" s="0" t="s">
        <v>12</v>
      </c>
      <c r="B1542" s="3" t="s">
        <v>4500</v>
      </c>
      <c r="C1542" s="0" t="s">
        <v>4501</v>
      </c>
      <c r="D1542" s="0" t="s">
        <v>4466</v>
      </c>
      <c r="E1542" s="0" t="s">
        <v>396</v>
      </c>
      <c r="F1542" s="0" t="n">
        <v>11</v>
      </c>
      <c r="G1542" s="0" t="s">
        <v>4502</v>
      </c>
      <c r="H1542" s="0" t="s">
        <v>4503</v>
      </c>
      <c r="I1542" s="0" t="n">
        <f aca="false">IFERROR(SEARCH("\",H1542),0)</f>
        <v>0</v>
      </c>
    </row>
    <row r="1543" customFormat="false" ht="13.8" hidden="false" customHeight="false" outlineLevel="0" collapsed="false">
      <c r="A1543" s="0" t="s">
        <v>12</v>
      </c>
      <c r="B1543" s="3" t="s">
        <v>4504</v>
      </c>
      <c r="C1543" s="0" t="s">
        <v>4484</v>
      </c>
      <c r="D1543" s="0" t="s">
        <v>4466</v>
      </c>
      <c r="E1543" s="0" t="s">
        <v>396</v>
      </c>
      <c r="F1543" s="0" t="n">
        <v>15</v>
      </c>
      <c r="G1543" s="0" t="s">
        <v>4505</v>
      </c>
      <c r="H1543" s="0" t="s">
        <v>4506</v>
      </c>
      <c r="I1543" s="0" t="n">
        <f aca="false">IFERROR(SEARCH("\",H1543),0)</f>
        <v>0</v>
      </c>
    </row>
    <row r="1544" customFormat="false" ht="13.8" hidden="false" customHeight="false" outlineLevel="0" collapsed="false">
      <c r="A1544" s="0" t="s">
        <v>12</v>
      </c>
      <c r="B1544" s="3" t="s">
        <v>4504</v>
      </c>
      <c r="C1544" s="0" t="s">
        <v>4484</v>
      </c>
      <c r="D1544" s="0" t="s">
        <v>4466</v>
      </c>
      <c r="E1544" s="0" t="s">
        <v>396</v>
      </c>
      <c r="F1544" s="0" t="n">
        <v>15</v>
      </c>
      <c r="G1544" s="0" t="s">
        <v>4507</v>
      </c>
      <c r="H1544" s="0" t="s">
        <v>4506</v>
      </c>
      <c r="I1544" s="0" t="n">
        <f aca="false">IFERROR(SEARCH("\",H1544),0)</f>
        <v>0</v>
      </c>
    </row>
    <row r="1545" customFormat="false" ht="13.8" hidden="false" customHeight="false" outlineLevel="0" collapsed="false">
      <c r="A1545" s="0" t="s">
        <v>12</v>
      </c>
      <c r="B1545" s="3" t="s">
        <v>4508</v>
      </c>
      <c r="C1545" s="0" t="s">
        <v>4509</v>
      </c>
      <c r="D1545" s="0" t="s">
        <v>4466</v>
      </c>
      <c r="E1545" s="0" t="s">
        <v>396</v>
      </c>
      <c r="F1545" s="0" t="n">
        <v>2</v>
      </c>
      <c r="G1545" s="0" t="s">
        <v>4510</v>
      </c>
      <c r="H1545" s="0" t="s">
        <v>4511</v>
      </c>
      <c r="I1545" s="0" t="n">
        <f aca="false">IFERROR(SEARCH("\",H1545),0)</f>
        <v>0</v>
      </c>
    </row>
    <row r="1546" customFormat="false" ht="13.8" hidden="false" customHeight="false" outlineLevel="0" collapsed="false">
      <c r="A1546" s="0" t="s">
        <v>12</v>
      </c>
      <c r="B1546" s="3" t="s">
        <v>4512</v>
      </c>
      <c r="C1546" s="0" t="s">
        <v>4513</v>
      </c>
      <c r="D1546" s="0" t="s">
        <v>4466</v>
      </c>
      <c r="E1546" s="0" t="s">
        <v>396</v>
      </c>
      <c r="F1546" s="0" t="n">
        <v>10</v>
      </c>
      <c r="G1546" s="0" t="s">
        <v>4514</v>
      </c>
      <c r="H1546" s="0" t="s">
        <v>4515</v>
      </c>
      <c r="I1546" s="0" t="n">
        <f aca="false">IFERROR(SEARCH("\",H1546),0)</f>
        <v>0</v>
      </c>
    </row>
    <row r="1547" customFormat="false" ht="13.8" hidden="false" customHeight="false" outlineLevel="0" collapsed="false">
      <c r="A1547" s="0" t="s">
        <v>12</v>
      </c>
      <c r="B1547" s="3" t="s">
        <v>4516</v>
      </c>
      <c r="C1547" s="0" t="s">
        <v>4391</v>
      </c>
      <c r="D1547" s="0" t="s">
        <v>4466</v>
      </c>
      <c r="E1547" s="0" t="s">
        <v>396</v>
      </c>
      <c r="F1547" s="0" t="n">
        <v>9</v>
      </c>
      <c r="G1547" s="0" t="s">
        <v>4517</v>
      </c>
      <c r="H1547" s="0" t="s">
        <v>4518</v>
      </c>
      <c r="I1547" s="0" t="n">
        <f aca="false">IFERROR(SEARCH("\",H1547),0)</f>
        <v>0</v>
      </c>
    </row>
    <row r="1548" customFormat="false" ht="13.8" hidden="false" customHeight="false" outlineLevel="0" collapsed="false">
      <c r="A1548" s="0" t="s">
        <v>12</v>
      </c>
      <c r="B1548" s="3" t="s">
        <v>4466</v>
      </c>
      <c r="C1548" s="0" t="s">
        <v>2003</v>
      </c>
      <c r="D1548" s="0" t="s">
        <v>4466</v>
      </c>
      <c r="E1548" s="0" t="s">
        <v>396</v>
      </c>
      <c r="F1548" s="0" t="n">
        <v>1</v>
      </c>
      <c r="G1548" s="0" t="s">
        <v>4519</v>
      </c>
      <c r="H1548" s="0" t="s">
        <v>4520</v>
      </c>
      <c r="I1548" s="0" t="n">
        <f aca="false">IFERROR(SEARCH("\",H1548),0)</f>
        <v>0</v>
      </c>
    </row>
    <row r="1549" customFormat="false" ht="13.8" hidden="false" customHeight="false" outlineLevel="0" collapsed="false">
      <c r="A1549" s="0" t="s">
        <v>12</v>
      </c>
      <c r="B1549" s="3" t="s">
        <v>4521</v>
      </c>
      <c r="C1549" s="0" t="s">
        <v>2003</v>
      </c>
      <c r="D1549" s="0" t="s">
        <v>4466</v>
      </c>
      <c r="E1549" s="0" t="s">
        <v>396</v>
      </c>
      <c r="F1549" s="0" t="n">
        <v>13</v>
      </c>
      <c r="G1549" s="0" t="s">
        <v>4522</v>
      </c>
      <c r="H1549" s="0" t="s">
        <v>4523</v>
      </c>
      <c r="I1549" s="0" t="n">
        <f aca="false">IFERROR(SEARCH("\",H1549),0)</f>
        <v>0</v>
      </c>
    </row>
    <row r="1550" customFormat="false" ht="13.8" hidden="false" customHeight="false" outlineLevel="0" collapsed="false">
      <c r="A1550" s="0" t="s">
        <v>12</v>
      </c>
      <c r="B1550" s="3" t="s">
        <v>4524</v>
      </c>
      <c r="C1550" s="0" t="s">
        <v>4525</v>
      </c>
      <c r="D1550" s="0" t="s">
        <v>4526</v>
      </c>
      <c r="E1550" s="0" t="s">
        <v>16</v>
      </c>
      <c r="F1550" s="0" t="n">
        <v>2</v>
      </c>
      <c r="G1550" s="0" t="s">
        <v>4527</v>
      </c>
      <c r="H1550" s="0" t="s">
        <v>4528</v>
      </c>
      <c r="I1550" s="0" t="n">
        <f aca="false">IFERROR(SEARCH("\",H1550),0)</f>
        <v>0</v>
      </c>
    </row>
    <row r="1551" customFormat="false" ht="13.8" hidden="false" customHeight="false" outlineLevel="0" collapsed="false">
      <c r="A1551" s="0" t="s">
        <v>12</v>
      </c>
      <c r="B1551" s="3" t="s">
        <v>4025</v>
      </c>
      <c r="C1551" s="0" t="s">
        <v>4529</v>
      </c>
      <c r="D1551" s="0" t="s">
        <v>4530</v>
      </c>
      <c r="E1551" s="0" t="s">
        <v>1905</v>
      </c>
      <c r="F1551" s="0" t="n">
        <v>6</v>
      </c>
      <c r="G1551" s="0" t="s">
        <v>4531</v>
      </c>
      <c r="H1551" s="0" t="s">
        <v>4532</v>
      </c>
      <c r="I1551" s="0" t="n">
        <f aca="false">IFERROR(SEARCH("\",H1551),0)</f>
        <v>0</v>
      </c>
    </row>
    <row r="1552" customFormat="false" ht="13.8" hidden="false" customHeight="false" outlineLevel="0" collapsed="false">
      <c r="A1552" s="0" t="s">
        <v>12</v>
      </c>
      <c r="B1552" s="3" t="s">
        <v>4530</v>
      </c>
      <c r="C1552" s="0" t="s">
        <v>4529</v>
      </c>
      <c r="D1552" s="0" t="s">
        <v>4530</v>
      </c>
      <c r="E1552" s="0" t="s">
        <v>1905</v>
      </c>
      <c r="F1552" s="0" t="n">
        <v>5</v>
      </c>
      <c r="G1552" s="0" t="s">
        <v>4533</v>
      </c>
      <c r="H1552" s="0" t="s">
        <v>4534</v>
      </c>
      <c r="I1552" s="0" t="n">
        <f aca="false">IFERROR(SEARCH("\",H1552),0)</f>
        <v>0</v>
      </c>
    </row>
    <row r="1553" customFormat="false" ht="13.8" hidden="false" customHeight="false" outlineLevel="0" collapsed="false">
      <c r="A1553" s="0" t="s">
        <v>12</v>
      </c>
      <c r="B1553" s="3" t="s">
        <v>4535</v>
      </c>
      <c r="C1553" s="0" t="s">
        <v>4529</v>
      </c>
      <c r="D1553" s="0" t="s">
        <v>4530</v>
      </c>
      <c r="E1553" s="0" t="s">
        <v>1905</v>
      </c>
      <c r="F1553" s="0" t="n">
        <v>3</v>
      </c>
      <c r="G1553" s="0" t="s">
        <v>4536</v>
      </c>
      <c r="H1553" s="0" t="s">
        <v>4537</v>
      </c>
      <c r="I1553" s="0" t="n">
        <f aca="false">IFERROR(SEARCH("\",H1553),0)</f>
        <v>0</v>
      </c>
    </row>
    <row r="1554" customFormat="false" ht="13.8" hidden="false" customHeight="false" outlineLevel="0" collapsed="false">
      <c r="A1554" s="0" t="s">
        <v>12</v>
      </c>
      <c r="B1554" s="3" t="s">
        <v>4538</v>
      </c>
      <c r="C1554" s="0" t="s">
        <v>4529</v>
      </c>
      <c r="D1554" s="0" t="s">
        <v>4530</v>
      </c>
      <c r="E1554" s="0" t="s">
        <v>1905</v>
      </c>
      <c r="F1554" s="0" t="n">
        <v>1</v>
      </c>
      <c r="G1554" s="0" t="s">
        <v>4539</v>
      </c>
      <c r="H1554" s="0" t="s">
        <v>4540</v>
      </c>
      <c r="I1554" s="0" t="n">
        <f aca="false">IFERROR(SEARCH("\",H1554),0)</f>
        <v>0</v>
      </c>
    </row>
    <row r="1555" customFormat="false" ht="13.8" hidden="false" customHeight="false" outlineLevel="0" collapsed="false">
      <c r="A1555" s="0" t="s">
        <v>12</v>
      </c>
      <c r="B1555" s="3" t="s">
        <v>4541</v>
      </c>
      <c r="C1555" s="0" t="s">
        <v>4529</v>
      </c>
      <c r="D1555" s="0" t="s">
        <v>4530</v>
      </c>
      <c r="E1555" s="0" t="s">
        <v>1905</v>
      </c>
      <c r="F1555" s="0" t="n">
        <v>8</v>
      </c>
      <c r="G1555" s="0" t="s">
        <v>4542</v>
      </c>
      <c r="H1555" s="0" t="s">
        <v>4543</v>
      </c>
      <c r="I1555" s="0" t="n">
        <f aca="false">IFERROR(SEARCH("\",H1555),0)</f>
        <v>0</v>
      </c>
    </row>
    <row r="1556" customFormat="false" ht="13.8" hidden="false" customHeight="false" outlineLevel="0" collapsed="false">
      <c r="A1556" s="0" t="s">
        <v>12</v>
      </c>
      <c r="B1556" s="3" t="s">
        <v>4544</v>
      </c>
      <c r="C1556" s="0" t="s">
        <v>4529</v>
      </c>
      <c r="D1556" s="0" t="s">
        <v>4530</v>
      </c>
      <c r="E1556" s="0" t="s">
        <v>1905</v>
      </c>
      <c r="F1556" s="0" t="n">
        <v>9</v>
      </c>
      <c r="G1556" s="0" t="s">
        <v>4545</v>
      </c>
      <c r="H1556" s="0" t="s">
        <v>4546</v>
      </c>
      <c r="I1556" s="0" t="n">
        <f aca="false">IFERROR(SEARCH("\",H1556),0)</f>
        <v>0</v>
      </c>
    </row>
    <row r="1557" customFormat="false" ht="13.8" hidden="false" customHeight="false" outlineLevel="0" collapsed="false">
      <c r="A1557" s="0" t="s">
        <v>12</v>
      </c>
      <c r="B1557" s="3" t="s">
        <v>4547</v>
      </c>
      <c r="C1557" s="0" t="s">
        <v>4529</v>
      </c>
      <c r="D1557" s="0" t="s">
        <v>4530</v>
      </c>
      <c r="E1557" s="0" t="s">
        <v>1905</v>
      </c>
      <c r="F1557" s="0" t="n">
        <v>4</v>
      </c>
      <c r="G1557" s="0" t="s">
        <v>4548</v>
      </c>
      <c r="H1557" s="0" t="s">
        <v>4549</v>
      </c>
      <c r="I1557" s="0" t="n">
        <f aca="false">IFERROR(SEARCH("\",H1557),0)</f>
        <v>0</v>
      </c>
    </row>
    <row r="1558" customFormat="false" ht="13.8" hidden="false" customHeight="false" outlineLevel="0" collapsed="false">
      <c r="A1558" s="0" t="s">
        <v>12</v>
      </c>
      <c r="B1558" s="3" t="s">
        <v>4550</v>
      </c>
      <c r="C1558" s="0" t="s">
        <v>4529</v>
      </c>
      <c r="D1558" s="0" t="s">
        <v>4530</v>
      </c>
      <c r="E1558" s="0" t="s">
        <v>1905</v>
      </c>
      <c r="F1558" s="0" t="n">
        <v>2</v>
      </c>
      <c r="G1558" s="0" t="s">
        <v>4551</v>
      </c>
      <c r="H1558" s="0" t="s">
        <v>4552</v>
      </c>
      <c r="I1558" s="0" t="n">
        <f aca="false">IFERROR(SEARCH("\",H1558),0)</f>
        <v>0</v>
      </c>
    </row>
    <row r="1559" customFormat="false" ht="13.8" hidden="false" customHeight="false" outlineLevel="0" collapsed="false">
      <c r="A1559" s="0" t="s">
        <v>12</v>
      </c>
      <c r="B1559" s="3" t="s">
        <v>4553</v>
      </c>
      <c r="C1559" s="0" t="s">
        <v>4529</v>
      </c>
      <c r="D1559" s="0" t="s">
        <v>4530</v>
      </c>
      <c r="E1559" s="0" t="s">
        <v>1905</v>
      </c>
      <c r="F1559" s="0" t="n">
        <v>10</v>
      </c>
      <c r="G1559" s="0" t="s">
        <v>4554</v>
      </c>
      <c r="H1559" s="0" t="s">
        <v>4555</v>
      </c>
      <c r="I1559" s="0" t="n">
        <f aca="false">IFERROR(SEARCH("\",H1559),0)</f>
        <v>0</v>
      </c>
    </row>
    <row r="1560" customFormat="false" ht="13.8" hidden="false" customHeight="false" outlineLevel="0" collapsed="false">
      <c r="A1560" s="0" t="s">
        <v>12</v>
      </c>
      <c r="B1560" s="3" t="s">
        <v>4556</v>
      </c>
      <c r="C1560" s="0" t="s">
        <v>4529</v>
      </c>
      <c r="D1560" s="0" t="s">
        <v>4530</v>
      </c>
      <c r="E1560" s="0" t="s">
        <v>1905</v>
      </c>
      <c r="F1560" s="0" t="n">
        <v>7</v>
      </c>
      <c r="G1560" s="0" t="s">
        <v>4557</v>
      </c>
      <c r="H1560" s="0" t="s">
        <v>4558</v>
      </c>
      <c r="I1560" s="0" t="n">
        <f aca="false">IFERROR(SEARCH("\",H1560),0)</f>
        <v>0</v>
      </c>
    </row>
    <row r="1561" customFormat="false" ht="13.8" hidden="false" customHeight="false" outlineLevel="0" collapsed="false">
      <c r="A1561" s="0" t="s">
        <v>12</v>
      </c>
      <c r="B1561" s="3" t="s">
        <v>4559</v>
      </c>
      <c r="C1561" s="0" t="s">
        <v>563</v>
      </c>
      <c r="D1561" s="0" t="s">
        <v>4560</v>
      </c>
      <c r="E1561" s="0" t="s">
        <v>396</v>
      </c>
      <c r="F1561" s="0" t="n">
        <v>10</v>
      </c>
      <c r="G1561" s="0" t="s">
        <v>4561</v>
      </c>
      <c r="H1561" s="0" t="s">
        <v>4562</v>
      </c>
      <c r="I1561" s="0" t="n">
        <f aca="false">IFERROR(SEARCH("\",H1561),0)</f>
        <v>0</v>
      </c>
    </row>
    <row r="1562" customFormat="false" ht="13.8" hidden="false" customHeight="false" outlineLevel="0" collapsed="false">
      <c r="A1562" s="0" t="s">
        <v>12</v>
      </c>
      <c r="B1562" s="3" t="s">
        <v>4559</v>
      </c>
      <c r="C1562" s="0" t="s">
        <v>563</v>
      </c>
      <c r="D1562" s="0" t="s">
        <v>4560</v>
      </c>
      <c r="E1562" s="0" t="s">
        <v>396</v>
      </c>
      <c r="F1562" s="0" t="n">
        <v>10</v>
      </c>
      <c r="G1562" s="0" t="s">
        <v>4563</v>
      </c>
      <c r="H1562" s="0" t="s">
        <v>4564</v>
      </c>
      <c r="I1562" s="0" t="n">
        <f aca="false">IFERROR(SEARCH("\",H1562),0)</f>
        <v>0</v>
      </c>
    </row>
    <row r="1563" customFormat="false" ht="13.8" hidden="false" customHeight="false" outlineLevel="0" collapsed="false">
      <c r="A1563" s="0" t="s">
        <v>12</v>
      </c>
      <c r="B1563" s="3" t="s">
        <v>4565</v>
      </c>
      <c r="C1563" s="0" t="s">
        <v>563</v>
      </c>
      <c r="D1563" s="0" t="s">
        <v>4560</v>
      </c>
      <c r="E1563" s="0" t="s">
        <v>396</v>
      </c>
      <c r="F1563" s="0" t="n">
        <v>9</v>
      </c>
      <c r="G1563" s="0" t="s">
        <v>4566</v>
      </c>
      <c r="H1563" s="0" t="s">
        <v>4567</v>
      </c>
      <c r="I1563" s="0" t="n">
        <f aca="false">IFERROR(SEARCH("\",H1563),0)</f>
        <v>0</v>
      </c>
    </row>
    <row r="1564" customFormat="false" ht="13.8" hidden="false" customHeight="false" outlineLevel="0" collapsed="false">
      <c r="A1564" s="0" t="s">
        <v>12</v>
      </c>
      <c r="B1564" s="3" t="s">
        <v>4565</v>
      </c>
      <c r="C1564" s="0" t="s">
        <v>563</v>
      </c>
      <c r="D1564" s="0" t="s">
        <v>4560</v>
      </c>
      <c r="E1564" s="0" t="s">
        <v>396</v>
      </c>
      <c r="F1564" s="0" t="n">
        <v>9</v>
      </c>
      <c r="G1564" s="0" t="s">
        <v>4568</v>
      </c>
      <c r="H1564" s="0" t="s">
        <v>4569</v>
      </c>
      <c r="I1564" s="0" t="n">
        <f aca="false">IFERROR(SEARCH("\",H1564),0)</f>
        <v>0</v>
      </c>
    </row>
    <row r="1565" customFormat="false" ht="13.8" hidden="false" customHeight="false" outlineLevel="0" collapsed="false">
      <c r="A1565" s="0" t="s">
        <v>12</v>
      </c>
      <c r="B1565" s="3" t="s">
        <v>4570</v>
      </c>
      <c r="C1565" s="0" t="s">
        <v>4571</v>
      </c>
      <c r="D1565" s="0" t="s">
        <v>4572</v>
      </c>
      <c r="E1565" s="0" t="s">
        <v>218</v>
      </c>
      <c r="F1565" s="0" t="n">
        <v>7</v>
      </c>
      <c r="G1565" s="0" t="s">
        <v>4573</v>
      </c>
      <c r="H1565" s="0" t="s">
        <v>4574</v>
      </c>
      <c r="I1565" s="0" t="n">
        <f aca="false">IFERROR(SEARCH("\",H1565),0)</f>
        <v>0</v>
      </c>
    </row>
    <row r="1566" customFormat="false" ht="13.8" hidden="false" customHeight="false" outlineLevel="0" collapsed="false">
      <c r="A1566" s="0" t="s">
        <v>12</v>
      </c>
      <c r="B1566" s="3" t="s">
        <v>4570</v>
      </c>
      <c r="C1566" s="0" t="s">
        <v>4571</v>
      </c>
      <c r="D1566" s="0" t="s">
        <v>4572</v>
      </c>
      <c r="E1566" s="0" t="s">
        <v>218</v>
      </c>
      <c r="F1566" s="0" t="n">
        <v>7</v>
      </c>
      <c r="G1566" s="0" t="s">
        <v>4575</v>
      </c>
      <c r="H1566" s="0" t="s">
        <v>4574</v>
      </c>
      <c r="I1566" s="0" t="n">
        <f aca="false">IFERROR(SEARCH("\",H1566),0)</f>
        <v>0</v>
      </c>
    </row>
    <row r="1567" customFormat="false" ht="13.8" hidden="false" customHeight="false" outlineLevel="0" collapsed="false">
      <c r="A1567" s="0" t="s">
        <v>12</v>
      </c>
      <c r="B1567" s="3" t="s">
        <v>4570</v>
      </c>
      <c r="C1567" s="0" t="s">
        <v>4571</v>
      </c>
      <c r="D1567" s="0" t="s">
        <v>4572</v>
      </c>
      <c r="E1567" s="0" t="s">
        <v>218</v>
      </c>
      <c r="F1567" s="0" t="n">
        <v>7</v>
      </c>
      <c r="G1567" s="0" t="s">
        <v>4576</v>
      </c>
      <c r="H1567" s="0" t="s">
        <v>4577</v>
      </c>
      <c r="I1567" s="0" t="n">
        <f aca="false">IFERROR(SEARCH("\",H1567),0)</f>
        <v>0</v>
      </c>
    </row>
    <row r="1568" customFormat="false" ht="13.8" hidden="false" customHeight="false" outlineLevel="0" collapsed="false">
      <c r="A1568" s="0" t="s">
        <v>12</v>
      </c>
      <c r="B1568" s="3" t="s">
        <v>4570</v>
      </c>
      <c r="C1568" s="0" t="s">
        <v>4571</v>
      </c>
      <c r="D1568" s="0" t="s">
        <v>4572</v>
      </c>
      <c r="E1568" s="0" t="s">
        <v>218</v>
      </c>
      <c r="F1568" s="0" t="n">
        <v>7</v>
      </c>
      <c r="G1568" s="0" t="s">
        <v>4578</v>
      </c>
      <c r="H1568" s="0" t="s">
        <v>4577</v>
      </c>
      <c r="I1568" s="0" t="n">
        <f aca="false">IFERROR(SEARCH("\",H1568),0)</f>
        <v>0</v>
      </c>
    </row>
    <row r="1569" customFormat="false" ht="13.8" hidden="false" customHeight="false" outlineLevel="0" collapsed="false">
      <c r="A1569" s="0" t="s">
        <v>12</v>
      </c>
      <c r="B1569" s="3" t="s">
        <v>224</v>
      </c>
      <c r="C1569" s="0" t="s">
        <v>4579</v>
      </c>
      <c r="D1569" s="0" t="s">
        <v>4572</v>
      </c>
      <c r="E1569" s="0" t="s">
        <v>218</v>
      </c>
      <c r="F1569" s="0" t="n">
        <v>18</v>
      </c>
      <c r="G1569" s="0" t="s">
        <v>4580</v>
      </c>
      <c r="H1569" s="0" t="s">
        <v>4581</v>
      </c>
      <c r="I1569" s="0" t="n">
        <f aca="false">IFERROR(SEARCH("\",H1569),0)</f>
        <v>0</v>
      </c>
    </row>
    <row r="1570" customFormat="false" ht="13.8" hidden="false" customHeight="false" outlineLevel="0" collapsed="false">
      <c r="A1570" s="0" t="s">
        <v>12</v>
      </c>
      <c r="B1570" s="3" t="s">
        <v>224</v>
      </c>
      <c r="C1570" s="0" t="s">
        <v>4579</v>
      </c>
      <c r="D1570" s="0" t="s">
        <v>4572</v>
      </c>
      <c r="E1570" s="0" t="s">
        <v>218</v>
      </c>
      <c r="F1570" s="0" t="n">
        <v>18</v>
      </c>
      <c r="G1570" s="0" t="s">
        <v>4582</v>
      </c>
      <c r="H1570" s="0" t="s">
        <v>4581</v>
      </c>
      <c r="I1570" s="0" t="n">
        <f aca="false">IFERROR(SEARCH("\",H1570),0)</f>
        <v>0</v>
      </c>
    </row>
    <row r="1571" customFormat="false" ht="13.8" hidden="false" customHeight="false" outlineLevel="0" collapsed="false">
      <c r="A1571" s="0" t="s">
        <v>12</v>
      </c>
      <c r="B1571" s="3" t="s">
        <v>4583</v>
      </c>
      <c r="C1571" s="0" t="s">
        <v>4372</v>
      </c>
      <c r="D1571" s="0" t="s">
        <v>4572</v>
      </c>
      <c r="E1571" s="0" t="s">
        <v>218</v>
      </c>
      <c r="F1571" s="0" t="n">
        <v>6</v>
      </c>
      <c r="G1571" s="0" t="s">
        <v>4584</v>
      </c>
      <c r="H1571" s="0" t="s">
        <v>4585</v>
      </c>
      <c r="I1571" s="0" t="n">
        <f aca="false">IFERROR(SEARCH("\",H1571),0)</f>
        <v>0</v>
      </c>
    </row>
    <row r="1572" customFormat="false" ht="13.8" hidden="false" customHeight="false" outlineLevel="0" collapsed="false">
      <c r="A1572" s="0" t="s">
        <v>12</v>
      </c>
      <c r="B1572" s="3" t="s">
        <v>224</v>
      </c>
      <c r="C1572" s="0" t="s">
        <v>4372</v>
      </c>
      <c r="D1572" s="0" t="s">
        <v>4572</v>
      </c>
      <c r="E1572" s="0" t="s">
        <v>218</v>
      </c>
      <c r="F1572" s="0" t="n">
        <v>15</v>
      </c>
      <c r="G1572" s="0" t="s">
        <v>4586</v>
      </c>
      <c r="H1572" s="0" t="s">
        <v>4587</v>
      </c>
      <c r="I1572" s="0" t="n">
        <f aca="false">IFERROR(SEARCH("\",H1572),0)</f>
        <v>0</v>
      </c>
    </row>
    <row r="1573" customFormat="false" ht="13.8" hidden="false" customHeight="false" outlineLevel="0" collapsed="false">
      <c r="A1573" s="0" t="s">
        <v>12</v>
      </c>
      <c r="B1573" s="3" t="s">
        <v>4588</v>
      </c>
      <c r="C1573" s="0" t="s">
        <v>4372</v>
      </c>
      <c r="D1573" s="0" t="s">
        <v>4572</v>
      </c>
      <c r="E1573" s="0" t="s">
        <v>218</v>
      </c>
      <c r="F1573" s="0" t="n">
        <v>2</v>
      </c>
      <c r="G1573" s="0" t="s">
        <v>4589</v>
      </c>
      <c r="H1573" s="0" t="s">
        <v>4590</v>
      </c>
      <c r="I1573" s="0" t="n">
        <f aca="false">IFERROR(SEARCH("\",H1573),0)</f>
        <v>0</v>
      </c>
    </row>
    <row r="1574" customFormat="false" ht="13.8" hidden="false" customHeight="false" outlineLevel="0" collapsed="false">
      <c r="A1574" s="0" t="s">
        <v>12</v>
      </c>
      <c r="B1574" s="3" t="s">
        <v>4591</v>
      </c>
      <c r="C1574" s="0" t="s">
        <v>224</v>
      </c>
      <c r="D1574" s="0" t="s">
        <v>4572</v>
      </c>
      <c r="E1574" s="0" t="s">
        <v>218</v>
      </c>
      <c r="F1574" s="0" t="n">
        <v>12</v>
      </c>
      <c r="G1574" s="0" t="s">
        <v>4592</v>
      </c>
      <c r="H1574" s="0" t="s">
        <v>4593</v>
      </c>
      <c r="I1574" s="0" t="n">
        <f aca="false">IFERROR(SEARCH("\",H1574),0)</f>
        <v>0</v>
      </c>
    </row>
    <row r="1575" customFormat="false" ht="13.8" hidden="false" customHeight="false" outlineLevel="0" collapsed="false">
      <c r="A1575" s="0" t="s">
        <v>12</v>
      </c>
      <c r="B1575" s="3" t="s">
        <v>4594</v>
      </c>
      <c r="C1575" s="0" t="s">
        <v>2188</v>
      </c>
      <c r="D1575" s="0" t="s">
        <v>4595</v>
      </c>
      <c r="E1575" s="0" t="s">
        <v>1905</v>
      </c>
      <c r="F1575" s="0" t="n">
        <v>1</v>
      </c>
      <c r="G1575" s="0" t="s">
        <v>4596</v>
      </c>
      <c r="H1575" s="0" t="s">
        <v>4597</v>
      </c>
      <c r="I1575" s="0" t="n">
        <f aca="false">IFERROR(SEARCH("\",H1575),0)</f>
        <v>0</v>
      </c>
    </row>
    <row r="1576" customFormat="false" ht="13.8" hidden="false" customHeight="false" outlineLevel="0" collapsed="false">
      <c r="A1576" s="0" t="s">
        <v>12</v>
      </c>
      <c r="B1576" s="3" t="s">
        <v>4594</v>
      </c>
      <c r="C1576" s="0" t="s">
        <v>2188</v>
      </c>
      <c r="D1576" s="0" t="s">
        <v>4595</v>
      </c>
      <c r="E1576" s="0" t="s">
        <v>1905</v>
      </c>
      <c r="F1576" s="0" t="n">
        <v>1</v>
      </c>
      <c r="G1576" s="0" t="s">
        <v>4598</v>
      </c>
      <c r="H1576" s="0" t="s">
        <v>4597</v>
      </c>
      <c r="I1576" s="0" t="n">
        <f aca="false">IFERROR(SEARCH("\",H1576),0)</f>
        <v>0</v>
      </c>
    </row>
    <row r="1577" customFormat="false" ht="13.8" hidden="false" customHeight="false" outlineLevel="0" collapsed="false">
      <c r="A1577" s="0" t="s">
        <v>12</v>
      </c>
      <c r="B1577" s="3" t="s">
        <v>4599</v>
      </c>
      <c r="C1577" s="0" t="s">
        <v>2003</v>
      </c>
      <c r="D1577" s="0" t="s">
        <v>4600</v>
      </c>
      <c r="E1577" s="0" t="s">
        <v>396</v>
      </c>
      <c r="F1577" s="0" t="n">
        <v>10</v>
      </c>
      <c r="G1577" s="0" t="s">
        <v>4601</v>
      </c>
      <c r="H1577" s="0" t="s">
        <v>4602</v>
      </c>
      <c r="I1577" s="0" t="n">
        <f aca="false">IFERROR(SEARCH("\",H1577),0)</f>
        <v>0</v>
      </c>
    </row>
    <row r="1578" customFormat="false" ht="13.8" hidden="false" customHeight="false" outlineLevel="0" collapsed="false">
      <c r="A1578" s="0" t="s">
        <v>12</v>
      </c>
      <c r="B1578" s="3" t="s">
        <v>4603</v>
      </c>
      <c r="C1578" s="0" t="s">
        <v>1237</v>
      </c>
      <c r="D1578" s="0" t="s">
        <v>4604</v>
      </c>
      <c r="E1578" s="0" t="s">
        <v>1103</v>
      </c>
      <c r="F1578" s="0" t="n">
        <v>2</v>
      </c>
      <c r="G1578" s="0" t="s">
        <v>4605</v>
      </c>
      <c r="H1578" s="0" t="s">
        <v>4606</v>
      </c>
      <c r="I1578" s="0" t="n">
        <f aca="false">IFERROR(SEARCH("\",H1578),0)</f>
        <v>0</v>
      </c>
    </row>
    <row r="1579" customFormat="false" ht="13.8" hidden="false" customHeight="false" outlineLevel="0" collapsed="false">
      <c r="A1579" s="0" t="s">
        <v>12</v>
      </c>
      <c r="B1579" s="3" t="s">
        <v>4603</v>
      </c>
      <c r="C1579" s="0" t="s">
        <v>1237</v>
      </c>
      <c r="D1579" s="0" t="s">
        <v>4604</v>
      </c>
      <c r="E1579" s="0" t="s">
        <v>1103</v>
      </c>
      <c r="F1579" s="0" t="n">
        <v>2</v>
      </c>
      <c r="G1579" s="0" t="s">
        <v>4607</v>
      </c>
      <c r="H1579" s="0" t="s">
        <v>4606</v>
      </c>
      <c r="I1579" s="0" t="n">
        <f aca="false">IFERROR(SEARCH("\",H1579),0)</f>
        <v>0</v>
      </c>
    </row>
    <row r="1580" customFormat="false" ht="13.8" hidden="false" customHeight="false" outlineLevel="0" collapsed="false">
      <c r="A1580" s="0" t="s">
        <v>12</v>
      </c>
      <c r="B1580" s="3" t="s">
        <v>4603</v>
      </c>
      <c r="C1580" s="0" t="s">
        <v>1237</v>
      </c>
      <c r="D1580" s="0" t="s">
        <v>4604</v>
      </c>
      <c r="E1580" s="0" t="s">
        <v>1103</v>
      </c>
      <c r="F1580" s="0" t="n">
        <v>3</v>
      </c>
      <c r="G1580" s="0" t="s">
        <v>4608</v>
      </c>
      <c r="H1580" s="0" t="s">
        <v>4609</v>
      </c>
      <c r="I1580" s="0" t="n">
        <f aca="false">IFERROR(SEARCH("\",H1580),0)</f>
        <v>0</v>
      </c>
    </row>
    <row r="1581" customFormat="false" ht="13.8" hidden="false" customHeight="false" outlineLevel="0" collapsed="false">
      <c r="A1581" s="0" t="s">
        <v>12</v>
      </c>
      <c r="B1581" s="3" t="s">
        <v>4603</v>
      </c>
      <c r="C1581" s="0" t="s">
        <v>1237</v>
      </c>
      <c r="D1581" s="0" t="s">
        <v>4604</v>
      </c>
      <c r="E1581" s="0" t="s">
        <v>1103</v>
      </c>
      <c r="F1581" s="0" t="n">
        <v>3</v>
      </c>
      <c r="G1581" s="0" t="s">
        <v>4610</v>
      </c>
      <c r="H1581" s="0" t="s">
        <v>4609</v>
      </c>
      <c r="I1581" s="0" t="n">
        <f aca="false">IFERROR(SEARCH("\",H1581),0)</f>
        <v>0</v>
      </c>
    </row>
    <row r="1582" customFormat="false" ht="13.8" hidden="false" customHeight="false" outlineLevel="0" collapsed="false">
      <c r="A1582" s="0" t="s">
        <v>12</v>
      </c>
      <c r="B1582" s="3" t="s">
        <v>4611</v>
      </c>
      <c r="C1582" s="0" t="s">
        <v>1356</v>
      </c>
      <c r="D1582" s="0" t="s">
        <v>4604</v>
      </c>
      <c r="E1582" s="0" t="s">
        <v>1103</v>
      </c>
      <c r="F1582" s="0" t="n">
        <v>4</v>
      </c>
      <c r="G1582" s="0" t="s">
        <v>4612</v>
      </c>
      <c r="H1582" s="0" t="s">
        <v>4613</v>
      </c>
      <c r="I1582" s="0" t="n">
        <f aca="false">IFERROR(SEARCH("\",H1582),0)</f>
        <v>0</v>
      </c>
    </row>
    <row r="1583" customFormat="false" ht="13.8" hidden="false" customHeight="false" outlineLevel="0" collapsed="false">
      <c r="A1583" s="0" t="s">
        <v>12</v>
      </c>
      <c r="B1583" s="3" t="s">
        <v>4611</v>
      </c>
      <c r="C1583" s="0" t="s">
        <v>1356</v>
      </c>
      <c r="D1583" s="0" t="s">
        <v>4604</v>
      </c>
      <c r="E1583" s="0" t="s">
        <v>1103</v>
      </c>
      <c r="F1583" s="0" t="n">
        <v>4</v>
      </c>
      <c r="G1583" s="0" t="s">
        <v>4614</v>
      </c>
      <c r="H1583" s="0" t="s">
        <v>4613</v>
      </c>
      <c r="I1583" s="0" t="n">
        <f aca="false">IFERROR(SEARCH("\",H1583),0)</f>
        <v>0</v>
      </c>
    </row>
    <row r="1584" customFormat="false" ht="13.8" hidden="false" customHeight="false" outlineLevel="0" collapsed="false">
      <c r="A1584" s="0" t="s">
        <v>12</v>
      </c>
      <c r="B1584" s="3" t="s">
        <v>4611</v>
      </c>
      <c r="C1584" s="0" t="s">
        <v>1356</v>
      </c>
      <c r="D1584" s="0" t="s">
        <v>4604</v>
      </c>
      <c r="E1584" s="0" t="s">
        <v>1103</v>
      </c>
      <c r="F1584" s="0" t="n">
        <v>5</v>
      </c>
      <c r="G1584" s="0" t="s">
        <v>4615</v>
      </c>
      <c r="H1584" s="0" t="s">
        <v>4616</v>
      </c>
      <c r="I1584" s="0" t="n">
        <f aca="false">IFERROR(SEARCH("\",H1584),0)</f>
        <v>0</v>
      </c>
    </row>
    <row r="1585" customFormat="false" ht="13.8" hidden="false" customHeight="false" outlineLevel="0" collapsed="false">
      <c r="A1585" s="0" t="s">
        <v>12</v>
      </c>
      <c r="B1585" s="3" t="s">
        <v>4611</v>
      </c>
      <c r="C1585" s="0" t="s">
        <v>1356</v>
      </c>
      <c r="D1585" s="0" t="s">
        <v>4604</v>
      </c>
      <c r="E1585" s="0" t="s">
        <v>1103</v>
      </c>
      <c r="F1585" s="0" t="n">
        <v>5</v>
      </c>
      <c r="G1585" s="0" t="s">
        <v>4617</v>
      </c>
      <c r="H1585" s="0" t="s">
        <v>4616</v>
      </c>
      <c r="I1585" s="0" t="n">
        <f aca="false">IFERROR(SEARCH("\",H1585),0)</f>
        <v>0</v>
      </c>
    </row>
    <row r="1586" customFormat="false" ht="13.8" hidden="false" customHeight="false" outlineLevel="0" collapsed="false">
      <c r="A1586" s="0" t="s">
        <v>12</v>
      </c>
      <c r="B1586" s="3" t="s">
        <v>4611</v>
      </c>
      <c r="C1586" s="0" t="s">
        <v>1356</v>
      </c>
      <c r="D1586" s="0" t="s">
        <v>4604</v>
      </c>
      <c r="E1586" s="0" t="s">
        <v>1103</v>
      </c>
      <c r="F1586" s="0" t="n">
        <v>6</v>
      </c>
      <c r="G1586" s="0" t="s">
        <v>4618</v>
      </c>
      <c r="H1586" s="0" t="s">
        <v>4619</v>
      </c>
      <c r="I1586" s="0" t="n">
        <f aca="false">IFERROR(SEARCH("\",H1586),0)</f>
        <v>0</v>
      </c>
    </row>
    <row r="1587" customFormat="false" ht="13.8" hidden="false" customHeight="false" outlineLevel="0" collapsed="false">
      <c r="A1587" s="0" t="s">
        <v>12</v>
      </c>
      <c r="B1587" s="3" t="s">
        <v>4611</v>
      </c>
      <c r="C1587" s="0" t="s">
        <v>1356</v>
      </c>
      <c r="D1587" s="0" t="s">
        <v>4604</v>
      </c>
      <c r="E1587" s="0" t="s">
        <v>1103</v>
      </c>
      <c r="F1587" s="0" t="n">
        <v>6</v>
      </c>
      <c r="G1587" s="0" t="s">
        <v>4620</v>
      </c>
      <c r="H1587" s="0" t="s">
        <v>4619</v>
      </c>
      <c r="I1587" s="0" t="n">
        <f aca="false">IFERROR(SEARCH("\",H1587),0)</f>
        <v>0</v>
      </c>
    </row>
    <row r="1588" customFormat="false" ht="13.8" hidden="false" customHeight="false" outlineLevel="0" collapsed="false">
      <c r="A1588" s="0" t="s">
        <v>12</v>
      </c>
      <c r="B1588" s="3" t="s">
        <v>4621</v>
      </c>
      <c r="C1588" s="0" t="s">
        <v>4372</v>
      </c>
      <c r="D1588" s="0" t="s">
        <v>4622</v>
      </c>
      <c r="E1588" s="0" t="s">
        <v>218</v>
      </c>
      <c r="F1588" s="0" t="n">
        <v>11</v>
      </c>
      <c r="G1588" s="0" t="s">
        <v>4623</v>
      </c>
      <c r="H1588" s="0" t="s">
        <v>4624</v>
      </c>
      <c r="I1588" s="0" t="n">
        <f aca="false">IFERROR(SEARCH("\",H1588),0)</f>
        <v>0</v>
      </c>
    </row>
    <row r="1589" customFormat="false" ht="13.8" hidden="false" customHeight="false" outlineLevel="0" collapsed="false">
      <c r="A1589" s="0" t="s">
        <v>12</v>
      </c>
      <c r="B1589" s="3" t="s">
        <v>4625</v>
      </c>
      <c r="C1589" s="0" t="s">
        <v>4246</v>
      </c>
      <c r="D1589" s="0" t="s">
        <v>4622</v>
      </c>
      <c r="E1589" s="0" t="s">
        <v>218</v>
      </c>
      <c r="F1589" s="0" t="n">
        <v>15</v>
      </c>
      <c r="G1589" s="0" t="s">
        <v>4626</v>
      </c>
      <c r="H1589" s="0" t="s">
        <v>4627</v>
      </c>
      <c r="I1589" s="0" t="n">
        <f aca="false">IFERROR(SEARCH("\",H1589),0)</f>
        <v>0</v>
      </c>
    </row>
    <row r="1590" customFormat="false" ht="13.8" hidden="false" customHeight="false" outlineLevel="0" collapsed="false">
      <c r="A1590" s="0" t="s">
        <v>12</v>
      </c>
      <c r="B1590" s="3" t="s">
        <v>4628</v>
      </c>
      <c r="C1590" s="0" t="s">
        <v>4629</v>
      </c>
      <c r="D1590" s="0" t="s">
        <v>4630</v>
      </c>
      <c r="E1590" s="0" t="s">
        <v>4631</v>
      </c>
      <c r="F1590" s="0" t="n">
        <v>16</v>
      </c>
      <c r="G1590" s="0" t="s">
        <v>4632</v>
      </c>
      <c r="H1590" s="0" t="s">
        <v>4633</v>
      </c>
      <c r="I1590" s="0" t="n">
        <f aca="false">IFERROR(SEARCH("\",H1590),0)</f>
        <v>0</v>
      </c>
    </row>
    <row r="1591" customFormat="false" ht="13.8" hidden="false" customHeight="false" outlineLevel="0" collapsed="false">
      <c r="A1591" s="0" t="s">
        <v>12</v>
      </c>
      <c r="B1591" s="3" t="n">
        <v>49</v>
      </c>
      <c r="C1591" s="0" t="s">
        <v>4372</v>
      </c>
      <c r="D1591" s="0" t="s">
        <v>4634</v>
      </c>
      <c r="E1591" s="0" t="s">
        <v>218</v>
      </c>
      <c r="F1591" s="0" t="n">
        <v>1</v>
      </c>
      <c r="G1591" s="0" t="s">
        <v>4635</v>
      </c>
      <c r="H1591" s="0" t="s">
        <v>4636</v>
      </c>
      <c r="I1591" s="0" t="n">
        <f aca="false">IFERROR(SEARCH("\",H1591),0)</f>
        <v>0</v>
      </c>
    </row>
    <row r="1592" customFormat="false" ht="13.8" hidden="false" customHeight="false" outlineLevel="0" collapsed="false">
      <c r="A1592" s="0" t="s">
        <v>12</v>
      </c>
      <c r="B1592" s="3" t="s">
        <v>4637</v>
      </c>
      <c r="C1592" s="0" t="s">
        <v>4372</v>
      </c>
      <c r="D1592" s="0" t="s">
        <v>4634</v>
      </c>
      <c r="E1592" s="0" t="s">
        <v>218</v>
      </c>
      <c r="F1592" s="0" t="n">
        <v>2</v>
      </c>
      <c r="G1592" s="0" t="s">
        <v>4638</v>
      </c>
      <c r="H1592" s="0" t="s">
        <v>4639</v>
      </c>
      <c r="I1592" s="0" t="n">
        <f aca="false">IFERROR(SEARCH("\",H1592),0)</f>
        <v>0</v>
      </c>
    </row>
    <row r="1593" customFormat="false" ht="13.8" hidden="false" customHeight="false" outlineLevel="0" collapsed="false">
      <c r="A1593" s="0" t="s">
        <v>12</v>
      </c>
      <c r="B1593" s="3" t="s">
        <v>4640</v>
      </c>
      <c r="C1593" s="0" t="s">
        <v>4372</v>
      </c>
      <c r="D1593" s="0" t="s">
        <v>4634</v>
      </c>
      <c r="E1593" s="0" t="s">
        <v>218</v>
      </c>
      <c r="F1593" s="0" t="n">
        <v>3</v>
      </c>
      <c r="G1593" s="0" t="s">
        <v>4641</v>
      </c>
      <c r="H1593" s="0" t="s">
        <v>4642</v>
      </c>
      <c r="I1593" s="0" t="n">
        <f aca="false">IFERROR(SEARCH("\",H1593),0)</f>
        <v>0</v>
      </c>
    </row>
    <row r="1594" customFormat="false" ht="13.8" hidden="false" customHeight="false" outlineLevel="0" collapsed="false">
      <c r="A1594" s="0" t="s">
        <v>12</v>
      </c>
      <c r="B1594" s="3" t="s">
        <v>4643</v>
      </c>
      <c r="C1594" s="0" t="s">
        <v>4372</v>
      </c>
      <c r="D1594" s="0" t="s">
        <v>4634</v>
      </c>
      <c r="E1594" s="0" t="s">
        <v>218</v>
      </c>
      <c r="F1594" s="0" t="n">
        <v>4</v>
      </c>
      <c r="G1594" s="0" t="s">
        <v>4644</v>
      </c>
      <c r="H1594" s="0" t="s">
        <v>4645</v>
      </c>
      <c r="I1594" s="0" t="n">
        <f aca="false">IFERROR(SEARCH("\",H1594),0)</f>
        <v>0</v>
      </c>
    </row>
    <row r="1595" customFormat="false" ht="13.8" hidden="false" customHeight="false" outlineLevel="0" collapsed="false">
      <c r="A1595" s="0" t="s">
        <v>12</v>
      </c>
      <c r="B1595" s="3" t="s">
        <v>4646</v>
      </c>
      <c r="C1595" s="0" t="s">
        <v>4372</v>
      </c>
      <c r="D1595" s="0" t="s">
        <v>4634</v>
      </c>
      <c r="E1595" s="0" t="s">
        <v>218</v>
      </c>
      <c r="F1595" s="0" t="n">
        <v>5</v>
      </c>
      <c r="G1595" s="0" t="s">
        <v>4647</v>
      </c>
      <c r="H1595" s="0" t="s">
        <v>4648</v>
      </c>
      <c r="I1595" s="0" t="n">
        <f aca="false">IFERROR(SEARCH("\",H1595),0)</f>
        <v>0</v>
      </c>
    </row>
    <row r="1596" customFormat="false" ht="13.8" hidden="false" customHeight="false" outlineLevel="0" collapsed="false">
      <c r="A1596" s="0" t="s">
        <v>12</v>
      </c>
      <c r="B1596" s="3" t="s">
        <v>4649</v>
      </c>
      <c r="C1596" s="0" t="s">
        <v>4372</v>
      </c>
      <c r="D1596" s="0" t="s">
        <v>4634</v>
      </c>
      <c r="E1596" s="0" t="s">
        <v>218</v>
      </c>
      <c r="F1596" s="0" t="n">
        <v>6</v>
      </c>
      <c r="G1596" s="0" t="s">
        <v>4650</v>
      </c>
      <c r="H1596" s="0" t="s">
        <v>4651</v>
      </c>
      <c r="I1596" s="0" t="n">
        <f aca="false">IFERROR(SEARCH("\",H1596),0)</f>
        <v>0</v>
      </c>
    </row>
    <row r="1597" customFormat="false" ht="13.8" hidden="false" customHeight="false" outlineLevel="0" collapsed="false">
      <c r="A1597" s="0" t="s">
        <v>12</v>
      </c>
      <c r="B1597" s="3" t="s">
        <v>4652</v>
      </c>
      <c r="C1597" s="0" t="s">
        <v>4372</v>
      </c>
      <c r="D1597" s="0" t="s">
        <v>4634</v>
      </c>
      <c r="E1597" s="0" t="s">
        <v>218</v>
      </c>
      <c r="F1597" s="0" t="n">
        <v>7</v>
      </c>
      <c r="G1597" s="0" t="s">
        <v>4653</v>
      </c>
      <c r="H1597" s="0" t="s">
        <v>4654</v>
      </c>
      <c r="I1597" s="0" t="n">
        <f aca="false">IFERROR(SEARCH("\",H1597),0)</f>
        <v>0</v>
      </c>
    </row>
    <row r="1598" customFormat="false" ht="13.8" hidden="false" customHeight="false" outlineLevel="0" collapsed="false">
      <c r="A1598" s="0" t="s">
        <v>12</v>
      </c>
      <c r="B1598" s="3" t="s">
        <v>4655</v>
      </c>
      <c r="C1598" s="0" t="s">
        <v>4372</v>
      </c>
      <c r="D1598" s="0" t="s">
        <v>4634</v>
      </c>
      <c r="E1598" s="0" t="s">
        <v>218</v>
      </c>
      <c r="F1598" s="0" t="n">
        <v>8</v>
      </c>
      <c r="G1598" s="0" t="s">
        <v>4656</v>
      </c>
      <c r="H1598" s="0" t="s">
        <v>4657</v>
      </c>
      <c r="I1598" s="0" t="n">
        <f aca="false">IFERROR(SEARCH("\",H1598),0)</f>
        <v>0</v>
      </c>
    </row>
    <row r="1599" customFormat="false" ht="13.8" hidden="false" customHeight="false" outlineLevel="0" collapsed="false">
      <c r="A1599" s="0" t="s">
        <v>12</v>
      </c>
      <c r="B1599" s="3" t="s">
        <v>4658</v>
      </c>
      <c r="C1599" s="0" t="s">
        <v>4372</v>
      </c>
      <c r="D1599" s="0" t="s">
        <v>4634</v>
      </c>
      <c r="E1599" s="0" t="s">
        <v>218</v>
      </c>
      <c r="F1599" s="0" t="n">
        <v>9</v>
      </c>
      <c r="G1599" s="0" t="s">
        <v>4659</v>
      </c>
      <c r="H1599" s="0" t="s">
        <v>4660</v>
      </c>
      <c r="I1599" s="0" t="n">
        <f aca="false">IFERROR(SEARCH("\",H1599),0)</f>
        <v>0</v>
      </c>
    </row>
    <row r="1600" customFormat="false" ht="13.8" hidden="false" customHeight="false" outlineLevel="0" collapsed="false">
      <c r="A1600" s="0" t="s">
        <v>12</v>
      </c>
      <c r="B1600" s="3" t="s">
        <v>4661</v>
      </c>
      <c r="C1600" s="0" t="s">
        <v>4372</v>
      </c>
      <c r="D1600" s="0" t="s">
        <v>4634</v>
      </c>
      <c r="E1600" s="0" t="s">
        <v>218</v>
      </c>
      <c r="F1600" s="0" t="n">
        <v>10</v>
      </c>
      <c r="G1600" s="0" t="s">
        <v>4662</v>
      </c>
      <c r="H1600" s="0" t="s">
        <v>4663</v>
      </c>
      <c r="I1600" s="0" t="n">
        <f aca="false">IFERROR(SEARCH("\",H1600),0)</f>
        <v>0</v>
      </c>
    </row>
    <row r="1601" customFormat="false" ht="13.8" hidden="false" customHeight="false" outlineLevel="0" collapsed="false">
      <c r="A1601" s="0" t="s">
        <v>12</v>
      </c>
      <c r="B1601" s="3" t="s">
        <v>4664</v>
      </c>
      <c r="C1601" s="0" t="s">
        <v>4372</v>
      </c>
      <c r="D1601" s="0" t="s">
        <v>4634</v>
      </c>
      <c r="E1601" s="0" t="s">
        <v>218</v>
      </c>
      <c r="F1601" s="0" t="n">
        <v>11</v>
      </c>
      <c r="G1601" s="0" t="s">
        <v>4665</v>
      </c>
      <c r="H1601" s="0" t="s">
        <v>4666</v>
      </c>
      <c r="I1601" s="0" t="n">
        <f aca="false">IFERROR(SEARCH("\",H1601),0)</f>
        <v>0</v>
      </c>
    </row>
    <row r="1602" customFormat="false" ht="13.8" hidden="false" customHeight="false" outlineLevel="0" collapsed="false">
      <c r="A1602" s="0" t="s">
        <v>12</v>
      </c>
      <c r="B1602" s="3" t="s">
        <v>4667</v>
      </c>
      <c r="C1602" s="0" t="s">
        <v>4372</v>
      </c>
      <c r="D1602" s="0" t="s">
        <v>4634</v>
      </c>
      <c r="E1602" s="0" t="s">
        <v>218</v>
      </c>
      <c r="F1602" s="0" t="n">
        <v>12</v>
      </c>
      <c r="G1602" s="0" t="s">
        <v>4668</v>
      </c>
      <c r="H1602" s="0" t="s">
        <v>4669</v>
      </c>
      <c r="I1602" s="0" t="n">
        <f aca="false">IFERROR(SEARCH("\",H1602),0)</f>
        <v>0</v>
      </c>
    </row>
    <row r="1603" customFormat="false" ht="13.8" hidden="false" customHeight="false" outlineLevel="0" collapsed="false">
      <c r="A1603" s="0" t="s">
        <v>12</v>
      </c>
      <c r="B1603" s="3" t="s">
        <v>4670</v>
      </c>
      <c r="C1603" s="0" t="s">
        <v>4372</v>
      </c>
      <c r="D1603" s="0" t="s">
        <v>4634</v>
      </c>
      <c r="E1603" s="0" t="s">
        <v>218</v>
      </c>
      <c r="F1603" s="0" t="n">
        <v>13</v>
      </c>
      <c r="G1603" s="0" t="s">
        <v>4671</v>
      </c>
      <c r="H1603" s="0" t="s">
        <v>4672</v>
      </c>
      <c r="I1603" s="0" t="n">
        <f aca="false">IFERROR(SEARCH("\",H1603),0)</f>
        <v>0</v>
      </c>
    </row>
    <row r="1604" customFormat="false" ht="13.8" hidden="false" customHeight="false" outlineLevel="0" collapsed="false">
      <c r="A1604" s="0" t="s">
        <v>12</v>
      </c>
      <c r="B1604" s="3" t="s">
        <v>4673</v>
      </c>
      <c r="C1604" s="0" t="s">
        <v>4674</v>
      </c>
      <c r="D1604" s="0" t="s">
        <v>4673</v>
      </c>
      <c r="E1604" s="0" t="s">
        <v>2010</v>
      </c>
      <c r="F1604" s="0" t="n">
        <v>4</v>
      </c>
      <c r="G1604" s="0" t="s">
        <v>4675</v>
      </c>
      <c r="H1604" s="0" t="s">
        <v>4676</v>
      </c>
      <c r="I1604" s="0" t="n">
        <f aca="false">IFERROR(SEARCH("\",H1604),0)</f>
        <v>0</v>
      </c>
    </row>
    <row r="1605" customFormat="false" ht="13.8" hidden="false" customHeight="false" outlineLevel="0" collapsed="false">
      <c r="A1605" s="0" t="s">
        <v>12</v>
      </c>
      <c r="B1605" s="3" t="s">
        <v>4673</v>
      </c>
      <c r="C1605" s="0" t="s">
        <v>4674</v>
      </c>
      <c r="D1605" s="0" t="s">
        <v>4673</v>
      </c>
      <c r="E1605" s="0" t="s">
        <v>2010</v>
      </c>
      <c r="F1605" s="0" t="n">
        <v>4</v>
      </c>
      <c r="G1605" s="0" t="s">
        <v>4677</v>
      </c>
      <c r="H1605" s="0" t="s">
        <v>4676</v>
      </c>
      <c r="I1605" s="0" t="n">
        <f aca="false">IFERROR(SEARCH("\",H1605),0)</f>
        <v>0</v>
      </c>
    </row>
    <row r="1606" customFormat="false" ht="13.8" hidden="false" customHeight="false" outlineLevel="0" collapsed="false">
      <c r="A1606" s="0" t="s">
        <v>12</v>
      </c>
      <c r="B1606" s="3" t="s">
        <v>4678</v>
      </c>
      <c r="C1606" s="0" t="s">
        <v>4679</v>
      </c>
      <c r="D1606" s="0" t="s">
        <v>4678</v>
      </c>
      <c r="E1606" s="0" t="s">
        <v>584</v>
      </c>
      <c r="F1606" s="0" t="n">
        <v>1</v>
      </c>
      <c r="G1606" s="0" t="s">
        <v>4680</v>
      </c>
      <c r="H1606" s="0" t="s">
        <v>4681</v>
      </c>
      <c r="I1606" s="0" t="n">
        <f aca="false">IFERROR(SEARCH("\",H1606),0)</f>
        <v>0</v>
      </c>
    </row>
    <row r="1607" customFormat="false" ht="13.8" hidden="false" customHeight="false" outlineLevel="0" collapsed="false">
      <c r="A1607" s="0" t="s">
        <v>12</v>
      </c>
      <c r="B1607" s="3" t="s">
        <v>4678</v>
      </c>
      <c r="C1607" s="0" t="s">
        <v>4679</v>
      </c>
      <c r="D1607" s="0" t="s">
        <v>4678</v>
      </c>
      <c r="E1607" s="0" t="s">
        <v>584</v>
      </c>
      <c r="F1607" s="0" t="n">
        <v>1</v>
      </c>
      <c r="G1607" s="0" t="s">
        <v>4682</v>
      </c>
      <c r="H1607" s="0" t="s">
        <v>4681</v>
      </c>
      <c r="I1607" s="0" t="n">
        <f aca="false">IFERROR(SEARCH("\",H1607),0)</f>
        <v>0</v>
      </c>
    </row>
    <row r="1608" customFormat="false" ht="13.8" hidden="false" customHeight="false" outlineLevel="0" collapsed="false">
      <c r="A1608" s="0" t="s">
        <v>12</v>
      </c>
      <c r="B1608" s="3" t="s">
        <v>4683</v>
      </c>
      <c r="C1608" s="0" t="s">
        <v>4679</v>
      </c>
      <c r="D1608" s="0" t="s">
        <v>4678</v>
      </c>
      <c r="E1608" s="0" t="s">
        <v>584</v>
      </c>
      <c r="F1608" s="0" t="n">
        <v>2</v>
      </c>
      <c r="G1608" s="0" t="s">
        <v>4684</v>
      </c>
      <c r="H1608" s="0" t="s">
        <v>4685</v>
      </c>
      <c r="I1608" s="0" t="n">
        <f aca="false">IFERROR(SEARCH("\",H1608),0)</f>
        <v>0</v>
      </c>
    </row>
    <row r="1609" customFormat="false" ht="13.8" hidden="false" customHeight="false" outlineLevel="0" collapsed="false">
      <c r="A1609" s="0" t="s">
        <v>12</v>
      </c>
      <c r="B1609" s="3" t="s">
        <v>4683</v>
      </c>
      <c r="C1609" s="0" t="s">
        <v>4679</v>
      </c>
      <c r="D1609" s="0" t="s">
        <v>4678</v>
      </c>
      <c r="E1609" s="0" t="s">
        <v>584</v>
      </c>
      <c r="F1609" s="0" t="n">
        <v>2</v>
      </c>
      <c r="G1609" s="0" t="s">
        <v>4686</v>
      </c>
      <c r="H1609" s="0" t="s">
        <v>4685</v>
      </c>
      <c r="I1609" s="0" t="n">
        <f aca="false">IFERROR(SEARCH("\",H1609),0)</f>
        <v>0</v>
      </c>
    </row>
    <row r="1610" customFormat="false" ht="13.8" hidden="false" customHeight="false" outlineLevel="0" collapsed="false">
      <c r="A1610" s="0" t="s">
        <v>12</v>
      </c>
      <c r="B1610" s="3" t="s">
        <v>4687</v>
      </c>
      <c r="C1610" s="0" t="s">
        <v>4679</v>
      </c>
      <c r="D1610" s="0" t="s">
        <v>4678</v>
      </c>
      <c r="E1610" s="0" t="s">
        <v>584</v>
      </c>
      <c r="F1610" s="0" t="n">
        <v>3</v>
      </c>
      <c r="G1610" s="0" t="s">
        <v>4688</v>
      </c>
      <c r="H1610" s="0" t="s">
        <v>4689</v>
      </c>
      <c r="I1610" s="0" t="n">
        <f aca="false">IFERROR(SEARCH("\",H1610),0)</f>
        <v>0</v>
      </c>
    </row>
    <row r="1611" customFormat="false" ht="13.8" hidden="false" customHeight="false" outlineLevel="0" collapsed="false">
      <c r="A1611" s="0" t="s">
        <v>12</v>
      </c>
      <c r="B1611" s="3" t="s">
        <v>4687</v>
      </c>
      <c r="C1611" s="0" t="s">
        <v>4679</v>
      </c>
      <c r="D1611" s="0" t="s">
        <v>4678</v>
      </c>
      <c r="E1611" s="0" t="s">
        <v>584</v>
      </c>
      <c r="F1611" s="0" t="n">
        <v>3</v>
      </c>
      <c r="G1611" s="0" t="s">
        <v>4690</v>
      </c>
      <c r="H1611" s="0" t="s">
        <v>4689</v>
      </c>
      <c r="I1611" s="0" t="n">
        <f aca="false">IFERROR(SEARCH("\",H1611),0)</f>
        <v>0</v>
      </c>
    </row>
    <row r="1612" customFormat="false" ht="13.8" hidden="false" customHeight="false" outlineLevel="0" collapsed="false">
      <c r="A1612" s="0" t="s">
        <v>12</v>
      </c>
      <c r="B1612" s="3" t="s">
        <v>4691</v>
      </c>
      <c r="C1612" s="0" t="s">
        <v>4679</v>
      </c>
      <c r="D1612" s="0" t="s">
        <v>4678</v>
      </c>
      <c r="E1612" s="0" t="s">
        <v>584</v>
      </c>
      <c r="F1612" s="0" t="n">
        <v>4</v>
      </c>
      <c r="G1612" s="0" t="s">
        <v>4692</v>
      </c>
      <c r="H1612" s="0" t="s">
        <v>4693</v>
      </c>
      <c r="I1612" s="0" t="n">
        <f aca="false">IFERROR(SEARCH("\",H1612),0)</f>
        <v>0</v>
      </c>
    </row>
    <row r="1613" customFormat="false" ht="13.8" hidden="false" customHeight="false" outlineLevel="0" collapsed="false">
      <c r="A1613" s="0" t="s">
        <v>12</v>
      </c>
      <c r="B1613" s="3" t="s">
        <v>4691</v>
      </c>
      <c r="C1613" s="0" t="s">
        <v>4679</v>
      </c>
      <c r="D1613" s="0" t="s">
        <v>4678</v>
      </c>
      <c r="E1613" s="0" t="s">
        <v>584</v>
      </c>
      <c r="F1613" s="0" t="n">
        <v>4</v>
      </c>
      <c r="G1613" s="0" t="s">
        <v>4694</v>
      </c>
      <c r="H1613" s="0" t="s">
        <v>4693</v>
      </c>
      <c r="I1613" s="0" t="n">
        <f aca="false">IFERROR(SEARCH("\",H1613),0)</f>
        <v>0</v>
      </c>
    </row>
    <row r="1614" customFormat="false" ht="13.8" hidden="false" customHeight="false" outlineLevel="0" collapsed="false">
      <c r="A1614" s="0" t="s">
        <v>12</v>
      </c>
      <c r="B1614" s="3" t="s">
        <v>4695</v>
      </c>
      <c r="C1614" s="0" t="s">
        <v>4679</v>
      </c>
      <c r="D1614" s="0" t="s">
        <v>4678</v>
      </c>
      <c r="E1614" s="0" t="s">
        <v>584</v>
      </c>
      <c r="F1614" s="0" t="n">
        <v>5</v>
      </c>
      <c r="G1614" s="0" t="s">
        <v>4696</v>
      </c>
      <c r="H1614" s="0" t="s">
        <v>4697</v>
      </c>
      <c r="I1614" s="0" t="n">
        <f aca="false">IFERROR(SEARCH("\",H1614),0)</f>
        <v>0</v>
      </c>
    </row>
    <row r="1615" customFormat="false" ht="13.8" hidden="false" customHeight="false" outlineLevel="0" collapsed="false">
      <c r="A1615" s="0" t="s">
        <v>12</v>
      </c>
      <c r="B1615" s="3" t="s">
        <v>4695</v>
      </c>
      <c r="C1615" s="0" t="s">
        <v>4679</v>
      </c>
      <c r="D1615" s="0" t="s">
        <v>4678</v>
      </c>
      <c r="E1615" s="0" t="s">
        <v>584</v>
      </c>
      <c r="F1615" s="0" t="n">
        <v>5</v>
      </c>
      <c r="G1615" s="0" t="s">
        <v>4698</v>
      </c>
      <c r="H1615" s="0" t="s">
        <v>4697</v>
      </c>
      <c r="I1615" s="0" t="n">
        <f aca="false">IFERROR(SEARCH("\",H1615),0)</f>
        <v>0</v>
      </c>
    </row>
    <row r="1616" customFormat="false" ht="13.8" hidden="false" customHeight="false" outlineLevel="0" collapsed="false">
      <c r="A1616" s="0" t="s">
        <v>12</v>
      </c>
      <c r="B1616" s="3" t="s">
        <v>4699</v>
      </c>
      <c r="C1616" s="0" t="s">
        <v>4679</v>
      </c>
      <c r="D1616" s="0" t="s">
        <v>4678</v>
      </c>
      <c r="E1616" s="0" t="s">
        <v>584</v>
      </c>
      <c r="F1616" s="0" t="n">
        <v>6</v>
      </c>
      <c r="G1616" s="0" t="s">
        <v>4700</v>
      </c>
      <c r="H1616" s="0" t="s">
        <v>4701</v>
      </c>
      <c r="I1616" s="0" t="n">
        <f aca="false">IFERROR(SEARCH("\",H1616),0)</f>
        <v>0</v>
      </c>
    </row>
    <row r="1617" customFormat="false" ht="13.8" hidden="false" customHeight="false" outlineLevel="0" collapsed="false">
      <c r="A1617" s="0" t="s">
        <v>12</v>
      </c>
      <c r="B1617" s="3" t="s">
        <v>4699</v>
      </c>
      <c r="C1617" s="0" t="s">
        <v>4679</v>
      </c>
      <c r="D1617" s="0" t="s">
        <v>4678</v>
      </c>
      <c r="E1617" s="0" t="s">
        <v>584</v>
      </c>
      <c r="F1617" s="0" t="n">
        <v>6</v>
      </c>
      <c r="G1617" s="0" t="s">
        <v>4702</v>
      </c>
      <c r="H1617" s="0" t="s">
        <v>4701</v>
      </c>
      <c r="I1617" s="0" t="n">
        <f aca="false">IFERROR(SEARCH("\",H1617),0)</f>
        <v>0</v>
      </c>
    </row>
    <row r="1618" customFormat="false" ht="13.8" hidden="false" customHeight="false" outlineLevel="0" collapsed="false">
      <c r="A1618" s="0" t="s">
        <v>12</v>
      </c>
      <c r="B1618" s="3" t="s">
        <v>4703</v>
      </c>
      <c r="C1618" s="0" t="s">
        <v>4679</v>
      </c>
      <c r="D1618" s="0" t="s">
        <v>4678</v>
      </c>
      <c r="E1618" s="0" t="s">
        <v>584</v>
      </c>
      <c r="F1618" s="0" t="n">
        <v>7</v>
      </c>
      <c r="G1618" s="0" t="s">
        <v>4704</v>
      </c>
      <c r="H1618" s="0" t="s">
        <v>4705</v>
      </c>
      <c r="I1618" s="0" t="n">
        <f aca="false">IFERROR(SEARCH("\",H1618),0)</f>
        <v>0</v>
      </c>
    </row>
    <row r="1619" customFormat="false" ht="13.8" hidden="false" customHeight="false" outlineLevel="0" collapsed="false">
      <c r="A1619" s="0" t="s">
        <v>12</v>
      </c>
      <c r="B1619" s="3" t="s">
        <v>4703</v>
      </c>
      <c r="C1619" s="0" t="s">
        <v>4679</v>
      </c>
      <c r="D1619" s="0" t="s">
        <v>4678</v>
      </c>
      <c r="E1619" s="0" t="s">
        <v>584</v>
      </c>
      <c r="F1619" s="0" t="n">
        <v>7</v>
      </c>
      <c r="G1619" s="0" t="s">
        <v>4706</v>
      </c>
      <c r="H1619" s="0" t="s">
        <v>4705</v>
      </c>
      <c r="I1619" s="0" t="n">
        <f aca="false">IFERROR(SEARCH("\",H1619),0)</f>
        <v>0</v>
      </c>
    </row>
    <row r="1620" customFormat="false" ht="13.8" hidden="false" customHeight="false" outlineLevel="0" collapsed="false">
      <c r="A1620" s="0" t="s">
        <v>12</v>
      </c>
      <c r="B1620" s="3" t="s">
        <v>4707</v>
      </c>
      <c r="C1620" s="0" t="s">
        <v>4679</v>
      </c>
      <c r="D1620" s="0" t="s">
        <v>4678</v>
      </c>
      <c r="E1620" s="0" t="s">
        <v>584</v>
      </c>
      <c r="F1620" s="0" t="n">
        <v>8</v>
      </c>
      <c r="G1620" s="0" t="s">
        <v>4708</v>
      </c>
      <c r="H1620" s="0" t="s">
        <v>4709</v>
      </c>
      <c r="I1620" s="0" t="n">
        <f aca="false">IFERROR(SEARCH("\",H1620),0)</f>
        <v>0</v>
      </c>
    </row>
    <row r="1621" customFormat="false" ht="13.8" hidden="false" customHeight="false" outlineLevel="0" collapsed="false">
      <c r="A1621" s="0" t="s">
        <v>12</v>
      </c>
      <c r="B1621" s="3" t="s">
        <v>4707</v>
      </c>
      <c r="C1621" s="0" t="s">
        <v>4679</v>
      </c>
      <c r="D1621" s="0" t="s">
        <v>4678</v>
      </c>
      <c r="E1621" s="0" t="s">
        <v>584</v>
      </c>
      <c r="F1621" s="0" t="n">
        <v>8</v>
      </c>
      <c r="G1621" s="0" t="s">
        <v>4710</v>
      </c>
      <c r="H1621" s="0" t="s">
        <v>4709</v>
      </c>
      <c r="I1621" s="0" t="n">
        <f aca="false">IFERROR(SEARCH("\",H1621),0)</f>
        <v>0</v>
      </c>
    </row>
    <row r="1622" customFormat="false" ht="13.8" hidden="false" customHeight="false" outlineLevel="0" collapsed="false">
      <c r="A1622" s="0" t="s">
        <v>12</v>
      </c>
      <c r="B1622" s="3" t="s">
        <v>4711</v>
      </c>
      <c r="C1622" s="0" t="s">
        <v>4679</v>
      </c>
      <c r="D1622" s="0" t="s">
        <v>4678</v>
      </c>
      <c r="E1622" s="0" t="s">
        <v>584</v>
      </c>
      <c r="F1622" s="0" t="n">
        <v>9</v>
      </c>
      <c r="G1622" s="0" t="s">
        <v>4712</v>
      </c>
      <c r="H1622" s="0" t="s">
        <v>4713</v>
      </c>
      <c r="I1622" s="0" t="n">
        <f aca="false">IFERROR(SEARCH("\",H1622),0)</f>
        <v>0</v>
      </c>
    </row>
    <row r="1623" customFormat="false" ht="13.8" hidden="false" customHeight="false" outlineLevel="0" collapsed="false">
      <c r="A1623" s="0" t="s">
        <v>12</v>
      </c>
      <c r="B1623" s="3" t="s">
        <v>4711</v>
      </c>
      <c r="C1623" s="0" t="s">
        <v>4679</v>
      </c>
      <c r="D1623" s="0" t="s">
        <v>4678</v>
      </c>
      <c r="E1623" s="0" t="s">
        <v>584</v>
      </c>
      <c r="F1623" s="0" t="n">
        <v>9</v>
      </c>
      <c r="G1623" s="0" t="s">
        <v>4714</v>
      </c>
      <c r="H1623" s="0" t="s">
        <v>4713</v>
      </c>
      <c r="I1623" s="0" t="n">
        <f aca="false">IFERROR(SEARCH("\",H1623),0)</f>
        <v>0</v>
      </c>
    </row>
    <row r="1624" customFormat="false" ht="13.8" hidden="false" customHeight="false" outlineLevel="0" collapsed="false">
      <c r="A1624" s="0" t="s">
        <v>12</v>
      </c>
      <c r="B1624" s="3" t="s">
        <v>4715</v>
      </c>
      <c r="C1624" s="0" t="s">
        <v>4679</v>
      </c>
      <c r="D1624" s="0" t="s">
        <v>4678</v>
      </c>
      <c r="E1624" s="0" t="s">
        <v>584</v>
      </c>
      <c r="F1624" s="0" t="n">
        <v>10</v>
      </c>
      <c r="G1624" s="0" t="s">
        <v>4716</v>
      </c>
      <c r="H1624" s="0" t="s">
        <v>4717</v>
      </c>
      <c r="I1624" s="0" t="n">
        <f aca="false">IFERROR(SEARCH("\",H1624),0)</f>
        <v>0</v>
      </c>
    </row>
    <row r="1625" customFormat="false" ht="13.8" hidden="false" customHeight="false" outlineLevel="0" collapsed="false">
      <c r="A1625" s="0" t="s">
        <v>12</v>
      </c>
      <c r="B1625" s="3" t="s">
        <v>4715</v>
      </c>
      <c r="C1625" s="0" t="s">
        <v>4679</v>
      </c>
      <c r="D1625" s="0" t="s">
        <v>4678</v>
      </c>
      <c r="E1625" s="0" t="s">
        <v>584</v>
      </c>
      <c r="F1625" s="0" t="n">
        <v>10</v>
      </c>
      <c r="G1625" s="0" t="s">
        <v>4718</v>
      </c>
      <c r="H1625" s="0" t="s">
        <v>4717</v>
      </c>
      <c r="I1625" s="0" t="n">
        <f aca="false">IFERROR(SEARCH("\",H1625),0)</f>
        <v>0</v>
      </c>
    </row>
    <row r="1626" customFormat="false" ht="13.8" hidden="false" customHeight="false" outlineLevel="0" collapsed="false">
      <c r="A1626" s="0" t="s">
        <v>12</v>
      </c>
      <c r="B1626" s="3" t="s">
        <v>4719</v>
      </c>
      <c r="C1626" s="0" t="s">
        <v>1604</v>
      </c>
      <c r="D1626" s="0" t="s">
        <v>4678</v>
      </c>
      <c r="E1626" s="0" t="s">
        <v>209</v>
      </c>
      <c r="F1626" s="0" t="n">
        <v>6</v>
      </c>
      <c r="G1626" s="0" t="s">
        <v>4720</v>
      </c>
      <c r="H1626" s="0" t="s">
        <v>4721</v>
      </c>
      <c r="I1626" s="0" t="n">
        <f aca="false">IFERROR(SEARCH("\",H1626),0)</f>
        <v>0</v>
      </c>
    </row>
    <row r="1627" customFormat="false" ht="13.8" hidden="false" customHeight="false" outlineLevel="0" collapsed="false">
      <c r="A1627" s="0" t="s">
        <v>12</v>
      </c>
      <c r="B1627" s="3" t="s">
        <v>4719</v>
      </c>
      <c r="C1627" s="0" t="s">
        <v>1604</v>
      </c>
      <c r="D1627" s="0" t="s">
        <v>4678</v>
      </c>
      <c r="E1627" s="0" t="s">
        <v>584</v>
      </c>
      <c r="F1627" s="0" t="n">
        <v>6</v>
      </c>
      <c r="G1627" s="0" t="s">
        <v>4722</v>
      </c>
      <c r="H1627" s="0" t="s">
        <v>4721</v>
      </c>
      <c r="I1627" s="0" t="n">
        <f aca="false">IFERROR(SEARCH("\",H1627),0)</f>
        <v>0</v>
      </c>
      <c r="O1627" s="0" t="n">
        <f aca="false">SEARCH("-",H1627,16)</f>
        <v>28</v>
      </c>
      <c r="P1627" s="0" t="n">
        <f aca="false">SEARCH("-",H1627,O1627+1)</f>
        <v>33</v>
      </c>
      <c r="Q1627" s="0" t="e">
        <f aca="false">SEARCH("-",H1627,P1627+1)</f>
        <v>#VALUE!</v>
      </c>
      <c r="R1627" s="0" t="e">
        <f aca="false">MID(H1627,Q1627+2,LEN(H1627)-Q1627-5)</f>
        <v>#VALUE!</v>
      </c>
      <c r="S1627" s="0" t="str">
        <f aca="false">MID(H1627,O1627+2,P1627-O1627-2)</f>
        <v>06</v>
      </c>
      <c r="T1627" s="0" t="e">
        <f aca="false">INT(MID(H1627,P1627+2,Q1627-P1627-2))</f>
        <v>#VALUE!</v>
      </c>
    </row>
    <row r="1628" customFormat="false" ht="13.8" hidden="false" customHeight="false" outlineLevel="0" collapsed="false">
      <c r="A1628" s="0" t="s">
        <v>12</v>
      </c>
      <c r="B1628" s="3" t="s">
        <v>4723</v>
      </c>
      <c r="C1628" s="0" t="s">
        <v>4724</v>
      </c>
      <c r="D1628" s="0" t="s">
        <v>4725</v>
      </c>
      <c r="E1628" s="0" t="s">
        <v>218</v>
      </c>
      <c r="F1628" s="0" t="n">
        <v>10</v>
      </c>
      <c r="G1628" s="0" t="s">
        <v>4726</v>
      </c>
      <c r="H1628" s="0" t="s">
        <v>4727</v>
      </c>
      <c r="I1628" s="0" t="n">
        <f aca="false">IFERROR(SEARCH("\",H1628),0)</f>
        <v>0</v>
      </c>
      <c r="O1628" s="0" t="n">
        <f aca="false">SEARCH("-",H1628,16)</f>
        <v>25</v>
      </c>
      <c r="P1628" s="0" t="e">
        <f aca="false">SEARCH("-",H1628,O1628+1)</f>
        <v>#VALUE!</v>
      </c>
      <c r="Q1628" s="0" t="e">
        <f aca="false">SEARCH("-",H1628,P1628+1)</f>
        <v>#VALUE!</v>
      </c>
      <c r="R1628" s="0" t="e">
        <f aca="false">MID(H1628,Q1628+2,LEN(H1628)-Q1628-5)</f>
        <v>#VALUE!</v>
      </c>
      <c r="S1628" s="0" t="e">
        <f aca="false">MID(H1628,O1628+2,P1628-O1628-2)</f>
        <v>#VALUE!</v>
      </c>
      <c r="T1628" s="0" t="e">
        <f aca="false">INT(MID(H1628,P1628+2,Q1628-P1628-2))</f>
        <v>#VALUE!</v>
      </c>
    </row>
    <row r="1629" customFormat="false" ht="13.8" hidden="false" customHeight="false" outlineLevel="0" collapsed="false">
      <c r="A1629" s="0" t="s">
        <v>12</v>
      </c>
      <c r="B1629" s="3" t="s">
        <v>4723</v>
      </c>
      <c r="C1629" s="0" t="s">
        <v>4724</v>
      </c>
      <c r="D1629" s="0" t="s">
        <v>4725</v>
      </c>
      <c r="E1629" s="0" t="s">
        <v>218</v>
      </c>
      <c r="F1629" s="0" t="n">
        <v>10</v>
      </c>
      <c r="G1629" s="0" t="s">
        <v>4728</v>
      </c>
      <c r="H1629" s="0" t="s">
        <v>4727</v>
      </c>
      <c r="I1629" s="0" t="n">
        <f aca="false">IFERROR(SEARCH("\",H1629),0)</f>
        <v>0</v>
      </c>
      <c r="O1629" s="0" t="n">
        <f aca="false">SEARCH("-",H1629,16)</f>
        <v>25</v>
      </c>
      <c r="P1629" s="0" t="e">
        <f aca="false">SEARCH("-",H1629,O1629+1)</f>
        <v>#VALUE!</v>
      </c>
      <c r="Q1629" s="0" t="e">
        <f aca="false">SEARCH("-",H1629,P1629+1)</f>
        <v>#VALUE!</v>
      </c>
      <c r="R1629" s="0" t="e">
        <f aca="false">MID(H1629,Q1629+2,LEN(H1629)-Q1629-5)</f>
        <v>#VALUE!</v>
      </c>
      <c r="S1629" s="0" t="e">
        <f aca="false">MID(H1629,O1629+2,P1629-O1629-2)</f>
        <v>#VALUE!</v>
      </c>
      <c r="T1629" s="0" t="e">
        <f aca="false">INT(MID(H1629,P1629+2,Q1629-P1629-2))</f>
        <v>#VALUE!</v>
      </c>
    </row>
    <row r="1630" customFormat="false" ht="13.8" hidden="false" customHeight="false" outlineLevel="0" collapsed="false">
      <c r="A1630" s="0" t="s">
        <v>12</v>
      </c>
      <c r="B1630" s="3" t="s">
        <v>4725</v>
      </c>
      <c r="C1630" s="0" t="s">
        <v>4729</v>
      </c>
      <c r="D1630" s="0" t="s">
        <v>4725</v>
      </c>
      <c r="E1630" s="0" t="s">
        <v>218</v>
      </c>
      <c r="F1630" s="0" t="n">
        <v>13</v>
      </c>
      <c r="G1630" s="0" t="s">
        <v>4730</v>
      </c>
      <c r="H1630" s="0" t="s">
        <v>4731</v>
      </c>
      <c r="I1630" s="0" t="n">
        <f aca="false">IFERROR(SEARCH("\",H1630),0)</f>
        <v>0</v>
      </c>
      <c r="O1630" s="0" t="n">
        <f aca="false">SEARCH("-",H1630,16)</f>
        <v>25</v>
      </c>
      <c r="P1630" s="0" t="e">
        <f aca="false">SEARCH("-",H1630,O1630+1)</f>
        <v>#VALUE!</v>
      </c>
      <c r="Q1630" s="0" t="e">
        <f aca="false">SEARCH("-",H1630,P1630+1)</f>
        <v>#VALUE!</v>
      </c>
      <c r="R1630" s="0" t="e">
        <f aca="false">MID(H1630,Q1630+2,LEN(H1630)-Q1630-5)</f>
        <v>#VALUE!</v>
      </c>
      <c r="S1630" s="0" t="e">
        <f aca="false">MID(H1630,O1630+2,P1630-O1630-2)</f>
        <v>#VALUE!</v>
      </c>
      <c r="T1630" s="0" t="e">
        <f aca="false">INT(MID(H1630,P1630+2,Q1630-P1630-2))</f>
        <v>#VALUE!</v>
      </c>
    </row>
    <row r="1631" customFormat="false" ht="13.8" hidden="false" customHeight="false" outlineLevel="0" collapsed="false">
      <c r="A1631" s="0" t="s">
        <v>12</v>
      </c>
      <c r="B1631" s="3" t="s">
        <v>4732</v>
      </c>
      <c r="C1631" s="0" t="s">
        <v>4733</v>
      </c>
      <c r="D1631" s="0" t="s">
        <v>4725</v>
      </c>
      <c r="E1631" s="0" t="s">
        <v>218</v>
      </c>
      <c r="F1631" s="0" t="n">
        <v>9</v>
      </c>
      <c r="G1631" s="0" t="s">
        <v>4734</v>
      </c>
      <c r="H1631" s="0" t="s">
        <v>4735</v>
      </c>
      <c r="I1631" s="0" t="n">
        <f aca="false">IFERROR(SEARCH("\",H1631),0)</f>
        <v>0</v>
      </c>
      <c r="O1631" s="0" t="n">
        <f aca="false">SEARCH("-",H1631,16)</f>
        <v>25</v>
      </c>
      <c r="P1631" s="0" t="e">
        <f aca="false">SEARCH("-",H1631,O1631+1)</f>
        <v>#VALUE!</v>
      </c>
      <c r="Q1631" s="0" t="e">
        <f aca="false">SEARCH("-",H1631,P1631+1)</f>
        <v>#VALUE!</v>
      </c>
      <c r="R1631" s="0" t="e">
        <f aca="false">MID(H1631,Q1631+2,LEN(H1631)-Q1631-5)</f>
        <v>#VALUE!</v>
      </c>
      <c r="S1631" s="0" t="e">
        <f aca="false">MID(H1631,O1631+2,P1631-O1631-2)</f>
        <v>#VALUE!</v>
      </c>
      <c r="T1631" s="0" t="e">
        <f aca="false">INT(MID(H1631,P1631+2,Q1631-P1631-2))</f>
        <v>#VALUE!</v>
      </c>
    </row>
    <row r="1632" customFormat="false" ht="13.8" hidden="false" customHeight="false" outlineLevel="0" collapsed="false">
      <c r="A1632" s="0" t="s">
        <v>12</v>
      </c>
      <c r="B1632" s="3" t="s">
        <v>4736</v>
      </c>
      <c r="C1632" s="0" t="s">
        <v>4737</v>
      </c>
      <c r="D1632" s="0" t="s">
        <v>4725</v>
      </c>
      <c r="E1632" s="0" t="s">
        <v>218</v>
      </c>
      <c r="F1632" s="0" t="n">
        <v>1</v>
      </c>
      <c r="G1632" s="0" t="s">
        <v>4738</v>
      </c>
      <c r="H1632" s="0" t="s">
        <v>4739</v>
      </c>
      <c r="I1632" s="0" t="n">
        <f aca="false">IFERROR(SEARCH("\",H1632),0)</f>
        <v>0</v>
      </c>
      <c r="O1632" s="0" t="n">
        <f aca="false">SEARCH("-",H1632,16)</f>
        <v>25</v>
      </c>
      <c r="P1632" s="0" t="e">
        <f aca="false">SEARCH("-",H1632,O1632+1)</f>
        <v>#VALUE!</v>
      </c>
      <c r="Q1632" s="0" t="e">
        <f aca="false">SEARCH("-",H1632,P1632+1)</f>
        <v>#VALUE!</v>
      </c>
      <c r="R1632" s="0" t="e">
        <f aca="false">MID(H1632,Q1632+2,LEN(H1632)-Q1632-5)</f>
        <v>#VALUE!</v>
      </c>
      <c r="S1632" s="0" t="e">
        <f aca="false">MID(H1632,O1632+2,P1632-O1632-2)</f>
        <v>#VALUE!</v>
      </c>
      <c r="T1632" s="0" t="e">
        <f aca="false">INT(MID(H1632,P1632+2,Q1632-P1632-2))</f>
        <v>#VALUE!</v>
      </c>
    </row>
    <row r="1633" customFormat="false" ht="13.8" hidden="false" customHeight="false" outlineLevel="0" collapsed="false">
      <c r="A1633" s="0" t="s">
        <v>12</v>
      </c>
      <c r="B1633" s="3" t="s">
        <v>4740</v>
      </c>
      <c r="C1633" s="0" t="s">
        <v>4733</v>
      </c>
      <c r="D1633" s="0" t="s">
        <v>4725</v>
      </c>
      <c r="E1633" s="0" t="s">
        <v>218</v>
      </c>
      <c r="F1633" s="0" t="n">
        <v>2</v>
      </c>
      <c r="G1633" s="0" t="s">
        <v>4741</v>
      </c>
      <c r="H1633" s="0" t="s">
        <v>4742</v>
      </c>
      <c r="I1633" s="0" t="n">
        <f aca="false">IFERROR(SEARCH("\",H1633),0)</f>
        <v>0</v>
      </c>
      <c r="O1633" s="0" t="n">
        <f aca="false">SEARCH("-",H1633,16)</f>
        <v>25</v>
      </c>
      <c r="P1633" s="0" t="e">
        <f aca="false">SEARCH("-",H1633,O1633+1)</f>
        <v>#VALUE!</v>
      </c>
      <c r="Q1633" s="0" t="e">
        <f aca="false">SEARCH("-",H1633,P1633+1)</f>
        <v>#VALUE!</v>
      </c>
      <c r="R1633" s="0" t="e">
        <f aca="false">MID(H1633,Q1633+2,LEN(H1633)-Q1633-5)</f>
        <v>#VALUE!</v>
      </c>
      <c r="S1633" s="0" t="e">
        <f aca="false">MID(H1633,O1633+2,P1633-O1633-2)</f>
        <v>#VALUE!</v>
      </c>
      <c r="T1633" s="0" t="e">
        <f aca="false">INT(MID(H1633,P1633+2,Q1633-P1633-2))</f>
        <v>#VALUE!</v>
      </c>
    </row>
    <row r="1634" customFormat="false" ht="13.8" hidden="false" customHeight="false" outlineLevel="0" collapsed="false">
      <c r="A1634" s="0" t="s">
        <v>12</v>
      </c>
      <c r="B1634" s="3" t="s">
        <v>4743</v>
      </c>
      <c r="C1634" s="0" t="s">
        <v>4733</v>
      </c>
      <c r="D1634" s="0" t="s">
        <v>4725</v>
      </c>
      <c r="E1634" s="0" t="s">
        <v>218</v>
      </c>
      <c r="F1634" s="0" t="n">
        <v>5</v>
      </c>
      <c r="G1634" s="0" t="s">
        <v>4744</v>
      </c>
      <c r="H1634" s="0" t="s">
        <v>4745</v>
      </c>
      <c r="I1634" s="0" t="n">
        <f aca="false">IFERROR(SEARCH("\",H1634),0)</f>
        <v>0</v>
      </c>
      <c r="O1634" s="0" t="n">
        <f aca="false">SEARCH("-",H1634,16)</f>
        <v>25</v>
      </c>
      <c r="P1634" s="0" t="e">
        <f aca="false">SEARCH("-",H1634,O1634+1)</f>
        <v>#VALUE!</v>
      </c>
      <c r="Q1634" s="0" t="e">
        <f aca="false">SEARCH("-",H1634,P1634+1)</f>
        <v>#VALUE!</v>
      </c>
      <c r="R1634" s="0" t="e">
        <f aca="false">MID(H1634,Q1634+2,LEN(H1634)-Q1634-5)</f>
        <v>#VALUE!</v>
      </c>
      <c r="S1634" s="0" t="e">
        <f aca="false">MID(H1634,O1634+2,P1634-O1634-2)</f>
        <v>#VALUE!</v>
      </c>
      <c r="T1634" s="0" t="e">
        <f aca="false">INT(MID(H1634,P1634+2,Q1634-P1634-2))</f>
        <v>#VALUE!</v>
      </c>
    </row>
    <row r="1635" customFormat="false" ht="13.8" hidden="false" customHeight="false" outlineLevel="0" collapsed="false">
      <c r="A1635" s="0" t="s">
        <v>12</v>
      </c>
      <c r="B1635" s="3" t="s">
        <v>4746</v>
      </c>
      <c r="C1635" s="0" t="s">
        <v>4737</v>
      </c>
      <c r="D1635" s="0" t="s">
        <v>4725</v>
      </c>
      <c r="E1635" s="0" t="s">
        <v>218</v>
      </c>
      <c r="F1635" s="0" t="n">
        <v>8</v>
      </c>
      <c r="G1635" s="0" t="s">
        <v>4747</v>
      </c>
      <c r="H1635" s="0" t="s">
        <v>4748</v>
      </c>
      <c r="I1635" s="0" t="n">
        <f aca="false">IFERROR(SEARCH("\",H1635),0)</f>
        <v>0</v>
      </c>
      <c r="O1635" s="0" t="n">
        <f aca="false">SEARCH("-",H1635,16)</f>
        <v>25</v>
      </c>
      <c r="P1635" s="0" t="e">
        <f aca="false">SEARCH("-",H1635,O1635+1)</f>
        <v>#VALUE!</v>
      </c>
      <c r="Q1635" s="0" t="e">
        <f aca="false">SEARCH("-",H1635,P1635+1)</f>
        <v>#VALUE!</v>
      </c>
      <c r="R1635" s="0" t="e">
        <f aca="false">MID(H1635,Q1635+2,LEN(H1635)-Q1635-5)</f>
        <v>#VALUE!</v>
      </c>
      <c r="S1635" s="0" t="e">
        <f aca="false">MID(H1635,O1635+2,P1635-O1635-2)</f>
        <v>#VALUE!</v>
      </c>
      <c r="T1635" s="0" t="e">
        <f aca="false">INT(MID(H1635,P1635+2,Q1635-P1635-2))</f>
        <v>#VALUE!</v>
      </c>
    </row>
    <row r="1636" customFormat="false" ht="13.8" hidden="false" customHeight="false" outlineLevel="0" collapsed="false">
      <c r="A1636" s="0" t="s">
        <v>12</v>
      </c>
      <c r="B1636" s="3" t="s">
        <v>4749</v>
      </c>
      <c r="C1636" s="0" t="s">
        <v>4729</v>
      </c>
      <c r="D1636" s="0" t="s">
        <v>4725</v>
      </c>
      <c r="E1636" s="0" t="s">
        <v>218</v>
      </c>
      <c r="F1636" s="0" t="n">
        <v>3</v>
      </c>
      <c r="G1636" s="0" t="s">
        <v>4750</v>
      </c>
      <c r="H1636" s="0" t="s">
        <v>4751</v>
      </c>
      <c r="I1636" s="0" t="n">
        <f aca="false">IFERROR(SEARCH("\",H1636),0)</f>
        <v>0</v>
      </c>
      <c r="O1636" s="0" t="n">
        <f aca="false">SEARCH("-",H1636,16)</f>
        <v>25</v>
      </c>
      <c r="P1636" s="0" t="e">
        <f aca="false">SEARCH("-",H1636,O1636+1)</f>
        <v>#VALUE!</v>
      </c>
      <c r="Q1636" s="0" t="e">
        <f aca="false">SEARCH("-",H1636,P1636+1)</f>
        <v>#VALUE!</v>
      </c>
      <c r="R1636" s="0" t="e">
        <f aca="false">MID(H1636,Q1636+2,LEN(H1636)-Q1636-5)</f>
        <v>#VALUE!</v>
      </c>
      <c r="S1636" s="0" t="e">
        <f aca="false">MID(H1636,O1636+2,P1636-O1636-2)</f>
        <v>#VALUE!</v>
      </c>
      <c r="T1636" s="0" t="e">
        <f aca="false">INT(MID(H1636,P1636+2,Q1636-P1636-2))</f>
        <v>#VALUE!</v>
      </c>
    </row>
    <row r="1637" customFormat="false" ht="13.8" hidden="false" customHeight="false" outlineLevel="0" collapsed="false">
      <c r="A1637" s="0" t="s">
        <v>12</v>
      </c>
      <c r="B1637" s="3" t="s">
        <v>4752</v>
      </c>
      <c r="C1637" s="0" t="s">
        <v>4753</v>
      </c>
      <c r="D1637" s="0" t="s">
        <v>4725</v>
      </c>
      <c r="E1637" s="0" t="s">
        <v>218</v>
      </c>
      <c r="F1637" s="0" t="n">
        <v>14</v>
      </c>
      <c r="G1637" s="0" t="s">
        <v>4754</v>
      </c>
      <c r="H1637" s="0" t="s">
        <v>4755</v>
      </c>
      <c r="I1637" s="0" t="n">
        <f aca="false">IFERROR(SEARCH("\",H1637),0)</f>
        <v>0</v>
      </c>
      <c r="O1637" s="0" t="n">
        <f aca="false">SEARCH("-",H1637,16)</f>
        <v>25</v>
      </c>
      <c r="P1637" s="0" t="e">
        <f aca="false">SEARCH("-",H1637,O1637+1)</f>
        <v>#VALUE!</v>
      </c>
      <c r="Q1637" s="0" t="e">
        <f aca="false">SEARCH("-",H1637,P1637+1)</f>
        <v>#VALUE!</v>
      </c>
      <c r="R1637" s="0" t="e">
        <f aca="false">MID(H1637,Q1637+2,LEN(H1637)-Q1637-5)</f>
        <v>#VALUE!</v>
      </c>
      <c r="S1637" s="0" t="e">
        <f aca="false">MID(H1637,O1637+2,P1637-O1637-2)</f>
        <v>#VALUE!</v>
      </c>
      <c r="T1637" s="0" t="e">
        <f aca="false">INT(MID(H1637,P1637+2,Q1637-P1637-2))</f>
        <v>#VALUE!</v>
      </c>
    </row>
    <row r="1638" customFormat="false" ht="13.8" hidden="false" customHeight="false" outlineLevel="0" collapsed="false">
      <c r="A1638" s="0" t="s">
        <v>12</v>
      </c>
      <c r="B1638" s="3" t="s">
        <v>4756</v>
      </c>
      <c r="C1638" s="0" t="s">
        <v>4733</v>
      </c>
      <c r="D1638" s="0" t="s">
        <v>4725</v>
      </c>
      <c r="E1638" s="0" t="s">
        <v>218</v>
      </c>
      <c r="F1638" s="0" t="n">
        <v>12</v>
      </c>
      <c r="G1638" s="0" t="s">
        <v>4757</v>
      </c>
      <c r="H1638" s="0" t="s">
        <v>4758</v>
      </c>
      <c r="I1638" s="0" t="n">
        <f aca="false">IFERROR(SEARCH("\",H1638),0)</f>
        <v>0</v>
      </c>
      <c r="O1638" s="0" t="n">
        <f aca="false">SEARCH("-",H1638,16)</f>
        <v>25</v>
      </c>
      <c r="P1638" s="0" t="e">
        <f aca="false">SEARCH("-",H1638,O1638+1)</f>
        <v>#VALUE!</v>
      </c>
      <c r="Q1638" s="0" t="e">
        <f aca="false">SEARCH("-",H1638,P1638+1)</f>
        <v>#VALUE!</v>
      </c>
      <c r="R1638" s="0" t="e">
        <f aca="false">MID(H1638,Q1638+2,LEN(H1638)-Q1638-5)</f>
        <v>#VALUE!</v>
      </c>
      <c r="S1638" s="0" t="e">
        <f aca="false">MID(H1638,O1638+2,P1638-O1638-2)</f>
        <v>#VALUE!</v>
      </c>
      <c r="T1638" s="0" t="e">
        <f aca="false">INT(MID(H1638,P1638+2,Q1638-P1638-2))</f>
        <v>#VALUE!</v>
      </c>
    </row>
    <row r="1639" customFormat="false" ht="13.8" hidden="false" customHeight="false" outlineLevel="0" collapsed="false">
      <c r="A1639" s="0" t="s">
        <v>12</v>
      </c>
      <c r="B1639" s="3" t="s">
        <v>4759</v>
      </c>
      <c r="C1639" s="0" t="s">
        <v>4724</v>
      </c>
      <c r="D1639" s="0" t="s">
        <v>4725</v>
      </c>
      <c r="E1639" s="0" t="s">
        <v>218</v>
      </c>
      <c r="F1639" s="0" t="n">
        <v>11</v>
      </c>
      <c r="G1639" s="0" t="s">
        <v>4760</v>
      </c>
      <c r="H1639" s="0" t="s">
        <v>4761</v>
      </c>
      <c r="I1639" s="0" t="n">
        <f aca="false">IFERROR(SEARCH("\",H1639),0)</f>
        <v>0</v>
      </c>
      <c r="O1639" s="0" t="n">
        <f aca="false">SEARCH("-",H1639,16)</f>
        <v>25</v>
      </c>
      <c r="P1639" s="0" t="e">
        <f aca="false">SEARCH("-",H1639,O1639+1)</f>
        <v>#VALUE!</v>
      </c>
      <c r="Q1639" s="0" t="e">
        <f aca="false">SEARCH("-",H1639,P1639+1)</f>
        <v>#VALUE!</v>
      </c>
      <c r="R1639" s="0" t="e">
        <f aca="false">MID(H1639,Q1639+2,LEN(H1639)-Q1639-5)</f>
        <v>#VALUE!</v>
      </c>
      <c r="S1639" s="0" t="e">
        <f aca="false">MID(H1639,O1639+2,P1639-O1639-2)</f>
        <v>#VALUE!</v>
      </c>
      <c r="T1639" s="0" t="e">
        <f aca="false">INT(MID(H1639,P1639+2,Q1639-P1639-2))</f>
        <v>#VALUE!</v>
      </c>
    </row>
    <row r="1640" customFormat="false" ht="13.8" hidden="false" customHeight="false" outlineLevel="0" collapsed="false">
      <c r="A1640" s="0" t="s">
        <v>12</v>
      </c>
      <c r="B1640" s="3" t="s">
        <v>4759</v>
      </c>
      <c r="C1640" s="0" t="s">
        <v>4724</v>
      </c>
      <c r="D1640" s="0" t="s">
        <v>4725</v>
      </c>
      <c r="E1640" s="0" t="s">
        <v>218</v>
      </c>
      <c r="F1640" s="0" t="n">
        <v>11</v>
      </c>
      <c r="G1640" s="0" t="s">
        <v>4762</v>
      </c>
      <c r="H1640" s="0" t="s">
        <v>4761</v>
      </c>
      <c r="I1640" s="0" t="n">
        <f aca="false">IFERROR(SEARCH("\",H1640),0)</f>
        <v>0</v>
      </c>
      <c r="O1640" s="0" t="n">
        <f aca="false">SEARCH("-",H1640,16)</f>
        <v>25</v>
      </c>
      <c r="P1640" s="0" t="e">
        <f aca="false">SEARCH("-",H1640,O1640+1)</f>
        <v>#VALUE!</v>
      </c>
      <c r="Q1640" s="0" t="e">
        <f aca="false">SEARCH("-",H1640,P1640+1)</f>
        <v>#VALUE!</v>
      </c>
      <c r="R1640" s="0" t="e">
        <f aca="false">MID(H1640,Q1640+2,LEN(H1640)-Q1640-5)</f>
        <v>#VALUE!</v>
      </c>
      <c r="S1640" s="0" t="e">
        <f aca="false">MID(H1640,O1640+2,P1640-O1640-2)</f>
        <v>#VALUE!</v>
      </c>
      <c r="T1640" s="0" t="e">
        <f aca="false">INT(MID(H1640,P1640+2,Q1640-P1640-2))</f>
        <v>#VALUE!</v>
      </c>
    </row>
    <row r="1641" customFormat="false" ht="13.8" hidden="false" customHeight="false" outlineLevel="0" collapsed="false">
      <c r="A1641" s="0" t="s">
        <v>12</v>
      </c>
      <c r="B1641" s="3" t="s">
        <v>4763</v>
      </c>
      <c r="C1641" s="0" t="s">
        <v>4764</v>
      </c>
      <c r="D1641" s="0" t="s">
        <v>4725</v>
      </c>
      <c r="E1641" s="0" t="s">
        <v>218</v>
      </c>
      <c r="F1641" s="0" t="n">
        <v>4</v>
      </c>
      <c r="G1641" s="0" t="s">
        <v>4765</v>
      </c>
      <c r="H1641" s="0" t="s">
        <v>4766</v>
      </c>
      <c r="I1641" s="0" t="n">
        <f aca="false">IFERROR(SEARCH("\",H1641),0)</f>
        <v>0</v>
      </c>
      <c r="O1641" s="0" t="n">
        <f aca="false">SEARCH("-",H1641,16)</f>
        <v>25</v>
      </c>
      <c r="P1641" s="0" t="e">
        <f aca="false">SEARCH("-",H1641,O1641+1)</f>
        <v>#VALUE!</v>
      </c>
      <c r="Q1641" s="0" t="e">
        <f aca="false">SEARCH("-",H1641,P1641+1)</f>
        <v>#VALUE!</v>
      </c>
      <c r="R1641" s="0" t="e">
        <f aca="false">MID(H1641,Q1641+2,LEN(H1641)-Q1641-5)</f>
        <v>#VALUE!</v>
      </c>
      <c r="S1641" s="0" t="e">
        <f aca="false">MID(H1641,O1641+2,P1641-O1641-2)</f>
        <v>#VALUE!</v>
      </c>
      <c r="T1641" s="0" t="e">
        <f aca="false">INT(MID(H1641,P1641+2,Q1641-P1641-2))</f>
        <v>#VALUE!</v>
      </c>
    </row>
    <row r="1642" customFormat="false" ht="13.8" hidden="false" customHeight="false" outlineLevel="0" collapsed="false">
      <c r="A1642" s="0" t="s">
        <v>12</v>
      </c>
      <c r="B1642" s="3" t="s">
        <v>4767</v>
      </c>
      <c r="C1642" s="0" t="s">
        <v>4768</v>
      </c>
      <c r="D1642" s="0" t="s">
        <v>4725</v>
      </c>
      <c r="E1642" s="0" t="s">
        <v>218</v>
      </c>
      <c r="F1642" s="0" t="n">
        <v>7</v>
      </c>
      <c r="G1642" s="0" t="s">
        <v>4769</v>
      </c>
      <c r="H1642" s="0" t="s">
        <v>4770</v>
      </c>
      <c r="I1642" s="0" t="n">
        <f aca="false">IFERROR(SEARCH("\",H1642),0)</f>
        <v>0</v>
      </c>
      <c r="O1642" s="0" t="n">
        <f aca="false">SEARCH("-",H1642,16)</f>
        <v>25</v>
      </c>
      <c r="P1642" s="0" t="e">
        <f aca="false">SEARCH("-",H1642,O1642+1)</f>
        <v>#VALUE!</v>
      </c>
      <c r="Q1642" s="0" t="e">
        <f aca="false">SEARCH("-",H1642,P1642+1)</f>
        <v>#VALUE!</v>
      </c>
      <c r="R1642" s="0" t="e">
        <f aca="false">MID(H1642,Q1642+2,LEN(H1642)-Q1642-5)</f>
        <v>#VALUE!</v>
      </c>
      <c r="S1642" s="0" t="e">
        <f aca="false">MID(H1642,O1642+2,P1642-O1642-2)</f>
        <v>#VALUE!</v>
      </c>
      <c r="T1642" s="0" t="e">
        <f aca="false">INT(MID(H1642,P1642+2,Q1642-P1642-2))</f>
        <v>#VALUE!</v>
      </c>
    </row>
    <row r="1643" customFormat="false" ht="13.8" hidden="false" customHeight="false" outlineLevel="0" collapsed="false">
      <c r="A1643" s="0" t="s">
        <v>12</v>
      </c>
      <c r="B1643" s="3" t="s">
        <v>4771</v>
      </c>
      <c r="C1643" s="0" t="s">
        <v>4724</v>
      </c>
      <c r="D1643" s="0" t="s">
        <v>4725</v>
      </c>
      <c r="E1643" s="0" t="s">
        <v>218</v>
      </c>
      <c r="F1643" s="0" t="n">
        <v>6</v>
      </c>
      <c r="G1643" s="0" t="s">
        <v>4772</v>
      </c>
      <c r="H1643" s="0" t="s">
        <v>4773</v>
      </c>
      <c r="I1643" s="0" t="n">
        <f aca="false">IFERROR(SEARCH("\",H1643),0)</f>
        <v>0</v>
      </c>
      <c r="O1643" s="0" t="n">
        <f aca="false">SEARCH("-",H1643,16)</f>
        <v>25</v>
      </c>
      <c r="P1643" s="0" t="n">
        <f aca="false">SEARCH("-",H1643,O1643+1)</f>
        <v>27</v>
      </c>
      <c r="Q1643" s="0" t="n">
        <f aca="false">SEARCH("-",H1643,P1643+1)</f>
        <v>46</v>
      </c>
      <c r="R1643" s="0" t="e">
        <f aca="false">MID(H1643,Q1643+2,LEN(H1643)-Q1643-5)</f>
        <v>#VALUE!</v>
      </c>
      <c r="S1643" s="0" t="str">
        <f aca="false">MID(H1643,O1643+2,P1643-O1643-2)</f>
        <v/>
      </c>
      <c r="T1643" s="0" t="e">
        <f aca="false">INT(MID(H1643,P1643+2,Q1643-P1643-2))</f>
        <v>#VALUE!</v>
      </c>
    </row>
    <row r="1644" customFormat="false" ht="13.8" hidden="false" customHeight="false" outlineLevel="0" collapsed="false">
      <c r="A1644" s="0" t="s">
        <v>12</v>
      </c>
      <c r="B1644" s="3" t="s">
        <v>4771</v>
      </c>
      <c r="C1644" s="0" t="s">
        <v>4724</v>
      </c>
      <c r="D1644" s="0" t="s">
        <v>4725</v>
      </c>
      <c r="E1644" s="0" t="s">
        <v>218</v>
      </c>
      <c r="F1644" s="0" t="n">
        <v>6</v>
      </c>
      <c r="G1644" s="0" t="s">
        <v>4774</v>
      </c>
      <c r="H1644" s="0" t="s">
        <v>4773</v>
      </c>
      <c r="I1644" s="0" t="n">
        <f aca="false">IFERROR(SEARCH("\",H1644),0)</f>
        <v>0</v>
      </c>
      <c r="O1644" s="0" t="n">
        <f aca="false">SEARCH("-",H1644,16)</f>
        <v>25</v>
      </c>
      <c r="P1644" s="0" t="n">
        <f aca="false">SEARCH("-",H1644,O1644+1)</f>
        <v>27</v>
      </c>
      <c r="Q1644" s="0" t="n">
        <f aca="false">SEARCH("-",H1644,P1644+1)</f>
        <v>46</v>
      </c>
      <c r="R1644" s="0" t="e">
        <f aca="false">MID(H1644,Q1644+2,LEN(H1644)-Q1644-5)</f>
        <v>#VALUE!</v>
      </c>
      <c r="S1644" s="0" t="str">
        <f aca="false">MID(H1644,O1644+2,P1644-O1644-2)</f>
        <v/>
      </c>
      <c r="T1644" s="0" t="e">
        <f aca="false">INT(MID(H1644,P1644+2,Q1644-P1644-2))</f>
        <v>#VALUE!</v>
      </c>
    </row>
    <row r="1645" customFormat="false" ht="13.8" hidden="false" customHeight="false" outlineLevel="0" collapsed="false">
      <c r="A1645" s="0" t="s">
        <v>12</v>
      </c>
      <c r="B1645" s="3" t="s">
        <v>4775</v>
      </c>
      <c r="C1645" s="0" t="s">
        <v>3309</v>
      </c>
      <c r="D1645" s="0" t="s">
        <v>3309</v>
      </c>
      <c r="E1645" s="0" t="s">
        <v>1905</v>
      </c>
      <c r="F1645" s="0" t="n">
        <v>1</v>
      </c>
      <c r="G1645" s="0" t="s">
        <v>4776</v>
      </c>
      <c r="H1645" s="0" t="s">
        <v>4777</v>
      </c>
      <c r="I1645" s="0" t="n">
        <f aca="false">IFERROR(SEARCH("\",H1645),0)</f>
        <v>0</v>
      </c>
    </row>
    <row r="1646" customFormat="false" ht="13.8" hidden="false" customHeight="false" outlineLevel="0" collapsed="false">
      <c r="A1646" s="0" t="s">
        <v>12</v>
      </c>
      <c r="B1646" s="3" t="s">
        <v>4775</v>
      </c>
      <c r="C1646" s="0" t="s">
        <v>3309</v>
      </c>
      <c r="D1646" s="0" t="s">
        <v>3309</v>
      </c>
      <c r="E1646" s="0" t="s">
        <v>1905</v>
      </c>
      <c r="F1646" s="0" t="n">
        <v>1</v>
      </c>
      <c r="G1646" s="0" t="s">
        <v>4778</v>
      </c>
      <c r="H1646" s="0" t="s">
        <v>4777</v>
      </c>
      <c r="I1646" s="0" t="n">
        <f aca="false">IFERROR(SEARCH("\",H1646),0)</f>
        <v>0</v>
      </c>
    </row>
    <row r="1647" customFormat="false" ht="13.8" hidden="false" customHeight="false" outlineLevel="0" collapsed="false">
      <c r="A1647" s="0" t="s">
        <v>12</v>
      </c>
      <c r="B1647" s="3" t="s">
        <v>4779</v>
      </c>
      <c r="C1647" s="0" t="s">
        <v>3309</v>
      </c>
      <c r="D1647" s="0" t="s">
        <v>3309</v>
      </c>
      <c r="E1647" s="0" t="s">
        <v>1905</v>
      </c>
      <c r="F1647" s="0" t="n">
        <v>1</v>
      </c>
      <c r="G1647" s="0" t="s">
        <v>4780</v>
      </c>
      <c r="H1647" s="0" t="s">
        <v>4781</v>
      </c>
      <c r="I1647" s="0" t="n">
        <f aca="false">IFERROR(SEARCH("\",H1647),0)</f>
        <v>0</v>
      </c>
    </row>
    <row r="1648" customFormat="false" ht="13.8" hidden="false" customHeight="false" outlineLevel="0" collapsed="false">
      <c r="A1648" s="0" t="s">
        <v>12</v>
      </c>
      <c r="B1648" s="3" t="s">
        <v>4779</v>
      </c>
      <c r="C1648" s="0" t="s">
        <v>3309</v>
      </c>
      <c r="D1648" s="0" t="s">
        <v>3309</v>
      </c>
      <c r="E1648" s="0" t="s">
        <v>1905</v>
      </c>
      <c r="F1648" s="0" t="n">
        <v>1</v>
      </c>
      <c r="G1648" s="0" t="s">
        <v>4782</v>
      </c>
      <c r="H1648" s="0" t="s">
        <v>4781</v>
      </c>
      <c r="I1648" s="0" t="n">
        <f aca="false">IFERROR(SEARCH("\",H1648),0)</f>
        <v>0</v>
      </c>
    </row>
    <row r="1649" customFormat="false" ht="13.8" hidden="false" customHeight="false" outlineLevel="0" collapsed="false">
      <c r="A1649" s="0" t="s">
        <v>12</v>
      </c>
      <c r="B1649" s="3" t="s">
        <v>4783</v>
      </c>
      <c r="C1649" s="0" t="s">
        <v>3309</v>
      </c>
      <c r="D1649" s="0" t="s">
        <v>3309</v>
      </c>
      <c r="E1649" s="0" t="s">
        <v>1905</v>
      </c>
      <c r="F1649" s="0" t="n">
        <v>1</v>
      </c>
      <c r="G1649" s="0" t="s">
        <v>4784</v>
      </c>
      <c r="H1649" s="0" t="s">
        <v>4785</v>
      </c>
      <c r="I1649" s="0" t="n">
        <f aca="false">IFERROR(SEARCH("\",H1649),0)</f>
        <v>0</v>
      </c>
    </row>
    <row r="1650" customFormat="false" ht="13.8" hidden="false" customHeight="false" outlineLevel="0" collapsed="false">
      <c r="A1650" s="0" t="s">
        <v>12</v>
      </c>
      <c r="B1650" s="3" t="s">
        <v>4783</v>
      </c>
      <c r="C1650" s="0" t="s">
        <v>3309</v>
      </c>
      <c r="D1650" s="0" t="s">
        <v>3309</v>
      </c>
      <c r="E1650" s="0" t="s">
        <v>1905</v>
      </c>
      <c r="F1650" s="0" t="n">
        <v>1</v>
      </c>
      <c r="G1650" s="0" t="s">
        <v>4786</v>
      </c>
      <c r="H1650" s="0" t="s">
        <v>4785</v>
      </c>
      <c r="I1650" s="0" t="n">
        <f aca="false">IFERROR(SEARCH("\",H1650),0)</f>
        <v>0</v>
      </c>
    </row>
    <row r="1651" customFormat="false" ht="13.8" hidden="false" customHeight="false" outlineLevel="0" collapsed="false">
      <c r="A1651" s="0" t="s">
        <v>12</v>
      </c>
      <c r="B1651" s="3" t="s">
        <v>4787</v>
      </c>
      <c r="C1651" s="0" t="s">
        <v>3309</v>
      </c>
      <c r="D1651" s="0" t="s">
        <v>3309</v>
      </c>
      <c r="E1651" s="0" t="s">
        <v>1905</v>
      </c>
      <c r="F1651" s="0" t="n">
        <v>1</v>
      </c>
      <c r="G1651" s="0" t="s">
        <v>4788</v>
      </c>
      <c r="H1651" s="0" t="s">
        <v>4789</v>
      </c>
      <c r="I1651" s="0" t="n">
        <f aca="false">IFERROR(SEARCH("\",H1651),0)</f>
        <v>0</v>
      </c>
    </row>
    <row r="1652" customFormat="false" ht="13.8" hidden="false" customHeight="false" outlineLevel="0" collapsed="false">
      <c r="A1652" s="0" t="s">
        <v>12</v>
      </c>
      <c r="B1652" s="3" t="s">
        <v>4787</v>
      </c>
      <c r="C1652" s="0" t="s">
        <v>3309</v>
      </c>
      <c r="D1652" s="0" t="s">
        <v>3309</v>
      </c>
      <c r="E1652" s="0" t="s">
        <v>1905</v>
      </c>
      <c r="F1652" s="0" t="n">
        <v>1</v>
      </c>
      <c r="G1652" s="0" t="s">
        <v>4790</v>
      </c>
      <c r="H1652" s="0" t="s">
        <v>4789</v>
      </c>
      <c r="I1652" s="0" t="n">
        <f aca="false">IFERROR(SEARCH("\",H1652),0)</f>
        <v>0</v>
      </c>
    </row>
    <row r="1653" customFormat="false" ht="13.8" hidden="false" customHeight="false" outlineLevel="0" collapsed="false">
      <c r="A1653" s="0" t="s">
        <v>12</v>
      </c>
      <c r="B1653" s="3" t="s">
        <v>4791</v>
      </c>
      <c r="C1653" s="0" t="s">
        <v>3309</v>
      </c>
      <c r="D1653" s="0" t="s">
        <v>3309</v>
      </c>
      <c r="E1653" s="0" t="s">
        <v>1905</v>
      </c>
      <c r="F1653" s="0" t="n">
        <v>1</v>
      </c>
      <c r="G1653" s="0" t="s">
        <v>4792</v>
      </c>
      <c r="H1653" s="0" t="s">
        <v>4793</v>
      </c>
      <c r="I1653" s="0" t="n">
        <f aca="false">IFERROR(SEARCH("\",H1653),0)</f>
        <v>0</v>
      </c>
    </row>
    <row r="1654" customFormat="false" ht="13.8" hidden="false" customHeight="false" outlineLevel="0" collapsed="false">
      <c r="A1654" s="0" t="s">
        <v>12</v>
      </c>
      <c r="B1654" s="3" t="s">
        <v>4791</v>
      </c>
      <c r="C1654" s="0" t="s">
        <v>3309</v>
      </c>
      <c r="D1654" s="0" t="s">
        <v>3309</v>
      </c>
      <c r="E1654" s="0" t="s">
        <v>1905</v>
      </c>
      <c r="F1654" s="0" t="n">
        <v>1</v>
      </c>
      <c r="G1654" s="0" t="s">
        <v>4794</v>
      </c>
      <c r="H1654" s="0" t="s">
        <v>4793</v>
      </c>
      <c r="I1654" s="0" t="n">
        <f aca="false">IFERROR(SEARCH("\",H1654),0)</f>
        <v>0</v>
      </c>
    </row>
    <row r="1655" customFormat="false" ht="13.8" hidden="false" customHeight="false" outlineLevel="0" collapsed="false">
      <c r="A1655" s="0" t="s">
        <v>12</v>
      </c>
      <c r="B1655" s="3" t="s">
        <v>4795</v>
      </c>
      <c r="C1655" s="0" t="s">
        <v>3309</v>
      </c>
      <c r="D1655" s="0" t="s">
        <v>3309</v>
      </c>
      <c r="E1655" s="0" t="s">
        <v>1905</v>
      </c>
      <c r="F1655" s="0" t="n">
        <v>1</v>
      </c>
      <c r="G1655" s="0" t="s">
        <v>4796</v>
      </c>
      <c r="H1655" s="0" t="s">
        <v>4797</v>
      </c>
      <c r="I1655" s="0" t="n">
        <f aca="false">IFERROR(SEARCH("\",H1655),0)</f>
        <v>0</v>
      </c>
    </row>
    <row r="1656" customFormat="false" ht="13.8" hidden="false" customHeight="false" outlineLevel="0" collapsed="false">
      <c r="A1656" s="0" t="s">
        <v>12</v>
      </c>
      <c r="B1656" s="3" t="s">
        <v>4795</v>
      </c>
      <c r="C1656" s="0" t="s">
        <v>3309</v>
      </c>
      <c r="D1656" s="0" t="s">
        <v>3309</v>
      </c>
      <c r="E1656" s="0" t="s">
        <v>1905</v>
      </c>
      <c r="F1656" s="0" t="n">
        <v>1</v>
      </c>
      <c r="G1656" s="0" t="s">
        <v>4798</v>
      </c>
      <c r="H1656" s="0" t="s">
        <v>4797</v>
      </c>
      <c r="I1656" s="0" t="n">
        <f aca="false">IFERROR(SEARCH("\",H1656),0)</f>
        <v>0</v>
      </c>
    </row>
    <row r="1657" customFormat="false" ht="13.8" hidden="false" customHeight="false" outlineLevel="0" collapsed="false">
      <c r="A1657" s="0" t="s">
        <v>12</v>
      </c>
      <c r="B1657" s="3" t="s">
        <v>4799</v>
      </c>
      <c r="C1657" s="0" t="s">
        <v>3309</v>
      </c>
      <c r="D1657" s="0" t="s">
        <v>3309</v>
      </c>
      <c r="E1657" s="0" t="s">
        <v>1905</v>
      </c>
      <c r="F1657" s="0" t="n">
        <v>1</v>
      </c>
      <c r="G1657" s="0" t="s">
        <v>4800</v>
      </c>
      <c r="H1657" s="0" t="s">
        <v>4801</v>
      </c>
      <c r="I1657" s="0" t="n">
        <f aca="false">IFERROR(SEARCH("\",H1657),0)</f>
        <v>0</v>
      </c>
    </row>
    <row r="1658" customFormat="false" ht="13.8" hidden="false" customHeight="false" outlineLevel="0" collapsed="false">
      <c r="A1658" s="0" t="s">
        <v>12</v>
      </c>
      <c r="B1658" s="3" t="s">
        <v>4799</v>
      </c>
      <c r="C1658" s="0" t="s">
        <v>3309</v>
      </c>
      <c r="D1658" s="0" t="s">
        <v>3309</v>
      </c>
      <c r="E1658" s="0" t="s">
        <v>1905</v>
      </c>
      <c r="F1658" s="0" t="n">
        <v>1</v>
      </c>
      <c r="G1658" s="0" t="s">
        <v>4802</v>
      </c>
      <c r="H1658" s="0" t="s">
        <v>4801</v>
      </c>
      <c r="I1658" s="0" t="n">
        <f aca="false">IFERROR(SEARCH("\",H1658),0)</f>
        <v>0</v>
      </c>
    </row>
    <row r="1659" customFormat="false" ht="13.8" hidden="false" customHeight="false" outlineLevel="0" collapsed="false">
      <c r="A1659" s="0" t="s">
        <v>12</v>
      </c>
      <c r="B1659" s="3" t="s">
        <v>4803</v>
      </c>
      <c r="C1659" s="0" t="s">
        <v>1998</v>
      </c>
      <c r="D1659" s="0" t="s">
        <v>4804</v>
      </c>
      <c r="E1659" s="0" t="s">
        <v>209</v>
      </c>
      <c r="F1659" s="0" t="n">
        <v>12</v>
      </c>
      <c r="G1659" s="0" t="s">
        <v>4805</v>
      </c>
      <c r="H1659" s="0" t="s">
        <v>4806</v>
      </c>
      <c r="I1659" s="0" t="n">
        <f aca="false">IFERROR(SEARCH("\",H1659),0)</f>
        <v>0</v>
      </c>
    </row>
    <row r="1660" customFormat="false" ht="13.8" hidden="false" customHeight="false" outlineLevel="0" collapsed="false">
      <c r="A1660" s="0" t="s">
        <v>12</v>
      </c>
      <c r="B1660" s="3" t="s">
        <v>4803</v>
      </c>
      <c r="C1660" s="0" t="s">
        <v>1998</v>
      </c>
      <c r="D1660" s="0" t="s">
        <v>4804</v>
      </c>
      <c r="E1660" s="0" t="s">
        <v>209</v>
      </c>
      <c r="F1660" s="0" t="n">
        <v>12</v>
      </c>
      <c r="G1660" s="0" t="s">
        <v>4807</v>
      </c>
      <c r="H1660" s="0" t="s">
        <v>4806</v>
      </c>
      <c r="I1660" s="0" t="n">
        <f aca="false">IFERROR(SEARCH("\",H1660),0)</f>
        <v>0</v>
      </c>
    </row>
    <row r="1661" customFormat="false" ht="13.8" hidden="false" customHeight="false" outlineLevel="0" collapsed="false">
      <c r="A1661" s="0" t="s">
        <v>12</v>
      </c>
      <c r="B1661" s="3" t="s">
        <v>4803</v>
      </c>
      <c r="C1661" s="0" t="s">
        <v>1998</v>
      </c>
      <c r="D1661" s="0" t="s">
        <v>4804</v>
      </c>
      <c r="E1661" s="0" t="s">
        <v>209</v>
      </c>
      <c r="F1661" s="0" t="n">
        <v>12</v>
      </c>
      <c r="G1661" s="0" t="s">
        <v>4808</v>
      </c>
      <c r="H1661" s="0" t="s">
        <v>4809</v>
      </c>
      <c r="I1661" s="0" t="n">
        <f aca="false">IFERROR(SEARCH("\",H1661),0)</f>
        <v>0</v>
      </c>
    </row>
    <row r="1662" customFormat="false" ht="13.8" hidden="false" customHeight="false" outlineLevel="0" collapsed="false">
      <c r="A1662" s="0" t="s">
        <v>12</v>
      </c>
      <c r="B1662" s="3" t="s">
        <v>4803</v>
      </c>
      <c r="C1662" s="0" t="s">
        <v>1998</v>
      </c>
      <c r="D1662" s="0" t="s">
        <v>4804</v>
      </c>
      <c r="E1662" s="0" t="s">
        <v>209</v>
      </c>
      <c r="F1662" s="0" t="n">
        <v>12</v>
      </c>
      <c r="G1662" s="0" t="s">
        <v>4810</v>
      </c>
      <c r="H1662" s="0" t="s">
        <v>4809</v>
      </c>
      <c r="I1662" s="0" t="n">
        <f aca="false">IFERROR(SEARCH("\",H1662),0)</f>
        <v>0</v>
      </c>
    </row>
    <row r="1663" customFormat="false" ht="13.8" hidden="false" customHeight="false" outlineLevel="0" collapsed="false">
      <c r="A1663" s="0" t="s">
        <v>12</v>
      </c>
      <c r="B1663" s="3" t="s">
        <v>4811</v>
      </c>
      <c r="C1663" s="0" t="s">
        <v>4812</v>
      </c>
      <c r="D1663" s="0" t="s">
        <v>4813</v>
      </c>
      <c r="E1663" s="0" t="s">
        <v>16</v>
      </c>
      <c r="F1663" s="0" t="n">
        <v>1</v>
      </c>
      <c r="G1663" s="0" t="s">
        <v>4814</v>
      </c>
      <c r="H1663" s="0" t="s">
        <v>4815</v>
      </c>
      <c r="I1663" s="0" t="n">
        <f aca="false">IFERROR(SEARCH("\",H1663),0)</f>
        <v>0</v>
      </c>
    </row>
    <row r="1664" customFormat="false" ht="13.8" hidden="false" customHeight="false" outlineLevel="0" collapsed="false">
      <c r="A1664" s="0" t="s">
        <v>12</v>
      </c>
      <c r="B1664" s="3" t="s">
        <v>4811</v>
      </c>
      <c r="C1664" s="0" t="s">
        <v>4812</v>
      </c>
      <c r="D1664" s="0" t="s">
        <v>4813</v>
      </c>
      <c r="E1664" s="0" t="s">
        <v>16</v>
      </c>
      <c r="F1664" s="0" t="n">
        <v>1</v>
      </c>
      <c r="G1664" s="0" t="s">
        <v>4816</v>
      </c>
      <c r="H1664" s="0" t="s">
        <v>4815</v>
      </c>
      <c r="I1664" s="0" t="n">
        <f aca="false">IFERROR(SEARCH("\",H1664),0)</f>
        <v>0</v>
      </c>
    </row>
    <row r="1665" customFormat="false" ht="13.8" hidden="false" customHeight="false" outlineLevel="0" collapsed="false">
      <c r="A1665" s="0" t="s">
        <v>12</v>
      </c>
      <c r="B1665" s="3" t="s">
        <v>2948</v>
      </c>
      <c r="C1665" s="0" t="s">
        <v>4817</v>
      </c>
      <c r="D1665" s="0" t="s">
        <v>4813</v>
      </c>
      <c r="E1665" s="0" t="s">
        <v>16</v>
      </c>
      <c r="F1665" s="0" t="n">
        <v>1</v>
      </c>
      <c r="G1665" s="0" t="s">
        <v>4818</v>
      </c>
      <c r="H1665" s="0" t="s">
        <v>4819</v>
      </c>
      <c r="I1665" s="0" t="n">
        <f aca="false">IFERROR(SEARCH("\",H1665),0)</f>
        <v>0</v>
      </c>
    </row>
    <row r="1666" customFormat="false" ht="13.8" hidden="false" customHeight="false" outlineLevel="0" collapsed="false">
      <c r="A1666" s="0" t="s">
        <v>12</v>
      </c>
      <c r="B1666" s="3" t="s">
        <v>2948</v>
      </c>
      <c r="C1666" s="0" t="s">
        <v>4817</v>
      </c>
      <c r="D1666" s="0" t="s">
        <v>4813</v>
      </c>
      <c r="E1666" s="0" t="s">
        <v>16</v>
      </c>
      <c r="F1666" s="0" t="n">
        <v>1</v>
      </c>
      <c r="G1666" s="0" t="s">
        <v>4820</v>
      </c>
      <c r="H1666" s="0" t="s">
        <v>4819</v>
      </c>
      <c r="I1666" s="0" t="n">
        <f aca="false">IFERROR(SEARCH("\",H1666),0)</f>
        <v>0</v>
      </c>
    </row>
    <row r="1667" customFormat="false" ht="13.8" hidden="false" customHeight="false" outlineLevel="0" collapsed="false">
      <c r="A1667" s="0" t="s">
        <v>12</v>
      </c>
      <c r="B1667" s="3" t="s">
        <v>4821</v>
      </c>
      <c r="C1667" s="0" t="s">
        <v>4817</v>
      </c>
      <c r="D1667" s="0" t="s">
        <v>4813</v>
      </c>
      <c r="E1667" s="0" t="s">
        <v>16</v>
      </c>
      <c r="F1667" s="0" t="n">
        <v>11</v>
      </c>
      <c r="G1667" s="0" t="s">
        <v>4822</v>
      </c>
      <c r="H1667" s="0" t="s">
        <v>4823</v>
      </c>
      <c r="I1667" s="0" t="n">
        <f aca="false">IFERROR(SEARCH("\",H1667),0)</f>
        <v>0</v>
      </c>
    </row>
    <row r="1668" customFormat="false" ht="13.8" hidden="false" customHeight="false" outlineLevel="0" collapsed="false">
      <c r="A1668" s="0" t="s">
        <v>12</v>
      </c>
      <c r="B1668" s="3" t="s">
        <v>4821</v>
      </c>
      <c r="C1668" s="0" t="s">
        <v>4817</v>
      </c>
      <c r="D1668" s="0" t="s">
        <v>4813</v>
      </c>
      <c r="E1668" s="0" t="s">
        <v>16</v>
      </c>
      <c r="F1668" s="0" t="n">
        <v>11</v>
      </c>
      <c r="G1668" s="0" t="s">
        <v>4824</v>
      </c>
      <c r="H1668" s="0" t="s">
        <v>4823</v>
      </c>
      <c r="I1668" s="0" t="n">
        <f aca="false">IFERROR(SEARCH("\",H1668),0)</f>
        <v>0</v>
      </c>
    </row>
    <row r="1669" customFormat="false" ht="13.8" hidden="false" customHeight="false" outlineLevel="0" collapsed="false">
      <c r="A1669" s="0" t="s">
        <v>12</v>
      </c>
      <c r="B1669" s="3" t="s">
        <v>4825</v>
      </c>
      <c r="C1669" s="0" t="s">
        <v>4817</v>
      </c>
      <c r="D1669" s="0" t="s">
        <v>4813</v>
      </c>
      <c r="E1669" s="0" t="s">
        <v>16</v>
      </c>
      <c r="F1669" s="0" t="n">
        <v>8</v>
      </c>
      <c r="G1669" s="0" t="s">
        <v>4826</v>
      </c>
      <c r="H1669" s="0" t="s">
        <v>4827</v>
      </c>
      <c r="I1669" s="0" t="n">
        <f aca="false">IFERROR(SEARCH("\",H1669),0)</f>
        <v>0</v>
      </c>
    </row>
    <row r="1670" customFormat="false" ht="13.8" hidden="false" customHeight="false" outlineLevel="0" collapsed="false">
      <c r="A1670" s="0" t="s">
        <v>12</v>
      </c>
      <c r="B1670" s="3" t="s">
        <v>4825</v>
      </c>
      <c r="C1670" s="0" t="s">
        <v>4817</v>
      </c>
      <c r="D1670" s="0" t="s">
        <v>4813</v>
      </c>
      <c r="E1670" s="0" t="s">
        <v>16</v>
      </c>
      <c r="F1670" s="0" t="n">
        <v>8</v>
      </c>
      <c r="G1670" s="0" t="s">
        <v>4828</v>
      </c>
      <c r="H1670" s="0" t="s">
        <v>4827</v>
      </c>
      <c r="I1670" s="0" t="n">
        <f aca="false">IFERROR(SEARCH("\",H1670),0)</f>
        <v>0</v>
      </c>
    </row>
    <row r="1671" customFormat="false" ht="13.8" hidden="false" customHeight="false" outlineLevel="0" collapsed="false">
      <c r="A1671" s="0" t="s">
        <v>12</v>
      </c>
      <c r="B1671" s="3" t="s">
        <v>4829</v>
      </c>
      <c r="C1671" s="0" t="s">
        <v>4817</v>
      </c>
      <c r="D1671" s="0" t="s">
        <v>4813</v>
      </c>
      <c r="E1671" s="0" t="s">
        <v>16</v>
      </c>
      <c r="F1671" s="0" t="n">
        <v>10</v>
      </c>
      <c r="G1671" s="0" t="s">
        <v>4830</v>
      </c>
      <c r="H1671" s="0" t="s">
        <v>4831</v>
      </c>
      <c r="I1671" s="0" t="n">
        <f aca="false">IFERROR(SEARCH("\",H1671),0)</f>
        <v>0</v>
      </c>
    </row>
    <row r="1672" customFormat="false" ht="13.8" hidden="false" customHeight="false" outlineLevel="0" collapsed="false">
      <c r="A1672" s="0" t="s">
        <v>12</v>
      </c>
      <c r="B1672" s="3" t="s">
        <v>4829</v>
      </c>
      <c r="C1672" s="0" t="s">
        <v>4817</v>
      </c>
      <c r="D1672" s="0" t="s">
        <v>4813</v>
      </c>
      <c r="E1672" s="0" t="s">
        <v>16</v>
      </c>
      <c r="F1672" s="0" t="n">
        <v>10</v>
      </c>
      <c r="G1672" s="0" t="s">
        <v>4832</v>
      </c>
      <c r="H1672" s="0" t="s">
        <v>4831</v>
      </c>
      <c r="I1672" s="0" t="n">
        <f aca="false">IFERROR(SEARCH("\",H1672),0)</f>
        <v>0</v>
      </c>
    </row>
    <row r="1673" customFormat="false" ht="13.8" hidden="false" customHeight="false" outlineLevel="0" collapsed="false">
      <c r="A1673" s="0" t="s">
        <v>12</v>
      </c>
      <c r="B1673" s="3" t="s">
        <v>4833</v>
      </c>
      <c r="C1673" s="0" t="s">
        <v>4817</v>
      </c>
      <c r="D1673" s="0" t="s">
        <v>4813</v>
      </c>
      <c r="E1673" s="0" t="s">
        <v>16</v>
      </c>
      <c r="F1673" s="0" t="n">
        <v>12</v>
      </c>
      <c r="G1673" s="0" t="s">
        <v>4834</v>
      </c>
      <c r="H1673" s="0" t="s">
        <v>4835</v>
      </c>
      <c r="I1673" s="0" t="n">
        <f aca="false">IFERROR(SEARCH("\",H1673),0)</f>
        <v>0</v>
      </c>
    </row>
    <row r="1674" customFormat="false" ht="13.8" hidden="false" customHeight="false" outlineLevel="0" collapsed="false">
      <c r="A1674" s="0" t="s">
        <v>12</v>
      </c>
      <c r="B1674" s="3" t="s">
        <v>4833</v>
      </c>
      <c r="C1674" s="0" t="s">
        <v>4817</v>
      </c>
      <c r="D1674" s="0" t="s">
        <v>4813</v>
      </c>
      <c r="E1674" s="0" t="s">
        <v>16</v>
      </c>
      <c r="F1674" s="0" t="n">
        <v>12</v>
      </c>
      <c r="G1674" s="0" t="s">
        <v>4836</v>
      </c>
      <c r="H1674" s="0" t="s">
        <v>4835</v>
      </c>
      <c r="I1674" s="0" t="n">
        <f aca="false">IFERROR(SEARCH("\",H1674),0)</f>
        <v>0</v>
      </c>
    </row>
    <row r="1675" customFormat="false" ht="13.8" hidden="false" customHeight="false" outlineLevel="0" collapsed="false">
      <c r="A1675" s="0" t="s">
        <v>12</v>
      </c>
      <c r="B1675" s="3" t="s">
        <v>4837</v>
      </c>
      <c r="C1675" s="0" t="s">
        <v>4817</v>
      </c>
      <c r="D1675" s="0" t="s">
        <v>4813</v>
      </c>
      <c r="E1675" s="0" t="s">
        <v>16</v>
      </c>
      <c r="F1675" s="0" t="n">
        <v>3</v>
      </c>
      <c r="G1675" s="0" t="s">
        <v>4838</v>
      </c>
      <c r="H1675" s="0" t="s">
        <v>4839</v>
      </c>
      <c r="I1675" s="0" t="n">
        <f aca="false">IFERROR(SEARCH("\",H1675),0)</f>
        <v>0</v>
      </c>
    </row>
    <row r="1676" customFormat="false" ht="13.8" hidden="false" customHeight="false" outlineLevel="0" collapsed="false">
      <c r="A1676" s="0" t="s">
        <v>12</v>
      </c>
      <c r="B1676" s="3" t="s">
        <v>4837</v>
      </c>
      <c r="C1676" s="0" t="s">
        <v>4817</v>
      </c>
      <c r="D1676" s="0" t="s">
        <v>4813</v>
      </c>
      <c r="E1676" s="0" t="s">
        <v>16</v>
      </c>
      <c r="F1676" s="0" t="n">
        <v>3</v>
      </c>
      <c r="G1676" s="0" t="s">
        <v>4840</v>
      </c>
      <c r="H1676" s="0" t="s">
        <v>4839</v>
      </c>
      <c r="I1676" s="0" t="n">
        <f aca="false">IFERROR(SEARCH("\",H1676),0)</f>
        <v>0</v>
      </c>
    </row>
    <row r="1677" customFormat="false" ht="13.8" hidden="false" customHeight="false" outlineLevel="0" collapsed="false">
      <c r="A1677" s="0" t="s">
        <v>12</v>
      </c>
      <c r="B1677" s="3" t="s">
        <v>4841</v>
      </c>
      <c r="C1677" s="0" t="s">
        <v>4817</v>
      </c>
      <c r="D1677" s="0" t="s">
        <v>4813</v>
      </c>
      <c r="E1677" s="0" t="s">
        <v>16</v>
      </c>
      <c r="F1677" s="0" t="n">
        <v>5</v>
      </c>
      <c r="G1677" s="0" t="s">
        <v>4842</v>
      </c>
      <c r="H1677" s="0" t="s">
        <v>4843</v>
      </c>
      <c r="I1677" s="0" t="n">
        <f aca="false">IFERROR(SEARCH("\",H1677),0)</f>
        <v>0</v>
      </c>
    </row>
    <row r="1678" customFormat="false" ht="13.8" hidden="false" customHeight="false" outlineLevel="0" collapsed="false">
      <c r="A1678" s="0" t="s">
        <v>12</v>
      </c>
      <c r="B1678" s="3" t="s">
        <v>4841</v>
      </c>
      <c r="C1678" s="0" t="s">
        <v>4817</v>
      </c>
      <c r="D1678" s="0" t="s">
        <v>4813</v>
      </c>
      <c r="E1678" s="0" t="s">
        <v>16</v>
      </c>
      <c r="F1678" s="0" t="n">
        <v>5</v>
      </c>
      <c r="G1678" s="0" t="s">
        <v>4844</v>
      </c>
      <c r="H1678" s="0" t="s">
        <v>4843</v>
      </c>
      <c r="I1678" s="0" t="n">
        <f aca="false">IFERROR(SEARCH("\",H1678),0)</f>
        <v>0</v>
      </c>
    </row>
    <row r="1679" customFormat="false" ht="13.8" hidden="false" customHeight="false" outlineLevel="0" collapsed="false">
      <c r="A1679" s="0" t="s">
        <v>12</v>
      </c>
      <c r="B1679" s="3" t="s">
        <v>4845</v>
      </c>
      <c r="C1679" s="0" t="s">
        <v>4817</v>
      </c>
      <c r="D1679" s="0" t="s">
        <v>4813</v>
      </c>
      <c r="E1679" s="0" t="s">
        <v>16</v>
      </c>
      <c r="F1679" s="0" t="n">
        <v>9</v>
      </c>
      <c r="G1679" s="0" t="s">
        <v>4846</v>
      </c>
      <c r="H1679" s="0" t="s">
        <v>4847</v>
      </c>
      <c r="I1679" s="0" t="n">
        <f aca="false">IFERROR(SEARCH("\",H1679),0)</f>
        <v>0</v>
      </c>
    </row>
    <row r="1680" customFormat="false" ht="13.8" hidden="false" customHeight="false" outlineLevel="0" collapsed="false">
      <c r="A1680" s="0" t="s">
        <v>12</v>
      </c>
      <c r="B1680" s="3" t="s">
        <v>4845</v>
      </c>
      <c r="C1680" s="0" t="s">
        <v>4817</v>
      </c>
      <c r="D1680" s="0" t="s">
        <v>4813</v>
      </c>
      <c r="E1680" s="0" t="s">
        <v>16</v>
      </c>
      <c r="F1680" s="0" t="n">
        <v>9</v>
      </c>
      <c r="G1680" s="0" t="s">
        <v>4848</v>
      </c>
      <c r="H1680" s="0" t="s">
        <v>4847</v>
      </c>
      <c r="I1680" s="0" t="n">
        <f aca="false">IFERROR(SEARCH("\",H1680),0)</f>
        <v>0</v>
      </c>
    </row>
    <row r="1681" customFormat="false" ht="13.8" hidden="false" customHeight="false" outlineLevel="0" collapsed="false">
      <c r="A1681" s="0" t="s">
        <v>12</v>
      </c>
      <c r="B1681" s="3" t="s">
        <v>4849</v>
      </c>
      <c r="C1681" s="0" t="s">
        <v>4817</v>
      </c>
      <c r="D1681" s="0" t="s">
        <v>4813</v>
      </c>
      <c r="E1681" s="0" t="s">
        <v>16</v>
      </c>
      <c r="F1681" s="0" t="n">
        <v>7</v>
      </c>
      <c r="G1681" s="0" t="s">
        <v>4850</v>
      </c>
      <c r="H1681" s="0" t="s">
        <v>4851</v>
      </c>
      <c r="I1681" s="0" t="n">
        <f aca="false">IFERROR(SEARCH("\",H1681),0)</f>
        <v>0</v>
      </c>
    </row>
    <row r="1682" customFormat="false" ht="13.8" hidden="false" customHeight="false" outlineLevel="0" collapsed="false">
      <c r="A1682" s="0" t="s">
        <v>12</v>
      </c>
      <c r="B1682" s="3" t="s">
        <v>4849</v>
      </c>
      <c r="C1682" s="0" t="s">
        <v>4817</v>
      </c>
      <c r="D1682" s="0" t="s">
        <v>4813</v>
      </c>
      <c r="E1682" s="0" t="s">
        <v>16</v>
      </c>
      <c r="F1682" s="0" t="n">
        <v>7</v>
      </c>
      <c r="G1682" s="0" t="s">
        <v>4852</v>
      </c>
      <c r="H1682" s="0" t="s">
        <v>4851</v>
      </c>
      <c r="I1682" s="0" t="n">
        <f aca="false">IFERROR(SEARCH("\",H1682),0)</f>
        <v>0</v>
      </c>
    </row>
    <row r="1683" customFormat="false" ht="13.8" hidden="false" customHeight="false" outlineLevel="0" collapsed="false">
      <c r="A1683" s="0" t="s">
        <v>12</v>
      </c>
      <c r="B1683" s="3" t="s">
        <v>4853</v>
      </c>
      <c r="C1683" s="0" t="s">
        <v>4817</v>
      </c>
      <c r="D1683" s="0" t="s">
        <v>4813</v>
      </c>
      <c r="E1683" s="0" t="s">
        <v>16</v>
      </c>
      <c r="F1683" s="0" t="n">
        <v>6</v>
      </c>
      <c r="G1683" s="0" t="s">
        <v>4854</v>
      </c>
      <c r="H1683" s="0" t="s">
        <v>4855</v>
      </c>
      <c r="I1683" s="0" t="n">
        <f aca="false">IFERROR(SEARCH("\",H1683),0)</f>
        <v>0</v>
      </c>
    </row>
    <row r="1684" customFormat="false" ht="13.8" hidden="false" customHeight="false" outlineLevel="0" collapsed="false">
      <c r="A1684" s="0" t="s">
        <v>12</v>
      </c>
      <c r="B1684" s="3" t="s">
        <v>4853</v>
      </c>
      <c r="C1684" s="0" t="s">
        <v>4817</v>
      </c>
      <c r="D1684" s="0" t="s">
        <v>4813</v>
      </c>
      <c r="E1684" s="0" t="s">
        <v>16</v>
      </c>
      <c r="F1684" s="0" t="n">
        <v>6</v>
      </c>
      <c r="G1684" s="0" t="s">
        <v>4856</v>
      </c>
      <c r="H1684" s="0" t="s">
        <v>4855</v>
      </c>
      <c r="I1684" s="0" t="n">
        <f aca="false">IFERROR(SEARCH("\",H1684),0)</f>
        <v>0</v>
      </c>
    </row>
    <row r="1685" customFormat="false" ht="13.8" hidden="false" customHeight="false" outlineLevel="0" collapsed="false">
      <c r="A1685" s="0" t="s">
        <v>12</v>
      </c>
      <c r="B1685" s="3" t="s">
        <v>4857</v>
      </c>
      <c r="C1685" s="0" t="s">
        <v>4817</v>
      </c>
      <c r="D1685" s="0" t="s">
        <v>4813</v>
      </c>
      <c r="E1685" s="0" t="s">
        <v>16</v>
      </c>
      <c r="F1685" s="0" t="n">
        <v>2</v>
      </c>
      <c r="G1685" s="0" t="s">
        <v>4858</v>
      </c>
      <c r="H1685" s="0" t="s">
        <v>4859</v>
      </c>
      <c r="I1685" s="0" t="n">
        <f aca="false">IFERROR(SEARCH("\",H1685),0)</f>
        <v>0</v>
      </c>
    </row>
    <row r="1686" customFormat="false" ht="13.8" hidden="false" customHeight="false" outlineLevel="0" collapsed="false">
      <c r="A1686" s="0" t="s">
        <v>12</v>
      </c>
      <c r="B1686" s="3" t="s">
        <v>4857</v>
      </c>
      <c r="C1686" s="0" t="s">
        <v>4817</v>
      </c>
      <c r="D1686" s="0" t="s">
        <v>4813</v>
      </c>
      <c r="E1686" s="0" t="s">
        <v>16</v>
      </c>
      <c r="F1686" s="0" t="n">
        <v>2</v>
      </c>
      <c r="G1686" s="0" t="s">
        <v>4860</v>
      </c>
      <c r="H1686" s="0" t="s">
        <v>4859</v>
      </c>
      <c r="I1686" s="0" t="n">
        <f aca="false">IFERROR(SEARCH("\",H1686),0)</f>
        <v>0</v>
      </c>
    </row>
    <row r="1687" customFormat="false" ht="13.8" hidden="false" customHeight="false" outlineLevel="0" collapsed="false">
      <c r="A1687" s="0" t="s">
        <v>12</v>
      </c>
      <c r="B1687" s="3" t="s">
        <v>4861</v>
      </c>
      <c r="C1687" s="0" t="s">
        <v>4817</v>
      </c>
      <c r="D1687" s="0" t="s">
        <v>4813</v>
      </c>
      <c r="E1687" s="0" t="s">
        <v>16</v>
      </c>
      <c r="F1687" s="0" t="n">
        <v>4</v>
      </c>
      <c r="G1687" s="0" t="s">
        <v>4862</v>
      </c>
      <c r="H1687" s="0" t="s">
        <v>4863</v>
      </c>
      <c r="I1687" s="0" t="n">
        <f aca="false">IFERROR(SEARCH("\",H1687),0)</f>
        <v>0</v>
      </c>
    </row>
    <row r="1688" customFormat="false" ht="13.8" hidden="false" customHeight="false" outlineLevel="0" collapsed="false">
      <c r="A1688" s="0" t="s">
        <v>12</v>
      </c>
      <c r="B1688" s="3" t="s">
        <v>4861</v>
      </c>
      <c r="C1688" s="0" t="s">
        <v>4817</v>
      </c>
      <c r="D1688" s="0" t="s">
        <v>4813</v>
      </c>
      <c r="E1688" s="0" t="s">
        <v>16</v>
      </c>
      <c r="F1688" s="0" t="n">
        <v>4</v>
      </c>
      <c r="G1688" s="0" t="s">
        <v>4864</v>
      </c>
      <c r="H1688" s="0" t="s">
        <v>4863</v>
      </c>
      <c r="I1688" s="0" t="n">
        <f aca="false">IFERROR(SEARCH("\",H1688),0)</f>
        <v>0</v>
      </c>
    </row>
    <row r="1689" customFormat="false" ht="13.8" hidden="false" customHeight="false" outlineLevel="0" collapsed="false">
      <c r="A1689" s="0" t="s">
        <v>12</v>
      </c>
      <c r="B1689" s="3" t="s">
        <v>4865</v>
      </c>
      <c r="C1689" s="0" t="s">
        <v>2168</v>
      </c>
      <c r="D1689" s="0" t="s">
        <v>2168</v>
      </c>
      <c r="E1689" s="0" t="s">
        <v>1905</v>
      </c>
      <c r="F1689" s="0" t="n">
        <v>1</v>
      </c>
      <c r="G1689" s="0" t="s">
        <v>4866</v>
      </c>
      <c r="H1689" s="0" t="s">
        <v>4867</v>
      </c>
      <c r="I1689" s="0" t="n">
        <f aca="false">IFERROR(SEARCH("\",H1689),0)</f>
        <v>0</v>
      </c>
    </row>
    <row r="1690" customFormat="false" ht="13.8" hidden="false" customHeight="false" outlineLevel="0" collapsed="false">
      <c r="A1690" s="0" t="s">
        <v>12</v>
      </c>
      <c r="B1690" s="3" t="s">
        <v>4865</v>
      </c>
      <c r="C1690" s="0" t="s">
        <v>2168</v>
      </c>
      <c r="D1690" s="0" t="s">
        <v>2168</v>
      </c>
      <c r="E1690" s="0" t="s">
        <v>1905</v>
      </c>
      <c r="F1690" s="0" t="n">
        <v>1</v>
      </c>
      <c r="G1690" s="0" t="s">
        <v>4868</v>
      </c>
      <c r="H1690" s="0" t="s">
        <v>4867</v>
      </c>
      <c r="I1690" s="0" t="n">
        <f aca="false">IFERROR(SEARCH("\",H1690),0)</f>
        <v>0</v>
      </c>
    </row>
    <row r="1691" customFormat="false" ht="13.8" hidden="false" customHeight="false" outlineLevel="0" collapsed="false">
      <c r="A1691" s="0" t="s">
        <v>12</v>
      </c>
      <c r="B1691" s="3" t="s">
        <v>4869</v>
      </c>
      <c r="C1691" s="0" t="s">
        <v>2168</v>
      </c>
      <c r="D1691" s="0" t="s">
        <v>2168</v>
      </c>
      <c r="E1691" s="0" t="s">
        <v>1905</v>
      </c>
      <c r="F1691" s="0" t="n">
        <v>1</v>
      </c>
      <c r="G1691" s="0" t="s">
        <v>4870</v>
      </c>
      <c r="H1691" s="0" t="s">
        <v>4871</v>
      </c>
      <c r="I1691" s="0" t="n">
        <f aca="false">IFERROR(SEARCH("\",H1691),0)</f>
        <v>0</v>
      </c>
    </row>
    <row r="1692" customFormat="false" ht="13.8" hidden="false" customHeight="false" outlineLevel="0" collapsed="false">
      <c r="A1692" s="0" t="s">
        <v>12</v>
      </c>
      <c r="B1692" s="3" t="s">
        <v>4869</v>
      </c>
      <c r="C1692" s="0" t="s">
        <v>2168</v>
      </c>
      <c r="D1692" s="0" t="s">
        <v>2168</v>
      </c>
      <c r="E1692" s="0" t="s">
        <v>1905</v>
      </c>
      <c r="F1692" s="0" t="n">
        <v>1</v>
      </c>
      <c r="G1692" s="0" t="s">
        <v>4872</v>
      </c>
      <c r="H1692" s="0" t="s">
        <v>4871</v>
      </c>
      <c r="I1692" s="0" t="n">
        <f aca="false">IFERROR(SEARCH("\",H1692),0)</f>
        <v>0</v>
      </c>
    </row>
    <row r="1693" customFormat="false" ht="13.8" hidden="false" customHeight="false" outlineLevel="0" collapsed="false">
      <c r="A1693" s="0" t="s">
        <v>12</v>
      </c>
      <c r="B1693" s="3" t="s">
        <v>4873</v>
      </c>
      <c r="C1693" s="0" t="s">
        <v>3309</v>
      </c>
      <c r="D1693" s="0" t="s">
        <v>4874</v>
      </c>
      <c r="E1693" s="0" t="s">
        <v>1905</v>
      </c>
      <c r="F1693" s="0" t="n">
        <v>1</v>
      </c>
      <c r="G1693" s="0" t="s">
        <v>4875</v>
      </c>
      <c r="H1693" s="0" t="s">
        <v>4876</v>
      </c>
      <c r="I1693" s="0" t="n">
        <f aca="false">IFERROR(SEARCH("\",H1693),0)</f>
        <v>0</v>
      </c>
    </row>
    <row r="1694" customFormat="false" ht="13.8" hidden="false" customHeight="false" outlineLevel="0" collapsed="false">
      <c r="A1694" s="0" t="s">
        <v>12</v>
      </c>
      <c r="B1694" s="3" t="s">
        <v>4873</v>
      </c>
      <c r="C1694" s="0" t="s">
        <v>3309</v>
      </c>
      <c r="D1694" s="0" t="s">
        <v>4874</v>
      </c>
      <c r="E1694" s="0" t="s">
        <v>1905</v>
      </c>
      <c r="F1694" s="0" t="n">
        <v>1</v>
      </c>
      <c r="G1694" s="0" t="s">
        <v>4877</v>
      </c>
      <c r="H1694" s="0" t="s">
        <v>4876</v>
      </c>
      <c r="I1694" s="0" t="n">
        <f aca="false">IFERROR(SEARCH("\",H1694),0)</f>
        <v>0</v>
      </c>
    </row>
    <row r="1695" customFormat="false" ht="13.8" hidden="false" customHeight="false" outlineLevel="0" collapsed="false">
      <c r="A1695" s="0" t="s">
        <v>12</v>
      </c>
      <c r="B1695" s="3" t="s">
        <v>4878</v>
      </c>
      <c r="C1695" s="0" t="s">
        <v>2188</v>
      </c>
      <c r="D1695" s="0" t="s">
        <v>4878</v>
      </c>
      <c r="E1695" s="0" t="s">
        <v>1905</v>
      </c>
      <c r="F1695" s="0" t="n">
        <v>9</v>
      </c>
      <c r="G1695" s="0" t="s">
        <v>4879</v>
      </c>
      <c r="H1695" s="0" t="s">
        <v>4880</v>
      </c>
      <c r="I1695" s="0" t="n">
        <f aca="false">IFERROR(SEARCH("\",H1695),0)</f>
        <v>0</v>
      </c>
    </row>
    <row r="1696" customFormat="false" ht="13.8" hidden="false" customHeight="false" outlineLevel="0" collapsed="false">
      <c r="A1696" s="0" t="s">
        <v>12</v>
      </c>
      <c r="B1696" s="3" t="s">
        <v>4878</v>
      </c>
      <c r="C1696" s="0" t="s">
        <v>2188</v>
      </c>
      <c r="D1696" s="0" t="s">
        <v>4878</v>
      </c>
      <c r="E1696" s="0" t="s">
        <v>1905</v>
      </c>
      <c r="F1696" s="0" t="n">
        <v>9</v>
      </c>
      <c r="G1696" s="0" t="s">
        <v>4881</v>
      </c>
      <c r="H1696" s="0" t="s">
        <v>4880</v>
      </c>
      <c r="I1696" s="0" t="n">
        <f aca="false">IFERROR(SEARCH("\",H1696),0)</f>
        <v>0</v>
      </c>
    </row>
    <row r="1697" customFormat="false" ht="13.8" hidden="false" customHeight="false" outlineLevel="0" collapsed="false">
      <c r="A1697" s="0" t="s">
        <v>12</v>
      </c>
      <c r="B1697" s="3" t="s">
        <v>4882</v>
      </c>
      <c r="C1697" s="0" t="s">
        <v>4883</v>
      </c>
      <c r="D1697" s="0" t="s">
        <v>4884</v>
      </c>
      <c r="E1697" s="0" t="s">
        <v>4885</v>
      </c>
      <c r="F1697" s="0" t="n">
        <v>1</v>
      </c>
      <c r="G1697" s="0" t="s">
        <v>4886</v>
      </c>
      <c r="H1697" s="0" t="s">
        <v>4887</v>
      </c>
      <c r="I1697" s="0" t="n">
        <f aca="false">IFERROR(SEARCH("\",H1697),0)</f>
        <v>0</v>
      </c>
    </row>
    <row r="1698" customFormat="false" ht="13.8" hidden="false" customHeight="false" outlineLevel="0" collapsed="false">
      <c r="A1698" s="0" t="s">
        <v>12</v>
      </c>
      <c r="B1698" s="3" t="s">
        <v>4882</v>
      </c>
      <c r="C1698" s="0" t="s">
        <v>4883</v>
      </c>
      <c r="D1698" s="0" t="s">
        <v>4884</v>
      </c>
      <c r="E1698" s="0" t="s">
        <v>4885</v>
      </c>
      <c r="F1698" s="0" t="n">
        <v>4</v>
      </c>
      <c r="G1698" s="0" t="s">
        <v>4888</v>
      </c>
      <c r="H1698" s="0" t="s">
        <v>4887</v>
      </c>
      <c r="I1698" s="0" t="n">
        <f aca="false">IFERROR(SEARCH("\",H1698),0)</f>
        <v>0</v>
      </c>
    </row>
    <row r="1699" customFormat="false" ht="13.8" hidden="false" customHeight="false" outlineLevel="0" collapsed="false">
      <c r="A1699" s="0" t="s">
        <v>12</v>
      </c>
      <c r="B1699" s="3" t="s">
        <v>4889</v>
      </c>
      <c r="C1699" s="0" t="s">
        <v>4883</v>
      </c>
      <c r="D1699" s="0" t="s">
        <v>4884</v>
      </c>
      <c r="E1699" s="0" t="s">
        <v>4885</v>
      </c>
      <c r="F1699" s="0" t="n">
        <v>2</v>
      </c>
      <c r="G1699" s="0" t="s">
        <v>4890</v>
      </c>
      <c r="H1699" s="0" t="s">
        <v>4891</v>
      </c>
      <c r="I1699" s="0" t="n">
        <f aca="false">IFERROR(SEARCH("\",H1699),0)</f>
        <v>0</v>
      </c>
    </row>
    <row r="1700" customFormat="false" ht="13.8" hidden="false" customHeight="false" outlineLevel="0" collapsed="false">
      <c r="A1700" s="0" t="s">
        <v>12</v>
      </c>
      <c r="B1700" s="3" t="s">
        <v>4889</v>
      </c>
      <c r="C1700" s="0" t="s">
        <v>4883</v>
      </c>
      <c r="D1700" s="0" t="s">
        <v>4884</v>
      </c>
      <c r="E1700" s="0" t="s">
        <v>4885</v>
      </c>
      <c r="F1700" s="0" t="n">
        <v>5</v>
      </c>
      <c r="G1700" s="0" t="s">
        <v>4892</v>
      </c>
      <c r="H1700" s="0" t="s">
        <v>4891</v>
      </c>
      <c r="I1700" s="0" t="n">
        <f aca="false">IFERROR(SEARCH("\",H1700),0)</f>
        <v>0</v>
      </c>
    </row>
    <row r="1701" customFormat="false" ht="13.8" hidden="false" customHeight="false" outlineLevel="0" collapsed="false">
      <c r="A1701" s="0" t="s">
        <v>12</v>
      </c>
      <c r="B1701" s="3" t="s">
        <v>4893</v>
      </c>
      <c r="C1701" s="0" t="s">
        <v>4883</v>
      </c>
      <c r="D1701" s="0" t="s">
        <v>4884</v>
      </c>
      <c r="E1701" s="0" t="s">
        <v>4885</v>
      </c>
      <c r="F1701" s="0" t="n">
        <v>3</v>
      </c>
      <c r="G1701" s="0" t="s">
        <v>4894</v>
      </c>
      <c r="H1701" s="0" t="s">
        <v>4895</v>
      </c>
      <c r="I1701" s="0" t="n">
        <f aca="false">IFERROR(SEARCH("\",H1701),0)</f>
        <v>0</v>
      </c>
    </row>
    <row r="1702" customFormat="false" ht="13.8" hidden="false" customHeight="false" outlineLevel="0" collapsed="false">
      <c r="A1702" s="0" t="s">
        <v>12</v>
      </c>
      <c r="B1702" s="3" t="s">
        <v>4893</v>
      </c>
      <c r="C1702" s="0" t="s">
        <v>4883</v>
      </c>
      <c r="D1702" s="0" t="s">
        <v>4884</v>
      </c>
      <c r="E1702" s="0" t="s">
        <v>4885</v>
      </c>
      <c r="F1702" s="0" t="n">
        <v>6</v>
      </c>
      <c r="G1702" s="0" t="s">
        <v>4896</v>
      </c>
      <c r="H1702" s="0" t="s">
        <v>4895</v>
      </c>
      <c r="I1702" s="0" t="n">
        <f aca="false">IFERROR(SEARCH("\",H1702),0)</f>
        <v>0</v>
      </c>
    </row>
    <row r="1703" customFormat="false" ht="13.8" hidden="false" customHeight="false" outlineLevel="0" collapsed="false">
      <c r="A1703" s="0" t="s">
        <v>12</v>
      </c>
      <c r="B1703" s="3" t="s">
        <v>4897</v>
      </c>
      <c r="C1703" s="0" t="s">
        <v>4898</v>
      </c>
      <c r="D1703" s="0" t="s">
        <v>4899</v>
      </c>
      <c r="E1703" s="0" t="s">
        <v>4900</v>
      </c>
      <c r="F1703" s="0" t="n">
        <v>10</v>
      </c>
      <c r="G1703" s="0" t="s">
        <v>4901</v>
      </c>
      <c r="H1703" s="0" t="s">
        <v>4902</v>
      </c>
      <c r="I1703" s="0" t="n">
        <f aca="false">IFERROR(SEARCH("\",H1703),0)</f>
        <v>0</v>
      </c>
    </row>
    <row r="1704" customFormat="false" ht="13.8" hidden="false" customHeight="false" outlineLevel="0" collapsed="false">
      <c r="A1704" s="0" t="s">
        <v>12</v>
      </c>
      <c r="B1704" s="3" t="s">
        <v>4903</v>
      </c>
      <c r="C1704" s="0" t="s">
        <v>4904</v>
      </c>
      <c r="D1704" s="0" t="s">
        <v>4899</v>
      </c>
      <c r="E1704" s="0" t="s">
        <v>4900</v>
      </c>
      <c r="F1704" s="0" t="n">
        <v>1</v>
      </c>
      <c r="G1704" s="0" t="s">
        <v>4905</v>
      </c>
      <c r="H1704" s="0" t="s">
        <v>4906</v>
      </c>
      <c r="I1704" s="0" t="n">
        <f aca="false">IFERROR(SEARCH("\",H1704),0)</f>
        <v>0</v>
      </c>
    </row>
    <row r="1705" customFormat="false" ht="13.8" hidden="false" customHeight="false" outlineLevel="0" collapsed="false">
      <c r="A1705" s="0" t="s">
        <v>12</v>
      </c>
      <c r="B1705" s="3" t="s">
        <v>4907</v>
      </c>
      <c r="C1705" s="0" t="s">
        <v>4908</v>
      </c>
      <c r="D1705" s="0" t="s">
        <v>4899</v>
      </c>
      <c r="E1705" s="0" t="s">
        <v>4900</v>
      </c>
      <c r="F1705" s="0" t="n">
        <v>6</v>
      </c>
      <c r="G1705" s="0" t="s">
        <v>4909</v>
      </c>
      <c r="H1705" s="0" t="s">
        <v>4910</v>
      </c>
      <c r="I1705" s="0" t="n">
        <f aca="false">IFERROR(SEARCH("\",H1705),0)</f>
        <v>0</v>
      </c>
    </row>
    <row r="1706" customFormat="false" ht="13.8" hidden="false" customHeight="false" outlineLevel="0" collapsed="false">
      <c r="A1706" s="0" t="s">
        <v>12</v>
      </c>
      <c r="B1706" s="3" t="s">
        <v>4911</v>
      </c>
      <c r="C1706" s="0" t="s">
        <v>4912</v>
      </c>
      <c r="D1706" s="0" t="s">
        <v>4899</v>
      </c>
      <c r="E1706" s="0" t="s">
        <v>4900</v>
      </c>
      <c r="F1706" s="0" t="n">
        <v>11</v>
      </c>
      <c r="G1706" s="0" t="s">
        <v>4913</v>
      </c>
      <c r="H1706" s="0" t="s">
        <v>4914</v>
      </c>
      <c r="I1706" s="0" t="n">
        <f aca="false">IFERROR(SEARCH("\",H1706),0)</f>
        <v>0</v>
      </c>
    </row>
    <row r="1707" customFormat="false" ht="13.8" hidden="false" customHeight="false" outlineLevel="0" collapsed="false">
      <c r="A1707" s="0" t="s">
        <v>12</v>
      </c>
      <c r="B1707" s="3" t="s">
        <v>4915</v>
      </c>
      <c r="C1707" s="0" t="s">
        <v>4916</v>
      </c>
      <c r="D1707" s="0" t="s">
        <v>4899</v>
      </c>
      <c r="E1707" s="0" t="s">
        <v>4900</v>
      </c>
      <c r="F1707" s="0" t="n">
        <v>4</v>
      </c>
      <c r="G1707" s="0" t="s">
        <v>4917</v>
      </c>
      <c r="H1707" s="0" t="s">
        <v>4918</v>
      </c>
      <c r="I1707" s="0" t="n">
        <f aca="false">IFERROR(SEARCH("\",H1707),0)</f>
        <v>0</v>
      </c>
    </row>
    <row r="1708" customFormat="false" ht="13.8" hidden="false" customHeight="false" outlineLevel="0" collapsed="false">
      <c r="A1708" s="0" t="s">
        <v>12</v>
      </c>
      <c r="B1708" s="3" t="s">
        <v>4919</v>
      </c>
      <c r="C1708" s="0" t="s">
        <v>4920</v>
      </c>
      <c r="D1708" s="0" t="s">
        <v>4899</v>
      </c>
      <c r="E1708" s="0" t="s">
        <v>4900</v>
      </c>
      <c r="F1708" s="0" t="n">
        <v>5</v>
      </c>
      <c r="G1708" s="0" t="s">
        <v>4921</v>
      </c>
      <c r="H1708" s="0" t="s">
        <v>4922</v>
      </c>
      <c r="I1708" s="0" t="n">
        <f aca="false">IFERROR(SEARCH("\",H1708),0)</f>
        <v>0</v>
      </c>
    </row>
    <row r="1709" customFormat="false" ht="13.8" hidden="false" customHeight="false" outlineLevel="0" collapsed="false">
      <c r="A1709" s="0" t="s">
        <v>12</v>
      </c>
      <c r="B1709" s="3" t="s">
        <v>4923</v>
      </c>
      <c r="C1709" s="0" t="s">
        <v>4924</v>
      </c>
      <c r="D1709" s="0" t="s">
        <v>4899</v>
      </c>
      <c r="E1709" s="0" t="s">
        <v>4900</v>
      </c>
      <c r="F1709" s="0" t="n">
        <v>12</v>
      </c>
      <c r="G1709" s="0" t="s">
        <v>4925</v>
      </c>
      <c r="H1709" s="0" t="s">
        <v>4926</v>
      </c>
      <c r="I1709" s="0" t="n">
        <f aca="false">IFERROR(SEARCH("\",H1709),0)</f>
        <v>0</v>
      </c>
    </row>
    <row r="1710" customFormat="false" ht="13.8" hidden="false" customHeight="false" outlineLevel="0" collapsed="false">
      <c r="A1710" s="0" t="s">
        <v>12</v>
      </c>
      <c r="B1710" s="3" t="s">
        <v>4927</v>
      </c>
      <c r="C1710" s="0" t="s">
        <v>4928</v>
      </c>
      <c r="D1710" s="0" t="s">
        <v>4899</v>
      </c>
      <c r="E1710" s="0" t="s">
        <v>4900</v>
      </c>
      <c r="F1710" s="0" t="n">
        <v>3</v>
      </c>
      <c r="G1710" s="0" t="s">
        <v>4929</v>
      </c>
      <c r="H1710" s="0" t="s">
        <v>4930</v>
      </c>
      <c r="I1710" s="0" t="n">
        <f aca="false">IFERROR(SEARCH("\",H1710),0)</f>
        <v>0</v>
      </c>
    </row>
    <row r="1711" customFormat="false" ht="13.8" hidden="false" customHeight="false" outlineLevel="0" collapsed="false">
      <c r="A1711" s="0" t="s">
        <v>12</v>
      </c>
      <c r="B1711" s="3" t="s">
        <v>4931</v>
      </c>
      <c r="C1711" s="0" t="s">
        <v>4932</v>
      </c>
      <c r="D1711" s="0" t="s">
        <v>4899</v>
      </c>
      <c r="E1711" s="0" t="s">
        <v>4900</v>
      </c>
      <c r="F1711" s="0" t="n">
        <v>8</v>
      </c>
      <c r="G1711" s="0" t="s">
        <v>4933</v>
      </c>
      <c r="H1711" s="0" t="s">
        <v>4934</v>
      </c>
      <c r="I1711" s="0" t="n">
        <f aca="false">IFERROR(SEARCH("\",H1711),0)</f>
        <v>0</v>
      </c>
    </row>
    <row r="1712" customFormat="false" ht="13.8" hidden="false" customHeight="false" outlineLevel="0" collapsed="false">
      <c r="A1712" s="0" t="s">
        <v>12</v>
      </c>
      <c r="B1712" s="3" t="s">
        <v>4935</v>
      </c>
      <c r="C1712" s="0" t="s">
        <v>4372</v>
      </c>
      <c r="D1712" s="0" t="s">
        <v>4899</v>
      </c>
      <c r="E1712" s="0" t="s">
        <v>4900</v>
      </c>
      <c r="F1712" s="0" t="n">
        <v>7</v>
      </c>
      <c r="G1712" s="0" t="s">
        <v>4936</v>
      </c>
      <c r="H1712" s="0" t="s">
        <v>4937</v>
      </c>
      <c r="I1712" s="0" t="n">
        <f aca="false">IFERROR(SEARCH("\",H1712),0)</f>
        <v>0</v>
      </c>
    </row>
    <row r="1713" customFormat="false" ht="13.8" hidden="false" customHeight="false" outlineLevel="0" collapsed="false">
      <c r="A1713" s="0" t="s">
        <v>12</v>
      </c>
      <c r="B1713" s="3" t="s">
        <v>4938</v>
      </c>
      <c r="C1713" s="0" t="s">
        <v>4939</v>
      </c>
      <c r="D1713" s="0" t="s">
        <v>4899</v>
      </c>
      <c r="E1713" s="0" t="s">
        <v>4900</v>
      </c>
      <c r="F1713" s="0" t="n">
        <v>9</v>
      </c>
      <c r="G1713" s="0" t="s">
        <v>4940</v>
      </c>
      <c r="H1713" s="0" t="s">
        <v>4941</v>
      </c>
      <c r="I1713" s="0" t="n">
        <f aca="false">IFERROR(SEARCH("\",H1713),0)</f>
        <v>0</v>
      </c>
    </row>
    <row r="1714" customFormat="false" ht="13.8" hidden="false" customHeight="false" outlineLevel="0" collapsed="false">
      <c r="A1714" s="0" t="s">
        <v>12</v>
      </c>
      <c r="B1714" s="3" t="s">
        <v>4942</v>
      </c>
      <c r="C1714" s="0" t="s">
        <v>4943</v>
      </c>
      <c r="D1714" s="0" t="s">
        <v>4899</v>
      </c>
      <c r="E1714" s="0" t="s">
        <v>4900</v>
      </c>
      <c r="F1714" s="0" t="n">
        <v>2</v>
      </c>
      <c r="G1714" s="0" t="s">
        <v>4944</v>
      </c>
      <c r="H1714" s="0" t="s">
        <v>4945</v>
      </c>
      <c r="I1714" s="0" t="n">
        <f aca="false">IFERROR(SEARCH("\",H1714),0)</f>
        <v>0</v>
      </c>
    </row>
    <row r="1715" customFormat="false" ht="13.8" hidden="false" customHeight="false" outlineLevel="0" collapsed="false">
      <c r="A1715" s="0" t="s">
        <v>12</v>
      </c>
      <c r="B1715" s="3" t="s">
        <v>4946</v>
      </c>
      <c r="C1715" s="0" t="s">
        <v>2695</v>
      </c>
      <c r="D1715" s="0" t="s">
        <v>4947</v>
      </c>
      <c r="E1715" s="0" t="s">
        <v>16</v>
      </c>
      <c r="F1715" s="0" t="n">
        <v>13</v>
      </c>
      <c r="G1715" s="0" t="s">
        <v>4948</v>
      </c>
      <c r="H1715" s="0" t="s">
        <v>4949</v>
      </c>
      <c r="I1715" s="0" t="n">
        <f aca="false">IFERROR(SEARCH("\",H1715),0)</f>
        <v>0</v>
      </c>
    </row>
    <row r="1716" customFormat="false" ht="13.8" hidden="false" customHeight="false" outlineLevel="0" collapsed="false">
      <c r="A1716" s="0" t="s">
        <v>12</v>
      </c>
      <c r="B1716" s="3" t="s">
        <v>4950</v>
      </c>
      <c r="C1716" s="0" t="s">
        <v>2168</v>
      </c>
      <c r="D1716" s="0" t="s">
        <v>4951</v>
      </c>
      <c r="E1716" s="0" t="s">
        <v>1905</v>
      </c>
      <c r="F1716" s="0" t="n">
        <v>1</v>
      </c>
      <c r="G1716" s="0" t="s">
        <v>4952</v>
      </c>
      <c r="H1716" s="0" t="s">
        <v>4953</v>
      </c>
      <c r="I1716" s="0" t="n">
        <f aca="false">IFERROR(SEARCH("\",H1716),0)</f>
        <v>0</v>
      </c>
    </row>
    <row r="1717" customFormat="false" ht="13.8" hidden="false" customHeight="false" outlineLevel="0" collapsed="false">
      <c r="A1717" s="0" t="s">
        <v>12</v>
      </c>
      <c r="B1717" s="3" t="s">
        <v>4950</v>
      </c>
      <c r="C1717" s="0" t="s">
        <v>2168</v>
      </c>
      <c r="D1717" s="0" t="s">
        <v>4951</v>
      </c>
      <c r="E1717" s="0" t="s">
        <v>1905</v>
      </c>
      <c r="F1717" s="0" t="n">
        <v>1</v>
      </c>
      <c r="G1717" s="0" t="s">
        <v>4954</v>
      </c>
      <c r="H1717" s="0" t="s">
        <v>4953</v>
      </c>
      <c r="I1717" s="0" t="n">
        <f aca="false">IFERROR(SEARCH("\",H1717),0)</f>
        <v>0</v>
      </c>
    </row>
    <row r="1718" customFormat="false" ht="13.8" hidden="false" customHeight="false" outlineLevel="0" collapsed="false">
      <c r="A1718" s="0" t="s">
        <v>12</v>
      </c>
      <c r="B1718" s="3" t="s">
        <v>4955</v>
      </c>
      <c r="C1718" s="0" t="s">
        <v>2168</v>
      </c>
      <c r="D1718" s="0" t="s">
        <v>4951</v>
      </c>
      <c r="E1718" s="0" t="s">
        <v>1905</v>
      </c>
      <c r="F1718" s="0" t="n">
        <v>5</v>
      </c>
      <c r="G1718" s="0" t="s">
        <v>4956</v>
      </c>
      <c r="H1718" s="0" t="s">
        <v>4957</v>
      </c>
      <c r="I1718" s="0" t="n">
        <f aca="false">IFERROR(SEARCH("\",H1718),0)</f>
        <v>0</v>
      </c>
    </row>
    <row r="1719" customFormat="false" ht="13.8" hidden="false" customHeight="false" outlineLevel="0" collapsed="false">
      <c r="A1719" s="0" t="s">
        <v>12</v>
      </c>
      <c r="B1719" s="3" t="s">
        <v>4955</v>
      </c>
      <c r="C1719" s="0" t="s">
        <v>2168</v>
      </c>
      <c r="D1719" s="0" t="s">
        <v>4951</v>
      </c>
      <c r="E1719" s="0" t="s">
        <v>1905</v>
      </c>
      <c r="F1719" s="0" t="n">
        <v>5</v>
      </c>
      <c r="G1719" s="0" t="s">
        <v>4958</v>
      </c>
      <c r="H1719" s="0" t="s">
        <v>4957</v>
      </c>
      <c r="I1719" s="0" t="n">
        <f aca="false">IFERROR(SEARCH("\",H1719),0)</f>
        <v>0</v>
      </c>
    </row>
    <row r="1720" customFormat="false" ht="13.8" hidden="false" customHeight="false" outlineLevel="0" collapsed="false">
      <c r="A1720" s="0" t="s">
        <v>12</v>
      </c>
      <c r="B1720" s="3" t="s">
        <v>4951</v>
      </c>
      <c r="C1720" s="0" t="s">
        <v>2168</v>
      </c>
      <c r="D1720" s="0" t="s">
        <v>4951</v>
      </c>
      <c r="E1720" s="0" t="s">
        <v>1905</v>
      </c>
      <c r="F1720" s="0" t="n">
        <v>7</v>
      </c>
      <c r="G1720" s="0" t="s">
        <v>4959</v>
      </c>
      <c r="H1720" s="0" t="s">
        <v>4960</v>
      </c>
      <c r="I1720" s="0" t="n">
        <f aca="false">IFERROR(SEARCH("\",H1720),0)</f>
        <v>0</v>
      </c>
    </row>
    <row r="1721" customFormat="false" ht="13.8" hidden="false" customHeight="false" outlineLevel="0" collapsed="false">
      <c r="A1721" s="0" t="s">
        <v>12</v>
      </c>
      <c r="B1721" s="3" t="s">
        <v>4951</v>
      </c>
      <c r="C1721" s="0" t="s">
        <v>2168</v>
      </c>
      <c r="D1721" s="0" t="s">
        <v>4951</v>
      </c>
      <c r="E1721" s="0" t="s">
        <v>1905</v>
      </c>
      <c r="F1721" s="0" t="n">
        <v>7</v>
      </c>
      <c r="G1721" s="0" t="s">
        <v>4961</v>
      </c>
      <c r="H1721" s="0" t="s">
        <v>4960</v>
      </c>
      <c r="I1721" s="0" t="n">
        <f aca="false">IFERROR(SEARCH("\",H1721),0)</f>
        <v>0</v>
      </c>
    </row>
    <row r="1722" customFormat="false" ht="13.8" hidden="false" customHeight="false" outlineLevel="0" collapsed="false">
      <c r="A1722" s="0" t="s">
        <v>12</v>
      </c>
      <c r="B1722" s="3" t="s">
        <v>4962</v>
      </c>
      <c r="C1722" s="0" t="s">
        <v>2168</v>
      </c>
      <c r="D1722" s="0" t="s">
        <v>4951</v>
      </c>
      <c r="E1722" s="0" t="s">
        <v>1905</v>
      </c>
      <c r="F1722" s="0" t="n">
        <v>3</v>
      </c>
      <c r="G1722" s="0" t="s">
        <v>4963</v>
      </c>
      <c r="H1722" s="0" t="s">
        <v>4964</v>
      </c>
      <c r="I1722" s="0" t="n">
        <f aca="false">IFERROR(SEARCH("\",H1722),0)</f>
        <v>0</v>
      </c>
    </row>
    <row r="1723" customFormat="false" ht="13.8" hidden="false" customHeight="false" outlineLevel="0" collapsed="false">
      <c r="A1723" s="0" t="s">
        <v>12</v>
      </c>
      <c r="B1723" s="3" t="s">
        <v>4962</v>
      </c>
      <c r="C1723" s="0" t="s">
        <v>2168</v>
      </c>
      <c r="D1723" s="0" t="s">
        <v>4951</v>
      </c>
      <c r="E1723" s="0" t="s">
        <v>1905</v>
      </c>
      <c r="F1723" s="0" t="n">
        <v>3</v>
      </c>
      <c r="G1723" s="0" t="s">
        <v>4965</v>
      </c>
      <c r="H1723" s="0" t="s">
        <v>4964</v>
      </c>
      <c r="I1723" s="0" t="n">
        <f aca="false">IFERROR(SEARCH("\",H1723),0)</f>
        <v>0</v>
      </c>
    </row>
    <row r="1724" customFormat="false" ht="13.8" hidden="false" customHeight="false" outlineLevel="0" collapsed="false">
      <c r="A1724" s="0" t="s">
        <v>12</v>
      </c>
      <c r="B1724" s="3" t="s">
        <v>4966</v>
      </c>
      <c r="C1724" s="0" t="s">
        <v>3309</v>
      </c>
      <c r="D1724" s="0" t="s">
        <v>4967</v>
      </c>
      <c r="E1724" s="0" t="s">
        <v>1905</v>
      </c>
      <c r="F1724" s="0" t="n">
        <v>2</v>
      </c>
      <c r="G1724" s="0" t="s">
        <v>4968</v>
      </c>
      <c r="H1724" s="0" t="s">
        <v>4969</v>
      </c>
      <c r="I1724" s="0" t="n">
        <f aca="false">IFERROR(SEARCH("\",H1724),0)</f>
        <v>0</v>
      </c>
    </row>
    <row r="1725" customFormat="false" ht="13.8" hidden="false" customHeight="false" outlineLevel="0" collapsed="false">
      <c r="A1725" s="0" t="s">
        <v>12</v>
      </c>
      <c r="B1725" s="3" t="s">
        <v>4966</v>
      </c>
      <c r="C1725" s="0" t="s">
        <v>3309</v>
      </c>
      <c r="D1725" s="0" t="s">
        <v>4967</v>
      </c>
      <c r="E1725" s="0" t="s">
        <v>1905</v>
      </c>
      <c r="F1725" s="0" t="n">
        <v>2</v>
      </c>
      <c r="G1725" s="0" t="s">
        <v>4970</v>
      </c>
      <c r="H1725" s="0" t="s">
        <v>4969</v>
      </c>
      <c r="I1725" s="0" t="n">
        <f aca="false">IFERROR(SEARCH("\",H1725),0)</f>
        <v>0</v>
      </c>
    </row>
    <row r="1726" customFormat="false" ht="13.8" hidden="false" customHeight="false" outlineLevel="0" collapsed="false">
      <c r="A1726" s="0" t="s">
        <v>12</v>
      </c>
      <c r="B1726" s="3" t="s">
        <v>4971</v>
      </c>
      <c r="C1726" s="0" t="s">
        <v>1998</v>
      </c>
      <c r="D1726" s="0" t="s">
        <v>4972</v>
      </c>
      <c r="E1726" s="0" t="s">
        <v>209</v>
      </c>
      <c r="F1726" s="0" t="n">
        <v>2</v>
      </c>
      <c r="G1726" s="0" t="s">
        <v>4973</v>
      </c>
      <c r="H1726" s="0" t="s">
        <v>4974</v>
      </c>
      <c r="I1726" s="0" t="n">
        <f aca="false">IFERROR(SEARCH("\",H1726),0)</f>
        <v>0</v>
      </c>
    </row>
    <row r="1727" customFormat="false" ht="13.8" hidden="false" customHeight="false" outlineLevel="0" collapsed="false">
      <c r="A1727" s="0" t="s">
        <v>12</v>
      </c>
      <c r="B1727" s="3" t="s">
        <v>4971</v>
      </c>
      <c r="C1727" s="0" t="s">
        <v>1998</v>
      </c>
      <c r="D1727" s="0" t="s">
        <v>4972</v>
      </c>
      <c r="E1727" s="0" t="s">
        <v>209</v>
      </c>
      <c r="F1727" s="0" t="n">
        <v>2</v>
      </c>
      <c r="G1727" s="0" t="s">
        <v>4975</v>
      </c>
      <c r="H1727" s="0" t="s">
        <v>4974</v>
      </c>
      <c r="I1727" s="0" t="n">
        <f aca="false">IFERROR(SEARCH("\",H1727),0)</f>
        <v>0</v>
      </c>
    </row>
    <row r="1728" customFormat="false" ht="13.8" hidden="false" customHeight="false" outlineLevel="0" collapsed="false">
      <c r="A1728" s="0" t="s">
        <v>12</v>
      </c>
      <c r="B1728" s="3" t="s">
        <v>4976</v>
      </c>
      <c r="C1728" s="0" t="s">
        <v>4977</v>
      </c>
      <c r="D1728" s="0" t="s">
        <v>4978</v>
      </c>
      <c r="E1728" s="0" t="s">
        <v>4979</v>
      </c>
      <c r="F1728" s="0" t="n">
        <v>31</v>
      </c>
      <c r="G1728" s="0" t="s">
        <v>4980</v>
      </c>
      <c r="H1728" s="0" t="s">
        <v>4981</v>
      </c>
      <c r="I1728" s="0" t="n">
        <f aca="false">IFERROR(SEARCH("\",H1728),0)</f>
        <v>0</v>
      </c>
    </row>
    <row r="1729" customFormat="false" ht="13.8" hidden="false" customHeight="false" outlineLevel="0" collapsed="false">
      <c r="A1729" s="0" t="s">
        <v>12</v>
      </c>
      <c r="B1729" s="3" t="s">
        <v>4982</v>
      </c>
      <c r="C1729" s="0" t="s">
        <v>4977</v>
      </c>
      <c r="D1729" s="0" t="s">
        <v>4978</v>
      </c>
      <c r="E1729" s="0" t="s">
        <v>4979</v>
      </c>
      <c r="F1729" s="0" t="n">
        <v>22</v>
      </c>
      <c r="G1729" s="0" t="s">
        <v>4983</v>
      </c>
      <c r="H1729" s="0" t="s">
        <v>4984</v>
      </c>
      <c r="I1729" s="0" t="n">
        <f aca="false">IFERROR(SEARCH("\",H1729),0)</f>
        <v>0</v>
      </c>
    </row>
    <row r="1730" customFormat="false" ht="13.8" hidden="false" customHeight="false" outlineLevel="0" collapsed="false">
      <c r="A1730" s="0" t="s">
        <v>12</v>
      </c>
      <c r="B1730" s="3" t="s">
        <v>4985</v>
      </c>
      <c r="C1730" s="0" t="s">
        <v>4977</v>
      </c>
      <c r="D1730" s="0" t="s">
        <v>4978</v>
      </c>
      <c r="E1730" s="0" t="s">
        <v>4979</v>
      </c>
      <c r="F1730" s="0" t="n">
        <v>15</v>
      </c>
      <c r="G1730" s="0" t="s">
        <v>4986</v>
      </c>
      <c r="H1730" s="0" t="s">
        <v>4987</v>
      </c>
      <c r="I1730" s="0" t="n">
        <f aca="false">IFERROR(SEARCH("\",H1730),0)</f>
        <v>0</v>
      </c>
    </row>
    <row r="1731" customFormat="false" ht="13.8" hidden="false" customHeight="false" outlineLevel="0" collapsed="false">
      <c r="A1731" s="0" t="s">
        <v>12</v>
      </c>
      <c r="B1731" s="3" t="s">
        <v>4988</v>
      </c>
      <c r="C1731" s="0" t="s">
        <v>4977</v>
      </c>
      <c r="D1731" s="0" t="s">
        <v>4978</v>
      </c>
      <c r="E1731" s="0" t="s">
        <v>4979</v>
      </c>
      <c r="F1731" s="0" t="n">
        <v>23</v>
      </c>
      <c r="G1731" s="0" t="s">
        <v>4989</v>
      </c>
      <c r="H1731" s="0" t="s">
        <v>4990</v>
      </c>
      <c r="I1731" s="0" t="n">
        <f aca="false">IFERROR(SEARCH("\",H1731),0)</f>
        <v>0</v>
      </c>
    </row>
    <row r="1732" customFormat="false" ht="13.8" hidden="false" customHeight="false" outlineLevel="0" collapsed="false">
      <c r="A1732" s="0" t="s">
        <v>12</v>
      </c>
      <c r="B1732" s="3" t="s">
        <v>4991</v>
      </c>
      <c r="C1732" s="0" t="s">
        <v>4977</v>
      </c>
      <c r="D1732" s="0" t="s">
        <v>4978</v>
      </c>
      <c r="E1732" s="0" t="s">
        <v>4979</v>
      </c>
      <c r="F1732" s="0" t="n">
        <v>36</v>
      </c>
      <c r="G1732" s="0" t="s">
        <v>4992</v>
      </c>
      <c r="H1732" s="0" t="s">
        <v>4993</v>
      </c>
      <c r="I1732" s="0" t="n">
        <f aca="false">IFERROR(SEARCH("\",H1732),0)</f>
        <v>0</v>
      </c>
    </row>
    <row r="1733" customFormat="false" ht="13.8" hidden="false" customHeight="false" outlineLevel="0" collapsed="false">
      <c r="A1733" s="0" t="s">
        <v>12</v>
      </c>
      <c r="B1733" s="3" t="s">
        <v>4994</v>
      </c>
      <c r="C1733" s="0" t="s">
        <v>4977</v>
      </c>
      <c r="D1733" s="0" t="s">
        <v>4978</v>
      </c>
      <c r="E1733" s="0" t="s">
        <v>4979</v>
      </c>
      <c r="F1733" s="0" t="n">
        <v>21</v>
      </c>
      <c r="G1733" s="0" t="s">
        <v>4995</v>
      </c>
      <c r="H1733" s="0" t="s">
        <v>4996</v>
      </c>
      <c r="I1733" s="0" t="n">
        <f aca="false">IFERROR(SEARCH("\",H1733),0)</f>
        <v>0</v>
      </c>
    </row>
    <row r="1734" customFormat="false" ht="13.8" hidden="false" customHeight="false" outlineLevel="0" collapsed="false">
      <c r="A1734" s="0" t="s">
        <v>12</v>
      </c>
      <c r="B1734" s="3" t="s">
        <v>4997</v>
      </c>
      <c r="C1734" s="0" t="s">
        <v>4977</v>
      </c>
      <c r="D1734" s="0" t="s">
        <v>4978</v>
      </c>
      <c r="E1734" s="0" t="s">
        <v>4979</v>
      </c>
      <c r="F1734" s="0" t="n">
        <v>6</v>
      </c>
      <c r="G1734" s="0" t="s">
        <v>4998</v>
      </c>
      <c r="H1734" s="0" t="s">
        <v>4999</v>
      </c>
      <c r="I1734" s="0" t="n">
        <f aca="false">IFERROR(SEARCH("\",H1734),0)</f>
        <v>0</v>
      </c>
    </row>
    <row r="1735" customFormat="false" ht="13.8" hidden="false" customHeight="false" outlineLevel="0" collapsed="false">
      <c r="A1735" s="0" t="s">
        <v>12</v>
      </c>
      <c r="B1735" s="3" t="s">
        <v>5000</v>
      </c>
      <c r="C1735" s="0" t="s">
        <v>4977</v>
      </c>
      <c r="D1735" s="0" t="s">
        <v>4978</v>
      </c>
      <c r="E1735" s="0" t="s">
        <v>4979</v>
      </c>
      <c r="F1735" s="0" t="n">
        <v>3</v>
      </c>
      <c r="G1735" s="0" t="s">
        <v>5001</v>
      </c>
      <c r="H1735" s="0" t="s">
        <v>5002</v>
      </c>
      <c r="I1735" s="0" t="n">
        <f aca="false">IFERROR(SEARCH("\",H1735),0)</f>
        <v>0</v>
      </c>
    </row>
    <row r="1736" customFormat="false" ht="13.8" hidden="false" customHeight="false" outlineLevel="0" collapsed="false">
      <c r="A1736" s="0" t="s">
        <v>12</v>
      </c>
      <c r="B1736" s="3" t="s">
        <v>5003</v>
      </c>
      <c r="C1736" s="0" t="s">
        <v>4977</v>
      </c>
      <c r="D1736" s="0" t="s">
        <v>4978</v>
      </c>
      <c r="E1736" s="0" t="s">
        <v>4979</v>
      </c>
      <c r="F1736" s="0" t="n">
        <v>8</v>
      </c>
      <c r="G1736" s="0" t="s">
        <v>5004</v>
      </c>
      <c r="H1736" s="0" t="s">
        <v>5005</v>
      </c>
      <c r="I1736" s="0" t="n">
        <f aca="false">IFERROR(SEARCH("\",H1736),0)</f>
        <v>0</v>
      </c>
    </row>
    <row r="1737" customFormat="false" ht="13.8" hidden="false" customHeight="false" outlineLevel="0" collapsed="false">
      <c r="A1737" s="0" t="s">
        <v>12</v>
      </c>
      <c r="B1737" s="3" t="s">
        <v>5006</v>
      </c>
      <c r="C1737" s="0" t="s">
        <v>4977</v>
      </c>
      <c r="D1737" s="0" t="s">
        <v>4978</v>
      </c>
      <c r="E1737" s="0" t="s">
        <v>4979</v>
      </c>
      <c r="F1737" s="0" t="n">
        <v>17</v>
      </c>
      <c r="G1737" s="0" t="s">
        <v>5007</v>
      </c>
      <c r="H1737" s="0" t="s">
        <v>5008</v>
      </c>
      <c r="I1737" s="0" t="n">
        <f aca="false">IFERROR(SEARCH("\",H1737),0)</f>
        <v>0</v>
      </c>
    </row>
    <row r="1738" customFormat="false" ht="13.8" hidden="false" customHeight="false" outlineLevel="0" collapsed="false">
      <c r="A1738" s="0" t="s">
        <v>12</v>
      </c>
      <c r="B1738" s="3" t="s">
        <v>5009</v>
      </c>
      <c r="C1738" s="0" t="s">
        <v>4977</v>
      </c>
      <c r="D1738" s="0" t="s">
        <v>4978</v>
      </c>
      <c r="E1738" s="0" t="s">
        <v>4979</v>
      </c>
      <c r="F1738" s="0" t="n">
        <v>35</v>
      </c>
      <c r="G1738" s="0" t="s">
        <v>5010</v>
      </c>
      <c r="H1738" s="0" t="s">
        <v>5011</v>
      </c>
      <c r="I1738" s="0" t="n">
        <f aca="false">IFERROR(SEARCH("\",H1738),0)</f>
        <v>0</v>
      </c>
    </row>
    <row r="1739" customFormat="false" ht="13.8" hidden="false" customHeight="false" outlineLevel="0" collapsed="false">
      <c r="A1739" s="0" t="s">
        <v>12</v>
      </c>
      <c r="B1739" s="3" t="s">
        <v>5012</v>
      </c>
      <c r="C1739" s="0" t="s">
        <v>4977</v>
      </c>
      <c r="D1739" s="0" t="s">
        <v>4978</v>
      </c>
      <c r="E1739" s="0" t="s">
        <v>4979</v>
      </c>
      <c r="F1739" s="0" t="n">
        <v>5</v>
      </c>
      <c r="G1739" s="0" t="s">
        <v>5013</v>
      </c>
      <c r="H1739" s="0" t="s">
        <v>5014</v>
      </c>
      <c r="I1739" s="0" t="n">
        <f aca="false">IFERROR(SEARCH("\",H1739),0)</f>
        <v>0</v>
      </c>
    </row>
    <row r="1740" customFormat="false" ht="13.8" hidden="false" customHeight="false" outlineLevel="0" collapsed="false">
      <c r="A1740" s="0" t="s">
        <v>12</v>
      </c>
      <c r="B1740" s="3" t="s">
        <v>5015</v>
      </c>
      <c r="C1740" s="0" t="s">
        <v>4977</v>
      </c>
      <c r="D1740" s="0" t="s">
        <v>4978</v>
      </c>
      <c r="E1740" s="0" t="s">
        <v>4979</v>
      </c>
      <c r="F1740" s="0" t="n">
        <v>1</v>
      </c>
      <c r="G1740" s="0" t="s">
        <v>5016</v>
      </c>
      <c r="H1740" s="0" t="s">
        <v>5017</v>
      </c>
      <c r="I1740" s="0" t="n">
        <f aca="false">IFERROR(SEARCH("\",H1740),0)</f>
        <v>0</v>
      </c>
    </row>
    <row r="1741" customFormat="false" ht="13.8" hidden="false" customHeight="false" outlineLevel="0" collapsed="false">
      <c r="A1741" s="0" t="s">
        <v>12</v>
      </c>
      <c r="B1741" s="3" t="s">
        <v>5018</v>
      </c>
      <c r="C1741" s="0" t="s">
        <v>4977</v>
      </c>
      <c r="D1741" s="0" t="s">
        <v>4978</v>
      </c>
      <c r="E1741" s="0" t="s">
        <v>4979</v>
      </c>
      <c r="F1741" s="0" t="n">
        <v>33</v>
      </c>
      <c r="G1741" s="0" t="s">
        <v>5019</v>
      </c>
      <c r="H1741" s="0" t="s">
        <v>5020</v>
      </c>
      <c r="I1741" s="0" t="n">
        <f aca="false">IFERROR(SEARCH("\",H1741),0)</f>
        <v>0</v>
      </c>
    </row>
    <row r="1742" customFormat="false" ht="13.8" hidden="false" customHeight="false" outlineLevel="0" collapsed="false">
      <c r="A1742" s="0" t="s">
        <v>12</v>
      </c>
      <c r="B1742" s="3" t="s">
        <v>5021</v>
      </c>
      <c r="C1742" s="0" t="s">
        <v>4977</v>
      </c>
      <c r="D1742" s="0" t="s">
        <v>4978</v>
      </c>
      <c r="E1742" s="0" t="s">
        <v>4979</v>
      </c>
      <c r="F1742" s="0" t="n">
        <v>10</v>
      </c>
      <c r="G1742" s="0" t="s">
        <v>5022</v>
      </c>
      <c r="H1742" s="0" t="s">
        <v>5023</v>
      </c>
      <c r="I1742" s="0" t="n">
        <f aca="false">IFERROR(SEARCH("\",H1742),0)</f>
        <v>0</v>
      </c>
    </row>
    <row r="1743" customFormat="false" ht="13.8" hidden="false" customHeight="false" outlineLevel="0" collapsed="false">
      <c r="A1743" s="0" t="s">
        <v>12</v>
      </c>
      <c r="B1743" s="3" t="s">
        <v>5024</v>
      </c>
      <c r="C1743" s="0" t="s">
        <v>4977</v>
      </c>
      <c r="D1743" s="0" t="s">
        <v>4978</v>
      </c>
      <c r="E1743" s="0" t="s">
        <v>4979</v>
      </c>
      <c r="F1743" s="0" t="n">
        <v>29</v>
      </c>
      <c r="G1743" s="0" t="s">
        <v>5025</v>
      </c>
      <c r="H1743" s="0" t="s">
        <v>5026</v>
      </c>
      <c r="I1743" s="0" t="n">
        <f aca="false">IFERROR(SEARCH("\",H1743),0)</f>
        <v>0</v>
      </c>
    </row>
    <row r="1744" customFormat="false" ht="13.8" hidden="false" customHeight="false" outlineLevel="0" collapsed="false">
      <c r="A1744" s="0" t="s">
        <v>12</v>
      </c>
      <c r="B1744" s="3" t="s">
        <v>5027</v>
      </c>
      <c r="C1744" s="0" t="s">
        <v>4977</v>
      </c>
      <c r="D1744" s="0" t="s">
        <v>4978</v>
      </c>
      <c r="E1744" s="0" t="s">
        <v>4979</v>
      </c>
      <c r="F1744" s="0" t="n">
        <v>19</v>
      </c>
      <c r="G1744" s="0" t="s">
        <v>5028</v>
      </c>
      <c r="H1744" s="0" t="s">
        <v>5029</v>
      </c>
      <c r="I1744" s="0" t="n">
        <f aca="false">IFERROR(SEARCH("\",H1744),0)</f>
        <v>0</v>
      </c>
    </row>
    <row r="1745" customFormat="false" ht="13.8" hidden="false" customHeight="false" outlineLevel="0" collapsed="false">
      <c r="A1745" s="0" t="s">
        <v>12</v>
      </c>
      <c r="B1745" s="3" t="s">
        <v>5030</v>
      </c>
      <c r="C1745" s="0" t="s">
        <v>4977</v>
      </c>
      <c r="D1745" s="0" t="s">
        <v>4978</v>
      </c>
      <c r="E1745" s="0" t="s">
        <v>4979</v>
      </c>
      <c r="F1745" s="0" t="n">
        <v>27</v>
      </c>
      <c r="G1745" s="0" t="s">
        <v>5031</v>
      </c>
      <c r="H1745" s="0" t="s">
        <v>5032</v>
      </c>
      <c r="I1745" s="0" t="n">
        <f aca="false">IFERROR(SEARCH("\",H1745),0)</f>
        <v>0</v>
      </c>
    </row>
    <row r="1746" customFormat="false" ht="13.8" hidden="false" customHeight="false" outlineLevel="0" collapsed="false">
      <c r="A1746" s="0" t="s">
        <v>12</v>
      </c>
      <c r="B1746" s="3" t="s">
        <v>5033</v>
      </c>
      <c r="C1746" s="0" t="s">
        <v>4977</v>
      </c>
      <c r="D1746" s="0" t="s">
        <v>4978</v>
      </c>
      <c r="E1746" s="0" t="s">
        <v>4979</v>
      </c>
      <c r="F1746" s="0" t="n">
        <v>38</v>
      </c>
      <c r="G1746" s="0" t="s">
        <v>5034</v>
      </c>
      <c r="H1746" s="0" t="s">
        <v>5035</v>
      </c>
      <c r="I1746" s="0" t="n">
        <f aca="false">IFERROR(SEARCH("\",H1746),0)</f>
        <v>0</v>
      </c>
    </row>
    <row r="1747" customFormat="false" ht="13.8" hidden="false" customHeight="false" outlineLevel="0" collapsed="false">
      <c r="A1747" s="0" t="s">
        <v>12</v>
      </c>
      <c r="B1747" s="3" t="s">
        <v>5036</v>
      </c>
      <c r="C1747" s="0" t="s">
        <v>4977</v>
      </c>
      <c r="D1747" s="0" t="s">
        <v>4978</v>
      </c>
      <c r="E1747" s="0" t="s">
        <v>4979</v>
      </c>
      <c r="F1747" s="0" t="n">
        <v>7</v>
      </c>
      <c r="G1747" s="0" t="s">
        <v>5037</v>
      </c>
      <c r="H1747" s="0" t="s">
        <v>5038</v>
      </c>
      <c r="I1747" s="0" t="n">
        <f aca="false">IFERROR(SEARCH("\",H1747),0)</f>
        <v>0</v>
      </c>
    </row>
    <row r="1748" customFormat="false" ht="13.8" hidden="false" customHeight="false" outlineLevel="0" collapsed="false">
      <c r="A1748" s="0" t="s">
        <v>12</v>
      </c>
      <c r="B1748" s="3" t="s">
        <v>5036</v>
      </c>
      <c r="C1748" s="0" t="s">
        <v>4977</v>
      </c>
      <c r="D1748" s="0" t="s">
        <v>4978</v>
      </c>
      <c r="E1748" s="0" t="s">
        <v>4979</v>
      </c>
      <c r="F1748" s="0" t="n">
        <v>16</v>
      </c>
      <c r="G1748" s="0" t="s">
        <v>5039</v>
      </c>
      <c r="H1748" s="0" t="s">
        <v>5040</v>
      </c>
      <c r="I1748" s="0" t="n">
        <f aca="false">IFERROR(SEARCH("\",H1748),0)</f>
        <v>0</v>
      </c>
    </row>
    <row r="1749" customFormat="false" ht="13.8" hidden="false" customHeight="false" outlineLevel="0" collapsed="false">
      <c r="A1749" s="0" t="s">
        <v>12</v>
      </c>
      <c r="B1749" s="3" t="s">
        <v>5041</v>
      </c>
      <c r="C1749" s="0" t="s">
        <v>4977</v>
      </c>
      <c r="D1749" s="0" t="s">
        <v>4978</v>
      </c>
      <c r="E1749" s="0" t="s">
        <v>4979</v>
      </c>
      <c r="F1749" s="0" t="n">
        <v>26</v>
      </c>
      <c r="G1749" s="0" t="s">
        <v>5042</v>
      </c>
      <c r="H1749" s="0" t="s">
        <v>5043</v>
      </c>
      <c r="I1749" s="0" t="n">
        <f aca="false">IFERROR(SEARCH("\",H1749),0)</f>
        <v>0</v>
      </c>
    </row>
    <row r="1750" customFormat="false" ht="13.8" hidden="false" customHeight="false" outlineLevel="0" collapsed="false">
      <c r="A1750" s="0" t="s">
        <v>12</v>
      </c>
      <c r="B1750" s="3" t="s">
        <v>5041</v>
      </c>
      <c r="C1750" s="0" t="s">
        <v>4977</v>
      </c>
      <c r="D1750" s="0" t="s">
        <v>4978</v>
      </c>
      <c r="E1750" s="0" t="s">
        <v>4979</v>
      </c>
      <c r="F1750" s="0" t="n">
        <v>32</v>
      </c>
      <c r="G1750" s="0" t="s">
        <v>5044</v>
      </c>
      <c r="H1750" s="0" t="s">
        <v>5045</v>
      </c>
      <c r="I1750" s="0" t="n">
        <f aca="false">IFERROR(SEARCH("\",H1750),0)</f>
        <v>0</v>
      </c>
    </row>
    <row r="1751" customFormat="false" ht="13.8" hidden="false" customHeight="false" outlineLevel="0" collapsed="false">
      <c r="A1751" s="0" t="s">
        <v>12</v>
      </c>
      <c r="B1751" s="3" t="s">
        <v>5046</v>
      </c>
      <c r="C1751" s="0" t="s">
        <v>4977</v>
      </c>
      <c r="D1751" s="0" t="s">
        <v>4978</v>
      </c>
      <c r="E1751" s="0" t="s">
        <v>4979</v>
      </c>
      <c r="F1751" s="0" t="n">
        <v>13</v>
      </c>
      <c r="G1751" s="0" t="s">
        <v>5047</v>
      </c>
      <c r="H1751" s="0" t="s">
        <v>5048</v>
      </c>
      <c r="I1751" s="0" t="n">
        <f aca="false">IFERROR(SEARCH("\",H1751),0)</f>
        <v>0</v>
      </c>
    </row>
    <row r="1752" customFormat="false" ht="13.8" hidden="false" customHeight="false" outlineLevel="0" collapsed="false">
      <c r="A1752" s="0" t="s">
        <v>12</v>
      </c>
      <c r="B1752" s="3" t="s">
        <v>5049</v>
      </c>
      <c r="C1752" s="0" t="s">
        <v>4977</v>
      </c>
      <c r="D1752" s="0" t="s">
        <v>4978</v>
      </c>
      <c r="E1752" s="0" t="s">
        <v>4979</v>
      </c>
      <c r="F1752" s="0" t="n">
        <v>25</v>
      </c>
      <c r="G1752" s="0" t="s">
        <v>5050</v>
      </c>
      <c r="H1752" s="0" t="s">
        <v>5051</v>
      </c>
      <c r="I1752" s="0" t="n">
        <f aca="false">IFERROR(SEARCH("\",H1752),0)</f>
        <v>0</v>
      </c>
    </row>
    <row r="1753" customFormat="false" ht="13.8" hidden="false" customHeight="false" outlineLevel="0" collapsed="false">
      <c r="A1753" s="0" t="s">
        <v>12</v>
      </c>
      <c r="B1753" s="3" t="s">
        <v>5052</v>
      </c>
      <c r="C1753" s="0" t="s">
        <v>4977</v>
      </c>
      <c r="D1753" s="0" t="s">
        <v>4978</v>
      </c>
      <c r="E1753" s="0" t="s">
        <v>4979</v>
      </c>
      <c r="F1753" s="0" t="n">
        <v>12</v>
      </c>
      <c r="G1753" s="0" t="s">
        <v>5053</v>
      </c>
      <c r="H1753" s="0" t="s">
        <v>5054</v>
      </c>
      <c r="I1753" s="0" t="n">
        <f aca="false">IFERROR(SEARCH("\",H1753),0)</f>
        <v>0</v>
      </c>
    </row>
    <row r="1754" customFormat="false" ht="13.8" hidden="false" customHeight="false" outlineLevel="0" collapsed="false">
      <c r="A1754" s="0" t="s">
        <v>12</v>
      </c>
      <c r="B1754" s="3" t="s">
        <v>5055</v>
      </c>
      <c r="C1754" s="0" t="s">
        <v>4977</v>
      </c>
      <c r="D1754" s="0" t="s">
        <v>4978</v>
      </c>
      <c r="E1754" s="0" t="s">
        <v>4979</v>
      </c>
      <c r="F1754" s="0" t="n">
        <v>11</v>
      </c>
      <c r="G1754" s="0" t="s">
        <v>5056</v>
      </c>
      <c r="H1754" s="0" t="s">
        <v>5057</v>
      </c>
      <c r="I1754" s="0" t="n">
        <f aca="false">IFERROR(SEARCH("\",H1754),0)</f>
        <v>0</v>
      </c>
    </row>
    <row r="1755" customFormat="false" ht="13.8" hidden="false" customHeight="false" outlineLevel="0" collapsed="false">
      <c r="A1755" s="0" t="s">
        <v>12</v>
      </c>
      <c r="B1755" s="3" t="s">
        <v>5058</v>
      </c>
      <c r="C1755" s="0" t="s">
        <v>4977</v>
      </c>
      <c r="D1755" s="0" t="s">
        <v>4978</v>
      </c>
      <c r="E1755" s="0" t="s">
        <v>4979</v>
      </c>
      <c r="F1755" s="0" t="n">
        <v>4</v>
      </c>
      <c r="G1755" s="0" t="s">
        <v>5059</v>
      </c>
      <c r="H1755" s="0" t="s">
        <v>5060</v>
      </c>
      <c r="I1755" s="0" t="n">
        <f aca="false">IFERROR(SEARCH("\",H1755),0)</f>
        <v>0</v>
      </c>
    </row>
    <row r="1756" customFormat="false" ht="13.8" hidden="false" customHeight="false" outlineLevel="0" collapsed="false">
      <c r="A1756" s="0" t="s">
        <v>12</v>
      </c>
      <c r="B1756" s="3" t="s">
        <v>5061</v>
      </c>
      <c r="C1756" s="0" t="s">
        <v>4977</v>
      </c>
      <c r="D1756" s="0" t="s">
        <v>4978</v>
      </c>
      <c r="E1756" s="0" t="s">
        <v>4979</v>
      </c>
      <c r="F1756" s="0" t="n">
        <v>30</v>
      </c>
      <c r="G1756" s="0" t="s">
        <v>5062</v>
      </c>
      <c r="H1756" s="0" t="s">
        <v>5063</v>
      </c>
      <c r="I1756" s="0" t="n">
        <f aca="false">IFERROR(SEARCH("\",H1756),0)</f>
        <v>0</v>
      </c>
    </row>
    <row r="1757" customFormat="false" ht="13.8" hidden="false" customHeight="false" outlineLevel="0" collapsed="false">
      <c r="A1757" s="0" t="s">
        <v>12</v>
      </c>
      <c r="B1757" s="3" t="s">
        <v>5064</v>
      </c>
      <c r="C1757" s="0" t="s">
        <v>4977</v>
      </c>
      <c r="D1757" s="0" t="s">
        <v>4978</v>
      </c>
      <c r="E1757" s="0" t="s">
        <v>4979</v>
      </c>
      <c r="F1757" s="0" t="n">
        <v>37</v>
      </c>
      <c r="G1757" s="0" t="s">
        <v>5065</v>
      </c>
      <c r="H1757" s="0" t="s">
        <v>5066</v>
      </c>
      <c r="I1757" s="0" t="n">
        <f aca="false">IFERROR(SEARCH("\",H1757),0)</f>
        <v>0</v>
      </c>
    </row>
    <row r="1758" customFormat="false" ht="13.8" hidden="false" customHeight="false" outlineLevel="0" collapsed="false">
      <c r="A1758" s="0" t="s">
        <v>12</v>
      </c>
      <c r="B1758" s="3" t="s">
        <v>5067</v>
      </c>
      <c r="C1758" s="0" t="s">
        <v>4977</v>
      </c>
      <c r="D1758" s="0" t="s">
        <v>4978</v>
      </c>
      <c r="E1758" s="0" t="s">
        <v>4979</v>
      </c>
      <c r="F1758" s="0" t="n">
        <v>20</v>
      </c>
      <c r="G1758" s="0" t="s">
        <v>5068</v>
      </c>
      <c r="H1758" s="0" t="s">
        <v>5069</v>
      </c>
      <c r="I1758" s="0" t="n">
        <f aca="false">IFERROR(SEARCH("\",H1758),0)</f>
        <v>0</v>
      </c>
    </row>
    <row r="1759" customFormat="false" ht="13.8" hidden="false" customHeight="false" outlineLevel="0" collapsed="false">
      <c r="A1759" s="0" t="s">
        <v>12</v>
      </c>
      <c r="B1759" s="3" t="s">
        <v>5070</v>
      </c>
      <c r="C1759" s="0" t="s">
        <v>4977</v>
      </c>
      <c r="D1759" s="0" t="s">
        <v>4978</v>
      </c>
      <c r="E1759" s="0" t="s">
        <v>4979</v>
      </c>
      <c r="F1759" s="0" t="n">
        <v>14</v>
      </c>
      <c r="G1759" s="0" t="s">
        <v>5071</v>
      </c>
      <c r="H1759" s="0" t="s">
        <v>5072</v>
      </c>
      <c r="I1759" s="0" t="n">
        <f aca="false">IFERROR(SEARCH("\",H1759),0)</f>
        <v>0</v>
      </c>
    </row>
    <row r="1760" customFormat="false" ht="13.8" hidden="false" customHeight="false" outlineLevel="0" collapsed="false">
      <c r="A1760" s="0" t="s">
        <v>12</v>
      </c>
      <c r="B1760" s="3" t="s">
        <v>5073</v>
      </c>
      <c r="C1760" s="0" t="s">
        <v>4977</v>
      </c>
      <c r="D1760" s="0" t="s">
        <v>4978</v>
      </c>
      <c r="E1760" s="0" t="s">
        <v>4979</v>
      </c>
      <c r="F1760" s="0" t="n">
        <v>24</v>
      </c>
      <c r="G1760" s="0" t="s">
        <v>5074</v>
      </c>
      <c r="H1760" s="0" t="s">
        <v>5075</v>
      </c>
      <c r="I1760" s="0" t="n">
        <f aca="false">IFERROR(SEARCH("\",H1760),0)</f>
        <v>0</v>
      </c>
    </row>
    <row r="1761" customFormat="false" ht="13.8" hidden="false" customHeight="false" outlineLevel="0" collapsed="false">
      <c r="A1761" s="0" t="s">
        <v>12</v>
      </c>
      <c r="B1761" s="3" t="s">
        <v>5076</v>
      </c>
      <c r="C1761" s="0" t="s">
        <v>4883</v>
      </c>
      <c r="D1761" s="0" t="s">
        <v>5077</v>
      </c>
      <c r="E1761" s="0" t="s">
        <v>4885</v>
      </c>
      <c r="F1761" s="0" t="n">
        <v>1</v>
      </c>
      <c r="G1761" s="0" t="s">
        <v>5078</v>
      </c>
      <c r="H1761" s="0" t="s">
        <v>5079</v>
      </c>
      <c r="I1761" s="0" t="n">
        <f aca="false">IFERROR(SEARCH("\",H1761),0)</f>
        <v>0</v>
      </c>
    </row>
    <row r="1762" customFormat="false" ht="13.8" hidden="false" customHeight="false" outlineLevel="0" collapsed="false">
      <c r="A1762" s="0" t="s">
        <v>12</v>
      </c>
      <c r="B1762" s="3" t="s">
        <v>5076</v>
      </c>
      <c r="C1762" s="0" t="s">
        <v>4883</v>
      </c>
      <c r="D1762" s="0" t="s">
        <v>5077</v>
      </c>
      <c r="E1762" s="0" t="s">
        <v>4885</v>
      </c>
      <c r="F1762" s="0" t="n">
        <v>1</v>
      </c>
      <c r="G1762" s="0" t="s">
        <v>5080</v>
      </c>
      <c r="H1762" s="0" t="s">
        <v>5079</v>
      </c>
      <c r="I1762" s="0" t="n">
        <f aca="false">IFERROR(SEARCH("\",H1762),0)</f>
        <v>0</v>
      </c>
    </row>
    <row r="1763" customFormat="false" ht="13.8" hidden="false" customHeight="false" outlineLevel="0" collapsed="false">
      <c r="A1763" s="0" t="s">
        <v>12</v>
      </c>
      <c r="B1763" s="3" t="s">
        <v>5081</v>
      </c>
      <c r="C1763" s="0" t="s">
        <v>4883</v>
      </c>
      <c r="D1763" s="0" t="s">
        <v>5077</v>
      </c>
      <c r="E1763" s="0" t="s">
        <v>4885</v>
      </c>
      <c r="F1763" s="0" t="n">
        <v>3</v>
      </c>
      <c r="G1763" s="0" t="s">
        <v>5082</v>
      </c>
      <c r="H1763" s="0" t="s">
        <v>5083</v>
      </c>
      <c r="I1763" s="0" t="n">
        <f aca="false">IFERROR(SEARCH("\",H1763),0)</f>
        <v>0</v>
      </c>
    </row>
    <row r="1764" customFormat="false" ht="13.8" hidden="false" customHeight="false" outlineLevel="0" collapsed="false">
      <c r="A1764" s="0" t="s">
        <v>12</v>
      </c>
      <c r="B1764" s="3" t="s">
        <v>5081</v>
      </c>
      <c r="C1764" s="0" t="s">
        <v>4883</v>
      </c>
      <c r="D1764" s="0" t="s">
        <v>5077</v>
      </c>
      <c r="E1764" s="0" t="s">
        <v>4885</v>
      </c>
      <c r="F1764" s="0" t="n">
        <v>3</v>
      </c>
      <c r="G1764" s="0" t="s">
        <v>5084</v>
      </c>
      <c r="H1764" s="0" t="s">
        <v>5083</v>
      </c>
      <c r="I1764" s="0" t="n">
        <f aca="false">IFERROR(SEARCH("\",H1764),0)</f>
        <v>0</v>
      </c>
    </row>
    <row r="1765" customFormat="false" ht="13.8" hidden="false" customHeight="false" outlineLevel="0" collapsed="false">
      <c r="A1765" s="0" t="s">
        <v>12</v>
      </c>
      <c r="B1765" s="3" t="s">
        <v>5085</v>
      </c>
      <c r="C1765" s="0" t="s">
        <v>5086</v>
      </c>
      <c r="D1765" s="0" t="s">
        <v>5087</v>
      </c>
      <c r="E1765" s="0" t="s">
        <v>584</v>
      </c>
      <c r="F1765" s="0" t="n">
        <v>10</v>
      </c>
      <c r="G1765" s="0" t="s">
        <v>5088</v>
      </c>
      <c r="H1765" s="0" t="s">
        <v>5089</v>
      </c>
      <c r="I1765" s="0" t="n">
        <f aca="false">IFERROR(SEARCH("\",H1765),0)</f>
        <v>0</v>
      </c>
    </row>
    <row r="1766" customFormat="false" ht="13.8" hidden="false" customHeight="false" outlineLevel="0" collapsed="false">
      <c r="A1766" s="0" t="s">
        <v>12</v>
      </c>
      <c r="B1766" s="3" t="s">
        <v>5090</v>
      </c>
      <c r="C1766" s="0" t="s">
        <v>5086</v>
      </c>
      <c r="D1766" s="0" t="s">
        <v>5087</v>
      </c>
      <c r="E1766" s="0" t="s">
        <v>584</v>
      </c>
      <c r="F1766" s="0" t="n">
        <v>7</v>
      </c>
      <c r="G1766" s="0" t="s">
        <v>5091</v>
      </c>
      <c r="H1766" s="0" t="s">
        <v>5092</v>
      </c>
      <c r="I1766" s="0" t="n">
        <f aca="false">IFERROR(SEARCH("\",H1766),0)</f>
        <v>0</v>
      </c>
    </row>
    <row r="1767" customFormat="false" ht="13.8" hidden="false" customHeight="false" outlineLevel="0" collapsed="false">
      <c r="A1767" s="0" t="s">
        <v>12</v>
      </c>
      <c r="B1767" s="3" t="s">
        <v>5093</v>
      </c>
      <c r="C1767" s="0" t="s">
        <v>5086</v>
      </c>
      <c r="D1767" s="0" t="s">
        <v>5087</v>
      </c>
      <c r="E1767" s="0" t="s">
        <v>584</v>
      </c>
      <c r="F1767" s="0" t="n">
        <v>11</v>
      </c>
      <c r="G1767" s="0" t="s">
        <v>5094</v>
      </c>
      <c r="H1767" s="0" t="s">
        <v>5095</v>
      </c>
      <c r="I1767" s="0" t="n">
        <f aca="false">IFERROR(SEARCH("\",H1767),0)</f>
        <v>0</v>
      </c>
    </row>
    <row r="1768" customFormat="false" ht="13.8" hidden="false" customHeight="false" outlineLevel="0" collapsed="false">
      <c r="A1768" s="0" t="s">
        <v>12</v>
      </c>
      <c r="B1768" s="3" t="s">
        <v>5096</v>
      </c>
      <c r="C1768" s="0" t="s">
        <v>5086</v>
      </c>
      <c r="D1768" s="0" t="s">
        <v>5087</v>
      </c>
      <c r="E1768" s="0" t="s">
        <v>584</v>
      </c>
      <c r="F1768" s="0" t="n">
        <v>9</v>
      </c>
      <c r="G1768" s="0" t="s">
        <v>5097</v>
      </c>
      <c r="H1768" s="0" t="s">
        <v>5098</v>
      </c>
      <c r="I1768" s="0" t="n">
        <f aca="false">IFERROR(SEARCH("\",H1768),0)</f>
        <v>0</v>
      </c>
    </row>
    <row r="1769" customFormat="false" ht="13.8" hidden="false" customHeight="false" outlineLevel="0" collapsed="false">
      <c r="A1769" s="0" t="s">
        <v>12</v>
      </c>
      <c r="B1769" s="3" t="s">
        <v>5099</v>
      </c>
      <c r="C1769" s="0" t="s">
        <v>5086</v>
      </c>
      <c r="D1769" s="0" t="s">
        <v>5087</v>
      </c>
      <c r="E1769" s="0" t="s">
        <v>584</v>
      </c>
      <c r="F1769" s="0" t="n">
        <v>1</v>
      </c>
      <c r="G1769" s="0" t="s">
        <v>5100</v>
      </c>
      <c r="H1769" s="0" t="s">
        <v>5101</v>
      </c>
      <c r="I1769" s="0" t="n">
        <f aca="false">IFERROR(SEARCH("\",H1769),0)</f>
        <v>0</v>
      </c>
    </row>
    <row r="1770" customFormat="false" ht="13.8" hidden="false" customHeight="false" outlineLevel="0" collapsed="false">
      <c r="A1770" s="0" t="s">
        <v>12</v>
      </c>
      <c r="B1770" s="3" t="s">
        <v>5102</v>
      </c>
      <c r="C1770" s="0" t="s">
        <v>5086</v>
      </c>
      <c r="D1770" s="0" t="s">
        <v>5087</v>
      </c>
      <c r="E1770" s="0" t="s">
        <v>584</v>
      </c>
      <c r="F1770" s="0" t="n">
        <v>6</v>
      </c>
      <c r="G1770" s="0" t="s">
        <v>5103</v>
      </c>
      <c r="H1770" s="0" t="s">
        <v>5104</v>
      </c>
      <c r="I1770" s="0" t="n">
        <f aca="false">IFERROR(SEARCH("\",H1770),0)</f>
        <v>0</v>
      </c>
    </row>
    <row r="1771" customFormat="false" ht="13.8" hidden="false" customHeight="false" outlineLevel="0" collapsed="false">
      <c r="A1771" s="0" t="s">
        <v>12</v>
      </c>
      <c r="B1771" s="3" t="s">
        <v>5105</v>
      </c>
      <c r="C1771" s="0" t="s">
        <v>5086</v>
      </c>
      <c r="D1771" s="0" t="s">
        <v>5087</v>
      </c>
      <c r="E1771" s="0" t="s">
        <v>584</v>
      </c>
      <c r="F1771" s="0" t="n">
        <v>14</v>
      </c>
      <c r="G1771" s="0" t="s">
        <v>5106</v>
      </c>
      <c r="H1771" s="0" t="s">
        <v>5107</v>
      </c>
      <c r="I1771" s="0" t="n">
        <f aca="false">IFERROR(SEARCH("\",H1771),0)</f>
        <v>0</v>
      </c>
    </row>
    <row r="1772" customFormat="false" ht="13.8" hidden="false" customHeight="false" outlineLevel="0" collapsed="false">
      <c r="A1772" s="0" t="s">
        <v>12</v>
      </c>
      <c r="B1772" s="3" t="s">
        <v>5108</v>
      </c>
      <c r="C1772" s="0" t="s">
        <v>5086</v>
      </c>
      <c r="D1772" s="0" t="s">
        <v>5087</v>
      </c>
      <c r="E1772" s="0" t="s">
        <v>584</v>
      </c>
      <c r="F1772" s="0" t="n">
        <v>2</v>
      </c>
      <c r="G1772" s="0" t="s">
        <v>5109</v>
      </c>
      <c r="H1772" s="0" t="s">
        <v>5110</v>
      </c>
      <c r="I1772" s="0" t="n">
        <f aca="false">IFERROR(SEARCH("\",H1772),0)</f>
        <v>0</v>
      </c>
    </row>
    <row r="1773" customFormat="false" ht="13.8" hidden="false" customHeight="false" outlineLevel="0" collapsed="false">
      <c r="A1773" s="0" t="s">
        <v>12</v>
      </c>
      <c r="B1773" s="3" t="s">
        <v>5111</v>
      </c>
      <c r="C1773" s="0" t="s">
        <v>5086</v>
      </c>
      <c r="D1773" s="0" t="s">
        <v>5087</v>
      </c>
      <c r="E1773" s="0" t="s">
        <v>584</v>
      </c>
      <c r="F1773" s="0" t="n">
        <v>12</v>
      </c>
      <c r="G1773" s="0" t="s">
        <v>5112</v>
      </c>
      <c r="H1773" s="0" t="s">
        <v>5113</v>
      </c>
      <c r="I1773" s="0" t="n">
        <f aca="false">IFERROR(SEARCH("\",H1773),0)</f>
        <v>0</v>
      </c>
    </row>
    <row r="1774" customFormat="false" ht="13.8" hidden="false" customHeight="false" outlineLevel="0" collapsed="false">
      <c r="A1774" s="0" t="s">
        <v>12</v>
      </c>
      <c r="B1774" s="3" t="s">
        <v>5114</v>
      </c>
      <c r="C1774" s="0" t="s">
        <v>5086</v>
      </c>
      <c r="D1774" s="0" t="s">
        <v>5087</v>
      </c>
      <c r="E1774" s="0" t="s">
        <v>584</v>
      </c>
      <c r="F1774" s="0" t="n">
        <v>5</v>
      </c>
      <c r="G1774" s="0" t="s">
        <v>5115</v>
      </c>
      <c r="H1774" s="0" t="s">
        <v>5116</v>
      </c>
      <c r="I1774" s="0" t="n">
        <f aca="false">IFERROR(SEARCH("\",H1774),0)</f>
        <v>0</v>
      </c>
    </row>
    <row r="1775" customFormat="false" ht="13.8" hidden="false" customHeight="false" outlineLevel="0" collapsed="false">
      <c r="A1775" s="0" t="s">
        <v>12</v>
      </c>
      <c r="B1775" s="3" t="s">
        <v>5117</v>
      </c>
      <c r="C1775" s="0" t="s">
        <v>5086</v>
      </c>
      <c r="D1775" s="0" t="s">
        <v>5087</v>
      </c>
      <c r="E1775" s="0" t="s">
        <v>584</v>
      </c>
      <c r="F1775" s="0" t="n">
        <v>3</v>
      </c>
      <c r="G1775" s="0" t="s">
        <v>5118</v>
      </c>
      <c r="H1775" s="0" t="s">
        <v>5119</v>
      </c>
      <c r="I1775" s="0" t="n">
        <f aca="false">IFERROR(SEARCH("\",H1775),0)</f>
        <v>0</v>
      </c>
    </row>
    <row r="1776" customFormat="false" ht="13.8" hidden="false" customHeight="false" outlineLevel="0" collapsed="false">
      <c r="A1776" s="0" t="s">
        <v>12</v>
      </c>
      <c r="B1776" s="3" t="s">
        <v>5120</v>
      </c>
      <c r="C1776" s="0" t="s">
        <v>2008</v>
      </c>
      <c r="D1776" s="0" t="s">
        <v>5121</v>
      </c>
      <c r="E1776" s="0" t="s">
        <v>5122</v>
      </c>
      <c r="F1776" s="0" t="n">
        <v>8</v>
      </c>
      <c r="G1776" s="0" t="s">
        <v>5123</v>
      </c>
      <c r="H1776" s="0" t="s">
        <v>5124</v>
      </c>
      <c r="I1776" s="0" t="n">
        <f aca="false">IFERROR(SEARCH("\",H1776),0)</f>
        <v>0</v>
      </c>
    </row>
    <row r="1777" customFormat="false" ht="13.8" hidden="false" customHeight="false" outlineLevel="0" collapsed="false">
      <c r="A1777" s="0" t="s">
        <v>12</v>
      </c>
      <c r="B1777" s="3" t="s">
        <v>5125</v>
      </c>
      <c r="C1777" s="0" t="s">
        <v>207</v>
      </c>
      <c r="D1777" s="0" t="s">
        <v>5126</v>
      </c>
      <c r="E1777" s="0" t="s">
        <v>209</v>
      </c>
      <c r="F1777" s="0" t="n">
        <v>18</v>
      </c>
      <c r="G1777" s="0" t="s">
        <v>5127</v>
      </c>
      <c r="H1777" s="0" t="s">
        <v>5128</v>
      </c>
      <c r="I1777" s="0" t="n">
        <f aca="false">IFERROR(SEARCH("\",H1777),0)</f>
        <v>0</v>
      </c>
    </row>
    <row r="1778" customFormat="false" ht="13.8" hidden="false" customHeight="false" outlineLevel="0" collapsed="false">
      <c r="A1778" s="0" t="s">
        <v>12</v>
      </c>
      <c r="B1778" s="3" t="s">
        <v>5129</v>
      </c>
      <c r="C1778" s="0" t="s">
        <v>207</v>
      </c>
      <c r="D1778" s="0" t="s">
        <v>5126</v>
      </c>
      <c r="E1778" s="0" t="s">
        <v>209</v>
      </c>
      <c r="F1778" s="0" t="n">
        <v>8</v>
      </c>
      <c r="G1778" s="0" t="s">
        <v>5130</v>
      </c>
      <c r="H1778" s="0" t="s">
        <v>5131</v>
      </c>
      <c r="I1778" s="0" t="n">
        <f aca="false">IFERROR(SEARCH("\",H1778),0)</f>
        <v>0</v>
      </c>
      <c r="P1778" s="0" t="str">
        <f aca="false">C1778</f>
        <v>James Brown</v>
      </c>
      <c r="Q1778" s="0" t="str">
        <f aca="false">B1778</f>
        <v>out of sight</v>
      </c>
    </row>
    <row r="1779" customFormat="false" ht="13.8" hidden="false" customHeight="false" outlineLevel="0" collapsed="false">
      <c r="A1779" s="0" t="s">
        <v>12</v>
      </c>
      <c r="B1779" s="3" t="s">
        <v>5132</v>
      </c>
      <c r="C1779" s="0" t="s">
        <v>5133</v>
      </c>
      <c r="D1779" s="0" t="s">
        <v>5134</v>
      </c>
      <c r="E1779" s="0" t="s">
        <v>218</v>
      </c>
      <c r="F1779" s="0" t="n">
        <v>1</v>
      </c>
      <c r="G1779" s="0" t="s">
        <v>5135</v>
      </c>
      <c r="H1779" s="0" t="s">
        <v>5136</v>
      </c>
      <c r="I1779" s="0" t="n">
        <f aca="false">IFERROR(SEARCH("\",H1779),0)</f>
        <v>0</v>
      </c>
    </row>
    <row r="1780" customFormat="false" ht="13.8" hidden="false" customHeight="false" outlineLevel="0" collapsed="false">
      <c r="A1780" s="0" t="s">
        <v>12</v>
      </c>
      <c r="B1780" s="3" t="s">
        <v>5137</v>
      </c>
      <c r="C1780" s="0" t="s">
        <v>5133</v>
      </c>
      <c r="D1780" s="0" t="s">
        <v>5134</v>
      </c>
      <c r="E1780" s="0" t="s">
        <v>218</v>
      </c>
      <c r="F1780" s="0" t="n">
        <v>2</v>
      </c>
      <c r="G1780" s="0" t="s">
        <v>5138</v>
      </c>
      <c r="H1780" s="0" t="s">
        <v>5139</v>
      </c>
      <c r="I1780" s="0" t="n">
        <f aca="false">IFERROR(SEARCH("\",H1780),0)</f>
        <v>0</v>
      </c>
    </row>
    <row r="1781" customFormat="false" ht="13.8" hidden="false" customHeight="false" outlineLevel="0" collapsed="false">
      <c r="A1781" s="0" t="s">
        <v>12</v>
      </c>
      <c r="B1781" s="3" t="s">
        <v>5140</v>
      </c>
      <c r="C1781" s="0" t="s">
        <v>5133</v>
      </c>
      <c r="D1781" s="0" t="s">
        <v>5134</v>
      </c>
      <c r="E1781" s="0" t="s">
        <v>218</v>
      </c>
      <c r="F1781" s="0" t="n">
        <v>3</v>
      </c>
      <c r="G1781" s="0" t="s">
        <v>5141</v>
      </c>
      <c r="H1781" s="0" t="s">
        <v>5142</v>
      </c>
      <c r="I1781" s="0" t="n">
        <f aca="false">IFERROR(SEARCH("\",H1781),0)</f>
        <v>0</v>
      </c>
    </row>
    <row r="1782" customFormat="false" ht="13.8" hidden="false" customHeight="false" outlineLevel="0" collapsed="false">
      <c r="A1782" s="0" t="s">
        <v>12</v>
      </c>
      <c r="B1782" s="3" t="s">
        <v>5143</v>
      </c>
      <c r="C1782" s="0" t="s">
        <v>5133</v>
      </c>
      <c r="D1782" s="0" t="s">
        <v>5134</v>
      </c>
      <c r="E1782" s="0" t="s">
        <v>218</v>
      </c>
      <c r="F1782" s="0" t="n">
        <v>4</v>
      </c>
      <c r="G1782" s="0" t="s">
        <v>5144</v>
      </c>
      <c r="H1782" s="0" t="s">
        <v>5145</v>
      </c>
      <c r="I1782" s="0" t="n">
        <f aca="false">IFERROR(SEARCH("\",H1782),0)</f>
        <v>0</v>
      </c>
    </row>
    <row r="1783" customFormat="false" ht="13.8" hidden="false" customHeight="false" outlineLevel="0" collapsed="false">
      <c r="A1783" s="0" t="s">
        <v>12</v>
      </c>
      <c r="B1783" s="3" t="s">
        <v>5146</v>
      </c>
      <c r="C1783" s="0" t="s">
        <v>5133</v>
      </c>
      <c r="D1783" s="0" t="s">
        <v>5134</v>
      </c>
      <c r="E1783" s="0" t="s">
        <v>218</v>
      </c>
      <c r="F1783" s="0" t="n">
        <v>5</v>
      </c>
      <c r="G1783" s="0" t="s">
        <v>5147</v>
      </c>
      <c r="H1783" s="0" t="s">
        <v>5148</v>
      </c>
      <c r="I1783" s="0" t="n">
        <f aca="false">IFERROR(SEARCH("\",H1783),0)</f>
        <v>0</v>
      </c>
    </row>
    <row r="1784" customFormat="false" ht="13.8" hidden="false" customHeight="false" outlineLevel="0" collapsed="false">
      <c r="A1784" s="0" t="s">
        <v>12</v>
      </c>
      <c r="B1784" s="3" t="s">
        <v>5149</v>
      </c>
      <c r="C1784" s="0" t="s">
        <v>5133</v>
      </c>
      <c r="D1784" s="0" t="s">
        <v>5134</v>
      </c>
      <c r="E1784" s="0" t="s">
        <v>218</v>
      </c>
      <c r="F1784" s="0" t="n">
        <v>6</v>
      </c>
      <c r="G1784" s="0" t="s">
        <v>5150</v>
      </c>
      <c r="H1784" s="0" t="s">
        <v>5151</v>
      </c>
      <c r="I1784" s="0" t="n">
        <f aca="false">IFERROR(SEARCH("\",H1784),0)</f>
        <v>0</v>
      </c>
    </row>
    <row r="1785" customFormat="false" ht="13.8" hidden="false" customHeight="false" outlineLevel="0" collapsed="false">
      <c r="A1785" s="0" t="s">
        <v>12</v>
      </c>
      <c r="B1785" s="3" t="s">
        <v>5152</v>
      </c>
      <c r="C1785" s="0" t="s">
        <v>5133</v>
      </c>
      <c r="D1785" s="0" t="s">
        <v>5134</v>
      </c>
      <c r="E1785" s="0" t="s">
        <v>218</v>
      </c>
      <c r="F1785" s="0" t="n">
        <v>7</v>
      </c>
      <c r="G1785" s="0" t="s">
        <v>5153</v>
      </c>
      <c r="H1785" s="0" t="s">
        <v>5154</v>
      </c>
      <c r="I1785" s="0" t="n">
        <f aca="false">IFERROR(SEARCH("\",H1785),0)</f>
        <v>0</v>
      </c>
      <c r="P1785" s="0" t="str">
        <f aca="false">C1785</f>
        <v>Emmanuel Jal &amp; Abdel Gadir Salim</v>
      </c>
      <c r="Q1785" s="0" t="str">
        <f aca="false">B1785</f>
        <v>Hadiya</v>
      </c>
    </row>
    <row r="1786" customFormat="false" ht="13.8" hidden="false" customHeight="false" outlineLevel="0" collapsed="false">
      <c r="A1786" s="0" t="s">
        <v>12</v>
      </c>
      <c r="B1786" s="3" t="s">
        <v>5155</v>
      </c>
      <c r="C1786" s="0" t="s">
        <v>5133</v>
      </c>
      <c r="D1786" s="0" t="s">
        <v>5134</v>
      </c>
      <c r="E1786" s="0" t="s">
        <v>218</v>
      </c>
      <c r="F1786" s="0" t="n">
        <v>8</v>
      </c>
      <c r="G1786" s="0" t="s">
        <v>5156</v>
      </c>
      <c r="H1786" s="0" t="s">
        <v>5157</v>
      </c>
      <c r="I1786" s="0" t="n">
        <f aca="false">IFERROR(SEARCH("\",H1786),0)</f>
        <v>0</v>
      </c>
    </row>
    <row r="1787" customFormat="false" ht="13.8" hidden="false" customHeight="false" outlineLevel="0" collapsed="false">
      <c r="A1787" s="0" t="s">
        <v>12</v>
      </c>
      <c r="B1787" s="3" t="s">
        <v>5158</v>
      </c>
      <c r="C1787" s="0" t="s">
        <v>5133</v>
      </c>
      <c r="D1787" s="0" t="s">
        <v>5134</v>
      </c>
      <c r="E1787" s="0" t="s">
        <v>218</v>
      </c>
      <c r="F1787" s="0" t="n">
        <v>9</v>
      </c>
      <c r="G1787" s="0" t="s">
        <v>5159</v>
      </c>
      <c r="H1787" s="0" t="s">
        <v>5160</v>
      </c>
      <c r="I1787" s="0" t="n">
        <f aca="false">IFERROR(SEARCH("\",H1787),0)</f>
        <v>0</v>
      </c>
    </row>
    <row r="1788" customFormat="false" ht="13.8" hidden="false" customHeight="false" outlineLevel="0" collapsed="false">
      <c r="A1788" s="0" t="s">
        <v>12</v>
      </c>
      <c r="B1788" s="3" t="s">
        <v>5161</v>
      </c>
      <c r="C1788" s="0" t="s">
        <v>5133</v>
      </c>
      <c r="D1788" s="0" t="s">
        <v>5134</v>
      </c>
      <c r="E1788" s="0" t="s">
        <v>218</v>
      </c>
      <c r="F1788" s="0" t="n">
        <v>10</v>
      </c>
      <c r="G1788" s="0" t="s">
        <v>5162</v>
      </c>
      <c r="H1788" s="0" t="s">
        <v>5163</v>
      </c>
      <c r="I1788" s="0" t="n">
        <f aca="false">IFERROR(SEARCH("\",H1788),0)</f>
        <v>0</v>
      </c>
    </row>
    <row r="1789" customFormat="false" ht="13.8" hidden="false" customHeight="false" outlineLevel="0" collapsed="false">
      <c r="A1789" s="0" t="s">
        <v>12</v>
      </c>
      <c r="B1789" s="3" t="s">
        <v>5164</v>
      </c>
      <c r="C1789" s="0" t="s">
        <v>5165</v>
      </c>
      <c r="D1789" s="0" t="s">
        <v>5166</v>
      </c>
      <c r="E1789" s="0" t="s">
        <v>324</v>
      </c>
      <c r="F1789" s="0" t="n">
        <v>1</v>
      </c>
      <c r="G1789" s="0" t="s">
        <v>5167</v>
      </c>
      <c r="H1789" s="0" t="s">
        <v>5168</v>
      </c>
      <c r="I1789" s="0" t="n">
        <f aca="false">IFERROR(SEARCH("\",H1789),0)</f>
        <v>0</v>
      </c>
    </row>
    <row r="1790" customFormat="false" ht="13.8" hidden="false" customHeight="false" outlineLevel="0" collapsed="false">
      <c r="A1790" s="0" t="s">
        <v>12</v>
      </c>
      <c r="B1790" s="3" t="s">
        <v>5169</v>
      </c>
      <c r="C1790" s="0" t="s">
        <v>5165</v>
      </c>
      <c r="D1790" s="0" t="s">
        <v>5166</v>
      </c>
      <c r="E1790" s="0" t="s">
        <v>324</v>
      </c>
      <c r="F1790" s="0" t="n">
        <v>2</v>
      </c>
      <c r="G1790" s="0" t="s">
        <v>5170</v>
      </c>
      <c r="H1790" s="0" t="s">
        <v>5171</v>
      </c>
      <c r="I1790" s="0" t="n">
        <f aca="false">IFERROR(SEARCH("\",H1790),0)</f>
        <v>0</v>
      </c>
    </row>
    <row r="1791" customFormat="false" ht="13.8" hidden="false" customHeight="false" outlineLevel="0" collapsed="false">
      <c r="A1791" s="0" t="s">
        <v>12</v>
      </c>
      <c r="B1791" s="3" t="s">
        <v>5172</v>
      </c>
      <c r="C1791" s="0" t="s">
        <v>5165</v>
      </c>
      <c r="D1791" s="0" t="s">
        <v>5166</v>
      </c>
      <c r="E1791" s="0" t="s">
        <v>324</v>
      </c>
      <c r="F1791" s="0" t="n">
        <v>3</v>
      </c>
      <c r="G1791" s="0" t="s">
        <v>5173</v>
      </c>
      <c r="H1791" s="0" t="s">
        <v>5174</v>
      </c>
      <c r="I1791" s="0" t="n">
        <f aca="false">IFERROR(SEARCH("\",H1791),0)</f>
        <v>0</v>
      </c>
    </row>
    <row r="1792" customFormat="false" ht="13.8" hidden="false" customHeight="false" outlineLevel="0" collapsed="false">
      <c r="A1792" s="0" t="s">
        <v>12</v>
      </c>
      <c r="B1792" s="3" t="s">
        <v>5175</v>
      </c>
      <c r="C1792" s="0" t="s">
        <v>5165</v>
      </c>
      <c r="D1792" s="0" t="s">
        <v>5166</v>
      </c>
      <c r="E1792" s="0" t="s">
        <v>324</v>
      </c>
      <c r="F1792" s="0" t="n">
        <v>4</v>
      </c>
      <c r="G1792" s="0" t="s">
        <v>5176</v>
      </c>
      <c r="H1792" s="0" t="s">
        <v>5177</v>
      </c>
      <c r="I1792" s="0" t="n">
        <f aca="false">IFERROR(SEARCH("\",H1792),0)</f>
        <v>0</v>
      </c>
    </row>
    <row r="1793" customFormat="false" ht="13.8" hidden="false" customHeight="false" outlineLevel="0" collapsed="false">
      <c r="A1793" s="0" t="s">
        <v>12</v>
      </c>
      <c r="B1793" s="3" t="s">
        <v>5178</v>
      </c>
      <c r="C1793" s="0" t="s">
        <v>5165</v>
      </c>
      <c r="D1793" s="0" t="s">
        <v>5166</v>
      </c>
      <c r="E1793" s="0" t="s">
        <v>324</v>
      </c>
      <c r="F1793" s="0" t="n">
        <v>5</v>
      </c>
      <c r="G1793" s="0" t="s">
        <v>5179</v>
      </c>
      <c r="H1793" s="0" t="s">
        <v>5180</v>
      </c>
      <c r="I1793" s="0" t="n">
        <f aca="false">IFERROR(SEARCH("\",H1793),0)</f>
        <v>0</v>
      </c>
    </row>
    <row r="1794" customFormat="false" ht="13.8" hidden="false" customHeight="false" outlineLevel="0" collapsed="false">
      <c r="A1794" s="0" t="s">
        <v>12</v>
      </c>
      <c r="B1794" s="3" t="s">
        <v>5181</v>
      </c>
      <c r="C1794" s="0" t="s">
        <v>5165</v>
      </c>
      <c r="D1794" s="0" t="s">
        <v>5166</v>
      </c>
      <c r="E1794" s="0" t="s">
        <v>324</v>
      </c>
      <c r="F1794" s="0" t="n">
        <v>6</v>
      </c>
      <c r="G1794" s="0" t="s">
        <v>5182</v>
      </c>
      <c r="H1794" s="0" t="s">
        <v>5183</v>
      </c>
      <c r="I1794" s="0" t="n">
        <f aca="false">IFERROR(SEARCH("\",H1794),0)</f>
        <v>0</v>
      </c>
    </row>
    <row r="1795" customFormat="false" ht="13.8" hidden="false" customHeight="false" outlineLevel="0" collapsed="false">
      <c r="A1795" s="0" t="s">
        <v>12</v>
      </c>
      <c r="B1795" s="3" t="s">
        <v>5184</v>
      </c>
      <c r="C1795" s="0" t="s">
        <v>5165</v>
      </c>
      <c r="D1795" s="0" t="s">
        <v>5166</v>
      </c>
      <c r="E1795" s="0" t="s">
        <v>324</v>
      </c>
      <c r="F1795" s="0" t="n">
        <v>7</v>
      </c>
      <c r="G1795" s="0" t="s">
        <v>5185</v>
      </c>
      <c r="H1795" s="0" t="s">
        <v>5186</v>
      </c>
      <c r="I1795" s="0" t="n">
        <f aca="false">IFERROR(SEARCH("\",H1795),0)</f>
        <v>0</v>
      </c>
    </row>
    <row r="1796" customFormat="false" ht="13.8" hidden="false" customHeight="false" outlineLevel="0" collapsed="false">
      <c r="A1796" s="0" t="s">
        <v>12</v>
      </c>
      <c r="B1796" s="3" t="s">
        <v>5187</v>
      </c>
      <c r="C1796" s="0" t="s">
        <v>5165</v>
      </c>
      <c r="D1796" s="0" t="s">
        <v>5166</v>
      </c>
      <c r="E1796" s="0" t="s">
        <v>324</v>
      </c>
      <c r="F1796" s="0" t="n">
        <v>8</v>
      </c>
      <c r="G1796" s="0" t="s">
        <v>5188</v>
      </c>
      <c r="H1796" s="0" t="s">
        <v>5189</v>
      </c>
      <c r="I1796" s="0" t="n">
        <f aca="false">IFERROR(SEARCH("\",H1796),0)</f>
        <v>0</v>
      </c>
    </row>
    <row r="1797" customFormat="false" ht="13.8" hidden="false" customHeight="false" outlineLevel="0" collapsed="false">
      <c r="A1797" s="0" t="s">
        <v>12</v>
      </c>
      <c r="B1797" s="3" t="s">
        <v>5190</v>
      </c>
      <c r="C1797" s="0" t="s">
        <v>5165</v>
      </c>
      <c r="D1797" s="0" t="s">
        <v>5166</v>
      </c>
      <c r="E1797" s="0" t="s">
        <v>324</v>
      </c>
      <c r="F1797" s="0" t="n">
        <v>9</v>
      </c>
      <c r="G1797" s="0" t="s">
        <v>5191</v>
      </c>
      <c r="H1797" s="0" t="s">
        <v>5192</v>
      </c>
      <c r="I1797" s="0" t="n">
        <f aca="false">IFERROR(SEARCH("\",H1797),0)</f>
        <v>0</v>
      </c>
    </row>
    <row r="1798" customFormat="false" ht="13.8" hidden="false" customHeight="false" outlineLevel="0" collapsed="false">
      <c r="A1798" s="0" t="s">
        <v>12</v>
      </c>
      <c r="B1798" s="3" t="s">
        <v>5193</v>
      </c>
      <c r="C1798" s="0" t="s">
        <v>5165</v>
      </c>
      <c r="D1798" s="0" t="s">
        <v>5166</v>
      </c>
      <c r="E1798" s="0" t="s">
        <v>324</v>
      </c>
      <c r="F1798" s="0" t="n">
        <v>10</v>
      </c>
      <c r="G1798" s="0" t="s">
        <v>5194</v>
      </c>
      <c r="H1798" s="0" t="s">
        <v>5195</v>
      </c>
      <c r="I1798" s="0" t="n">
        <f aca="false">IFERROR(SEARCH("\",H1798),0)</f>
        <v>0</v>
      </c>
    </row>
    <row r="1799" customFormat="false" ht="13.8" hidden="false" customHeight="false" outlineLevel="0" collapsed="false">
      <c r="A1799" s="0" t="s">
        <v>12</v>
      </c>
      <c r="B1799" s="3" t="s">
        <v>5196</v>
      </c>
      <c r="C1799" s="0" t="s">
        <v>5165</v>
      </c>
      <c r="D1799" s="0" t="s">
        <v>5166</v>
      </c>
      <c r="E1799" s="0" t="s">
        <v>324</v>
      </c>
      <c r="F1799" s="0" t="n">
        <v>11</v>
      </c>
      <c r="G1799" s="0" t="s">
        <v>5197</v>
      </c>
      <c r="H1799" s="0" t="s">
        <v>5198</v>
      </c>
      <c r="I1799" s="0" t="n">
        <f aca="false">IFERROR(SEARCH("\",H1799),0)</f>
        <v>0</v>
      </c>
    </row>
    <row r="1800" customFormat="false" ht="13.8" hidden="false" customHeight="false" outlineLevel="0" collapsed="false">
      <c r="A1800" s="0" t="s">
        <v>12</v>
      </c>
      <c r="B1800" s="3" t="s">
        <v>5199</v>
      </c>
      <c r="C1800" s="0" t="s">
        <v>5165</v>
      </c>
      <c r="D1800" s="0" t="s">
        <v>5166</v>
      </c>
      <c r="E1800" s="0" t="s">
        <v>324</v>
      </c>
      <c r="F1800" s="0" t="n">
        <v>12</v>
      </c>
      <c r="G1800" s="0" t="s">
        <v>5200</v>
      </c>
      <c r="H1800" s="0" t="s">
        <v>5201</v>
      </c>
      <c r="I1800" s="0" t="n">
        <f aca="false">IFERROR(SEARCH("\",H1800),0)</f>
        <v>0</v>
      </c>
    </row>
    <row r="1801" customFormat="false" ht="13.8" hidden="false" customHeight="false" outlineLevel="0" collapsed="false">
      <c r="A1801" s="0" t="s">
        <v>12</v>
      </c>
      <c r="B1801" s="3" t="s">
        <v>5202</v>
      </c>
      <c r="C1801" s="0" t="s">
        <v>1909</v>
      </c>
      <c r="D1801" s="0" t="s">
        <v>1909</v>
      </c>
      <c r="E1801" s="0" t="s">
        <v>1905</v>
      </c>
      <c r="F1801" s="0" t="n">
        <v>2</v>
      </c>
      <c r="G1801" s="0" t="s">
        <v>5203</v>
      </c>
      <c r="H1801" s="0" t="s">
        <v>5204</v>
      </c>
      <c r="I1801" s="0" t="n">
        <f aca="false">IFERROR(SEARCH("\",H1801),0)</f>
        <v>0</v>
      </c>
    </row>
    <row r="1802" customFormat="false" ht="13.8" hidden="false" customHeight="false" outlineLevel="0" collapsed="false">
      <c r="A1802" s="0" t="s">
        <v>12</v>
      </c>
      <c r="B1802" s="3" t="s">
        <v>5202</v>
      </c>
      <c r="C1802" s="0" t="s">
        <v>1909</v>
      </c>
      <c r="D1802" s="0" t="s">
        <v>1909</v>
      </c>
      <c r="E1802" s="0" t="s">
        <v>1905</v>
      </c>
      <c r="F1802" s="0" t="n">
        <v>2</v>
      </c>
      <c r="G1802" s="0" t="s">
        <v>5205</v>
      </c>
      <c r="H1802" s="0" t="s">
        <v>5204</v>
      </c>
      <c r="I1802" s="0" t="n">
        <f aca="false">IFERROR(SEARCH("\",H1802),0)</f>
        <v>0</v>
      </c>
    </row>
    <row r="1803" customFormat="false" ht="13.8" hidden="false" customHeight="false" outlineLevel="0" collapsed="false">
      <c r="A1803" s="0" t="s">
        <v>12</v>
      </c>
      <c r="B1803" s="3" t="s">
        <v>5206</v>
      </c>
      <c r="C1803" s="0" t="s">
        <v>1909</v>
      </c>
      <c r="D1803" s="0" t="s">
        <v>1909</v>
      </c>
      <c r="E1803" s="0" t="s">
        <v>1905</v>
      </c>
      <c r="F1803" s="0" t="n">
        <v>1</v>
      </c>
      <c r="G1803" s="0" t="s">
        <v>5207</v>
      </c>
      <c r="H1803" s="0" t="s">
        <v>5208</v>
      </c>
      <c r="I1803" s="0" t="n">
        <f aca="false">IFERROR(SEARCH("\",H1803),0)</f>
        <v>0</v>
      </c>
    </row>
    <row r="1804" customFormat="false" ht="13.8" hidden="false" customHeight="false" outlineLevel="0" collapsed="false">
      <c r="A1804" s="0" t="s">
        <v>12</v>
      </c>
      <c r="B1804" s="3" t="s">
        <v>5206</v>
      </c>
      <c r="C1804" s="0" t="s">
        <v>1909</v>
      </c>
      <c r="D1804" s="0" t="s">
        <v>1909</v>
      </c>
      <c r="E1804" s="0" t="s">
        <v>1905</v>
      </c>
      <c r="F1804" s="0" t="n">
        <v>1</v>
      </c>
      <c r="G1804" s="0" t="s">
        <v>5209</v>
      </c>
      <c r="H1804" s="0" t="s">
        <v>5208</v>
      </c>
      <c r="I1804" s="0" t="n">
        <f aca="false">IFERROR(SEARCH("\",H1804),0)</f>
        <v>0</v>
      </c>
    </row>
    <row r="1805" customFormat="false" ht="13.8" hidden="false" customHeight="false" outlineLevel="0" collapsed="false">
      <c r="A1805" s="0" t="s">
        <v>12</v>
      </c>
      <c r="B1805" s="3" t="s">
        <v>5210</v>
      </c>
      <c r="C1805" s="0" t="s">
        <v>1909</v>
      </c>
      <c r="D1805" s="0" t="s">
        <v>1909</v>
      </c>
      <c r="E1805" s="0" t="s">
        <v>1905</v>
      </c>
      <c r="F1805" s="0" t="n">
        <v>16</v>
      </c>
      <c r="G1805" s="0" t="s">
        <v>5211</v>
      </c>
      <c r="H1805" s="0" t="s">
        <v>5212</v>
      </c>
      <c r="I1805" s="0" t="n">
        <f aca="false">IFERROR(SEARCH("\",H1805),0)</f>
        <v>0</v>
      </c>
    </row>
    <row r="1806" customFormat="false" ht="13.8" hidden="false" customHeight="false" outlineLevel="0" collapsed="false">
      <c r="A1806" s="0" t="s">
        <v>12</v>
      </c>
      <c r="B1806" s="3" t="s">
        <v>5210</v>
      </c>
      <c r="C1806" s="0" t="s">
        <v>1909</v>
      </c>
      <c r="D1806" s="0" t="s">
        <v>1909</v>
      </c>
      <c r="E1806" s="0" t="s">
        <v>1905</v>
      </c>
      <c r="F1806" s="0" t="n">
        <v>16</v>
      </c>
      <c r="G1806" s="0" t="s">
        <v>5213</v>
      </c>
      <c r="H1806" s="0" t="s">
        <v>5212</v>
      </c>
      <c r="I1806" s="0" t="n">
        <f aca="false">IFERROR(SEARCH("\",H1806),0)</f>
        <v>0</v>
      </c>
    </row>
    <row r="1807" customFormat="false" ht="13.8" hidden="false" customHeight="false" outlineLevel="0" collapsed="false">
      <c r="A1807" s="0" t="s">
        <v>12</v>
      </c>
      <c r="B1807" s="3" t="s">
        <v>5214</v>
      </c>
      <c r="C1807" s="0" t="s">
        <v>1909</v>
      </c>
      <c r="D1807" s="0" t="s">
        <v>1909</v>
      </c>
      <c r="E1807" s="0" t="s">
        <v>1905</v>
      </c>
      <c r="F1807" s="0" t="n">
        <v>14</v>
      </c>
      <c r="G1807" s="0" t="s">
        <v>5215</v>
      </c>
      <c r="H1807" s="0" t="s">
        <v>5216</v>
      </c>
      <c r="I1807" s="0" t="n">
        <f aca="false">IFERROR(SEARCH("\",H1807),0)</f>
        <v>0</v>
      </c>
    </row>
    <row r="1808" customFormat="false" ht="13.8" hidden="false" customHeight="false" outlineLevel="0" collapsed="false">
      <c r="A1808" s="0" t="s">
        <v>12</v>
      </c>
      <c r="B1808" s="3" t="s">
        <v>5214</v>
      </c>
      <c r="C1808" s="0" t="s">
        <v>1909</v>
      </c>
      <c r="D1808" s="0" t="s">
        <v>1909</v>
      </c>
      <c r="E1808" s="0" t="s">
        <v>1905</v>
      </c>
      <c r="F1808" s="0" t="n">
        <v>14</v>
      </c>
      <c r="G1808" s="0" t="s">
        <v>5217</v>
      </c>
      <c r="H1808" s="0" t="s">
        <v>5216</v>
      </c>
      <c r="I1808" s="0" t="n">
        <f aca="false">IFERROR(SEARCH("\",H1808),0)</f>
        <v>0</v>
      </c>
    </row>
    <row r="1809" customFormat="false" ht="13.8" hidden="false" customHeight="false" outlineLevel="0" collapsed="false">
      <c r="A1809" s="0" t="s">
        <v>12</v>
      </c>
      <c r="B1809" s="3" t="s">
        <v>5218</v>
      </c>
      <c r="C1809" s="0" t="s">
        <v>1909</v>
      </c>
      <c r="D1809" s="0" t="s">
        <v>1909</v>
      </c>
      <c r="E1809" s="0" t="s">
        <v>1905</v>
      </c>
      <c r="F1809" s="0" t="n">
        <v>99</v>
      </c>
      <c r="G1809" s="0" t="s">
        <v>5219</v>
      </c>
      <c r="H1809" s="0" t="s">
        <v>5220</v>
      </c>
      <c r="I1809" s="0" t="n">
        <f aca="false">IFERROR(SEARCH("\",H1809),0)</f>
        <v>0</v>
      </c>
    </row>
    <row r="1810" customFormat="false" ht="13.8" hidden="false" customHeight="false" outlineLevel="0" collapsed="false">
      <c r="A1810" s="0" t="s">
        <v>12</v>
      </c>
      <c r="B1810" s="3" t="s">
        <v>5218</v>
      </c>
      <c r="C1810" s="0" t="s">
        <v>1909</v>
      </c>
      <c r="D1810" s="0" t="s">
        <v>1909</v>
      </c>
      <c r="E1810" s="0" t="s">
        <v>1905</v>
      </c>
      <c r="F1810" s="0" t="n">
        <v>99</v>
      </c>
      <c r="G1810" s="0" t="s">
        <v>5221</v>
      </c>
      <c r="H1810" s="0" t="s">
        <v>5220</v>
      </c>
      <c r="I1810" s="0" t="n">
        <f aca="false">IFERROR(SEARCH("\",H1810),0)</f>
        <v>0</v>
      </c>
    </row>
    <row r="1811" customFormat="false" ht="13.8" hidden="false" customHeight="false" outlineLevel="0" collapsed="false">
      <c r="A1811" s="0" t="s">
        <v>12</v>
      </c>
      <c r="B1811" s="3" t="s">
        <v>5222</v>
      </c>
      <c r="C1811" s="0" t="s">
        <v>5223</v>
      </c>
      <c r="D1811" s="0" t="s">
        <v>5224</v>
      </c>
      <c r="E1811" s="0" t="s">
        <v>1905</v>
      </c>
      <c r="F1811" s="0" t="n">
        <v>12</v>
      </c>
      <c r="G1811" s="0" t="s">
        <v>5225</v>
      </c>
      <c r="H1811" s="0" t="s">
        <v>5226</v>
      </c>
      <c r="I1811" s="0" t="n">
        <f aca="false">IFERROR(SEARCH("\",H1811),0)</f>
        <v>0</v>
      </c>
    </row>
    <row r="1812" customFormat="false" ht="13.8" hidden="false" customHeight="false" outlineLevel="0" collapsed="false">
      <c r="A1812" s="0" t="s">
        <v>12</v>
      </c>
      <c r="B1812" s="3" t="s">
        <v>5222</v>
      </c>
      <c r="C1812" s="0" t="s">
        <v>5223</v>
      </c>
      <c r="D1812" s="0" t="s">
        <v>5224</v>
      </c>
      <c r="E1812" s="0" t="s">
        <v>1905</v>
      </c>
      <c r="F1812" s="0" t="n">
        <v>12</v>
      </c>
      <c r="G1812" s="0" t="s">
        <v>5227</v>
      </c>
      <c r="H1812" s="0" t="s">
        <v>5226</v>
      </c>
      <c r="I1812" s="0" t="n">
        <f aca="false">IFERROR(SEARCH("\",H1812),0)</f>
        <v>0</v>
      </c>
    </row>
    <row r="1813" customFormat="false" ht="13.8" hidden="false" customHeight="false" outlineLevel="0" collapsed="false">
      <c r="A1813" s="0" t="s">
        <v>12</v>
      </c>
      <c r="B1813" s="3" t="s">
        <v>5228</v>
      </c>
      <c r="C1813" s="0" t="s">
        <v>5229</v>
      </c>
      <c r="D1813" s="0" t="s">
        <v>5224</v>
      </c>
      <c r="E1813" s="0" t="s">
        <v>1905</v>
      </c>
      <c r="F1813" s="0" t="n">
        <v>4</v>
      </c>
      <c r="G1813" s="0" t="s">
        <v>5230</v>
      </c>
      <c r="H1813" s="0" t="s">
        <v>5231</v>
      </c>
      <c r="I1813" s="0" t="n">
        <f aca="false">IFERROR(SEARCH("\",H1813),0)</f>
        <v>0</v>
      </c>
    </row>
    <row r="1814" customFormat="false" ht="13.8" hidden="false" customHeight="false" outlineLevel="0" collapsed="false">
      <c r="A1814" s="0" t="s">
        <v>12</v>
      </c>
      <c r="B1814" s="3" t="s">
        <v>5228</v>
      </c>
      <c r="C1814" s="0" t="s">
        <v>5229</v>
      </c>
      <c r="D1814" s="0" t="s">
        <v>5224</v>
      </c>
      <c r="E1814" s="0" t="s">
        <v>1905</v>
      </c>
      <c r="F1814" s="0" t="n">
        <v>4</v>
      </c>
      <c r="G1814" s="0" t="s">
        <v>5232</v>
      </c>
      <c r="H1814" s="0" t="s">
        <v>5231</v>
      </c>
      <c r="I1814" s="0" t="n">
        <f aca="false">IFERROR(SEARCH("\",H1814),0)</f>
        <v>0</v>
      </c>
    </row>
    <row r="1815" customFormat="false" ht="13.8" hidden="false" customHeight="false" outlineLevel="0" collapsed="false">
      <c r="A1815" s="0" t="s">
        <v>12</v>
      </c>
      <c r="B1815" s="3" t="s">
        <v>5233</v>
      </c>
      <c r="C1815" s="0" t="s">
        <v>5234</v>
      </c>
      <c r="D1815" s="0" t="s">
        <v>5224</v>
      </c>
      <c r="E1815" s="0" t="s">
        <v>1905</v>
      </c>
      <c r="F1815" s="0" t="n">
        <v>6</v>
      </c>
      <c r="G1815" s="0" t="s">
        <v>5235</v>
      </c>
      <c r="H1815" s="0" t="s">
        <v>5236</v>
      </c>
      <c r="I1815" s="0" t="n">
        <f aca="false">IFERROR(SEARCH("\",H1815),0)</f>
        <v>0</v>
      </c>
    </row>
    <row r="1816" customFormat="false" ht="13.8" hidden="false" customHeight="false" outlineLevel="0" collapsed="false">
      <c r="A1816" s="0" t="s">
        <v>12</v>
      </c>
      <c r="B1816" s="3" t="s">
        <v>5233</v>
      </c>
      <c r="C1816" s="0" t="s">
        <v>5234</v>
      </c>
      <c r="D1816" s="0" t="s">
        <v>5224</v>
      </c>
      <c r="E1816" s="0" t="s">
        <v>1905</v>
      </c>
      <c r="F1816" s="0" t="n">
        <v>6</v>
      </c>
      <c r="G1816" s="0" t="s">
        <v>5237</v>
      </c>
      <c r="H1816" s="0" t="s">
        <v>5236</v>
      </c>
      <c r="I1816" s="0" t="n">
        <f aca="false">IFERROR(SEARCH("\",H1816),0)</f>
        <v>0</v>
      </c>
    </row>
    <row r="1817" customFormat="false" ht="13.8" hidden="false" customHeight="false" outlineLevel="0" collapsed="false">
      <c r="A1817" s="0" t="s">
        <v>12</v>
      </c>
      <c r="B1817" s="3" t="s">
        <v>5238</v>
      </c>
      <c r="C1817" s="0" t="s">
        <v>5239</v>
      </c>
      <c r="D1817" s="0" t="s">
        <v>5224</v>
      </c>
      <c r="E1817" s="0" t="s">
        <v>1905</v>
      </c>
      <c r="F1817" s="0" t="n">
        <v>8</v>
      </c>
      <c r="G1817" s="0" t="s">
        <v>5240</v>
      </c>
      <c r="H1817" s="0" t="s">
        <v>5241</v>
      </c>
      <c r="I1817" s="0" t="n">
        <f aca="false">IFERROR(SEARCH("\",H1817),0)</f>
        <v>0</v>
      </c>
      <c r="P1817" s="0" t="e">
        <f aca="false">#REF!</f>
        <v>#REF!</v>
      </c>
      <c r="Q1817" s="0" t="str">
        <f aca="false">B1817</f>
        <v>Jammin'</v>
      </c>
    </row>
    <row r="1818" customFormat="false" ht="13.8" hidden="false" customHeight="false" outlineLevel="0" collapsed="false">
      <c r="A1818" s="0" t="s">
        <v>12</v>
      </c>
      <c r="B1818" s="3" t="s">
        <v>5238</v>
      </c>
      <c r="C1818" s="0" t="s">
        <v>5239</v>
      </c>
      <c r="D1818" s="0" t="s">
        <v>5224</v>
      </c>
      <c r="E1818" s="0" t="s">
        <v>1905</v>
      </c>
      <c r="F1818" s="0" t="n">
        <v>8</v>
      </c>
      <c r="G1818" s="0" t="s">
        <v>5242</v>
      </c>
      <c r="H1818" s="0" t="s">
        <v>5241</v>
      </c>
      <c r="I1818" s="0" t="n">
        <f aca="false">IFERROR(SEARCH("\",H1818),0)</f>
        <v>0</v>
      </c>
    </row>
    <row r="1819" customFormat="false" ht="13.8" hidden="false" customHeight="false" outlineLevel="0" collapsed="false">
      <c r="A1819" s="0" t="s">
        <v>12</v>
      </c>
      <c r="B1819" s="3" t="s">
        <v>5243</v>
      </c>
      <c r="C1819" s="0" t="s">
        <v>5244</v>
      </c>
      <c r="D1819" s="0" t="s">
        <v>5224</v>
      </c>
      <c r="E1819" s="0" t="s">
        <v>1905</v>
      </c>
      <c r="F1819" s="0" t="n">
        <v>3</v>
      </c>
      <c r="G1819" s="0" t="s">
        <v>5245</v>
      </c>
      <c r="H1819" s="0" t="s">
        <v>5246</v>
      </c>
      <c r="I1819" s="0" t="n">
        <f aca="false">IFERROR(SEARCH("\",H1819),0)</f>
        <v>0</v>
      </c>
    </row>
    <row r="1820" customFormat="false" ht="13.8" hidden="false" customHeight="false" outlineLevel="0" collapsed="false">
      <c r="A1820" s="0" t="s">
        <v>12</v>
      </c>
      <c r="B1820" s="3" t="s">
        <v>5243</v>
      </c>
      <c r="C1820" s="0" t="s">
        <v>5244</v>
      </c>
      <c r="D1820" s="0" t="s">
        <v>5224</v>
      </c>
      <c r="E1820" s="0" t="s">
        <v>1905</v>
      </c>
      <c r="F1820" s="0" t="n">
        <v>3</v>
      </c>
      <c r="G1820" s="0" t="s">
        <v>5247</v>
      </c>
      <c r="H1820" s="0" t="s">
        <v>5246</v>
      </c>
      <c r="I1820" s="0" t="n">
        <f aca="false">IFERROR(SEARCH("\",H1820),0)</f>
        <v>0</v>
      </c>
    </row>
    <row r="1821" customFormat="false" ht="13.8" hidden="false" customHeight="false" outlineLevel="0" collapsed="false">
      <c r="A1821" s="0" t="s">
        <v>12</v>
      </c>
      <c r="B1821" s="3" t="s">
        <v>5248</v>
      </c>
      <c r="C1821" s="0" t="s">
        <v>5249</v>
      </c>
      <c r="D1821" s="0" t="s">
        <v>5224</v>
      </c>
      <c r="E1821" s="0" t="s">
        <v>1905</v>
      </c>
      <c r="F1821" s="0" t="n">
        <v>9</v>
      </c>
      <c r="G1821" s="0" t="s">
        <v>5250</v>
      </c>
      <c r="H1821" s="0" t="s">
        <v>5251</v>
      </c>
      <c r="I1821" s="0" t="n">
        <f aca="false">IFERROR(SEARCH("\",H1821),0)</f>
        <v>0</v>
      </c>
    </row>
    <row r="1822" customFormat="false" ht="13.8" hidden="false" customHeight="false" outlineLevel="0" collapsed="false">
      <c r="A1822" s="0" t="s">
        <v>12</v>
      </c>
      <c r="B1822" s="3" t="s">
        <v>5248</v>
      </c>
      <c r="C1822" s="0" t="s">
        <v>5249</v>
      </c>
      <c r="D1822" s="0" t="s">
        <v>5224</v>
      </c>
      <c r="E1822" s="0" t="s">
        <v>1905</v>
      </c>
      <c r="F1822" s="0" t="n">
        <v>9</v>
      </c>
      <c r="G1822" s="0" t="s">
        <v>5252</v>
      </c>
      <c r="H1822" s="0" t="s">
        <v>5251</v>
      </c>
      <c r="I1822" s="0" t="n">
        <f aca="false">IFERROR(SEARCH("\",H1822),0)</f>
        <v>0</v>
      </c>
    </row>
    <row r="1823" customFormat="false" ht="13.8" hidden="false" customHeight="false" outlineLevel="0" collapsed="false">
      <c r="A1823" s="0" t="s">
        <v>12</v>
      </c>
      <c r="B1823" s="3" t="s">
        <v>5253</v>
      </c>
      <c r="C1823" s="0" t="s">
        <v>5254</v>
      </c>
      <c r="D1823" s="0" t="s">
        <v>5224</v>
      </c>
      <c r="E1823" s="0" t="s">
        <v>1905</v>
      </c>
      <c r="F1823" s="0" t="n">
        <v>1</v>
      </c>
      <c r="G1823" s="0" t="s">
        <v>5255</v>
      </c>
      <c r="H1823" s="0" t="s">
        <v>5256</v>
      </c>
      <c r="I1823" s="0" t="n">
        <f aca="false">IFERROR(SEARCH("\",H1823),0)</f>
        <v>0</v>
      </c>
    </row>
    <row r="1824" customFormat="false" ht="13.8" hidden="false" customHeight="false" outlineLevel="0" collapsed="false">
      <c r="A1824" s="0" t="s">
        <v>12</v>
      </c>
      <c r="B1824" s="3" t="s">
        <v>5253</v>
      </c>
      <c r="C1824" s="0" t="s">
        <v>5254</v>
      </c>
      <c r="D1824" s="0" t="s">
        <v>5224</v>
      </c>
      <c r="E1824" s="0" t="s">
        <v>1905</v>
      </c>
      <c r="F1824" s="0" t="n">
        <v>1</v>
      </c>
      <c r="G1824" s="0" t="s">
        <v>5257</v>
      </c>
      <c r="H1824" s="0" t="s">
        <v>5256</v>
      </c>
      <c r="I1824" s="0" t="n">
        <f aca="false">IFERROR(SEARCH("\",H1824),0)</f>
        <v>0</v>
      </c>
    </row>
    <row r="1825" customFormat="false" ht="13.8" hidden="false" customHeight="false" outlineLevel="0" collapsed="false">
      <c r="A1825" s="0" t="s">
        <v>12</v>
      </c>
      <c r="B1825" s="3" t="s">
        <v>5258</v>
      </c>
      <c r="C1825" s="0" t="s">
        <v>5259</v>
      </c>
      <c r="D1825" s="0" t="s">
        <v>5224</v>
      </c>
      <c r="E1825" s="0" t="s">
        <v>1905</v>
      </c>
      <c r="F1825" s="0" t="n">
        <v>5</v>
      </c>
      <c r="G1825" s="0" t="s">
        <v>5260</v>
      </c>
      <c r="H1825" s="0" t="s">
        <v>5261</v>
      </c>
      <c r="I1825" s="0" t="n">
        <f aca="false">IFERROR(SEARCH("\",H1825),0)</f>
        <v>0</v>
      </c>
    </row>
    <row r="1826" customFormat="false" ht="13.8" hidden="false" customHeight="false" outlineLevel="0" collapsed="false">
      <c r="A1826" s="0" t="s">
        <v>12</v>
      </c>
      <c r="B1826" s="3" t="s">
        <v>5258</v>
      </c>
      <c r="C1826" s="0" t="s">
        <v>5259</v>
      </c>
      <c r="D1826" s="0" t="s">
        <v>5224</v>
      </c>
      <c r="E1826" s="0" t="s">
        <v>1905</v>
      </c>
      <c r="F1826" s="0" t="n">
        <v>5</v>
      </c>
      <c r="G1826" s="0" t="s">
        <v>5262</v>
      </c>
      <c r="H1826" s="0" t="s">
        <v>5261</v>
      </c>
      <c r="I1826" s="0" t="n">
        <f aca="false">IFERROR(SEARCH("\",H1826),0)</f>
        <v>0</v>
      </c>
    </row>
    <row r="1827" customFormat="false" ht="13.8" hidden="false" customHeight="false" outlineLevel="0" collapsed="false">
      <c r="A1827" s="0" t="s">
        <v>12</v>
      </c>
      <c r="B1827" s="3" t="s">
        <v>5263</v>
      </c>
      <c r="C1827" s="0" t="s">
        <v>5264</v>
      </c>
      <c r="D1827" s="0" t="s">
        <v>5224</v>
      </c>
      <c r="E1827" s="0" t="s">
        <v>1905</v>
      </c>
      <c r="F1827" s="0" t="n">
        <v>2</v>
      </c>
      <c r="G1827" s="0" t="s">
        <v>5265</v>
      </c>
      <c r="H1827" s="0" t="s">
        <v>5266</v>
      </c>
      <c r="I1827" s="0" t="n">
        <f aca="false">IFERROR(SEARCH("\",H1827),0)</f>
        <v>0</v>
      </c>
    </row>
    <row r="1828" customFormat="false" ht="13.8" hidden="false" customHeight="false" outlineLevel="0" collapsed="false">
      <c r="A1828" s="0" t="s">
        <v>12</v>
      </c>
      <c r="B1828" s="3" t="s">
        <v>5263</v>
      </c>
      <c r="C1828" s="0" t="s">
        <v>5264</v>
      </c>
      <c r="D1828" s="0" t="s">
        <v>5224</v>
      </c>
      <c r="E1828" s="0" t="s">
        <v>1905</v>
      </c>
      <c r="F1828" s="0" t="n">
        <v>2</v>
      </c>
      <c r="G1828" s="0" t="s">
        <v>5267</v>
      </c>
      <c r="H1828" s="0" t="s">
        <v>5266</v>
      </c>
      <c r="I1828" s="0" t="n">
        <f aca="false">IFERROR(SEARCH("\",H1828),0)</f>
        <v>0</v>
      </c>
    </row>
    <row r="1829" customFormat="false" ht="13.8" hidden="false" customHeight="false" outlineLevel="0" collapsed="false">
      <c r="A1829" s="0" t="s">
        <v>12</v>
      </c>
      <c r="B1829" s="3" t="s">
        <v>5268</v>
      </c>
      <c r="C1829" s="0" t="s">
        <v>5269</v>
      </c>
      <c r="D1829" s="0" t="s">
        <v>5224</v>
      </c>
      <c r="E1829" s="0" t="s">
        <v>1905</v>
      </c>
      <c r="F1829" s="0" t="n">
        <v>10</v>
      </c>
      <c r="G1829" s="0" t="s">
        <v>5270</v>
      </c>
      <c r="H1829" s="0" t="s">
        <v>5271</v>
      </c>
      <c r="I1829" s="0" t="n">
        <f aca="false">IFERROR(SEARCH("\",H1829),0)</f>
        <v>0</v>
      </c>
    </row>
    <row r="1830" customFormat="false" ht="13.8" hidden="false" customHeight="false" outlineLevel="0" collapsed="false">
      <c r="A1830" s="0" t="s">
        <v>12</v>
      </c>
      <c r="B1830" s="3" t="s">
        <v>5268</v>
      </c>
      <c r="C1830" s="0" t="s">
        <v>5269</v>
      </c>
      <c r="D1830" s="0" t="s">
        <v>5224</v>
      </c>
      <c r="E1830" s="0" t="s">
        <v>1905</v>
      </c>
      <c r="F1830" s="0" t="n">
        <v>10</v>
      </c>
      <c r="G1830" s="0" t="s">
        <v>5272</v>
      </c>
      <c r="H1830" s="0" t="s">
        <v>5271</v>
      </c>
      <c r="I1830" s="0" t="n">
        <f aca="false">IFERROR(SEARCH("\",H1830),0)</f>
        <v>0</v>
      </c>
    </row>
    <row r="1831" customFormat="false" ht="13.8" hidden="false" customHeight="false" outlineLevel="0" collapsed="false">
      <c r="A1831" s="0" t="s">
        <v>12</v>
      </c>
      <c r="B1831" s="3" t="s">
        <v>2526</v>
      </c>
      <c r="C1831" s="0" t="s">
        <v>5273</v>
      </c>
      <c r="D1831" s="0" t="s">
        <v>5224</v>
      </c>
      <c r="E1831" s="0" t="s">
        <v>1905</v>
      </c>
      <c r="F1831" s="0" t="n">
        <v>11</v>
      </c>
      <c r="G1831" s="0" t="s">
        <v>5274</v>
      </c>
      <c r="H1831" s="0" t="s">
        <v>5275</v>
      </c>
      <c r="I1831" s="0" t="n">
        <f aca="false">IFERROR(SEARCH("\",H1831),0)</f>
        <v>0</v>
      </c>
    </row>
    <row r="1832" customFormat="false" ht="13.8" hidden="false" customHeight="false" outlineLevel="0" collapsed="false">
      <c r="A1832" s="0" t="s">
        <v>12</v>
      </c>
      <c r="B1832" s="3" t="s">
        <v>2526</v>
      </c>
      <c r="C1832" s="0" t="s">
        <v>5273</v>
      </c>
      <c r="D1832" s="0" t="s">
        <v>5224</v>
      </c>
      <c r="E1832" s="0" t="s">
        <v>1905</v>
      </c>
      <c r="F1832" s="0" t="n">
        <v>11</v>
      </c>
      <c r="G1832" s="0" t="s">
        <v>5276</v>
      </c>
      <c r="H1832" s="0" t="s">
        <v>5275</v>
      </c>
      <c r="I1832" s="0" t="n">
        <f aca="false">IFERROR(SEARCH("\",H1832),0)</f>
        <v>0</v>
      </c>
    </row>
    <row r="1833" customFormat="false" ht="13.8" hidden="false" customHeight="false" outlineLevel="0" collapsed="false">
      <c r="A1833" s="0" t="s">
        <v>12</v>
      </c>
      <c r="B1833" s="3" t="s">
        <v>5277</v>
      </c>
      <c r="C1833" s="0" t="s">
        <v>5278</v>
      </c>
      <c r="D1833" s="0" t="s">
        <v>5224</v>
      </c>
      <c r="E1833" s="0" t="s">
        <v>1905</v>
      </c>
      <c r="F1833" s="0" t="n">
        <v>7</v>
      </c>
      <c r="G1833" s="0" t="s">
        <v>5279</v>
      </c>
      <c r="H1833" s="0" t="s">
        <v>5280</v>
      </c>
      <c r="I1833" s="0" t="n">
        <f aca="false">IFERROR(SEARCH("\",H1833),0)</f>
        <v>0</v>
      </c>
    </row>
    <row r="1834" customFormat="false" ht="13.8" hidden="false" customHeight="false" outlineLevel="0" collapsed="false">
      <c r="A1834" s="0" t="s">
        <v>12</v>
      </c>
      <c r="B1834" s="3" t="s">
        <v>5277</v>
      </c>
      <c r="C1834" s="0" t="s">
        <v>5278</v>
      </c>
      <c r="D1834" s="0" t="s">
        <v>5224</v>
      </c>
      <c r="E1834" s="0" t="s">
        <v>1905</v>
      </c>
      <c r="F1834" s="0" t="n">
        <v>7</v>
      </c>
      <c r="G1834" s="0" t="s">
        <v>5281</v>
      </c>
      <c r="H1834" s="0" t="s">
        <v>5280</v>
      </c>
      <c r="I1834" s="0" t="n">
        <f aca="false">IFERROR(SEARCH("\",H1834),0)</f>
        <v>0</v>
      </c>
    </row>
    <row r="1835" customFormat="false" ht="13.8" hidden="false" customHeight="false" outlineLevel="0" collapsed="false">
      <c r="A1835" s="0" t="s">
        <v>12</v>
      </c>
      <c r="B1835" s="3" t="s">
        <v>5282</v>
      </c>
      <c r="C1835" s="3" t="s">
        <v>5282</v>
      </c>
      <c r="D1835" s="3" t="s">
        <v>5282</v>
      </c>
      <c r="E1835" s="0" t="s">
        <v>5283</v>
      </c>
      <c r="F1835" s="0" t="n">
        <v>1</v>
      </c>
      <c r="G1835" s="0" t="s">
        <v>5284</v>
      </c>
      <c r="H1835" s="0" t="s">
        <v>5285</v>
      </c>
      <c r="I1835" s="0" t="n">
        <f aca="false">IFERROR(SEARCH("\",H1835),0)</f>
        <v>0</v>
      </c>
    </row>
    <row r="1836" customFormat="false" ht="13.8" hidden="false" customHeight="false" outlineLevel="0" collapsed="false">
      <c r="A1836" s="0" t="s">
        <v>12</v>
      </c>
      <c r="B1836" s="3" t="s">
        <v>5282</v>
      </c>
      <c r="C1836" s="3" t="s">
        <v>5282</v>
      </c>
      <c r="D1836" s="3" t="s">
        <v>5282</v>
      </c>
      <c r="E1836" s="0" t="s">
        <v>5283</v>
      </c>
      <c r="F1836" s="0" t="n">
        <v>1</v>
      </c>
      <c r="G1836" s="0" t="s">
        <v>5286</v>
      </c>
      <c r="H1836" s="0" t="s">
        <v>5285</v>
      </c>
      <c r="I1836" s="0" t="n">
        <f aca="false">IFERROR(SEARCH("\",H1836),0)</f>
        <v>0</v>
      </c>
    </row>
    <row r="1837" customFormat="false" ht="13.8" hidden="false" customHeight="false" outlineLevel="0" collapsed="false">
      <c r="A1837" s="0" t="s">
        <v>12</v>
      </c>
      <c r="B1837" s="3" t="s">
        <v>5282</v>
      </c>
      <c r="C1837" s="3" t="s">
        <v>5282</v>
      </c>
      <c r="D1837" s="3" t="s">
        <v>5282</v>
      </c>
      <c r="E1837" s="0" t="s">
        <v>5283</v>
      </c>
      <c r="F1837" s="0" t="n">
        <v>2</v>
      </c>
      <c r="G1837" s="0" t="s">
        <v>5287</v>
      </c>
      <c r="H1837" s="0" t="s">
        <v>5288</v>
      </c>
      <c r="I1837" s="0" t="n">
        <f aca="false">IFERROR(SEARCH("\",H1837),0)</f>
        <v>0</v>
      </c>
    </row>
    <row r="1838" customFormat="false" ht="13.8" hidden="false" customHeight="false" outlineLevel="0" collapsed="false">
      <c r="A1838" s="0" t="s">
        <v>12</v>
      </c>
      <c r="B1838" s="3" t="s">
        <v>5282</v>
      </c>
      <c r="C1838" s="3" t="s">
        <v>5282</v>
      </c>
      <c r="D1838" s="3" t="s">
        <v>5282</v>
      </c>
      <c r="E1838" s="0" t="s">
        <v>5283</v>
      </c>
      <c r="F1838" s="0" t="n">
        <v>2</v>
      </c>
      <c r="G1838" s="0" t="s">
        <v>5289</v>
      </c>
      <c r="H1838" s="0" t="s">
        <v>5288</v>
      </c>
      <c r="I1838" s="0" t="n">
        <f aca="false">IFERROR(SEARCH("\",H1838),0)</f>
        <v>0</v>
      </c>
    </row>
    <row r="1839" customFormat="false" ht="13.8" hidden="false" customHeight="false" outlineLevel="0" collapsed="false">
      <c r="A1839" s="0" t="s">
        <v>12</v>
      </c>
      <c r="B1839" s="3" t="s">
        <v>5282</v>
      </c>
      <c r="C1839" s="3" t="s">
        <v>5282</v>
      </c>
      <c r="D1839" s="3" t="s">
        <v>5282</v>
      </c>
      <c r="E1839" s="0" t="s">
        <v>5283</v>
      </c>
      <c r="F1839" s="0" t="n">
        <v>3</v>
      </c>
      <c r="G1839" s="0" t="s">
        <v>5290</v>
      </c>
      <c r="H1839" s="0" t="s">
        <v>5291</v>
      </c>
      <c r="I1839" s="0" t="n">
        <f aca="false">IFERROR(SEARCH("\",H1839),0)</f>
        <v>0</v>
      </c>
    </row>
    <row r="1840" customFormat="false" ht="13.8" hidden="false" customHeight="false" outlineLevel="0" collapsed="false">
      <c r="A1840" s="0" t="s">
        <v>12</v>
      </c>
      <c r="B1840" s="3" t="s">
        <v>5282</v>
      </c>
      <c r="C1840" s="3" t="s">
        <v>5282</v>
      </c>
      <c r="D1840" s="3" t="s">
        <v>5282</v>
      </c>
      <c r="E1840" s="0" t="s">
        <v>5283</v>
      </c>
      <c r="F1840" s="0" t="n">
        <v>3</v>
      </c>
      <c r="G1840" s="0" t="s">
        <v>5292</v>
      </c>
      <c r="H1840" s="0" t="s">
        <v>5291</v>
      </c>
      <c r="I1840" s="0" t="n">
        <f aca="false">IFERROR(SEARCH("\",H1840),0)</f>
        <v>0</v>
      </c>
    </row>
    <row r="1841" customFormat="false" ht="13.8" hidden="false" customHeight="false" outlineLevel="0" collapsed="false">
      <c r="A1841" s="0" t="s">
        <v>12</v>
      </c>
      <c r="B1841" s="3" t="s">
        <v>5282</v>
      </c>
      <c r="C1841" s="3" t="s">
        <v>5282</v>
      </c>
      <c r="D1841" s="3" t="s">
        <v>5282</v>
      </c>
      <c r="E1841" s="0" t="s">
        <v>5283</v>
      </c>
      <c r="F1841" s="0" t="n">
        <v>4</v>
      </c>
      <c r="G1841" s="0" t="s">
        <v>5293</v>
      </c>
      <c r="H1841" s="0" t="s">
        <v>5294</v>
      </c>
      <c r="I1841" s="0" t="n">
        <f aca="false">IFERROR(SEARCH("\",H1841),0)</f>
        <v>0</v>
      </c>
    </row>
    <row r="1842" customFormat="false" ht="13.8" hidden="false" customHeight="false" outlineLevel="0" collapsed="false">
      <c r="A1842" s="0" t="s">
        <v>12</v>
      </c>
      <c r="B1842" s="3" t="s">
        <v>5282</v>
      </c>
      <c r="C1842" s="3" t="s">
        <v>5282</v>
      </c>
      <c r="D1842" s="3" t="s">
        <v>5282</v>
      </c>
      <c r="E1842" s="0" t="s">
        <v>5283</v>
      </c>
      <c r="F1842" s="0" t="n">
        <v>4</v>
      </c>
      <c r="G1842" s="0" t="s">
        <v>5295</v>
      </c>
      <c r="H1842" s="0" t="s">
        <v>5294</v>
      </c>
      <c r="I1842" s="0" t="n">
        <f aca="false">IFERROR(SEARCH("\",H1842),0)</f>
        <v>0</v>
      </c>
    </row>
    <row r="1843" customFormat="false" ht="13.8" hidden="false" customHeight="false" outlineLevel="0" collapsed="false">
      <c r="A1843" s="0" t="s">
        <v>12</v>
      </c>
      <c r="B1843" s="3" t="s">
        <v>5282</v>
      </c>
      <c r="C1843" s="3" t="s">
        <v>5282</v>
      </c>
      <c r="D1843" s="3" t="s">
        <v>5282</v>
      </c>
      <c r="E1843" s="0" t="s">
        <v>5283</v>
      </c>
      <c r="F1843" s="0" t="n">
        <v>5</v>
      </c>
      <c r="G1843" s="0" t="s">
        <v>5296</v>
      </c>
      <c r="H1843" s="0" t="s">
        <v>5297</v>
      </c>
      <c r="I1843" s="0" t="n">
        <f aca="false">IFERROR(SEARCH("\",H1843),0)</f>
        <v>0</v>
      </c>
    </row>
    <row r="1844" customFormat="false" ht="13.8" hidden="false" customHeight="false" outlineLevel="0" collapsed="false">
      <c r="A1844" s="0" t="s">
        <v>12</v>
      </c>
      <c r="B1844" s="3" t="s">
        <v>5282</v>
      </c>
      <c r="C1844" s="3" t="s">
        <v>5282</v>
      </c>
      <c r="D1844" s="3" t="s">
        <v>5282</v>
      </c>
      <c r="E1844" s="0" t="s">
        <v>5283</v>
      </c>
      <c r="F1844" s="0" t="n">
        <v>5</v>
      </c>
      <c r="G1844" s="0" t="s">
        <v>5298</v>
      </c>
      <c r="H1844" s="0" t="s">
        <v>5297</v>
      </c>
      <c r="I1844" s="0" t="n">
        <f aca="false">IFERROR(SEARCH("\",H1844),0)</f>
        <v>0</v>
      </c>
    </row>
    <row r="1845" customFormat="false" ht="13.8" hidden="false" customHeight="false" outlineLevel="0" collapsed="false">
      <c r="A1845" s="0" t="s">
        <v>12</v>
      </c>
      <c r="B1845" s="3" t="s">
        <v>5282</v>
      </c>
      <c r="C1845" s="3" t="s">
        <v>5282</v>
      </c>
      <c r="D1845" s="3" t="s">
        <v>5282</v>
      </c>
      <c r="E1845" s="0" t="s">
        <v>5283</v>
      </c>
      <c r="F1845" s="0" t="n">
        <v>6</v>
      </c>
      <c r="G1845" s="0" t="s">
        <v>5299</v>
      </c>
      <c r="H1845" s="0" t="s">
        <v>5300</v>
      </c>
      <c r="I1845" s="0" t="n">
        <f aca="false">IFERROR(SEARCH("\",H1845),0)</f>
        <v>0</v>
      </c>
    </row>
    <row r="1846" customFormat="false" ht="13.8" hidden="false" customHeight="false" outlineLevel="0" collapsed="false">
      <c r="A1846" s="0" t="s">
        <v>12</v>
      </c>
      <c r="B1846" s="3" t="s">
        <v>5282</v>
      </c>
      <c r="C1846" s="3" t="s">
        <v>5282</v>
      </c>
      <c r="D1846" s="3" t="s">
        <v>5282</v>
      </c>
      <c r="E1846" s="0" t="s">
        <v>5283</v>
      </c>
      <c r="F1846" s="0" t="n">
        <v>6</v>
      </c>
      <c r="G1846" s="0" t="s">
        <v>5301</v>
      </c>
      <c r="H1846" s="0" t="s">
        <v>5300</v>
      </c>
      <c r="I1846" s="0" t="n">
        <f aca="false">IFERROR(SEARCH("\",H1846),0)</f>
        <v>0</v>
      </c>
    </row>
    <row r="1847" customFormat="false" ht="13.8" hidden="false" customHeight="false" outlineLevel="0" collapsed="false">
      <c r="A1847" s="0" t="s">
        <v>12</v>
      </c>
      <c r="B1847" s="3" t="s">
        <v>5282</v>
      </c>
      <c r="C1847" s="3" t="s">
        <v>5282</v>
      </c>
      <c r="D1847" s="3" t="s">
        <v>5282</v>
      </c>
      <c r="E1847" s="0" t="s">
        <v>5283</v>
      </c>
      <c r="F1847" s="0" t="n">
        <v>7</v>
      </c>
      <c r="G1847" s="0" t="s">
        <v>5302</v>
      </c>
      <c r="H1847" s="0" t="s">
        <v>5303</v>
      </c>
      <c r="I1847" s="0" t="n">
        <f aca="false">IFERROR(SEARCH("\",H1847),0)</f>
        <v>0</v>
      </c>
    </row>
    <row r="1848" customFormat="false" ht="13.8" hidden="false" customHeight="false" outlineLevel="0" collapsed="false">
      <c r="A1848" s="0" t="s">
        <v>12</v>
      </c>
      <c r="B1848" s="3" t="s">
        <v>5282</v>
      </c>
      <c r="C1848" s="3" t="s">
        <v>5282</v>
      </c>
      <c r="D1848" s="3" t="s">
        <v>5282</v>
      </c>
      <c r="E1848" s="0" t="s">
        <v>5283</v>
      </c>
      <c r="F1848" s="0" t="n">
        <v>7</v>
      </c>
      <c r="G1848" s="0" t="s">
        <v>5304</v>
      </c>
      <c r="H1848" s="0" t="s">
        <v>5303</v>
      </c>
      <c r="I1848" s="0" t="n">
        <f aca="false">IFERROR(SEARCH("\",H1848),0)</f>
        <v>0</v>
      </c>
    </row>
    <row r="1849" customFormat="false" ht="13.8" hidden="false" customHeight="false" outlineLevel="0" collapsed="false">
      <c r="A1849" s="0" t="s">
        <v>12</v>
      </c>
      <c r="B1849" s="3" t="s">
        <v>5282</v>
      </c>
      <c r="C1849" s="3" t="s">
        <v>5282</v>
      </c>
      <c r="D1849" s="3" t="s">
        <v>5282</v>
      </c>
      <c r="E1849" s="0" t="s">
        <v>5283</v>
      </c>
      <c r="F1849" s="0" t="n">
        <v>8</v>
      </c>
      <c r="G1849" s="0" t="s">
        <v>5305</v>
      </c>
      <c r="H1849" s="0" t="s">
        <v>5306</v>
      </c>
      <c r="I1849" s="0" t="n">
        <f aca="false">IFERROR(SEARCH("\",H1849),0)</f>
        <v>0</v>
      </c>
    </row>
    <row r="1850" customFormat="false" ht="13.8" hidden="false" customHeight="false" outlineLevel="0" collapsed="false">
      <c r="A1850" s="0" t="s">
        <v>12</v>
      </c>
      <c r="B1850" s="3" t="s">
        <v>5282</v>
      </c>
      <c r="C1850" s="3" t="s">
        <v>5282</v>
      </c>
      <c r="D1850" s="3" t="s">
        <v>5282</v>
      </c>
      <c r="E1850" s="0" t="s">
        <v>5283</v>
      </c>
      <c r="F1850" s="0" t="n">
        <v>8</v>
      </c>
      <c r="G1850" s="0" t="s">
        <v>5307</v>
      </c>
      <c r="H1850" s="0" t="s">
        <v>5306</v>
      </c>
      <c r="I1850" s="0" t="n">
        <f aca="false">IFERROR(SEARCH("\",H1850),0)</f>
        <v>0</v>
      </c>
    </row>
    <row r="1851" customFormat="false" ht="13.8" hidden="false" customHeight="false" outlineLevel="0" collapsed="false">
      <c r="A1851" s="0" t="s">
        <v>12</v>
      </c>
      <c r="B1851" s="3" t="s">
        <v>5282</v>
      </c>
      <c r="C1851" s="3" t="s">
        <v>5282</v>
      </c>
      <c r="D1851" s="3" t="s">
        <v>5282</v>
      </c>
      <c r="E1851" s="0" t="s">
        <v>5283</v>
      </c>
      <c r="F1851" s="0" t="n">
        <v>9</v>
      </c>
      <c r="G1851" s="0" t="s">
        <v>5308</v>
      </c>
      <c r="H1851" s="0" t="s">
        <v>5309</v>
      </c>
      <c r="I1851" s="0" t="n">
        <f aca="false">IFERROR(SEARCH("\",H1851),0)</f>
        <v>0</v>
      </c>
    </row>
    <row r="1852" customFormat="false" ht="13.8" hidden="false" customHeight="false" outlineLevel="0" collapsed="false">
      <c r="A1852" s="0" t="s">
        <v>12</v>
      </c>
      <c r="B1852" s="3" t="s">
        <v>5282</v>
      </c>
      <c r="C1852" s="3" t="s">
        <v>5282</v>
      </c>
      <c r="D1852" s="3" t="s">
        <v>5282</v>
      </c>
      <c r="E1852" s="0" t="s">
        <v>5283</v>
      </c>
      <c r="F1852" s="0" t="n">
        <v>9</v>
      </c>
      <c r="G1852" s="0" t="s">
        <v>5310</v>
      </c>
      <c r="H1852" s="0" t="s">
        <v>5309</v>
      </c>
      <c r="I1852" s="0" t="n">
        <f aca="false">IFERROR(SEARCH("\",H1852),0)</f>
        <v>0</v>
      </c>
    </row>
    <row r="1853" customFormat="false" ht="13.8" hidden="false" customHeight="false" outlineLevel="0" collapsed="false">
      <c r="A1853" s="0" t="s">
        <v>12</v>
      </c>
      <c r="B1853" s="3" t="s">
        <v>5282</v>
      </c>
      <c r="C1853" s="3" t="s">
        <v>5282</v>
      </c>
      <c r="D1853" s="3" t="s">
        <v>5282</v>
      </c>
      <c r="E1853" s="0" t="s">
        <v>5283</v>
      </c>
      <c r="F1853" s="0" t="n">
        <v>10</v>
      </c>
      <c r="G1853" s="0" t="s">
        <v>5311</v>
      </c>
      <c r="H1853" s="0" t="s">
        <v>5312</v>
      </c>
      <c r="I1853" s="0" t="n">
        <f aca="false">IFERROR(SEARCH("\",H1853),0)</f>
        <v>0</v>
      </c>
    </row>
    <row r="1854" customFormat="false" ht="13.8" hidden="false" customHeight="false" outlineLevel="0" collapsed="false">
      <c r="A1854" s="0" t="s">
        <v>12</v>
      </c>
      <c r="B1854" s="3" t="s">
        <v>5282</v>
      </c>
      <c r="C1854" s="3" t="s">
        <v>5282</v>
      </c>
      <c r="D1854" s="3" t="s">
        <v>5282</v>
      </c>
      <c r="E1854" s="0" t="s">
        <v>5283</v>
      </c>
      <c r="F1854" s="0" t="n">
        <v>10</v>
      </c>
      <c r="G1854" s="0" t="s">
        <v>5313</v>
      </c>
      <c r="H1854" s="0" t="s">
        <v>5312</v>
      </c>
      <c r="I1854" s="0" t="n">
        <f aca="false">IFERROR(SEARCH("\",H1854),0)</f>
        <v>0</v>
      </c>
    </row>
    <row r="1855" customFormat="false" ht="13.8" hidden="false" customHeight="false" outlineLevel="0" collapsed="false">
      <c r="A1855" s="0" t="s">
        <v>12</v>
      </c>
      <c r="B1855" s="3" t="s">
        <v>5282</v>
      </c>
      <c r="C1855" s="3" t="s">
        <v>5282</v>
      </c>
      <c r="D1855" s="3" t="s">
        <v>5282</v>
      </c>
      <c r="E1855" s="0" t="s">
        <v>5283</v>
      </c>
      <c r="F1855" s="0" t="n">
        <v>11</v>
      </c>
      <c r="G1855" s="0" t="s">
        <v>5314</v>
      </c>
      <c r="H1855" s="0" t="s">
        <v>5315</v>
      </c>
      <c r="I1855" s="0" t="n">
        <f aca="false">IFERROR(SEARCH("\",H1855),0)</f>
        <v>0</v>
      </c>
    </row>
    <row r="1856" customFormat="false" ht="13.8" hidden="false" customHeight="false" outlineLevel="0" collapsed="false">
      <c r="A1856" s="0" t="s">
        <v>12</v>
      </c>
      <c r="B1856" s="3" t="s">
        <v>5282</v>
      </c>
      <c r="C1856" s="3" t="s">
        <v>5282</v>
      </c>
      <c r="D1856" s="3" t="s">
        <v>5282</v>
      </c>
      <c r="E1856" s="0" t="s">
        <v>5283</v>
      </c>
      <c r="F1856" s="0" t="n">
        <v>11</v>
      </c>
      <c r="G1856" s="0" t="s">
        <v>5316</v>
      </c>
      <c r="H1856" s="0" t="s">
        <v>5315</v>
      </c>
      <c r="I1856" s="0" t="n">
        <f aca="false">IFERROR(SEARCH("\",H1856),0)</f>
        <v>0</v>
      </c>
    </row>
    <row r="1857" customFormat="false" ht="13.8" hidden="false" customHeight="false" outlineLevel="0" collapsed="false">
      <c r="A1857" s="0" t="s">
        <v>12</v>
      </c>
      <c r="B1857" s="3" t="s">
        <v>5282</v>
      </c>
      <c r="C1857" s="3" t="s">
        <v>5282</v>
      </c>
      <c r="D1857" s="3" t="s">
        <v>5282</v>
      </c>
      <c r="E1857" s="0" t="s">
        <v>5283</v>
      </c>
      <c r="F1857" s="0" t="n">
        <v>12</v>
      </c>
      <c r="G1857" s="0" t="s">
        <v>5317</v>
      </c>
      <c r="H1857" s="0" t="s">
        <v>5318</v>
      </c>
      <c r="I1857" s="0" t="n">
        <f aca="false">IFERROR(SEARCH("\",H1857),0)</f>
        <v>0</v>
      </c>
    </row>
    <row r="1858" customFormat="false" ht="13.8" hidden="false" customHeight="false" outlineLevel="0" collapsed="false">
      <c r="A1858" s="0" t="s">
        <v>12</v>
      </c>
      <c r="B1858" s="3" t="s">
        <v>5282</v>
      </c>
      <c r="C1858" s="3" t="s">
        <v>5282</v>
      </c>
      <c r="D1858" s="3" t="s">
        <v>5282</v>
      </c>
      <c r="E1858" s="0" t="s">
        <v>5283</v>
      </c>
      <c r="F1858" s="0" t="n">
        <v>12</v>
      </c>
      <c r="G1858" s="0" t="s">
        <v>5319</v>
      </c>
      <c r="H1858" s="0" t="s">
        <v>5318</v>
      </c>
      <c r="I1858" s="0" t="n">
        <f aca="false">IFERROR(SEARCH("\",H1858),0)</f>
        <v>0</v>
      </c>
    </row>
    <row r="1859" customFormat="false" ht="13.8" hidden="false" customHeight="false" outlineLevel="0" collapsed="false">
      <c r="A1859" s="0" t="s">
        <v>12</v>
      </c>
      <c r="B1859" s="3" t="s">
        <v>5282</v>
      </c>
      <c r="C1859" s="3" t="s">
        <v>5282</v>
      </c>
      <c r="D1859" s="3" t="s">
        <v>5282</v>
      </c>
      <c r="E1859" s="0" t="s">
        <v>5283</v>
      </c>
      <c r="F1859" s="0" t="n">
        <v>13</v>
      </c>
      <c r="G1859" s="0" t="s">
        <v>5320</v>
      </c>
      <c r="H1859" s="0" t="s">
        <v>5321</v>
      </c>
      <c r="I1859" s="0" t="n">
        <f aca="false">IFERROR(SEARCH("\",H1859),0)</f>
        <v>0</v>
      </c>
    </row>
    <row r="1860" customFormat="false" ht="13.8" hidden="false" customHeight="false" outlineLevel="0" collapsed="false">
      <c r="A1860" s="0" t="s">
        <v>12</v>
      </c>
      <c r="B1860" s="3" t="s">
        <v>5282</v>
      </c>
      <c r="C1860" s="3" t="s">
        <v>5282</v>
      </c>
      <c r="D1860" s="3" t="s">
        <v>5282</v>
      </c>
      <c r="E1860" s="0" t="s">
        <v>5283</v>
      </c>
      <c r="F1860" s="0" t="n">
        <v>13</v>
      </c>
      <c r="G1860" s="0" t="s">
        <v>5322</v>
      </c>
      <c r="H1860" s="0" t="s">
        <v>5321</v>
      </c>
      <c r="I1860" s="0" t="n">
        <f aca="false">IFERROR(SEARCH("\",H1860),0)</f>
        <v>0</v>
      </c>
    </row>
    <row r="1861" customFormat="false" ht="13.8" hidden="false" customHeight="false" outlineLevel="0" collapsed="false">
      <c r="A1861" s="0" t="s">
        <v>12</v>
      </c>
      <c r="B1861" s="3" t="s">
        <v>5282</v>
      </c>
      <c r="C1861" s="3" t="s">
        <v>5282</v>
      </c>
      <c r="D1861" s="3" t="s">
        <v>5282</v>
      </c>
      <c r="E1861" s="0" t="s">
        <v>5283</v>
      </c>
      <c r="F1861" s="0" t="n">
        <v>14</v>
      </c>
      <c r="G1861" s="0" t="s">
        <v>5323</v>
      </c>
      <c r="H1861" s="0" t="s">
        <v>5324</v>
      </c>
      <c r="I1861" s="0" t="n">
        <f aca="false">IFERROR(SEARCH("\",H1861),0)</f>
        <v>0</v>
      </c>
    </row>
    <row r="1862" customFormat="false" ht="13.8" hidden="false" customHeight="false" outlineLevel="0" collapsed="false">
      <c r="A1862" s="0" t="s">
        <v>12</v>
      </c>
      <c r="B1862" s="3" t="s">
        <v>5282</v>
      </c>
      <c r="C1862" s="3" t="s">
        <v>5282</v>
      </c>
      <c r="D1862" s="3" t="s">
        <v>5282</v>
      </c>
      <c r="E1862" s="0" t="s">
        <v>5283</v>
      </c>
      <c r="F1862" s="0" t="n">
        <v>14</v>
      </c>
      <c r="G1862" s="0" t="s">
        <v>5325</v>
      </c>
      <c r="H1862" s="0" t="s">
        <v>5324</v>
      </c>
      <c r="I1862" s="0" t="n">
        <f aca="false">IFERROR(SEARCH("\",H1862),0)</f>
        <v>0</v>
      </c>
    </row>
    <row r="1863" customFormat="false" ht="13.8" hidden="false" customHeight="false" outlineLevel="0" collapsed="false">
      <c r="A1863" s="0" t="s">
        <v>12</v>
      </c>
      <c r="B1863" s="3" t="s">
        <v>5282</v>
      </c>
      <c r="C1863" s="3" t="s">
        <v>5282</v>
      </c>
      <c r="D1863" s="3" t="s">
        <v>5282</v>
      </c>
      <c r="E1863" s="0" t="s">
        <v>5283</v>
      </c>
      <c r="F1863" s="0" t="n">
        <v>15</v>
      </c>
      <c r="G1863" s="0" t="s">
        <v>5326</v>
      </c>
      <c r="H1863" s="0" t="s">
        <v>5327</v>
      </c>
      <c r="I1863" s="0" t="n">
        <f aca="false">IFERROR(SEARCH("\",H1863),0)</f>
        <v>0</v>
      </c>
    </row>
    <row r="1864" customFormat="false" ht="13.8" hidden="false" customHeight="false" outlineLevel="0" collapsed="false">
      <c r="A1864" s="0" t="s">
        <v>12</v>
      </c>
      <c r="B1864" s="3" t="s">
        <v>5282</v>
      </c>
      <c r="C1864" s="3" t="s">
        <v>5282</v>
      </c>
      <c r="D1864" s="3" t="s">
        <v>5282</v>
      </c>
      <c r="E1864" s="0" t="s">
        <v>5283</v>
      </c>
      <c r="F1864" s="0" t="n">
        <v>15</v>
      </c>
      <c r="G1864" s="0" t="s">
        <v>5328</v>
      </c>
      <c r="H1864" s="0" t="s">
        <v>5327</v>
      </c>
      <c r="I1864" s="0" t="n">
        <f aca="false">IFERROR(SEARCH("\",H1864),0)</f>
        <v>0</v>
      </c>
    </row>
    <row r="1865" customFormat="false" ht="13.8" hidden="false" customHeight="false" outlineLevel="0" collapsed="false">
      <c r="A1865" s="0" t="s">
        <v>12</v>
      </c>
      <c r="B1865" s="3" t="s">
        <v>5282</v>
      </c>
      <c r="C1865" s="3" t="s">
        <v>5282</v>
      </c>
      <c r="D1865" s="3" t="s">
        <v>5282</v>
      </c>
      <c r="E1865" s="0" t="s">
        <v>5283</v>
      </c>
      <c r="F1865" s="0" t="n">
        <v>16</v>
      </c>
      <c r="G1865" s="0" t="s">
        <v>5329</v>
      </c>
      <c r="H1865" s="0" t="s">
        <v>5330</v>
      </c>
      <c r="I1865" s="0" t="n">
        <f aca="false">IFERROR(SEARCH("\",H1865),0)</f>
        <v>0</v>
      </c>
    </row>
    <row r="1866" customFormat="false" ht="13.8" hidden="false" customHeight="false" outlineLevel="0" collapsed="false">
      <c r="A1866" s="0" t="s">
        <v>12</v>
      </c>
      <c r="B1866" s="3" t="s">
        <v>5282</v>
      </c>
      <c r="C1866" s="3" t="s">
        <v>5282</v>
      </c>
      <c r="D1866" s="3" t="s">
        <v>5282</v>
      </c>
      <c r="E1866" s="0" t="s">
        <v>5283</v>
      </c>
      <c r="F1866" s="0" t="n">
        <v>16</v>
      </c>
      <c r="G1866" s="0" t="s">
        <v>5331</v>
      </c>
      <c r="H1866" s="0" t="s">
        <v>5330</v>
      </c>
      <c r="I1866" s="0" t="n">
        <f aca="false">IFERROR(SEARCH("\",H1866),0)</f>
        <v>0</v>
      </c>
    </row>
    <row r="1867" customFormat="false" ht="13.8" hidden="false" customHeight="false" outlineLevel="0" collapsed="false">
      <c r="A1867" s="0" t="s">
        <v>12</v>
      </c>
      <c r="B1867" s="3" t="s">
        <v>5282</v>
      </c>
      <c r="C1867" s="3" t="s">
        <v>5282</v>
      </c>
      <c r="D1867" s="3" t="s">
        <v>5282</v>
      </c>
      <c r="E1867" s="0" t="s">
        <v>5283</v>
      </c>
      <c r="F1867" s="0" t="n">
        <v>17</v>
      </c>
      <c r="G1867" s="0" t="s">
        <v>5332</v>
      </c>
      <c r="H1867" s="0" t="s">
        <v>5333</v>
      </c>
      <c r="I1867" s="0" t="n">
        <f aca="false">IFERROR(SEARCH("\",H1867),0)</f>
        <v>0</v>
      </c>
    </row>
    <row r="1868" customFormat="false" ht="13.8" hidden="false" customHeight="false" outlineLevel="0" collapsed="false">
      <c r="A1868" s="0" t="s">
        <v>12</v>
      </c>
      <c r="B1868" s="3" t="s">
        <v>5282</v>
      </c>
      <c r="C1868" s="3" t="s">
        <v>5282</v>
      </c>
      <c r="D1868" s="3" t="s">
        <v>5282</v>
      </c>
      <c r="E1868" s="0" t="s">
        <v>5283</v>
      </c>
      <c r="F1868" s="0" t="n">
        <v>17</v>
      </c>
      <c r="G1868" s="0" t="s">
        <v>5334</v>
      </c>
      <c r="H1868" s="0" t="s">
        <v>5333</v>
      </c>
      <c r="I1868" s="0" t="n">
        <f aca="false">IFERROR(SEARCH("\",H1868),0)</f>
        <v>0</v>
      </c>
    </row>
    <row r="1869" customFormat="false" ht="13.8" hidden="false" customHeight="false" outlineLevel="0" collapsed="false">
      <c r="A1869" s="0" t="s">
        <v>12</v>
      </c>
      <c r="B1869" s="3" t="s">
        <v>5282</v>
      </c>
      <c r="C1869" s="3" t="s">
        <v>5282</v>
      </c>
      <c r="D1869" s="3" t="s">
        <v>5282</v>
      </c>
      <c r="E1869" s="0" t="s">
        <v>5283</v>
      </c>
      <c r="F1869" s="0" t="n">
        <v>18</v>
      </c>
      <c r="G1869" s="0" t="s">
        <v>5335</v>
      </c>
      <c r="H1869" s="0" t="s">
        <v>5336</v>
      </c>
      <c r="I1869" s="0" t="n">
        <f aca="false">IFERROR(SEARCH("\",H1869),0)</f>
        <v>0</v>
      </c>
    </row>
    <row r="1870" customFormat="false" ht="13.8" hidden="false" customHeight="false" outlineLevel="0" collapsed="false">
      <c r="A1870" s="0" t="s">
        <v>12</v>
      </c>
      <c r="B1870" s="3" t="s">
        <v>5282</v>
      </c>
      <c r="C1870" s="3" t="s">
        <v>5282</v>
      </c>
      <c r="D1870" s="3" t="s">
        <v>5282</v>
      </c>
      <c r="E1870" s="0" t="s">
        <v>5283</v>
      </c>
      <c r="F1870" s="0" t="n">
        <v>18</v>
      </c>
      <c r="G1870" s="0" t="s">
        <v>5337</v>
      </c>
      <c r="H1870" s="0" t="s">
        <v>5336</v>
      </c>
      <c r="I1870" s="0" t="n">
        <f aca="false">IFERROR(SEARCH("\",H1870),0)</f>
        <v>0</v>
      </c>
    </row>
    <row r="1871" customFormat="false" ht="13.8" hidden="false" customHeight="false" outlineLevel="0" collapsed="false">
      <c r="A1871" s="0" t="s">
        <v>12</v>
      </c>
      <c r="B1871" s="3" t="s">
        <v>2976</v>
      </c>
      <c r="C1871" s="0" t="s">
        <v>2003</v>
      </c>
      <c r="D1871" s="0" t="s">
        <v>2976</v>
      </c>
      <c r="E1871" s="0" t="s">
        <v>396</v>
      </c>
      <c r="F1871" s="0" t="n">
        <v>1</v>
      </c>
      <c r="G1871" s="0" t="s">
        <v>5338</v>
      </c>
      <c r="H1871" s="0" t="s">
        <v>5339</v>
      </c>
      <c r="I1871" s="0" t="n">
        <f aca="false">IFERROR(SEARCH("\",H1871),0)</f>
        <v>0</v>
      </c>
    </row>
    <row r="1872" customFormat="false" ht="13.8" hidden="false" customHeight="false" outlineLevel="0" collapsed="false">
      <c r="A1872" s="0" t="s">
        <v>12</v>
      </c>
      <c r="B1872" s="3" t="s">
        <v>5340</v>
      </c>
      <c r="C1872" s="0" t="s">
        <v>2003</v>
      </c>
      <c r="D1872" s="0" t="s">
        <v>2976</v>
      </c>
      <c r="E1872" s="0" t="s">
        <v>396</v>
      </c>
      <c r="F1872" s="0" t="n">
        <v>2</v>
      </c>
      <c r="G1872" s="0" t="s">
        <v>5341</v>
      </c>
      <c r="H1872" s="0" t="s">
        <v>5342</v>
      </c>
      <c r="I1872" s="0" t="n">
        <f aca="false">IFERROR(SEARCH("\",H1872),0)</f>
        <v>0</v>
      </c>
    </row>
    <row r="1873" customFormat="false" ht="13.8" hidden="false" customHeight="false" outlineLevel="0" collapsed="false">
      <c r="A1873" s="0" t="s">
        <v>12</v>
      </c>
      <c r="B1873" s="3" t="s">
        <v>5343</v>
      </c>
      <c r="C1873" s="0" t="s">
        <v>2003</v>
      </c>
      <c r="D1873" s="0" t="s">
        <v>2976</v>
      </c>
      <c r="E1873" s="0" t="s">
        <v>396</v>
      </c>
      <c r="F1873" s="0" t="n">
        <v>3</v>
      </c>
      <c r="G1873" s="0" t="s">
        <v>5344</v>
      </c>
      <c r="H1873" s="0" t="s">
        <v>5345</v>
      </c>
      <c r="I1873" s="0" t="n">
        <f aca="false">IFERROR(SEARCH("\",H1873),0)</f>
        <v>0</v>
      </c>
    </row>
    <row r="1874" customFormat="false" ht="13.8" hidden="false" customHeight="false" outlineLevel="0" collapsed="false">
      <c r="A1874" s="0" t="s">
        <v>12</v>
      </c>
      <c r="B1874" s="3" t="s">
        <v>5346</v>
      </c>
      <c r="C1874" s="0" t="s">
        <v>2003</v>
      </c>
      <c r="D1874" s="0" t="s">
        <v>2976</v>
      </c>
      <c r="E1874" s="0" t="s">
        <v>396</v>
      </c>
      <c r="F1874" s="0" t="n">
        <v>4</v>
      </c>
      <c r="G1874" s="0" t="s">
        <v>5347</v>
      </c>
      <c r="H1874" s="0" t="s">
        <v>5348</v>
      </c>
      <c r="I1874" s="0" t="n">
        <f aca="false">IFERROR(SEARCH("\",H1874),0)</f>
        <v>0</v>
      </c>
    </row>
    <row r="1875" customFormat="false" ht="13.8" hidden="false" customHeight="false" outlineLevel="0" collapsed="false">
      <c r="A1875" s="0" t="s">
        <v>12</v>
      </c>
      <c r="B1875" s="3" t="s">
        <v>5349</v>
      </c>
      <c r="C1875" s="0" t="s">
        <v>2003</v>
      </c>
      <c r="D1875" s="0" t="s">
        <v>2976</v>
      </c>
      <c r="E1875" s="0" t="s">
        <v>396</v>
      </c>
      <c r="F1875" s="0" t="n">
        <v>5</v>
      </c>
      <c r="G1875" s="0" t="s">
        <v>5350</v>
      </c>
      <c r="H1875" s="0" t="s">
        <v>5351</v>
      </c>
      <c r="I1875" s="0" t="n">
        <f aca="false">IFERROR(SEARCH("\",H1875),0)</f>
        <v>0</v>
      </c>
    </row>
    <row r="1876" customFormat="false" ht="13.8" hidden="false" customHeight="false" outlineLevel="0" collapsed="false">
      <c r="A1876" s="0" t="s">
        <v>12</v>
      </c>
      <c r="B1876" s="3" t="s">
        <v>5352</v>
      </c>
      <c r="C1876" s="0" t="s">
        <v>2003</v>
      </c>
      <c r="D1876" s="0" t="s">
        <v>2976</v>
      </c>
      <c r="E1876" s="0" t="s">
        <v>396</v>
      </c>
      <c r="F1876" s="0" t="n">
        <v>7</v>
      </c>
      <c r="G1876" s="0" t="s">
        <v>5353</v>
      </c>
      <c r="H1876" s="0" t="s">
        <v>5354</v>
      </c>
      <c r="I1876" s="0" t="n">
        <f aca="false">IFERROR(SEARCH("\",H1876),0)</f>
        <v>0</v>
      </c>
    </row>
    <row r="1877" customFormat="false" ht="13.8" hidden="false" customHeight="false" outlineLevel="0" collapsed="false">
      <c r="A1877" s="0" t="s">
        <v>12</v>
      </c>
      <c r="B1877" s="3" t="s">
        <v>5355</v>
      </c>
      <c r="C1877" s="0" t="s">
        <v>2003</v>
      </c>
      <c r="D1877" s="0" t="s">
        <v>2976</v>
      </c>
      <c r="E1877" s="0" t="s">
        <v>396</v>
      </c>
      <c r="F1877" s="0" t="n">
        <v>8</v>
      </c>
      <c r="G1877" s="0" t="s">
        <v>5356</v>
      </c>
      <c r="H1877" s="0" t="s">
        <v>5357</v>
      </c>
      <c r="I1877" s="0" t="n">
        <f aca="false">IFERROR(SEARCH("\",H1877),0)</f>
        <v>0</v>
      </c>
    </row>
    <row r="1878" customFormat="false" ht="13.8" hidden="false" customHeight="false" outlineLevel="0" collapsed="false">
      <c r="A1878" s="0" t="s">
        <v>12</v>
      </c>
      <c r="B1878" s="3" t="s">
        <v>5358</v>
      </c>
      <c r="C1878" s="0" t="s">
        <v>2003</v>
      </c>
      <c r="D1878" s="0" t="s">
        <v>2976</v>
      </c>
      <c r="E1878" s="0" t="s">
        <v>396</v>
      </c>
      <c r="F1878" s="0" t="n">
        <v>9</v>
      </c>
      <c r="G1878" s="0" t="s">
        <v>5359</v>
      </c>
      <c r="H1878" s="0" t="s">
        <v>5360</v>
      </c>
      <c r="I1878" s="0" t="n">
        <f aca="false">IFERROR(SEARCH("\",H1878),0)</f>
        <v>0</v>
      </c>
    </row>
    <row r="1879" customFormat="false" ht="13.8" hidden="false" customHeight="false" outlineLevel="0" collapsed="false">
      <c r="A1879" s="0" t="s">
        <v>12</v>
      </c>
      <c r="B1879" s="3" t="s">
        <v>5361</v>
      </c>
      <c r="C1879" s="0" t="s">
        <v>2003</v>
      </c>
      <c r="D1879" s="0" t="s">
        <v>2976</v>
      </c>
      <c r="E1879" s="0" t="s">
        <v>396</v>
      </c>
      <c r="F1879" s="0" t="n">
        <v>10</v>
      </c>
      <c r="G1879" s="0" t="s">
        <v>5362</v>
      </c>
      <c r="H1879" s="0" t="s">
        <v>5363</v>
      </c>
      <c r="I1879" s="0" t="n">
        <f aca="false">IFERROR(SEARCH("\",H1879),0)</f>
        <v>0</v>
      </c>
    </row>
    <row r="1880" customFormat="false" ht="13.8" hidden="false" customHeight="false" outlineLevel="0" collapsed="false">
      <c r="A1880" s="0" t="s">
        <v>12</v>
      </c>
      <c r="B1880" s="3" t="s">
        <v>5364</v>
      </c>
      <c r="C1880" s="0" t="s">
        <v>2003</v>
      </c>
      <c r="D1880" s="0" t="s">
        <v>2976</v>
      </c>
      <c r="E1880" s="0" t="s">
        <v>396</v>
      </c>
      <c r="F1880" s="0" t="n">
        <v>11</v>
      </c>
      <c r="G1880" s="0" t="s">
        <v>5365</v>
      </c>
      <c r="H1880" s="0" t="s">
        <v>5366</v>
      </c>
      <c r="I1880" s="0" t="n">
        <f aca="false">IFERROR(SEARCH("\",H1880),0)</f>
        <v>0</v>
      </c>
    </row>
    <row r="1881" customFormat="false" ht="13.8" hidden="false" customHeight="false" outlineLevel="0" collapsed="false">
      <c r="A1881" s="0" t="s">
        <v>12</v>
      </c>
      <c r="B1881" s="3" t="s">
        <v>5367</v>
      </c>
      <c r="C1881" s="0" t="s">
        <v>2003</v>
      </c>
      <c r="D1881" s="0" t="s">
        <v>2976</v>
      </c>
      <c r="E1881" s="0" t="s">
        <v>396</v>
      </c>
      <c r="F1881" s="0" t="n">
        <v>12</v>
      </c>
      <c r="G1881" s="0" t="s">
        <v>5368</v>
      </c>
      <c r="H1881" s="0" t="s">
        <v>5369</v>
      </c>
      <c r="I1881" s="0" t="n">
        <f aca="false">IFERROR(SEARCH("\",H1881),0)</f>
        <v>0</v>
      </c>
    </row>
    <row r="1882" customFormat="false" ht="13.8" hidden="false" customHeight="false" outlineLevel="0" collapsed="false">
      <c r="A1882" s="0" t="s">
        <v>12</v>
      </c>
      <c r="B1882" s="3" t="s">
        <v>5370</v>
      </c>
      <c r="C1882" s="0" t="s">
        <v>2188</v>
      </c>
      <c r="D1882" s="0" t="s">
        <v>5371</v>
      </c>
      <c r="E1882" s="0" t="s">
        <v>1905</v>
      </c>
      <c r="F1882" s="0" t="n">
        <v>1</v>
      </c>
      <c r="G1882" s="0" t="s">
        <v>5372</v>
      </c>
      <c r="H1882" s="0" t="s">
        <v>5373</v>
      </c>
      <c r="I1882" s="0" t="n">
        <f aca="false">IFERROR(SEARCH("\",H1882),0)</f>
        <v>0</v>
      </c>
    </row>
    <row r="1883" customFormat="false" ht="13.8" hidden="false" customHeight="false" outlineLevel="0" collapsed="false">
      <c r="A1883" s="0" t="s">
        <v>12</v>
      </c>
      <c r="B1883" s="3" t="s">
        <v>5370</v>
      </c>
      <c r="C1883" s="0" t="s">
        <v>2188</v>
      </c>
      <c r="D1883" s="0" t="s">
        <v>5371</v>
      </c>
      <c r="E1883" s="0" t="s">
        <v>1905</v>
      </c>
      <c r="F1883" s="0" t="n">
        <v>1</v>
      </c>
      <c r="G1883" s="0" t="s">
        <v>5374</v>
      </c>
      <c r="H1883" s="0" t="s">
        <v>5373</v>
      </c>
      <c r="I1883" s="0" t="n">
        <f aca="false">IFERROR(SEARCH("\",H1883),0)</f>
        <v>0</v>
      </c>
    </row>
    <row r="1884" customFormat="false" ht="13.8" hidden="false" customHeight="false" outlineLevel="0" collapsed="false">
      <c r="A1884" s="0" t="s">
        <v>12</v>
      </c>
      <c r="B1884" s="3" t="s">
        <v>5375</v>
      </c>
      <c r="C1884" s="0" t="s">
        <v>1971</v>
      </c>
      <c r="D1884" s="0" t="s">
        <v>5376</v>
      </c>
      <c r="E1884" s="0" t="s">
        <v>263</v>
      </c>
      <c r="F1884" s="0" t="n">
        <v>8</v>
      </c>
      <c r="G1884" s="0" t="s">
        <v>5377</v>
      </c>
      <c r="H1884" s="0" t="s">
        <v>5378</v>
      </c>
      <c r="I1884" s="0" t="n">
        <f aca="false">IFERROR(SEARCH("\",H1884),0)</f>
        <v>0</v>
      </c>
    </row>
    <row r="1885" customFormat="false" ht="13.8" hidden="false" customHeight="false" outlineLevel="0" collapsed="false">
      <c r="A1885" s="0" t="s">
        <v>12</v>
      </c>
      <c r="B1885" s="3" t="s">
        <v>5379</v>
      </c>
      <c r="C1885" s="0" t="s">
        <v>1971</v>
      </c>
      <c r="D1885" s="0" t="s">
        <v>5376</v>
      </c>
      <c r="E1885" s="0" t="s">
        <v>263</v>
      </c>
      <c r="F1885" s="0" t="n">
        <v>6</v>
      </c>
      <c r="G1885" s="0" t="s">
        <v>5380</v>
      </c>
      <c r="H1885" s="0" t="s">
        <v>5381</v>
      </c>
      <c r="I1885" s="0" t="n">
        <f aca="false">IFERROR(SEARCH("\",H1885),0)</f>
        <v>0</v>
      </c>
    </row>
    <row r="1886" customFormat="false" ht="13.8" hidden="false" customHeight="false" outlineLevel="0" collapsed="false">
      <c r="A1886" s="0" t="s">
        <v>12</v>
      </c>
      <c r="B1886" s="3" t="s">
        <v>5382</v>
      </c>
      <c r="C1886" s="0" t="s">
        <v>5383</v>
      </c>
      <c r="D1886" s="0" t="s">
        <v>5384</v>
      </c>
      <c r="E1886" s="0" t="s">
        <v>263</v>
      </c>
      <c r="F1886" s="0" t="n">
        <v>14</v>
      </c>
      <c r="G1886" s="0" t="s">
        <v>5385</v>
      </c>
      <c r="H1886" s="0" t="s">
        <v>5386</v>
      </c>
      <c r="I1886" s="0" t="n">
        <f aca="false">IFERROR(SEARCH("\",H1886),0)</f>
        <v>0</v>
      </c>
    </row>
    <row r="1887" customFormat="false" ht="13.8" hidden="false" customHeight="false" outlineLevel="0" collapsed="false">
      <c r="A1887" s="0" t="s">
        <v>12</v>
      </c>
      <c r="B1887" s="3" t="s">
        <v>5387</v>
      </c>
      <c r="C1887" s="0" t="s">
        <v>1052</v>
      </c>
      <c r="D1887" s="0" t="s">
        <v>5388</v>
      </c>
      <c r="E1887" s="0" t="s">
        <v>565</v>
      </c>
      <c r="F1887" s="0" t="n">
        <v>1</v>
      </c>
      <c r="G1887" s="0" t="s">
        <v>5389</v>
      </c>
      <c r="H1887" s="0" t="s">
        <v>5390</v>
      </c>
      <c r="I1887" s="0" t="n">
        <f aca="false">IFERROR(SEARCH("\",H1887),0)</f>
        <v>0</v>
      </c>
    </row>
    <row r="1888" customFormat="false" ht="13.8" hidden="false" customHeight="false" outlineLevel="0" collapsed="false">
      <c r="A1888" s="0" t="s">
        <v>12</v>
      </c>
      <c r="B1888" s="3" t="s">
        <v>5391</v>
      </c>
      <c r="C1888" s="0" t="s">
        <v>5383</v>
      </c>
      <c r="D1888" s="0" t="s">
        <v>5388</v>
      </c>
      <c r="E1888" s="0" t="s">
        <v>565</v>
      </c>
      <c r="F1888" s="0" t="n">
        <v>2</v>
      </c>
      <c r="G1888" s="0" t="s">
        <v>5392</v>
      </c>
      <c r="H1888" s="0" t="s">
        <v>5393</v>
      </c>
      <c r="I1888" s="0" t="n">
        <f aca="false">IFERROR(SEARCH("\",H1888),0)</f>
        <v>0</v>
      </c>
    </row>
    <row r="1889" customFormat="false" ht="13.8" hidden="false" customHeight="false" outlineLevel="0" collapsed="false">
      <c r="A1889" s="0" t="s">
        <v>12</v>
      </c>
      <c r="B1889" s="3" t="s">
        <v>5394</v>
      </c>
      <c r="C1889" s="0" t="s">
        <v>5395</v>
      </c>
      <c r="D1889" s="0" t="s">
        <v>5388</v>
      </c>
      <c r="E1889" s="0" t="s">
        <v>565</v>
      </c>
      <c r="F1889" s="0" t="n">
        <v>3</v>
      </c>
      <c r="G1889" s="0" t="s">
        <v>5396</v>
      </c>
      <c r="H1889" s="0" t="s">
        <v>5397</v>
      </c>
      <c r="I1889" s="0" t="n">
        <f aca="false">IFERROR(SEARCH("\",H1889),0)</f>
        <v>0</v>
      </c>
    </row>
    <row r="1890" customFormat="false" ht="13.8" hidden="false" customHeight="false" outlineLevel="0" collapsed="false">
      <c r="A1890" s="0" t="s">
        <v>12</v>
      </c>
      <c r="B1890" s="3" t="s">
        <v>5398</v>
      </c>
      <c r="C1890" s="0" t="s">
        <v>5383</v>
      </c>
      <c r="D1890" s="0" t="s">
        <v>5388</v>
      </c>
      <c r="E1890" s="0" t="s">
        <v>565</v>
      </c>
      <c r="F1890" s="0" t="n">
        <v>4</v>
      </c>
      <c r="G1890" s="0" t="s">
        <v>5399</v>
      </c>
      <c r="H1890" s="0" t="s">
        <v>5400</v>
      </c>
      <c r="I1890" s="0" t="n">
        <f aca="false">IFERROR(SEARCH("\",H1890),0)</f>
        <v>0</v>
      </c>
    </row>
    <row r="1891" customFormat="false" ht="13.8" hidden="false" customHeight="false" outlineLevel="0" collapsed="false">
      <c r="A1891" s="0" t="s">
        <v>12</v>
      </c>
      <c r="B1891" s="3" t="s">
        <v>5401</v>
      </c>
      <c r="C1891" s="0" t="s">
        <v>1052</v>
      </c>
      <c r="D1891" s="0" t="s">
        <v>5388</v>
      </c>
      <c r="E1891" s="0" t="s">
        <v>565</v>
      </c>
      <c r="F1891" s="0" t="n">
        <v>5</v>
      </c>
      <c r="G1891" s="0" t="s">
        <v>5402</v>
      </c>
      <c r="H1891" s="0" t="s">
        <v>5403</v>
      </c>
      <c r="I1891" s="0" t="n">
        <f aca="false">IFERROR(SEARCH("\",H1891),0)</f>
        <v>0</v>
      </c>
    </row>
    <row r="1892" customFormat="false" ht="13.8" hidden="false" customHeight="false" outlineLevel="0" collapsed="false">
      <c r="A1892" s="0" t="s">
        <v>12</v>
      </c>
      <c r="B1892" s="3" t="s">
        <v>5404</v>
      </c>
      <c r="C1892" s="0" t="s">
        <v>5383</v>
      </c>
      <c r="D1892" s="0" t="s">
        <v>5388</v>
      </c>
      <c r="E1892" s="0" t="s">
        <v>565</v>
      </c>
      <c r="F1892" s="0" t="n">
        <v>6</v>
      </c>
      <c r="G1892" s="0" t="s">
        <v>5405</v>
      </c>
      <c r="H1892" s="0" t="s">
        <v>5406</v>
      </c>
      <c r="I1892" s="0" t="n">
        <f aca="false">IFERROR(SEARCH("\",H1892),0)</f>
        <v>0</v>
      </c>
    </row>
    <row r="1893" customFormat="false" ht="13.8" hidden="false" customHeight="false" outlineLevel="0" collapsed="false">
      <c r="A1893" s="0" t="s">
        <v>12</v>
      </c>
      <c r="B1893" s="3" t="s">
        <v>5407</v>
      </c>
      <c r="C1893" s="0" t="s">
        <v>1052</v>
      </c>
      <c r="D1893" s="0" t="s">
        <v>5388</v>
      </c>
      <c r="E1893" s="0" t="s">
        <v>565</v>
      </c>
      <c r="F1893" s="0" t="n">
        <v>7</v>
      </c>
      <c r="G1893" s="0" t="s">
        <v>5408</v>
      </c>
      <c r="H1893" s="0" t="s">
        <v>5409</v>
      </c>
      <c r="I1893" s="0" t="n">
        <f aca="false">IFERROR(SEARCH("\",H1893),0)</f>
        <v>0</v>
      </c>
    </row>
    <row r="1894" customFormat="false" ht="13.8" hidden="false" customHeight="false" outlineLevel="0" collapsed="false">
      <c r="A1894" s="0" t="s">
        <v>12</v>
      </c>
      <c r="B1894" s="3" t="s">
        <v>5410</v>
      </c>
      <c r="C1894" s="0" t="s">
        <v>5395</v>
      </c>
      <c r="D1894" s="0" t="s">
        <v>5388</v>
      </c>
      <c r="E1894" s="0" t="s">
        <v>565</v>
      </c>
      <c r="F1894" s="0" t="n">
        <v>8</v>
      </c>
      <c r="G1894" s="0" t="s">
        <v>5411</v>
      </c>
      <c r="H1894" s="0" t="s">
        <v>5412</v>
      </c>
      <c r="I1894" s="0" t="n">
        <f aca="false">IFERROR(SEARCH("\",H1894),0)</f>
        <v>0</v>
      </c>
    </row>
    <row r="1895" customFormat="false" ht="13.8" hidden="false" customHeight="false" outlineLevel="0" collapsed="false">
      <c r="A1895" s="0" t="s">
        <v>12</v>
      </c>
      <c r="B1895" s="3" t="s">
        <v>973</v>
      </c>
      <c r="C1895" s="0" t="s">
        <v>5383</v>
      </c>
      <c r="D1895" s="0" t="s">
        <v>5388</v>
      </c>
      <c r="E1895" s="0" t="s">
        <v>565</v>
      </c>
      <c r="F1895" s="0" t="n">
        <v>9</v>
      </c>
      <c r="G1895" s="0" t="s">
        <v>5413</v>
      </c>
      <c r="H1895" s="0" t="s">
        <v>5414</v>
      </c>
      <c r="I1895" s="0" t="n">
        <f aca="false">IFERROR(SEARCH("\",H1895),0)</f>
        <v>0</v>
      </c>
    </row>
    <row r="1896" customFormat="false" ht="13.8" hidden="false" customHeight="false" outlineLevel="0" collapsed="false">
      <c r="A1896" s="0" t="s">
        <v>12</v>
      </c>
      <c r="B1896" s="3" t="s">
        <v>1084</v>
      </c>
      <c r="C1896" s="0" t="s">
        <v>1052</v>
      </c>
      <c r="D1896" s="0" t="s">
        <v>5388</v>
      </c>
      <c r="E1896" s="0" t="s">
        <v>565</v>
      </c>
      <c r="F1896" s="0" t="n">
        <v>10</v>
      </c>
      <c r="G1896" s="0" t="s">
        <v>5415</v>
      </c>
      <c r="H1896" s="0" t="s">
        <v>5416</v>
      </c>
      <c r="I1896" s="0" t="n">
        <f aca="false">IFERROR(SEARCH("\",H1896),0)</f>
        <v>0</v>
      </c>
    </row>
    <row r="1897" customFormat="false" ht="13.8" hidden="false" customHeight="false" outlineLevel="0" collapsed="false">
      <c r="A1897" s="0" t="s">
        <v>12</v>
      </c>
      <c r="B1897" s="3" t="s">
        <v>5417</v>
      </c>
      <c r="C1897" s="0" t="s">
        <v>5383</v>
      </c>
      <c r="D1897" s="0" t="s">
        <v>5388</v>
      </c>
      <c r="E1897" s="0" t="s">
        <v>565</v>
      </c>
      <c r="F1897" s="0" t="n">
        <v>11</v>
      </c>
      <c r="G1897" s="0" t="s">
        <v>5418</v>
      </c>
      <c r="H1897" s="0" t="s">
        <v>5419</v>
      </c>
      <c r="I1897" s="0" t="n">
        <f aca="false">IFERROR(SEARCH("\",H1897),0)</f>
        <v>0</v>
      </c>
    </row>
    <row r="1898" customFormat="false" ht="13.8" hidden="false" customHeight="false" outlineLevel="0" collapsed="false">
      <c r="A1898" s="0" t="s">
        <v>12</v>
      </c>
      <c r="B1898" s="3" t="s">
        <v>1056</v>
      </c>
      <c r="C1898" s="0" t="s">
        <v>1052</v>
      </c>
      <c r="D1898" s="0" t="s">
        <v>5388</v>
      </c>
      <c r="E1898" s="0" t="s">
        <v>565</v>
      </c>
      <c r="F1898" s="0" t="n">
        <v>12</v>
      </c>
      <c r="G1898" s="0" t="s">
        <v>5420</v>
      </c>
      <c r="H1898" s="0" t="s">
        <v>5421</v>
      </c>
      <c r="I1898" s="0" t="n">
        <f aca="false">IFERROR(SEARCH("\",H1898),0)</f>
        <v>0</v>
      </c>
    </row>
    <row r="1899" customFormat="false" ht="13.8" hidden="false" customHeight="false" outlineLevel="0" collapsed="false">
      <c r="A1899" s="0" t="s">
        <v>12</v>
      </c>
      <c r="B1899" s="3" t="s">
        <v>5422</v>
      </c>
      <c r="C1899" s="0" t="s">
        <v>5383</v>
      </c>
      <c r="D1899" s="0" t="s">
        <v>5388</v>
      </c>
      <c r="E1899" s="0" t="s">
        <v>565</v>
      </c>
      <c r="F1899" s="0" t="n">
        <v>13</v>
      </c>
      <c r="G1899" s="0" t="s">
        <v>5423</v>
      </c>
      <c r="H1899" s="0" t="s">
        <v>5424</v>
      </c>
      <c r="I1899" s="0" t="n">
        <f aca="false">IFERROR(SEARCH("\",H1899),0)</f>
        <v>0</v>
      </c>
    </row>
    <row r="1900" customFormat="false" ht="13.8" hidden="false" customHeight="false" outlineLevel="0" collapsed="false">
      <c r="A1900" s="0" t="s">
        <v>12</v>
      </c>
      <c r="B1900" s="3" t="s">
        <v>5425</v>
      </c>
      <c r="C1900" s="0" t="s">
        <v>1052</v>
      </c>
      <c r="D1900" s="0" t="s">
        <v>5388</v>
      </c>
      <c r="E1900" s="0" t="s">
        <v>565</v>
      </c>
      <c r="F1900" s="0" t="n">
        <v>14</v>
      </c>
      <c r="G1900" s="0" t="s">
        <v>5426</v>
      </c>
      <c r="H1900" s="0" t="s">
        <v>5427</v>
      </c>
      <c r="I1900" s="0" t="n">
        <f aca="false">IFERROR(SEARCH("\",H1900),0)</f>
        <v>0</v>
      </c>
    </row>
    <row r="1901" customFormat="false" ht="13.8" hidden="false" customHeight="false" outlineLevel="0" collapsed="false">
      <c r="A1901" s="0" t="s">
        <v>12</v>
      </c>
      <c r="B1901" s="3" t="s">
        <v>5428</v>
      </c>
      <c r="C1901" s="0" t="s">
        <v>5395</v>
      </c>
      <c r="D1901" s="0" t="s">
        <v>5388</v>
      </c>
      <c r="E1901" s="0" t="s">
        <v>565</v>
      </c>
      <c r="F1901" s="0" t="n">
        <v>15</v>
      </c>
      <c r="G1901" s="0" t="s">
        <v>5429</v>
      </c>
      <c r="H1901" s="0" t="s">
        <v>5430</v>
      </c>
      <c r="I1901" s="0" t="n">
        <f aca="false">IFERROR(SEARCH("\",H1901),0)</f>
        <v>0</v>
      </c>
    </row>
    <row r="1902" customFormat="false" ht="13.8" hidden="false" customHeight="false" outlineLevel="0" collapsed="false">
      <c r="A1902" s="0" t="s">
        <v>12</v>
      </c>
      <c r="B1902" s="3" t="s">
        <v>1088</v>
      </c>
      <c r="C1902" s="0" t="s">
        <v>1052</v>
      </c>
      <c r="D1902" s="0" t="s">
        <v>5388</v>
      </c>
      <c r="E1902" s="0" t="s">
        <v>565</v>
      </c>
      <c r="F1902" s="0" t="n">
        <v>16</v>
      </c>
      <c r="G1902" s="0" t="s">
        <v>5431</v>
      </c>
      <c r="H1902" s="0" t="s">
        <v>5432</v>
      </c>
      <c r="I1902" s="0" t="n">
        <f aca="false">IFERROR(SEARCH("\",H1902),0)</f>
        <v>0</v>
      </c>
    </row>
    <row r="1903" customFormat="false" ht="13.8" hidden="false" customHeight="false" outlineLevel="0" collapsed="false">
      <c r="A1903" s="0" t="s">
        <v>12</v>
      </c>
      <c r="B1903" s="3" t="s">
        <v>5433</v>
      </c>
      <c r="C1903" s="0" t="s">
        <v>5383</v>
      </c>
      <c r="D1903" s="0" t="s">
        <v>5388</v>
      </c>
      <c r="E1903" s="0" t="s">
        <v>565</v>
      </c>
      <c r="F1903" s="0" t="n">
        <v>17</v>
      </c>
      <c r="G1903" s="0" t="s">
        <v>5434</v>
      </c>
      <c r="H1903" s="0" t="s">
        <v>5435</v>
      </c>
      <c r="I1903" s="0" t="n">
        <f aca="false">IFERROR(SEARCH("\",H1903),0)</f>
        <v>0</v>
      </c>
    </row>
    <row r="1904" customFormat="false" ht="13.8" hidden="false" customHeight="false" outlineLevel="0" collapsed="false">
      <c r="A1904" s="0" t="s">
        <v>12</v>
      </c>
      <c r="B1904" s="3" t="s">
        <v>1072</v>
      </c>
      <c r="C1904" s="0" t="s">
        <v>1052</v>
      </c>
      <c r="D1904" s="0" t="s">
        <v>5388</v>
      </c>
      <c r="E1904" s="0" t="s">
        <v>565</v>
      </c>
      <c r="F1904" s="0" t="n">
        <v>18</v>
      </c>
      <c r="G1904" s="0" t="s">
        <v>5436</v>
      </c>
      <c r="H1904" s="0" t="s">
        <v>5437</v>
      </c>
      <c r="I1904" s="0" t="n">
        <f aca="false">IFERROR(SEARCH("\",H1904),0)</f>
        <v>0</v>
      </c>
    </row>
    <row r="1905" customFormat="false" ht="13.8" hidden="false" customHeight="false" outlineLevel="0" collapsed="false">
      <c r="A1905" s="0" t="s">
        <v>12</v>
      </c>
      <c r="B1905" s="3" t="s">
        <v>5438</v>
      </c>
      <c r="C1905" s="0" t="s">
        <v>5383</v>
      </c>
      <c r="D1905" s="0" t="s">
        <v>5388</v>
      </c>
      <c r="E1905" s="0" t="s">
        <v>565</v>
      </c>
      <c r="F1905" s="0" t="n">
        <v>19</v>
      </c>
      <c r="G1905" s="0" t="s">
        <v>5439</v>
      </c>
      <c r="H1905" s="0" t="s">
        <v>5440</v>
      </c>
      <c r="I1905" s="0" t="n">
        <f aca="false">IFERROR(SEARCH("\",H1905),0)</f>
        <v>0</v>
      </c>
    </row>
    <row r="1906" customFormat="false" ht="13.8" hidden="false" customHeight="false" outlineLevel="0" collapsed="false">
      <c r="A1906" s="0" t="s">
        <v>12</v>
      </c>
      <c r="B1906" s="3" t="s">
        <v>5441</v>
      </c>
      <c r="C1906" s="0" t="s">
        <v>1052</v>
      </c>
      <c r="D1906" s="0" t="s">
        <v>5388</v>
      </c>
      <c r="E1906" s="0" t="s">
        <v>565</v>
      </c>
      <c r="F1906" s="0" t="n">
        <v>20</v>
      </c>
      <c r="G1906" s="0" t="s">
        <v>5442</v>
      </c>
      <c r="H1906" s="0" t="s">
        <v>5443</v>
      </c>
      <c r="I1906" s="0" t="n">
        <f aca="false">IFERROR(SEARCH("\",H1906),0)</f>
        <v>0</v>
      </c>
    </row>
    <row r="1907" customFormat="false" ht="13.8" hidden="false" customHeight="false" outlineLevel="0" collapsed="false">
      <c r="A1907" s="0" t="s">
        <v>12</v>
      </c>
      <c r="B1907" s="3" t="s">
        <v>5444</v>
      </c>
      <c r="C1907" s="0" t="s">
        <v>1052</v>
      </c>
      <c r="D1907" s="0" t="s">
        <v>5388</v>
      </c>
      <c r="E1907" s="0" t="s">
        <v>565</v>
      </c>
      <c r="F1907" s="0" t="n">
        <v>21</v>
      </c>
      <c r="G1907" s="0" t="s">
        <v>5445</v>
      </c>
      <c r="H1907" s="0" t="s">
        <v>5446</v>
      </c>
      <c r="I1907" s="0" t="n">
        <f aca="false">IFERROR(SEARCH("\",H1907),0)</f>
        <v>0</v>
      </c>
    </row>
    <row r="1908" customFormat="false" ht="13.8" hidden="false" customHeight="false" outlineLevel="0" collapsed="false">
      <c r="A1908" s="0" t="s">
        <v>12</v>
      </c>
      <c r="B1908" s="3" t="s">
        <v>5447</v>
      </c>
      <c r="C1908" s="0" t="s">
        <v>5448</v>
      </c>
      <c r="D1908" s="0" t="s">
        <v>5448</v>
      </c>
      <c r="E1908" s="0" t="s">
        <v>1804</v>
      </c>
      <c r="F1908" s="0" t="n">
        <v>2</v>
      </c>
      <c r="G1908" s="0" t="s">
        <v>5449</v>
      </c>
      <c r="H1908" s="0" t="s">
        <v>5450</v>
      </c>
      <c r="I1908" s="0" t="n">
        <f aca="false">IFERROR(SEARCH("\",H1908),0)</f>
        <v>0</v>
      </c>
    </row>
    <row r="1909" customFormat="false" ht="13.8" hidden="false" customHeight="false" outlineLevel="0" collapsed="false">
      <c r="A1909" s="0" t="s">
        <v>12</v>
      </c>
      <c r="B1909" s="3" t="s">
        <v>5447</v>
      </c>
      <c r="C1909" s="0" t="s">
        <v>5448</v>
      </c>
      <c r="D1909" s="0" t="s">
        <v>5448</v>
      </c>
      <c r="E1909" s="0" t="s">
        <v>1804</v>
      </c>
      <c r="F1909" s="0" t="n">
        <v>2</v>
      </c>
      <c r="G1909" s="0" t="s">
        <v>5451</v>
      </c>
      <c r="H1909" s="0" t="s">
        <v>5450</v>
      </c>
      <c r="I1909" s="0" t="n">
        <f aca="false">IFERROR(SEARCH("\",H1909),0)</f>
        <v>0</v>
      </c>
    </row>
    <row r="1910" customFormat="false" ht="13.8" hidden="false" customHeight="false" outlineLevel="0" collapsed="false">
      <c r="A1910" s="0" t="s">
        <v>12</v>
      </c>
      <c r="B1910" s="3" t="s">
        <v>5452</v>
      </c>
      <c r="C1910" s="0" t="s">
        <v>5448</v>
      </c>
      <c r="D1910" s="0" t="s">
        <v>5448</v>
      </c>
      <c r="E1910" s="0" t="s">
        <v>1804</v>
      </c>
      <c r="F1910" s="0" t="n">
        <v>3</v>
      </c>
      <c r="G1910" s="0" t="s">
        <v>5453</v>
      </c>
      <c r="H1910" s="0" t="s">
        <v>5454</v>
      </c>
      <c r="I1910" s="0" t="n">
        <f aca="false">IFERROR(SEARCH("\",H1910),0)</f>
        <v>0</v>
      </c>
    </row>
    <row r="1911" customFormat="false" ht="13.8" hidden="false" customHeight="false" outlineLevel="0" collapsed="false">
      <c r="A1911" s="0" t="s">
        <v>12</v>
      </c>
      <c r="B1911" s="3" t="s">
        <v>5452</v>
      </c>
      <c r="C1911" s="0" t="s">
        <v>5448</v>
      </c>
      <c r="D1911" s="0" t="s">
        <v>5448</v>
      </c>
      <c r="E1911" s="0" t="s">
        <v>1804</v>
      </c>
      <c r="F1911" s="0" t="n">
        <v>3</v>
      </c>
      <c r="G1911" s="0" t="s">
        <v>5455</v>
      </c>
      <c r="H1911" s="0" t="s">
        <v>5454</v>
      </c>
      <c r="I1911" s="0" t="n">
        <f aca="false">IFERROR(SEARCH("\",H1911),0)</f>
        <v>0</v>
      </c>
    </row>
    <row r="1912" customFormat="false" ht="13.8" hidden="false" customHeight="false" outlineLevel="0" collapsed="false">
      <c r="A1912" s="0" t="s">
        <v>12</v>
      </c>
      <c r="B1912" s="3" t="s">
        <v>5456</v>
      </c>
      <c r="C1912" s="0" t="s">
        <v>5448</v>
      </c>
      <c r="D1912" s="0" t="s">
        <v>5448</v>
      </c>
      <c r="E1912" s="0" t="s">
        <v>1804</v>
      </c>
      <c r="F1912" s="0" t="n">
        <v>5</v>
      </c>
      <c r="G1912" s="0" t="s">
        <v>5457</v>
      </c>
      <c r="H1912" s="0" t="s">
        <v>5458</v>
      </c>
      <c r="I1912" s="0" t="n">
        <f aca="false">IFERROR(SEARCH("\",H1912),0)</f>
        <v>0</v>
      </c>
    </row>
    <row r="1913" customFormat="false" ht="13.8" hidden="false" customHeight="false" outlineLevel="0" collapsed="false">
      <c r="A1913" s="0" t="s">
        <v>12</v>
      </c>
      <c r="B1913" s="3" t="s">
        <v>5456</v>
      </c>
      <c r="C1913" s="0" t="s">
        <v>5448</v>
      </c>
      <c r="D1913" s="0" t="s">
        <v>5448</v>
      </c>
      <c r="E1913" s="0" t="s">
        <v>1804</v>
      </c>
      <c r="F1913" s="0" t="n">
        <v>5</v>
      </c>
      <c r="G1913" s="0" t="s">
        <v>5459</v>
      </c>
      <c r="H1913" s="0" t="s">
        <v>5458</v>
      </c>
      <c r="I1913" s="0" t="n">
        <f aca="false">IFERROR(SEARCH("\",H1913),0)</f>
        <v>0</v>
      </c>
    </row>
    <row r="1914" customFormat="false" ht="13.8" hidden="false" customHeight="false" outlineLevel="0" collapsed="false">
      <c r="A1914" s="0" t="s">
        <v>12</v>
      </c>
      <c r="B1914" s="3" t="s">
        <v>5460</v>
      </c>
      <c r="C1914" s="0" t="s">
        <v>5448</v>
      </c>
      <c r="D1914" s="0" t="s">
        <v>5448</v>
      </c>
      <c r="E1914" s="0" t="s">
        <v>1804</v>
      </c>
      <c r="F1914" s="0" t="n">
        <v>10</v>
      </c>
      <c r="G1914" s="0" t="s">
        <v>5461</v>
      </c>
      <c r="H1914" s="0" t="s">
        <v>5462</v>
      </c>
      <c r="I1914" s="0" t="n">
        <f aca="false">IFERROR(SEARCH("\",H1914),0)</f>
        <v>0</v>
      </c>
    </row>
    <row r="1915" customFormat="false" ht="13.8" hidden="false" customHeight="false" outlineLevel="0" collapsed="false">
      <c r="A1915" s="0" t="s">
        <v>12</v>
      </c>
      <c r="B1915" s="3" t="s">
        <v>5460</v>
      </c>
      <c r="C1915" s="0" t="s">
        <v>5448</v>
      </c>
      <c r="D1915" s="0" t="s">
        <v>5448</v>
      </c>
      <c r="E1915" s="0" t="s">
        <v>1804</v>
      </c>
      <c r="F1915" s="0" t="n">
        <v>10</v>
      </c>
      <c r="G1915" s="0" t="s">
        <v>5463</v>
      </c>
      <c r="H1915" s="0" t="s">
        <v>5462</v>
      </c>
      <c r="I1915" s="0" t="n">
        <f aca="false">IFERROR(SEARCH("\",H1915),0)</f>
        <v>0</v>
      </c>
    </row>
    <row r="1916" customFormat="false" ht="13.8" hidden="false" customHeight="false" outlineLevel="0" collapsed="false">
      <c r="A1916" s="0" t="s">
        <v>12</v>
      </c>
      <c r="B1916" s="3" t="s">
        <v>5464</v>
      </c>
      <c r="C1916" s="0" t="s">
        <v>5448</v>
      </c>
      <c r="D1916" s="0" t="s">
        <v>5448</v>
      </c>
      <c r="E1916" s="0" t="s">
        <v>1804</v>
      </c>
      <c r="F1916" s="0" t="n">
        <v>11</v>
      </c>
      <c r="G1916" s="0" t="s">
        <v>5465</v>
      </c>
      <c r="H1916" s="0" t="s">
        <v>5466</v>
      </c>
      <c r="I1916" s="0" t="n">
        <f aca="false">IFERROR(SEARCH("\",H1916),0)</f>
        <v>0</v>
      </c>
    </row>
    <row r="1917" customFormat="false" ht="13.8" hidden="false" customHeight="false" outlineLevel="0" collapsed="false">
      <c r="A1917" s="0" t="s">
        <v>12</v>
      </c>
      <c r="B1917" s="3" t="s">
        <v>5464</v>
      </c>
      <c r="C1917" s="0" t="s">
        <v>5448</v>
      </c>
      <c r="D1917" s="0" t="s">
        <v>5448</v>
      </c>
      <c r="E1917" s="0" t="s">
        <v>1804</v>
      </c>
      <c r="F1917" s="0" t="n">
        <v>11</v>
      </c>
      <c r="G1917" s="0" t="s">
        <v>5467</v>
      </c>
      <c r="H1917" s="0" t="s">
        <v>5466</v>
      </c>
      <c r="I1917" s="0" t="n">
        <f aca="false">IFERROR(SEARCH("\",H1917),0)</f>
        <v>0</v>
      </c>
    </row>
    <row r="1918" customFormat="false" ht="13.8" hidden="false" customHeight="false" outlineLevel="0" collapsed="false">
      <c r="A1918" s="0" t="s">
        <v>12</v>
      </c>
      <c r="B1918" s="3" t="s">
        <v>5468</v>
      </c>
      <c r="C1918" s="0" t="s">
        <v>5448</v>
      </c>
      <c r="D1918" s="0" t="s">
        <v>5448</v>
      </c>
      <c r="E1918" s="0" t="s">
        <v>1804</v>
      </c>
      <c r="F1918" s="0" t="n">
        <v>12</v>
      </c>
      <c r="G1918" s="0" t="s">
        <v>5469</v>
      </c>
      <c r="H1918" s="0" t="s">
        <v>5470</v>
      </c>
      <c r="I1918" s="0" t="n">
        <f aca="false">IFERROR(SEARCH("\",H1918),0)</f>
        <v>0</v>
      </c>
    </row>
    <row r="1919" customFormat="false" ht="13.8" hidden="false" customHeight="false" outlineLevel="0" collapsed="false">
      <c r="A1919" s="0" t="s">
        <v>12</v>
      </c>
      <c r="B1919" s="3" t="s">
        <v>5468</v>
      </c>
      <c r="C1919" s="0" t="s">
        <v>5448</v>
      </c>
      <c r="D1919" s="0" t="s">
        <v>5448</v>
      </c>
      <c r="E1919" s="0" t="s">
        <v>1804</v>
      </c>
      <c r="F1919" s="0" t="n">
        <v>12</v>
      </c>
      <c r="G1919" s="0" t="s">
        <v>5471</v>
      </c>
      <c r="H1919" s="0" t="s">
        <v>5470</v>
      </c>
      <c r="I1919" s="0" t="n">
        <f aca="false">IFERROR(SEARCH("\",H1919),0)</f>
        <v>0</v>
      </c>
    </row>
    <row r="1920" customFormat="false" ht="13.8" hidden="false" customHeight="false" outlineLevel="0" collapsed="false">
      <c r="A1920" s="0" t="s">
        <v>12</v>
      </c>
      <c r="B1920" s="3" t="s">
        <v>5472</v>
      </c>
      <c r="C1920" s="0" t="s">
        <v>5448</v>
      </c>
      <c r="D1920" s="0" t="s">
        <v>5473</v>
      </c>
      <c r="E1920" s="0" t="s">
        <v>1804</v>
      </c>
      <c r="F1920" s="0" t="n">
        <v>1</v>
      </c>
      <c r="G1920" s="0" t="s">
        <v>5474</v>
      </c>
      <c r="H1920" s="0" t="s">
        <v>5475</v>
      </c>
      <c r="I1920" s="0" t="n">
        <f aca="false">IFERROR(SEARCH("\",H1920),0)</f>
        <v>0</v>
      </c>
    </row>
    <row r="1921" customFormat="false" ht="13.8" hidden="false" customHeight="false" outlineLevel="0" collapsed="false">
      <c r="A1921" s="0" t="s">
        <v>12</v>
      </c>
      <c r="B1921" s="3" t="s">
        <v>5472</v>
      </c>
      <c r="C1921" s="0" t="s">
        <v>5448</v>
      </c>
      <c r="D1921" s="0" t="s">
        <v>5473</v>
      </c>
      <c r="E1921" s="0" t="s">
        <v>1804</v>
      </c>
      <c r="F1921" s="0" t="n">
        <v>1</v>
      </c>
      <c r="G1921" s="0" t="s">
        <v>5476</v>
      </c>
      <c r="H1921" s="0" t="s">
        <v>5475</v>
      </c>
      <c r="I1921" s="0" t="n">
        <f aca="false">IFERROR(SEARCH("\",H1921),0)</f>
        <v>0</v>
      </c>
    </row>
    <row r="1922" customFormat="false" ht="13.8" hidden="false" customHeight="false" outlineLevel="0" collapsed="false">
      <c r="A1922" s="0" t="s">
        <v>12</v>
      </c>
      <c r="B1922" s="3" t="s">
        <v>5477</v>
      </c>
      <c r="C1922" s="0" t="s">
        <v>5448</v>
      </c>
      <c r="D1922" s="0" t="s">
        <v>5473</v>
      </c>
      <c r="E1922" s="0" t="s">
        <v>1804</v>
      </c>
      <c r="F1922" s="0" t="n">
        <v>2</v>
      </c>
      <c r="G1922" s="0" t="s">
        <v>5478</v>
      </c>
      <c r="H1922" s="0" t="s">
        <v>5479</v>
      </c>
      <c r="I1922" s="0" t="n">
        <f aca="false">IFERROR(SEARCH("\",H1922),0)</f>
        <v>0</v>
      </c>
    </row>
    <row r="1923" customFormat="false" ht="13.8" hidden="false" customHeight="false" outlineLevel="0" collapsed="false">
      <c r="A1923" s="0" t="s">
        <v>12</v>
      </c>
      <c r="B1923" s="3" t="s">
        <v>5477</v>
      </c>
      <c r="C1923" s="0" t="s">
        <v>5448</v>
      </c>
      <c r="D1923" s="0" t="s">
        <v>5473</v>
      </c>
      <c r="E1923" s="0" t="s">
        <v>1804</v>
      </c>
      <c r="F1923" s="0" t="n">
        <v>2</v>
      </c>
      <c r="G1923" s="0" t="s">
        <v>5480</v>
      </c>
      <c r="H1923" s="0" t="s">
        <v>5479</v>
      </c>
      <c r="I1923" s="0" t="n">
        <f aca="false">IFERROR(SEARCH("\",H1923),0)</f>
        <v>0</v>
      </c>
    </row>
    <row r="1924" customFormat="false" ht="13.8" hidden="false" customHeight="false" outlineLevel="0" collapsed="false">
      <c r="A1924" s="0" t="s">
        <v>12</v>
      </c>
      <c r="B1924" s="3" t="s">
        <v>5481</v>
      </c>
      <c r="C1924" s="0" t="s">
        <v>5448</v>
      </c>
      <c r="D1924" s="0" t="s">
        <v>5473</v>
      </c>
      <c r="E1924" s="0" t="s">
        <v>1804</v>
      </c>
      <c r="F1924" s="0" t="n">
        <v>3</v>
      </c>
      <c r="G1924" s="0" t="s">
        <v>5482</v>
      </c>
      <c r="H1924" s="0" t="s">
        <v>5483</v>
      </c>
      <c r="I1924" s="0" t="n">
        <f aca="false">IFERROR(SEARCH("\",H1924),0)</f>
        <v>0</v>
      </c>
    </row>
    <row r="1925" customFormat="false" ht="13.8" hidden="false" customHeight="false" outlineLevel="0" collapsed="false">
      <c r="A1925" s="0" t="s">
        <v>12</v>
      </c>
      <c r="B1925" s="3" t="s">
        <v>5481</v>
      </c>
      <c r="C1925" s="0" t="s">
        <v>5448</v>
      </c>
      <c r="D1925" s="0" t="s">
        <v>5473</v>
      </c>
      <c r="E1925" s="0" t="s">
        <v>1804</v>
      </c>
      <c r="F1925" s="0" t="n">
        <v>3</v>
      </c>
      <c r="G1925" s="0" t="s">
        <v>5484</v>
      </c>
      <c r="H1925" s="0" t="s">
        <v>5483</v>
      </c>
      <c r="I1925" s="0" t="n">
        <f aca="false">IFERROR(SEARCH("\",H1925),0)</f>
        <v>0</v>
      </c>
    </row>
    <row r="1926" customFormat="false" ht="13.8" hidden="false" customHeight="false" outlineLevel="0" collapsed="false">
      <c r="A1926" s="0" t="s">
        <v>12</v>
      </c>
      <c r="B1926" s="3" t="s">
        <v>5485</v>
      </c>
      <c r="C1926" s="0" t="s">
        <v>5448</v>
      </c>
      <c r="D1926" s="0" t="s">
        <v>5473</v>
      </c>
      <c r="E1926" s="0" t="s">
        <v>1804</v>
      </c>
      <c r="F1926" s="0" t="n">
        <v>4</v>
      </c>
      <c r="G1926" s="0" t="s">
        <v>5486</v>
      </c>
      <c r="H1926" s="0" t="s">
        <v>5487</v>
      </c>
      <c r="I1926" s="0" t="n">
        <f aca="false">IFERROR(SEARCH("\",H1926),0)</f>
        <v>0</v>
      </c>
    </row>
    <row r="1927" customFormat="false" ht="13.8" hidden="false" customHeight="false" outlineLevel="0" collapsed="false">
      <c r="A1927" s="0" t="s">
        <v>12</v>
      </c>
      <c r="B1927" s="3" t="s">
        <v>5485</v>
      </c>
      <c r="C1927" s="0" t="s">
        <v>5448</v>
      </c>
      <c r="D1927" s="0" t="s">
        <v>5473</v>
      </c>
      <c r="E1927" s="0" t="s">
        <v>1804</v>
      </c>
      <c r="F1927" s="0" t="n">
        <v>4</v>
      </c>
      <c r="G1927" s="0" t="s">
        <v>5488</v>
      </c>
      <c r="H1927" s="0" t="s">
        <v>5487</v>
      </c>
      <c r="I1927" s="0" t="n">
        <f aca="false">IFERROR(SEARCH("\",H1927),0)</f>
        <v>0</v>
      </c>
    </row>
    <row r="1928" customFormat="false" ht="13.8" hidden="false" customHeight="false" outlineLevel="0" collapsed="false">
      <c r="A1928" s="0" t="s">
        <v>12</v>
      </c>
      <c r="B1928" s="3" t="s">
        <v>5489</v>
      </c>
      <c r="C1928" s="0" t="s">
        <v>5448</v>
      </c>
      <c r="D1928" s="0" t="s">
        <v>5473</v>
      </c>
      <c r="E1928" s="0" t="s">
        <v>1804</v>
      </c>
      <c r="F1928" s="0" t="n">
        <v>5</v>
      </c>
      <c r="G1928" s="0" t="s">
        <v>5490</v>
      </c>
      <c r="H1928" s="0" t="s">
        <v>5491</v>
      </c>
      <c r="I1928" s="0" t="n">
        <f aca="false">IFERROR(SEARCH("\",H1928),0)</f>
        <v>0</v>
      </c>
    </row>
    <row r="1929" customFormat="false" ht="13.8" hidden="false" customHeight="false" outlineLevel="0" collapsed="false">
      <c r="A1929" s="0" t="s">
        <v>12</v>
      </c>
      <c r="B1929" s="3" t="s">
        <v>5489</v>
      </c>
      <c r="C1929" s="0" t="s">
        <v>5448</v>
      </c>
      <c r="D1929" s="0" t="s">
        <v>5473</v>
      </c>
      <c r="E1929" s="0" t="s">
        <v>1804</v>
      </c>
      <c r="F1929" s="0" t="n">
        <v>5</v>
      </c>
      <c r="G1929" s="0" t="s">
        <v>5492</v>
      </c>
      <c r="H1929" s="0" t="s">
        <v>5491</v>
      </c>
      <c r="I1929" s="0" t="n">
        <f aca="false">IFERROR(SEARCH("\",H1929),0)</f>
        <v>0</v>
      </c>
    </row>
    <row r="1930" customFormat="false" ht="13.8" hidden="false" customHeight="false" outlineLevel="0" collapsed="false">
      <c r="A1930" s="0" t="s">
        <v>12</v>
      </c>
      <c r="B1930" s="3" t="s">
        <v>5493</v>
      </c>
      <c r="C1930" s="0" t="s">
        <v>5448</v>
      </c>
      <c r="D1930" s="0" t="s">
        <v>5473</v>
      </c>
      <c r="E1930" s="0" t="s">
        <v>1804</v>
      </c>
      <c r="F1930" s="0" t="n">
        <v>6</v>
      </c>
      <c r="G1930" s="0" t="s">
        <v>5494</v>
      </c>
      <c r="H1930" s="0" t="s">
        <v>5495</v>
      </c>
      <c r="I1930" s="0" t="n">
        <f aca="false">IFERROR(SEARCH("\",H1930),0)</f>
        <v>0</v>
      </c>
    </row>
    <row r="1931" customFormat="false" ht="13.8" hidden="false" customHeight="false" outlineLevel="0" collapsed="false">
      <c r="A1931" s="0" t="s">
        <v>12</v>
      </c>
      <c r="B1931" s="3" t="s">
        <v>5493</v>
      </c>
      <c r="C1931" s="0" t="s">
        <v>5448</v>
      </c>
      <c r="D1931" s="0" t="s">
        <v>5473</v>
      </c>
      <c r="E1931" s="0" t="s">
        <v>1804</v>
      </c>
      <c r="F1931" s="0" t="n">
        <v>6</v>
      </c>
      <c r="G1931" s="0" t="s">
        <v>5496</v>
      </c>
      <c r="H1931" s="0" t="s">
        <v>5495</v>
      </c>
      <c r="I1931" s="0" t="n">
        <f aca="false">IFERROR(SEARCH("\",H1931),0)</f>
        <v>0</v>
      </c>
    </row>
    <row r="1932" customFormat="false" ht="13.8" hidden="false" customHeight="false" outlineLevel="0" collapsed="false">
      <c r="A1932" s="0" t="s">
        <v>12</v>
      </c>
      <c r="B1932" s="3" t="s">
        <v>5497</v>
      </c>
      <c r="C1932" s="0" t="s">
        <v>5448</v>
      </c>
      <c r="D1932" s="0" t="s">
        <v>5473</v>
      </c>
      <c r="E1932" s="0" t="s">
        <v>1804</v>
      </c>
      <c r="F1932" s="0" t="n">
        <v>7</v>
      </c>
      <c r="G1932" s="0" t="s">
        <v>5498</v>
      </c>
      <c r="H1932" s="0" t="s">
        <v>5499</v>
      </c>
      <c r="I1932" s="0" t="n">
        <f aca="false">IFERROR(SEARCH("\",H1932),0)</f>
        <v>0</v>
      </c>
    </row>
    <row r="1933" customFormat="false" ht="13.8" hidden="false" customHeight="false" outlineLevel="0" collapsed="false">
      <c r="A1933" s="0" t="s">
        <v>12</v>
      </c>
      <c r="B1933" s="3" t="s">
        <v>5497</v>
      </c>
      <c r="C1933" s="0" t="s">
        <v>5448</v>
      </c>
      <c r="D1933" s="0" t="s">
        <v>5473</v>
      </c>
      <c r="E1933" s="0" t="s">
        <v>1804</v>
      </c>
      <c r="F1933" s="0" t="n">
        <v>7</v>
      </c>
      <c r="G1933" s="0" t="s">
        <v>5500</v>
      </c>
      <c r="H1933" s="0" t="s">
        <v>5499</v>
      </c>
      <c r="I1933" s="0" t="n">
        <f aca="false">IFERROR(SEARCH("\",H1933),0)</f>
        <v>0</v>
      </c>
    </row>
    <row r="1934" customFormat="false" ht="13.8" hidden="false" customHeight="false" outlineLevel="0" collapsed="false">
      <c r="A1934" s="0" t="s">
        <v>12</v>
      </c>
      <c r="B1934" s="3" t="s">
        <v>5501</v>
      </c>
      <c r="C1934" s="0" t="s">
        <v>5448</v>
      </c>
      <c r="D1934" s="0" t="s">
        <v>5473</v>
      </c>
      <c r="E1934" s="0" t="s">
        <v>1804</v>
      </c>
      <c r="F1934" s="0" t="n">
        <v>8</v>
      </c>
      <c r="G1934" s="0" t="s">
        <v>5502</v>
      </c>
      <c r="H1934" s="0" t="s">
        <v>5503</v>
      </c>
      <c r="I1934" s="0" t="n">
        <f aca="false">IFERROR(SEARCH("\",H1934),0)</f>
        <v>0</v>
      </c>
    </row>
    <row r="1935" customFormat="false" ht="13.8" hidden="false" customHeight="false" outlineLevel="0" collapsed="false">
      <c r="A1935" s="0" t="s">
        <v>12</v>
      </c>
      <c r="B1935" s="3" t="s">
        <v>5501</v>
      </c>
      <c r="C1935" s="0" t="s">
        <v>5448</v>
      </c>
      <c r="D1935" s="0" t="s">
        <v>5473</v>
      </c>
      <c r="E1935" s="0" t="s">
        <v>1804</v>
      </c>
      <c r="F1935" s="0" t="n">
        <v>8</v>
      </c>
      <c r="G1935" s="0" t="s">
        <v>5504</v>
      </c>
      <c r="H1935" s="0" t="s">
        <v>5503</v>
      </c>
      <c r="I1935" s="0" t="n">
        <f aca="false">IFERROR(SEARCH("\",H1935),0)</f>
        <v>0</v>
      </c>
    </row>
    <row r="1936" customFormat="false" ht="13.8" hidden="false" customHeight="false" outlineLevel="0" collapsed="false">
      <c r="A1936" s="0" t="s">
        <v>12</v>
      </c>
      <c r="B1936" s="3" t="s">
        <v>5505</v>
      </c>
      <c r="C1936" s="0" t="s">
        <v>5448</v>
      </c>
      <c r="D1936" s="0" t="s">
        <v>5473</v>
      </c>
      <c r="E1936" s="0" t="s">
        <v>1804</v>
      </c>
      <c r="F1936" s="0" t="n">
        <v>9</v>
      </c>
      <c r="G1936" s="0" t="s">
        <v>5506</v>
      </c>
      <c r="H1936" s="0" t="s">
        <v>5507</v>
      </c>
      <c r="I1936" s="0" t="n">
        <f aca="false">IFERROR(SEARCH("\",H1936),0)</f>
        <v>0</v>
      </c>
    </row>
    <row r="1937" customFormat="false" ht="13.8" hidden="false" customHeight="false" outlineLevel="0" collapsed="false">
      <c r="A1937" s="0" t="s">
        <v>12</v>
      </c>
      <c r="B1937" s="3" t="s">
        <v>5505</v>
      </c>
      <c r="C1937" s="0" t="s">
        <v>5448</v>
      </c>
      <c r="D1937" s="0" t="s">
        <v>5473</v>
      </c>
      <c r="E1937" s="0" t="s">
        <v>1804</v>
      </c>
      <c r="F1937" s="0" t="n">
        <v>9</v>
      </c>
      <c r="G1937" s="0" t="s">
        <v>5508</v>
      </c>
      <c r="H1937" s="0" t="s">
        <v>5507</v>
      </c>
      <c r="I1937" s="0" t="n">
        <f aca="false">IFERROR(SEARCH("\",H1937),0)</f>
        <v>0</v>
      </c>
    </row>
    <row r="1938" customFormat="false" ht="13.8" hidden="false" customHeight="false" outlineLevel="0" collapsed="false">
      <c r="A1938" s="0" t="s">
        <v>12</v>
      </c>
      <c r="B1938" s="3" t="s">
        <v>5509</v>
      </c>
      <c r="C1938" s="0" t="s">
        <v>5448</v>
      </c>
      <c r="D1938" s="0" t="s">
        <v>5473</v>
      </c>
      <c r="E1938" s="0" t="s">
        <v>1804</v>
      </c>
      <c r="F1938" s="0" t="n">
        <v>10</v>
      </c>
      <c r="G1938" s="0" t="s">
        <v>5510</v>
      </c>
      <c r="H1938" s="0" t="s">
        <v>5511</v>
      </c>
      <c r="I1938" s="0" t="n">
        <f aca="false">IFERROR(SEARCH("\",H1938),0)</f>
        <v>0</v>
      </c>
    </row>
    <row r="1939" customFormat="false" ht="13.8" hidden="false" customHeight="false" outlineLevel="0" collapsed="false">
      <c r="A1939" s="0" t="s">
        <v>12</v>
      </c>
      <c r="B1939" s="3" t="s">
        <v>5509</v>
      </c>
      <c r="C1939" s="0" t="s">
        <v>5448</v>
      </c>
      <c r="D1939" s="0" t="s">
        <v>5473</v>
      </c>
      <c r="E1939" s="0" t="s">
        <v>1804</v>
      </c>
      <c r="F1939" s="0" t="n">
        <v>10</v>
      </c>
      <c r="G1939" s="0" t="s">
        <v>5512</v>
      </c>
      <c r="H1939" s="0" t="s">
        <v>5511</v>
      </c>
      <c r="I1939" s="0" t="n">
        <f aca="false">IFERROR(SEARCH("\",H1939),0)</f>
        <v>0</v>
      </c>
    </row>
    <row r="1940" customFormat="false" ht="13.8" hidden="false" customHeight="false" outlineLevel="0" collapsed="false">
      <c r="A1940" s="0" t="s">
        <v>12</v>
      </c>
      <c r="B1940" s="3" t="s">
        <v>5513</v>
      </c>
      <c r="C1940" s="0" t="s">
        <v>5448</v>
      </c>
      <c r="D1940" s="0" t="s">
        <v>5473</v>
      </c>
      <c r="E1940" s="0" t="s">
        <v>1804</v>
      </c>
      <c r="F1940" s="0" t="n">
        <v>11</v>
      </c>
      <c r="G1940" s="0" t="s">
        <v>5514</v>
      </c>
      <c r="H1940" s="0" t="s">
        <v>5515</v>
      </c>
      <c r="I1940" s="0" t="n">
        <f aca="false">IFERROR(SEARCH("\",H1940),0)</f>
        <v>0</v>
      </c>
    </row>
    <row r="1941" customFormat="false" ht="13.8" hidden="false" customHeight="false" outlineLevel="0" collapsed="false">
      <c r="A1941" s="0" t="s">
        <v>12</v>
      </c>
      <c r="B1941" s="3" t="s">
        <v>5513</v>
      </c>
      <c r="C1941" s="0" t="s">
        <v>5448</v>
      </c>
      <c r="D1941" s="0" t="s">
        <v>5473</v>
      </c>
      <c r="E1941" s="0" t="s">
        <v>1804</v>
      </c>
      <c r="F1941" s="0" t="n">
        <v>11</v>
      </c>
      <c r="G1941" s="0" t="s">
        <v>5516</v>
      </c>
      <c r="H1941" s="0" t="s">
        <v>5515</v>
      </c>
      <c r="I1941" s="0" t="n">
        <f aca="false">IFERROR(SEARCH("\",H1941),0)</f>
        <v>0</v>
      </c>
    </row>
    <row r="1942" customFormat="false" ht="13.8" hidden="false" customHeight="false" outlineLevel="0" collapsed="false">
      <c r="A1942" s="0" t="s">
        <v>12</v>
      </c>
      <c r="B1942" s="3" t="s">
        <v>5517</v>
      </c>
      <c r="C1942" s="0" t="s">
        <v>5448</v>
      </c>
      <c r="D1942" s="0" t="s">
        <v>5473</v>
      </c>
      <c r="E1942" s="0" t="s">
        <v>1804</v>
      </c>
      <c r="F1942" s="0" t="n">
        <v>12</v>
      </c>
      <c r="G1942" s="0" t="s">
        <v>5518</v>
      </c>
      <c r="H1942" s="0" t="s">
        <v>5519</v>
      </c>
      <c r="I1942" s="0" t="n">
        <f aca="false">IFERROR(SEARCH("\",H1942),0)</f>
        <v>0</v>
      </c>
    </row>
    <row r="1943" customFormat="false" ht="13.8" hidden="false" customHeight="false" outlineLevel="0" collapsed="false">
      <c r="A1943" s="0" t="s">
        <v>12</v>
      </c>
      <c r="B1943" s="3" t="s">
        <v>5517</v>
      </c>
      <c r="C1943" s="0" t="s">
        <v>5448</v>
      </c>
      <c r="D1943" s="0" t="s">
        <v>5473</v>
      </c>
      <c r="E1943" s="0" t="s">
        <v>1804</v>
      </c>
      <c r="F1943" s="0" t="n">
        <v>12</v>
      </c>
      <c r="G1943" s="0" t="s">
        <v>5520</v>
      </c>
      <c r="H1943" s="0" t="s">
        <v>5519</v>
      </c>
      <c r="I1943" s="0" t="n">
        <f aca="false">IFERROR(SEARCH("\",H1943),0)</f>
        <v>0</v>
      </c>
    </row>
    <row r="1944" customFormat="false" ht="13.8" hidden="false" customHeight="false" outlineLevel="0" collapsed="false">
      <c r="A1944" s="0" t="s">
        <v>12</v>
      </c>
      <c r="B1944" s="3" t="s">
        <v>5521</v>
      </c>
      <c r="C1944" s="0" t="s">
        <v>5448</v>
      </c>
      <c r="D1944" s="0" t="s">
        <v>5473</v>
      </c>
      <c r="E1944" s="0" t="s">
        <v>1804</v>
      </c>
      <c r="F1944" s="0" t="n">
        <v>13</v>
      </c>
      <c r="G1944" s="0" t="s">
        <v>5522</v>
      </c>
      <c r="H1944" s="0" t="s">
        <v>5523</v>
      </c>
      <c r="I1944" s="0" t="n">
        <f aca="false">IFERROR(SEARCH("\",H1944),0)</f>
        <v>0</v>
      </c>
    </row>
    <row r="1945" customFormat="false" ht="13.8" hidden="false" customHeight="false" outlineLevel="0" collapsed="false">
      <c r="A1945" s="0" t="s">
        <v>12</v>
      </c>
      <c r="B1945" s="3" t="s">
        <v>5521</v>
      </c>
      <c r="C1945" s="0" t="s">
        <v>5448</v>
      </c>
      <c r="D1945" s="0" t="s">
        <v>5473</v>
      </c>
      <c r="E1945" s="0" t="s">
        <v>1804</v>
      </c>
      <c r="F1945" s="0" t="n">
        <v>13</v>
      </c>
      <c r="G1945" s="0" t="s">
        <v>5524</v>
      </c>
      <c r="H1945" s="0" t="s">
        <v>5523</v>
      </c>
      <c r="I1945" s="0" t="n">
        <f aca="false">IFERROR(SEARCH("\",H1945),0)</f>
        <v>0</v>
      </c>
    </row>
    <row r="1946" customFormat="false" ht="13.8" hidden="false" customHeight="false" outlineLevel="0" collapsed="false">
      <c r="A1946" s="0" t="s">
        <v>12</v>
      </c>
      <c r="B1946" s="3" t="s">
        <v>5525</v>
      </c>
      <c r="C1946" s="0" t="s">
        <v>5448</v>
      </c>
      <c r="D1946" s="0" t="s">
        <v>5473</v>
      </c>
      <c r="E1946" s="0" t="s">
        <v>1804</v>
      </c>
      <c r="F1946" s="0" t="n">
        <v>14</v>
      </c>
      <c r="G1946" s="0" t="s">
        <v>5526</v>
      </c>
      <c r="H1946" s="0" t="s">
        <v>5527</v>
      </c>
      <c r="I1946" s="0" t="n">
        <f aca="false">IFERROR(SEARCH("\",H1946),0)</f>
        <v>0</v>
      </c>
    </row>
    <row r="1947" customFormat="false" ht="13.8" hidden="false" customHeight="false" outlineLevel="0" collapsed="false">
      <c r="A1947" s="0" t="s">
        <v>12</v>
      </c>
      <c r="B1947" s="3" t="s">
        <v>5525</v>
      </c>
      <c r="C1947" s="0" t="s">
        <v>5448</v>
      </c>
      <c r="D1947" s="0" t="s">
        <v>5473</v>
      </c>
      <c r="E1947" s="0" t="s">
        <v>1804</v>
      </c>
      <c r="F1947" s="0" t="n">
        <v>14</v>
      </c>
      <c r="G1947" s="0" t="s">
        <v>5528</v>
      </c>
      <c r="H1947" s="0" t="s">
        <v>5527</v>
      </c>
      <c r="I1947" s="0" t="n">
        <f aca="false">IFERROR(SEARCH("\",H1947),0)</f>
        <v>0</v>
      </c>
    </row>
    <row r="1948" customFormat="false" ht="13.8" hidden="false" customHeight="false" outlineLevel="0" collapsed="false">
      <c r="A1948" s="0" t="s">
        <v>12</v>
      </c>
      <c r="B1948" s="3" t="s">
        <v>5529</v>
      </c>
      <c r="C1948" s="0" t="s">
        <v>5448</v>
      </c>
      <c r="D1948" s="0" t="s">
        <v>5473</v>
      </c>
      <c r="E1948" s="0" t="s">
        <v>1804</v>
      </c>
      <c r="F1948" s="0" t="n">
        <v>15</v>
      </c>
      <c r="G1948" s="0" t="s">
        <v>5530</v>
      </c>
      <c r="H1948" s="0" t="s">
        <v>5531</v>
      </c>
      <c r="I1948" s="0" t="n">
        <f aca="false">IFERROR(SEARCH("\",H1948),0)</f>
        <v>0</v>
      </c>
    </row>
    <row r="1949" customFormat="false" ht="13.8" hidden="false" customHeight="false" outlineLevel="0" collapsed="false">
      <c r="A1949" s="0" t="s">
        <v>12</v>
      </c>
      <c r="B1949" s="3" t="s">
        <v>5529</v>
      </c>
      <c r="C1949" s="0" t="s">
        <v>5448</v>
      </c>
      <c r="D1949" s="0" t="s">
        <v>5473</v>
      </c>
      <c r="E1949" s="0" t="s">
        <v>1804</v>
      </c>
      <c r="F1949" s="0" t="n">
        <v>15</v>
      </c>
      <c r="G1949" s="0" t="s">
        <v>5532</v>
      </c>
      <c r="H1949" s="0" t="s">
        <v>5531</v>
      </c>
      <c r="I1949" s="0" t="n">
        <f aca="false">IFERROR(SEARCH("\",H1949),0)</f>
        <v>0</v>
      </c>
    </row>
    <row r="1950" customFormat="false" ht="13.8" hidden="false" customHeight="false" outlineLevel="0" collapsed="false">
      <c r="A1950" s="0" t="s">
        <v>12</v>
      </c>
      <c r="B1950" s="3" t="s">
        <v>5533</v>
      </c>
      <c r="C1950" s="0" t="s">
        <v>5448</v>
      </c>
      <c r="D1950" s="0" t="s">
        <v>5473</v>
      </c>
      <c r="E1950" s="0" t="s">
        <v>1804</v>
      </c>
      <c r="F1950" s="0" t="n">
        <v>16</v>
      </c>
      <c r="G1950" s="0" t="s">
        <v>5534</v>
      </c>
      <c r="H1950" s="0" t="s">
        <v>5535</v>
      </c>
      <c r="I1950" s="0" t="n">
        <f aca="false">IFERROR(SEARCH("\",H1950),0)</f>
        <v>0</v>
      </c>
    </row>
    <row r="1951" customFormat="false" ht="13.8" hidden="false" customHeight="false" outlineLevel="0" collapsed="false">
      <c r="A1951" s="0" t="s">
        <v>12</v>
      </c>
      <c r="B1951" s="3" t="s">
        <v>5533</v>
      </c>
      <c r="C1951" s="0" t="s">
        <v>5448</v>
      </c>
      <c r="D1951" s="0" t="s">
        <v>5473</v>
      </c>
      <c r="E1951" s="0" t="s">
        <v>1804</v>
      </c>
      <c r="F1951" s="0" t="n">
        <v>16</v>
      </c>
      <c r="G1951" s="0" t="s">
        <v>5536</v>
      </c>
      <c r="H1951" s="0" t="s">
        <v>5535</v>
      </c>
      <c r="I1951" s="0" t="n">
        <f aca="false">IFERROR(SEARCH("\",H1951),0)</f>
        <v>0</v>
      </c>
    </row>
    <row r="1952" customFormat="false" ht="13.8" hidden="false" customHeight="false" outlineLevel="0" collapsed="false">
      <c r="A1952" s="0" t="s">
        <v>12</v>
      </c>
      <c r="B1952" s="3" t="s">
        <v>5537</v>
      </c>
      <c r="C1952" s="0" t="s">
        <v>5448</v>
      </c>
      <c r="D1952" s="0" t="s">
        <v>5473</v>
      </c>
      <c r="E1952" s="0" t="s">
        <v>1804</v>
      </c>
      <c r="F1952" s="0" t="n">
        <v>17</v>
      </c>
      <c r="G1952" s="0" t="s">
        <v>5538</v>
      </c>
      <c r="H1952" s="0" t="s">
        <v>5539</v>
      </c>
      <c r="I1952" s="0" t="n">
        <f aca="false">IFERROR(SEARCH("\",H1952),0)</f>
        <v>0</v>
      </c>
    </row>
    <row r="1953" customFormat="false" ht="13.8" hidden="false" customHeight="false" outlineLevel="0" collapsed="false">
      <c r="A1953" s="0" t="s">
        <v>12</v>
      </c>
      <c r="B1953" s="3" t="s">
        <v>5537</v>
      </c>
      <c r="C1953" s="0" t="s">
        <v>5448</v>
      </c>
      <c r="D1953" s="0" t="s">
        <v>5473</v>
      </c>
      <c r="E1953" s="0" t="s">
        <v>1804</v>
      </c>
      <c r="F1953" s="0" t="n">
        <v>17</v>
      </c>
      <c r="G1953" s="0" t="s">
        <v>5540</v>
      </c>
      <c r="H1953" s="0" t="s">
        <v>5539</v>
      </c>
      <c r="I1953" s="0" t="n">
        <f aca="false">IFERROR(SEARCH("\",H1953),0)</f>
        <v>0</v>
      </c>
    </row>
    <row r="1954" customFormat="false" ht="13.8" hidden="false" customHeight="false" outlineLevel="0" collapsed="false">
      <c r="A1954" s="0" t="s">
        <v>12</v>
      </c>
      <c r="B1954" s="3" t="s">
        <v>5541</v>
      </c>
      <c r="C1954" s="0" t="s">
        <v>5448</v>
      </c>
      <c r="D1954" s="0" t="s">
        <v>5473</v>
      </c>
      <c r="E1954" s="0" t="s">
        <v>1804</v>
      </c>
      <c r="F1954" s="0" t="n">
        <v>18</v>
      </c>
      <c r="G1954" s="0" t="s">
        <v>5542</v>
      </c>
      <c r="H1954" s="0" t="s">
        <v>5543</v>
      </c>
      <c r="I1954" s="0" t="n">
        <f aca="false">IFERROR(SEARCH("\",H1954),0)</f>
        <v>0</v>
      </c>
    </row>
    <row r="1955" customFormat="false" ht="13.8" hidden="false" customHeight="false" outlineLevel="0" collapsed="false">
      <c r="A1955" s="0" t="s">
        <v>12</v>
      </c>
      <c r="B1955" s="3" t="s">
        <v>5541</v>
      </c>
      <c r="C1955" s="0" t="s">
        <v>5448</v>
      </c>
      <c r="D1955" s="0" t="s">
        <v>5473</v>
      </c>
      <c r="E1955" s="0" t="s">
        <v>1804</v>
      </c>
      <c r="F1955" s="0" t="n">
        <v>18</v>
      </c>
      <c r="G1955" s="0" t="s">
        <v>5544</v>
      </c>
      <c r="H1955" s="0" t="s">
        <v>5543</v>
      </c>
      <c r="I1955" s="0" t="n">
        <f aca="false">IFERROR(SEARCH("\",H1955),0)</f>
        <v>0</v>
      </c>
      <c r="P1955" s="0" t="str">
        <f aca="false">C1955</f>
        <v>Christy Moore</v>
      </c>
      <c r="Q1955" s="0" t="str">
        <f aca="false">B1955</f>
        <v>The Reel in the Flickering Lig</v>
      </c>
    </row>
    <row r="1956" customFormat="false" ht="13.8" hidden="false" customHeight="false" outlineLevel="0" collapsed="false">
      <c r="A1956" s="0" t="s">
        <v>12</v>
      </c>
      <c r="B1956" s="3" t="s">
        <v>5545</v>
      </c>
      <c r="C1956" s="0" t="s">
        <v>5448</v>
      </c>
      <c r="D1956" s="0" t="s">
        <v>5473</v>
      </c>
      <c r="E1956" s="0" t="s">
        <v>1804</v>
      </c>
      <c r="F1956" s="0" t="n">
        <v>19</v>
      </c>
      <c r="G1956" s="0" t="s">
        <v>5546</v>
      </c>
      <c r="H1956" s="0" t="s">
        <v>5547</v>
      </c>
      <c r="I1956" s="0" t="n">
        <f aca="false">IFERROR(SEARCH("\",H1956),0)</f>
        <v>0</v>
      </c>
    </row>
    <row r="1957" customFormat="false" ht="13.8" hidden="false" customHeight="false" outlineLevel="0" collapsed="false">
      <c r="A1957" s="0" t="s">
        <v>12</v>
      </c>
      <c r="B1957" s="3" t="s">
        <v>5545</v>
      </c>
      <c r="C1957" s="0" t="s">
        <v>5448</v>
      </c>
      <c r="D1957" s="0" t="s">
        <v>5473</v>
      </c>
      <c r="E1957" s="0" t="s">
        <v>1804</v>
      </c>
      <c r="F1957" s="0" t="n">
        <v>19</v>
      </c>
      <c r="G1957" s="0" t="s">
        <v>5548</v>
      </c>
      <c r="H1957" s="0" t="s">
        <v>5547</v>
      </c>
      <c r="I1957" s="0" t="n">
        <f aca="false">IFERROR(SEARCH("\",H1957),0)</f>
        <v>0</v>
      </c>
    </row>
    <row r="1958" customFormat="false" ht="13.8" hidden="false" customHeight="false" outlineLevel="0" collapsed="false">
      <c r="A1958" s="0" t="s">
        <v>12</v>
      </c>
      <c r="B1958" s="3" t="s">
        <v>5549</v>
      </c>
      <c r="C1958" s="0" t="s">
        <v>5448</v>
      </c>
      <c r="D1958" s="0" t="s">
        <v>5473</v>
      </c>
      <c r="E1958" s="0" t="s">
        <v>1804</v>
      </c>
      <c r="F1958" s="0" t="n">
        <v>20</v>
      </c>
      <c r="G1958" s="0" t="s">
        <v>5550</v>
      </c>
      <c r="H1958" s="0" t="s">
        <v>5551</v>
      </c>
      <c r="I1958" s="0" t="n">
        <f aca="false">IFERROR(SEARCH("\",H1958),0)</f>
        <v>0</v>
      </c>
    </row>
    <row r="1959" customFormat="false" ht="13.8" hidden="false" customHeight="false" outlineLevel="0" collapsed="false">
      <c r="A1959" s="0" t="s">
        <v>12</v>
      </c>
      <c r="B1959" s="3" t="s">
        <v>5549</v>
      </c>
      <c r="C1959" s="0" t="s">
        <v>5448</v>
      </c>
      <c r="D1959" s="0" t="s">
        <v>5473</v>
      </c>
      <c r="E1959" s="0" t="s">
        <v>1804</v>
      </c>
      <c r="F1959" s="0" t="n">
        <v>20</v>
      </c>
      <c r="G1959" s="0" t="s">
        <v>5552</v>
      </c>
      <c r="H1959" s="0" t="s">
        <v>5551</v>
      </c>
      <c r="I1959" s="0" t="n">
        <f aca="false">IFERROR(SEARCH("\",H1959),0)</f>
        <v>0</v>
      </c>
      <c r="P1959" s="0" t="str">
        <f aca="false">C1959</f>
        <v>Christy Moore</v>
      </c>
      <c r="Q1959" s="0" t="str">
        <f aca="false">B1959</f>
        <v>Ride On</v>
      </c>
    </row>
    <row r="1960" customFormat="false" ht="13.8" hidden="false" customHeight="false" outlineLevel="0" collapsed="false">
      <c r="A1960" s="0" t="s">
        <v>12</v>
      </c>
      <c r="B1960" s="3" t="s">
        <v>5553</v>
      </c>
      <c r="C1960" s="0" t="s">
        <v>5554</v>
      </c>
      <c r="D1960" s="0" t="s">
        <v>5555</v>
      </c>
      <c r="E1960" s="0" t="s">
        <v>5122</v>
      </c>
      <c r="F1960" s="0" t="n">
        <v>1</v>
      </c>
      <c r="G1960" s="0" t="s">
        <v>5556</v>
      </c>
      <c r="H1960" s="0" t="s">
        <v>5557</v>
      </c>
      <c r="I1960" s="0" t="n">
        <f aca="false">IFERROR(SEARCH("\",H1960),0)</f>
        <v>0</v>
      </c>
    </row>
    <row r="1961" customFormat="false" ht="13.8" hidden="false" customHeight="false" outlineLevel="0" collapsed="false">
      <c r="A1961" s="0" t="s">
        <v>12</v>
      </c>
      <c r="B1961" s="3" t="s">
        <v>5553</v>
      </c>
      <c r="C1961" s="0" t="s">
        <v>5554</v>
      </c>
      <c r="D1961" s="0" t="s">
        <v>5555</v>
      </c>
      <c r="E1961" s="0" t="s">
        <v>5122</v>
      </c>
      <c r="F1961" s="0" t="n">
        <v>1</v>
      </c>
      <c r="G1961" s="0" t="s">
        <v>5558</v>
      </c>
      <c r="H1961" s="0" t="s">
        <v>5557</v>
      </c>
      <c r="I1961" s="0" t="n">
        <f aca="false">IFERROR(SEARCH("\",H1961),0)</f>
        <v>0</v>
      </c>
    </row>
    <row r="1962" customFormat="false" ht="13.8" hidden="false" customHeight="false" outlineLevel="0" collapsed="false">
      <c r="A1962" s="0" t="s">
        <v>12</v>
      </c>
      <c r="B1962" s="3" t="s">
        <v>1870</v>
      </c>
      <c r="C1962" s="0" t="s">
        <v>5554</v>
      </c>
      <c r="D1962" s="0" t="s">
        <v>5555</v>
      </c>
      <c r="E1962" s="0" t="s">
        <v>5122</v>
      </c>
      <c r="F1962" s="0" t="n">
        <v>2</v>
      </c>
      <c r="G1962" s="0" t="s">
        <v>5559</v>
      </c>
      <c r="H1962" s="0" t="s">
        <v>5560</v>
      </c>
      <c r="I1962" s="0" t="n">
        <f aca="false">IFERROR(SEARCH("\",H1962),0)</f>
        <v>0</v>
      </c>
    </row>
    <row r="1963" customFormat="false" ht="13.8" hidden="false" customHeight="false" outlineLevel="0" collapsed="false">
      <c r="A1963" s="0" t="s">
        <v>12</v>
      </c>
      <c r="B1963" s="3" t="s">
        <v>1870</v>
      </c>
      <c r="C1963" s="0" t="s">
        <v>5554</v>
      </c>
      <c r="D1963" s="0" t="s">
        <v>5555</v>
      </c>
      <c r="E1963" s="0" t="s">
        <v>5122</v>
      </c>
      <c r="F1963" s="0" t="n">
        <v>2</v>
      </c>
      <c r="G1963" s="0" t="s">
        <v>5561</v>
      </c>
      <c r="H1963" s="0" t="s">
        <v>5560</v>
      </c>
      <c r="I1963" s="0" t="n">
        <f aca="false">IFERROR(SEARCH("\",H1963),0)</f>
        <v>0</v>
      </c>
    </row>
    <row r="1964" customFormat="false" ht="13.8" hidden="false" customHeight="false" outlineLevel="0" collapsed="false">
      <c r="A1964" s="0" t="s">
        <v>12</v>
      </c>
      <c r="B1964" s="3" t="s">
        <v>5562</v>
      </c>
      <c r="C1964" s="0" t="s">
        <v>5554</v>
      </c>
      <c r="D1964" s="0" t="s">
        <v>5555</v>
      </c>
      <c r="E1964" s="0" t="s">
        <v>5122</v>
      </c>
      <c r="F1964" s="0" t="n">
        <v>3</v>
      </c>
      <c r="G1964" s="0" t="s">
        <v>5563</v>
      </c>
      <c r="H1964" s="0" t="s">
        <v>5564</v>
      </c>
      <c r="I1964" s="0" t="n">
        <f aca="false">IFERROR(SEARCH("\",H1964),0)</f>
        <v>0</v>
      </c>
    </row>
    <row r="1965" customFormat="false" ht="13.8" hidden="false" customHeight="false" outlineLevel="0" collapsed="false">
      <c r="A1965" s="0" t="s">
        <v>12</v>
      </c>
      <c r="B1965" s="3" t="s">
        <v>5562</v>
      </c>
      <c r="C1965" s="0" t="s">
        <v>5554</v>
      </c>
      <c r="D1965" s="0" t="s">
        <v>5555</v>
      </c>
      <c r="E1965" s="0" t="s">
        <v>5122</v>
      </c>
      <c r="F1965" s="0" t="n">
        <v>3</v>
      </c>
      <c r="G1965" s="0" t="s">
        <v>5565</v>
      </c>
      <c r="H1965" s="0" t="s">
        <v>5564</v>
      </c>
      <c r="I1965" s="0" t="n">
        <f aca="false">IFERROR(SEARCH("\",H1965),0)</f>
        <v>0</v>
      </c>
    </row>
    <row r="1966" customFormat="false" ht="13.8" hidden="false" customHeight="false" outlineLevel="0" collapsed="false">
      <c r="A1966" s="0" t="s">
        <v>12</v>
      </c>
      <c r="B1966" s="3" t="s">
        <v>5566</v>
      </c>
      <c r="C1966" s="0" t="s">
        <v>5554</v>
      </c>
      <c r="D1966" s="0" t="s">
        <v>5555</v>
      </c>
      <c r="E1966" s="0" t="s">
        <v>5122</v>
      </c>
      <c r="F1966" s="0" t="n">
        <v>4</v>
      </c>
      <c r="G1966" s="0" t="s">
        <v>5567</v>
      </c>
      <c r="H1966" s="0" t="s">
        <v>5568</v>
      </c>
      <c r="I1966" s="0" t="n">
        <f aca="false">IFERROR(SEARCH("\",H1966),0)</f>
        <v>0</v>
      </c>
    </row>
    <row r="1967" customFormat="false" ht="13.8" hidden="false" customHeight="false" outlineLevel="0" collapsed="false">
      <c r="A1967" s="0" t="s">
        <v>12</v>
      </c>
      <c r="B1967" s="3" t="s">
        <v>5566</v>
      </c>
      <c r="C1967" s="0" t="s">
        <v>5554</v>
      </c>
      <c r="D1967" s="0" t="s">
        <v>5555</v>
      </c>
      <c r="E1967" s="0" t="s">
        <v>5122</v>
      </c>
      <c r="F1967" s="0" t="n">
        <v>4</v>
      </c>
      <c r="G1967" s="0" t="s">
        <v>5569</v>
      </c>
      <c r="H1967" s="0" t="s">
        <v>5568</v>
      </c>
      <c r="I1967" s="0" t="n">
        <f aca="false">IFERROR(SEARCH("\",H1967),0)</f>
        <v>0</v>
      </c>
    </row>
    <row r="1968" customFormat="false" ht="13.8" hidden="false" customHeight="false" outlineLevel="0" collapsed="false">
      <c r="A1968" s="0" t="s">
        <v>12</v>
      </c>
      <c r="B1968" s="3" t="s">
        <v>5570</v>
      </c>
      <c r="C1968" s="0" t="s">
        <v>5554</v>
      </c>
      <c r="D1968" s="0" t="s">
        <v>5555</v>
      </c>
      <c r="E1968" s="0" t="s">
        <v>5122</v>
      </c>
      <c r="F1968" s="0" t="n">
        <v>5</v>
      </c>
      <c r="G1968" s="0" t="s">
        <v>5571</v>
      </c>
      <c r="H1968" s="0" t="s">
        <v>5572</v>
      </c>
      <c r="I1968" s="0" t="n">
        <f aca="false">IFERROR(SEARCH("\",H1968),0)</f>
        <v>0</v>
      </c>
    </row>
    <row r="1969" customFormat="false" ht="13.8" hidden="false" customHeight="false" outlineLevel="0" collapsed="false">
      <c r="A1969" s="0" t="s">
        <v>12</v>
      </c>
      <c r="B1969" s="3" t="s">
        <v>5570</v>
      </c>
      <c r="C1969" s="0" t="s">
        <v>5554</v>
      </c>
      <c r="D1969" s="0" t="s">
        <v>5555</v>
      </c>
      <c r="E1969" s="0" t="s">
        <v>5122</v>
      </c>
      <c r="F1969" s="0" t="n">
        <v>5</v>
      </c>
      <c r="G1969" s="0" t="s">
        <v>5573</v>
      </c>
      <c r="H1969" s="0" t="s">
        <v>5572</v>
      </c>
      <c r="I1969" s="0" t="n">
        <f aca="false">IFERROR(SEARCH("\",H1969),0)</f>
        <v>0</v>
      </c>
    </row>
    <row r="1970" customFormat="false" ht="13.8" hidden="false" customHeight="false" outlineLevel="0" collapsed="false">
      <c r="A1970" s="0" t="s">
        <v>12</v>
      </c>
      <c r="B1970" s="3" t="s">
        <v>5574</v>
      </c>
      <c r="C1970" s="0" t="s">
        <v>5554</v>
      </c>
      <c r="D1970" s="0" t="s">
        <v>5555</v>
      </c>
      <c r="E1970" s="0" t="s">
        <v>5122</v>
      </c>
      <c r="F1970" s="0" t="n">
        <v>6</v>
      </c>
      <c r="G1970" s="0" t="s">
        <v>5575</v>
      </c>
      <c r="H1970" s="0" t="s">
        <v>5576</v>
      </c>
      <c r="I1970" s="0" t="n">
        <f aca="false">IFERROR(SEARCH("\",H1970),0)</f>
        <v>0</v>
      </c>
    </row>
    <row r="1971" customFormat="false" ht="13.8" hidden="false" customHeight="false" outlineLevel="0" collapsed="false">
      <c r="A1971" s="0" t="s">
        <v>12</v>
      </c>
      <c r="B1971" s="3" t="s">
        <v>5574</v>
      </c>
      <c r="C1971" s="0" t="s">
        <v>5554</v>
      </c>
      <c r="D1971" s="0" t="s">
        <v>5555</v>
      </c>
      <c r="E1971" s="0" t="s">
        <v>5122</v>
      </c>
      <c r="F1971" s="0" t="n">
        <v>6</v>
      </c>
      <c r="G1971" s="0" t="s">
        <v>5577</v>
      </c>
      <c r="H1971" s="0" t="s">
        <v>5576</v>
      </c>
      <c r="I1971" s="0" t="n">
        <f aca="false">IFERROR(SEARCH("\",H1971),0)</f>
        <v>0</v>
      </c>
    </row>
    <row r="1972" customFormat="false" ht="13.8" hidden="false" customHeight="false" outlineLevel="0" collapsed="false">
      <c r="A1972" s="0" t="s">
        <v>12</v>
      </c>
      <c r="B1972" s="3" t="s">
        <v>5578</v>
      </c>
      <c r="C1972" s="0" t="s">
        <v>5554</v>
      </c>
      <c r="D1972" s="0" t="s">
        <v>5555</v>
      </c>
      <c r="E1972" s="0" t="s">
        <v>5122</v>
      </c>
      <c r="F1972" s="0" t="n">
        <v>7</v>
      </c>
      <c r="G1972" s="0" t="s">
        <v>5579</v>
      </c>
      <c r="H1972" s="0" t="s">
        <v>5580</v>
      </c>
      <c r="I1972" s="0" t="n">
        <f aca="false">IFERROR(SEARCH("\",H1972),0)</f>
        <v>0</v>
      </c>
    </row>
    <row r="1973" customFormat="false" ht="13.8" hidden="false" customHeight="false" outlineLevel="0" collapsed="false">
      <c r="A1973" s="0" t="s">
        <v>12</v>
      </c>
      <c r="B1973" s="3" t="s">
        <v>5578</v>
      </c>
      <c r="C1973" s="0" t="s">
        <v>5554</v>
      </c>
      <c r="D1973" s="0" t="s">
        <v>5555</v>
      </c>
      <c r="E1973" s="0" t="s">
        <v>5122</v>
      </c>
      <c r="F1973" s="0" t="n">
        <v>7</v>
      </c>
      <c r="G1973" s="0" t="s">
        <v>5581</v>
      </c>
      <c r="H1973" s="0" t="s">
        <v>5580</v>
      </c>
      <c r="I1973" s="0" t="n">
        <f aca="false">IFERROR(SEARCH("\",H1973),0)</f>
        <v>0</v>
      </c>
    </row>
    <row r="1974" customFormat="false" ht="13.8" hidden="false" customHeight="false" outlineLevel="0" collapsed="false">
      <c r="A1974" s="0" t="s">
        <v>12</v>
      </c>
      <c r="B1974" s="3" t="s">
        <v>5582</v>
      </c>
      <c r="C1974" s="0" t="s">
        <v>5554</v>
      </c>
      <c r="D1974" s="0" t="s">
        <v>5555</v>
      </c>
      <c r="E1974" s="0" t="s">
        <v>5122</v>
      </c>
      <c r="F1974" s="0" t="n">
        <v>8</v>
      </c>
      <c r="G1974" s="0" t="s">
        <v>5583</v>
      </c>
      <c r="H1974" s="0" t="s">
        <v>5584</v>
      </c>
      <c r="I1974" s="0" t="n">
        <f aca="false">IFERROR(SEARCH("\",H1974),0)</f>
        <v>0</v>
      </c>
    </row>
    <row r="1975" customFormat="false" ht="13.8" hidden="false" customHeight="false" outlineLevel="0" collapsed="false">
      <c r="A1975" s="0" t="s">
        <v>12</v>
      </c>
      <c r="B1975" s="3" t="s">
        <v>5582</v>
      </c>
      <c r="C1975" s="0" t="s">
        <v>5554</v>
      </c>
      <c r="D1975" s="0" t="s">
        <v>5555</v>
      </c>
      <c r="E1975" s="0" t="s">
        <v>5122</v>
      </c>
      <c r="F1975" s="0" t="n">
        <v>8</v>
      </c>
      <c r="G1975" s="0" t="s">
        <v>5585</v>
      </c>
      <c r="H1975" s="0" t="s">
        <v>5584</v>
      </c>
      <c r="I1975" s="0" t="n">
        <f aca="false">IFERROR(SEARCH("\",H1975),0)</f>
        <v>0</v>
      </c>
    </row>
    <row r="1976" customFormat="false" ht="13.8" hidden="false" customHeight="false" outlineLevel="0" collapsed="false">
      <c r="A1976" s="0" t="s">
        <v>12</v>
      </c>
      <c r="B1976" s="3" t="s">
        <v>5586</v>
      </c>
      <c r="C1976" s="0" t="s">
        <v>5554</v>
      </c>
      <c r="D1976" s="0" t="s">
        <v>5555</v>
      </c>
      <c r="E1976" s="0" t="s">
        <v>5122</v>
      </c>
      <c r="F1976" s="0" t="n">
        <v>10</v>
      </c>
      <c r="G1976" s="0" t="s">
        <v>5587</v>
      </c>
      <c r="H1976" s="0" t="s">
        <v>5588</v>
      </c>
      <c r="I1976" s="0" t="n">
        <f aca="false">IFERROR(SEARCH("\",H1976),0)</f>
        <v>0</v>
      </c>
    </row>
    <row r="1977" customFormat="false" ht="13.8" hidden="false" customHeight="false" outlineLevel="0" collapsed="false">
      <c r="A1977" s="0" t="s">
        <v>12</v>
      </c>
      <c r="B1977" s="3" t="s">
        <v>5586</v>
      </c>
      <c r="C1977" s="0" t="s">
        <v>5554</v>
      </c>
      <c r="D1977" s="0" t="s">
        <v>5555</v>
      </c>
      <c r="E1977" s="0" t="s">
        <v>5122</v>
      </c>
      <c r="F1977" s="0" t="n">
        <v>10</v>
      </c>
      <c r="G1977" s="0" t="s">
        <v>5589</v>
      </c>
      <c r="H1977" s="0" t="s">
        <v>5588</v>
      </c>
      <c r="I1977" s="0" t="n">
        <f aca="false">IFERROR(SEARCH("\",H1977),0)</f>
        <v>0</v>
      </c>
    </row>
    <row r="1978" customFormat="false" ht="13.8" hidden="false" customHeight="false" outlineLevel="0" collapsed="false">
      <c r="A1978" s="0" t="s">
        <v>12</v>
      </c>
      <c r="B1978" s="3" t="s">
        <v>5590</v>
      </c>
      <c r="C1978" s="0" t="s">
        <v>5554</v>
      </c>
      <c r="D1978" s="0" t="s">
        <v>5555</v>
      </c>
      <c r="E1978" s="0" t="s">
        <v>5122</v>
      </c>
      <c r="F1978" s="0" t="n">
        <v>11</v>
      </c>
      <c r="G1978" s="0" t="s">
        <v>5591</v>
      </c>
      <c r="H1978" s="0" t="s">
        <v>5592</v>
      </c>
      <c r="I1978" s="0" t="n">
        <f aca="false">IFERROR(SEARCH("\",H1978),0)</f>
        <v>0</v>
      </c>
    </row>
    <row r="1979" customFormat="false" ht="13.8" hidden="false" customHeight="false" outlineLevel="0" collapsed="false">
      <c r="A1979" s="0" t="s">
        <v>12</v>
      </c>
      <c r="B1979" s="3" t="s">
        <v>5590</v>
      </c>
      <c r="C1979" s="0" t="s">
        <v>5554</v>
      </c>
      <c r="D1979" s="0" t="s">
        <v>5555</v>
      </c>
      <c r="E1979" s="0" t="s">
        <v>5122</v>
      </c>
      <c r="F1979" s="0" t="n">
        <v>11</v>
      </c>
      <c r="G1979" s="0" t="s">
        <v>5593</v>
      </c>
      <c r="H1979" s="0" t="s">
        <v>5592</v>
      </c>
      <c r="I1979" s="0" t="n">
        <f aca="false">IFERROR(SEARCH("\",H1979),0)</f>
        <v>0</v>
      </c>
    </row>
    <row r="1980" customFormat="false" ht="13.8" hidden="false" customHeight="false" outlineLevel="0" collapsed="false">
      <c r="A1980" s="0" t="s">
        <v>12</v>
      </c>
      <c r="B1980" s="3" t="s">
        <v>5594</v>
      </c>
      <c r="C1980" s="0" t="s">
        <v>5554</v>
      </c>
      <c r="D1980" s="0" t="s">
        <v>5555</v>
      </c>
      <c r="E1980" s="0" t="s">
        <v>5122</v>
      </c>
      <c r="F1980" s="0" t="n">
        <v>12</v>
      </c>
      <c r="G1980" s="0" t="s">
        <v>5595</v>
      </c>
      <c r="H1980" s="0" t="s">
        <v>5596</v>
      </c>
      <c r="I1980" s="0" t="n">
        <f aca="false">IFERROR(SEARCH("\",H1980),0)</f>
        <v>0</v>
      </c>
    </row>
    <row r="1981" customFormat="false" ht="13.8" hidden="false" customHeight="false" outlineLevel="0" collapsed="false">
      <c r="A1981" s="0" t="s">
        <v>12</v>
      </c>
      <c r="B1981" s="3" t="s">
        <v>5594</v>
      </c>
      <c r="C1981" s="0" t="s">
        <v>5554</v>
      </c>
      <c r="D1981" s="0" t="s">
        <v>5555</v>
      </c>
      <c r="E1981" s="0" t="s">
        <v>5122</v>
      </c>
      <c r="F1981" s="0" t="n">
        <v>12</v>
      </c>
      <c r="G1981" s="0" t="s">
        <v>5597</v>
      </c>
      <c r="H1981" s="0" t="s">
        <v>5596</v>
      </c>
      <c r="I1981" s="0" t="n">
        <f aca="false">IFERROR(SEARCH("\",H1981),0)</f>
        <v>0</v>
      </c>
    </row>
    <row r="1982" customFormat="false" ht="13.8" hidden="false" customHeight="false" outlineLevel="0" collapsed="false">
      <c r="A1982" s="0" t="s">
        <v>12</v>
      </c>
      <c r="B1982" s="3" t="s">
        <v>5598</v>
      </c>
      <c r="C1982" s="0" t="s">
        <v>5554</v>
      </c>
      <c r="D1982" s="0" t="s">
        <v>5555</v>
      </c>
      <c r="E1982" s="0" t="s">
        <v>5122</v>
      </c>
      <c r="F1982" s="0" t="n">
        <v>13</v>
      </c>
      <c r="G1982" s="0" t="s">
        <v>5599</v>
      </c>
      <c r="H1982" s="0" t="s">
        <v>5600</v>
      </c>
      <c r="I1982" s="0" t="n">
        <f aca="false">IFERROR(SEARCH("\",H1982),0)</f>
        <v>0</v>
      </c>
    </row>
    <row r="1983" customFormat="false" ht="13.8" hidden="false" customHeight="false" outlineLevel="0" collapsed="false">
      <c r="A1983" s="0" t="s">
        <v>12</v>
      </c>
      <c r="B1983" s="3" t="s">
        <v>5598</v>
      </c>
      <c r="C1983" s="0" t="s">
        <v>5554</v>
      </c>
      <c r="D1983" s="0" t="s">
        <v>5555</v>
      </c>
      <c r="E1983" s="0" t="s">
        <v>5122</v>
      </c>
      <c r="F1983" s="0" t="n">
        <v>13</v>
      </c>
      <c r="G1983" s="0" t="s">
        <v>5601</v>
      </c>
      <c r="H1983" s="0" t="s">
        <v>5600</v>
      </c>
      <c r="I1983" s="0" t="n">
        <f aca="false">IFERROR(SEARCH("\",H1983),0)</f>
        <v>0</v>
      </c>
    </row>
    <row r="1984" customFormat="false" ht="13.8" hidden="false" customHeight="false" outlineLevel="0" collapsed="false">
      <c r="A1984" s="0" t="s">
        <v>12</v>
      </c>
      <c r="B1984" s="3" t="s">
        <v>5602</v>
      </c>
      <c r="C1984" s="0" t="s">
        <v>5554</v>
      </c>
      <c r="D1984" s="0" t="s">
        <v>5555</v>
      </c>
      <c r="E1984" s="0" t="s">
        <v>5122</v>
      </c>
      <c r="F1984" s="0" t="n">
        <v>14</v>
      </c>
      <c r="G1984" s="0" t="s">
        <v>5603</v>
      </c>
      <c r="H1984" s="0" t="s">
        <v>5604</v>
      </c>
      <c r="I1984" s="0" t="n">
        <f aca="false">IFERROR(SEARCH("\",H1984),0)</f>
        <v>0</v>
      </c>
    </row>
    <row r="1985" customFormat="false" ht="13.8" hidden="false" customHeight="false" outlineLevel="0" collapsed="false">
      <c r="A1985" s="0" t="s">
        <v>12</v>
      </c>
      <c r="B1985" s="3" t="s">
        <v>5602</v>
      </c>
      <c r="C1985" s="0" t="s">
        <v>5554</v>
      </c>
      <c r="D1985" s="0" t="s">
        <v>5555</v>
      </c>
      <c r="E1985" s="0" t="s">
        <v>5122</v>
      </c>
      <c r="F1985" s="0" t="n">
        <v>14</v>
      </c>
      <c r="G1985" s="0" t="s">
        <v>5605</v>
      </c>
      <c r="H1985" s="0" t="s">
        <v>5604</v>
      </c>
      <c r="I1985" s="0" t="n">
        <f aca="false">IFERROR(SEARCH("\",H1985),0)</f>
        <v>0</v>
      </c>
    </row>
    <row r="1986" customFormat="false" ht="13.8" hidden="false" customHeight="false" outlineLevel="0" collapsed="false">
      <c r="A1986" s="0" t="s">
        <v>12</v>
      </c>
      <c r="B1986" s="3" t="s">
        <v>5606</v>
      </c>
      <c r="C1986" s="0" t="s">
        <v>5554</v>
      </c>
      <c r="D1986" s="0" t="s">
        <v>5555</v>
      </c>
      <c r="E1986" s="0" t="s">
        <v>5122</v>
      </c>
      <c r="F1986" s="0" t="n">
        <v>15</v>
      </c>
      <c r="G1986" s="0" t="s">
        <v>5607</v>
      </c>
      <c r="H1986" s="0" t="s">
        <v>5608</v>
      </c>
      <c r="I1986" s="0" t="n">
        <f aca="false">IFERROR(SEARCH("\",H1986),0)</f>
        <v>0</v>
      </c>
    </row>
    <row r="1987" customFormat="false" ht="13.8" hidden="false" customHeight="false" outlineLevel="0" collapsed="false">
      <c r="A1987" s="0" t="s">
        <v>12</v>
      </c>
      <c r="B1987" s="3" t="s">
        <v>5606</v>
      </c>
      <c r="C1987" s="0" t="s">
        <v>5554</v>
      </c>
      <c r="D1987" s="0" t="s">
        <v>5555</v>
      </c>
      <c r="E1987" s="0" t="s">
        <v>5122</v>
      </c>
      <c r="F1987" s="0" t="n">
        <v>15</v>
      </c>
      <c r="G1987" s="0" t="s">
        <v>5609</v>
      </c>
      <c r="H1987" s="0" t="s">
        <v>5608</v>
      </c>
      <c r="I1987" s="0" t="n">
        <f aca="false">IFERROR(SEARCH("\",H1987),0)</f>
        <v>0</v>
      </c>
    </row>
    <row r="1988" customFormat="false" ht="13.8" hidden="false" customHeight="false" outlineLevel="0" collapsed="false">
      <c r="A1988" s="0" t="s">
        <v>12</v>
      </c>
      <c r="B1988" s="3" t="s">
        <v>5610</v>
      </c>
      <c r="C1988" s="0" t="s">
        <v>5554</v>
      </c>
      <c r="D1988" s="0" t="s">
        <v>5555</v>
      </c>
      <c r="E1988" s="0" t="s">
        <v>5122</v>
      </c>
      <c r="F1988" s="0" t="n">
        <v>16</v>
      </c>
      <c r="G1988" s="0" t="s">
        <v>5611</v>
      </c>
      <c r="H1988" s="0" t="s">
        <v>5612</v>
      </c>
      <c r="I1988" s="0" t="n">
        <f aca="false">IFERROR(SEARCH("\",H1988),0)</f>
        <v>0</v>
      </c>
    </row>
    <row r="1989" customFormat="false" ht="13.8" hidden="false" customHeight="false" outlineLevel="0" collapsed="false">
      <c r="A1989" s="0" t="s">
        <v>12</v>
      </c>
      <c r="B1989" s="3" t="s">
        <v>5610</v>
      </c>
      <c r="C1989" s="0" t="s">
        <v>5554</v>
      </c>
      <c r="D1989" s="0" t="s">
        <v>5555</v>
      </c>
      <c r="E1989" s="0" t="s">
        <v>5122</v>
      </c>
      <c r="F1989" s="0" t="n">
        <v>16</v>
      </c>
      <c r="G1989" s="0" t="s">
        <v>5613</v>
      </c>
      <c r="H1989" s="0" t="s">
        <v>5612</v>
      </c>
      <c r="I1989" s="0" t="n">
        <f aca="false">IFERROR(SEARCH("\",H1989),0)</f>
        <v>0</v>
      </c>
    </row>
    <row r="1990" customFormat="false" ht="13.8" hidden="false" customHeight="false" outlineLevel="0" collapsed="false">
      <c r="A1990" s="0" t="s">
        <v>12</v>
      </c>
      <c r="B1990" s="3" t="s">
        <v>5614</v>
      </c>
      <c r="C1990" s="0" t="s">
        <v>5554</v>
      </c>
      <c r="D1990" s="0" t="s">
        <v>5555</v>
      </c>
      <c r="E1990" s="0" t="s">
        <v>5122</v>
      </c>
      <c r="F1990" s="0" t="n">
        <v>17</v>
      </c>
      <c r="G1990" s="0" t="s">
        <v>5615</v>
      </c>
      <c r="H1990" s="0" t="s">
        <v>5616</v>
      </c>
      <c r="I1990" s="0" t="n">
        <f aca="false">IFERROR(SEARCH("\",H1990),0)</f>
        <v>0</v>
      </c>
    </row>
    <row r="1991" customFormat="false" ht="13.8" hidden="false" customHeight="false" outlineLevel="0" collapsed="false">
      <c r="A1991" s="0" t="s">
        <v>12</v>
      </c>
      <c r="B1991" s="3" t="s">
        <v>5614</v>
      </c>
      <c r="C1991" s="0" t="s">
        <v>5554</v>
      </c>
      <c r="D1991" s="0" t="s">
        <v>5555</v>
      </c>
      <c r="E1991" s="0" t="s">
        <v>5122</v>
      </c>
      <c r="F1991" s="0" t="n">
        <v>17</v>
      </c>
      <c r="G1991" s="0" t="s">
        <v>5617</v>
      </c>
      <c r="H1991" s="0" t="s">
        <v>5616</v>
      </c>
      <c r="I1991" s="0" t="n">
        <f aca="false">IFERROR(SEARCH("\",H1991),0)</f>
        <v>0</v>
      </c>
    </row>
    <row r="1992" customFormat="false" ht="13.8" hidden="false" customHeight="false" outlineLevel="0" collapsed="false">
      <c r="A1992" s="0" t="s">
        <v>12</v>
      </c>
      <c r="B1992" s="3" t="s">
        <v>5618</v>
      </c>
      <c r="C1992" s="0" t="s">
        <v>5554</v>
      </c>
      <c r="D1992" s="0" t="s">
        <v>5555</v>
      </c>
      <c r="E1992" s="0" t="s">
        <v>5122</v>
      </c>
      <c r="F1992" s="0" t="n">
        <v>18</v>
      </c>
      <c r="G1992" s="0" t="s">
        <v>5619</v>
      </c>
      <c r="H1992" s="0" t="s">
        <v>5620</v>
      </c>
      <c r="I1992" s="0" t="n">
        <f aca="false">IFERROR(SEARCH("\",H1992),0)</f>
        <v>0</v>
      </c>
    </row>
    <row r="1993" customFormat="false" ht="13.8" hidden="false" customHeight="false" outlineLevel="0" collapsed="false">
      <c r="A1993" s="0" t="s">
        <v>12</v>
      </c>
      <c r="B1993" s="3" t="s">
        <v>5618</v>
      </c>
      <c r="C1993" s="0" t="s">
        <v>5554</v>
      </c>
      <c r="D1993" s="0" t="s">
        <v>5555</v>
      </c>
      <c r="E1993" s="0" t="s">
        <v>5122</v>
      </c>
      <c r="F1993" s="0" t="n">
        <v>18</v>
      </c>
      <c r="G1993" s="0" t="s">
        <v>5621</v>
      </c>
      <c r="H1993" s="0" t="s">
        <v>5620</v>
      </c>
      <c r="I1993" s="0" t="n">
        <f aca="false">IFERROR(SEARCH("\",H1993),0)</f>
        <v>0</v>
      </c>
    </row>
    <row r="1994" customFormat="false" ht="13.8" hidden="false" customHeight="false" outlineLevel="0" collapsed="false">
      <c r="A1994" s="0" t="s">
        <v>12</v>
      </c>
      <c r="B1994" s="3" t="s">
        <v>5622</v>
      </c>
      <c r="C1994" s="0" t="s">
        <v>5554</v>
      </c>
      <c r="D1994" s="0" t="s">
        <v>5555</v>
      </c>
      <c r="E1994" s="0" t="s">
        <v>5122</v>
      </c>
      <c r="F1994" s="0" t="n">
        <v>19</v>
      </c>
      <c r="G1994" s="0" t="s">
        <v>5623</v>
      </c>
      <c r="H1994" s="0" t="s">
        <v>5624</v>
      </c>
      <c r="I1994" s="0" t="n">
        <f aca="false">IFERROR(SEARCH("\",H1994),0)</f>
        <v>0</v>
      </c>
    </row>
    <row r="1995" customFormat="false" ht="13.8" hidden="false" customHeight="false" outlineLevel="0" collapsed="false">
      <c r="A1995" s="0" t="s">
        <v>12</v>
      </c>
      <c r="B1995" s="3" t="s">
        <v>5622</v>
      </c>
      <c r="C1995" s="0" t="s">
        <v>5554</v>
      </c>
      <c r="D1995" s="0" t="s">
        <v>5555</v>
      </c>
      <c r="E1995" s="0" t="s">
        <v>5122</v>
      </c>
      <c r="F1995" s="0" t="n">
        <v>19</v>
      </c>
      <c r="G1995" s="0" t="s">
        <v>5625</v>
      </c>
      <c r="H1995" s="0" t="s">
        <v>5624</v>
      </c>
      <c r="I1995" s="0" t="n">
        <f aca="false">IFERROR(SEARCH("\",H1995),0)</f>
        <v>0</v>
      </c>
    </row>
    <row r="1996" customFormat="false" ht="13.8" hidden="false" customHeight="false" outlineLevel="0" collapsed="false">
      <c r="A1996" s="0" t="s">
        <v>12</v>
      </c>
      <c r="B1996" s="3" t="s">
        <v>5626</v>
      </c>
      <c r="C1996" s="0" t="s">
        <v>5554</v>
      </c>
      <c r="D1996" s="0" t="s">
        <v>5555</v>
      </c>
      <c r="E1996" s="0" t="s">
        <v>5122</v>
      </c>
      <c r="F1996" s="0" t="n">
        <v>20</v>
      </c>
      <c r="G1996" s="0" t="s">
        <v>5627</v>
      </c>
      <c r="H1996" s="0" t="s">
        <v>5628</v>
      </c>
      <c r="I1996" s="0" t="n">
        <f aca="false">IFERROR(SEARCH("\",H1996),0)</f>
        <v>0</v>
      </c>
    </row>
    <row r="1997" customFormat="false" ht="13.8" hidden="false" customHeight="false" outlineLevel="0" collapsed="false">
      <c r="A1997" s="0" t="s">
        <v>12</v>
      </c>
      <c r="B1997" s="3" t="s">
        <v>5626</v>
      </c>
      <c r="C1997" s="0" t="s">
        <v>5554</v>
      </c>
      <c r="D1997" s="0" t="s">
        <v>5555</v>
      </c>
      <c r="E1997" s="0" t="s">
        <v>5122</v>
      </c>
      <c r="F1997" s="0" t="n">
        <v>20</v>
      </c>
      <c r="G1997" s="0" t="s">
        <v>5629</v>
      </c>
      <c r="H1997" s="0" t="s">
        <v>5628</v>
      </c>
      <c r="I1997" s="0" t="n">
        <f aca="false">IFERROR(SEARCH("\",H1997),0)</f>
        <v>0</v>
      </c>
    </row>
    <row r="1998" customFormat="false" ht="13.8" hidden="false" customHeight="false" outlineLevel="0" collapsed="false">
      <c r="A1998" s="0" t="s">
        <v>12</v>
      </c>
      <c r="B1998" s="3" t="s">
        <v>5630</v>
      </c>
      <c r="C1998" s="0" t="s">
        <v>5554</v>
      </c>
      <c r="D1998" s="0" t="s">
        <v>5631</v>
      </c>
      <c r="E1998" s="0" t="s">
        <v>5122</v>
      </c>
      <c r="F1998" s="0" t="n">
        <v>1</v>
      </c>
      <c r="G1998" s="0" t="s">
        <v>5632</v>
      </c>
      <c r="H1998" s="0" t="s">
        <v>5633</v>
      </c>
      <c r="I1998" s="0" t="n">
        <f aca="false">IFERROR(SEARCH("\",H1998),0)</f>
        <v>0</v>
      </c>
    </row>
    <row r="1999" customFormat="false" ht="13.8" hidden="false" customHeight="false" outlineLevel="0" collapsed="false">
      <c r="A1999" s="0" t="s">
        <v>12</v>
      </c>
      <c r="B1999" s="3" t="s">
        <v>5630</v>
      </c>
      <c r="C1999" s="0" t="s">
        <v>5554</v>
      </c>
      <c r="D1999" s="0" t="s">
        <v>5631</v>
      </c>
      <c r="E1999" s="0" t="s">
        <v>5122</v>
      </c>
      <c r="F1999" s="0" t="n">
        <v>1</v>
      </c>
      <c r="G1999" s="0" t="s">
        <v>5634</v>
      </c>
      <c r="H1999" s="0" t="s">
        <v>5633</v>
      </c>
      <c r="I1999" s="0" t="n">
        <f aca="false">IFERROR(SEARCH("\",H1999),0)</f>
        <v>0</v>
      </c>
    </row>
    <row r="2000" customFormat="false" ht="13.8" hidden="false" customHeight="false" outlineLevel="0" collapsed="false">
      <c r="A2000" s="0" t="s">
        <v>12</v>
      </c>
      <c r="B2000" s="3" t="s">
        <v>5635</v>
      </c>
      <c r="C2000" s="0" t="s">
        <v>5554</v>
      </c>
      <c r="D2000" s="0" t="s">
        <v>5631</v>
      </c>
      <c r="E2000" s="0" t="s">
        <v>5122</v>
      </c>
      <c r="F2000" s="0" t="n">
        <v>2</v>
      </c>
      <c r="G2000" s="0" t="s">
        <v>5636</v>
      </c>
      <c r="H2000" s="0" t="s">
        <v>5637</v>
      </c>
      <c r="I2000" s="0" t="n">
        <f aca="false">IFERROR(SEARCH("\",H2000),0)</f>
        <v>0</v>
      </c>
    </row>
    <row r="2001" customFormat="false" ht="13.8" hidden="false" customHeight="false" outlineLevel="0" collapsed="false">
      <c r="A2001" s="0" t="s">
        <v>12</v>
      </c>
      <c r="B2001" s="3" t="s">
        <v>5635</v>
      </c>
      <c r="C2001" s="0" t="s">
        <v>5554</v>
      </c>
      <c r="D2001" s="0" t="s">
        <v>5631</v>
      </c>
      <c r="E2001" s="0" t="s">
        <v>5122</v>
      </c>
      <c r="F2001" s="0" t="n">
        <v>2</v>
      </c>
      <c r="G2001" s="0" t="s">
        <v>5638</v>
      </c>
      <c r="H2001" s="0" t="s">
        <v>5637</v>
      </c>
      <c r="I2001" s="0" t="n">
        <f aca="false">IFERROR(SEARCH("\",H2001),0)</f>
        <v>0</v>
      </c>
    </row>
    <row r="2002" customFormat="false" ht="13.8" hidden="false" customHeight="false" outlineLevel="0" collapsed="false">
      <c r="A2002" s="0" t="s">
        <v>12</v>
      </c>
      <c r="B2002" s="3" t="s">
        <v>5639</v>
      </c>
      <c r="C2002" s="0" t="s">
        <v>5554</v>
      </c>
      <c r="D2002" s="0" t="s">
        <v>5631</v>
      </c>
      <c r="E2002" s="0" t="s">
        <v>5122</v>
      </c>
      <c r="F2002" s="0" t="n">
        <v>3</v>
      </c>
      <c r="G2002" s="0" t="s">
        <v>5640</v>
      </c>
      <c r="H2002" s="0" t="s">
        <v>5641</v>
      </c>
      <c r="I2002" s="0" t="n">
        <f aca="false">IFERROR(SEARCH("\",H2002),0)</f>
        <v>0</v>
      </c>
    </row>
    <row r="2003" customFormat="false" ht="13.8" hidden="false" customHeight="false" outlineLevel="0" collapsed="false">
      <c r="A2003" s="0" t="s">
        <v>12</v>
      </c>
      <c r="B2003" s="3" t="s">
        <v>5639</v>
      </c>
      <c r="C2003" s="0" t="s">
        <v>5554</v>
      </c>
      <c r="D2003" s="0" t="s">
        <v>5631</v>
      </c>
      <c r="E2003" s="0" t="s">
        <v>5122</v>
      </c>
      <c r="F2003" s="0" t="n">
        <v>3</v>
      </c>
      <c r="G2003" s="0" t="s">
        <v>5642</v>
      </c>
      <c r="H2003" s="0" t="s">
        <v>5641</v>
      </c>
      <c r="I2003" s="0" t="n">
        <f aca="false">IFERROR(SEARCH("\",H2003),0)</f>
        <v>0</v>
      </c>
    </row>
    <row r="2004" customFormat="false" ht="13.8" hidden="false" customHeight="false" outlineLevel="0" collapsed="false">
      <c r="A2004" s="0" t="s">
        <v>12</v>
      </c>
      <c r="B2004" s="3" t="s">
        <v>5643</v>
      </c>
      <c r="C2004" s="0" t="s">
        <v>5554</v>
      </c>
      <c r="D2004" s="0" t="s">
        <v>5631</v>
      </c>
      <c r="E2004" s="0" t="s">
        <v>5122</v>
      </c>
      <c r="F2004" s="0" t="n">
        <v>4</v>
      </c>
      <c r="G2004" s="0" t="s">
        <v>5644</v>
      </c>
      <c r="H2004" s="0" t="s">
        <v>5645</v>
      </c>
      <c r="I2004" s="0" t="n">
        <f aca="false">IFERROR(SEARCH("\",H2004),0)</f>
        <v>0</v>
      </c>
    </row>
    <row r="2005" customFormat="false" ht="13.8" hidden="false" customHeight="false" outlineLevel="0" collapsed="false">
      <c r="A2005" s="0" t="s">
        <v>12</v>
      </c>
      <c r="B2005" s="3" t="s">
        <v>5643</v>
      </c>
      <c r="C2005" s="0" t="s">
        <v>5554</v>
      </c>
      <c r="D2005" s="0" t="s">
        <v>5631</v>
      </c>
      <c r="E2005" s="0" t="s">
        <v>5122</v>
      </c>
      <c r="F2005" s="0" t="n">
        <v>4</v>
      </c>
      <c r="G2005" s="0" t="s">
        <v>5646</v>
      </c>
      <c r="H2005" s="0" t="s">
        <v>5645</v>
      </c>
      <c r="I2005" s="0" t="n">
        <f aca="false">IFERROR(SEARCH("\",H2005),0)</f>
        <v>0</v>
      </c>
    </row>
    <row r="2006" customFormat="false" ht="13.8" hidden="false" customHeight="false" outlineLevel="0" collapsed="false">
      <c r="A2006" s="0" t="s">
        <v>12</v>
      </c>
      <c r="B2006" s="3" t="s">
        <v>5647</v>
      </c>
      <c r="C2006" s="0" t="s">
        <v>5554</v>
      </c>
      <c r="D2006" s="0" t="s">
        <v>5631</v>
      </c>
      <c r="E2006" s="0" t="s">
        <v>5122</v>
      </c>
      <c r="F2006" s="0" t="n">
        <v>5</v>
      </c>
      <c r="G2006" s="0" t="s">
        <v>5648</v>
      </c>
      <c r="H2006" s="0" t="s">
        <v>5649</v>
      </c>
      <c r="I2006" s="0" t="n">
        <f aca="false">IFERROR(SEARCH("\",H2006),0)</f>
        <v>0</v>
      </c>
    </row>
    <row r="2007" customFormat="false" ht="13.8" hidden="false" customHeight="false" outlineLevel="0" collapsed="false">
      <c r="A2007" s="0" t="s">
        <v>12</v>
      </c>
      <c r="B2007" s="3" t="s">
        <v>5647</v>
      </c>
      <c r="C2007" s="0" t="s">
        <v>5554</v>
      </c>
      <c r="D2007" s="0" t="s">
        <v>5631</v>
      </c>
      <c r="E2007" s="0" t="s">
        <v>5122</v>
      </c>
      <c r="F2007" s="0" t="n">
        <v>5</v>
      </c>
      <c r="G2007" s="0" t="s">
        <v>5650</v>
      </c>
      <c r="H2007" s="0" t="s">
        <v>5649</v>
      </c>
      <c r="I2007" s="0" t="n">
        <f aca="false">IFERROR(SEARCH("\",H2007),0)</f>
        <v>0</v>
      </c>
    </row>
    <row r="2008" customFormat="false" ht="13.8" hidden="false" customHeight="false" outlineLevel="0" collapsed="false">
      <c r="A2008" s="0" t="s">
        <v>12</v>
      </c>
      <c r="B2008" s="3" t="s">
        <v>5651</v>
      </c>
      <c r="C2008" s="0" t="s">
        <v>5554</v>
      </c>
      <c r="D2008" s="0" t="s">
        <v>5631</v>
      </c>
      <c r="E2008" s="0" t="s">
        <v>5122</v>
      </c>
      <c r="F2008" s="0" t="n">
        <v>6</v>
      </c>
      <c r="G2008" s="0" t="s">
        <v>5652</v>
      </c>
      <c r="H2008" s="0" t="s">
        <v>5653</v>
      </c>
      <c r="I2008" s="0" t="n">
        <f aca="false">IFERROR(SEARCH("\",H2008),0)</f>
        <v>0</v>
      </c>
    </row>
    <row r="2009" customFormat="false" ht="13.8" hidden="false" customHeight="false" outlineLevel="0" collapsed="false">
      <c r="A2009" s="0" t="s">
        <v>12</v>
      </c>
      <c r="B2009" s="3" t="s">
        <v>5651</v>
      </c>
      <c r="C2009" s="0" t="s">
        <v>5554</v>
      </c>
      <c r="D2009" s="0" t="s">
        <v>5631</v>
      </c>
      <c r="E2009" s="0" t="s">
        <v>5122</v>
      </c>
      <c r="F2009" s="0" t="n">
        <v>6</v>
      </c>
      <c r="G2009" s="0" t="s">
        <v>5654</v>
      </c>
      <c r="H2009" s="0" t="s">
        <v>5653</v>
      </c>
      <c r="I2009" s="0" t="n">
        <f aca="false">IFERROR(SEARCH("\",H2009),0)</f>
        <v>0</v>
      </c>
    </row>
    <row r="2010" customFormat="false" ht="13.8" hidden="false" customHeight="false" outlineLevel="0" collapsed="false">
      <c r="A2010" s="0" t="s">
        <v>12</v>
      </c>
      <c r="B2010" s="3" t="s">
        <v>5655</v>
      </c>
      <c r="C2010" s="0" t="s">
        <v>5554</v>
      </c>
      <c r="D2010" s="0" t="s">
        <v>5631</v>
      </c>
      <c r="E2010" s="0" t="s">
        <v>5122</v>
      </c>
      <c r="F2010" s="0" t="n">
        <v>7</v>
      </c>
      <c r="G2010" s="0" t="s">
        <v>5656</v>
      </c>
      <c r="H2010" s="0" t="s">
        <v>5657</v>
      </c>
      <c r="I2010" s="0" t="n">
        <f aca="false">IFERROR(SEARCH("\",H2010),0)</f>
        <v>0</v>
      </c>
    </row>
    <row r="2011" customFormat="false" ht="13.8" hidden="false" customHeight="false" outlineLevel="0" collapsed="false">
      <c r="A2011" s="0" t="s">
        <v>12</v>
      </c>
      <c r="B2011" s="3" t="s">
        <v>5655</v>
      </c>
      <c r="C2011" s="0" t="s">
        <v>5554</v>
      </c>
      <c r="D2011" s="0" t="s">
        <v>5631</v>
      </c>
      <c r="E2011" s="0" t="s">
        <v>5122</v>
      </c>
      <c r="F2011" s="0" t="n">
        <v>7</v>
      </c>
      <c r="G2011" s="0" t="s">
        <v>5658</v>
      </c>
      <c r="H2011" s="0" t="s">
        <v>5657</v>
      </c>
      <c r="I2011" s="0" t="n">
        <f aca="false">IFERROR(SEARCH("\",H2011),0)</f>
        <v>0</v>
      </c>
    </row>
    <row r="2012" customFormat="false" ht="13.8" hidden="false" customHeight="false" outlineLevel="0" collapsed="false">
      <c r="A2012" s="0" t="s">
        <v>12</v>
      </c>
      <c r="B2012" s="3" t="s">
        <v>5659</v>
      </c>
      <c r="C2012" s="0" t="s">
        <v>5554</v>
      </c>
      <c r="D2012" s="0" t="s">
        <v>5631</v>
      </c>
      <c r="E2012" s="0" t="s">
        <v>5122</v>
      </c>
      <c r="F2012" s="0" t="n">
        <v>8</v>
      </c>
      <c r="G2012" s="0" t="s">
        <v>5660</v>
      </c>
      <c r="H2012" s="0" t="s">
        <v>5661</v>
      </c>
      <c r="I2012" s="0" t="n">
        <f aca="false">IFERROR(SEARCH("\",H2012),0)</f>
        <v>0</v>
      </c>
    </row>
    <row r="2013" customFormat="false" ht="13.8" hidden="false" customHeight="false" outlineLevel="0" collapsed="false">
      <c r="A2013" s="0" t="s">
        <v>12</v>
      </c>
      <c r="B2013" s="3" t="s">
        <v>5659</v>
      </c>
      <c r="C2013" s="0" t="s">
        <v>5554</v>
      </c>
      <c r="D2013" s="0" t="s">
        <v>5631</v>
      </c>
      <c r="E2013" s="0" t="s">
        <v>5122</v>
      </c>
      <c r="F2013" s="0" t="n">
        <v>8</v>
      </c>
      <c r="G2013" s="0" t="s">
        <v>5662</v>
      </c>
      <c r="H2013" s="0" t="s">
        <v>5661</v>
      </c>
      <c r="I2013" s="0" t="n">
        <f aca="false">IFERROR(SEARCH("\",H2013),0)</f>
        <v>0</v>
      </c>
    </row>
    <row r="2014" customFormat="false" ht="13.8" hidden="false" customHeight="false" outlineLevel="0" collapsed="false">
      <c r="A2014" s="0" t="s">
        <v>12</v>
      </c>
      <c r="B2014" s="3" t="s">
        <v>5663</v>
      </c>
      <c r="C2014" s="0" t="s">
        <v>5554</v>
      </c>
      <c r="D2014" s="0" t="s">
        <v>5631</v>
      </c>
      <c r="E2014" s="0" t="s">
        <v>5122</v>
      </c>
      <c r="F2014" s="0" t="n">
        <v>9</v>
      </c>
      <c r="G2014" s="0" t="s">
        <v>5664</v>
      </c>
      <c r="H2014" s="0" t="s">
        <v>5665</v>
      </c>
      <c r="I2014" s="0" t="n">
        <f aca="false">IFERROR(SEARCH("\",H2014),0)</f>
        <v>0</v>
      </c>
    </row>
    <row r="2015" customFormat="false" ht="13.8" hidden="false" customHeight="false" outlineLevel="0" collapsed="false">
      <c r="A2015" s="0" t="s">
        <v>12</v>
      </c>
      <c r="B2015" s="3" t="s">
        <v>5663</v>
      </c>
      <c r="C2015" s="0" t="s">
        <v>5554</v>
      </c>
      <c r="D2015" s="0" t="s">
        <v>5631</v>
      </c>
      <c r="E2015" s="0" t="s">
        <v>5122</v>
      </c>
      <c r="F2015" s="0" t="n">
        <v>9</v>
      </c>
      <c r="G2015" s="0" t="s">
        <v>5666</v>
      </c>
      <c r="H2015" s="0" t="s">
        <v>5665</v>
      </c>
      <c r="I2015" s="0" t="n">
        <f aca="false">IFERROR(SEARCH("\",H2015),0)</f>
        <v>0</v>
      </c>
    </row>
    <row r="2016" customFormat="false" ht="13.8" hidden="false" customHeight="false" outlineLevel="0" collapsed="false">
      <c r="A2016" s="0" t="s">
        <v>12</v>
      </c>
      <c r="B2016" s="3" t="s">
        <v>5667</v>
      </c>
      <c r="C2016" s="0" t="s">
        <v>5554</v>
      </c>
      <c r="D2016" s="0" t="s">
        <v>5631</v>
      </c>
      <c r="E2016" s="0" t="s">
        <v>5122</v>
      </c>
      <c r="F2016" s="0" t="n">
        <v>10</v>
      </c>
      <c r="G2016" s="0" t="s">
        <v>5668</v>
      </c>
      <c r="H2016" s="0" t="s">
        <v>5669</v>
      </c>
      <c r="I2016" s="0" t="n">
        <f aca="false">IFERROR(SEARCH("\",H2016),0)</f>
        <v>0</v>
      </c>
    </row>
    <row r="2017" customFormat="false" ht="13.8" hidden="false" customHeight="false" outlineLevel="0" collapsed="false">
      <c r="A2017" s="0" t="s">
        <v>12</v>
      </c>
      <c r="B2017" s="3" t="s">
        <v>5667</v>
      </c>
      <c r="C2017" s="0" t="s">
        <v>5554</v>
      </c>
      <c r="D2017" s="0" t="s">
        <v>5631</v>
      </c>
      <c r="E2017" s="0" t="s">
        <v>5122</v>
      </c>
      <c r="F2017" s="0" t="n">
        <v>10</v>
      </c>
      <c r="G2017" s="0" t="s">
        <v>5670</v>
      </c>
      <c r="H2017" s="0" t="s">
        <v>5669</v>
      </c>
      <c r="I2017" s="0" t="n">
        <f aca="false">IFERROR(SEARCH("\",H2017),0)</f>
        <v>0</v>
      </c>
    </row>
    <row r="2018" customFormat="false" ht="13.8" hidden="false" customHeight="false" outlineLevel="0" collapsed="false">
      <c r="A2018" s="0" t="s">
        <v>12</v>
      </c>
      <c r="B2018" s="3" t="s">
        <v>5671</v>
      </c>
      <c r="C2018" s="0" t="s">
        <v>5554</v>
      </c>
      <c r="D2018" s="0" t="s">
        <v>5631</v>
      </c>
      <c r="E2018" s="0" t="s">
        <v>5122</v>
      </c>
      <c r="F2018" s="0" t="n">
        <v>11</v>
      </c>
      <c r="G2018" s="0" t="s">
        <v>5672</v>
      </c>
      <c r="H2018" s="0" t="s">
        <v>5673</v>
      </c>
      <c r="I2018" s="0" t="n">
        <f aca="false">IFERROR(SEARCH("\",H2018),0)</f>
        <v>0</v>
      </c>
    </row>
    <row r="2019" customFormat="false" ht="13.8" hidden="false" customHeight="false" outlineLevel="0" collapsed="false">
      <c r="A2019" s="0" t="s">
        <v>12</v>
      </c>
      <c r="B2019" s="3" t="s">
        <v>5671</v>
      </c>
      <c r="C2019" s="0" t="s">
        <v>5554</v>
      </c>
      <c r="D2019" s="0" t="s">
        <v>5631</v>
      </c>
      <c r="E2019" s="0" t="s">
        <v>5122</v>
      </c>
      <c r="F2019" s="0" t="n">
        <v>11</v>
      </c>
      <c r="G2019" s="0" t="s">
        <v>5674</v>
      </c>
      <c r="H2019" s="0" t="s">
        <v>5673</v>
      </c>
      <c r="I2019" s="0" t="n">
        <f aca="false">IFERROR(SEARCH("\",H2019),0)</f>
        <v>0</v>
      </c>
    </row>
    <row r="2020" customFormat="false" ht="13.8" hidden="false" customHeight="false" outlineLevel="0" collapsed="false">
      <c r="A2020" s="0" t="s">
        <v>12</v>
      </c>
      <c r="B2020" s="3" t="s">
        <v>5675</v>
      </c>
      <c r="C2020" s="0" t="s">
        <v>5554</v>
      </c>
      <c r="D2020" s="0" t="s">
        <v>5631</v>
      </c>
      <c r="E2020" s="0" t="s">
        <v>5122</v>
      </c>
      <c r="F2020" s="0" t="n">
        <v>12</v>
      </c>
      <c r="G2020" s="0" t="s">
        <v>5676</v>
      </c>
      <c r="H2020" s="0" t="s">
        <v>5677</v>
      </c>
      <c r="I2020" s="0" t="n">
        <f aca="false">IFERROR(SEARCH("\",H2020),0)</f>
        <v>0</v>
      </c>
    </row>
    <row r="2021" customFormat="false" ht="13.8" hidden="false" customHeight="false" outlineLevel="0" collapsed="false">
      <c r="A2021" s="0" t="s">
        <v>12</v>
      </c>
      <c r="B2021" s="3" t="s">
        <v>5675</v>
      </c>
      <c r="C2021" s="0" t="s">
        <v>5554</v>
      </c>
      <c r="D2021" s="0" t="s">
        <v>5631</v>
      </c>
      <c r="E2021" s="0" t="s">
        <v>5122</v>
      </c>
      <c r="F2021" s="0" t="n">
        <v>12</v>
      </c>
      <c r="G2021" s="0" t="s">
        <v>5678</v>
      </c>
      <c r="H2021" s="0" t="s">
        <v>5677</v>
      </c>
      <c r="I2021" s="0" t="n">
        <f aca="false">IFERROR(SEARCH("\",H2021),0)</f>
        <v>0</v>
      </c>
    </row>
    <row r="2022" customFormat="false" ht="13.8" hidden="false" customHeight="false" outlineLevel="0" collapsed="false">
      <c r="A2022" s="0" t="s">
        <v>12</v>
      </c>
      <c r="B2022" s="3" t="s">
        <v>5679</v>
      </c>
      <c r="C2022" s="0" t="s">
        <v>5554</v>
      </c>
      <c r="D2022" s="0" t="s">
        <v>5631</v>
      </c>
      <c r="E2022" s="0" t="s">
        <v>5122</v>
      </c>
      <c r="F2022" s="0" t="n">
        <v>13</v>
      </c>
      <c r="G2022" s="0" t="s">
        <v>5680</v>
      </c>
      <c r="H2022" s="0" t="s">
        <v>5681</v>
      </c>
      <c r="I2022" s="0" t="n">
        <f aca="false">IFERROR(SEARCH("\",H2022),0)</f>
        <v>0</v>
      </c>
    </row>
    <row r="2023" customFormat="false" ht="13.8" hidden="false" customHeight="false" outlineLevel="0" collapsed="false">
      <c r="A2023" s="0" t="s">
        <v>12</v>
      </c>
      <c r="B2023" s="3" t="s">
        <v>5679</v>
      </c>
      <c r="C2023" s="0" t="s">
        <v>5554</v>
      </c>
      <c r="D2023" s="0" t="s">
        <v>5631</v>
      </c>
      <c r="E2023" s="0" t="s">
        <v>5122</v>
      </c>
      <c r="F2023" s="0" t="n">
        <v>13</v>
      </c>
      <c r="G2023" s="0" t="s">
        <v>5682</v>
      </c>
      <c r="H2023" s="0" t="s">
        <v>5681</v>
      </c>
      <c r="I2023" s="0" t="n">
        <f aca="false">IFERROR(SEARCH("\",H2023),0)</f>
        <v>0</v>
      </c>
    </row>
    <row r="2024" customFormat="false" ht="13.8" hidden="false" customHeight="false" outlineLevel="0" collapsed="false">
      <c r="A2024" s="0" t="s">
        <v>12</v>
      </c>
      <c r="B2024" s="3" t="s">
        <v>5683</v>
      </c>
      <c r="C2024" s="0" t="s">
        <v>5554</v>
      </c>
      <c r="D2024" s="0" t="s">
        <v>5631</v>
      </c>
      <c r="E2024" s="0" t="s">
        <v>5122</v>
      </c>
      <c r="F2024" s="0" t="n">
        <v>14</v>
      </c>
      <c r="G2024" s="0" t="s">
        <v>5684</v>
      </c>
      <c r="H2024" s="0" t="s">
        <v>5685</v>
      </c>
      <c r="I2024" s="0" t="n">
        <f aca="false">IFERROR(SEARCH("\",H2024),0)</f>
        <v>0</v>
      </c>
    </row>
    <row r="2025" customFormat="false" ht="13.8" hidden="false" customHeight="false" outlineLevel="0" collapsed="false">
      <c r="A2025" s="0" t="s">
        <v>12</v>
      </c>
      <c r="B2025" s="3" t="s">
        <v>5683</v>
      </c>
      <c r="C2025" s="0" t="s">
        <v>5554</v>
      </c>
      <c r="D2025" s="0" t="s">
        <v>5631</v>
      </c>
      <c r="E2025" s="0" t="s">
        <v>5122</v>
      </c>
      <c r="F2025" s="0" t="n">
        <v>14</v>
      </c>
      <c r="G2025" s="0" t="s">
        <v>5686</v>
      </c>
      <c r="H2025" s="0" t="s">
        <v>5685</v>
      </c>
      <c r="I2025" s="0" t="n">
        <f aca="false">IFERROR(SEARCH("\",H2025),0)</f>
        <v>0</v>
      </c>
    </row>
    <row r="2026" customFormat="false" ht="13.8" hidden="false" customHeight="false" outlineLevel="0" collapsed="false">
      <c r="A2026" s="0" t="s">
        <v>12</v>
      </c>
      <c r="B2026" s="3" t="s">
        <v>5687</v>
      </c>
      <c r="C2026" s="0" t="s">
        <v>5554</v>
      </c>
      <c r="D2026" s="0" t="s">
        <v>5631</v>
      </c>
      <c r="E2026" s="0" t="s">
        <v>5122</v>
      </c>
      <c r="F2026" s="0" t="n">
        <v>15</v>
      </c>
      <c r="G2026" s="0" t="s">
        <v>5688</v>
      </c>
      <c r="H2026" s="0" t="s">
        <v>5689</v>
      </c>
      <c r="I2026" s="0" t="n">
        <f aca="false">IFERROR(SEARCH("\",H2026),0)</f>
        <v>0</v>
      </c>
    </row>
    <row r="2027" customFormat="false" ht="13.8" hidden="false" customHeight="false" outlineLevel="0" collapsed="false">
      <c r="A2027" s="0" t="s">
        <v>12</v>
      </c>
      <c r="B2027" s="3" t="s">
        <v>5687</v>
      </c>
      <c r="C2027" s="0" t="s">
        <v>5554</v>
      </c>
      <c r="D2027" s="0" t="s">
        <v>5631</v>
      </c>
      <c r="E2027" s="0" t="s">
        <v>5122</v>
      </c>
      <c r="F2027" s="0" t="n">
        <v>15</v>
      </c>
      <c r="G2027" s="0" t="s">
        <v>5690</v>
      </c>
      <c r="H2027" s="0" t="s">
        <v>5689</v>
      </c>
      <c r="I2027" s="0" t="n">
        <f aca="false">IFERROR(SEARCH("\",H2027),0)</f>
        <v>0</v>
      </c>
    </row>
    <row r="2028" customFormat="false" ht="13.8" hidden="false" customHeight="false" outlineLevel="0" collapsed="false">
      <c r="A2028" s="0" t="s">
        <v>12</v>
      </c>
      <c r="B2028" s="3" t="s">
        <v>5691</v>
      </c>
      <c r="C2028" s="0" t="s">
        <v>5554</v>
      </c>
      <c r="D2028" s="0" t="s">
        <v>5631</v>
      </c>
      <c r="E2028" s="0" t="s">
        <v>5122</v>
      </c>
      <c r="F2028" s="0" t="n">
        <v>16</v>
      </c>
      <c r="G2028" s="0" t="s">
        <v>5692</v>
      </c>
      <c r="H2028" s="0" t="s">
        <v>5693</v>
      </c>
      <c r="I2028" s="0" t="n">
        <f aca="false">IFERROR(SEARCH("\",H2028),0)</f>
        <v>0</v>
      </c>
    </row>
    <row r="2029" customFormat="false" ht="13.8" hidden="false" customHeight="false" outlineLevel="0" collapsed="false">
      <c r="A2029" s="0" t="s">
        <v>12</v>
      </c>
      <c r="B2029" s="3" t="s">
        <v>5691</v>
      </c>
      <c r="C2029" s="0" t="s">
        <v>5554</v>
      </c>
      <c r="D2029" s="0" t="s">
        <v>5631</v>
      </c>
      <c r="E2029" s="0" t="s">
        <v>5122</v>
      </c>
      <c r="F2029" s="0" t="n">
        <v>16</v>
      </c>
      <c r="G2029" s="0" t="s">
        <v>5694</v>
      </c>
      <c r="H2029" s="0" t="s">
        <v>5693</v>
      </c>
      <c r="I2029" s="0" t="n">
        <f aca="false">IFERROR(SEARCH("\",H2029),0)</f>
        <v>0</v>
      </c>
    </row>
    <row r="2030" customFormat="false" ht="13.8" hidden="false" customHeight="false" outlineLevel="0" collapsed="false">
      <c r="A2030" s="0" t="s">
        <v>12</v>
      </c>
      <c r="B2030" s="3" t="s">
        <v>5695</v>
      </c>
      <c r="C2030" s="0" t="s">
        <v>5554</v>
      </c>
      <c r="D2030" s="0" t="s">
        <v>5631</v>
      </c>
      <c r="E2030" s="0" t="s">
        <v>5122</v>
      </c>
      <c r="F2030" s="0" t="n">
        <v>17</v>
      </c>
      <c r="G2030" s="0" t="s">
        <v>5696</v>
      </c>
      <c r="H2030" s="0" t="s">
        <v>5697</v>
      </c>
      <c r="I2030" s="0" t="n">
        <f aca="false">IFERROR(SEARCH("\",H2030),0)</f>
        <v>0</v>
      </c>
    </row>
    <row r="2031" customFormat="false" ht="13.8" hidden="false" customHeight="false" outlineLevel="0" collapsed="false">
      <c r="A2031" s="0" t="s">
        <v>12</v>
      </c>
      <c r="B2031" s="3" t="s">
        <v>5695</v>
      </c>
      <c r="C2031" s="0" t="s">
        <v>5554</v>
      </c>
      <c r="D2031" s="0" t="s">
        <v>5631</v>
      </c>
      <c r="E2031" s="0" t="s">
        <v>5122</v>
      </c>
      <c r="F2031" s="0" t="n">
        <v>17</v>
      </c>
      <c r="G2031" s="0" t="s">
        <v>5698</v>
      </c>
      <c r="H2031" s="0" t="s">
        <v>5697</v>
      </c>
      <c r="I2031" s="0" t="n">
        <f aca="false">IFERROR(SEARCH("\",H2031),0)</f>
        <v>0</v>
      </c>
    </row>
    <row r="2032" customFormat="false" ht="13.8" hidden="false" customHeight="false" outlineLevel="0" collapsed="false">
      <c r="A2032" s="0" t="s">
        <v>12</v>
      </c>
      <c r="B2032" s="3" t="s">
        <v>5699</v>
      </c>
      <c r="C2032" s="0" t="s">
        <v>5554</v>
      </c>
      <c r="D2032" s="0" t="s">
        <v>5631</v>
      </c>
      <c r="E2032" s="0" t="s">
        <v>5122</v>
      </c>
      <c r="F2032" s="0" t="n">
        <v>18</v>
      </c>
      <c r="G2032" s="0" t="s">
        <v>5700</v>
      </c>
      <c r="H2032" s="0" t="s">
        <v>5701</v>
      </c>
      <c r="I2032" s="0" t="n">
        <f aca="false">IFERROR(SEARCH("\",H2032),0)</f>
        <v>0</v>
      </c>
    </row>
    <row r="2033" customFormat="false" ht="13.8" hidden="false" customHeight="false" outlineLevel="0" collapsed="false">
      <c r="A2033" s="0" t="s">
        <v>12</v>
      </c>
      <c r="B2033" s="3" t="s">
        <v>5699</v>
      </c>
      <c r="C2033" s="0" t="s">
        <v>5554</v>
      </c>
      <c r="D2033" s="0" t="s">
        <v>5631</v>
      </c>
      <c r="E2033" s="0" t="s">
        <v>5122</v>
      </c>
      <c r="F2033" s="0" t="n">
        <v>18</v>
      </c>
      <c r="G2033" s="0" t="s">
        <v>5702</v>
      </c>
      <c r="H2033" s="0" t="s">
        <v>5701</v>
      </c>
      <c r="I2033" s="0" t="n">
        <f aca="false">IFERROR(SEARCH("\",H2033),0)</f>
        <v>0</v>
      </c>
    </row>
    <row r="2034" customFormat="false" ht="13.8" hidden="false" customHeight="false" outlineLevel="0" collapsed="false">
      <c r="A2034" s="0" t="s">
        <v>12</v>
      </c>
      <c r="B2034" s="3" t="s">
        <v>5703</v>
      </c>
      <c r="C2034" s="0" t="s">
        <v>5554</v>
      </c>
      <c r="D2034" s="0" t="s">
        <v>5631</v>
      </c>
      <c r="E2034" s="0" t="s">
        <v>5122</v>
      </c>
      <c r="F2034" s="0" t="n">
        <v>19</v>
      </c>
      <c r="G2034" s="0" t="s">
        <v>5704</v>
      </c>
      <c r="H2034" s="0" t="s">
        <v>5705</v>
      </c>
      <c r="I2034" s="0" t="n">
        <f aca="false">IFERROR(SEARCH("\",H2034),0)</f>
        <v>0</v>
      </c>
    </row>
    <row r="2035" customFormat="false" ht="13.8" hidden="false" customHeight="false" outlineLevel="0" collapsed="false">
      <c r="A2035" s="0" t="s">
        <v>12</v>
      </c>
      <c r="B2035" s="3" t="s">
        <v>5703</v>
      </c>
      <c r="C2035" s="0" t="s">
        <v>5554</v>
      </c>
      <c r="D2035" s="0" t="s">
        <v>5631</v>
      </c>
      <c r="E2035" s="0" t="s">
        <v>5122</v>
      </c>
      <c r="F2035" s="0" t="n">
        <v>19</v>
      </c>
      <c r="G2035" s="0" t="s">
        <v>5706</v>
      </c>
      <c r="H2035" s="0" t="s">
        <v>5705</v>
      </c>
      <c r="I2035" s="0" t="n">
        <f aca="false">IFERROR(SEARCH("\",H2035),0)</f>
        <v>0</v>
      </c>
    </row>
    <row r="2036" customFormat="false" ht="13.8" hidden="false" customHeight="false" outlineLevel="0" collapsed="false">
      <c r="A2036" s="0" t="s">
        <v>12</v>
      </c>
      <c r="B2036" s="3" t="s">
        <v>5707</v>
      </c>
      <c r="C2036" s="0" t="s">
        <v>5554</v>
      </c>
      <c r="D2036" s="0" t="s">
        <v>5631</v>
      </c>
      <c r="E2036" s="0" t="s">
        <v>5122</v>
      </c>
      <c r="F2036" s="0" t="n">
        <v>20</v>
      </c>
      <c r="G2036" s="0" t="s">
        <v>5708</v>
      </c>
      <c r="H2036" s="0" t="s">
        <v>5709</v>
      </c>
      <c r="I2036" s="0" t="n">
        <f aca="false">IFERROR(SEARCH("\",H2036),0)</f>
        <v>0</v>
      </c>
    </row>
    <row r="2037" customFormat="false" ht="13.8" hidden="false" customHeight="false" outlineLevel="0" collapsed="false">
      <c r="A2037" s="0" t="s">
        <v>12</v>
      </c>
      <c r="B2037" s="3" t="s">
        <v>5707</v>
      </c>
      <c r="C2037" s="0" t="s">
        <v>5554</v>
      </c>
      <c r="D2037" s="0" t="s">
        <v>5631</v>
      </c>
      <c r="E2037" s="0" t="s">
        <v>5122</v>
      </c>
      <c r="F2037" s="0" t="n">
        <v>20</v>
      </c>
      <c r="G2037" s="0" t="s">
        <v>5710</v>
      </c>
      <c r="H2037" s="0" t="s">
        <v>5709</v>
      </c>
      <c r="I2037" s="0" t="n">
        <f aca="false">IFERROR(SEARCH("\",H2037),0)</f>
        <v>0</v>
      </c>
    </row>
    <row r="2038" customFormat="false" ht="13.8" hidden="false" customHeight="false" outlineLevel="0" collapsed="false">
      <c r="A2038" s="0" t="s">
        <v>12</v>
      </c>
      <c r="B2038" s="3" t="s">
        <v>4736</v>
      </c>
      <c r="C2038" s="0" t="s">
        <v>4724</v>
      </c>
      <c r="D2038" s="0" t="s">
        <v>5711</v>
      </c>
      <c r="E2038" s="0" t="s">
        <v>4631</v>
      </c>
      <c r="F2038" s="0" t="n">
        <v>1</v>
      </c>
      <c r="G2038" s="0" t="s">
        <v>5712</v>
      </c>
      <c r="H2038" s="0" t="s">
        <v>5713</v>
      </c>
      <c r="I2038" s="0" t="n">
        <f aca="false">IFERROR(SEARCH("\",H2038),0)</f>
        <v>0</v>
      </c>
    </row>
    <row r="2039" customFormat="false" ht="13.8" hidden="false" customHeight="false" outlineLevel="0" collapsed="false">
      <c r="A2039" s="0" t="s">
        <v>12</v>
      </c>
      <c r="B2039" s="3" t="s">
        <v>4736</v>
      </c>
      <c r="C2039" s="0" t="s">
        <v>4724</v>
      </c>
      <c r="D2039" s="0" t="s">
        <v>5711</v>
      </c>
      <c r="E2039" s="0" t="s">
        <v>4631</v>
      </c>
      <c r="F2039" s="0" t="n">
        <v>1</v>
      </c>
      <c r="G2039" s="0" t="s">
        <v>5714</v>
      </c>
      <c r="H2039" s="0" t="s">
        <v>5713</v>
      </c>
      <c r="I2039" s="0" t="n">
        <f aca="false">IFERROR(SEARCH("\",H2039),0)</f>
        <v>0</v>
      </c>
    </row>
    <row r="2040" customFormat="false" ht="13.8" hidden="false" customHeight="false" outlineLevel="0" collapsed="false">
      <c r="A2040" s="0" t="s">
        <v>12</v>
      </c>
      <c r="B2040" s="3" t="s">
        <v>5715</v>
      </c>
      <c r="C2040" s="0" t="s">
        <v>4724</v>
      </c>
      <c r="D2040" s="0" t="s">
        <v>5711</v>
      </c>
      <c r="E2040" s="0" t="s">
        <v>4631</v>
      </c>
      <c r="F2040" s="0" t="n">
        <v>2</v>
      </c>
      <c r="G2040" s="0" t="s">
        <v>5716</v>
      </c>
      <c r="H2040" s="0" t="s">
        <v>5717</v>
      </c>
      <c r="I2040" s="0" t="n">
        <f aca="false">IFERROR(SEARCH("\",H2040),0)</f>
        <v>0</v>
      </c>
    </row>
    <row r="2041" customFormat="false" ht="13.8" hidden="false" customHeight="false" outlineLevel="0" collapsed="false">
      <c r="A2041" s="0" t="s">
        <v>12</v>
      </c>
      <c r="B2041" s="3" t="s">
        <v>5715</v>
      </c>
      <c r="C2041" s="0" t="s">
        <v>4724</v>
      </c>
      <c r="D2041" s="0" t="s">
        <v>5711</v>
      </c>
      <c r="E2041" s="0" t="s">
        <v>4631</v>
      </c>
      <c r="F2041" s="0" t="n">
        <v>2</v>
      </c>
      <c r="G2041" s="0" t="s">
        <v>5718</v>
      </c>
      <c r="H2041" s="0" t="s">
        <v>5717</v>
      </c>
      <c r="I2041" s="0" t="n">
        <f aca="false">IFERROR(SEARCH("\",H2041),0)</f>
        <v>0</v>
      </c>
    </row>
    <row r="2042" customFormat="false" ht="13.8" hidden="false" customHeight="false" outlineLevel="0" collapsed="false">
      <c r="A2042" s="0" t="s">
        <v>12</v>
      </c>
      <c r="B2042" s="3" t="s">
        <v>5719</v>
      </c>
      <c r="C2042" s="0" t="s">
        <v>4724</v>
      </c>
      <c r="D2042" s="0" t="s">
        <v>5711</v>
      </c>
      <c r="E2042" s="0" t="s">
        <v>4631</v>
      </c>
      <c r="F2042" s="0" t="n">
        <v>3</v>
      </c>
      <c r="G2042" s="0" t="s">
        <v>5720</v>
      </c>
      <c r="H2042" s="0" t="s">
        <v>5721</v>
      </c>
      <c r="I2042" s="0" t="n">
        <f aca="false">IFERROR(SEARCH("\",H2042),0)</f>
        <v>0</v>
      </c>
    </row>
    <row r="2043" customFormat="false" ht="13.8" hidden="false" customHeight="false" outlineLevel="0" collapsed="false">
      <c r="A2043" s="0" t="s">
        <v>12</v>
      </c>
      <c r="B2043" s="3" t="s">
        <v>5719</v>
      </c>
      <c r="C2043" s="0" t="s">
        <v>4724</v>
      </c>
      <c r="D2043" s="0" t="s">
        <v>5711</v>
      </c>
      <c r="E2043" s="0" t="s">
        <v>4631</v>
      </c>
      <c r="F2043" s="0" t="n">
        <v>3</v>
      </c>
      <c r="G2043" s="0" t="s">
        <v>5722</v>
      </c>
      <c r="H2043" s="0" t="s">
        <v>5721</v>
      </c>
      <c r="I2043" s="0" t="n">
        <f aca="false">IFERROR(SEARCH("\",H2043),0)</f>
        <v>0</v>
      </c>
    </row>
    <row r="2044" customFormat="false" ht="13.8" hidden="false" customHeight="false" outlineLevel="0" collapsed="false">
      <c r="A2044" s="0" t="s">
        <v>12</v>
      </c>
      <c r="B2044" s="3" t="s">
        <v>5723</v>
      </c>
      <c r="C2044" s="0" t="s">
        <v>4724</v>
      </c>
      <c r="D2044" s="0" t="s">
        <v>5711</v>
      </c>
      <c r="E2044" s="0" t="s">
        <v>4631</v>
      </c>
      <c r="F2044" s="0" t="n">
        <v>4</v>
      </c>
      <c r="G2044" s="0" t="s">
        <v>5724</v>
      </c>
      <c r="H2044" s="0" t="s">
        <v>5725</v>
      </c>
      <c r="I2044" s="0" t="n">
        <f aca="false">IFERROR(SEARCH("\",H2044),0)</f>
        <v>0</v>
      </c>
    </row>
    <row r="2045" customFormat="false" ht="13.8" hidden="false" customHeight="false" outlineLevel="0" collapsed="false">
      <c r="A2045" s="0" t="s">
        <v>12</v>
      </c>
      <c r="B2045" s="3" t="s">
        <v>5723</v>
      </c>
      <c r="C2045" s="0" t="s">
        <v>4724</v>
      </c>
      <c r="D2045" s="0" t="s">
        <v>5711</v>
      </c>
      <c r="E2045" s="0" t="s">
        <v>4631</v>
      </c>
      <c r="F2045" s="0" t="n">
        <v>4</v>
      </c>
      <c r="G2045" s="0" t="s">
        <v>5726</v>
      </c>
      <c r="H2045" s="0" t="s">
        <v>5725</v>
      </c>
      <c r="I2045" s="0" t="n">
        <f aca="false">IFERROR(SEARCH("\",H2045),0)</f>
        <v>0</v>
      </c>
    </row>
    <row r="2046" customFormat="false" ht="13.8" hidden="false" customHeight="false" outlineLevel="0" collapsed="false">
      <c r="A2046" s="0" t="s">
        <v>12</v>
      </c>
      <c r="B2046" s="3" t="s">
        <v>5727</v>
      </c>
      <c r="C2046" s="0" t="s">
        <v>4724</v>
      </c>
      <c r="D2046" s="0" t="s">
        <v>5711</v>
      </c>
      <c r="E2046" s="0" t="s">
        <v>4631</v>
      </c>
      <c r="F2046" s="0" t="n">
        <v>5</v>
      </c>
      <c r="G2046" s="0" t="s">
        <v>5728</v>
      </c>
      <c r="H2046" s="0" t="s">
        <v>5729</v>
      </c>
      <c r="I2046" s="0" t="n">
        <f aca="false">IFERROR(SEARCH("\",H2046),0)</f>
        <v>0</v>
      </c>
    </row>
    <row r="2047" customFormat="false" ht="13.8" hidden="false" customHeight="false" outlineLevel="0" collapsed="false">
      <c r="A2047" s="0" t="s">
        <v>12</v>
      </c>
      <c r="B2047" s="3" t="s">
        <v>5727</v>
      </c>
      <c r="C2047" s="0" t="s">
        <v>4724</v>
      </c>
      <c r="D2047" s="0" t="s">
        <v>5711</v>
      </c>
      <c r="E2047" s="0" t="s">
        <v>4631</v>
      </c>
      <c r="F2047" s="0" t="n">
        <v>5</v>
      </c>
      <c r="G2047" s="0" t="s">
        <v>5730</v>
      </c>
      <c r="H2047" s="0" t="s">
        <v>5729</v>
      </c>
      <c r="I2047" s="0" t="n">
        <f aca="false">IFERROR(SEARCH("\",H2047),0)</f>
        <v>0</v>
      </c>
    </row>
    <row r="2048" customFormat="false" ht="13.8" hidden="false" customHeight="false" outlineLevel="0" collapsed="false">
      <c r="A2048" s="0" t="s">
        <v>12</v>
      </c>
      <c r="B2048" s="3" t="s">
        <v>5731</v>
      </c>
      <c r="C2048" s="0" t="s">
        <v>4724</v>
      </c>
      <c r="D2048" s="0" t="s">
        <v>5711</v>
      </c>
      <c r="E2048" s="0" t="s">
        <v>4631</v>
      </c>
      <c r="F2048" s="0" t="n">
        <v>6</v>
      </c>
      <c r="G2048" s="0" t="s">
        <v>5732</v>
      </c>
      <c r="H2048" s="0" t="s">
        <v>5733</v>
      </c>
      <c r="I2048" s="0" t="n">
        <f aca="false">IFERROR(SEARCH("\",H2048),0)</f>
        <v>0</v>
      </c>
    </row>
    <row r="2049" customFormat="false" ht="13.8" hidden="false" customHeight="false" outlineLevel="0" collapsed="false">
      <c r="A2049" s="0" t="s">
        <v>12</v>
      </c>
      <c r="B2049" s="3" t="s">
        <v>5731</v>
      </c>
      <c r="C2049" s="0" t="s">
        <v>4724</v>
      </c>
      <c r="D2049" s="0" t="s">
        <v>5711</v>
      </c>
      <c r="E2049" s="0" t="s">
        <v>4631</v>
      </c>
      <c r="F2049" s="0" t="n">
        <v>6</v>
      </c>
      <c r="G2049" s="0" t="s">
        <v>5734</v>
      </c>
      <c r="H2049" s="0" t="s">
        <v>5733</v>
      </c>
      <c r="I2049" s="0" t="n">
        <f aca="false">IFERROR(SEARCH("\",H2049),0)</f>
        <v>0</v>
      </c>
    </row>
    <row r="2050" customFormat="false" ht="13.8" hidden="false" customHeight="false" outlineLevel="0" collapsed="false">
      <c r="A2050" s="0" t="s">
        <v>12</v>
      </c>
      <c r="B2050" s="3" t="s">
        <v>5735</v>
      </c>
      <c r="C2050" s="0" t="s">
        <v>4724</v>
      </c>
      <c r="D2050" s="0" t="s">
        <v>5711</v>
      </c>
      <c r="E2050" s="0" t="s">
        <v>4631</v>
      </c>
      <c r="F2050" s="0" t="n">
        <v>7</v>
      </c>
      <c r="G2050" s="0" t="s">
        <v>5736</v>
      </c>
      <c r="H2050" s="0" t="s">
        <v>5737</v>
      </c>
      <c r="I2050" s="0" t="n">
        <f aca="false">IFERROR(SEARCH("\",H2050),0)</f>
        <v>0</v>
      </c>
    </row>
    <row r="2051" customFormat="false" ht="13.8" hidden="false" customHeight="false" outlineLevel="0" collapsed="false">
      <c r="A2051" s="0" t="s">
        <v>12</v>
      </c>
      <c r="B2051" s="3" t="s">
        <v>5735</v>
      </c>
      <c r="C2051" s="0" t="s">
        <v>4724</v>
      </c>
      <c r="D2051" s="0" t="s">
        <v>5711</v>
      </c>
      <c r="E2051" s="0" t="s">
        <v>4631</v>
      </c>
      <c r="F2051" s="0" t="n">
        <v>7</v>
      </c>
      <c r="G2051" s="0" t="s">
        <v>5738</v>
      </c>
      <c r="H2051" s="0" t="s">
        <v>5737</v>
      </c>
      <c r="I2051" s="0" t="n">
        <f aca="false">IFERROR(SEARCH("\",H2051),0)</f>
        <v>0</v>
      </c>
    </row>
    <row r="2052" customFormat="false" ht="13.8" hidden="false" customHeight="false" outlineLevel="0" collapsed="false">
      <c r="A2052" s="0" t="s">
        <v>12</v>
      </c>
      <c r="B2052" s="3" t="s">
        <v>4759</v>
      </c>
      <c r="C2052" s="0" t="s">
        <v>4724</v>
      </c>
      <c r="D2052" s="0" t="s">
        <v>5711</v>
      </c>
      <c r="E2052" s="0" t="s">
        <v>4631</v>
      </c>
      <c r="F2052" s="0" t="n">
        <v>8</v>
      </c>
      <c r="G2052" s="0" t="s">
        <v>5739</v>
      </c>
      <c r="H2052" s="0" t="s">
        <v>5740</v>
      </c>
      <c r="I2052" s="0" t="n">
        <f aca="false">IFERROR(SEARCH("\",H2052),0)</f>
        <v>0</v>
      </c>
    </row>
    <row r="2053" customFormat="false" ht="13.8" hidden="false" customHeight="false" outlineLevel="0" collapsed="false">
      <c r="A2053" s="0" t="s">
        <v>12</v>
      </c>
      <c r="B2053" s="3" t="s">
        <v>4759</v>
      </c>
      <c r="C2053" s="0" t="s">
        <v>4724</v>
      </c>
      <c r="D2053" s="0" t="s">
        <v>5711</v>
      </c>
      <c r="E2053" s="0" t="s">
        <v>4631</v>
      </c>
      <c r="F2053" s="0" t="n">
        <v>8</v>
      </c>
      <c r="G2053" s="0" t="s">
        <v>5741</v>
      </c>
      <c r="H2053" s="0" t="s">
        <v>5740</v>
      </c>
      <c r="I2053" s="0" t="n">
        <f aca="false">IFERROR(SEARCH("\",H2053),0)</f>
        <v>0</v>
      </c>
    </row>
    <row r="2054" customFormat="false" ht="13.8" hidden="false" customHeight="false" outlineLevel="0" collapsed="false">
      <c r="A2054" s="0" t="s">
        <v>12</v>
      </c>
      <c r="B2054" s="3" t="s">
        <v>5742</v>
      </c>
      <c r="C2054" s="0" t="s">
        <v>4724</v>
      </c>
      <c r="D2054" s="0" t="s">
        <v>5711</v>
      </c>
      <c r="E2054" s="0" t="s">
        <v>4631</v>
      </c>
      <c r="F2054" s="0" t="n">
        <v>9</v>
      </c>
      <c r="G2054" s="0" t="s">
        <v>5743</v>
      </c>
      <c r="H2054" s="0" t="s">
        <v>5744</v>
      </c>
      <c r="I2054" s="0" t="n">
        <f aca="false">IFERROR(SEARCH("\",H2054),0)</f>
        <v>0</v>
      </c>
    </row>
    <row r="2055" customFormat="false" ht="13.8" hidden="false" customHeight="false" outlineLevel="0" collapsed="false">
      <c r="A2055" s="0" t="s">
        <v>12</v>
      </c>
      <c r="B2055" s="3" t="s">
        <v>5742</v>
      </c>
      <c r="C2055" s="0" t="s">
        <v>4724</v>
      </c>
      <c r="D2055" s="0" t="s">
        <v>5711</v>
      </c>
      <c r="E2055" s="0" t="s">
        <v>4631</v>
      </c>
      <c r="F2055" s="0" t="n">
        <v>9</v>
      </c>
      <c r="G2055" s="0" t="s">
        <v>5745</v>
      </c>
      <c r="H2055" s="0" t="s">
        <v>5744</v>
      </c>
      <c r="I2055" s="0" t="n">
        <f aca="false">IFERROR(SEARCH("\",H2055),0)</f>
        <v>0</v>
      </c>
    </row>
    <row r="2056" customFormat="false" ht="13.8" hidden="false" customHeight="false" outlineLevel="0" collapsed="false">
      <c r="A2056" s="0" t="s">
        <v>12</v>
      </c>
      <c r="B2056" s="3" t="s">
        <v>5746</v>
      </c>
      <c r="C2056" s="0" t="s">
        <v>4724</v>
      </c>
      <c r="D2056" s="0" t="s">
        <v>5711</v>
      </c>
      <c r="E2056" s="0" t="s">
        <v>4631</v>
      </c>
      <c r="F2056" s="0" t="n">
        <v>10</v>
      </c>
      <c r="G2056" s="0" t="s">
        <v>5747</v>
      </c>
      <c r="H2056" s="0" t="s">
        <v>5748</v>
      </c>
      <c r="I2056" s="0" t="n">
        <f aca="false">IFERROR(SEARCH("\",H2056),0)</f>
        <v>0</v>
      </c>
    </row>
    <row r="2057" customFormat="false" ht="13.8" hidden="false" customHeight="false" outlineLevel="0" collapsed="false">
      <c r="A2057" s="0" t="s">
        <v>12</v>
      </c>
      <c r="B2057" s="3" t="s">
        <v>5746</v>
      </c>
      <c r="C2057" s="0" t="s">
        <v>4724</v>
      </c>
      <c r="D2057" s="0" t="s">
        <v>5711</v>
      </c>
      <c r="E2057" s="0" t="s">
        <v>4631</v>
      </c>
      <c r="F2057" s="0" t="n">
        <v>10</v>
      </c>
      <c r="G2057" s="0" t="s">
        <v>5749</v>
      </c>
      <c r="H2057" s="0" t="s">
        <v>5748</v>
      </c>
      <c r="I2057" s="0" t="n">
        <f aca="false">IFERROR(SEARCH("\",H2057),0)</f>
        <v>0</v>
      </c>
    </row>
    <row r="2058" customFormat="false" ht="13.8" hidden="false" customHeight="false" outlineLevel="0" collapsed="false">
      <c r="A2058" s="0" t="s">
        <v>12</v>
      </c>
      <c r="B2058" s="3" t="s">
        <v>5750</v>
      </c>
      <c r="C2058" s="0" t="s">
        <v>4724</v>
      </c>
      <c r="D2058" s="0" t="s">
        <v>5711</v>
      </c>
      <c r="E2058" s="0" t="s">
        <v>4631</v>
      </c>
      <c r="F2058" s="0" t="n">
        <v>11</v>
      </c>
      <c r="G2058" s="0" t="s">
        <v>5751</v>
      </c>
      <c r="H2058" s="0" t="s">
        <v>5752</v>
      </c>
      <c r="I2058" s="0" t="n">
        <f aca="false">IFERROR(SEARCH("\",H2058),0)</f>
        <v>0</v>
      </c>
    </row>
    <row r="2059" customFormat="false" ht="13.8" hidden="false" customHeight="false" outlineLevel="0" collapsed="false">
      <c r="A2059" s="0" t="s">
        <v>12</v>
      </c>
      <c r="B2059" s="3" t="s">
        <v>5750</v>
      </c>
      <c r="C2059" s="0" t="s">
        <v>4724</v>
      </c>
      <c r="D2059" s="0" t="s">
        <v>5711</v>
      </c>
      <c r="E2059" s="0" t="s">
        <v>4631</v>
      </c>
      <c r="F2059" s="0" t="n">
        <v>11</v>
      </c>
      <c r="G2059" s="0" t="s">
        <v>5753</v>
      </c>
      <c r="H2059" s="0" t="s">
        <v>5752</v>
      </c>
      <c r="I2059" s="0" t="n">
        <f aca="false">IFERROR(SEARCH("\",H2059),0)</f>
        <v>0</v>
      </c>
    </row>
    <row r="2060" customFormat="false" ht="13.8" hidden="false" customHeight="false" outlineLevel="0" collapsed="false">
      <c r="A2060" s="0" t="s">
        <v>12</v>
      </c>
      <c r="B2060" s="3" t="s">
        <v>5754</v>
      </c>
      <c r="C2060" s="0" t="s">
        <v>4724</v>
      </c>
      <c r="D2060" s="0" t="s">
        <v>5711</v>
      </c>
      <c r="E2060" s="0" t="s">
        <v>4631</v>
      </c>
      <c r="F2060" s="0" t="n">
        <v>12</v>
      </c>
      <c r="G2060" s="0" t="s">
        <v>5755</v>
      </c>
      <c r="H2060" s="0" t="s">
        <v>5756</v>
      </c>
      <c r="I2060" s="0" t="n">
        <f aca="false">IFERROR(SEARCH("\",H2060),0)</f>
        <v>0</v>
      </c>
    </row>
    <row r="2061" customFormat="false" ht="13.8" hidden="false" customHeight="false" outlineLevel="0" collapsed="false">
      <c r="A2061" s="0" t="s">
        <v>12</v>
      </c>
      <c r="B2061" s="3" t="s">
        <v>5754</v>
      </c>
      <c r="C2061" s="0" t="s">
        <v>4724</v>
      </c>
      <c r="D2061" s="0" t="s">
        <v>5711</v>
      </c>
      <c r="E2061" s="0" t="s">
        <v>4631</v>
      </c>
      <c r="F2061" s="0" t="n">
        <v>12</v>
      </c>
      <c r="G2061" s="0" t="s">
        <v>5757</v>
      </c>
      <c r="H2061" s="0" t="s">
        <v>5756</v>
      </c>
      <c r="I2061" s="0" t="n">
        <f aca="false">IFERROR(SEARCH("\",H2061),0)</f>
        <v>0</v>
      </c>
    </row>
    <row r="2062" customFormat="false" ht="13.8" hidden="false" customHeight="false" outlineLevel="0" collapsed="false">
      <c r="A2062" s="0" t="s">
        <v>12</v>
      </c>
      <c r="B2062" s="3" t="s">
        <v>5758</v>
      </c>
      <c r="C2062" s="0" t="s">
        <v>4724</v>
      </c>
      <c r="D2062" s="0" t="s">
        <v>5711</v>
      </c>
      <c r="E2062" s="0" t="s">
        <v>4631</v>
      </c>
      <c r="F2062" s="0" t="n">
        <v>13</v>
      </c>
      <c r="G2062" s="0" t="s">
        <v>5759</v>
      </c>
      <c r="H2062" s="0" t="s">
        <v>5760</v>
      </c>
      <c r="I2062" s="0" t="n">
        <f aca="false">IFERROR(SEARCH("\",H2062),0)</f>
        <v>0</v>
      </c>
    </row>
    <row r="2063" customFormat="false" ht="13.8" hidden="false" customHeight="false" outlineLevel="0" collapsed="false">
      <c r="A2063" s="0" t="s">
        <v>12</v>
      </c>
      <c r="B2063" s="3" t="s">
        <v>5758</v>
      </c>
      <c r="C2063" s="0" t="s">
        <v>4724</v>
      </c>
      <c r="D2063" s="0" t="s">
        <v>5711</v>
      </c>
      <c r="E2063" s="0" t="s">
        <v>4631</v>
      </c>
      <c r="F2063" s="0" t="n">
        <v>13</v>
      </c>
      <c r="G2063" s="0" t="s">
        <v>5761</v>
      </c>
      <c r="H2063" s="0" t="s">
        <v>5760</v>
      </c>
      <c r="I2063" s="0" t="n">
        <f aca="false">IFERROR(SEARCH("\",H2063),0)</f>
        <v>0</v>
      </c>
    </row>
    <row r="2064" customFormat="false" ht="13.8" hidden="false" customHeight="false" outlineLevel="0" collapsed="false">
      <c r="A2064" s="0" t="s">
        <v>12</v>
      </c>
      <c r="B2064" s="3" t="s">
        <v>5762</v>
      </c>
      <c r="C2064" s="0" t="s">
        <v>4724</v>
      </c>
      <c r="D2064" s="0" t="s">
        <v>5711</v>
      </c>
      <c r="E2064" s="0" t="s">
        <v>4631</v>
      </c>
      <c r="F2064" s="0" t="n">
        <v>14</v>
      </c>
      <c r="G2064" s="0" t="s">
        <v>5763</v>
      </c>
      <c r="H2064" s="0" t="s">
        <v>5764</v>
      </c>
      <c r="I2064" s="0" t="n">
        <f aca="false">IFERROR(SEARCH("\",H2064),0)</f>
        <v>0</v>
      </c>
    </row>
    <row r="2065" customFormat="false" ht="13.8" hidden="false" customHeight="false" outlineLevel="0" collapsed="false">
      <c r="A2065" s="0" t="s">
        <v>12</v>
      </c>
      <c r="B2065" s="3" t="s">
        <v>5762</v>
      </c>
      <c r="C2065" s="0" t="s">
        <v>4724</v>
      </c>
      <c r="D2065" s="0" t="s">
        <v>5711</v>
      </c>
      <c r="E2065" s="0" t="s">
        <v>4631</v>
      </c>
      <c r="F2065" s="0" t="n">
        <v>14</v>
      </c>
      <c r="G2065" s="0" t="s">
        <v>5765</v>
      </c>
      <c r="H2065" s="0" t="s">
        <v>5764</v>
      </c>
      <c r="I2065" s="0" t="n">
        <f aca="false">IFERROR(SEARCH("\",H2065),0)</f>
        <v>0</v>
      </c>
    </row>
    <row r="2066" customFormat="false" ht="13.8" hidden="false" customHeight="false" outlineLevel="0" collapsed="false">
      <c r="A2066" s="0" t="s">
        <v>12</v>
      </c>
      <c r="B2066" s="3" t="s">
        <v>5766</v>
      </c>
      <c r="C2066" s="0" t="s">
        <v>4724</v>
      </c>
      <c r="D2066" s="0" t="s">
        <v>5711</v>
      </c>
      <c r="E2066" s="0" t="s">
        <v>4631</v>
      </c>
      <c r="F2066" s="0" t="n">
        <v>15</v>
      </c>
      <c r="G2066" s="0" t="s">
        <v>5767</v>
      </c>
      <c r="H2066" s="0" t="s">
        <v>5768</v>
      </c>
      <c r="I2066" s="0" t="n">
        <f aca="false">IFERROR(SEARCH("\",H2066),0)</f>
        <v>0</v>
      </c>
    </row>
    <row r="2067" customFormat="false" ht="13.8" hidden="false" customHeight="false" outlineLevel="0" collapsed="false">
      <c r="A2067" s="0" t="s">
        <v>12</v>
      </c>
      <c r="B2067" s="3" t="s">
        <v>5766</v>
      </c>
      <c r="C2067" s="0" t="s">
        <v>4724</v>
      </c>
      <c r="D2067" s="0" t="s">
        <v>5711</v>
      </c>
      <c r="E2067" s="0" t="s">
        <v>4631</v>
      </c>
      <c r="F2067" s="0" t="n">
        <v>15</v>
      </c>
      <c r="G2067" s="0" t="s">
        <v>5769</v>
      </c>
      <c r="H2067" s="0" t="s">
        <v>5768</v>
      </c>
      <c r="I2067" s="0" t="n">
        <f aca="false">IFERROR(SEARCH("\",H2067),0)</f>
        <v>0</v>
      </c>
    </row>
    <row r="2068" customFormat="false" ht="13.8" hidden="false" customHeight="false" outlineLevel="0" collapsed="false">
      <c r="A2068" s="0" t="s">
        <v>12</v>
      </c>
      <c r="B2068" s="3" t="s">
        <v>5770</v>
      </c>
      <c r="C2068" s="0" t="s">
        <v>2003</v>
      </c>
      <c r="D2068" s="0" t="s">
        <v>5771</v>
      </c>
      <c r="E2068" s="0" t="s">
        <v>396</v>
      </c>
      <c r="F2068" s="0" t="n">
        <v>1</v>
      </c>
      <c r="G2068" s="0" t="s">
        <v>5772</v>
      </c>
      <c r="H2068" s="0" t="s">
        <v>5773</v>
      </c>
      <c r="I2068" s="0" t="n">
        <f aca="false">IFERROR(SEARCH("\",H2068),0)</f>
        <v>0</v>
      </c>
    </row>
    <row r="2069" customFormat="false" ht="13.8" hidden="false" customHeight="false" outlineLevel="0" collapsed="false">
      <c r="A2069" s="0" t="s">
        <v>12</v>
      </c>
      <c r="B2069" s="3" t="s">
        <v>5774</v>
      </c>
      <c r="C2069" s="0" t="s">
        <v>5775</v>
      </c>
      <c r="D2069" s="0" t="s">
        <v>5774</v>
      </c>
      <c r="E2069" s="0" t="s">
        <v>218</v>
      </c>
      <c r="F2069" s="0" t="n">
        <v>1</v>
      </c>
      <c r="G2069" s="0" t="s">
        <v>5776</v>
      </c>
      <c r="H2069" s="0" t="s">
        <v>5777</v>
      </c>
      <c r="I2069" s="0" t="n">
        <f aca="false">IFERROR(SEARCH("\",H2069),0)</f>
        <v>0</v>
      </c>
    </row>
    <row r="2070" customFormat="false" ht="13.8" hidden="false" customHeight="false" outlineLevel="0" collapsed="false">
      <c r="A2070" s="0" t="s">
        <v>12</v>
      </c>
      <c r="B2070" s="3" t="s">
        <v>5778</v>
      </c>
      <c r="C2070" s="0" t="s">
        <v>5775</v>
      </c>
      <c r="D2070" s="0" t="s">
        <v>5774</v>
      </c>
      <c r="E2070" s="0" t="s">
        <v>218</v>
      </c>
      <c r="F2070" s="0" t="n">
        <v>2</v>
      </c>
      <c r="G2070" s="0" t="s">
        <v>5779</v>
      </c>
      <c r="H2070" s="0" t="s">
        <v>5780</v>
      </c>
      <c r="I2070" s="0" t="n">
        <f aca="false">IFERROR(SEARCH("\",H2070),0)</f>
        <v>0</v>
      </c>
    </row>
    <row r="2071" customFormat="false" ht="13.8" hidden="false" customHeight="false" outlineLevel="0" collapsed="false">
      <c r="A2071" s="0" t="s">
        <v>12</v>
      </c>
      <c r="B2071" s="3" t="s">
        <v>5781</v>
      </c>
      <c r="C2071" s="0" t="s">
        <v>5775</v>
      </c>
      <c r="D2071" s="0" t="s">
        <v>5774</v>
      </c>
      <c r="E2071" s="0" t="s">
        <v>218</v>
      </c>
      <c r="F2071" s="0" t="n">
        <v>3</v>
      </c>
      <c r="G2071" s="0" t="s">
        <v>5782</v>
      </c>
      <c r="H2071" s="0" t="s">
        <v>5783</v>
      </c>
      <c r="I2071" s="0" t="n">
        <f aca="false">IFERROR(SEARCH("\",H2071),0)</f>
        <v>0</v>
      </c>
    </row>
    <row r="2072" customFormat="false" ht="13.8" hidden="false" customHeight="false" outlineLevel="0" collapsed="false">
      <c r="A2072" s="0" t="s">
        <v>12</v>
      </c>
      <c r="B2072" s="3" t="s">
        <v>5784</v>
      </c>
      <c r="C2072" s="0" t="s">
        <v>5775</v>
      </c>
      <c r="D2072" s="0" t="s">
        <v>5774</v>
      </c>
      <c r="E2072" s="0" t="s">
        <v>218</v>
      </c>
      <c r="F2072" s="0" t="n">
        <v>4</v>
      </c>
      <c r="G2072" s="0" t="s">
        <v>5785</v>
      </c>
      <c r="H2072" s="0" t="s">
        <v>5786</v>
      </c>
      <c r="I2072" s="0" t="n">
        <f aca="false">IFERROR(SEARCH("\",H2072),0)</f>
        <v>0</v>
      </c>
    </row>
    <row r="2073" customFormat="false" ht="13.8" hidden="false" customHeight="false" outlineLevel="0" collapsed="false">
      <c r="A2073" s="0" t="s">
        <v>12</v>
      </c>
      <c r="B2073" s="3" t="s">
        <v>5787</v>
      </c>
      <c r="C2073" s="0" t="s">
        <v>5775</v>
      </c>
      <c r="D2073" s="0" t="s">
        <v>5774</v>
      </c>
      <c r="E2073" s="0" t="s">
        <v>218</v>
      </c>
      <c r="F2073" s="0" t="n">
        <v>5</v>
      </c>
      <c r="G2073" s="0" t="s">
        <v>5788</v>
      </c>
      <c r="H2073" s="0" t="s">
        <v>5789</v>
      </c>
      <c r="I2073" s="0" t="n">
        <f aca="false">IFERROR(SEARCH("\",H2073),0)</f>
        <v>0</v>
      </c>
    </row>
    <row r="2074" customFormat="false" ht="13.8" hidden="false" customHeight="false" outlineLevel="0" collapsed="false">
      <c r="A2074" s="0" t="s">
        <v>12</v>
      </c>
      <c r="B2074" s="3" t="s">
        <v>5790</v>
      </c>
      <c r="C2074" s="0" t="s">
        <v>5775</v>
      </c>
      <c r="D2074" s="0" t="s">
        <v>5774</v>
      </c>
      <c r="E2074" s="0" t="s">
        <v>218</v>
      </c>
      <c r="F2074" s="0" t="n">
        <v>6</v>
      </c>
      <c r="G2074" s="0" t="s">
        <v>5791</v>
      </c>
      <c r="H2074" s="0" t="s">
        <v>5792</v>
      </c>
      <c r="I2074" s="0" t="n">
        <f aca="false">IFERROR(SEARCH("\",H2074),0)</f>
        <v>0</v>
      </c>
    </row>
    <row r="2075" customFormat="false" ht="13.8" hidden="false" customHeight="false" outlineLevel="0" collapsed="false">
      <c r="A2075" s="0" t="s">
        <v>12</v>
      </c>
      <c r="B2075" s="3" t="s">
        <v>5793</v>
      </c>
      <c r="C2075" s="0" t="s">
        <v>5775</v>
      </c>
      <c r="D2075" s="0" t="s">
        <v>5774</v>
      </c>
      <c r="E2075" s="0" t="s">
        <v>218</v>
      </c>
      <c r="F2075" s="0" t="n">
        <v>7</v>
      </c>
      <c r="G2075" s="0" t="s">
        <v>5794</v>
      </c>
      <c r="H2075" s="0" t="s">
        <v>5795</v>
      </c>
      <c r="I2075" s="0" t="n">
        <f aca="false">IFERROR(SEARCH("\",H2075),0)</f>
        <v>0</v>
      </c>
    </row>
    <row r="2076" customFormat="false" ht="13.8" hidden="false" customHeight="false" outlineLevel="0" collapsed="false">
      <c r="A2076" s="0" t="s">
        <v>12</v>
      </c>
      <c r="B2076" s="3" t="s">
        <v>5796</v>
      </c>
      <c r="C2076" s="0" t="s">
        <v>5775</v>
      </c>
      <c r="D2076" s="0" t="s">
        <v>5774</v>
      </c>
      <c r="E2076" s="0" t="s">
        <v>218</v>
      </c>
      <c r="F2076" s="0" t="n">
        <v>8</v>
      </c>
      <c r="G2076" s="0" t="s">
        <v>5797</v>
      </c>
      <c r="H2076" s="0" t="s">
        <v>5798</v>
      </c>
      <c r="I2076" s="0" t="n">
        <f aca="false">IFERROR(SEARCH("\",H2076),0)</f>
        <v>0</v>
      </c>
    </row>
    <row r="2077" customFormat="false" ht="13.8" hidden="false" customHeight="false" outlineLevel="0" collapsed="false">
      <c r="A2077" s="0" t="s">
        <v>12</v>
      </c>
      <c r="B2077" s="3" t="s">
        <v>5799</v>
      </c>
      <c r="C2077" s="0" t="s">
        <v>5775</v>
      </c>
      <c r="D2077" s="0" t="s">
        <v>5774</v>
      </c>
      <c r="E2077" s="0" t="s">
        <v>218</v>
      </c>
      <c r="F2077" s="0" t="n">
        <v>9</v>
      </c>
      <c r="G2077" s="0" t="s">
        <v>5800</v>
      </c>
      <c r="H2077" s="0" t="s">
        <v>5801</v>
      </c>
      <c r="I2077" s="0" t="n">
        <f aca="false">IFERROR(SEARCH("\",H2077),0)</f>
        <v>0</v>
      </c>
    </row>
    <row r="2078" customFormat="false" ht="13.8" hidden="false" customHeight="false" outlineLevel="0" collapsed="false">
      <c r="A2078" s="0" t="s">
        <v>12</v>
      </c>
      <c r="B2078" s="3" t="s">
        <v>5802</v>
      </c>
      <c r="C2078" s="0" t="s">
        <v>5775</v>
      </c>
      <c r="D2078" s="0" t="s">
        <v>5774</v>
      </c>
      <c r="E2078" s="0" t="s">
        <v>218</v>
      </c>
      <c r="F2078" s="0" t="n">
        <v>10</v>
      </c>
      <c r="G2078" s="0" t="s">
        <v>5803</v>
      </c>
      <c r="H2078" s="0" t="s">
        <v>5804</v>
      </c>
      <c r="I2078" s="0" t="n">
        <f aca="false">IFERROR(SEARCH("\",H2078),0)</f>
        <v>0</v>
      </c>
    </row>
    <row r="2079" customFormat="false" ht="13.8" hidden="false" customHeight="false" outlineLevel="0" collapsed="false">
      <c r="A2079" s="0" t="s">
        <v>12</v>
      </c>
      <c r="B2079" s="3" t="s">
        <v>5805</v>
      </c>
      <c r="C2079" s="0" t="s">
        <v>5775</v>
      </c>
      <c r="D2079" s="0" t="s">
        <v>5774</v>
      </c>
      <c r="E2079" s="0" t="s">
        <v>218</v>
      </c>
      <c r="F2079" s="0" t="n">
        <v>11</v>
      </c>
      <c r="G2079" s="0" t="s">
        <v>5806</v>
      </c>
      <c r="H2079" s="0" t="s">
        <v>5807</v>
      </c>
      <c r="I2079" s="0" t="n">
        <f aca="false">IFERROR(SEARCH("\",H2079),0)</f>
        <v>0</v>
      </c>
    </row>
    <row r="2080" customFormat="false" ht="13.8" hidden="false" customHeight="false" outlineLevel="0" collapsed="false">
      <c r="A2080" s="0" t="s">
        <v>12</v>
      </c>
      <c r="B2080" s="3" t="s">
        <v>5808</v>
      </c>
      <c r="C2080" s="0" t="s">
        <v>5775</v>
      </c>
      <c r="D2080" s="0" t="s">
        <v>5774</v>
      </c>
      <c r="E2080" s="0" t="s">
        <v>218</v>
      </c>
      <c r="F2080" s="0" t="n">
        <v>12</v>
      </c>
      <c r="G2080" s="0" t="s">
        <v>5809</v>
      </c>
      <c r="H2080" s="0" t="s">
        <v>5810</v>
      </c>
      <c r="I2080" s="0" t="n">
        <f aca="false">IFERROR(SEARCH("\",H2080),0)</f>
        <v>0</v>
      </c>
    </row>
    <row r="2081" customFormat="false" ht="13.8" hidden="false" customHeight="false" outlineLevel="0" collapsed="false">
      <c r="A2081" s="0" t="s">
        <v>12</v>
      </c>
      <c r="B2081" s="3" t="s">
        <v>5811</v>
      </c>
      <c r="C2081" s="0" t="s">
        <v>5775</v>
      </c>
      <c r="D2081" s="0" t="s">
        <v>5774</v>
      </c>
      <c r="E2081" s="0" t="s">
        <v>218</v>
      </c>
      <c r="F2081" s="0" t="n">
        <v>13</v>
      </c>
      <c r="G2081" s="0" t="s">
        <v>5812</v>
      </c>
      <c r="H2081" s="0" t="s">
        <v>5813</v>
      </c>
      <c r="I2081" s="0" t="n">
        <f aca="false">IFERROR(SEARCH("\",H2081),0)</f>
        <v>0</v>
      </c>
    </row>
    <row r="2082" customFormat="false" ht="13.8" hidden="false" customHeight="false" outlineLevel="0" collapsed="false">
      <c r="A2082" s="0" t="s">
        <v>12</v>
      </c>
      <c r="B2082" s="3" t="s">
        <v>5814</v>
      </c>
      <c r="C2082" s="0" t="s">
        <v>5775</v>
      </c>
      <c r="D2082" s="0" t="s">
        <v>5774</v>
      </c>
      <c r="E2082" s="0" t="s">
        <v>218</v>
      </c>
      <c r="F2082" s="0" t="n">
        <v>14</v>
      </c>
      <c r="G2082" s="0" t="s">
        <v>5815</v>
      </c>
      <c r="H2082" s="0" t="s">
        <v>5816</v>
      </c>
      <c r="I2082" s="0" t="n">
        <f aca="false">IFERROR(SEARCH("\",H2082),0)</f>
        <v>0</v>
      </c>
    </row>
    <row r="2083" customFormat="false" ht="13.8" hidden="false" customHeight="false" outlineLevel="0" collapsed="false">
      <c r="A2083" s="0" t="s">
        <v>12</v>
      </c>
      <c r="B2083" s="3" t="s">
        <v>5817</v>
      </c>
      <c r="C2083" s="0" t="s">
        <v>5775</v>
      </c>
      <c r="D2083" s="0" t="s">
        <v>5774</v>
      </c>
      <c r="E2083" s="0" t="s">
        <v>218</v>
      </c>
      <c r="F2083" s="0" t="n">
        <v>15</v>
      </c>
      <c r="G2083" s="0" t="s">
        <v>5818</v>
      </c>
      <c r="H2083" s="0" t="s">
        <v>5819</v>
      </c>
      <c r="I2083" s="0" t="n">
        <f aca="false">IFERROR(SEARCH("\",H2083),0)</f>
        <v>0</v>
      </c>
    </row>
    <row r="2084" customFormat="false" ht="13.8" hidden="false" customHeight="false" outlineLevel="0" collapsed="false">
      <c r="A2084" s="0" t="s">
        <v>12</v>
      </c>
      <c r="B2084" s="3" t="s">
        <v>5820</v>
      </c>
      <c r="C2084" s="0" t="s">
        <v>5775</v>
      </c>
      <c r="D2084" s="0" t="s">
        <v>5774</v>
      </c>
      <c r="E2084" s="0" t="s">
        <v>218</v>
      </c>
      <c r="F2084" s="0" t="n">
        <v>16</v>
      </c>
      <c r="G2084" s="0" t="s">
        <v>5821</v>
      </c>
      <c r="H2084" s="0" t="s">
        <v>5822</v>
      </c>
      <c r="I2084" s="0" t="n">
        <f aca="false">IFERROR(SEARCH("\",H2084),0)</f>
        <v>0</v>
      </c>
    </row>
    <row r="2085" customFormat="false" ht="13.8" hidden="false" customHeight="false" outlineLevel="0" collapsed="false">
      <c r="A2085" s="0" t="s">
        <v>12</v>
      </c>
      <c r="B2085" s="3" t="s">
        <v>5823</v>
      </c>
      <c r="C2085" s="0" t="s">
        <v>2695</v>
      </c>
      <c r="D2085" s="0" t="s">
        <v>5824</v>
      </c>
      <c r="E2085" s="0" t="s">
        <v>16</v>
      </c>
      <c r="F2085" s="0" t="n">
        <v>5</v>
      </c>
      <c r="G2085" s="0" t="s">
        <v>5825</v>
      </c>
      <c r="H2085" s="0" t="s">
        <v>5826</v>
      </c>
      <c r="I2085" s="0" t="n">
        <f aca="false">IFERROR(SEARCH("\",H2085),0)</f>
        <v>0</v>
      </c>
    </row>
    <row r="2086" customFormat="false" ht="13.8" hidden="false" customHeight="false" outlineLevel="0" collapsed="false">
      <c r="A2086" s="0" t="s">
        <v>12</v>
      </c>
      <c r="B2086" s="3" t="s">
        <v>5827</v>
      </c>
      <c r="C2086" s="0" t="s">
        <v>5828</v>
      </c>
      <c r="D2086" s="0" t="s">
        <v>5829</v>
      </c>
      <c r="E2086" s="0" t="s">
        <v>572</v>
      </c>
      <c r="F2086" s="0" t="n">
        <v>1</v>
      </c>
      <c r="G2086" s="0" t="s">
        <v>5830</v>
      </c>
      <c r="H2086" s="0" t="s">
        <v>5831</v>
      </c>
      <c r="I2086" s="0" t="n">
        <f aca="false">IFERROR(SEARCH("\",H2086),0)</f>
        <v>0</v>
      </c>
    </row>
    <row r="2087" customFormat="false" ht="13.8" hidden="false" customHeight="false" outlineLevel="0" collapsed="false">
      <c r="A2087" s="0" t="s">
        <v>12</v>
      </c>
      <c r="B2087" s="3" t="s">
        <v>5827</v>
      </c>
      <c r="C2087" s="0" t="s">
        <v>5828</v>
      </c>
      <c r="D2087" s="0" t="s">
        <v>5829</v>
      </c>
      <c r="E2087" s="0" t="s">
        <v>572</v>
      </c>
      <c r="F2087" s="0" t="n">
        <v>1</v>
      </c>
      <c r="G2087" s="0" t="s">
        <v>5832</v>
      </c>
      <c r="H2087" s="0" t="s">
        <v>5831</v>
      </c>
      <c r="I2087" s="0" t="n">
        <f aca="false">IFERROR(SEARCH("\",H2087),0)</f>
        <v>0</v>
      </c>
    </row>
    <row r="2088" customFormat="false" ht="13.8" hidden="false" customHeight="false" outlineLevel="0" collapsed="false">
      <c r="A2088" s="0" t="s">
        <v>12</v>
      </c>
      <c r="B2088" s="3" t="s">
        <v>5833</v>
      </c>
      <c r="C2088" s="0" t="s">
        <v>5828</v>
      </c>
      <c r="D2088" s="0" t="s">
        <v>5829</v>
      </c>
      <c r="E2088" s="0" t="s">
        <v>572</v>
      </c>
      <c r="F2088" s="0" t="n">
        <v>2</v>
      </c>
      <c r="G2088" s="0" t="s">
        <v>5834</v>
      </c>
      <c r="H2088" s="0" t="s">
        <v>5835</v>
      </c>
      <c r="I2088" s="0" t="n">
        <f aca="false">IFERROR(SEARCH("\",H2088),0)</f>
        <v>0</v>
      </c>
    </row>
    <row r="2089" customFormat="false" ht="13.8" hidden="false" customHeight="false" outlineLevel="0" collapsed="false">
      <c r="A2089" s="0" t="s">
        <v>12</v>
      </c>
      <c r="B2089" s="3" t="s">
        <v>5833</v>
      </c>
      <c r="C2089" s="0" t="s">
        <v>5828</v>
      </c>
      <c r="D2089" s="0" t="s">
        <v>5829</v>
      </c>
      <c r="E2089" s="0" t="s">
        <v>572</v>
      </c>
      <c r="F2089" s="0" t="n">
        <v>2</v>
      </c>
      <c r="G2089" s="0" t="s">
        <v>5836</v>
      </c>
      <c r="H2089" s="0" t="s">
        <v>5835</v>
      </c>
      <c r="I2089" s="0" t="n">
        <f aca="false">IFERROR(SEARCH("\",H2089),0)</f>
        <v>0</v>
      </c>
    </row>
    <row r="2090" customFormat="false" ht="13.8" hidden="false" customHeight="false" outlineLevel="0" collapsed="false">
      <c r="A2090" s="0" t="s">
        <v>12</v>
      </c>
      <c r="B2090" s="3" t="s">
        <v>5837</v>
      </c>
      <c r="C2090" s="0" t="s">
        <v>5828</v>
      </c>
      <c r="D2090" s="0" t="s">
        <v>5829</v>
      </c>
      <c r="E2090" s="0" t="s">
        <v>572</v>
      </c>
      <c r="F2090" s="0" t="n">
        <v>3</v>
      </c>
      <c r="G2090" s="0" t="s">
        <v>5838</v>
      </c>
      <c r="H2090" s="0" t="s">
        <v>5839</v>
      </c>
      <c r="I2090" s="0" t="n">
        <f aca="false">IFERROR(SEARCH("\",H2090),0)</f>
        <v>0</v>
      </c>
    </row>
    <row r="2091" customFormat="false" ht="13.8" hidden="false" customHeight="false" outlineLevel="0" collapsed="false">
      <c r="A2091" s="0" t="s">
        <v>12</v>
      </c>
      <c r="B2091" s="3" t="s">
        <v>5837</v>
      </c>
      <c r="C2091" s="0" t="s">
        <v>5828</v>
      </c>
      <c r="D2091" s="0" t="s">
        <v>5829</v>
      </c>
      <c r="E2091" s="0" t="s">
        <v>572</v>
      </c>
      <c r="F2091" s="0" t="n">
        <v>3</v>
      </c>
      <c r="G2091" s="0" t="s">
        <v>5840</v>
      </c>
      <c r="H2091" s="0" t="s">
        <v>5839</v>
      </c>
      <c r="I2091" s="0" t="n">
        <f aca="false">IFERROR(SEARCH("\",H2091),0)</f>
        <v>0</v>
      </c>
    </row>
    <row r="2092" customFormat="false" ht="13.8" hidden="false" customHeight="false" outlineLevel="0" collapsed="false">
      <c r="A2092" s="0" t="s">
        <v>12</v>
      </c>
      <c r="B2092" s="3" t="s">
        <v>5841</v>
      </c>
      <c r="C2092" s="0" t="s">
        <v>5828</v>
      </c>
      <c r="D2092" s="0" t="s">
        <v>5829</v>
      </c>
      <c r="E2092" s="0" t="s">
        <v>572</v>
      </c>
      <c r="F2092" s="0" t="n">
        <v>4</v>
      </c>
      <c r="G2092" s="0" t="s">
        <v>5842</v>
      </c>
      <c r="H2092" s="0" t="s">
        <v>5843</v>
      </c>
      <c r="I2092" s="0" t="n">
        <f aca="false">IFERROR(SEARCH("\",H2092),0)</f>
        <v>0</v>
      </c>
    </row>
    <row r="2093" customFormat="false" ht="13.8" hidden="false" customHeight="false" outlineLevel="0" collapsed="false">
      <c r="A2093" s="0" t="s">
        <v>12</v>
      </c>
      <c r="B2093" s="3" t="s">
        <v>5841</v>
      </c>
      <c r="C2093" s="0" t="s">
        <v>5828</v>
      </c>
      <c r="D2093" s="0" t="s">
        <v>5829</v>
      </c>
      <c r="E2093" s="0" t="s">
        <v>572</v>
      </c>
      <c r="F2093" s="0" t="n">
        <v>4</v>
      </c>
      <c r="G2093" s="0" t="s">
        <v>5844</v>
      </c>
      <c r="H2093" s="0" t="s">
        <v>5843</v>
      </c>
      <c r="I2093" s="0" t="n">
        <f aca="false">IFERROR(SEARCH("\",H2093),0)</f>
        <v>0</v>
      </c>
    </row>
    <row r="2094" customFormat="false" ht="13.8" hidden="false" customHeight="false" outlineLevel="0" collapsed="false">
      <c r="A2094" s="0" t="s">
        <v>12</v>
      </c>
      <c r="B2094" s="3" t="s">
        <v>5845</v>
      </c>
      <c r="C2094" s="0" t="s">
        <v>5828</v>
      </c>
      <c r="D2094" s="0" t="s">
        <v>5829</v>
      </c>
      <c r="E2094" s="0" t="s">
        <v>572</v>
      </c>
      <c r="F2094" s="0" t="n">
        <v>5</v>
      </c>
      <c r="G2094" s="0" t="s">
        <v>5846</v>
      </c>
      <c r="H2094" s="0" t="s">
        <v>5847</v>
      </c>
      <c r="I2094" s="0" t="n">
        <f aca="false">IFERROR(SEARCH("\",H2094),0)</f>
        <v>0</v>
      </c>
    </row>
    <row r="2095" customFormat="false" ht="13.8" hidden="false" customHeight="false" outlineLevel="0" collapsed="false">
      <c r="A2095" s="0" t="s">
        <v>12</v>
      </c>
      <c r="B2095" s="3" t="s">
        <v>5845</v>
      </c>
      <c r="C2095" s="0" t="s">
        <v>5828</v>
      </c>
      <c r="D2095" s="0" t="s">
        <v>5829</v>
      </c>
      <c r="E2095" s="0" t="s">
        <v>572</v>
      </c>
      <c r="F2095" s="0" t="n">
        <v>5</v>
      </c>
      <c r="G2095" s="0" t="s">
        <v>5848</v>
      </c>
      <c r="H2095" s="0" t="s">
        <v>5847</v>
      </c>
      <c r="I2095" s="0" t="n">
        <f aca="false">IFERROR(SEARCH("\",H2095),0)</f>
        <v>0</v>
      </c>
    </row>
    <row r="2096" customFormat="false" ht="13.8" hidden="false" customHeight="false" outlineLevel="0" collapsed="false">
      <c r="A2096" s="0" t="s">
        <v>12</v>
      </c>
      <c r="B2096" s="3" t="s">
        <v>5849</v>
      </c>
      <c r="C2096" s="0" t="s">
        <v>5828</v>
      </c>
      <c r="D2096" s="0" t="s">
        <v>5829</v>
      </c>
      <c r="E2096" s="0" t="s">
        <v>572</v>
      </c>
      <c r="F2096" s="0" t="n">
        <v>6</v>
      </c>
      <c r="G2096" s="0" t="s">
        <v>5850</v>
      </c>
      <c r="H2096" s="0" t="s">
        <v>5851</v>
      </c>
      <c r="I2096" s="0" t="n">
        <f aca="false">IFERROR(SEARCH("\",H2096),0)</f>
        <v>0</v>
      </c>
    </row>
    <row r="2097" customFormat="false" ht="13.8" hidden="false" customHeight="false" outlineLevel="0" collapsed="false">
      <c r="A2097" s="0" t="s">
        <v>12</v>
      </c>
      <c r="B2097" s="3" t="s">
        <v>5849</v>
      </c>
      <c r="C2097" s="0" t="s">
        <v>5828</v>
      </c>
      <c r="D2097" s="0" t="s">
        <v>5829</v>
      </c>
      <c r="E2097" s="0" t="s">
        <v>572</v>
      </c>
      <c r="F2097" s="0" t="n">
        <v>6</v>
      </c>
      <c r="G2097" s="0" t="s">
        <v>5852</v>
      </c>
      <c r="H2097" s="0" t="s">
        <v>5851</v>
      </c>
      <c r="I2097" s="0" t="n">
        <f aca="false">IFERROR(SEARCH("\",H2097),0)</f>
        <v>0</v>
      </c>
    </row>
    <row r="2098" customFormat="false" ht="13.8" hidden="false" customHeight="false" outlineLevel="0" collapsed="false">
      <c r="A2098" s="0" t="s">
        <v>12</v>
      </c>
      <c r="B2098" s="3" t="s">
        <v>5853</v>
      </c>
      <c r="C2098" s="0" t="s">
        <v>5828</v>
      </c>
      <c r="D2098" s="0" t="s">
        <v>5829</v>
      </c>
      <c r="E2098" s="0" t="s">
        <v>572</v>
      </c>
      <c r="F2098" s="0" t="n">
        <v>7</v>
      </c>
      <c r="G2098" s="0" t="s">
        <v>5854</v>
      </c>
      <c r="H2098" s="0" t="s">
        <v>5855</v>
      </c>
      <c r="I2098" s="0" t="n">
        <f aca="false">IFERROR(SEARCH("\",H2098),0)</f>
        <v>0</v>
      </c>
    </row>
    <row r="2099" customFormat="false" ht="13.8" hidden="false" customHeight="false" outlineLevel="0" collapsed="false">
      <c r="A2099" s="0" t="s">
        <v>12</v>
      </c>
      <c r="B2099" s="3" t="s">
        <v>5853</v>
      </c>
      <c r="C2099" s="0" t="s">
        <v>5828</v>
      </c>
      <c r="D2099" s="0" t="s">
        <v>5829</v>
      </c>
      <c r="E2099" s="0" t="s">
        <v>572</v>
      </c>
      <c r="F2099" s="0" t="n">
        <v>7</v>
      </c>
      <c r="G2099" s="0" t="s">
        <v>5856</v>
      </c>
      <c r="H2099" s="0" t="s">
        <v>5855</v>
      </c>
      <c r="I2099" s="0" t="n">
        <f aca="false">IFERROR(SEARCH("\",H2099),0)</f>
        <v>0</v>
      </c>
    </row>
    <row r="2100" customFormat="false" ht="13.8" hidden="false" customHeight="false" outlineLevel="0" collapsed="false">
      <c r="A2100" s="0" t="s">
        <v>12</v>
      </c>
      <c r="B2100" s="3" t="s">
        <v>5857</v>
      </c>
      <c r="C2100" s="0" t="s">
        <v>5858</v>
      </c>
      <c r="D2100" s="0" t="s">
        <v>5859</v>
      </c>
      <c r="E2100" s="0" t="s">
        <v>324</v>
      </c>
      <c r="F2100" s="0" t="n">
        <v>10</v>
      </c>
      <c r="G2100" s="0" t="s">
        <v>5860</v>
      </c>
      <c r="H2100" s="0" t="s">
        <v>5861</v>
      </c>
      <c r="I2100" s="0" t="n">
        <f aca="false">IFERROR(SEARCH("\",H2100),0)</f>
        <v>0</v>
      </c>
    </row>
    <row r="2101" customFormat="false" ht="13.8" hidden="false" customHeight="false" outlineLevel="0" collapsed="false">
      <c r="A2101" s="0" t="s">
        <v>12</v>
      </c>
      <c r="B2101" s="3" t="s">
        <v>5862</v>
      </c>
      <c r="C2101" s="0" t="s">
        <v>2695</v>
      </c>
      <c r="D2101" s="0" t="s">
        <v>5863</v>
      </c>
      <c r="E2101" s="0" t="s">
        <v>16</v>
      </c>
      <c r="F2101" s="0" t="n">
        <v>4</v>
      </c>
      <c r="G2101" s="0" t="s">
        <v>5864</v>
      </c>
      <c r="H2101" s="0" t="s">
        <v>5865</v>
      </c>
      <c r="I2101" s="0" t="n">
        <f aca="false">IFERROR(SEARCH("\",H2101),0)</f>
        <v>0</v>
      </c>
    </row>
    <row r="2102" customFormat="false" ht="13.8" hidden="false" customHeight="false" outlineLevel="0" collapsed="false">
      <c r="A2102" s="0" t="s">
        <v>12</v>
      </c>
      <c r="B2102" s="3" t="s">
        <v>5866</v>
      </c>
      <c r="C2102" s="0" t="s">
        <v>2695</v>
      </c>
      <c r="D2102" s="0" t="s">
        <v>5867</v>
      </c>
      <c r="E2102" s="0" t="s">
        <v>16</v>
      </c>
      <c r="F2102" s="0" t="n">
        <v>10</v>
      </c>
      <c r="G2102" s="0" t="s">
        <v>5868</v>
      </c>
      <c r="H2102" s="0" t="s">
        <v>5869</v>
      </c>
      <c r="I2102" s="0" t="n">
        <f aca="false">IFERROR(SEARCH("\",H2102),0)</f>
        <v>0</v>
      </c>
    </row>
    <row r="2103" customFormat="false" ht="13.8" hidden="false" customHeight="false" outlineLevel="0" collapsed="false">
      <c r="A2103" s="0" t="s">
        <v>12</v>
      </c>
      <c r="B2103" s="3" t="s">
        <v>5870</v>
      </c>
      <c r="C2103" s="0" t="s">
        <v>1998</v>
      </c>
      <c r="D2103" s="0" t="s">
        <v>5871</v>
      </c>
      <c r="E2103" s="0" t="s">
        <v>209</v>
      </c>
      <c r="F2103" s="0" t="n">
        <v>4</v>
      </c>
      <c r="G2103" s="0" t="s">
        <v>5872</v>
      </c>
      <c r="H2103" s="0" t="s">
        <v>5873</v>
      </c>
      <c r="I2103" s="0" t="n">
        <f aca="false">IFERROR(SEARCH("\",H2103),0)</f>
        <v>0</v>
      </c>
    </row>
    <row r="2104" customFormat="false" ht="13.8" hidden="false" customHeight="false" outlineLevel="0" collapsed="false">
      <c r="A2104" s="0" t="s">
        <v>12</v>
      </c>
      <c r="B2104" s="3" t="s">
        <v>5870</v>
      </c>
      <c r="C2104" s="0" t="s">
        <v>1998</v>
      </c>
      <c r="D2104" s="0" t="s">
        <v>5871</v>
      </c>
      <c r="E2104" s="0" t="s">
        <v>209</v>
      </c>
      <c r="F2104" s="0" t="n">
        <v>4</v>
      </c>
      <c r="G2104" s="0" t="s">
        <v>5874</v>
      </c>
      <c r="H2104" s="0" t="s">
        <v>5873</v>
      </c>
      <c r="I2104" s="0" t="n">
        <f aca="false">IFERROR(SEARCH("\",H2104),0)</f>
        <v>0</v>
      </c>
    </row>
    <row r="2105" customFormat="false" ht="13.8" hidden="false" customHeight="false" outlineLevel="0" collapsed="false">
      <c r="A2105" s="0" t="s">
        <v>12</v>
      </c>
      <c r="B2105" s="3" t="s">
        <v>5875</v>
      </c>
      <c r="C2105" s="0" t="s">
        <v>5876</v>
      </c>
      <c r="D2105" s="0" t="s">
        <v>5877</v>
      </c>
      <c r="E2105" s="0" t="s">
        <v>1103</v>
      </c>
      <c r="F2105" s="0" t="n">
        <v>11</v>
      </c>
      <c r="G2105" s="0" t="s">
        <v>5878</v>
      </c>
      <c r="H2105" s="0" t="s">
        <v>5879</v>
      </c>
      <c r="I2105" s="0" t="n">
        <f aca="false">IFERROR(SEARCH("\",H2105),0)</f>
        <v>0</v>
      </c>
    </row>
    <row r="2106" customFormat="false" ht="13.8" hidden="false" customHeight="false" outlineLevel="0" collapsed="false">
      <c r="A2106" s="0" t="s">
        <v>12</v>
      </c>
      <c r="B2106" s="3" t="s">
        <v>5875</v>
      </c>
      <c r="C2106" s="0" t="s">
        <v>5876</v>
      </c>
      <c r="D2106" s="0" t="s">
        <v>5877</v>
      </c>
      <c r="E2106" s="0" t="s">
        <v>1103</v>
      </c>
      <c r="F2106" s="0" t="n">
        <v>11</v>
      </c>
      <c r="G2106" s="0" t="s">
        <v>5880</v>
      </c>
      <c r="H2106" s="0" t="s">
        <v>5879</v>
      </c>
      <c r="I2106" s="0" t="n">
        <f aca="false">IFERROR(SEARCH("\",H2106),0)</f>
        <v>0</v>
      </c>
    </row>
    <row r="2107" customFormat="false" ht="13.8" hidden="false" customHeight="false" outlineLevel="0" collapsed="false">
      <c r="A2107" s="0" t="s">
        <v>12</v>
      </c>
      <c r="B2107" s="3" t="s">
        <v>5881</v>
      </c>
      <c r="C2107" s="0" t="s">
        <v>5882</v>
      </c>
      <c r="D2107" s="0" t="s">
        <v>5877</v>
      </c>
      <c r="E2107" s="0" t="s">
        <v>1103</v>
      </c>
      <c r="F2107" s="0" t="n">
        <v>10</v>
      </c>
      <c r="G2107" s="0" t="s">
        <v>5883</v>
      </c>
      <c r="H2107" s="0" t="s">
        <v>5884</v>
      </c>
      <c r="I2107" s="0" t="n">
        <f aca="false">IFERROR(SEARCH("\",H2107),0)</f>
        <v>0</v>
      </c>
    </row>
    <row r="2108" customFormat="false" ht="13.8" hidden="false" customHeight="false" outlineLevel="0" collapsed="false">
      <c r="A2108" s="0" t="s">
        <v>12</v>
      </c>
      <c r="B2108" s="3" t="s">
        <v>5885</v>
      </c>
      <c r="C2108" s="0" t="s">
        <v>5886</v>
      </c>
      <c r="D2108" s="0" t="s">
        <v>5877</v>
      </c>
      <c r="E2108" s="0" t="s">
        <v>1103</v>
      </c>
      <c r="F2108" s="0" t="n">
        <v>6</v>
      </c>
      <c r="G2108" s="0" t="s">
        <v>5887</v>
      </c>
      <c r="H2108" s="0" t="s">
        <v>5888</v>
      </c>
      <c r="I2108" s="0" t="n">
        <f aca="false">IFERROR(SEARCH("\",H2108),0)</f>
        <v>0</v>
      </c>
    </row>
    <row r="2109" customFormat="false" ht="13.8" hidden="false" customHeight="false" outlineLevel="0" collapsed="false">
      <c r="A2109" s="0" t="s">
        <v>12</v>
      </c>
      <c r="B2109" s="3" t="s">
        <v>5889</v>
      </c>
      <c r="C2109" s="0" t="s">
        <v>5890</v>
      </c>
      <c r="D2109" s="0" t="s">
        <v>5877</v>
      </c>
      <c r="E2109" s="0" t="s">
        <v>1103</v>
      </c>
      <c r="F2109" s="0" t="n">
        <v>16</v>
      </c>
      <c r="G2109" s="0" t="s">
        <v>5891</v>
      </c>
      <c r="H2109" s="0" t="s">
        <v>5892</v>
      </c>
      <c r="I2109" s="0" t="n">
        <f aca="false">IFERROR(SEARCH("\",H2109),0)</f>
        <v>0</v>
      </c>
    </row>
    <row r="2110" customFormat="false" ht="13.8" hidden="false" customHeight="false" outlineLevel="0" collapsed="false">
      <c r="A2110" s="0" t="s">
        <v>12</v>
      </c>
      <c r="B2110" s="3" t="s">
        <v>5889</v>
      </c>
      <c r="C2110" s="0" t="s">
        <v>5890</v>
      </c>
      <c r="D2110" s="0" t="s">
        <v>5877</v>
      </c>
      <c r="E2110" s="0" t="s">
        <v>1103</v>
      </c>
      <c r="F2110" s="0" t="n">
        <v>16</v>
      </c>
      <c r="G2110" s="0" t="s">
        <v>5893</v>
      </c>
      <c r="H2110" s="0" t="s">
        <v>5892</v>
      </c>
      <c r="I2110" s="0" t="n">
        <f aca="false">IFERROR(SEARCH("\",H2110),0)</f>
        <v>0</v>
      </c>
    </row>
    <row r="2111" customFormat="false" ht="13.8" hidden="false" customHeight="false" outlineLevel="0" collapsed="false">
      <c r="A2111" s="0" t="s">
        <v>12</v>
      </c>
      <c r="B2111" s="3" t="s">
        <v>5894</v>
      </c>
      <c r="C2111" s="0" t="s">
        <v>5895</v>
      </c>
      <c r="D2111" s="0" t="s">
        <v>5877</v>
      </c>
      <c r="E2111" s="0" t="s">
        <v>1103</v>
      </c>
      <c r="F2111" s="0" t="n">
        <v>12</v>
      </c>
      <c r="G2111" s="0" t="s">
        <v>5896</v>
      </c>
      <c r="H2111" s="0" t="s">
        <v>5897</v>
      </c>
      <c r="I2111" s="0" t="n">
        <f aca="false">IFERROR(SEARCH("\",H2111),0)</f>
        <v>0</v>
      </c>
      <c r="P2111" s="0" t="str">
        <f aca="false">C2111</f>
        <v>Frankie and Johnny</v>
      </c>
      <c r="Q2111" s="0" t="str">
        <f aca="false">B2111</f>
        <v>Claire De Lune</v>
      </c>
    </row>
    <row r="2112" customFormat="false" ht="13.8" hidden="false" customHeight="false" outlineLevel="0" collapsed="false">
      <c r="A2112" s="0" t="s">
        <v>12</v>
      </c>
      <c r="B2112" s="3" t="s">
        <v>5898</v>
      </c>
      <c r="C2112" s="0" t="s">
        <v>5899</v>
      </c>
      <c r="D2112" s="0" t="s">
        <v>5877</v>
      </c>
      <c r="E2112" s="0" t="s">
        <v>1103</v>
      </c>
      <c r="F2112" s="0" t="n">
        <v>2</v>
      </c>
      <c r="G2112" s="0" t="s">
        <v>5900</v>
      </c>
      <c r="H2112" s="0" t="s">
        <v>5901</v>
      </c>
      <c r="I2112" s="0" t="n">
        <f aca="false">IFERROR(SEARCH("\",H2112),0)</f>
        <v>0</v>
      </c>
    </row>
    <row r="2113" customFormat="false" ht="13.8" hidden="false" customHeight="false" outlineLevel="0" collapsed="false">
      <c r="A2113" s="0" t="s">
        <v>12</v>
      </c>
      <c r="B2113" s="3" t="s">
        <v>5902</v>
      </c>
      <c r="C2113" s="0" t="s">
        <v>5903</v>
      </c>
      <c r="D2113" s="0" t="s">
        <v>5877</v>
      </c>
      <c r="E2113" s="0" t="s">
        <v>1103</v>
      </c>
      <c r="F2113" s="0" t="n">
        <v>14</v>
      </c>
      <c r="G2113" s="0" t="s">
        <v>5904</v>
      </c>
      <c r="H2113" s="0" t="s">
        <v>5905</v>
      </c>
      <c r="I2113" s="0" t="n">
        <f aca="false">IFERROR(SEARCH("\",H2113),0)</f>
        <v>0</v>
      </c>
    </row>
    <row r="2114" customFormat="false" ht="13.8" hidden="false" customHeight="false" outlineLevel="0" collapsed="false">
      <c r="A2114" s="0" t="s">
        <v>12</v>
      </c>
      <c r="B2114" s="3" t="s">
        <v>5902</v>
      </c>
      <c r="C2114" s="0" t="s">
        <v>5903</v>
      </c>
      <c r="D2114" s="0" t="s">
        <v>5877</v>
      </c>
      <c r="E2114" s="0" t="s">
        <v>1103</v>
      </c>
      <c r="F2114" s="0" t="n">
        <v>14</v>
      </c>
      <c r="G2114" s="0" t="s">
        <v>5906</v>
      </c>
      <c r="H2114" s="0" t="s">
        <v>5905</v>
      </c>
      <c r="I2114" s="0" t="n">
        <f aca="false">IFERROR(SEARCH("\",H2114),0)</f>
        <v>0</v>
      </c>
    </row>
    <row r="2115" customFormat="false" ht="13.8" hidden="false" customHeight="false" outlineLevel="0" collapsed="false">
      <c r="A2115" s="0" t="s">
        <v>12</v>
      </c>
      <c r="B2115" s="3" t="s">
        <v>5907</v>
      </c>
      <c r="C2115" s="0" t="s">
        <v>5908</v>
      </c>
      <c r="D2115" s="0" t="s">
        <v>5877</v>
      </c>
      <c r="E2115" s="0" t="s">
        <v>1103</v>
      </c>
      <c r="F2115" s="0" t="n">
        <v>3</v>
      </c>
      <c r="G2115" s="0" t="s">
        <v>5909</v>
      </c>
      <c r="H2115" s="0" t="s">
        <v>5910</v>
      </c>
      <c r="I2115" s="0" t="n">
        <f aca="false">IFERROR(SEARCH("\",H2115),0)</f>
        <v>0</v>
      </c>
    </row>
    <row r="2116" customFormat="false" ht="13.8" hidden="false" customHeight="false" outlineLevel="0" collapsed="false">
      <c r="A2116" s="0" t="s">
        <v>12</v>
      </c>
      <c r="B2116" s="3" t="s">
        <v>5907</v>
      </c>
      <c r="C2116" s="0" t="s">
        <v>5908</v>
      </c>
      <c r="D2116" s="0" t="s">
        <v>5877</v>
      </c>
      <c r="E2116" s="0" t="s">
        <v>1103</v>
      </c>
      <c r="F2116" s="0" t="n">
        <v>3</v>
      </c>
      <c r="G2116" s="0" t="s">
        <v>5911</v>
      </c>
      <c r="H2116" s="0" t="s">
        <v>5910</v>
      </c>
      <c r="I2116" s="0" t="n">
        <f aca="false">IFERROR(SEARCH("\",H2116),0)</f>
        <v>0</v>
      </c>
    </row>
    <row r="2117" customFormat="false" ht="13.8" hidden="false" customHeight="false" outlineLevel="0" collapsed="false">
      <c r="A2117" s="0" t="s">
        <v>12</v>
      </c>
      <c r="B2117" s="3" t="s">
        <v>5912</v>
      </c>
      <c r="C2117" s="0" t="s">
        <v>5913</v>
      </c>
      <c r="D2117" s="0" t="s">
        <v>5877</v>
      </c>
      <c r="E2117" s="0" t="s">
        <v>1103</v>
      </c>
      <c r="F2117" s="0" t="n">
        <v>7</v>
      </c>
      <c r="G2117" s="0" t="s">
        <v>5914</v>
      </c>
      <c r="H2117" s="0" t="s">
        <v>5915</v>
      </c>
      <c r="I2117" s="0" t="n">
        <f aca="false">IFERROR(SEARCH("\",H2117),0)</f>
        <v>0</v>
      </c>
    </row>
    <row r="2118" customFormat="false" ht="13.8" hidden="false" customHeight="false" outlineLevel="0" collapsed="false">
      <c r="A2118" s="0" t="s">
        <v>12</v>
      </c>
      <c r="B2118" s="3" t="s">
        <v>5916</v>
      </c>
      <c r="C2118" s="0" t="s">
        <v>5917</v>
      </c>
      <c r="D2118" s="0" t="s">
        <v>5877</v>
      </c>
      <c r="E2118" s="0" t="s">
        <v>1103</v>
      </c>
      <c r="F2118" s="0" t="n">
        <v>4</v>
      </c>
      <c r="G2118" s="0" t="s">
        <v>5918</v>
      </c>
      <c r="H2118" s="0" t="s">
        <v>5919</v>
      </c>
      <c r="I2118" s="0" t="n">
        <f aca="false">IFERROR(SEARCH("\",H2118),0)</f>
        <v>0</v>
      </c>
    </row>
    <row r="2119" customFormat="false" ht="13.8" hidden="false" customHeight="false" outlineLevel="0" collapsed="false">
      <c r="A2119" s="0" t="s">
        <v>12</v>
      </c>
      <c r="B2119" s="3" t="s">
        <v>5920</v>
      </c>
      <c r="C2119" s="0" t="s">
        <v>5921</v>
      </c>
      <c r="D2119" s="0" t="s">
        <v>5877</v>
      </c>
      <c r="E2119" s="0" t="s">
        <v>1103</v>
      </c>
      <c r="F2119" s="0" t="n">
        <v>9</v>
      </c>
      <c r="G2119" s="0" t="s">
        <v>5922</v>
      </c>
      <c r="H2119" s="0" t="s">
        <v>5923</v>
      </c>
      <c r="I2119" s="0" t="n">
        <f aca="false">IFERROR(SEARCH("\",H2119),0)</f>
        <v>0</v>
      </c>
    </row>
    <row r="2120" customFormat="false" ht="13.8" hidden="false" customHeight="false" outlineLevel="0" collapsed="false">
      <c r="A2120" s="0" t="s">
        <v>12</v>
      </c>
      <c r="B2120" s="3" t="s">
        <v>5924</v>
      </c>
      <c r="C2120" s="0" t="s">
        <v>5925</v>
      </c>
      <c r="D2120" s="0" t="s">
        <v>5877</v>
      </c>
      <c r="E2120" s="0" t="s">
        <v>1103</v>
      </c>
      <c r="F2120" s="0" t="n">
        <v>13</v>
      </c>
      <c r="G2120" s="0" t="s">
        <v>5926</v>
      </c>
      <c r="H2120" s="0" t="s">
        <v>5927</v>
      </c>
      <c r="I2120" s="0" t="n">
        <f aca="false">IFERROR(SEARCH("\",H2120),0)</f>
        <v>0</v>
      </c>
    </row>
    <row r="2121" customFormat="false" ht="13.8" hidden="false" customHeight="false" outlineLevel="0" collapsed="false">
      <c r="A2121" s="0" t="s">
        <v>12</v>
      </c>
      <c r="B2121" s="3" t="s">
        <v>5928</v>
      </c>
      <c r="C2121" s="0" t="s">
        <v>5929</v>
      </c>
      <c r="D2121" s="0" t="s">
        <v>5877</v>
      </c>
      <c r="E2121" s="0" t="s">
        <v>1103</v>
      </c>
      <c r="F2121" s="0" t="n">
        <v>15</v>
      </c>
      <c r="G2121" s="0" t="s">
        <v>5930</v>
      </c>
      <c r="H2121" s="0" t="s">
        <v>5931</v>
      </c>
      <c r="I2121" s="0" t="n">
        <f aca="false">IFERROR(SEARCH("\",H2121),0)</f>
        <v>0</v>
      </c>
    </row>
    <row r="2122" customFormat="false" ht="13.8" hidden="false" customHeight="false" outlineLevel="0" collapsed="false">
      <c r="A2122" s="0" t="s">
        <v>12</v>
      </c>
      <c r="B2122" s="3" t="s">
        <v>5928</v>
      </c>
      <c r="C2122" s="0" t="s">
        <v>5929</v>
      </c>
      <c r="D2122" s="0" t="s">
        <v>5877</v>
      </c>
      <c r="E2122" s="0" t="s">
        <v>1103</v>
      </c>
      <c r="F2122" s="0" t="n">
        <v>15</v>
      </c>
      <c r="G2122" s="0" t="s">
        <v>5932</v>
      </c>
      <c r="H2122" s="0" t="s">
        <v>5931</v>
      </c>
      <c r="I2122" s="0" t="n">
        <f aca="false">IFERROR(SEARCH("\",H2122),0)</f>
        <v>0</v>
      </c>
    </row>
    <row r="2123" customFormat="false" ht="13.8" hidden="false" customHeight="false" outlineLevel="0" collapsed="false">
      <c r="A2123" s="0" t="s">
        <v>12</v>
      </c>
      <c r="B2123" s="3" t="s">
        <v>5933</v>
      </c>
      <c r="C2123" s="0" t="s">
        <v>5934</v>
      </c>
      <c r="D2123" s="0" t="s">
        <v>5877</v>
      </c>
      <c r="E2123" s="0" t="s">
        <v>1103</v>
      </c>
      <c r="F2123" s="0" t="n">
        <v>1</v>
      </c>
      <c r="G2123" s="0" t="s">
        <v>5935</v>
      </c>
      <c r="H2123" s="0" t="s">
        <v>5936</v>
      </c>
      <c r="I2123" s="0" t="n">
        <f aca="false">IFERROR(SEARCH("\",H2123),0)</f>
        <v>0</v>
      </c>
    </row>
    <row r="2124" customFormat="false" ht="13.8" hidden="false" customHeight="false" outlineLevel="0" collapsed="false">
      <c r="A2124" s="0" t="s">
        <v>12</v>
      </c>
      <c r="B2124" s="3" t="s">
        <v>5937</v>
      </c>
      <c r="C2124" s="0" t="s">
        <v>5938</v>
      </c>
      <c r="D2124" s="0" t="s">
        <v>5877</v>
      </c>
      <c r="E2124" s="0" t="s">
        <v>1103</v>
      </c>
      <c r="F2124" s="0" t="n">
        <v>5</v>
      </c>
      <c r="G2124" s="0" t="s">
        <v>5939</v>
      </c>
      <c r="H2124" s="0" t="s">
        <v>5940</v>
      </c>
      <c r="I2124" s="0" t="n">
        <f aca="false">IFERROR(SEARCH("\",H2124),0)</f>
        <v>0</v>
      </c>
    </row>
    <row r="2125" customFormat="false" ht="13.8" hidden="false" customHeight="false" outlineLevel="0" collapsed="false">
      <c r="A2125" s="0" t="s">
        <v>12</v>
      </c>
      <c r="B2125" s="3" t="s">
        <v>5941</v>
      </c>
      <c r="C2125" s="0" t="s">
        <v>5942</v>
      </c>
      <c r="D2125" s="0" t="s">
        <v>5877</v>
      </c>
      <c r="E2125" s="0" t="s">
        <v>1103</v>
      </c>
      <c r="F2125" s="0" t="n">
        <v>8</v>
      </c>
      <c r="G2125" s="0" t="s">
        <v>5943</v>
      </c>
      <c r="H2125" s="0" t="s">
        <v>5944</v>
      </c>
      <c r="I2125" s="0" t="n">
        <f aca="false">IFERROR(SEARCH("\",H2125),0)</f>
        <v>0</v>
      </c>
    </row>
    <row r="2126" customFormat="false" ht="13.8" hidden="false" customHeight="false" outlineLevel="0" collapsed="false">
      <c r="A2126" s="0" t="s">
        <v>12</v>
      </c>
      <c r="B2126" s="3" t="s">
        <v>5945</v>
      </c>
      <c r="C2126" s="0" t="s">
        <v>5946</v>
      </c>
      <c r="D2126" s="0" t="s">
        <v>5947</v>
      </c>
      <c r="E2126" s="0" t="s">
        <v>1103</v>
      </c>
      <c r="F2126" s="0" t="n">
        <v>1</v>
      </c>
      <c r="G2126" s="0" t="s">
        <v>5948</v>
      </c>
      <c r="H2126" s="0" t="s">
        <v>5949</v>
      </c>
      <c r="I2126" s="0" t="n">
        <f aca="false">IFERROR(SEARCH("\",H2126),0)</f>
        <v>0</v>
      </c>
    </row>
    <row r="2127" customFormat="false" ht="13.8" hidden="false" customHeight="false" outlineLevel="0" collapsed="false">
      <c r="A2127" s="0" t="s">
        <v>12</v>
      </c>
      <c r="B2127" s="3" t="s">
        <v>5950</v>
      </c>
      <c r="C2127" s="0" t="s">
        <v>1185</v>
      </c>
      <c r="D2127" s="0" t="s">
        <v>5947</v>
      </c>
      <c r="E2127" s="0" t="s">
        <v>1103</v>
      </c>
      <c r="F2127" s="0" t="n">
        <v>2</v>
      </c>
      <c r="G2127" s="0" t="s">
        <v>5951</v>
      </c>
      <c r="H2127" s="0" t="s">
        <v>5952</v>
      </c>
      <c r="I2127" s="0" t="n">
        <f aca="false">IFERROR(SEARCH("\",H2127),0)</f>
        <v>0</v>
      </c>
    </row>
    <row r="2128" customFormat="false" ht="13.8" hidden="false" customHeight="false" outlineLevel="0" collapsed="false">
      <c r="A2128" s="0" t="s">
        <v>12</v>
      </c>
      <c r="B2128" s="3" t="s">
        <v>5953</v>
      </c>
      <c r="C2128" s="0" t="s">
        <v>1528</v>
      </c>
      <c r="D2128" s="0" t="s">
        <v>5947</v>
      </c>
      <c r="E2128" s="0" t="s">
        <v>1103</v>
      </c>
      <c r="F2128" s="0" t="n">
        <v>3</v>
      </c>
      <c r="G2128" s="0" t="s">
        <v>5954</v>
      </c>
      <c r="H2128" s="0" t="s">
        <v>5955</v>
      </c>
      <c r="I2128" s="0" t="n">
        <f aca="false">IFERROR(SEARCH("\",H2128),0)</f>
        <v>0</v>
      </c>
    </row>
    <row r="2129" customFormat="false" ht="13.8" hidden="false" customHeight="false" outlineLevel="0" collapsed="false">
      <c r="A2129" s="0" t="s">
        <v>12</v>
      </c>
      <c r="B2129" s="3" t="s">
        <v>5956</v>
      </c>
      <c r="C2129" s="0" t="s">
        <v>1115</v>
      </c>
      <c r="D2129" s="0" t="s">
        <v>5947</v>
      </c>
      <c r="E2129" s="0" t="s">
        <v>1103</v>
      </c>
      <c r="F2129" s="0" t="n">
        <v>4</v>
      </c>
      <c r="G2129" s="0" t="s">
        <v>5957</v>
      </c>
      <c r="H2129" s="0" t="s">
        <v>5958</v>
      </c>
      <c r="I2129" s="0" t="n">
        <f aca="false">IFERROR(SEARCH("\",H2129),0)</f>
        <v>0</v>
      </c>
    </row>
    <row r="2130" customFormat="false" ht="13.8" hidden="false" customHeight="false" outlineLevel="0" collapsed="false">
      <c r="A2130" s="0" t="s">
        <v>12</v>
      </c>
      <c r="B2130" s="3" t="s">
        <v>5959</v>
      </c>
      <c r="C2130" s="0" t="s">
        <v>5960</v>
      </c>
      <c r="D2130" s="0" t="s">
        <v>5947</v>
      </c>
      <c r="E2130" s="0" t="s">
        <v>1103</v>
      </c>
      <c r="F2130" s="0" t="n">
        <v>5</v>
      </c>
      <c r="G2130" s="0" t="s">
        <v>5961</v>
      </c>
      <c r="H2130" s="0" t="s">
        <v>5962</v>
      </c>
      <c r="I2130" s="0" t="n">
        <f aca="false">IFERROR(SEARCH("\",H2130),0)</f>
        <v>0</v>
      </c>
    </row>
    <row r="2131" customFormat="false" ht="13.8" hidden="false" customHeight="false" outlineLevel="0" collapsed="false">
      <c r="A2131" s="0" t="s">
        <v>12</v>
      </c>
      <c r="B2131" s="3" t="s">
        <v>5963</v>
      </c>
      <c r="C2131" s="0" t="s">
        <v>1331</v>
      </c>
      <c r="D2131" s="0" t="s">
        <v>5947</v>
      </c>
      <c r="E2131" s="0" t="s">
        <v>1103</v>
      </c>
      <c r="F2131" s="0" t="n">
        <v>6</v>
      </c>
      <c r="G2131" s="0" t="s">
        <v>5964</v>
      </c>
      <c r="H2131" s="0" t="s">
        <v>5965</v>
      </c>
      <c r="I2131" s="0" t="n">
        <f aca="false">IFERROR(SEARCH("\",H2131),0)</f>
        <v>0</v>
      </c>
    </row>
    <row r="2132" customFormat="false" ht="13.8" hidden="false" customHeight="false" outlineLevel="0" collapsed="false">
      <c r="A2132" s="0" t="s">
        <v>12</v>
      </c>
      <c r="B2132" s="3" t="s">
        <v>5966</v>
      </c>
      <c r="C2132" s="0" t="s">
        <v>5967</v>
      </c>
      <c r="D2132" s="0" t="s">
        <v>5947</v>
      </c>
      <c r="E2132" s="0" t="s">
        <v>1103</v>
      </c>
      <c r="F2132" s="0" t="n">
        <v>7</v>
      </c>
      <c r="G2132" s="0" t="s">
        <v>5968</v>
      </c>
      <c r="H2132" s="0" t="s">
        <v>5969</v>
      </c>
      <c r="I2132" s="0" t="n">
        <f aca="false">IFERROR(SEARCH("\",H2132),0)</f>
        <v>0</v>
      </c>
    </row>
    <row r="2133" customFormat="false" ht="13.8" hidden="false" customHeight="false" outlineLevel="0" collapsed="false">
      <c r="A2133" s="0" t="s">
        <v>12</v>
      </c>
      <c r="B2133" s="3" t="s">
        <v>5966</v>
      </c>
      <c r="C2133" s="0" t="s">
        <v>5967</v>
      </c>
      <c r="D2133" s="0" t="s">
        <v>5947</v>
      </c>
      <c r="E2133" s="0" t="s">
        <v>1103</v>
      </c>
      <c r="F2133" s="0" t="n">
        <v>7</v>
      </c>
      <c r="G2133" s="0" t="s">
        <v>5970</v>
      </c>
      <c r="H2133" s="0" t="s">
        <v>5969</v>
      </c>
      <c r="I2133" s="0" t="n">
        <f aca="false">IFERROR(SEARCH("\",H2133),0)</f>
        <v>0</v>
      </c>
    </row>
    <row r="2134" customFormat="false" ht="13.8" hidden="false" customHeight="false" outlineLevel="0" collapsed="false">
      <c r="A2134" s="0" t="s">
        <v>12</v>
      </c>
      <c r="B2134" s="3" t="s">
        <v>5971</v>
      </c>
      <c r="C2134" s="0" t="s">
        <v>1311</v>
      </c>
      <c r="D2134" s="0" t="s">
        <v>5947</v>
      </c>
      <c r="E2134" s="0" t="s">
        <v>1103</v>
      </c>
      <c r="F2134" s="0" t="n">
        <v>8</v>
      </c>
      <c r="G2134" s="0" t="s">
        <v>5972</v>
      </c>
      <c r="H2134" s="0" t="s">
        <v>5973</v>
      </c>
      <c r="I2134" s="0" t="n">
        <f aca="false">IFERROR(SEARCH("\",H2134),0)</f>
        <v>0</v>
      </c>
    </row>
    <row r="2135" customFormat="false" ht="13.8" hidden="false" customHeight="false" outlineLevel="0" collapsed="false">
      <c r="A2135" s="0" t="s">
        <v>12</v>
      </c>
      <c r="B2135" s="3" t="s">
        <v>5974</v>
      </c>
      <c r="C2135" s="0" t="s">
        <v>5975</v>
      </c>
      <c r="D2135" s="0" t="s">
        <v>5947</v>
      </c>
      <c r="E2135" s="0" t="s">
        <v>1103</v>
      </c>
      <c r="F2135" s="0" t="n">
        <v>9</v>
      </c>
      <c r="G2135" s="0" t="s">
        <v>5976</v>
      </c>
      <c r="H2135" s="0" t="s">
        <v>5977</v>
      </c>
      <c r="I2135" s="0" t="n">
        <f aca="false">IFERROR(SEARCH("\",H2135),0)</f>
        <v>0</v>
      </c>
    </row>
    <row r="2136" customFormat="false" ht="13.8" hidden="false" customHeight="false" outlineLevel="0" collapsed="false">
      <c r="A2136" s="0" t="s">
        <v>12</v>
      </c>
      <c r="B2136" s="3" t="s">
        <v>5978</v>
      </c>
      <c r="C2136" s="0" t="s">
        <v>1153</v>
      </c>
      <c r="D2136" s="0" t="s">
        <v>5947</v>
      </c>
      <c r="E2136" s="0" t="s">
        <v>1103</v>
      </c>
      <c r="F2136" s="0" t="n">
        <v>10</v>
      </c>
      <c r="G2136" s="0" t="s">
        <v>5979</v>
      </c>
      <c r="H2136" s="0" t="s">
        <v>5980</v>
      </c>
      <c r="I2136" s="0" t="n">
        <f aca="false">IFERROR(SEARCH("\",H2136),0)</f>
        <v>0</v>
      </c>
    </row>
    <row r="2137" customFormat="false" ht="13.8" hidden="false" customHeight="false" outlineLevel="0" collapsed="false">
      <c r="A2137" s="0" t="s">
        <v>12</v>
      </c>
      <c r="B2137" s="3" t="s">
        <v>5981</v>
      </c>
      <c r="C2137" s="0" t="s">
        <v>1140</v>
      </c>
      <c r="D2137" s="0" t="s">
        <v>5982</v>
      </c>
      <c r="E2137" s="0" t="s">
        <v>1103</v>
      </c>
      <c r="F2137" s="0" t="n">
        <v>1</v>
      </c>
      <c r="G2137" s="0" t="s">
        <v>5983</v>
      </c>
      <c r="H2137" s="0" t="s">
        <v>5984</v>
      </c>
      <c r="I2137" s="0" t="n">
        <f aca="false">IFERROR(SEARCH("\",H2137),0)</f>
        <v>0</v>
      </c>
    </row>
    <row r="2138" customFormat="false" ht="13.8" hidden="false" customHeight="false" outlineLevel="0" collapsed="false">
      <c r="A2138" s="0" t="s">
        <v>12</v>
      </c>
      <c r="B2138" s="3" t="s">
        <v>5881</v>
      </c>
      <c r="C2138" s="0" t="s">
        <v>5985</v>
      </c>
      <c r="D2138" s="0" t="s">
        <v>5982</v>
      </c>
      <c r="E2138" s="0" t="s">
        <v>1103</v>
      </c>
      <c r="F2138" s="0" t="n">
        <v>2</v>
      </c>
      <c r="G2138" s="0" t="s">
        <v>5986</v>
      </c>
      <c r="H2138" s="0" t="s">
        <v>5987</v>
      </c>
      <c r="I2138" s="0" t="n">
        <f aca="false">IFERROR(SEARCH("\",H2138),0)</f>
        <v>0</v>
      </c>
    </row>
    <row r="2139" customFormat="false" ht="13.8" hidden="false" customHeight="false" outlineLevel="0" collapsed="false">
      <c r="A2139" s="0" t="s">
        <v>12</v>
      </c>
      <c r="B2139" s="3" t="s">
        <v>5881</v>
      </c>
      <c r="C2139" s="0" t="s">
        <v>5985</v>
      </c>
      <c r="D2139" s="0" t="s">
        <v>5982</v>
      </c>
      <c r="E2139" s="0" t="s">
        <v>1103</v>
      </c>
      <c r="F2139" s="0" t="n">
        <v>2</v>
      </c>
      <c r="G2139" s="0" t="s">
        <v>5988</v>
      </c>
      <c r="H2139" s="0" t="s">
        <v>5987</v>
      </c>
      <c r="I2139" s="0" t="n">
        <f aca="false">IFERROR(SEARCH("\",H2139),0)</f>
        <v>0</v>
      </c>
    </row>
    <row r="2140" customFormat="false" ht="13.8" hidden="false" customHeight="false" outlineLevel="0" collapsed="false">
      <c r="A2140" s="0" t="s">
        <v>12</v>
      </c>
      <c r="B2140" s="3" t="s">
        <v>5989</v>
      </c>
      <c r="C2140" s="0" t="s">
        <v>1127</v>
      </c>
      <c r="D2140" s="0" t="s">
        <v>5982</v>
      </c>
      <c r="E2140" s="0" t="s">
        <v>1103</v>
      </c>
      <c r="F2140" s="0" t="n">
        <v>3</v>
      </c>
      <c r="G2140" s="0" t="s">
        <v>5990</v>
      </c>
      <c r="H2140" s="0" t="s">
        <v>5991</v>
      </c>
      <c r="I2140" s="0" t="n">
        <f aca="false">IFERROR(SEARCH("\",H2140),0)</f>
        <v>0</v>
      </c>
    </row>
    <row r="2141" customFormat="false" ht="13.8" hidden="false" customHeight="false" outlineLevel="0" collapsed="false">
      <c r="A2141" s="0" t="s">
        <v>12</v>
      </c>
      <c r="B2141" s="3" t="s">
        <v>5989</v>
      </c>
      <c r="C2141" s="0" t="s">
        <v>1127</v>
      </c>
      <c r="D2141" s="0" t="s">
        <v>5982</v>
      </c>
      <c r="E2141" s="0" t="s">
        <v>1103</v>
      </c>
      <c r="F2141" s="0" t="n">
        <v>3</v>
      </c>
      <c r="G2141" s="0" t="s">
        <v>5992</v>
      </c>
      <c r="H2141" s="0" t="s">
        <v>5991</v>
      </c>
      <c r="I2141" s="0" t="n">
        <f aca="false">IFERROR(SEARCH("\",H2141),0)</f>
        <v>0</v>
      </c>
    </row>
    <row r="2142" customFormat="false" ht="13.8" hidden="false" customHeight="false" outlineLevel="0" collapsed="false">
      <c r="A2142" s="0" t="s">
        <v>12</v>
      </c>
      <c r="B2142" s="3" t="s">
        <v>5993</v>
      </c>
      <c r="C2142" s="0" t="s">
        <v>1157</v>
      </c>
      <c r="D2142" s="0" t="s">
        <v>5982</v>
      </c>
      <c r="E2142" s="0" t="s">
        <v>1103</v>
      </c>
      <c r="F2142" s="0" t="n">
        <v>4</v>
      </c>
      <c r="G2142" s="0" t="s">
        <v>5994</v>
      </c>
      <c r="H2142" s="0" t="s">
        <v>5995</v>
      </c>
      <c r="I2142" s="0" t="n">
        <f aca="false">IFERROR(SEARCH("\",H2142),0)</f>
        <v>0</v>
      </c>
    </row>
    <row r="2143" customFormat="false" ht="13.8" hidden="false" customHeight="false" outlineLevel="0" collapsed="false">
      <c r="A2143" s="0" t="s">
        <v>12</v>
      </c>
      <c r="B2143" s="3" t="s">
        <v>5996</v>
      </c>
      <c r="C2143" s="0" t="s">
        <v>1157</v>
      </c>
      <c r="D2143" s="0" t="s">
        <v>5982</v>
      </c>
      <c r="E2143" s="0" t="s">
        <v>1103</v>
      </c>
      <c r="F2143" s="0" t="n">
        <v>5</v>
      </c>
      <c r="G2143" s="0" t="s">
        <v>5997</v>
      </c>
      <c r="H2143" s="0" t="s">
        <v>5998</v>
      </c>
      <c r="I2143" s="0" t="n">
        <f aca="false">IFERROR(SEARCH("\",H2143),0)</f>
        <v>0</v>
      </c>
    </row>
    <row r="2144" customFormat="false" ht="13.8" hidden="false" customHeight="false" outlineLevel="0" collapsed="false">
      <c r="A2144" s="0" t="s">
        <v>12</v>
      </c>
      <c r="B2144" s="3" t="s">
        <v>5999</v>
      </c>
      <c r="C2144" s="0" t="s">
        <v>1101</v>
      </c>
      <c r="D2144" s="0" t="s">
        <v>5982</v>
      </c>
      <c r="E2144" s="0" t="s">
        <v>1103</v>
      </c>
      <c r="F2144" s="0" t="n">
        <v>6</v>
      </c>
      <c r="G2144" s="0" t="s">
        <v>6000</v>
      </c>
      <c r="H2144" s="0" t="s">
        <v>6001</v>
      </c>
      <c r="I2144" s="0" t="n">
        <f aca="false">IFERROR(SEARCH("\",H2144),0)</f>
        <v>0</v>
      </c>
    </row>
    <row r="2145" customFormat="false" ht="13.8" hidden="false" customHeight="false" outlineLevel="0" collapsed="false">
      <c r="A2145" s="0" t="s">
        <v>12</v>
      </c>
      <c r="B2145" s="3" t="s">
        <v>6002</v>
      </c>
      <c r="C2145" s="0" t="s">
        <v>1107</v>
      </c>
      <c r="D2145" s="0" t="s">
        <v>5982</v>
      </c>
      <c r="E2145" s="0" t="s">
        <v>1103</v>
      </c>
      <c r="F2145" s="0" t="n">
        <v>7</v>
      </c>
      <c r="G2145" s="0" t="s">
        <v>6003</v>
      </c>
      <c r="H2145" s="0" t="s">
        <v>6004</v>
      </c>
      <c r="I2145" s="0" t="n">
        <f aca="false">IFERROR(SEARCH("\",H2145),0)</f>
        <v>0</v>
      </c>
    </row>
    <row r="2146" customFormat="false" ht="13.8" hidden="false" customHeight="false" outlineLevel="0" collapsed="false">
      <c r="A2146" s="0" t="s">
        <v>12</v>
      </c>
      <c r="B2146" s="3" t="s">
        <v>6005</v>
      </c>
      <c r="C2146" s="0" t="s">
        <v>1132</v>
      </c>
      <c r="D2146" s="0" t="s">
        <v>5982</v>
      </c>
      <c r="E2146" s="0" t="s">
        <v>1103</v>
      </c>
      <c r="F2146" s="0" t="n">
        <v>8</v>
      </c>
      <c r="G2146" s="0" t="s">
        <v>6006</v>
      </c>
      <c r="H2146" s="0" t="s">
        <v>6007</v>
      </c>
      <c r="I2146" s="0" t="n">
        <f aca="false">IFERROR(SEARCH("\",H2146),0)</f>
        <v>0</v>
      </c>
    </row>
    <row r="2147" customFormat="false" ht="13.8" hidden="false" customHeight="false" outlineLevel="0" collapsed="false">
      <c r="A2147" s="0" t="s">
        <v>12</v>
      </c>
      <c r="B2147" s="3" t="s">
        <v>6008</v>
      </c>
      <c r="C2147" s="0" t="s">
        <v>1132</v>
      </c>
      <c r="D2147" s="0" t="s">
        <v>5982</v>
      </c>
      <c r="E2147" s="0" t="s">
        <v>1103</v>
      </c>
      <c r="F2147" s="0" t="n">
        <v>9</v>
      </c>
      <c r="G2147" s="0" t="s">
        <v>6009</v>
      </c>
      <c r="H2147" s="0" t="s">
        <v>6010</v>
      </c>
      <c r="I2147" s="0" t="n">
        <f aca="false">IFERROR(SEARCH("\",H2147),0)</f>
        <v>0</v>
      </c>
    </row>
    <row r="2148" customFormat="false" ht="13.8" hidden="false" customHeight="false" outlineLevel="0" collapsed="false">
      <c r="A2148" s="0" t="s">
        <v>12</v>
      </c>
      <c r="B2148" s="3" t="s">
        <v>6011</v>
      </c>
      <c r="C2148" s="0" t="s">
        <v>1123</v>
      </c>
      <c r="D2148" s="0" t="s">
        <v>5982</v>
      </c>
      <c r="E2148" s="0" t="s">
        <v>1103</v>
      </c>
      <c r="F2148" s="0" t="n">
        <v>10</v>
      </c>
      <c r="G2148" s="0" t="s">
        <v>6012</v>
      </c>
      <c r="H2148" s="0" t="s">
        <v>6013</v>
      </c>
      <c r="I2148" s="0" t="n">
        <f aca="false">IFERROR(SEARCH("\",H2148),0)</f>
        <v>0</v>
      </c>
    </row>
    <row r="2149" customFormat="false" ht="13.8" hidden="false" customHeight="false" outlineLevel="0" collapsed="false">
      <c r="A2149" s="0" t="s">
        <v>12</v>
      </c>
      <c r="B2149" s="3" t="s">
        <v>6014</v>
      </c>
      <c r="C2149" s="0" t="s">
        <v>1185</v>
      </c>
      <c r="D2149" s="0" t="s">
        <v>5982</v>
      </c>
      <c r="E2149" s="0" t="s">
        <v>1103</v>
      </c>
      <c r="F2149" s="0" t="n">
        <v>11</v>
      </c>
      <c r="G2149" s="0" t="s">
        <v>6015</v>
      </c>
      <c r="H2149" s="0" t="s">
        <v>6016</v>
      </c>
      <c r="I2149" s="0" t="n">
        <f aca="false">IFERROR(SEARCH("\",H2149),0)</f>
        <v>0</v>
      </c>
    </row>
    <row r="2150" customFormat="false" ht="13.8" hidden="false" customHeight="false" outlineLevel="0" collapsed="false">
      <c r="A2150" s="0" t="s">
        <v>12</v>
      </c>
      <c r="B2150" s="3" t="s">
        <v>6017</v>
      </c>
      <c r="C2150" s="0" t="s">
        <v>6018</v>
      </c>
      <c r="D2150" s="0" t="s">
        <v>5982</v>
      </c>
      <c r="E2150" s="0" t="s">
        <v>1103</v>
      </c>
      <c r="F2150" s="0" t="n">
        <v>13</v>
      </c>
      <c r="G2150" s="0" t="s">
        <v>6019</v>
      </c>
      <c r="H2150" s="0" t="s">
        <v>6020</v>
      </c>
      <c r="I2150" s="0" t="n">
        <f aca="false">IFERROR(SEARCH("\",H2150),0)</f>
        <v>0</v>
      </c>
    </row>
    <row r="2151" customFormat="false" ht="13.8" hidden="false" customHeight="false" outlineLevel="0" collapsed="false">
      <c r="A2151" s="0" t="s">
        <v>12</v>
      </c>
      <c r="B2151" s="3" t="s">
        <v>6021</v>
      </c>
      <c r="C2151" s="0" t="s">
        <v>1136</v>
      </c>
      <c r="D2151" s="0" t="s">
        <v>5982</v>
      </c>
      <c r="E2151" s="0" t="s">
        <v>1103</v>
      </c>
      <c r="F2151" s="0" t="n">
        <v>14</v>
      </c>
      <c r="G2151" s="0" t="s">
        <v>6022</v>
      </c>
      <c r="H2151" s="0" t="s">
        <v>6023</v>
      </c>
      <c r="I2151" s="0" t="n">
        <f aca="false">IFERROR(SEARCH("\",H2151),0)</f>
        <v>0</v>
      </c>
    </row>
    <row r="2152" customFormat="false" ht="13.8" hidden="false" customHeight="false" outlineLevel="0" collapsed="false">
      <c r="A2152" s="0" t="s">
        <v>12</v>
      </c>
      <c r="B2152" s="3" t="s">
        <v>6024</v>
      </c>
      <c r="C2152" s="0" t="s">
        <v>1127</v>
      </c>
      <c r="D2152" s="0" t="s">
        <v>6025</v>
      </c>
      <c r="E2152" s="0" t="s">
        <v>1103</v>
      </c>
      <c r="F2152" s="0" t="n">
        <v>1</v>
      </c>
      <c r="G2152" s="0" t="s">
        <v>6026</v>
      </c>
      <c r="H2152" s="0" t="s">
        <v>6027</v>
      </c>
      <c r="I2152" s="0" t="n">
        <f aca="false">IFERROR(SEARCH("\",H2152),0)</f>
        <v>0</v>
      </c>
    </row>
    <row r="2153" customFormat="false" ht="13.8" hidden="false" customHeight="false" outlineLevel="0" collapsed="false">
      <c r="A2153" s="0" t="s">
        <v>12</v>
      </c>
      <c r="B2153" s="3" t="s">
        <v>6024</v>
      </c>
      <c r="C2153" s="0" t="s">
        <v>1127</v>
      </c>
      <c r="D2153" s="0" t="s">
        <v>6025</v>
      </c>
      <c r="E2153" s="0" t="s">
        <v>1103</v>
      </c>
      <c r="F2153" s="0" t="n">
        <v>1</v>
      </c>
      <c r="G2153" s="0" t="s">
        <v>6028</v>
      </c>
      <c r="H2153" s="0" t="s">
        <v>6027</v>
      </c>
      <c r="I2153" s="0" t="n">
        <f aca="false">IFERROR(SEARCH("\",H2153),0)</f>
        <v>0</v>
      </c>
    </row>
    <row r="2154" customFormat="false" ht="13.8" hidden="false" customHeight="false" outlineLevel="0" collapsed="false">
      <c r="A2154" s="0" t="s">
        <v>12</v>
      </c>
      <c r="B2154" s="3" t="s">
        <v>6029</v>
      </c>
      <c r="C2154" s="0" t="s">
        <v>1144</v>
      </c>
      <c r="D2154" s="0" t="s">
        <v>6025</v>
      </c>
      <c r="E2154" s="0" t="s">
        <v>1103</v>
      </c>
      <c r="F2154" s="0" t="n">
        <v>2</v>
      </c>
      <c r="G2154" s="0" t="s">
        <v>6030</v>
      </c>
      <c r="H2154" s="0" t="s">
        <v>6031</v>
      </c>
      <c r="I2154" s="0" t="n">
        <f aca="false">IFERROR(SEARCH("\",H2154),0)</f>
        <v>0</v>
      </c>
    </row>
    <row r="2155" customFormat="false" ht="13.8" hidden="false" customHeight="false" outlineLevel="0" collapsed="false">
      <c r="A2155" s="0" t="s">
        <v>12</v>
      </c>
      <c r="B2155" s="3" t="s">
        <v>6032</v>
      </c>
      <c r="C2155" s="0" t="s">
        <v>6033</v>
      </c>
      <c r="D2155" s="0" t="s">
        <v>6025</v>
      </c>
      <c r="E2155" s="0" t="s">
        <v>1103</v>
      </c>
      <c r="F2155" s="0" t="n">
        <v>3</v>
      </c>
      <c r="G2155" s="0" t="s">
        <v>6034</v>
      </c>
      <c r="H2155" s="0" t="s">
        <v>6035</v>
      </c>
      <c r="I2155" s="0" t="n">
        <f aca="false">IFERROR(SEARCH("\",H2155),0)</f>
        <v>0</v>
      </c>
    </row>
    <row r="2156" customFormat="false" ht="13.8" hidden="false" customHeight="false" outlineLevel="0" collapsed="false">
      <c r="A2156" s="0" t="s">
        <v>12</v>
      </c>
      <c r="B2156" s="3" t="s">
        <v>6036</v>
      </c>
      <c r="C2156" s="0" t="s">
        <v>1181</v>
      </c>
      <c r="D2156" s="0" t="s">
        <v>6025</v>
      </c>
      <c r="E2156" s="0" t="s">
        <v>1103</v>
      </c>
      <c r="F2156" s="0" t="n">
        <v>4</v>
      </c>
      <c r="G2156" s="0" t="s">
        <v>6037</v>
      </c>
      <c r="H2156" s="0" t="s">
        <v>6038</v>
      </c>
      <c r="I2156" s="0" t="n">
        <f aca="false">IFERROR(SEARCH("\",H2156),0)</f>
        <v>0</v>
      </c>
    </row>
    <row r="2157" customFormat="false" ht="13.8" hidden="false" customHeight="false" outlineLevel="0" collapsed="false">
      <c r="A2157" s="0" t="s">
        <v>12</v>
      </c>
      <c r="B2157" s="3" t="s">
        <v>6039</v>
      </c>
      <c r="C2157" s="0" t="s">
        <v>1136</v>
      </c>
      <c r="D2157" s="0" t="s">
        <v>6025</v>
      </c>
      <c r="E2157" s="0" t="s">
        <v>1103</v>
      </c>
      <c r="F2157" s="0" t="n">
        <v>5</v>
      </c>
      <c r="G2157" s="0" t="s">
        <v>6040</v>
      </c>
      <c r="H2157" s="0" t="s">
        <v>6041</v>
      </c>
      <c r="I2157" s="0" t="n">
        <f aca="false">IFERROR(SEARCH("\",H2157),0)</f>
        <v>0</v>
      </c>
    </row>
    <row r="2158" customFormat="false" ht="13.8" hidden="false" customHeight="false" outlineLevel="0" collapsed="false">
      <c r="A2158" s="0" t="s">
        <v>12</v>
      </c>
      <c r="B2158" s="3" t="s">
        <v>6042</v>
      </c>
      <c r="C2158" s="0" t="s">
        <v>1223</v>
      </c>
      <c r="D2158" s="0" t="s">
        <v>6025</v>
      </c>
      <c r="E2158" s="0" t="s">
        <v>1103</v>
      </c>
      <c r="F2158" s="0" t="n">
        <v>6</v>
      </c>
      <c r="G2158" s="0" t="s">
        <v>6043</v>
      </c>
      <c r="H2158" s="0" t="s">
        <v>6044</v>
      </c>
      <c r="I2158" s="0" t="n">
        <f aca="false">IFERROR(SEARCH("\",H2158),0)</f>
        <v>0</v>
      </c>
    </row>
    <row r="2159" customFormat="false" ht="13.8" hidden="false" customHeight="false" outlineLevel="0" collapsed="false">
      <c r="A2159" s="0" t="s">
        <v>12</v>
      </c>
      <c r="B2159" s="3" t="s">
        <v>6045</v>
      </c>
      <c r="C2159" s="0" t="s">
        <v>1101</v>
      </c>
      <c r="D2159" s="0" t="s">
        <v>6025</v>
      </c>
      <c r="E2159" s="0" t="s">
        <v>1103</v>
      </c>
      <c r="F2159" s="0" t="n">
        <v>7</v>
      </c>
      <c r="G2159" s="0" t="s">
        <v>6046</v>
      </c>
      <c r="H2159" s="0" t="s">
        <v>6047</v>
      </c>
      <c r="I2159" s="0" t="n">
        <f aca="false">IFERROR(SEARCH("\",H2159),0)</f>
        <v>0</v>
      </c>
    </row>
    <row r="2160" customFormat="false" ht="13.8" hidden="false" customHeight="false" outlineLevel="0" collapsed="false">
      <c r="A2160" s="0" t="s">
        <v>12</v>
      </c>
      <c r="B2160" s="3" t="s">
        <v>6048</v>
      </c>
      <c r="C2160" s="0" t="s">
        <v>1157</v>
      </c>
      <c r="D2160" s="0" t="s">
        <v>6025</v>
      </c>
      <c r="E2160" s="0" t="s">
        <v>1103</v>
      </c>
      <c r="F2160" s="0" t="n">
        <v>8</v>
      </c>
      <c r="G2160" s="0" t="s">
        <v>6049</v>
      </c>
      <c r="H2160" s="0" t="s">
        <v>6050</v>
      </c>
      <c r="I2160" s="0" t="n">
        <f aca="false">IFERROR(SEARCH("\",H2160),0)</f>
        <v>0</v>
      </c>
    </row>
    <row r="2161" customFormat="false" ht="13.8" hidden="false" customHeight="false" outlineLevel="0" collapsed="false">
      <c r="A2161" s="0" t="s">
        <v>12</v>
      </c>
      <c r="B2161" s="3" t="s">
        <v>6051</v>
      </c>
      <c r="C2161" s="0" t="s">
        <v>1223</v>
      </c>
      <c r="D2161" s="0" t="s">
        <v>6025</v>
      </c>
      <c r="E2161" s="0" t="s">
        <v>1103</v>
      </c>
      <c r="F2161" s="0" t="n">
        <v>9</v>
      </c>
      <c r="G2161" s="0" t="s">
        <v>6052</v>
      </c>
      <c r="H2161" s="0" t="s">
        <v>6053</v>
      </c>
      <c r="I2161" s="0" t="n">
        <f aca="false">IFERROR(SEARCH("\",H2161),0)</f>
        <v>0</v>
      </c>
    </row>
    <row r="2162" customFormat="false" ht="13.8" hidden="false" customHeight="false" outlineLevel="0" collapsed="false">
      <c r="A2162" s="0" t="s">
        <v>12</v>
      </c>
      <c r="B2162" s="3" t="s">
        <v>6054</v>
      </c>
      <c r="C2162" s="0" t="s">
        <v>1123</v>
      </c>
      <c r="D2162" s="0" t="s">
        <v>6025</v>
      </c>
      <c r="E2162" s="0" t="s">
        <v>1103</v>
      </c>
      <c r="F2162" s="0" t="n">
        <v>10</v>
      </c>
      <c r="G2162" s="0" t="s">
        <v>6055</v>
      </c>
      <c r="H2162" s="0" t="s">
        <v>6056</v>
      </c>
      <c r="I2162" s="0" t="n">
        <f aca="false">IFERROR(SEARCH("\",H2162),0)</f>
        <v>0</v>
      </c>
    </row>
    <row r="2163" customFormat="false" ht="13.8" hidden="false" customHeight="false" outlineLevel="0" collapsed="false">
      <c r="A2163" s="0" t="s">
        <v>12</v>
      </c>
      <c r="B2163" s="3" t="s">
        <v>6057</v>
      </c>
      <c r="C2163" s="0" t="s">
        <v>1123</v>
      </c>
      <c r="D2163" s="0" t="s">
        <v>6025</v>
      </c>
      <c r="E2163" s="0" t="s">
        <v>1103</v>
      </c>
      <c r="F2163" s="0" t="n">
        <v>11</v>
      </c>
      <c r="G2163" s="0" t="s">
        <v>6058</v>
      </c>
      <c r="H2163" s="0" t="s">
        <v>6059</v>
      </c>
      <c r="I2163" s="0" t="n">
        <f aca="false">IFERROR(SEARCH("\",H2163),0)</f>
        <v>0</v>
      </c>
    </row>
    <row r="2164" customFormat="false" ht="13.8" hidden="false" customHeight="false" outlineLevel="0" collapsed="false">
      <c r="A2164" s="0" t="s">
        <v>12</v>
      </c>
      <c r="B2164" s="3" t="s">
        <v>6060</v>
      </c>
      <c r="C2164" s="0" t="s">
        <v>6061</v>
      </c>
      <c r="D2164" s="0" t="s">
        <v>6025</v>
      </c>
      <c r="E2164" s="0" t="s">
        <v>1103</v>
      </c>
      <c r="F2164" s="0" t="n">
        <v>12</v>
      </c>
      <c r="G2164" s="0" t="s">
        <v>6062</v>
      </c>
      <c r="H2164" s="0" t="s">
        <v>6063</v>
      </c>
      <c r="I2164" s="0" t="n">
        <f aca="false">IFERROR(SEARCH("\",H2164),0)</f>
        <v>0</v>
      </c>
    </row>
    <row r="2165" customFormat="false" ht="13.8" hidden="false" customHeight="false" outlineLevel="0" collapsed="false">
      <c r="A2165" s="0" t="s">
        <v>12</v>
      </c>
      <c r="B2165" s="3" t="s">
        <v>6064</v>
      </c>
      <c r="C2165" s="0" t="s">
        <v>1123</v>
      </c>
      <c r="D2165" s="0" t="s">
        <v>6065</v>
      </c>
      <c r="E2165" s="0" t="s">
        <v>1103</v>
      </c>
      <c r="F2165" s="0" t="n">
        <v>1</v>
      </c>
      <c r="G2165" s="0" t="s">
        <v>6066</v>
      </c>
      <c r="H2165" s="0" t="s">
        <v>6067</v>
      </c>
      <c r="I2165" s="0" t="n">
        <f aca="false">IFERROR(SEARCH("\",H2165),0)</f>
        <v>0</v>
      </c>
    </row>
    <row r="2166" customFormat="false" ht="13.8" hidden="false" customHeight="false" outlineLevel="0" collapsed="false">
      <c r="A2166" s="0" t="s">
        <v>12</v>
      </c>
      <c r="B2166" s="3" t="s">
        <v>6068</v>
      </c>
      <c r="C2166" s="0" t="s">
        <v>1123</v>
      </c>
      <c r="D2166" s="0" t="s">
        <v>6065</v>
      </c>
      <c r="E2166" s="0" t="s">
        <v>1103</v>
      </c>
      <c r="F2166" s="0" t="n">
        <v>2</v>
      </c>
      <c r="G2166" s="0" t="s">
        <v>6069</v>
      </c>
      <c r="H2166" s="0" t="s">
        <v>6070</v>
      </c>
      <c r="I2166" s="0" t="n">
        <f aca="false">IFERROR(SEARCH("\",H2166),0)</f>
        <v>0</v>
      </c>
    </row>
    <row r="2167" customFormat="false" ht="13.8" hidden="false" customHeight="false" outlineLevel="0" collapsed="false">
      <c r="A2167" s="0" t="s">
        <v>12</v>
      </c>
      <c r="B2167" s="3" t="s">
        <v>6071</v>
      </c>
      <c r="C2167" s="0" t="s">
        <v>5975</v>
      </c>
      <c r="D2167" s="0" t="s">
        <v>6065</v>
      </c>
      <c r="E2167" s="0" t="s">
        <v>1103</v>
      </c>
      <c r="F2167" s="0" t="n">
        <v>3</v>
      </c>
      <c r="G2167" s="0" t="s">
        <v>6072</v>
      </c>
      <c r="H2167" s="0" t="s">
        <v>6073</v>
      </c>
      <c r="I2167" s="0" t="n">
        <f aca="false">IFERROR(SEARCH("\",H2167),0)</f>
        <v>0</v>
      </c>
    </row>
    <row r="2168" customFormat="false" ht="13.8" hidden="false" customHeight="false" outlineLevel="0" collapsed="false">
      <c r="A2168" s="0" t="s">
        <v>12</v>
      </c>
      <c r="B2168" s="3" t="s">
        <v>6074</v>
      </c>
      <c r="C2168" s="0" t="s">
        <v>1506</v>
      </c>
      <c r="D2168" s="0" t="s">
        <v>6065</v>
      </c>
      <c r="E2168" s="0" t="s">
        <v>1103</v>
      </c>
      <c r="F2168" s="0" t="n">
        <v>4</v>
      </c>
      <c r="G2168" s="0" t="s">
        <v>6075</v>
      </c>
      <c r="H2168" s="0" t="s">
        <v>6076</v>
      </c>
      <c r="I2168" s="0" t="n">
        <f aca="false">IFERROR(SEARCH("\",H2168),0)</f>
        <v>0</v>
      </c>
    </row>
    <row r="2169" customFormat="false" ht="13.8" hidden="false" customHeight="false" outlineLevel="0" collapsed="false">
      <c r="A2169" s="0" t="s">
        <v>12</v>
      </c>
      <c r="B2169" s="3" t="s">
        <v>6077</v>
      </c>
      <c r="C2169" s="0" t="s">
        <v>1303</v>
      </c>
      <c r="D2169" s="0" t="s">
        <v>6065</v>
      </c>
      <c r="E2169" s="0" t="s">
        <v>1103</v>
      </c>
      <c r="F2169" s="0" t="n">
        <v>5</v>
      </c>
      <c r="G2169" s="0" t="s">
        <v>6078</v>
      </c>
      <c r="H2169" s="0" t="s">
        <v>6079</v>
      </c>
      <c r="I2169" s="0" t="n">
        <f aca="false">IFERROR(SEARCH("\",H2169),0)</f>
        <v>0</v>
      </c>
    </row>
    <row r="2170" customFormat="false" ht="13.8" hidden="false" customHeight="false" outlineLevel="0" collapsed="false">
      <c r="A2170" s="0" t="s">
        <v>12</v>
      </c>
      <c r="B2170" s="3" t="s">
        <v>6077</v>
      </c>
      <c r="C2170" s="0" t="s">
        <v>1303</v>
      </c>
      <c r="D2170" s="0" t="s">
        <v>6065</v>
      </c>
      <c r="E2170" s="0" t="s">
        <v>1103</v>
      </c>
      <c r="F2170" s="0" t="n">
        <v>5</v>
      </c>
      <c r="G2170" s="0" t="s">
        <v>6080</v>
      </c>
      <c r="H2170" s="0" t="s">
        <v>6079</v>
      </c>
      <c r="I2170" s="0" t="n">
        <f aca="false">IFERROR(SEARCH("\",H2170),0)</f>
        <v>0</v>
      </c>
    </row>
    <row r="2171" customFormat="false" ht="13.8" hidden="false" customHeight="false" outlineLevel="0" collapsed="false">
      <c r="A2171" s="0" t="s">
        <v>12</v>
      </c>
      <c r="B2171" s="3" t="s">
        <v>6081</v>
      </c>
      <c r="C2171" s="0" t="s">
        <v>1123</v>
      </c>
      <c r="D2171" s="0" t="s">
        <v>6065</v>
      </c>
      <c r="E2171" s="0" t="s">
        <v>1103</v>
      </c>
      <c r="F2171" s="0" t="n">
        <v>6</v>
      </c>
      <c r="G2171" s="0" t="s">
        <v>6082</v>
      </c>
      <c r="H2171" s="0" t="s">
        <v>6083</v>
      </c>
      <c r="I2171" s="0" t="n">
        <f aca="false">IFERROR(SEARCH("\",H2171),0)</f>
        <v>0</v>
      </c>
    </row>
    <row r="2172" customFormat="false" ht="13.8" hidden="false" customHeight="false" outlineLevel="0" collapsed="false">
      <c r="A2172" s="0" t="s">
        <v>12</v>
      </c>
      <c r="B2172" s="3" t="s">
        <v>6084</v>
      </c>
      <c r="C2172" s="0" t="s">
        <v>1144</v>
      </c>
      <c r="D2172" s="0" t="s">
        <v>6065</v>
      </c>
      <c r="E2172" s="0" t="s">
        <v>1103</v>
      </c>
      <c r="F2172" s="0" t="n">
        <v>7</v>
      </c>
      <c r="G2172" s="0" t="s">
        <v>6085</v>
      </c>
      <c r="H2172" s="0" t="s">
        <v>6086</v>
      </c>
      <c r="I2172" s="0" t="n">
        <f aca="false">IFERROR(SEARCH("\",H2172),0)</f>
        <v>0</v>
      </c>
    </row>
    <row r="2173" customFormat="false" ht="13.8" hidden="false" customHeight="false" outlineLevel="0" collapsed="false">
      <c r="A2173" s="0" t="s">
        <v>12</v>
      </c>
      <c r="B2173" s="3" t="s">
        <v>6087</v>
      </c>
      <c r="C2173" s="0" t="s">
        <v>1356</v>
      </c>
      <c r="D2173" s="0" t="s">
        <v>6065</v>
      </c>
      <c r="E2173" s="0" t="s">
        <v>1103</v>
      </c>
      <c r="F2173" s="0" t="n">
        <v>8</v>
      </c>
      <c r="G2173" s="0" t="s">
        <v>6088</v>
      </c>
      <c r="H2173" s="0" t="s">
        <v>6089</v>
      </c>
      <c r="I2173" s="0" t="n">
        <f aca="false">IFERROR(SEARCH("\",H2173),0)</f>
        <v>0</v>
      </c>
    </row>
    <row r="2174" customFormat="false" ht="13.8" hidden="false" customHeight="false" outlineLevel="0" collapsed="false">
      <c r="A2174" s="0" t="s">
        <v>12</v>
      </c>
      <c r="B2174" s="3" t="s">
        <v>6087</v>
      </c>
      <c r="C2174" s="0" t="s">
        <v>1356</v>
      </c>
      <c r="D2174" s="0" t="s">
        <v>6065</v>
      </c>
      <c r="E2174" s="0" t="s">
        <v>1103</v>
      </c>
      <c r="F2174" s="0" t="n">
        <v>8</v>
      </c>
      <c r="G2174" s="0" t="s">
        <v>6090</v>
      </c>
      <c r="H2174" s="0" t="s">
        <v>6089</v>
      </c>
      <c r="I2174" s="0" t="n">
        <f aca="false">IFERROR(SEARCH("\",H2174),0)</f>
        <v>0</v>
      </c>
    </row>
    <row r="2175" customFormat="false" ht="13.8" hidden="false" customHeight="false" outlineLevel="0" collapsed="false">
      <c r="A2175" s="0" t="s">
        <v>12</v>
      </c>
      <c r="B2175" s="3" t="s">
        <v>6091</v>
      </c>
      <c r="C2175" s="0" t="s">
        <v>1803</v>
      </c>
      <c r="D2175" s="0" t="s">
        <v>6092</v>
      </c>
      <c r="E2175" s="0" t="s">
        <v>1804</v>
      </c>
      <c r="F2175" s="0" t="n">
        <v>1</v>
      </c>
      <c r="G2175" s="0" t="s">
        <v>6093</v>
      </c>
      <c r="H2175" s="0" t="s">
        <v>6094</v>
      </c>
      <c r="I2175" s="0" t="n">
        <f aca="false">IFERROR(SEARCH("\",H2175),0)</f>
        <v>0</v>
      </c>
    </row>
    <row r="2176" customFormat="false" ht="13.8" hidden="false" customHeight="false" outlineLevel="0" collapsed="false">
      <c r="A2176" s="0" t="s">
        <v>12</v>
      </c>
      <c r="B2176" s="3" t="s">
        <v>6095</v>
      </c>
      <c r="C2176" s="0" t="s">
        <v>6096</v>
      </c>
      <c r="D2176" s="0" t="s">
        <v>6097</v>
      </c>
      <c r="E2176" s="0" t="s">
        <v>2103</v>
      </c>
      <c r="F2176" s="0" t="n">
        <v>4</v>
      </c>
      <c r="G2176" s="0" t="s">
        <v>6098</v>
      </c>
      <c r="H2176" s="0" t="s">
        <v>6099</v>
      </c>
      <c r="I2176" s="0" t="n">
        <f aca="false">IFERROR(SEARCH("\",H2176),0)</f>
        <v>0</v>
      </c>
    </row>
    <row r="2177" customFormat="false" ht="13.8" hidden="false" customHeight="false" outlineLevel="0" collapsed="false">
      <c r="A2177" s="0" t="s">
        <v>12</v>
      </c>
      <c r="B2177" s="3" t="s">
        <v>6100</v>
      </c>
      <c r="C2177" s="0" t="s">
        <v>6101</v>
      </c>
      <c r="D2177" s="0" t="s">
        <v>6102</v>
      </c>
      <c r="E2177" s="0" t="s">
        <v>3322</v>
      </c>
      <c r="F2177" s="0" t="n">
        <v>11</v>
      </c>
      <c r="G2177" s="0" t="s">
        <v>6103</v>
      </c>
      <c r="H2177" s="0" t="s">
        <v>6104</v>
      </c>
      <c r="I2177" s="0" t="n">
        <f aca="false">IFERROR(SEARCH("\",H2177),0)</f>
        <v>0</v>
      </c>
    </row>
    <row r="2178" customFormat="false" ht="13.8" hidden="false" customHeight="false" outlineLevel="0" collapsed="false">
      <c r="A2178" s="0" t="s">
        <v>12</v>
      </c>
      <c r="B2178" s="3" t="s">
        <v>6105</v>
      </c>
      <c r="C2178" s="0" t="s">
        <v>6106</v>
      </c>
      <c r="D2178" s="0" t="s">
        <v>6102</v>
      </c>
      <c r="E2178" s="0" t="s">
        <v>3322</v>
      </c>
      <c r="F2178" s="0" t="n">
        <v>1</v>
      </c>
      <c r="G2178" s="0" t="s">
        <v>6107</v>
      </c>
      <c r="H2178" s="0" t="s">
        <v>6108</v>
      </c>
      <c r="I2178" s="0" t="n">
        <f aca="false">IFERROR(SEARCH("\",H2178),0)</f>
        <v>0</v>
      </c>
    </row>
    <row r="2179" customFormat="false" ht="13.8" hidden="false" customHeight="false" outlineLevel="0" collapsed="false">
      <c r="A2179" s="0" t="s">
        <v>12</v>
      </c>
      <c r="B2179" s="3" t="s">
        <v>6105</v>
      </c>
      <c r="C2179" s="0" t="s">
        <v>6106</v>
      </c>
      <c r="D2179" s="0" t="s">
        <v>6102</v>
      </c>
      <c r="E2179" s="0" t="s">
        <v>3322</v>
      </c>
      <c r="F2179" s="0" t="n">
        <v>1</v>
      </c>
      <c r="G2179" s="0" t="s">
        <v>6109</v>
      </c>
      <c r="H2179" s="0" t="s">
        <v>6108</v>
      </c>
      <c r="I2179" s="0" t="n">
        <f aca="false">IFERROR(SEARCH("\",H2179),0)</f>
        <v>0</v>
      </c>
    </row>
    <row r="2180" customFormat="false" ht="13.8" hidden="false" customHeight="false" outlineLevel="0" collapsed="false">
      <c r="A2180" s="0" t="s">
        <v>12</v>
      </c>
      <c r="B2180" s="3" t="s">
        <v>6110</v>
      </c>
      <c r="C2180" s="0" t="s">
        <v>224</v>
      </c>
      <c r="D2180" s="0" t="s">
        <v>6102</v>
      </c>
      <c r="E2180" s="0" t="s">
        <v>3322</v>
      </c>
      <c r="F2180" s="0" t="n">
        <v>3</v>
      </c>
      <c r="G2180" s="0" t="s">
        <v>6111</v>
      </c>
      <c r="H2180" s="0" t="s">
        <v>6112</v>
      </c>
      <c r="I2180" s="0" t="n">
        <f aca="false">IFERROR(SEARCH("\",H2180),0)</f>
        <v>0</v>
      </c>
    </row>
    <row r="2181" customFormat="false" ht="13.8" hidden="false" customHeight="false" outlineLevel="0" collapsed="false">
      <c r="A2181" s="0" t="s">
        <v>12</v>
      </c>
      <c r="B2181" s="3" t="s">
        <v>6110</v>
      </c>
      <c r="C2181" s="0" t="s">
        <v>224</v>
      </c>
      <c r="D2181" s="0" t="s">
        <v>6102</v>
      </c>
      <c r="E2181" s="0" t="s">
        <v>3322</v>
      </c>
      <c r="F2181" s="0" t="n">
        <v>3</v>
      </c>
      <c r="G2181" s="0" t="s">
        <v>6113</v>
      </c>
      <c r="H2181" s="0" t="s">
        <v>6112</v>
      </c>
      <c r="I2181" s="0" t="n">
        <f aca="false">IFERROR(SEARCH("\",H2181),0)</f>
        <v>0</v>
      </c>
    </row>
    <row r="2182" customFormat="false" ht="13.8" hidden="false" customHeight="false" outlineLevel="0" collapsed="false">
      <c r="A2182" s="0" t="s">
        <v>12</v>
      </c>
      <c r="B2182" s="3" t="s">
        <v>6114</v>
      </c>
      <c r="C2182" s="0" t="s">
        <v>224</v>
      </c>
      <c r="D2182" s="0" t="s">
        <v>6102</v>
      </c>
      <c r="E2182" s="0" t="s">
        <v>3322</v>
      </c>
      <c r="F2182" s="0" t="n">
        <v>12</v>
      </c>
      <c r="G2182" s="0" t="s">
        <v>6115</v>
      </c>
      <c r="H2182" s="0" t="s">
        <v>6116</v>
      </c>
      <c r="I2182" s="0" t="n">
        <f aca="false">IFERROR(SEARCH("\",H2182),0)</f>
        <v>0</v>
      </c>
    </row>
    <row r="2183" customFormat="false" ht="13.8" hidden="false" customHeight="false" outlineLevel="0" collapsed="false">
      <c r="A2183" s="0" t="s">
        <v>12</v>
      </c>
      <c r="B2183" s="3" t="s">
        <v>6114</v>
      </c>
      <c r="C2183" s="0" t="s">
        <v>224</v>
      </c>
      <c r="D2183" s="0" t="s">
        <v>6102</v>
      </c>
      <c r="E2183" s="0" t="s">
        <v>3322</v>
      </c>
      <c r="F2183" s="0" t="n">
        <v>12</v>
      </c>
      <c r="G2183" s="0" t="s">
        <v>6117</v>
      </c>
      <c r="H2183" s="0" t="s">
        <v>6116</v>
      </c>
      <c r="I2183" s="0" t="n">
        <f aca="false">IFERROR(SEARCH("\",H2183),0)</f>
        <v>0</v>
      </c>
    </row>
    <row r="2184" customFormat="false" ht="13.8" hidden="false" customHeight="false" outlineLevel="0" collapsed="false">
      <c r="A2184" s="0" t="s">
        <v>12</v>
      </c>
      <c r="B2184" s="3" t="s">
        <v>6118</v>
      </c>
      <c r="C2184" s="0" t="s">
        <v>6119</v>
      </c>
      <c r="D2184" s="0" t="s">
        <v>6102</v>
      </c>
      <c r="E2184" s="0" t="s">
        <v>3322</v>
      </c>
      <c r="F2184" s="0" t="n">
        <v>10</v>
      </c>
      <c r="G2184" s="0" t="s">
        <v>6120</v>
      </c>
      <c r="H2184" s="0" t="s">
        <v>6121</v>
      </c>
      <c r="I2184" s="0" t="n">
        <f aca="false">IFERROR(SEARCH("\",H2184),0)</f>
        <v>0</v>
      </c>
    </row>
    <row r="2185" customFormat="false" ht="13.8" hidden="false" customHeight="false" outlineLevel="0" collapsed="false">
      <c r="A2185" s="0" t="s">
        <v>12</v>
      </c>
      <c r="B2185" s="3" t="s">
        <v>6122</v>
      </c>
      <c r="C2185" s="0" t="s">
        <v>6123</v>
      </c>
      <c r="D2185" s="0" t="s">
        <v>6102</v>
      </c>
      <c r="E2185" s="0" t="s">
        <v>3322</v>
      </c>
      <c r="F2185" s="0" t="n">
        <v>6</v>
      </c>
      <c r="G2185" s="0" t="s">
        <v>6124</v>
      </c>
      <c r="H2185" s="0" t="s">
        <v>6125</v>
      </c>
      <c r="I2185" s="0" t="n">
        <f aca="false">IFERROR(SEARCH("\",H2185),0)</f>
        <v>0</v>
      </c>
    </row>
    <row r="2186" customFormat="false" ht="13.8" hidden="false" customHeight="false" outlineLevel="0" collapsed="false">
      <c r="A2186" s="0" t="s">
        <v>12</v>
      </c>
      <c r="B2186" s="3" t="s">
        <v>6126</v>
      </c>
      <c r="C2186" s="0" t="s">
        <v>6127</v>
      </c>
      <c r="D2186" s="0" t="s">
        <v>6102</v>
      </c>
      <c r="E2186" s="0" t="s">
        <v>3322</v>
      </c>
      <c r="F2186" s="0" t="n">
        <v>9</v>
      </c>
      <c r="G2186" s="0" t="s">
        <v>6128</v>
      </c>
      <c r="H2186" s="0" t="s">
        <v>6129</v>
      </c>
      <c r="I2186" s="0" t="n">
        <f aca="false">IFERROR(SEARCH("\",H2186),0)</f>
        <v>0</v>
      </c>
    </row>
    <row r="2187" customFormat="false" ht="13.8" hidden="false" customHeight="false" outlineLevel="0" collapsed="false">
      <c r="A2187" s="0" t="s">
        <v>12</v>
      </c>
      <c r="B2187" s="3" t="s">
        <v>6130</v>
      </c>
      <c r="C2187" s="0" t="s">
        <v>6131</v>
      </c>
      <c r="D2187" s="0" t="s">
        <v>6102</v>
      </c>
      <c r="E2187" s="0" t="s">
        <v>3322</v>
      </c>
      <c r="F2187" s="0" t="n">
        <v>8</v>
      </c>
      <c r="G2187" s="0" t="s">
        <v>6132</v>
      </c>
      <c r="H2187" s="0" t="s">
        <v>6133</v>
      </c>
      <c r="I2187" s="0" t="n">
        <f aca="false">IFERROR(SEARCH("\",H2187),0)</f>
        <v>0</v>
      </c>
    </row>
    <row r="2188" customFormat="false" ht="13.8" hidden="false" customHeight="false" outlineLevel="0" collapsed="false">
      <c r="A2188" s="0" t="s">
        <v>12</v>
      </c>
      <c r="B2188" s="3" t="s">
        <v>6134</v>
      </c>
      <c r="C2188" s="0" t="s">
        <v>6135</v>
      </c>
      <c r="D2188" s="0" t="s">
        <v>6102</v>
      </c>
      <c r="E2188" s="0" t="s">
        <v>3322</v>
      </c>
      <c r="F2188" s="0" t="n">
        <v>4</v>
      </c>
      <c r="G2188" s="0" t="s">
        <v>6136</v>
      </c>
      <c r="H2188" s="0" t="s">
        <v>6137</v>
      </c>
      <c r="I2188" s="0" t="n">
        <f aca="false">IFERROR(SEARCH("\",H2188),0)</f>
        <v>0</v>
      </c>
    </row>
    <row r="2189" customFormat="false" ht="13.8" hidden="false" customHeight="false" outlineLevel="0" collapsed="false">
      <c r="A2189" s="0" t="s">
        <v>12</v>
      </c>
      <c r="B2189" s="3" t="s">
        <v>6138</v>
      </c>
      <c r="C2189" s="0" t="s">
        <v>6135</v>
      </c>
      <c r="D2189" s="0" t="s">
        <v>6102</v>
      </c>
      <c r="E2189" s="0" t="s">
        <v>3322</v>
      </c>
      <c r="F2189" s="0" t="n">
        <v>7</v>
      </c>
      <c r="G2189" s="0" t="s">
        <v>6139</v>
      </c>
      <c r="H2189" s="0" t="s">
        <v>6140</v>
      </c>
      <c r="I2189" s="0" t="n">
        <f aca="false">IFERROR(SEARCH("\",H2189),0)</f>
        <v>0</v>
      </c>
    </row>
    <row r="2190" customFormat="false" ht="13.8" hidden="false" customHeight="false" outlineLevel="0" collapsed="false">
      <c r="A2190" s="0" t="s">
        <v>12</v>
      </c>
      <c r="B2190" s="3" t="s">
        <v>6141</v>
      </c>
      <c r="C2190" s="0" t="s">
        <v>6142</v>
      </c>
      <c r="D2190" s="0" t="s">
        <v>6102</v>
      </c>
      <c r="E2190" s="0" t="s">
        <v>3322</v>
      </c>
      <c r="F2190" s="0" t="n">
        <v>13</v>
      </c>
      <c r="G2190" s="0" t="s">
        <v>6143</v>
      </c>
      <c r="H2190" s="0" t="s">
        <v>6144</v>
      </c>
      <c r="I2190" s="0" t="n">
        <f aca="false">IFERROR(SEARCH("\",H2190),0)</f>
        <v>0</v>
      </c>
    </row>
    <row r="2191" customFormat="false" ht="13.8" hidden="false" customHeight="false" outlineLevel="0" collapsed="false">
      <c r="A2191" s="0" t="s">
        <v>12</v>
      </c>
      <c r="B2191" s="3" t="s">
        <v>6145</v>
      </c>
      <c r="C2191" s="0" t="s">
        <v>224</v>
      </c>
      <c r="D2191" s="0" t="s">
        <v>6102</v>
      </c>
      <c r="E2191" s="0" t="s">
        <v>3322</v>
      </c>
      <c r="F2191" s="0" t="n">
        <v>2</v>
      </c>
      <c r="G2191" s="0" t="s">
        <v>6146</v>
      </c>
      <c r="H2191" s="0" t="s">
        <v>6147</v>
      </c>
      <c r="I2191" s="0" t="n">
        <f aca="false">IFERROR(SEARCH("\",H2191),0)</f>
        <v>0</v>
      </c>
    </row>
    <row r="2192" customFormat="false" ht="13.8" hidden="false" customHeight="false" outlineLevel="0" collapsed="false">
      <c r="A2192" s="0" t="s">
        <v>12</v>
      </c>
      <c r="B2192" s="3" t="s">
        <v>6148</v>
      </c>
      <c r="C2192" s="0" t="s">
        <v>224</v>
      </c>
      <c r="D2192" s="0" t="s">
        <v>6102</v>
      </c>
      <c r="E2192" s="0" t="s">
        <v>3322</v>
      </c>
      <c r="F2192" s="0" t="n">
        <v>5</v>
      </c>
      <c r="G2192" s="0" t="s">
        <v>6149</v>
      </c>
      <c r="H2192" s="0" t="s">
        <v>6150</v>
      </c>
      <c r="I2192" s="0" t="n">
        <f aca="false">IFERROR(SEARCH("\",H2192),0)</f>
        <v>0</v>
      </c>
    </row>
    <row r="2193" customFormat="false" ht="13.8" hidden="false" customHeight="false" outlineLevel="0" collapsed="false">
      <c r="A2193" s="0" t="s">
        <v>12</v>
      </c>
      <c r="B2193" s="3" t="s">
        <v>6151</v>
      </c>
      <c r="C2193" s="0" t="s">
        <v>4674</v>
      </c>
      <c r="D2193" s="0" t="s">
        <v>6151</v>
      </c>
      <c r="E2193" s="0" t="s">
        <v>2010</v>
      </c>
      <c r="F2193" s="0" t="n">
        <v>3</v>
      </c>
      <c r="G2193" s="0" t="s">
        <v>6152</v>
      </c>
      <c r="H2193" s="0" t="s">
        <v>6153</v>
      </c>
      <c r="I2193" s="0" t="n">
        <f aca="false">IFERROR(SEARCH("\",H2193),0)</f>
        <v>0</v>
      </c>
    </row>
    <row r="2194" customFormat="false" ht="13.8" hidden="false" customHeight="false" outlineLevel="0" collapsed="false">
      <c r="A2194" s="0" t="s">
        <v>12</v>
      </c>
      <c r="B2194" s="3" t="s">
        <v>6151</v>
      </c>
      <c r="C2194" s="0" t="s">
        <v>4674</v>
      </c>
      <c r="D2194" s="0" t="s">
        <v>6151</v>
      </c>
      <c r="E2194" s="0" t="s">
        <v>2010</v>
      </c>
      <c r="F2194" s="0" t="n">
        <v>3</v>
      </c>
      <c r="G2194" s="0" t="s">
        <v>6154</v>
      </c>
      <c r="H2194" s="0" t="s">
        <v>6153</v>
      </c>
      <c r="I2194" s="0" t="n">
        <f aca="false">IFERROR(SEARCH("\",H2194),0)</f>
        <v>0</v>
      </c>
    </row>
    <row r="2195" customFormat="false" ht="13.8" hidden="false" customHeight="false" outlineLevel="0" collapsed="false">
      <c r="A2195" s="0" t="s">
        <v>12</v>
      </c>
      <c r="B2195" s="3" t="s">
        <v>6155</v>
      </c>
      <c r="C2195" s="0" t="s">
        <v>6156</v>
      </c>
      <c r="D2195" s="0" t="s">
        <v>6157</v>
      </c>
      <c r="E2195" s="0" t="s">
        <v>16</v>
      </c>
      <c r="F2195" s="0" t="n">
        <v>1</v>
      </c>
      <c r="G2195" s="0" t="s">
        <v>6158</v>
      </c>
      <c r="H2195" s="0" t="s">
        <v>6159</v>
      </c>
      <c r="I2195" s="0" t="n">
        <f aca="false">IFERROR(SEARCH("\",H2195),0)</f>
        <v>0</v>
      </c>
    </row>
    <row r="2196" customFormat="false" ht="13.8" hidden="false" customHeight="false" outlineLevel="0" collapsed="false">
      <c r="A2196" s="0" t="s">
        <v>12</v>
      </c>
      <c r="B2196" s="3" t="s">
        <v>6160</v>
      </c>
      <c r="C2196" s="0" t="s">
        <v>6156</v>
      </c>
      <c r="D2196" s="0" t="s">
        <v>6157</v>
      </c>
      <c r="E2196" s="0" t="s">
        <v>16</v>
      </c>
      <c r="F2196" s="0" t="n">
        <v>2</v>
      </c>
      <c r="G2196" s="0" t="s">
        <v>6161</v>
      </c>
      <c r="H2196" s="0" t="s">
        <v>6162</v>
      </c>
      <c r="I2196" s="0" t="n">
        <f aca="false">IFERROR(SEARCH("\",H2196),0)</f>
        <v>0</v>
      </c>
    </row>
    <row r="2197" customFormat="false" ht="13.8" hidden="false" customHeight="false" outlineLevel="0" collapsed="false">
      <c r="A2197" s="0" t="s">
        <v>12</v>
      </c>
      <c r="B2197" s="3" t="s">
        <v>6163</v>
      </c>
      <c r="C2197" s="0" t="s">
        <v>6156</v>
      </c>
      <c r="D2197" s="0" t="s">
        <v>6157</v>
      </c>
      <c r="E2197" s="0" t="s">
        <v>16</v>
      </c>
      <c r="F2197" s="0" t="n">
        <v>3</v>
      </c>
      <c r="G2197" s="0" t="s">
        <v>6164</v>
      </c>
      <c r="H2197" s="0" t="s">
        <v>6165</v>
      </c>
      <c r="I2197" s="0" t="n">
        <f aca="false">IFERROR(SEARCH("\",H2197),0)</f>
        <v>0</v>
      </c>
    </row>
    <row r="2198" customFormat="false" ht="13.8" hidden="false" customHeight="false" outlineLevel="0" collapsed="false">
      <c r="A2198" s="0" t="s">
        <v>12</v>
      </c>
      <c r="B2198" s="3" t="s">
        <v>6166</v>
      </c>
      <c r="C2198" s="0" t="s">
        <v>6156</v>
      </c>
      <c r="D2198" s="0" t="s">
        <v>6157</v>
      </c>
      <c r="E2198" s="0" t="s">
        <v>16</v>
      </c>
      <c r="F2198" s="0" t="n">
        <v>4</v>
      </c>
      <c r="G2198" s="0" t="s">
        <v>6167</v>
      </c>
      <c r="H2198" s="0" t="s">
        <v>6168</v>
      </c>
      <c r="I2198" s="0" t="n">
        <f aca="false">IFERROR(SEARCH("\",H2198),0)</f>
        <v>0</v>
      </c>
    </row>
    <row r="2199" customFormat="false" ht="13.8" hidden="false" customHeight="false" outlineLevel="0" collapsed="false">
      <c r="A2199" s="0" t="s">
        <v>12</v>
      </c>
      <c r="B2199" s="3" t="s">
        <v>6157</v>
      </c>
      <c r="C2199" s="0" t="s">
        <v>6156</v>
      </c>
      <c r="D2199" s="0" t="s">
        <v>6157</v>
      </c>
      <c r="E2199" s="0" t="s">
        <v>16</v>
      </c>
      <c r="F2199" s="0" t="n">
        <v>5</v>
      </c>
      <c r="G2199" s="0" t="s">
        <v>6169</v>
      </c>
      <c r="H2199" s="0" t="s">
        <v>6170</v>
      </c>
      <c r="I2199" s="0" t="n">
        <f aca="false">IFERROR(SEARCH("\",H2199),0)</f>
        <v>0</v>
      </c>
    </row>
    <row r="2200" customFormat="false" ht="13.8" hidden="false" customHeight="false" outlineLevel="0" collapsed="false">
      <c r="A2200" s="0" t="s">
        <v>12</v>
      </c>
      <c r="B2200" s="3" t="s">
        <v>6171</v>
      </c>
      <c r="C2200" s="0" t="s">
        <v>6156</v>
      </c>
      <c r="D2200" s="0" t="s">
        <v>6157</v>
      </c>
      <c r="E2200" s="0" t="s">
        <v>16</v>
      </c>
      <c r="F2200" s="0" t="n">
        <v>6</v>
      </c>
      <c r="G2200" s="0" t="s">
        <v>6172</v>
      </c>
      <c r="H2200" s="0" t="s">
        <v>6173</v>
      </c>
      <c r="I2200" s="0" t="n">
        <f aca="false">IFERROR(SEARCH("\",H2200),0)</f>
        <v>0</v>
      </c>
    </row>
    <row r="2201" customFormat="false" ht="13.8" hidden="false" customHeight="false" outlineLevel="0" collapsed="false">
      <c r="A2201" s="0" t="s">
        <v>12</v>
      </c>
      <c r="B2201" s="3" t="s">
        <v>6174</v>
      </c>
      <c r="C2201" s="0" t="s">
        <v>6156</v>
      </c>
      <c r="D2201" s="0" t="s">
        <v>6157</v>
      </c>
      <c r="E2201" s="0" t="s">
        <v>16</v>
      </c>
      <c r="F2201" s="0" t="n">
        <v>7</v>
      </c>
      <c r="G2201" s="0" t="s">
        <v>6175</v>
      </c>
      <c r="H2201" s="0" t="s">
        <v>6176</v>
      </c>
      <c r="I2201" s="0" t="n">
        <f aca="false">IFERROR(SEARCH("\",H2201),0)</f>
        <v>0</v>
      </c>
    </row>
    <row r="2202" customFormat="false" ht="13.8" hidden="false" customHeight="false" outlineLevel="0" collapsed="false">
      <c r="A2202" s="0" t="s">
        <v>12</v>
      </c>
      <c r="B2202" s="3" t="s">
        <v>6177</v>
      </c>
      <c r="C2202" s="0" t="s">
        <v>6156</v>
      </c>
      <c r="D2202" s="0" t="s">
        <v>6157</v>
      </c>
      <c r="E2202" s="0" t="s">
        <v>16</v>
      </c>
      <c r="F2202" s="0" t="n">
        <v>8</v>
      </c>
      <c r="G2202" s="0" t="s">
        <v>6178</v>
      </c>
      <c r="H2202" s="0" t="s">
        <v>6179</v>
      </c>
      <c r="I2202" s="0" t="n">
        <f aca="false">IFERROR(SEARCH("\",H2202),0)</f>
        <v>0</v>
      </c>
    </row>
    <row r="2203" customFormat="false" ht="13.8" hidden="false" customHeight="false" outlineLevel="0" collapsed="false">
      <c r="A2203" s="0" t="s">
        <v>12</v>
      </c>
      <c r="B2203" s="3" t="s">
        <v>6180</v>
      </c>
      <c r="C2203" s="0" t="s">
        <v>6156</v>
      </c>
      <c r="D2203" s="0" t="s">
        <v>6157</v>
      </c>
      <c r="E2203" s="0" t="s">
        <v>16</v>
      </c>
      <c r="F2203" s="0" t="n">
        <v>9</v>
      </c>
      <c r="G2203" s="0" t="s">
        <v>6181</v>
      </c>
      <c r="H2203" s="0" t="s">
        <v>6182</v>
      </c>
      <c r="I2203" s="0" t="n">
        <f aca="false">IFERROR(SEARCH("\",H2203),0)</f>
        <v>0</v>
      </c>
    </row>
    <row r="2204" customFormat="false" ht="13.8" hidden="false" customHeight="false" outlineLevel="0" collapsed="false">
      <c r="A2204" s="0" t="s">
        <v>12</v>
      </c>
      <c r="B2204" s="3" t="s">
        <v>6183</v>
      </c>
      <c r="C2204" s="0" t="s">
        <v>6156</v>
      </c>
      <c r="D2204" s="0" t="s">
        <v>6157</v>
      </c>
      <c r="E2204" s="0" t="s">
        <v>16</v>
      </c>
      <c r="F2204" s="0" t="n">
        <v>10</v>
      </c>
      <c r="G2204" s="0" t="s">
        <v>6184</v>
      </c>
      <c r="H2204" s="0" t="s">
        <v>6185</v>
      </c>
      <c r="I2204" s="0" t="n">
        <f aca="false">IFERROR(SEARCH("\",H2204),0)</f>
        <v>0</v>
      </c>
    </row>
    <row r="2205" customFormat="false" ht="13.8" hidden="false" customHeight="false" outlineLevel="0" collapsed="false">
      <c r="A2205" s="0" t="s">
        <v>12</v>
      </c>
      <c r="B2205" s="3" t="s">
        <v>6186</v>
      </c>
      <c r="C2205" s="0" t="s">
        <v>6156</v>
      </c>
      <c r="D2205" s="0" t="s">
        <v>6157</v>
      </c>
      <c r="E2205" s="0" t="s">
        <v>16</v>
      </c>
      <c r="F2205" s="0" t="n">
        <v>11</v>
      </c>
      <c r="G2205" s="0" t="s">
        <v>6187</v>
      </c>
      <c r="H2205" s="0" t="s">
        <v>6188</v>
      </c>
      <c r="I2205" s="0" t="n">
        <f aca="false">IFERROR(SEARCH("\",H2205),0)</f>
        <v>0</v>
      </c>
    </row>
    <row r="2206" customFormat="false" ht="13.8" hidden="false" customHeight="false" outlineLevel="0" collapsed="false">
      <c r="A2206" s="0" t="s">
        <v>12</v>
      </c>
      <c r="B2206" s="3" t="s">
        <v>6189</v>
      </c>
      <c r="C2206" s="0" t="s">
        <v>6156</v>
      </c>
      <c r="D2206" s="0" t="s">
        <v>6157</v>
      </c>
      <c r="E2206" s="0" t="s">
        <v>16</v>
      </c>
      <c r="F2206" s="0" t="n">
        <v>12</v>
      </c>
      <c r="G2206" s="0" t="s">
        <v>6190</v>
      </c>
      <c r="H2206" s="0" t="s">
        <v>6191</v>
      </c>
      <c r="I2206" s="0" t="n">
        <f aca="false">IFERROR(SEARCH("\",H2206),0)</f>
        <v>0</v>
      </c>
    </row>
    <row r="2207" customFormat="false" ht="13.8" hidden="false" customHeight="false" outlineLevel="0" collapsed="false">
      <c r="A2207" s="0" t="s">
        <v>12</v>
      </c>
      <c r="B2207" s="3" t="s">
        <v>6192</v>
      </c>
      <c r="C2207" s="0" t="s">
        <v>6156</v>
      </c>
      <c r="D2207" s="0" t="s">
        <v>6157</v>
      </c>
      <c r="E2207" s="0" t="s">
        <v>16</v>
      </c>
      <c r="F2207" s="0" t="n">
        <v>13</v>
      </c>
      <c r="G2207" s="0" t="s">
        <v>6193</v>
      </c>
      <c r="H2207" s="0" t="s">
        <v>6194</v>
      </c>
      <c r="I2207" s="0" t="n">
        <f aca="false">IFERROR(SEARCH("\",H2207),0)</f>
        <v>0</v>
      </c>
    </row>
    <row r="2208" customFormat="false" ht="13.8" hidden="false" customHeight="false" outlineLevel="0" collapsed="false">
      <c r="A2208" s="0" t="s">
        <v>12</v>
      </c>
      <c r="B2208" s="3" t="s">
        <v>6195</v>
      </c>
      <c r="C2208" s="0" t="s">
        <v>6156</v>
      </c>
      <c r="D2208" s="0" t="s">
        <v>6157</v>
      </c>
      <c r="E2208" s="0" t="s">
        <v>16</v>
      </c>
      <c r="F2208" s="0" t="n">
        <v>14</v>
      </c>
      <c r="G2208" s="0" t="s">
        <v>6196</v>
      </c>
      <c r="H2208" s="0" t="s">
        <v>6197</v>
      </c>
      <c r="I2208" s="0" t="n">
        <f aca="false">IFERROR(SEARCH("\",H2208),0)</f>
        <v>0</v>
      </c>
    </row>
    <row r="2209" customFormat="false" ht="13.8" hidden="false" customHeight="false" outlineLevel="0" collapsed="false">
      <c r="A2209" s="0" t="s">
        <v>12</v>
      </c>
      <c r="B2209" s="3" t="s">
        <v>6198</v>
      </c>
      <c r="C2209" s="0" t="s">
        <v>6199</v>
      </c>
      <c r="D2209" s="0" t="s">
        <v>6200</v>
      </c>
      <c r="E2209" s="0" t="s">
        <v>16</v>
      </c>
      <c r="F2209" s="0" t="n">
        <v>1</v>
      </c>
      <c r="G2209" s="0" t="s">
        <v>6201</v>
      </c>
      <c r="H2209" s="0" t="s">
        <v>6202</v>
      </c>
      <c r="I2209" s="0" t="n">
        <f aca="false">IFERROR(SEARCH("\",H2209),0)</f>
        <v>0</v>
      </c>
    </row>
    <row r="2210" customFormat="false" ht="13.8" hidden="false" customHeight="false" outlineLevel="0" collapsed="false">
      <c r="A2210" s="0" t="s">
        <v>12</v>
      </c>
      <c r="B2210" s="3" t="s">
        <v>6203</v>
      </c>
      <c r="C2210" s="0" t="s">
        <v>6199</v>
      </c>
      <c r="D2210" s="0" t="s">
        <v>6200</v>
      </c>
      <c r="E2210" s="0" t="s">
        <v>16</v>
      </c>
      <c r="F2210" s="0" t="n">
        <v>2</v>
      </c>
      <c r="G2210" s="0" t="s">
        <v>6204</v>
      </c>
      <c r="H2210" s="0" t="s">
        <v>6205</v>
      </c>
      <c r="I2210" s="0" t="n">
        <f aca="false">IFERROR(SEARCH("\",H2210),0)</f>
        <v>0</v>
      </c>
    </row>
    <row r="2211" customFormat="false" ht="13.8" hidden="false" customHeight="false" outlineLevel="0" collapsed="false">
      <c r="A2211" s="0" t="s">
        <v>12</v>
      </c>
      <c r="B2211" s="3" t="s">
        <v>6206</v>
      </c>
      <c r="C2211" s="0" t="s">
        <v>6199</v>
      </c>
      <c r="D2211" s="0" t="s">
        <v>6200</v>
      </c>
      <c r="E2211" s="0" t="s">
        <v>16</v>
      </c>
      <c r="F2211" s="0" t="n">
        <v>3</v>
      </c>
      <c r="G2211" s="0" t="s">
        <v>6207</v>
      </c>
      <c r="H2211" s="0" t="s">
        <v>6208</v>
      </c>
      <c r="I2211" s="0" t="n">
        <f aca="false">IFERROR(SEARCH("\",H2211),0)</f>
        <v>0</v>
      </c>
    </row>
    <row r="2212" customFormat="false" ht="13.8" hidden="false" customHeight="false" outlineLevel="0" collapsed="false">
      <c r="A2212" s="0" t="s">
        <v>12</v>
      </c>
      <c r="B2212" s="3" t="s">
        <v>6209</v>
      </c>
      <c r="C2212" s="0" t="s">
        <v>6199</v>
      </c>
      <c r="D2212" s="0" t="s">
        <v>6200</v>
      </c>
      <c r="E2212" s="0" t="s">
        <v>16</v>
      </c>
      <c r="F2212" s="0" t="n">
        <v>4</v>
      </c>
      <c r="G2212" s="0" t="s">
        <v>6210</v>
      </c>
      <c r="H2212" s="0" t="s">
        <v>6211</v>
      </c>
      <c r="I2212" s="0" t="n">
        <f aca="false">IFERROR(SEARCH("\",H2212),0)</f>
        <v>0</v>
      </c>
    </row>
    <row r="2213" customFormat="false" ht="13.8" hidden="false" customHeight="false" outlineLevel="0" collapsed="false">
      <c r="A2213" s="0" t="s">
        <v>12</v>
      </c>
      <c r="B2213" s="3" t="s">
        <v>6212</v>
      </c>
      <c r="C2213" s="0" t="s">
        <v>6199</v>
      </c>
      <c r="D2213" s="0" t="s">
        <v>6200</v>
      </c>
      <c r="E2213" s="0" t="s">
        <v>16</v>
      </c>
      <c r="F2213" s="0" t="n">
        <v>5</v>
      </c>
      <c r="G2213" s="0" t="s">
        <v>6213</v>
      </c>
      <c r="H2213" s="0" t="s">
        <v>6214</v>
      </c>
      <c r="I2213" s="0" t="n">
        <f aca="false">IFERROR(SEARCH("\",H2213),0)</f>
        <v>0</v>
      </c>
    </row>
    <row r="2214" customFormat="false" ht="13.8" hidden="false" customHeight="false" outlineLevel="0" collapsed="false">
      <c r="A2214" s="0" t="s">
        <v>12</v>
      </c>
      <c r="B2214" s="3" t="s">
        <v>6215</v>
      </c>
      <c r="C2214" s="0" t="s">
        <v>6199</v>
      </c>
      <c r="D2214" s="0" t="s">
        <v>6200</v>
      </c>
      <c r="E2214" s="0" t="s">
        <v>16</v>
      </c>
      <c r="F2214" s="0" t="n">
        <v>6</v>
      </c>
      <c r="G2214" s="0" t="s">
        <v>6216</v>
      </c>
      <c r="H2214" s="0" t="s">
        <v>6217</v>
      </c>
      <c r="I2214" s="0" t="n">
        <f aca="false">IFERROR(SEARCH("\",H2214),0)</f>
        <v>0</v>
      </c>
    </row>
    <row r="2215" customFormat="false" ht="13.8" hidden="false" customHeight="false" outlineLevel="0" collapsed="false">
      <c r="A2215" s="0" t="s">
        <v>12</v>
      </c>
      <c r="B2215" s="3" t="s">
        <v>6218</v>
      </c>
      <c r="C2215" s="0" t="s">
        <v>6199</v>
      </c>
      <c r="D2215" s="0" t="s">
        <v>6200</v>
      </c>
      <c r="E2215" s="0" t="s">
        <v>16</v>
      </c>
      <c r="F2215" s="0" t="n">
        <v>7</v>
      </c>
      <c r="G2215" s="0" t="s">
        <v>6219</v>
      </c>
      <c r="H2215" s="0" t="s">
        <v>6220</v>
      </c>
      <c r="I2215" s="0" t="n">
        <f aca="false">IFERROR(SEARCH("\",H2215),0)</f>
        <v>0</v>
      </c>
    </row>
    <row r="2216" customFormat="false" ht="13.8" hidden="false" customHeight="false" outlineLevel="0" collapsed="false">
      <c r="A2216" s="0" t="s">
        <v>12</v>
      </c>
      <c r="B2216" s="3" t="s">
        <v>6221</v>
      </c>
      <c r="C2216" s="0" t="s">
        <v>6199</v>
      </c>
      <c r="D2216" s="0" t="s">
        <v>6200</v>
      </c>
      <c r="E2216" s="0" t="s">
        <v>16</v>
      </c>
      <c r="F2216" s="0" t="n">
        <v>8</v>
      </c>
      <c r="G2216" s="0" t="s">
        <v>6222</v>
      </c>
      <c r="H2216" s="0" t="s">
        <v>6223</v>
      </c>
      <c r="I2216" s="0" t="n">
        <f aca="false">IFERROR(SEARCH("\",H2216),0)</f>
        <v>0</v>
      </c>
    </row>
    <row r="2217" customFormat="false" ht="13.8" hidden="false" customHeight="false" outlineLevel="0" collapsed="false">
      <c r="A2217" s="0" t="s">
        <v>12</v>
      </c>
      <c r="B2217" s="3" t="s">
        <v>6224</v>
      </c>
      <c r="C2217" s="0" t="s">
        <v>6199</v>
      </c>
      <c r="D2217" s="0" t="s">
        <v>6200</v>
      </c>
      <c r="E2217" s="0" t="s">
        <v>16</v>
      </c>
      <c r="F2217" s="0" t="n">
        <v>9</v>
      </c>
      <c r="G2217" s="0" t="s">
        <v>6225</v>
      </c>
      <c r="H2217" s="0" t="s">
        <v>6226</v>
      </c>
      <c r="I2217" s="0" t="n">
        <f aca="false">IFERROR(SEARCH("\",H2217),0)</f>
        <v>0</v>
      </c>
    </row>
    <row r="2218" customFormat="false" ht="13.8" hidden="false" customHeight="false" outlineLevel="0" collapsed="false">
      <c r="A2218" s="0" t="s">
        <v>12</v>
      </c>
      <c r="B2218" s="3" t="s">
        <v>6227</v>
      </c>
      <c r="C2218" s="0" t="s">
        <v>6199</v>
      </c>
      <c r="D2218" s="0" t="s">
        <v>6200</v>
      </c>
      <c r="E2218" s="0" t="s">
        <v>16</v>
      </c>
      <c r="F2218" s="0" t="n">
        <v>10</v>
      </c>
      <c r="G2218" s="0" t="s">
        <v>6228</v>
      </c>
      <c r="H2218" s="0" t="s">
        <v>6229</v>
      </c>
      <c r="I2218" s="0" t="n">
        <f aca="false">IFERROR(SEARCH("\",H2218),0)</f>
        <v>0</v>
      </c>
    </row>
    <row r="2219" customFormat="false" ht="13.8" hidden="false" customHeight="false" outlineLevel="0" collapsed="false">
      <c r="A2219" s="0" t="s">
        <v>12</v>
      </c>
      <c r="B2219" s="3" t="s">
        <v>6200</v>
      </c>
      <c r="C2219" s="0" t="s">
        <v>6199</v>
      </c>
      <c r="D2219" s="0" t="s">
        <v>6200</v>
      </c>
      <c r="E2219" s="0" t="s">
        <v>16</v>
      </c>
      <c r="F2219" s="0" t="n">
        <v>11</v>
      </c>
      <c r="G2219" s="0" t="s">
        <v>6230</v>
      </c>
      <c r="H2219" s="0" t="s">
        <v>6231</v>
      </c>
      <c r="I2219" s="0" t="n">
        <f aca="false">IFERROR(SEARCH("\",H2219),0)</f>
        <v>0</v>
      </c>
    </row>
    <row r="2220" customFormat="false" ht="13.8" hidden="false" customHeight="false" outlineLevel="0" collapsed="false">
      <c r="A2220" s="0" t="s">
        <v>12</v>
      </c>
      <c r="B2220" s="3" t="s">
        <v>6232</v>
      </c>
      <c r="C2220" s="0" t="s">
        <v>6199</v>
      </c>
      <c r="D2220" s="0" t="s">
        <v>6200</v>
      </c>
      <c r="E2220" s="0" t="s">
        <v>16</v>
      </c>
      <c r="F2220" s="0" t="n">
        <v>12</v>
      </c>
      <c r="G2220" s="0" t="s">
        <v>6233</v>
      </c>
      <c r="H2220" s="0" t="s">
        <v>6234</v>
      </c>
      <c r="I2220" s="0" t="n">
        <f aca="false">IFERROR(SEARCH("\",H2220),0)</f>
        <v>0</v>
      </c>
    </row>
    <row r="2221" customFormat="false" ht="13.8" hidden="false" customHeight="false" outlineLevel="0" collapsed="false">
      <c r="A2221" s="0" t="s">
        <v>12</v>
      </c>
      <c r="B2221" s="3" t="s">
        <v>6235</v>
      </c>
      <c r="C2221" s="0" t="s">
        <v>6199</v>
      </c>
      <c r="D2221" s="0" t="s">
        <v>6200</v>
      </c>
      <c r="E2221" s="0" t="s">
        <v>16</v>
      </c>
      <c r="F2221" s="0" t="n">
        <v>13</v>
      </c>
      <c r="G2221" s="0" t="s">
        <v>6236</v>
      </c>
      <c r="H2221" s="0" t="s">
        <v>6237</v>
      </c>
      <c r="I2221" s="0" t="n">
        <f aca="false">IFERROR(SEARCH("\",H2221),0)</f>
        <v>0</v>
      </c>
    </row>
    <row r="2222" customFormat="false" ht="13.8" hidden="false" customHeight="false" outlineLevel="0" collapsed="false">
      <c r="A2222" s="0" t="s">
        <v>12</v>
      </c>
      <c r="B2222" s="3" t="s">
        <v>6238</v>
      </c>
      <c r="C2222" s="3" t="s">
        <v>6239</v>
      </c>
      <c r="D2222" s="3" t="s">
        <v>6240</v>
      </c>
      <c r="E2222" s="0" t="s">
        <v>263</v>
      </c>
      <c r="F2222" s="0" t="n">
        <v>1</v>
      </c>
      <c r="G2222" s="0" t="s">
        <v>6241</v>
      </c>
      <c r="H2222" s="0" t="s">
        <v>6242</v>
      </c>
      <c r="I2222" s="0" t="n">
        <f aca="false">IFERROR(SEARCH("\",H2222),0)</f>
        <v>0</v>
      </c>
    </row>
    <row r="2223" customFormat="false" ht="13.8" hidden="false" customHeight="false" outlineLevel="0" collapsed="false">
      <c r="A2223" s="0" t="s">
        <v>12</v>
      </c>
      <c r="B2223" s="3" t="s">
        <v>6243</v>
      </c>
      <c r="C2223" s="0" t="s">
        <v>6239</v>
      </c>
      <c r="D2223" s="0" t="s">
        <v>6240</v>
      </c>
      <c r="E2223" s="0" t="s">
        <v>263</v>
      </c>
      <c r="F2223" s="0" t="s">
        <v>1847</v>
      </c>
      <c r="G2223" s="0" t="s">
        <v>6244</v>
      </c>
      <c r="H2223" s="0" t="s">
        <v>6245</v>
      </c>
      <c r="I2223" s="0" t="n">
        <f aca="false">IFERROR(SEARCH("\",H2223),0)</f>
        <v>0</v>
      </c>
    </row>
    <row r="2224" customFormat="false" ht="13.8" hidden="false" customHeight="false" outlineLevel="0" collapsed="false">
      <c r="A2224" s="0" t="s">
        <v>12</v>
      </c>
      <c r="B2224" s="3" t="s">
        <v>6243</v>
      </c>
      <c r="C2224" s="0" t="s">
        <v>6239</v>
      </c>
      <c r="D2224" s="0" t="s">
        <v>6240</v>
      </c>
      <c r="E2224" s="0" t="s">
        <v>263</v>
      </c>
      <c r="F2224" s="0" t="s">
        <v>1847</v>
      </c>
      <c r="G2224" s="0" t="s">
        <v>6246</v>
      </c>
      <c r="H2224" s="0" t="s">
        <v>6245</v>
      </c>
      <c r="I2224" s="0" t="n">
        <f aca="false">IFERROR(SEARCH("\",H2224),0)</f>
        <v>0</v>
      </c>
    </row>
    <row r="2225" customFormat="false" ht="13.8" hidden="false" customHeight="false" outlineLevel="0" collapsed="false">
      <c r="A2225" s="0" t="s">
        <v>12</v>
      </c>
      <c r="B2225" s="3" t="s">
        <v>6247</v>
      </c>
      <c r="C2225" s="0" t="s">
        <v>6239</v>
      </c>
      <c r="D2225" s="0" t="s">
        <v>6248</v>
      </c>
      <c r="E2225" s="0" t="s">
        <v>396</v>
      </c>
      <c r="F2225" s="0" t="s">
        <v>1847</v>
      </c>
      <c r="G2225" s="0" t="s">
        <v>6249</v>
      </c>
      <c r="H2225" s="0" t="s">
        <v>6250</v>
      </c>
      <c r="I2225" s="0" t="n">
        <f aca="false">IFERROR(SEARCH("\",H2225),0)</f>
        <v>0</v>
      </c>
    </row>
    <row r="2226" customFormat="false" ht="13.8" hidden="false" customHeight="false" outlineLevel="0" collapsed="false">
      <c r="A2226" s="0" t="s">
        <v>12</v>
      </c>
      <c r="B2226" s="3" t="s">
        <v>6251</v>
      </c>
      <c r="C2226" s="0" t="s">
        <v>6239</v>
      </c>
      <c r="D2226" s="0" t="s">
        <v>6248</v>
      </c>
      <c r="E2226" s="0" t="s">
        <v>396</v>
      </c>
      <c r="F2226" s="0" t="s">
        <v>1847</v>
      </c>
      <c r="G2226" s="0" t="s">
        <v>6252</v>
      </c>
      <c r="H2226" s="0" t="s">
        <v>6253</v>
      </c>
      <c r="I2226" s="0" t="n">
        <f aca="false">IFERROR(SEARCH("\",H2226),0)</f>
        <v>0</v>
      </c>
    </row>
    <row r="2227" customFormat="false" ht="13.8" hidden="false" customHeight="false" outlineLevel="0" collapsed="false">
      <c r="A2227" s="0" t="s">
        <v>12</v>
      </c>
      <c r="B2227" s="3" t="s">
        <v>6254</v>
      </c>
      <c r="C2227" s="0" t="s">
        <v>6239</v>
      </c>
      <c r="D2227" s="0" t="s">
        <v>6248</v>
      </c>
      <c r="E2227" s="0" t="s">
        <v>396</v>
      </c>
      <c r="F2227" s="0" t="s">
        <v>1847</v>
      </c>
      <c r="G2227" s="0" t="s">
        <v>6255</v>
      </c>
      <c r="H2227" s="0" t="s">
        <v>6256</v>
      </c>
      <c r="I2227" s="0" t="n">
        <f aca="false">IFERROR(SEARCH("\",H2227),0)</f>
        <v>0</v>
      </c>
    </row>
    <row r="2228" customFormat="false" ht="13.8" hidden="false" customHeight="false" outlineLevel="0" collapsed="false">
      <c r="A2228" s="0" t="s">
        <v>12</v>
      </c>
      <c r="B2228" s="3" t="s">
        <v>6257</v>
      </c>
      <c r="C2228" s="0" t="s">
        <v>6239</v>
      </c>
      <c r="D2228" s="0" t="s">
        <v>6248</v>
      </c>
      <c r="E2228" s="0" t="s">
        <v>396</v>
      </c>
      <c r="F2228" s="0" t="s">
        <v>1847</v>
      </c>
      <c r="G2228" s="0" t="s">
        <v>6258</v>
      </c>
      <c r="H2228" s="0" t="s">
        <v>6259</v>
      </c>
      <c r="I2228" s="0" t="n">
        <f aca="false">IFERROR(SEARCH("\",H2228),0)</f>
        <v>0</v>
      </c>
    </row>
    <row r="2229" customFormat="false" ht="13.8" hidden="false" customHeight="false" outlineLevel="0" collapsed="false">
      <c r="A2229" s="0" t="s">
        <v>12</v>
      </c>
      <c r="B2229" s="3" t="s">
        <v>6260</v>
      </c>
      <c r="C2229" s="0" t="s">
        <v>6239</v>
      </c>
      <c r="D2229" s="0" t="s">
        <v>6248</v>
      </c>
      <c r="E2229" s="0" t="s">
        <v>396</v>
      </c>
      <c r="F2229" s="0" t="s">
        <v>1847</v>
      </c>
      <c r="G2229" s="0" t="s">
        <v>6261</v>
      </c>
      <c r="H2229" s="0" t="s">
        <v>6262</v>
      </c>
      <c r="I2229" s="0" t="n">
        <f aca="false">IFERROR(SEARCH("\",H2229),0)</f>
        <v>0</v>
      </c>
    </row>
    <row r="2230" customFormat="false" ht="13.8" hidden="false" customHeight="false" outlineLevel="0" collapsed="false">
      <c r="A2230" s="0" t="s">
        <v>12</v>
      </c>
      <c r="B2230" s="3" t="s">
        <v>6263</v>
      </c>
      <c r="C2230" s="0" t="s">
        <v>6239</v>
      </c>
      <c r="D2230" s="0" t="s">
        <v>6248</v>
      </c>
      <c r="E2230" s="0" t="s">
        <v>396</v>
      </c>
      <c r="F2230" s="0" t="s">
        <v>1847</v>
      </c>
      <c r="G2230" s="0" t="s">
        <v>6264</v>
      </c>
      <c r="H2230" s="0" t="s">
        <v>6265</v>
      </c>
      <c r="I2230" s="0" t="n">
        <f aca="false">IFERROR(SEARCH("\",H2230),0)</f>
        <v>0</v>
      </c>
    </row>
    <row r="2231" customFormat="false" ht="13.8" hidden="false" customHeight="false" outlineLevel="0" collapsed="false">
      <c r="A2231" s="0" t="s">
        <v>12</v>
      </c>
      <c r="B2231" s="3" t="s">
        <v>6266</v>
      </c>
      <c r="C2231" s="0" t="s">
        <v>6239</v>
      </c>
      <c r="D2231" s="0" t="s">
        <v>6248</v>
      </c>
      <c r="E2231" s="0" t="s">
        <v>396</v>
      </c>
      <c r="F2231" s="0" t="s">
        <v>1847</v>
      </c>
      <c r="G2231" s="0" t="s">
        <v>6267</v>
      </c>
      <c r="H2231" s="0" t="s">
        <v>6268</v>
      </c>
      <c r="I2231" s="0" t="n">
        <f aca="false">IFERROR(SEARCH("\",H2231),0)</f>
        <v>0</v>
      </c>
    </row>
    <row r="2232" customFormat="false" ht="13.8" hidden="false" customHeight="false" outlineLevel="0" collapsed="false">
      <c r="A2232" s="0" t="s">
        <v>12</v>
      </c>
      <c r="B2232" s="3" t="s">
        <v>6269</v>
      </c>
      <c r="C2232" s="0" t="s">
        <v>6239</v>
      </c>
      <c r="D2232" s="0" t="s">
        <v>6248</v>
      </c>
      <c r="E2232" s="0" t="s">
        <v>396</v>
      </c>
      <c r="F2232" s="0" t="s">
        <v>1847</v>
      </c>
      <c r="G2232" s="0" t="s">
        <v>6270</v>
      </c>
      <c r="H2232" s="0" t="s">
        <v>6271</v>
      </c>
      <c r="I2232" s="0" t="n">
        <f aca="false">IFERROR(SEARCH("\",H2232),0)</f>
        <v>0</v>
      </c>
    </row>
    <row r="2233" customFormat="false" ht="13.8" hidden="false" customHeight="false" outlineLevel="0" collapsed="false">
      <c r="A2233" s="0" t="s">
        <v>12</v>
      </c>
      <c r="B2233" s="3" t="s">
        <v>6272</v>
      </c>
      <c r="C2233" s="0" t="s">
        <v>6239</v>
      </c>
      <c r="D2233" s="0" t="s">
        <v>6248</v>
      </c>
      <c r="E2233" s="0" t="s">
        <v>396</v>
      </c>
      <c r="F2233" s="0" t="s">
        <v>1847</v>
      </c>
      <c r="G2233" s="0" t="s">
        <v>6273</v>
      </c>
      <c r="H2233" s="0" t="s">
        <v>6274</v>
      </c>
      <c r="I2233" s="0" t="n">
        <f aca="false">IFERROR(SEARCH("\",H2233),0)</f>
        <v>0</v>
      </c>
      <c r="P2233" s="0" t="str">
        <f aca="false">C2233</f>
        <v>Carla Bruni</v>
      </c>
      <c r="Q2233" s="0" t="str">
        <f aca="false">B2233</f>
        <v>Je Suis Une Enfant</v>
      </c>
    </row>
    <row r="2234" customFormat="false" ht="13.8" hidden="false" customHeight="false" outlineLevel="0" collapsed="false">
      <c r="A2234" s="0" t="s">
        <v>12</v>
      </c>
      <c r="B2234" s="3" t="s">
        <v>6275</v>
      </c>
      <c r="C2234" s="0" t="s">
        <v>6239</v>
      </c>
      <c r="D2234" s="0" t="s">
        <v>6248</v>
      </c>
      <c r="E2234" s="0" t="s">
        <v>396</v>
      </c>
      <c r="F2234" s="0" t="s">
        <v>1847</v>
      </c>
      <c r="G2234" s="0" t="s">
        <v>6276</v>
      </c>
      <c r="H2234" s="0" t="s">
        <v>6277</v>
      </c>
      <c r="I2234" s="0" t="n">
        <f aca="false">IFERROR(SEARCH("\",H2234),0)</f>
        <v>0</v>
      </c>
    </row>
    <row r="2235" customFormat="false" ht="13.8" hidden="false" customHeight="false" outlineLevel="0" collapsed="false">
      <c r="A2235" s="0" t="s">
        <v>12</v>
      </c>
      <c r="B2235" s="3" t="s">
        <v>6278</v>
      </c>
      <c r="C2235" s="0" t="s">
        <v>6239</v>
      </c>
      <c r="D2235" s="0" t="s">
        <v>6248</v>
      </c>
      <c r="E2235" s="0" t="s">
        <v>396</v>
      </c>
      <c r="F2235" s="0" t="s">
        <v>1847</v>
      </c>
      <c r="G2235" s="0" t="s">
        <v>6279</v>
      </c>
      <c r="H2235" s="0" t="s">
        <v>6280</v>
      </c>
      <c r="I2235" s="0" t="n">
        <f aca="false">IFERROR(SEARCH("\",H2235),0)</f>
        <v>0</v>
      </c>
    </row>
    <row r="2236" customFormat="false" ht="13.8" hidden="false" customHeight="false" outlineLevel="0" collapsed="false">
      <c r="A2236" s="0" t="s">
        <v>12</v>
      </c>
      <c r="B2236" s="3" t="s">
        <v>6281</v>
      </c>
      <c r="C2236" s="0" t="s">
        <v>6239</v>
      </c>
      <c r="D2236" s="0" t="s">
        <v>6248</v>
      </c>
      <c r="E2236" s="0" t="s">
        <v>396</v>
      </c>
      <c r="F2236" s="0" t="s">
        <v>1847</v>
      </c>
      <c r="G2236" s="0" t="s">
        <v>6282</v>
      </c>
      <c r="H2236" s="0" t="s">
        <v>6283</v>
      </c>
      <c r="I2236" s="0" t="n">
        <f aca="false">IFERROR(SEARCH("\",H2236),0)</f>
        <v>0</v>
      </c>
    </row>
    <row r="2237" customFormat="false" ht="13.8" hidden="false" customHeight="false" outlineLevel="0" collapsed="false">
      <c r="A2237" s="0" t="s">
        <v>12</v>
      </c>
      <c r="B2237" s="3" t="s">
        <v>6284</v>
      </c>
      <c r="C2237" s="0" t="s">
        <v>6285</v>
      </c>
      <c r="D2237" s="0" t="s">
        <v>6286</v>
      </c>
      <c r="E2237" s="0" t="s">
        <v>1905</v>
      </c>
      <c r="F2237" s="0" t="n">
        <v>1</v>
      </c>
      <c r="G2237" s="0" t="s">
        <v>6287</v>
      </c>
      <c r="H2237" s="0" t="s">
        <v>6288</v>
      </c>
      <c r="I2237" s="0" t="n">
        <f aca="false">IFERROR(SEARCH("\",H2237),0)</f>
        <v>0</v>
      </c>
    </row>
    <row r="2238" customFormat="false" ht="13.8" hidden="false" customHeight="false" outlineLevel="0" collapsed="false">
      <c r="A2238" s="0" t="s">
        <v>12</v>
      </c>
      <c r="B2238" s="3" t="s">
        <v>6286</v>
      </c>
      <c r="C2238" s="0" t="s">
        <v>6285</v>
      </c>
      <c r="D2238" s="0" t="s">
        <v>6286</v>
      </c>
      <c r="E2238" s="0" t="s">
        <v>1905</v>
      </c>
      <c r="F2238" s="0" t="n">
        <v>2</v>
      </c>
      <c r="G2238" s="0" t="s">
        <v>6289</v>
      </c>
      <c r="H2238" s="0" t="s">
        <v>6290</v>
      </c>
      <c r="I2238" s="0" t="n">
        <f aca="false">IFERROR(SEARCH("\",H2238),0)</f>
        <v>0</v>
      </c>
    </row>
    <row r="2239" customFormat="false" ht="13.8" hidden="false" customHeight="false" outlineLevel="0" collapsed="false">
      <c r="A2239" s="0" t="s">
        <v>12</v>
      </c>
      <c r="B2239" s="3" t="s">
        <v>6291</v>
      </c>
      <c r="C2239" s="0" t="s">
        <v>6285</v>
      </c>
      <c r="D2239" s="0" t="s">
        <v>6286</v>
      </c>
      <c r="E2239" s="0" t="s">
        <v>1905</v>
      </c>
      <c r="F2239" s="0" t="n">
        <v>3</v>
      </c>
      <c r="G2239" s="0" t="s">
        <v>6292</v>
      </c>
      <c r="H2239" s="0" t="s">
        <v>6293</v>
      </c>
      <c r="I2239" s="0" t="n">
        <f aca="false">IFERROR(SEARCH("\",H2239),0)</f>
        <v>0</v>
      </c>
    </row>
    <row r="2240" customFormat="false" ht="13.8" hidden="false" customHeight="false" outlineLevel="0" collapsed="false">
      <c r="A2240" s="0" t="s">
        <v>12</v>
      </c>
      <c r="B2240" s="3" t="s">
        <v>6294</v>
      </c>
      <c r="C2240" s="0" t="s">
        <v>6285</v>
      </c>
      <c r="D2240" s="0" t="s">
        <v>6286</v>
      </c>
      <c r="E2240" s="0" t="s">
        <v>1905</v>
      </c>
      <c r="F2240" s="0" t="n">
        <v>4</v>
      </c>
      <c r="G2240" s="0" t="s">
        <v>6295</v>
      </c>
      <c r="H2240" s="0" t="s">
        <v>6296</v>
      </c>
      <c r="I2240" s="0" t="n">
        <f aca="false">IFERROR(SEARCH("\",H2240),0)</f>
        <v>0</v>
      </c>
    </row>
    <row r="2241" customFormat="false" ht="13.8" hidden="false" customHeight="false" outlineLevel="0" collapsed="false">
      <c r="A2241" s="0" t="s">
        <v>12</v>
      </c>
      <c r="B2241" s="3" t="s">
        <v>6297</v>
      </c>
      <c r="C2241" s="0" t="s">
        <v>6285</v>
      </c>
      <c r="D2241" s="0" t="s">
        <v>6286</v>
      </c>
      <c r="E2241" s="0" t="s">
        <v>1905</v>
      </c>
      <c r="F2241" s="0" t="n">
        <v>5</v>
      </c>
      <c r="G2241" s="0" t="s">
        <v>6298</v>
      </c>
      <c r="H2241" s="0" t="s">
        <v>6299</v>
      </c>
      <c r="I2241" s="0" t="n">
        <f aca="false">IFERROR(SEARCH("\",H2241),0)</f>
        <v>0</v>
      </c>
    </row>
    <row r="2242" customFormat="false" ht="13.8" hidden="false" customHeight="false" outlineLevel="0" collapsed="false">
      <c r="A2242" s="0" t="s">
        <v>12</v>
      </c>
      <c r="B2242" s="3" t="s">
        <v>6300</v>
      </c>
      <c r="C2242" s="0" t="s">
        <v>6285</v>
      </c>
      <c r="D2242" s="0" t="s">
        <v>6286</v>
      </c>
      <c r="E2242" s="0" t="s">
        <v>1905</v>
      </c>
      <c r="F2242" s="0" t="n">
        <v>6</v>
      </c>
      <c r="G2242" s="0" t="s">
        <v>6301</v>
      </c>
      <c r="H2242" s="0" t="s">
        <v>6302</v>
      </c>
      <c r="I2242" s="0" t="n">
        <f aca="false">IFERROR(SEARCH("\",H2242),0)</f>
        <v>0</v>
      </c>
    </row>
    <row r="2243" customFormat="false" ht="13.8" hidden="false" customHeight="false" outlineLevel="0" collapsed="false">
      <c r="A2243" s="0" t="s">
        <v>12</v>
      </c>
      <c r="B2243" s="3" t="s">
        <v>6303</v>
      </c>
      <c r="C2243" s="0" t="s">
        <v>6285</v>
      </c>
      <c r="D2243" s="0" t="s">
        <v>6286</v>
      </c>
      <c r="E2243" s="0" t="s">
        <v>1905</v>
      </c>
      <c r="F2243" s="0" t="n">
        <v>7</v>
      </c>
      <c r="G2243" s="0" t="s">
        <v>6304</v>
      </c>
      <c r="H2243" s="0" t="s">
        <v>6305</v>
      </c>
      <c r="I2243" s="0" t="n">
        <f aca="false">IFERROR(SEARCH("\",H2243),0)</f>
        <v>0</v>
      </c>
    </row>
    <row r="2244" customFormat="false" ht="13.8" hidden="false" customHeight="false" outlineLevel="0" collapsed="false">
      <c r="A2244" s="0" t="s">
        <v>12</v>
      </c>
      <c r="B2244" s="3" t="s">
        <v>6306</v>
      </c>
      <c r="C2244" s="0" t="s">
        <v>6285</v>
      </c>
      <c r="D2244" s="0" t="s">
        <v>6286</v>
      </c>
      <c r="E2244" s="0" t="s">
        <v>1905</v>
      </c>
      <c r="F2244" s="0" t="n">
        <v>8</v>
      </c>
      <c r="G2244" s="0" t="s">
        <v>6307</v>
      </c>
      <c r="H2244" s="0" t="s">
        <v>6308</v>
      </c>
      <c r="I2244" s="0" t="n">
        <f aca="false">IFERROR(SEARCH("\",H2244),0)</f>
        <v>0</v>
      </c>
    </row>
    <row r="2245" customFormat="false" ht="13.8" hidden="false" customHeight="false" outlineLevel="0" collapsed="false">
      <c r="A2245" s="0" t="s">
        <v>12</v>
      </c>
      <c r="B2245" s="3" t="s">
        <v>6309</v>
      </c>
      <c r="C2245" s="0" t="s">
        <v>6285</v>
      </c>
      <c r="D2245" s="0" t="s">
        <v>6286</v>
      </c>
      <c r="E2245" s="0" t="s">
        <v>1905</v>
      </c>
      <c r="F2245" s="0" t="n">
        <v>9</v>
      </c>
      <c r="G2245" s="0" t="s">
        <v>6310</v>
      </c>
      <c r="H2245" s="0" t="s">
        <v>6311</v>
      </c>
      <c r="I2245" s="0" t="n">
        <f aca="false">IFERROR(SEARCH("\",H2245),0)</f>
        <v>0</v>
      </c>
    </row>
    <row r="2246" customFormat="false" ht="13.8" hidden="false" customHeight="false" outlineLevel="0" collapsed="false">
      <c r="A2246" s="0" t="s">
        <v>12</v>
      </c>
      <c r="B2246" s="3" t="s">
        <v>6312</v>
      </c>
      <c r="C2246" s="0" t="s">
        <v>6285</v>
      </c>
      <c r="D2246" s="0" t="s">
        <v>6286</v>
      </c>
      <c r="E2246" s="0" t="s">
        <v>1905</v>
      </c>
      <c r="F2246" s="0" t="n">
        <v>10</v>
      </c>
      <c r="G2246" s="0" t="s">
        <v>6313</v>
      </c>
      <c r="H2246" s="0" t="s">
        <v>6314</v>
      </c>
      <c r="I2246" s="0" t="n">
        <f aca="false">IFERROR(SEARCH("\",H2246),0)</f>
        <v>0</v>
      </c>
    </row>
    <row r="2247" customFormat="false" ht="13.8" hidden="false" customHeight="false" outlineLevel="0" collapsed="false">
      <c r="A2247" s="0" t="s">
        <v>12</v>
      </c>
      <c r="B2247" s="3" t="s">
        <v>6315</v>
      </c>
      <c r="C2247" s="0" t="s">
        <v>6285</v>
      </c>
      <c r="D2247" s="0" t="s">
        <v>6286</v>
      </c>
      <c r="E2247" s="0" t="s">
        <v>1905</v>
      </c>
      <c r="F2247" s="0" t="n">
        <v>11</v>
      </c>
      <c r="G2247" s="0" t="s">
        <v>6316</v>
      </c>
      <c r="H2247" s="0" t="s">
        <v>6317</v>
      </c>
      <c r="I2247" s="0" t="n">
        <f aca="false">IFERROR(SEARCH("\",H2247),0)</f>
        <v>0</v>
      </c>
    </row>
    <row r="2248" customFormat="false" ht="13.8" hidden="false" customHeight="false" outlineLevel="0" collapsed="false">
      <c r="A2248" s="0" t="s">
        <v>12</v>
      </c>
      <c r="B2248" s="3" t="s">
        <v>6318</v>
      </c>
      <c r="C2248" s="0" t="s">
        <v>6096</v>
      </c>
      <c r="D2248" s="0" t="s">
        <v>6319</v>
      </c>
      <c r="E2248" s="0" t="s">
        <v>396</v>
      </c>
      <c r="F2248" s="0" t="n">
        <v>5</v>
      </c>
      <c r="G2248" s="0" t="s">
        <v>6320</v>
      </c>
      <c r="H2248" s="0" t="s">
        <v>6321</v>
      </c>
      <c r="I2248" s="0" t="n">
        <f aca="false">IFERROR(SEARCH("\",H2248),0)</f>
        <v>0</v>
      </c>
    </row>
    <row r="2249" customFormat="false" ht="13.8" hidden="false" customHeight="false" outlineLevel="0" collapsed="false">
      <c r="A2249" s="0" t="s">
        <v>12</v>
      </c>
      <c r="B2249" s="3" t="s">
        <v>6322</v>
      </c>
      <c r="C2249" s="0" t="s">
        <v>6096</v>
      </c>
      <c r="D2249" s="0" t="s">
        <v>6319</v>
      </c>
      <c r="E2249" s="0" t="s">
        <v>396</v>
      </c>
      <c r="F2249" s="0" t="n">
        <v>9</v>
      </c>
      <c r="G2249" s="0" t="s">
        <v>6323</v>
      </c>
      <c r="H2249" s="0" t="s">
        <v>6324</v>
      </c>
      <c r="I2249" s="0" t="n">
        <f aca="false">IFERROR(SEARCH("\",H2249),0)</f>
        <v>0</v>
      </c>
    </row>
    <row r="2250" customFormat="false" ht="13.8" hidden="false" customHeight="false" outlineLevel="0" collapsed="false">
      <c r="A2250" s="0" t="s">
        <v>12</v>
      </c>
      <c r="B2250" s="3" t="s">
        <v>6325</v>
      </c>
      <c r="C2250" s="0" t="s">
        <v>6096</v>
      </c>
      <c r="D2250" s="0" t="s">
        <v>6319</v>
      </c>
      <c r="E2250" s="0" t="s">
        <v>396</v>
      </c>
      <c r="F2250" s="0" t="n">
        <v>18</v>
      </c>
      <c r="G2250" s="0" t="s">
        <v>6326</v>
      </c>
      <c r="H2250" s="0" t="s">
        <v>6327</v>
      </c>
      <c r="I2250" s="0" t="n">
        <f aca="false">IFERROR(SEARCH("\",H2250),0)</f>
        <v>0</v>
      </c>
    </row>
    <row r="2251" customFormat="false" ht="13.8" hidden="false" customHeight="false" outlineLevel="0" collapsed="false">
      <c r="A2251" s="0" t="s">
        <v>12</v>
      </c>
      <c r="B2251" s="3" t="s">
        <v>6328</v>
      </c>
      <c r="C2251" s="0" t="s">
        <v>322</v>
      </c>
      <c r="D2251" s="0" t="s">
        <v>6329</v>
      </c>
      <c r="E2251" s="0" t="s">
        <v>2262</v>
      </c>
      <c r="F2251" s="0" t="n">
        <v>1</v>
      </c>
      <c r="G2251" s="0" t="s">
        <v>6330</v>
      </c>
      <c r="H2251" s="0" t="s">
        <v>6331</v>
      </c>
      <c r="I2251" s="0" t="n">
        <f aca="false">IFERROR(SEARCH("\",H2251),0)</f>
        <v>0</v>
      </c>
    </row>
    <row r="2252" customFormat="false" ht="13.8" hidden="false" customHeight="false" outlineLevel="0" collapsed="false">
      <c r="A2252" s="0" t="s">
        <v>12</v>
      </c>
      <c r="B2252" s="3" t="s">
        <v>6332</v>
      </c>
      <c r="C2252" s="0" t="s">
        <v>322</v>
      </c>
      <c r="D2252" s="0" t="s">
        <v>6329</v>
      </c>
      <c r="E2252" s="0" t="s">
        <v>2262</v>
      </c>
      <c r="F2252" s="0" t="n">
        <v>5</v>
      </c>
      <c r="G2252" s="0" t="s">
        <v>6333</v>
      </c>
      <c r="H2252" s="0" t="s">
        <v>6334</v>
      </c>
      <c r="I2252" s="0" t="n">
        <f aca="false">IFERROR(SEARCH("\",H2252),0)</f>
        <v>0</v>
      </c>
    </row>
    <row r="2253" customFormat="false" ht="13.8" hidden="false" customHeight="false" outlineLevel="0" collapsed="false">
      <c r="A2253" s="0" t="s">
        <v>12</v>
      </c>
      <c r="B2253" s="3" t="s">
        <v>5190</v>
      </c>
      <c r="C2253" s="0" t="s">
        <v>5383</v>
      </c>
      <c r="D2253" s="0" t="s">
        <v>6335</v>
      </c>
      <c r="E2253" s="0" t="s">
        <v>263</v>
      </c>
      <c r="F2253" s="0" t="n">
        <v>19</v>
      </c>
      <c r="G2253" s="0" t="s">
        <v>6336</v>
      </c>
      <c r="H2253" s="0" t="s">
        <v>6337</v>
      </c>
      <c r="I2253" s="0" t="n">
        <f aca="false">IFERROR(SEARCH("\",H2253),0)</f>
        <v>0</v>
      </c>
    </row>
    <row r="2254" customFormat="false" ht="13.8" hidden="false" customHeight="false" outlineLevel="0" collapsed="false">
      <c r="A2254" s="0" t="s">
        <v>12</v>
      </c>
      <c r="B2254" s="3" t="s">
        <v>6338</v>
      </c>
      <c r="C2254" s="0" t="s">
        <v>5383</v>
      </c>
      <c r="D2254" s="0" t="s">
        <v>6335</v>
      </c>
      <c r="E2254" s="0" t="s">
        <v>263</v>
      </c>
      <c r="F2254" s="0" t="n">
        <v>9</v>
      </c>
      <c r="G2254" s="0" t="s">
        <v>6339</v>
      </c>
      <c r="H2254" s="0" t="s">
        <v>6340</v>
      </c>
      <c r="I2254" s="0" t="n">
        <f aca="false">IFERROR(SEARCH("\",H2254),0)</f>
        <v>0</v>
      </c>
    </row>
    <row r="2255" customFormat="false" ht="13.8" hidden="false" customHeight="false" outlineLevel="0" collapsed="false">
      <c r="A2255" s="0" t="s">
        <v>12</v>
      </c>
      <c r="B2255" s="3" t="s">
        <v>6341</v>
      </c>
      <c r="C2255" s="0" t="s">
        <v>5383</v>
      </c>
      <c r="D2255" s="0" t="s">
        <v>6335</v>
      </c>
      <c r="E2255" s="0" t="s">
        <v>263</v>
      </c>
      <c r="F2255" s="0" t="n">
        <v>23</v>
      </c>
      <c r="G2255" s="0" t="s">
        <v>6342</v>
      </c>
      <c r="H2255" s="0" t="s">
        <v>6343</v>
      </c>
      <c r="I2255" s="0" t="n">
        <f aca="false">IFERROR(SEARCH("\",H2255),0)</f>
        <v>0</v>
      </c>
    </row>
    <row r="2256" customFormat="false" ht="13.8" hidden="false" customHeight="false" outlineLevel="0" collapsed="false">
      <c r="A2256" s="0" t="s">
        <v>12</v>
      </c>
      <c r="B2256" s="3" t="s">
        <v>6344</v>
      </c>
      <c r="C2256" s="0" t="s">
        <v>4020</v>
      </c>
      <c r="D2256" s="0" t="s">
        <v>6345</v>
      </c>
      <c r="E2256" s="0" t="s">
        <v>209</v>
      </c>
      <c r="F2256" s="0" t="n">
        <v>16</v>
      </c>
      <c r="G2256" s="0" t="s">
        <v>6346</v>
      </c>
      <c r="H2256" s="0" t="s">
        <v>6347</v>
      </c>
      <c r="I2256" s="0" t="n">
        <f aca="false">IFERROR(SEARCH("\",H2256),0)</f>
        <v>0</v>
      </c>
    </row>
    <row r="2257" customFormat="false" ht="13.8" hidden="false" customHeight="false" outlineLevel="0" collapsed="false">
      <c r="A2257" s="0" t="s">
        <v>12</v>
      </c>
      <c r="B2257" s="3" t="s">
        <v>6348</v>
      </c>
      <c r="C2257" s="0" t="s">
        <v>4020</v>
      </c>
      <c r="D2257" s="0" t="s">
        <v>6345</v>
      </c>
      <c r="E2257" s="0" t="s">
        <v>209</v>
      </c>
      <c r="F2257" s="0" t="n">
        <v>1</v>
      </c>
      <c r="G2257" s="0" t="s">
        <v>6349</v>
      </c>
      <c r="H2257" s="0" t="s">
        <v>6350</v>
      </c>
      <c r="I2257" s="0" t="n">
        <f aca="false">IFERROR(SEARCH("\",H2257),0)</f>
        <v>0</v>
      </c>
    </row>
    <row r="2258" customFormat="false" ht="13.8" hidden="false" customHeight="false" outlineLevel="0" collapsed="false">
      <c r="A2258" s="0" t="s">
        <v>12</v>
      </c>
      <c r="B2258" s="3" t="s">
        <v>6351</v>
      </c>
      <c r="C2258" s="0" t="s">
        <v>4020</v>
      </c>
      <c r="D2258" s="0" t="s">
        <v>6345</v>
      </c>
      <c r="E2258" s="0" t="s">
        <v>209</v>
      </c>
      <c r="F2258" s="0" t="n">
        <v>6</v>
      </c>
      <c r="G2258" s="0" t="s">
        <v>6352</v>
      </c>
      <c r="H2258" s="0" t="s">
        <v>6353</v>
      </c>
      <c r="I2258" s="0" t="n">
        <f aca="false">IFERROR(SEARCH("\",H2258),0)</f>
        <v>0</v>
      </c>
    </row>
    <row r="2259" customFormat="false" ht="13.8" hidden="false" customHeight="false" outlineLevel="0" collapsed="false">
      <c r="A2259" s="0" t="s">
        <v>12</v>
      </c>
      <c r="B2259" s="3" t="s">
        <v>6354</v>
      </c>
      <c r="C2259" s="0" t="s">
        <v>2003</v>
      </c>
      <c r="D2259" s="0" t="s">
        <v>6355</v>
      </c>
      <c r="E2259" s="0" t="s">
        <v>396</v>
      </c>
      <c r="F2259" s="0" t="n">
        <v>1</v>
      </c>
      <c r="G2259" s="0" t="s">
        <v>6356</v>
      </c>
      <c r="H2259" s="0" t="s">
        <v>6357</v>
      </c>
      <c r="I2259" s="0" t="n">
        <f aca="false">IFERROR(SEARCH("\",H2259),0)</f>
        <v>0</v>
      </c>
    </row>
    <row r="2260" customFormat="false" ht="13.8" hidden="false" customHeight="false" outlineLevel="0" collapsed="false">
      <c r="A2260" s="0" t="s">
        <v>12</v>
      </c>
      <c r="B2260" s="3" t="s">
        <v>6358</v>
      </c>
      <c r="C2260" s="0" t="s">
        <v>2003</v>
      </c>
      <c r="D2260" s="0" t="s">
        <v>6355</v>
      </c>
      <c r="E2260" s="0" t="s">
        <v>396</v>
      </c>
      <c r="F2260" s="0" t="n">
        <v>2</v>
      </c>
      <c r="G2260" s="0" t="s">
        <v>6359</v>
      </c>
      <c r="H2260" s="0" t="s">
        <v>6360</v>
      </c>
      <c r="I2260" s="0" t="n">
        <f aca="false">IFERROR(SEARCH("\",H2260),0)</f>
        <v>0</v>
      </c>
    </row>
    <row r="2261" customFormat="false" ht="13.8" hidden="false" customHeight="false" outlineLevel="0" collapsed="false">
      <c r="A2261" s="0" t="s">
        <v>12</v>
      </c>
      <c r="B2261" s="3" t="s">
        <v>6361</v>
      </c>
      <c r="C2261" s="0" t="s">
        <v>2003</v>
      </c>
      <c r="D2261" s="0" t="s">
        <v>6355</v>
      </c>
      <c r="E2261" s="0" t="s">
        <v>396</v>
      </c>
      <c r="F2261" s="0" t="n">
        <v>3</v>
      </c>
      <c r="G2261" s="0" t="s">
        <v>6362</v>
      </c>
      <c r="H2261" s="0" t="s">
        <v>6363</v>
      </c>
      <c r="I2261" s="0" t="n">
        <f aca="false">IFERROR(SEARCH("\",H2261),0)</f>
        <v>0</v>
      </c>
    </row>
    <row r="2262" customFormat="false" ht="13.8" hidden="false" customHeight="false" outlineLevel="0" collapsed="false">
      <c r="A2262" s="0" t="s">
        <v>12</v>
      </c>
      <c r="B2262" s="3" t="s">
        <v>6364</v>
      </c>
      <c r="C2262" s="0" t="s">
        <v>2003</v>
      </c>
      <c r="D2262" s="0" t="s">
        <v>6355</v>
      </c>
      <c r="E2262" s="0" t="s">
        <v>396</v>
      </c>
      <c r="F2262" s="0" t="n">
        <v>4</v>
      </c>
      <c r="G2262" s="0" t="s">
        <v>6365</v>
      </c>
      <c r="H2262" s="0" t="s">
        <v>6366</v>
      </c>
      <c r="I2262" s="0" t="n">
        <f aca="false">IFERROR(SEARCH("\",H2262),0)</f>
        <v>0</v>
      </c>
    </row>
    <row r="2263" customFormat="false" ht="13.8" hidden="false" customHeight="false" outlineLevel="0" collapsed="false">
      <c r="A2263" s="0" t="s">
        <v>12</v>
      </c>
      <c r="B2263" s="3" t="s">
        <v>6367</v>
      </c>
      <c r="C2263" s="0" t="s">
        <v>2003</v>
      </c>
      <c r="D2263" s="0" t="s">
        <v>6355</v>
      </c>
      <c r="E2263" s="0" t="s">
        <v>396</v>
      </c>
      <c r="F2263" s="0" t="n">
        <v>5</v>
      </c>
      <c r="G2263" s="0" t="s">
        <v>6368</v>
      </c>
      <c r="H2263" s="0" t="s">
        <v>6369</v>
      </c>
      <c r="I2263" s="0" t="n">
        <f aca="false">IFERROR(SEARCH("\",H2263),0)</f>
        <v>0</v>
      </c>
    </row>
    <row r="2264" customFormat="false" ht="13.8" hidden="false" customHeight="false" outlineLevel="0" collapsed="false">
      <c r="A2264" s="0" t="s">
        <v>12</v>
      </c>
      <c r="B2264" s="3" t="s">
        <v>6370</v>
      </c>
      <c r="C2264" s="0" t="s">
        <v>2003</v>
      </c>
      <c r="D2264" s="0" t="s">
        <v>6355</v>
      </c>
      <c r="E2264" s="0" t="s">
        <v>396</v>
      </c>
      <c r="F2264" s="0" t="n">
        <v>6</v>
      </c>
      <c r="G2264" s="0" t="s">
        <v>6371</v>
      </c>
      <c r="H2264" s="0" t="s">
        <v>6372</v>
      </c>
      <c r="I2264" s="0" t="n">
        <f aca="false">IFERROR(SEARCH("\",H2264),0)</f>
        <v>0</v>
      </c>
    </row>
    <row r="2265" customFormat="false" ht="13.8" hidden="false" customHeight="false" outlineLevel="0" collapsed="false">
      <c r="A2265" s="0" t="s">
        <v>12</v>
      </c>
      <c r="B2265" s="3" t="s">
        <v>6373</v>
      </c>
      <c r="C2265" s="0" t="s">
        <v>2003</v>
      </c>
      <c r="D2265" s="0" t="s">
        <v>6355</v>
      </c>
      <c r="E2265" s="0" t="s">
        <v>396</v>
      </c>
      <c r="F2265" s="0" t="n">
        <v>7</v>
      </c>
      <c r="G2265" s="0" t="s">
        <v>6374</v>
      </c>
      <c r="H2265" s="0" t="s">
        <v>6375</v>
      </c>
      <c r="I2265" s="0" t="n">
        <f aca="false">IFERROR(SEARCH("\",H2265),0)</f>
        <v>0</v>
      </c>
    </row>
    <row r="2266" customFormat="false" ht="13.8" hidden="false" customHeight="false" outlineLevel="0" collapsed="false">
      <c r="A2266" s="0" t="s">
        <v>12</v>
      </c>
      <c r="B2266" s="3" t="s">
        <v>6376</v>
      </c>
      <c r="C2266" s="0" t="s">
        <v>2003</v>
      </c>
      <c r="D2266" s="0" t="s">
        <v>6355</v>
      </c>
      <c r="E2266" s="0" t="s">
        <v>396</v>
      </c>
      <c r="F2266" s="0" t="n">
        <v>8</v>
      </c>
      <c r="G2266" s="0" t="s">
        <v>6377</v>
      </c>
      <c r="H2266" s="0" t="s">
        <v>6378</v>
      </c>
      <c r="I2266" s="0" t="n">
        <f aca="false">IFERROR(SEARCH("\",H2266),0)</f>
        <v>0</v>
      </c>
    </row>
    <row r="2267" customFormat="false" ht="13.8" hidden="false" customHeight="false" outlineLevel="0" collapsed="false">
      <c r="A2267" s="0" t="s">
        <v>12</v>
      </c>
      <c r="B2267" s="3" t="s">
        <v>6379</v>
      </c>
      <c r="C2267" s="0" t="s">
        <v>2003</v>
      </c>
      <c r="D2267" s="0" t="s">
        <v>6355</v>
      </c>
      <c r="E2267" s="0" t="s">
        <v>396</v>
      </c>
      <c r="F2267" s="0" t="n">
        <v>9</v>
      </c>
      <c r="G2267" s="0" t="s">
        <v>6380</v>
      </c>
      <c r="H2267" s="0" t="s">
        <v>6381</v>
      </c>
      <c r="I2267" s="0" t="n">
        <f aca="false">IFERROR(SEARCH("\",H2267),0)</f>
        <v>0</v>
      </c>
    </row>
    <row r="2268" customFormat="false" ht="13.8" hidden="false" customHeight="false" outlineLevel="0" collapsed="false">
      <c r="A2268" s="0" t="s">
        <v>12</v>
      </c>
      <c r="B2268" s="3" t="s">
        <v>6382</v>
      </c>
      <c r="C2268" s="0" t="s">
        <v>2003</v>
      </c>
      <c r="D2268" s="0" t="s">
        <v>6355</v>
      </c>
      <c r="E2268" s="0" t="s">
        <v>396</v>
      </c>
      <c r="F2268" s="0" t="n">
        <v>10</v>
      </c>
      <c r="G2268" s="0" t="s">
        <v>6383</v>
      </c>
      <c r="H2268" s="0" t="s">
        <v>6384</v>
      </c>
      <c r="I2268" s="0" t="n">
        <f aca="false">IFERROR(SEARCH("\",H2268),0)</f>
        <v>0</v>
      </c>
    </row>
    <row r="2269" customFormat="false" ht="13.8" hidden="false" customHeight="false" outlineLevel="0" collapsed="false">
      <c r="A2269" s="0" t="s">
        <v>12</v>
      </c>
      <c r="B2269" s="3" t="s">
        <v>6385</v>
      </c>
      <c r="C2269" s="0" t="s">
        <v>2003</v>
      </c>
      <c r="D2269" s="0" t="s">
        <v>6355</v>
      </c>
      <c r="E2269" s="0" t="s">
        <v>396</v>
      </c>
      <c r="F2269" s="0" t="n">
        <v>11</v>
      </c>
      <c r="G2269" s="0" t="s">
        <v>6386</v>
      </c>
      <c r="H2269" s="0" t="s">
        <v>6387</v>
      </c>
      <c r="I2269" s="0" t="n">
        <f aca="false">IFERROR(SEARCH("\",H2269),0)</f>
        <v>0</v>
      </c>
    </row>
    <row r="2270" customFormat="false" ht="13.8" hidden="false" customHeight="false" outlineLevel="0" collapsed="false">
      <c r="A2270" s="0" t="s">
        <v>12</v>
      </c>
      <c r="B2270" s="3" t="s">
        <v>6388</v>
      </c>
      <c r="C2270" s="0" t="s">
        <v>2684</v>
      </c>
      <c r="D2270" s="0" t="s">
        <v>6389</v>
      </c>
      <c r="E2270" s="0" t="s">
        <v>16</v>
      </c>
      <c r="F2270" s="0" t="n">
        <v>1</v>
      </c>
      <c r="G2270" s="0" t="s">
        <v>6390</v>
      </c>
      <c r="H2270" s="0" t="s">
        <v>6391</v>
      </c>
      <c r="I2270" s="0" t="n">
        <f aca="false">IFERROR(SEARCH("\",H2270),0)</f>
        <v>0</v>
      </c>
    </row>
    <row r="2271" customFormat="false" ht="13.8" hidden="false" customHeight="false" outlineLevel="0" collapsed="false">
      <c r="A2271" s="0" t="s">
        <v>12</v>
      </c>
      <c r="B2271" s="3" t="s">
        <v>6392</v>
      </c>
      <c r="C2271" s="0" t="s">
        <v>6393</v>
      </c>
      <c r="D2271" s="0" t="s">
        <v>6394</v>
      </c>
      <c r="E2271" s="0" t="s">
        <v>16</v>
      </c>
      <c r="F2271" s="0" t="n">
        <v>2</v>
      </c>
      <c r="G2271" s="0" t="s">
        <v>6395</v>
      </c>
      <c r="H2271" s="0" t="s">
        <v>6396</v>
      </c>
      <c r="I2271" s="0" t="n">
        <f aca="false">IFERROR(SEARCH("\",H2271),0)</f>
        <v>0</v>
      </c>
    </row>
    <row r="2272" customFormat="false" ht="13.8" hidden="false" customHeight="false" outlineLevel="0" collapsed="false">
      <c r="A2272" s="0" t="s">
        <v>12</v>
      </c>
      <c r="B2272" s="3" t="s">
        <v>6397</v>
      </c>
      <c r="C2272" s="0" t="s">
        <v>6393</v>
      </c>
      <c r="D2272" s="0" t="s">
        <v>6394</v>
      </c>
      <c r="E2272" s="0" t="s">
        <v>16</v>
      </c>
      <c r="F2272" s="0" t="n">
        <v>3</v>
      </c>
      <c r="G2272" s="0" t="s">
        <v>6398</v>
      </c>
      <c r="H2272" s="0" t="s">
        <v>6399</v>
      </c>
      <c r="I2272" s="0" t="n">
        <f aca="false">IFERROR(SEARCH("\",H2272),0)</f>
        <v>0</v>
      </c>
    </row>
    <row r="2273" customFormat="false" ht="13.8" hidden="false" customHeight="false" outlineLevel="0" collapsed="false">
      <c r="A2273" s="0" t="s">
        <v>12</v>
      </c>
      <c r="B2273" s="3" t="s">
        <v>6400</v>
      </c>
      <c r="C2273" s="0" t="s">
        <v>6393</v>
      </c>
      <c r="D2273" s="0" t="s">
        <v>6394</v>
      </c>
      <c r="E2273" s="0" t="s">
        <v>16</v>
      </c>
      <c r="F2273" s="0" t="n">
        <v>4</v>
      </c>
      <c r="G2273" s="0" t="s">
        <v>6401</v>
      </c>
      <c r="H2273" s="0" t="s">
        <v>6402</v>
      </c>
      <c r="I2273" s="0" t="n">
        <f aca="false">IFERROR(SEARCH("\",H2273),0)</f>
        <v>0</v>
      </c>
    </row>
    <row r="2274" customFormat="false" ht="13.8" hidden="false" customHeight="false" outlineLevel="0" collapsed="false">
      <c r="A2274" s="0" t="s">
        <v>12</v>
      </c>
      <c r="B2274" s="3" t="s">
        <v>6403</v>
      </c>
      <c r="C2274" s="0" t="s">
        <v>6393</v>
      </c>
      <c r="D2274" s="0" t="s">
        <v>6394</v>
      </c>
      <c r="E2274" s="0" t="s">
        <v>16</v>
      </c>
      <c r="F2274" s="0" t="n">
        <v>5</v>
      </c>
      <c r="G2274" s="0" t="s">
        <v>6404</v>
      </c>
      <c r="H2274" s="0" t="s">
        <v>6405</v>
      </c>
      <c r="I2274" s="0" t="n">
        <f aca="false">IFERROR(SEARCH("\",H2274),0)</f>
        <v>0</v>
      </c>
    </row>
    <row r="2275" customFormat="false" ht="13.8" hidden="false" customHeight="false" outlineLevel="0" collapsed="false">
      <c r="A2275" s="0" t="s">
        <v>12</v>
      </c>
      <c r="B2275" s="3" t="s">
        <v>6406</v>
      </c>
      <c r="C2275" s="0" t="s">
        <v>6393</v>
      </c>
      <c r="D2275" s="0" t="s">
        <v>6394</v>
      </c>
      <c r="E2275" s="0" t="s">
        <v>16</v>
      </c>
      <c r="F2275" s="0" t="n">
        <v>6</v>
      </c>
      <c r="G2275" s="0" t="s">
        <v>6407</v>
      </c>
      <c r="H2275" s="0" t="s">
        <v>6408</v>
      </c>
      <c r="I2275" s="0" t="n">
        <f aca="false">IFERROR(SEARCH("\",H2275),0)</f>
        <v>0</v>
      </c>
    </row>
    <row r="2276" customFormat="false" ht="13.8" hidden="false" customHeight="false" outlineLevel="0" collapsed="false">
      <c r="A2276" s="0" t="s">
        <v>12</v>
      </c>
      <c r="B2276" s="3" t="s">
        <v>6409</v>
      </c>
      <c r="C2276" s="0" t="s">
        <v>6393</v>
      </c>
      <c r="D2276" s="0" t="s">
        <v>6394</v>
      </c>
      <c r="E2276" s="0" t="s">
        <v>16</v>
      </c>
      <c r="F2276" s="0" t="n">
        <v>8</v>
      </c>
      <c r="G2276" s="0" t="s">
        <v>6410</v>
      </c>
      <c r="H2276" s="0" t="s">
        <v>6411</v>
      </c>
      <c r="I2276" s="0" t="n">
        <f aca="false">IFERROR(SEARCH("\",H2276),0)</f>
        <v>0</v>
      </c>
    </row>
    <row r="2277" customFormat="false" ht="13.8" hidden="false" customHeight="false" outlineLevel="0" collapsed="false">
      <c r="A2277" s="0" t="s">
        <v>12</v>
      </c>
      <c r="B2277" s="3" t="s">
        <v>6412</v>
      </c>
      <c r="C2277" s="0" t="s">
        <v>6393</v>
      </c>
      <c r="D2277" s="0" t="s">
        <v>6394</v>
      </c>
      <c r="E2277" s="0" t="s">
        <v>16</v>
      </c>
      <c r="F2277" s="0" t="n">
        <v>9</v>
      </c>
      <c r="G2277" s="0" t="s">
        <v>6413</v>
      </c>
      <c r="H2277" s="0" t="s">
        <v>6414</v>
      </c>
      <c r="I2277" s="0" t="n">
        <f aca="false">IFERROR(SEARCH("\",H2277),0)</f>
        <v>0</v>
      </c>
    </row>
    <row r="2278" customFormat="false" ht="13.8" hidden="false" customHeight="false" outlineLevel="0" collapsed="false">
      <c r="A2278" s="0" t="s">
        <v>12</v>
      </c>
      <c r="B2278" s="3" t="s">
        <v>6415</v>
      </c>
      <c r="C2278" s="0" t="s">
        <v>6393</v>
      </c>
      <c r="D2278" s="0" t="s">
        <v>6394</v>
      </c>
      <c r="E2278" s="0" t="s">
        <v>16</v>
      </c>
      <c r="F2278" s="0" t="n">
        <v>10</v>
      </c>
      <c r="G2278" s="0" t="s">
        <v>6416</v>
      </c>
      <c r="H2278" s="0" t="s">
        <v>6417</v>
      </c>
      <c r="I2278" s="0" t="n">
        <f aca="false">IFERROR(SEARCH("\",H2278),0)</f>
        <v>0</v>
      </c>
    </row>
    <row r="2279" customFormat="false" ht="13.8" hidden="false" customHeight="false" outlineLevel="0" collapsed="false">
      <c r="A2279" s="0" t="s">
        <v>12</v>
      </c>
      <c r="B2279" s="3" t="s">
        <v>6418</v>
      </c>
      <c r="C2279" s="0" t="s">
        <v>6393</v>
      </c>
      <c r="D2279" s="0" t="s">
        <v>6394</v>
      </c>
      <c r="E2279" s="0" t="s">
        <v>16</v>
      </c>
      <c r="F2279" s="0" t="n">
        <v>11</v>
      </c>
      <c r="G2279" s="0" t="s">
        <v>6419</v>
      </c>
      <c r="H2279" s="0" t="s">
        <v>6420</v>
      </c>
      <c r="I2279" s="0" t="n">
        <f aca="false">IFERROR(SEARCH("\",H2279),0)</f>
        <v>0</v>
      </c>
    </row>
    <row r="2280" customFormat="false" ht="13.8" hidden="false" customHeight="false" outlineLevel="0" collapsed="false">
      <c r="A2280" s="0" t="s">
        <v>12</v>
      </c>
      <c r="B2280" s="3" t="s">
        <v>6421</v>
      </c>
      <c r="C2280" s="0" t="s">
        <v>6393</v>
      </c>
      <c r="D2280" s="0" t="s">
        <v>6394</v>
      </c>
      <c r="E2280" s="0" t="s">
        <v>16</v>
      </c>
      <c r="F2280" s="0" t="n">
        <v>12</v>
      </c>
      <c r="G2280" s="0" t="s">
        <v>6422</v>
      </c>
      <c r="H2280" s="0" t="s">
        <v>6423</v>
      </c>
      <c r="I2280" s="0" t="n">
        <f aca="false">IFERROR(SEARCH("\",H2280),0)</f>
        <v>0</v>
      </c>
    </row>
    <row r="2281" customFormat="false" ht="13.8" hidden="false" customHeight="false" outlineLevel="0" collapsed="false">
      <c r="A2281" s="0" t="s">
        <v>12</v>
      </c>
      <c r="B2281" s="3" t="s">
        <v>6424</v>
      </c>
      <c r="C2281" s="0" t="s">
        <v>4372</v>
      </c>
      <c r="D2281" s="0" t="s">
        <v>6425</v>
      </c>
      <c r="E2281" s="0" t="s">
        <v>1905</v>
      </c>
      <c r="F2281" s="0" t="n">
        <v>99</v>
      </c>
      <c r="G2281" s="0" t="s">
        <v>6426</v>
      </c>
      <c r="H2281" s="0" t="s">
        <v>6427</v>
      </c>
      <c r="I2281" s="0" t="n">
        <f aca="false">IFERROR(SEARCH("\",H2281),0)</f>
        <v>0</v>
      </c>
    </row>
    <row r="2282" customFormat="false" ht="13.8" hidden="false" customHeight="false" outlineLevel="0" collapsed="false">
      <c r="A2282" s="0" t="s">
        <v>12</v>
      </c>
      <c r="B2282" s="3" t="s">
        <v>6424</v>
      </c>
      <c r="C2282" s="0" t="s">
        <v>4372</v>
      </c>
      <c r="D2282" s="0" t="s">
        <v>6425</v>
      </c>
      <c r="E2282" s="0" t="s">
        <v>1905</v>
      </c>
      <c r="F2282" s="0" t="n">
        <v>99</v>
      </c>
      <c r="G2282" s="0" t="s">
        <v>6428</v>
      </c>
      <c r="H2282" s="0" t="s">
        <v>6427</v>
      </c>
      <c r="I2282" s="0" t="n">
        <f aca="false">IFERROR(SEARCH("\",H2282),0)</f>
        <v>0</v>
      </c>
    </row>
    <row r="2283" customFormat="false" ht="13.8" hidden="false" customHeight="false" outlineLevel="0" collapsed="false">
      <c r="A2283" s="0" t="s">
        <v>12</v>
      </c>
      <c r="B2283" s="3" t="s">
        <v>6429</v>
      </c>
      <c r="C2283" s="0" t="s">
        <v>4372</v>
      </c>
      <c r="D2283" s="0" t="s">
        <v>6425</v>
      </c>
      <c r="E2283" s="0" t="s">
        <v>1905</v>
      </c>
      <c r="F2283" s="0" t="n">
        <v>99</v>
      </c>
      <c r="G2283" s="0" t="s">
        <v>6430</v>
      </c>
      <c r="H2283" s="0" t="s">
        <v>6431</v>
      </c>
      <c r="I2283" s="0" t="n">
        <f aca="false">IFERROR(SEARCH("\",H2283),0)</f>
        <v>0</v>
      </c>
    </row>
    <row r="2284" customFormat="false" ht="13.8" hidden="false" customHeight="false" outlineLevel="0" collapsed="false">
      <c r="A2284" s="0" t="s">
        <v>12</v>
      </c>
      <c r="B2284" s="3" t="s">
        <v>6429</v>
      </c>
      <c r="C2284" s="0" t="s">
        <v>4372</v>
      </c>
      <c r="D2284" s="0" t="s">
        <v>6425</v>
      </c>
      <c r="E2284" s="0" t="s">
        <v>1905</v>
      </c>
      <c r="F2284" s="0" t="n">
        <v>99</v>
      </c>
      <c r="G2284" s="0" t="s">
        <v>6432</v>
      </c>
      <c r="H2284" s="0" t="s">
        <v>6431</v>
      </c>
      <c r="I2284" s="0" t="n">
        <f aca="false">IFERROR(SEARCH("\",H2284),0)</f>
        <v>0</v>
      </c>
    </row>
    <row r="2285" customFormat="false" ht="13.8" hidden="false" customHeight="false" outlineLevel="0" collapsed="false">
      <c r="A2285" s="0" t="s">
        <v>12</v>
      </c>
      <c r="B2285" s="3" t="s">
        <v>6433</v>
      </c>
      <c r="C2285" s="0" t="s">
        <v>4372</v>
      </c>
      <c r="D2285" s="0" t="s">
        <v>6425</v>
      </c>
      <c r="E2285" s="0" t="s">
        <v>1905</v>
      </c>
      <c r="F2285" s="0" t="n">
        <v>99</v>
      </c>
      <c r="G2285" s="0" t="s">
        <v>6434</v>
      </c>
      <c r="H2285" s="0" t="s">
        <v>6435</v>
      </c>
      <c r="I2285" s="0" t="n">
        <f aca="false">IFERROR(SEARCH("\",H2285),0)</f>
        <v>0</v>
      </c>
    </row>
    <row r="2286" customFormat="false" ht="13.8" hidden="false" customHeight="false" outlineLevel="0" collapsed="false">
      <c r="A2286" s="0" t="s">
        <v>12</v>
      </c>
      <c r="B2286" s="3" t="s">
        <v>6433</v>
      </c>
      <c r="C2286" s="0" t="s">
        <v>4372</v>
      </c>
      <c r="D2286" s="0" t="s">
        <v>6425</v>
      </c>
      <c r="E2286" s="0" t="s">
        <v>1905</v>
      </c>
      <c r="F2286" s="0" t="n">
        <v>99</v>
      </c>
      <c r="G2286" s="0" t="s">
        <v>6436</v>
      </c>
      <c r="H2286" s="0" t="s">
        <v>6435</v>
      </c>
      <c r="I2286" s="0" t="n">
        <f aca="false">IFERROR(SEARCH("\",H2286),0)</f>
        <v>0</v>
      </c>
    </row>
    <row r="2287" customFormat="false" ht="13.8" hidden="false" customHeight="false" outlineLevel="0" collapsed="false">
      <c r="A2287" s="0" t="s">
        <v>12</v>
      </c>
      <c r="B2287" s="3" t="s">
        <v>6437</v>
      </c>
      <c r="C2287" s="0" t="s">
        <v>4372</v>
      </c>
      <c r="D2287" s="0" t="s">
        <v>6425</v>
      </c>
      <c r="E2287" s="0" t="s">
        <v>1905</v>
      </c>
      <c r="F2287" s="0" t="n">
        <v>99</v>
      </c>
      <c r="G2287" s="0" t="s">
        <v>6438</v>
      </c>
      <c r="H2287" s="0" t="s">
        <v>6439</v>
      </c>
      <c r="I2287" s="0" t="n">
        <f aca="false">IFERROR(SEARCH("\",H2287),0)</f>
        <v>0</v>
      </c>
    </row>
    <row r="2288" customFormat="false" ht="13.8" hidden="false" customHeight="false" outlineLevel="0" collapsed="false">
      <c r="A2288" s="0" t="s">
        <v>12</v>
      </c>
      <c r="B2288" s="3" t="s">
        <v>6437</v>
      </c>
      <c r="C2288" s="0" t="s">
        <v>4372</v>
      </c>
      <c r="D2288" s="0" t="s">
        <v>6425</v>
      </c>
      <c r="E2288" s="0" t="s">
        <v>1905</v>
      </c>
      <c r="F2288" s="0" t="n">
        <v>99</v>
      </c>
      <c r="G2288" s="0" t="s">
        <v>6440</v>
      </c>
      <c r="H2288" s="0" t="s">
        <v>6439</v>
      </c>
      <c r="I2288" s="0" t="n">
        <f aca="false">IFERROR(SEARCH("\",H2288),0)</f>
        <v>0</v>
      </c>
    </row>
    <row r="2289" customFormat="false" ht="13.8" hidden="false" customHeight="false" outlineLevel="0" collapsed="false">
      <c r="A2289" s="0" t="s">
        <v>12</v>
      </c>
      <c r="B2289" s="3" t="s">
        <v>6441</v>
      </c>
      <c r="C2289" s="0" t="s">
        <v>4372</v>
      </c>
      <c r="D2289" s="0" t="s">
        <v>6425</v>
      </c>
      <c r="E2289" s="0" t="s">
        <v>1905</v>
      </c>
      <c r="F2289" s="0" t="n">
        <v>99</v>
      </c>
      <c r="G2289" s="0" t="s">
        <v>6442</v>
      </c>
      <c r="H2289" s="0" t="s">
        <v>6443</v>
      </c>
      <c r="I2289" s="0" t="n">
        <f aca="false">IFERROR(SEARCH("\",H2289),0)</f>
        <v>0</v>
      </c>
    </row>
    <row r="2290" customFormat="false" ht="13.8" hidden="false" customHeight="false" outlineLevel="0" collapsed="false">
      <c r="A2290" s="0" t="s">
        <v>12</v>
      </c>
      <c r="B2290" s="3" t="s">
        <v>6441</v>
      </c>
      <c r="C2290" s="0" t="s">
        <v>4372</v>
      </c>
      <c r="D2290" s="0" t="s">
        <v>6425</v>
      </c>
      <c r="E2290" s="0" t="s">
        <v>1905</v>
      </c>
      <c r="F2290" s="0" t="n">
        <v>99</v>
      </c>
      <c r="G2290" s="0" t="s">
        <v>6444</v>
      </c>
      <c r="H2290" s="0" t="s">
        <v>6443</v>
      </c>
      <c r="I2290" s="0" t="n">
        <f aca="false">IFERROR(SEARCH("\",H2290),0)</f>
        <v>0</v>
      </c>
    </row>
    <row r="2291" customFormat="false" ht="13.8" hidden="false" customHeight="false" outlineLevel="0" collapsed="false">
      <c r="A2291" s="0" t="s">
        <v>12</v>
      </c>
      <c r="B2291" s="3" t="s">
        <v>6445</v>
      </c>
      <c r="C2291" s="0" t="s">
        <v>4372</v>
      </c>
      <c r="D2291" s="0" t="s">
        <v>6425</v>
      </c>
      <c r="E2291" s="0" t="s">
        <v>1905</v>
      </c>
      <c r="F2291" s="0" t="n">
        <v>2</v>
      </c>
      <c r="G2291" s="0" t="s">
        <v>6446</v>
      </c>
      <c r="H2291" s="0" t="s">
        <v>6447</v>
      </c>
      <c r="I2291" s="0" t="n">
        <f aca="false">IFERROR(SEARCH("\",H2291),0)</f>
        <v>0</v>
      </c>
    </row>
    <row r="2292" customFormat="false" ht="13.8" hidden="false" customHeight="false" outlineLevel="0" collapsed="false">
      <c r="A2292" s="0" t="s">
        <v>12</v>
      </c>
      <c r="B2292" s="3" t="s">
        <v>6448</v>
      </c>
      <c r="C2292" s="0" t="s">
        <v>4372</v>
      </c>
      <c r="D2292" s="0" t="s">
        <v>6425</v>
      </c>
      <c r="E2292" s="0" t="s">
        <v>1905</v>
      </c>
      <c r="F2292" s="0" t="n">
        <v>99</v>
      </c>
      <c r="G2292" s="0" t="s">
        <v>6449</v>
      </c>
      <c r="H2292" s="0" t="s">
        <v>6450</v>
      </c>
      <c r="I2292" s="0" t="n">
        <f aca="false">IFERROR(SEARCH("\",H2292),0)</f>
        <v>0</v>
      </c>
    </row>
    <row r="2293" customFormat="false" ht="13.8" hidden="false" customHeight="false" outlineLevel="0" collapsed="false">
      <c r="A2293" s="0" t="s">
        <v>12</v>
      </c>
      <c r="B2293" s="3" t="s">
        <v>6448</v>
      </c>
      <c r="C2293" s="0" t="s">
        <v>4372</v>
      </c>
      <c r="D2293" s="0" t="s">
        <v>6425</v>
      </c>
      <c r="E2293" s="0" t="s">
        <v>1905</v>
      </c>
      <c r="F2293" s="0" t="n">
        <v>99</v>
      </c>
      <c r="G2293" s="0" t="s">
        <v>6451</v>
      </c>
      <c r="H2293" s="0" t="s">
        <v>6450</v>
      </c>
      <c r="I2293" s="0" t="n">
        <f aca="false">IFERROR(SEARCH("\",H2293),0)</f>
        <v>0</v>
      </c>
    </row>
    <row r="2294" customFormat="false" ht="13.8" hidden="false" customHeight="false" outlineLevel="0" collapsed="false">
      <c r="A2294" s="0" t="s">
        <v>12</v>
      </c>
      <c r="B2294" s="3" t="s">
        <v>6452</v>
      </c>
      <c r="C2294" s="0" t="s">
        <v>4372</v>
      </c>
      <c r="D2294" s="0" t="s">
        <v>6425</v>
      </c>
      <c r="E2294" s="0" t="s">
        <v>1905</v>
      </c>
      <c r="F2294" s="0" t="n">
        <v>99</v>
      </c>
      <c r="G2294" s="0" t="s">
        <v>6453</v>
      </c>
      <c r="H2294" s="0" t="s">
        <v>6454</v>
      </c>
      <c r="I2294" s="0" t="n">
        <f aca="false">IFERROR(SEARCH("\",H2294),0)</f>
        <v>0</v>
      </c>
    </row>
    <row r="2295" customFormat="false" ht="13.8" hidden="false" customHeight="false" outlineLevel="0" collapsed="false">
      <c r="A2295" s="0" t="s">
        <v>12</v>
      </c>
      <c r="B2295" s="3" t="s">
        <v>6452</v>
      </c>
      <c r="C2295" s="0" t="s">
        <v>4372</v>
      </c>
      <c r="D2295" s="0" t="s">
        <v>6425</v>
      </c>
      <c r="E2295" s="0" t="s">
        <v>1905</v>
      </c>
      <c r="F2295" s="0" t="n">
        <v>99</v>
      </c>
      <c r="G2295" s="0" t="s">
        <v>6455</v>
      </c>
      <c r="H2295" s="0" t="s">
        <v>6454</v>
      </c>
      <c r="I2295" s="0" t="n">
        <f aca="false">IFERROR(SEARCH("\",H2295),0)</f>
        <v>0</v>
      </c>
    </row>
    <row r="2296" customFormat="false" ht="13.8" hidden="false" customHeight="false" outlineLevel="0" collapsed="false">
      <c r="A2296" s="0" t="s">
        <v>12</v>
      </c>
      <c r="B2296" s="3" t="s">
        <v>6456</v>
      </c>
      <c r="C2296" s="0" t="s">
        <v>4372</v>
      </c>
      <c r="D2296" s="0" t="s">
        <v>6425</v>
      </c>
      <c r="E2296" s="0" t="s">
        <v>1905</v>
      </c>
      <c r="F2296" s="0" t="n">
        <v>99</v>
      </c>
      <c r="G2296" s="0" t="s">
        <v>6457</v>
      </c>
      <c r="H2296" s="0" t="s">
        <v>6458</v>
      </c>
      <c r="I2296" s="0" t="n">
        <f aca="false">IFERROR(SEARCH("\",H2296),0)</f>
        <v>0</v>
      </c>
    </row>
    <row r="2297" customFormat="false" ht="13.8" hidden="false" customHeight="false" outlineLevel="0" collapsed="false">
      <c r="A2297" s="0" t="s">
        <v>12</v>
      </c>
      <c r="B2297" s="3" t="s">
        <v>6456</v>
      </c>
      <c r="C2297" s="0" t="s">
        <v>4372</v>
      </c>
      <c r="D2297" s="0" t="s">
        <v>6425</v>
      </c>
      <c r="E2297" s="0" t="s">
        <v>1905</v>
      </c>
      <c r="F2297" s="0" t="n">
        <v>99</v>
      </c>
      <c r="G2297" s="0" t="s">
        <v>6459</v>
      </c>
      <c r="H2297" s="0" t="s">
        <v>6458</v>
      </c>
      <c r="I2297" s="0" t="n">
        <f aca="false">IFERROR(SEARCH("\",H2297),0)</f>
        <v>0</v>
      </c>
    </row>
    <row r="2298" customFormat="false" ht="13.8" hidden="false" customHeight="false" outlineLevel="0" collapsed="false">
      <c r="A2298" s="0" t="s">
        <v>12</v>
      </c>
      <c r="B2298" s="3" t="s">
        <v>6460</v>
      </c>
      <c r="C2298" s="0" t="s">
        <v>4372</v>
      </c>
      <c r="D2298" s="0" t="s">
        <v>6425</v>
      </c>
      <c r="E2298" s="0" t="s">
        <v>1905</v>
      </c>
      <c r="F2298" s="0" t="n">
        <v>99</v>
      </c>
      <c r="G2298" s="0" t="s">
        <v>6461</v>
      </c>
      <c r="H2298" s="0" t="s">
        <v>6462</v>
      </c>
      <c r="I2298" s="0" t="n">
        <f aca="false">IFERROR(SEARCH("\",H2298),0)</f>
        <v>0</v>
      </c>
    </row>
    <row r="2299" customFormat="false" ht="13.8" hidden="false" customHeight="false" outlineLevel="0" collapsed="false">
      <c r="A2299" s="0" t="s">
        <v>12</v>
      </c>
      <c r="B2299" s="3" t="s">
        <v>6460</v>
      </c>
      <c r="C2299" s="0" t="s">
        <v>4372</v>
      </c>
      <c r="D2299" s="0" t="s">
        <v>6425</v>
      </c>
      <c r="E2299" s="0" t="s">
        <v>1905</v>
      </c>
      <c r="F2299" s="0" t="n">
        <v>99</v>
      </c>
      <c r="G2299" s="0" t="s">
        <v>6463</v>
      </c>
      <c r="H2299" s="0" t="s">
        <v>6462</v>
      </c>
      <c r="I2299" s="0" t="n">
        <f aca="false">IFERROR(SEARCH("\",H2299),0)</f>
        <v>0</v>
      </c>
    </row>
    <row r="2300" customFormat="false" ht="13.8" hidden="false" customHeight="false" outlineLevel="0" collapsed="false">
      <c r="A2300" s="0" t="s">
        <v>12</v>
      </c>
      <c r="B2300" s="3" t="s">
        <v>6464</v>
      </c>
      <c r="C2300" s="0" t="s">
        <v>4372</v>
      </c>
      <c r="D2300" s="0" t="s">
        <v>6425</v>
      </c>
      <c r="E2300" s="0" t="s">
        <v>1905</v>
      </c>
      <c r="F2300" s="0" t="n">
        <v>99</v>
      </c>
      <c r="G2300" s="0" t="s">
        <v>6465</v>
      </c>
      <c r="H2300" s="0" t="s">
        <v>6466</v>
      </c>
      <c r="I2300" s="0" t="n">
        <f aca="false">IFERROR(SEARCH("\",H2300),0)</f>
        <v>0</v>
      </c>
    </row>
    <row r="2301" customFormat="false" ht="13.8" hidden="false" customHeight="false" outlineLevel="0" collapsed="false">
      <c r="A2301" s="0" t="s">
        <v>12</v>
      </c>
      <c r="B2301" s="3" t="s">
        <v>6464</v>
      </c>
      <c r="C2301" s="0" t="s">
        <v>4372</v>
      </c>
      <c r="D2301" s="0" t="s">
        <v>6425</v>
      </c>
      <c r="E2301" s="0" t="s">
        <v>1905</v>
      </c>
      <c r="F2301" s="0" t="n">
        <v>99</v>
      </c>
      <c r="G2301" s="0" t="s">
        <v>6467</v>
      </c>
      <c r="H2301" s="0" t="s">
        <v>6466</v>
      </c>
      <c r="I2301" s="0" t="n">
        <f aca="false">IFERROR(SEARCH("\",H2301),0)</f>
        <v>0</v>
      </c>
    </row>
    <row r="2302" customFormat="false" ht="13.8" hidden="false" customHeight="false" outlineLevel="0" collapsed="false">
      <c r="A2302" s="0" t="s">
        <v>12</v>
      </c>
      <c r="B2302" s="3" t="s">
        <v>6468</v>
      </c>
      <c r="C2302" s="0" t="s">
        <v>6469</v>
      </c>
      <c r="D2302" s="0" t="s">
        <v>6470</v>
      </c>
      <c r="E2302" s="0" t="s">
        <v>5122</v>
      </c>
      <c r="F2302" s="0" t="n">
        <v>1</v>
      </c>
      <c r="G2302" s="0" t="s">
        <v>6471</v>
      </c>
      <c r="H2302" s="0" t="s">
        <v>6472</v>
      </c>
      <c r="I2302" s="0" t="n">
        <f aca="false">IFERROR(SEARCH("\",H2302),0)</f>
        <v>0</v>
      </c>
    </row>
    <row r="2303" customFormat="false" ht="13.8" hidden="false" customHeight="false" outlineLevel="0" collapsed="false">
      <c r="A2303" s="0" t="s">
        <v>12</v>
      </c>
      <c r="B2303" s="3" t="s">
        <v>6473</v>
      </c>
      <c r="C2303" s="0" t="s">
        <v>6469</v>
      </c>
      <c r="D2303" s="0" t="s">
        <v>6470</v>
      </c>
      <c r="E2303" s="0" t="s">
        <v>5122</v>
      </c>
      <c r="F2303" s="0" t="n">
        <v>2</v>
      </c>
      <c r="G2303" s="0" t="s">
        <v>6474</v>
      </c>
      <c r="H2303" s="0" t="s">
        <v>6475</v>
      </c>
      <c r="I2303" s="0" t="n">
        <f aca="false">IFERROR(SEARCH("\",H2303),0)</f>
        <v>0</v>
      </c>
    </row>
    <row r="2304" customFormat="false" ht="13.8" hidden="false" customHeight="false" outlineLevel="0" collapsed="false">
      <c r="A2304" s="0" t="s">
        <v>12</v>
      </c>
      <c r="B2304" s="3" t="s">
        <v>6476</v>
      </c>
      <c r="C2304" s="0" t="s">
        <v>6469</v>
      </c>
      <c r="D2304" s="0" t="s">
        <v>6470</v>
      </c>
      <c r="E2304" s="0" t="s">
        <v>5122</v>
      </c>
      <c r="F2304" s="0" t="n">
        <v>3</v>
      </c>
      <c r="G2304" s="0" t="s">
        <v>6477</v>
      </c>
      <c r="H2304" s="0" t="s">
        <v>6478</v>
      </c>
      <c r="I2304" s="0" t="n">
        <f aca="false">IFERROR(SEARCH("\",H2304),0)</f>
        <v>0</v>
      </c>
    </row>
    <row r="2305" customFormat="false" ht="13.8" hidden="false" customHeight="false" outlineLevel="0" collapsed="false">
      <c r="A2305" s="0" t="s">
        <v>12</v>
      </c>
      <c r="B2305" s="3" t="s">
        <v>6479</v>
      </c>
      <c r="C2305" s="0" t="s">
        <v>6469</v>
      </c>
      <c r="D2305" s="0" t="s">
        <v>6470</v>
      </c>
      <c r="E2305" s="0" t="s">
        <v>5122</v>
      </c>
      <c r="F2305" s="0" t="n">
        <v>4</v>
      </c>
      <c r="G2305" s="0" t="s">
        <v>6480</v>
      </c>
      <c r="H2305" s="0" t="s">
        <v>6481</v>
      </c>
      <c r="I2305" s="0" t="n">
        <f aca="false">IFERROR(SEARCH("\",H2305),0)</f>
        <v>0</v>
      </c>
    </row>
    <row r="2306" customFormat="false" ht="13.8" hidden="false" customHeight="false" outlineLevel="0" collapsed="false">
      <c r="A2306" s="0" t="s">
        <v>12</v>
      </c>
      <c r="B2306" s="3" t="s">
        <v>6482</v>
      </c>
      <c r="C2306" s="0" t="s">
        <v>6469</v>
      </c>
      <c r="D2306" s="0" t="s">
        <v>6470</v>
      </c>
      <c r="E2306" s="0" t="s">
        <v>5122</v>
      </c>
      <c r="F2306" s="0" t="n">
        <v>5</v>
      </c>
      <c r="G2306" s="0" t="s">
        <v>6483</v>
      </c>
      <c r="H2306" s="0" t="s">
        <v>6484</v>
      </c>
      <c r="I2306" s="0" t="n">
        <f aca="false">IFERROR(SEARCH("\",H2306),0)</f>
        <v>0</v>
      </c>
    </row>
    <row r="2307" customFormat="false" ht="13.8" hidden="false" customHeight="false" outlineLevel="0" collapsed="false">
      <c r="A2307" s="0" t="s">
        <v>12</v>
      </c>
      <c r="B2307" s="3" t="s">
        <v>6485</v>
      </c>
      <c r="C2307" s="0" t="s">
        <v>6469</v>
      </c>
      <c r="D2307" s="0" t="s">
        <v>6470</v>
      </c>
      <c r="E2307" s="0" t="s">
        <v>5122</v>
      </c>
      <c r="F2307" s="0" t="n">
        <v>6</v>
      </c>
      <c r="G2307" s="0" t="s">
        <v>6486</v>
      </c>
      <c r="H2307" s="0" t="s">
        <v>6487</v>
      </c>
      <c r="I2307" s="0" t="n">
        <f aca="false">IFERROR(SEARCH("\",H2307),0)</f>
        <v>0</v>
      </c>
    </row>
    <row r="2308" customFormat="false" ht="13.8" hidden="false" customHeight="false" outlineLevel="0" collapsed="false">
      <c r="A2308" s="0" t="s">
        <v>12</v>
      </c>
      <c r="B2308" s="3" t="s">
        <v>6488</v>
      </c>
      <c r="C2308" s="0" t="s">
        <v>6469</v>
      </c>
      <c r="D2308" s="0" t="s">
        <v>6470</v>
      </c>
      <c r="E2308" s="0" t="s">
        <v>5122</v>
      </c>
      <c r="F2308" s="0" t="n">
        <v>7</v>
      </c>
      <c r="G2308" s="0" t="s">
        <v>6489</v>
      </c>
      <c r="H2308" s="0" t="s">
        <v>6490</v>
      </c>
      <c r="I2308" s="0" t="n">
        <f aca="false">IFERROR(SEARCH("\",H2308),0)</f>
        <v>0</v>
      </c>
    </row>
    <row r="2309" customFormat="false" ht="13.8" hidden="false" customHeight="false" outlineLevel="0" collapsed="false">
      <c r="A2309" s="0" t="s">
        <v>12</v>
      </c>
      <c r="B2309" s="3" t="s">
        <v>6491</v>
      </c>
      <c r="C2309" s="0" t="s">
        <v>6469</v>
      </c>
      <c r="D2309" s="0" t="s">
        <v>6470</v>
      </c>
      <c r="E2309" s="0" t="s">
        <v>5122</v>
      </c>
      <c r="F2309" s="0" t="n">
        <v>8</v>
      </c>
      <c r="G2309" s="0" t="s">
        <v>6492</v>
      </c>
      <c r="H2309" s="0" t="s">
        <v>6493</v>
      </c>
      <c r="I2309" s="0" t="n">
        <f aca="false">IFERROR(SEARCH("\",H2309),0)</f>
        <v>0</v>
      </c>
    </row>
    <row r="2310" customFormat="false" ht="13.8" hidden="false" customHeight="false" outlineLevel="0" collapsed="false">
      <c r="A2310" s="0" t="s">
        <v>12</v>
      </c>
      <c r="B2310" s="3" t="s">
        <v>6494</v>
      </c>
      <c r="C2310" s="0" t="s">
        <v>6469</v>
      </c>
      <c r="D2310" s="0" t="s">
        <v>6470</v>
      </c>
      <c r="E2310" s="0" t="s">
        <v>5122</v>
      </c>
      <c r="F2310" s="0" t="n">
        <v>9</v>
      </c>
      <c r="G2310" s="0" t="s">
        <v>6495</v>
      </c>
      <c r="H2310" s="0" t="s">
        <v>6496</v>
      </c>
      <c r="I2310" s="0" t="n">
        <f aca="false">IFERROR(SEARCH("\",H2310),0)</f>
        <v>0</v>
      </c>
    </row>
    <row r="2311" customFormat="false" ht="13.8" hidden="false" customHeight="false" outlineLevel="0" collapsed="false">
      <c r="A2311" s="0" t="s">
        <v>12</v>
      </c>
      <c r="B2311" s="3" t="s">
        <v>6497</v>
      </c>
      <c r="C2311" s="0" t="s">
        <v>6469</v>
      </c>
      <c r="D2311" s="0" t="s">
        <v>6470</v>
      </c>
      <c r="E2311" s="0" t="s">
        <v>5122</v>
      </c>
      <c r="F2311" s="0" t="n">
        <v>10</v>
      </c>
      <c r="G2311" s="0" t="s">
        <v>6498</v>
      </c>
      <c r="H2311" s="0" t="s">
        <v>6499</v>
      </c>
      <c r="I2311" s="0" t="n">
        <f aca="false">IFERROR(SEARCH("\",H2311),0)</f>
        <v>0</v>
      </c>
    </row>
    <row r="2312" customFormat="false" ht="13.8" hidden="false" customHeight="false" outlineLevel="0" collapsed="false">
      <c r="A2312" s="0" t="s">
        <v>12</v>
      </c>
      <c r="B2312" s="3" t="s">
        <v>6500</v>
      </c>
      <c r="C2312" s="0" t="s">
        <v>6469</v>
      </c>
      <c r="D2312" s="0" t="s">
        <v>6470</v>
      </c>
      <c r="E2312" s="0" t="s">
        <v>5122</v>
      </c>
      <c r="F2312" s="0" t="n">
        <v>11</v>
      </c>
      <c r="G2312" s="0" t="s">
        <v>6501</v>
      </c>
      <c r="H2312" s="0" t="s">
        <v>6502</v>
      </c>
      <c r="I2312" s="0" t="n">
        <f aca="false">IFERROR(SEARCH("\",H2312),0)</f>
        <v>0</v>
      </c>
    </row>
    <row r="2313" customFormat="false" ht="13.8" hidden="false" customHeight="false" outlineLevel="0" collapsed="false">
      <c r="A2313" s="0" t="s">
        <v>12</v>
      </c>
      <c r="B2313" s="3" t="s">
        <v>6503</v>
      </c>
      <c r="C2313" s="0" t="s">
        <v>6469</v>
      </c>
      <c r="D2313" s="0" t="s">
        <v>6470</v>
      </c>
      <c r="E2313" s="0" t="s">
        <v>5122</v>
      </c>
      <c r="F2313" s="0" t="n">
        <v>12</v>
      </c>
      <c r="G2313" s="0" t="s">
        <v>6504</v>
      </c>
      <c r="H2313" s="0" t="s">
        <v>6505</v>
      </c>
      <c r="I2313" s="0" t="n">
        <f aca="false">IFERROR(SEARCH("\",H2313),0)</f>
        <v>0</v>
      </c>
    </row>
    <row r="2314" customFormat="false" ht="13.8" hidden="false" customHeight="false" outlineLevel="0" collapsed="false">
      <c r="A2314" s="0" t="s">
        <v>12</v>
      </c>
      <c r="B2314" s="3" t="s">
        <v>2901</v>
      </c>
      <c r="C2314" s="0" t="s">
        <v>6469</v>
      </c>
      <c r="D2314" s="0" t="s">
        <v>6470</v>
      </c>
      <c r="E2314" s="0" t="s">
        <v>5122</v>
      </c>
      <c r="F2314" s="0" t="n">
        <v>13</v>
      </c>
      <c r="G2314" s="0" t="s">
        <v>6506</v>
      </c>
      <c r="H2314" s="0" t="s">
        <v>6507</v>
      </c>
      <c r="I2314" s="0" t="n">
        <f aca="false">IFERROR(SEARCH("\",H2314),0)</f>
        <v>0</v>
      </c>
    </row>
    <row r="2315" customFormat="false" ht="13.8" hidden="false" customHeight="false" outlineLevel="0" collapsed="false">
      <c r="A2315" s="0" t="s">
        <v>12</v>
      </c>
      <c r="B2315" s="3" t="s">
        <v>1732</v>
      </c>
      <c r="C2315" s="0" t="s">
        <v>6469</v>
      </c>
      <c r="D2315" s="0" t="s">
        <v>6470</v>
      </c>
      <c r="E2315" s="0" t="s">
        <v>5122</v>
      </c>
      <c r="F2315" s="0" t="n">
        <v>14</v>
      </c>
      <c r="G2315" s="0" t="s">
        <v>6508</v>
      </c>
      <c r="H2315" s="0" t="s">
        <v>6509</v>
      </c>
      <c r="I2315" s="0" t="n">
        <f aca="false">IFERROR(SEARCH("\",H2315),0)</f>
        <v>0</v>
      </c>
    </row>
    <row r="2316" customFormat="false" ht="13.8" hidden="false" customHeight="false" outlineLevel="0" collapsed="false">
      <c r="A2316" s="0" t="s">
        <v>12</v>
      </c>
      <c r="B2316" s="3" t="s">
        <v>6510</v>
      </c>
      <c r="C2316" s="0" t="s">
        <v>6469</v>
      </c>
      <c r="D2316" s="0" t="s">
        <v>6470</v>
      </c>
      <c r="E2316" s="0" t="s">
        <v>5122</v>
      </c>
      <c r="F2316" s="0" t="n">
        <v>15</v>
      </c>
      <c r="G2316" s="0" t="s">
        <v>6511</v>
      </c>
      <c r="H2316" s="0" t="s">
        <v>6512</v>
      </c>
      <c r="I2316" s="0" t="n">
        <f aca="false">IFERROR(SEARCH("\",H2316),0)</f>
        <v>0</v>
      </c>
    </row>
    <row r="2317" customFormat="false" ht="13.8" hidden="false" customHeight="false" outlineLevel="0" collapsed="false">
      <c r="A2317" s="0" t="s">
        <v>12</v>
      </c>
      <c r="B2317" s="3" t="s">
        <v>6513</v>
      </c>
      <c r="C2317" s="0" t="s">
        <v>6469</v>
      </c>
      <c r="D2317" s="0" t="s">
        <v>6470</v>
      </c>
      <c r="E2317" s="0" t="s">
        <v>5122</v>
      </c>
      <c r="F2317" s="0" t="n">
        <v>16</v>
      </c>
      <c r="G2317" s="0" t="s">
        <v>6514</v>
      </c>
      <c r="H2317" s="0" t="s">
        <v>6515</v>
      </c>
      <c r="I2317" s="0" t="n">
        <f aca="false">IFERROR(SEARCH("\",H2317),0)</f>
        <v>0</v>
      </c>
    </row>
    <row r="2318" customFormat="false" ht="13.8" hidden="false" customHeight="false" outlineLevel="0" collapsed="false">
      <c r="A2318" s="0" t="s">
        <v>12</v>
      </c>
      <c r="B2318" s="3" t="s">
        <v>6516</v>
      </c>
      <c r="C2318" s="0" t="s">
        <v>6469</v>
      </c>
      <c r="D2318" s="0" t="s">
        <v>6470</v>
      </c>
      <c r="E2318" s="0" t="s">
        <v>5122</v>
      </c>
      <c r="F2318" s="0" t="n">
        <v>17</v>
      </c>
      <c r="G2318" s="0" t="s">
        <v>6517</v>
      </c>
      <c r="H2318" s="0" t="s">
        <v>6518</v>
      </c>
      <c r="I2318" s="0" t="n">
        <f aca="false">IFERROR(SEARCH("\",H2318),0)</f>
        <v>0</v>
      </c>
    </row>
    <row r="2319" customFormat="false" ht="13.8" hidden="false" customHeight="false" outlineLevel="0" collapsed="false">
      <c r="A2319" s="0" t="s">
        <v>12</v>
      </c>
      <c r="B2319" s="3" t="s">
        <v>6519</v>
      </c>
      <c r="C2319" s="0" t="s">
        <v>6469</v>
      </c>
      <c r="D2319" s="0" t="s">
        <v>6470</v>
      </c>
      <c r="E2319" s="0" t="s">
        <v>5122</v>
      </c>
      <c r="F2319" s="0" t="n">
        <v>18</v>
      </c>
      <c r="G2319" s="0" t="s">
        <v>6520</v>
      </c>
      <c r="H2319" s="0" t="s">
        <v>6521</v>
      </c>
      <c r="I2319" s="0" t="n">
        <f aca="false">IFERROR(SEARCH("\",H2319),0)</f>
        <v>0</v>
      </c>
    </row>
    <row r="2320" customFormat="false" ht="13.8" hidden="false" customHeight="false" outlineLevel="0" collapsed="false">
      <c r="A2320" s="0" t="s">
        <v>12</v>
      </c>
      <c r="B2320" s="3" t="s">
        <v>6522</v>
      </c>
      <c r="C2320" s="0" t="s">
        <v>322</v>
      </c>
      <c r="D2320" s="0" t="s">
        <v>6523</v>
      </c>
      <c r="E2320" s="0" t="s">
        <v>324</v>
      </c>
      <c r="F2320" s="0" t="n">
        <v>10</v>
      </c>
      <c r="G2320" s="0" t="s">
        <v>6524</v>
      </c>
      <c r="H2320" s="0" t="s">
        <v>6525</v>
      </c>
      <c r="I2320" s="0" t="n">
        <f aca="false">IFERROR(SEARCH("\",H2320),0)</f>
        <v>0</v>
      </c>
    </row>
    <row r="2321" customFormat="false" ht="13.8" hidden="false" customHeight="false" outlineLevel="0" collapsed="false">
      <c r="A2321" s="0" t="s">
        <v>12</v>
      </c>
      <c r="B2321" s="3" t="s">
        <v>6526</v>
      </c>
      <c r="C2321" s="0" t="s">
        <v>6527</v>
      </c>
      <c r="D2321" s="0" t="s">
        <v>6528</v>
      </c>
      <c r="E2321" s="0" t="s">
        <v>1905</v>
      </c>
      <c r="F2321" s="0" t="n">
        <v>9</v>
      </c>
      <c r="G2321" s="0" t="s">
        <v>6529</v>
      </c>
      <c r="H2321" s="0" t="s">
        <v>6530</v>
      </c>
      <c r="I2321" s="0" t="n">
        <f aca="false">IFERROR(SEARCH("\",H2321),0)</f>
        <v>0</v>
      </c>
    </row>
    <row r="2322" customFormat="false" ht="13.8" hidden="false" customHeight="false" outlineLevel="0" collapsed="false">
      <c r="A2322" s="0" t="s">
        <v>12</v>
      </c>
      <c r="B2322" s="3" t="s">
        <v>6526</v>
      </c>
      <c r="C2322" s="0" t="s">
        <v>6527</v>
      </c>
      <c r="D2322" s="0" t="s">
        <v>6528</v>
      </c>
      <c r="E2322" s="0" t="s">
        <v>1905</v>
      </c>
      <c r="F2322" s="0" t="n">
        <v>9</v>
      </c>
      <c r="G2322" s="0" t="s">
        <v>6531</v>
      </c>
      <c r="H2322" s="0" t="s">
        <v>6530</v>
      </c>
      <c r="I2322" s="0" t="n">
        <f aca="false">IFERROR(SEARCH("\",H2322),0)</f>
        <v>0</v>
      </c>
    </row>
    <row r="2323" customFormat="false" ht="13.8" hidden="false" customHeight="false" outlineLevel="0" collapsed="false">
      <c r="A2323" s="0" t="s">
        <v>12</v>
      </c>
      <c r="B2323" s="3" t="s">
        <v>6532</v>
      </c>
      <c r="C2323" s="0" t="s">
        <v>6533</v>
      </c>
      <c r="D2323" s="0" t="s">
        <v>6528</v>
      </c>
      <c r="E2323" s="0" t="s">
        <v>1905</v>
      </c>
      <c r="F2323" s="0" t="n">
        <v>1</v>
      </c>
      <c r="G2323" s="0" t="s">
        <v>6534</v>
      </c>
      <c r="H2323" s="0" t="s">
        <v>6535</v>
      </c>
      <c r="I2323" s="0" t="n">
        <f aca="false">IFERROR(SEARCH("\",H2323),0)</f>
        <v>0</v>
      </c>
    </row>
    <row r="2324" customFormat="false" ht="13.8" hidden="false" customHeight="false" outlineLevel="0" collapsed="false">
      <c r="A2324" s="0" t="s">
        <v>12</v>
      </c>
      <c r="B2324" s="3" t="s">
        <v>6532</v>
      </c>
      <c r="C2324" s="0" t="s">
        <v>6533</v>
      </c>
      <c r="D2324" s="0" t="s">
        <v>6528</v>
      </c>
      <c r="E2324" s="0" t="s">
        <v>1905</v>
      </c>
      <c r="F2324" s="0" t="n">
        <v>1</v>
      </c>
      <c r="G2324" s="0" t="s">
        <v>6536</v>
      </c>
      <c r="H2324" s="0" t="s">
        <v>6535</v>
      </c>
      <c r="I2324" s="0" t="n">
        <f aca="false">IFERROR(SEARCH("\",H2324),0)</f>
        <v>0</v>
      </c>
    </row>
    <row r="2325" customFormat="false" ht="13.8" hidden="false" customHeight="false" outlineLevel="0" collapsed="false">
      <c r="A2325" s="0" t="s">
        <v>12</v>
      </c>
      <c r="B2325" s="3" t="s">
        <v>5258</v>
      </c>
      <c r="C2325" s="0" t="s">
        <v>6533</v>
      </c>
      <c r="D2325" s="0" t="s">
        <v>6528</v>
      </c>
      <c r="E2325" s="0" t="s">
        <v>1905</v>
      </c>
      <c r="F2325" s="0" t="n">
        <v>2</v>
      </c>
      <c r="G2325" s="0" t="s">
        <v>6537</v>
      </c>
      <c r="H2325" s="0" t="s">
        <v>6538</v>
      </c>
      <c r="I2325" s="0" t="n">
        <f aca="false">IFERROR(SEARCH("\",H2325),0)</f>
        <v>0</v>
      </c>
    </row>
    <row r="2326" customFormat="false" ht="13.8" hidden="false" customHeight="false" outlineLevel="0" collapsed="false">
      <c r="A2326" s="0" t="s">
        <v>12</v>
      </c>
      <c r="B2326" s="3" t="s">
        <v>5258</v>
      </c>
      <c r="C2326" s="0" t="s">
        <v>6533</v>
      </c>
      <c r="D2326" s="0" t="s">
        <v>6528</v>
      </c>
      <c r="E2326" s="0" t="s">
        <v>1905</v>
      </c>
      <c r="F2326" s="0" t="n">
        <v>2</v>
      </c>
      <c r="G2326" s="0" t="s">
        <v>6539</v>
      </c>
      <c r="H2326" s="0" t="s">
        <v>6538</v>
      </c>
      <c r="I2326" s="0" t="n">
        <f aca="false">IFERROR(SEARCH("\",H2326),0)</f>
        <v>0</v>
      </c>
    </row>
    <row r="2327" customFormat="false" ht="13.8" hidden="false" customHeight="false" outlineLevel="0" collapsed="false">
      <c r="A2327" s="0" t="s">
        <v>12</v>
      </c>
      <c r="B2327" s="3" t="s">
        <v>6540</v>
      </c>
      <c r="C2327" s="0" t="s">
        <v>6533</v>
      </c>
      <c r="D2327" s="0" t="s">
        <v>6528</v>
      </c>
      <c r="E2327" s="0" t="s">
        <v>1905</v>
      </c>
      <c r="F2327" s="0" t="n">
        <v>4</v>
      </c>
      <c r="G2327" s="0" t="s">
        <v>6541</v>
      </c>
      <c r="H2327" s="0" t="s">
        <v>6542</v>
      </c>
      <c r="I2327" s="0" t="n">
        <f aca="false">IFERROR(SEARCH("\",H2327),0)</f>
        <v>0</v>
      </c>
    </row>
    <row r="2328" customFormat="false" ht="13.8" hidden="false" customHeight="false" outlineLevel="0" collapsed="false">
      <c r="A2328" s="0" t="s">
        <v>12</v>
      </c>
      <c r="B2328" s="3" t="s">
        <v>6540</v>
      </c>
      <c r="C2328" s="0" t="s">
        <v>6533</v>
      </c>
      <c r="D2328" s="0" t="s">
        <v>6528</v>
      </c>
      <c r="E2328" s="0" t="s">
        <v>1905</v>
      </c>
      <c r="F2328" s="0" t="n">
        <v>4</v>
      </c>
      <c r="G2328" s="0" t="s">
        <v>6543</v>
      </c>
      <c r="H2328" s="0" t="s">
        <v>6542</v>
      </c>
      <c r="I2328" s="0" t="n">
        <f aca="false">IFERROR(SEARCH("\",H2328),0)</f>
        <v>0</v>
      </c>
    </row>
    <row r="2329" customFormat="false" ht="13.8" hidden="false" customHeight="false" outlineLevel="0" collapsed="false">
      <c r="A2329" s="0" t="s">
        <v>12</v>
      </c>
      <c r="B2329" s="3" t="s">
        <v>6544</v>
      </c>
      <c r="C2329" s="0" t="s">
        <v>6533</v>
      </c>
      <c r="D2329" s="0" t="s">
        <v>6528</v>
      </c>
      <c r="E2329" s="0" t="s">
        <v>1905</v>
      </c>
      <c r="F2329" s="0" t="n">
        <v>5</v>
      </c>
      <c r="G2329" s="0" t="s">
        <v>6545</v>
      </c>
      <c r="H2329" s="0" t="s">
        <v>6546</v>
      </c>
      <c r="I2329" s="0" t="n">
        <f aca="false">IFERROR(SEARCH("\",H2329),0)</f>
        <v>0</v>
      </c>
    </row>
    <row r="2330" customFormat="false" ht="13.8" hidden="false" customHeight="false" outlineLevel="0" collapsed="false">
      <c r="A2330" s="0" t="s">
        <v>12</v>
      </c>
      <c r="B2330" s="3" t="s">
        <v>6544</v>
      </c>
      <c r="C2330" s="0" t="s">
        <v>6533</v>
      </c>
      <c r="D2330" s="0" t="s">
        <v>6528</v>
      </c>
      <c r="E2330" s="0" t="s">
        <v>1905</v>
      </c>
      <c r="F2330" s="0" t="n">
        <v>5</v>
      </c>
      <c r="G2330" s="0" t="s">
        <v>6547</v>
      </c>
      <c r="H2330" s="0" t="s">
        <v>6546</v>
      </c>
      <c r="I2330" s="0" t="n">
        <f aca="false">IFERROR(SEARCH("\",H2330),0)</f>
        <v>0</v>
      </c>
    </row>
    <row r="2331" customFormat="false" ht="13.8" hidden="false" customHeight="false" outlineLevel="0" collapsed="false">
      <c r="A2331" s="0" t="s">
        <v>12</v>
      </c>
      <c r="B2331" s="3" t="s">
        <v>5263</v>
      </c>
      <c r="C2331" s="0" t="s">
        <v>6533</v>
      </c>
      <c r="D2331" s="0" t="s">
        <v>6528</v>
      </c>
      <c r="E2331" s="0" t="s">
        <v>1905</v>
      </c>
      <c r="F2331" s="0" t="n">
        <v>7</v>
      </c>
      <c r="G2331" s="0" t="s">
        <v>6548</v>
      </c>
      <c r="H2331" s="0" t="s">
        <v>6549</v>
      </c>
      <c r="I2331" s="0" t="n">
        <f aca="false">IFERROR(SEARCH("\",H2331),0)</f>
        <v>0</v>
      </c>
    </row>
    <row r="2332" customFormat="false" ht="13.8" hidden="false" customHeight="false" outlineLevel="0" collapsed="false">
      <c r="A2332" s="0" t="s">
        <v>12</v>
      </c>
      <c r="B2332" s="3" t="s">
        <v>5263</v>
      </c>
      <c r="C2332" s="0" t="s">
        <v>6533</v>
      </c>
      <c r="D2332" s="0" t="s">
        <v>6528</v>
      </c>
      <c r="E2332" s="0" t="s">
        <v>1905</v>
      </c>
      <c r="F2332" s="0" t="n">
        <v>7</v>
      </c>
      <c r="G2332" s="0" t="s">
        <v>6550</v>
      </c>
      <c r="H2332" s="0" t="s">
        <v>6549</v>
      </c>
      <c r="I2332" s="0" t="n">
        <f aca="false">IFERROR(SEARCH("\",H2332),0)</f>
        <v>0</v>
      </c>
    </row>
    <row r="2333" customFormat="false" ht="13.8" hidden="false" customHeight="false" outlineLevel="0" collapsed="false">
      <c r="A2333" s="0" t="s">
        <v>12</v>
      </c>
      <c r="B2333" s="3" t="s">
        <v>6551</v>
      </c>
      <c r="C2333" s="0" t="s">
        <v>6533</v>
      </c>
      <c r="D2333" s="0" t="s">
        <v>6528</v>
      </c>
      <c r="E2333" s="0" t="s">
        <v>1905</v>
      </c>
      <c r="F2333" s="0" t="n">
        <v>10</v>
      </c>
      <c r="G2333" s="0" t="s">
        <v>6552</v>
      </c>
      <c r="H2333" s="0" t="s">
        <v>6553</v>
      </c>
      <c r="I2333" s="0" t="n">
        <f aca="false">IFERROR(SEARCH("\",H2333),0)</f>
        <v>0</v>
      </c>
    </row>
    <row r="2334" customFormat="false" ht="13.8" hidden="false" customHeight="false" outlineLevel="0" collapsed="false">
      <c r="A2334" s="0" t="s">
        <v>12</v>
      </c>
      <c r="B2334" s="3" t="s">
        <v>6551</v>
      </c>
      <c r="C2334" s="0" t="s">
        <v>6533</v>
      </c>
      <c r="D2334" s="0" t="s">
        <v>6528</v>
      </c>
      <c r="E2334" s="0" t="s">
        <v>1905</v>
      </c>
      <c r="F2334" s="0" t="n">
        <v>10</v>
      </c>
      <c r="G2334" s="0" t="s">
        <v>6554</v>
      </c>
      <c r="H2334" s="0" t="s">
        <v>6553</v>
      </c>
      <c r="I2334" s="0" t="n">
        <f aca="false">IFERROR(SEARCH("\",H2334),0)</f>
        <v>0</v>
      </c>
    </row>
    <row r="2335" customFormat="false" ht="13.8" hidden="false" customHeight="false" outlineLevel="0" collapsed="false">
      <c r="A2335" s="0" t="s">
        <v>12</v>
      </c>
      <c r="B2335" s="3" t="s">
        <v>6555</v>
      </c>
      <c r="C2335" s="0" t="s">
        <v>6533</v>
      </c>
      <c r="D2335" s="0" t="s">
        <v>6528</v>
      </c>
      <c r="E2335" s="0" t="s">
        <v>1905</v>
      </c>
      <c r="F2335" s="0" t="n">
        <v>17</v>
      </c>
      <c r="G2335" s="0" t="s">
        <v>6556</v>
      </c>
      <c r="H2335" s="0" t="s">
        <v>6557</v>
      </c>
      <c r="I2335" s="0" t="n">
        <f aca="false">IFERROR(SEARCH("\",H2335),0)</f>
        <v>0</v>
      </c>
    </row>
    <row r="2336" customFormat="false" ht="13.8" hidden="false" customHeight="false" outlineLevel="0" collapsed="false">
      <c r="A2336" s="0" t="s">
        <v>12</v>
      </c>
      <c r="B2336" s="3" t="s">
        <v>6555</v>
      </c>
      <c r="C2336" s="0" t="s">
        <v>6533</v>
      </c>
      <c r="D2336" s="0" t="s">
        <v>6528</v>
      </c>
      <c r="E2336" s="0" t="s">
        <v>1905</v>
      </c>
      <c r="F2336" s="0" t="n">
        <v>17</v>
      </c>
      <c r="G2336" s="0" t="s">
        <v>6558</v>
      </c>
      <c r="H2336" s="0" t="s">
        <v>6557</v>
      </c>
      <c r="I2336" s="0" t="n">
        <f aca="false">IFERROR(SEARCH("\",H2336),0)</f>
        <v>0</v>
      </c>
    </row>
    <row r="2337" customFormat="false" ht="13.8" hidden="false" customHeight="false" outlineLevel="0" collapsed="false">
      <c r="A2337" s="0" t="s">
        <v>12</v>
      </c>
      <c r="B2337" s="3" t="s">
        <v>6559</v>
      </c>
      <c r="C2337" s="0" t="s">
        <v>6533</v>
      </c>
      <c r="D2337" s="0" t="s">
        <v>6528</v>
      </c>
      <c r="E2337" s="0" t="s">
        <v>1905</v>
      </c>
      <c r="F2337" s="0" t="n">
        <v>19</v>
      </c>
      <c r="G2337" s="0" t="s">
        <v>6560</v>
      </c>
      <c r="H2337" s="0" t="s">
        <v>6561</v>
      </c>
      <c r="I2337" s="0" t="n">
        <f aca="false">IFERROR(SEARCH("\",H2337),0)</f>
        <v>0</v>
      </c>
    </row>
    <row r="2338" customFormat="false" ht="13.8" hidden="false" customHeight="false" outlineLevel="0" collapsed="false">
      <c r="A2338" s="0" t="s">
        <v>12</v>
      </c>
      <c r="B2338" s="3" t="s">
        <v>6559</v>
      </c>
      <c r="C2338" s="0" t="s">
        <v>6533</v>
      </c>
      <c r="D2338" s="0" t="s">
        <v>6528</v>
      </c>
      <c r="E2338" s="0" t="s">
        <v>1905</v>
      </c>
      <c r="F2338" s="0" t="n">
        <v>19</v>
      </c>
      <c r="G2338" s="0" t="s">
        <v>6562</v>
      </c>
      <c r="H2338" s="0" t="s">
        <v>6561</v>
      </c>
      <c r="I2338" s="0" t="n">
        <f aca="false">IFERROR(SEARCH("\",H2338),0)</f>
        <v>0</v>
      </c>
    </row>
    <row r="2339" customFormat="false" ht="13.8" hidden="false" customHeight="false" outlineLevel="0" collapsed="false">
      <c r="A2339" s="0" t="s">
        <v>12</v>
      </c>
      <c r="B2339" s="3" t="s">
        <v>6563</v>
      </c>
      <c r="C2339" s="0" t="s">
        <v>1604</v>
      </c>
      <c r="D2339" s="0" t="s">
        <v>6528</v>
      </c>
      <c r="E2339" s="0" t="s">
        <v>1905</v>
      </c>
      <c r="F2339" s="0" t="n">
        <v>11</v>
      </c>
      <c r="G2339" s="0" t="s">
        <v>6564</v>
      </c>
      <c r="H2339" s="0" t="s">
        <v>6565</v>
      </c>
      <c r="I2339" s="0" t="n">
        <f aca="false">IFERROR(SEARCH("\",H2339),0)</f>
        <v>0</v>
      </c>
    </row>
    <row r="2340" customFormat="false" ht="13.8" hidden="false" customHeight="false" outlineLevel="0" collapsed="false">
      <c r="A2340" s="0" t="s">
        <v>12</v>
      </c>
      <c r="B2340" s="3" t="s">
        <v>6563</v>
      </c>
      <c r="C2340" s="0" t="s">
        <v>1604</v>
      </c>
      <c r="D2340" s="0" t="s">
        <v>6528</v>
      </c>
      <c r="E2340" s="0" t="s">
        <v>1905</v>
      </c>
      <c r="F2340" s="0" t="n">
        <v>11</v>
      </c>
      <c r="G2340" s="0" t="s">
        <v>6566</v>
      </c>
      <c r="H2340" s="0" t="s">
        <v>6565</v>
      </c>
      <c r="I2340" s="0" t="n">
        <f aca="false">IFERROR(SEARCH("\",H2340),0)</f>
        <v>0</v>
      </c>
    </row>
    <row r="2341" customFormat="false" ht="13.8" hidden="false" customHeight="false" outlineLevel="0" collapsed="false">
      <c r="A2341" s="0" t="s">
        <v>12</v>
      </c>
      <c r="B2341" s="3" t="s">
        <v>6567</v>
      </c>
      <c r="C2341" s="0" t="s">
        <v>6568</v>
      </c>
      <c r="D2341" s="0" t="s">
        <v>6528</v>
      </c>
      <c r="E2341" s="0" t="s">
        <v>1905</v>
      </c>
      <c r="F2341" s="0" t="n">
        <v>13</v>
      </c>
      <c r="G2341" s="0" t="s">
        <v>6569</v>
      </c>
      <c r="H2341" s="0" t="s">
        <v>6570</v>
      </c>
      <c r="I2341" s="0" t="n">
        <f aca="false">IFERROR(SEARCH("\",H2341),0)</f>
        <v>0</v>
      </c>
    </row>
    <row r="2342" customFormat="false" ht="13.8" hidden="false" customHeight="false" outlineLevel="0" collapsed="false">
      <c r="A2342" s="0" t="s">
        <v>12</v>
      </c>
      <c r="B2342" s="3" t="s">
        <v>6571</v>
      </c>
      <c r="C2342" s="0" t="s">
        <v>6572</v>
      </c>
      <c r="D2342" s="0" t="s">
        <v>6528</v>
      </c>
      <c r="E2342" s="0" t="s">
        <v>1905</v>
      </c>
      <c r="F2342" s="0" t="n">
        <v>15</v>
      </c>
      <c r="G2342" s="0" t="s">
        <v>6573</v>
      </c>
      <c r="H2342" s="0" t="s">
        <v>6574</v>
      </c>
      <c r="I2342" s="0" t="n">
        <f aca="false">IFERROR(SEARCH("\",H2342),0)</f>
        <v>0</v>
      </c>
    </row>
    <row r="2343" customFormat="false" ht="13.8" hidden="false" customHeight="false" outlineLevel="0" collapsed="false">
      <c r="A2343" s="0" t="s">
        <v>12</v>
      </c>
      <c r="B2343" s="3" t="s">
        <v>6575</v>
      </c>
      <c r="C2343" s="0" t="s">
        <v>6576</v>
      </c>
      <c r="D2343" s="0" t="s">
        <v>6528</v>
      </c>
      <c r="E2343" s="0" t="s">
        <v>1905</v>
      </c>
      <c r="F2343" s="0" t="n">
        <v>14</v>
      </c>
      <c r="G2343" s="0" t="s">
        <v>6577</v>
      </c>
      <c r="H2343" s="0" t="s">
        <v>6578</v>
      </c>
      <c r="I2343" s="0" t="n">
        <f aca="false">IFERROR(SEARCH("\",H2343),0)</f>
        <v>0</v>
      </c>
    </row>
    <row r="2344" customFormat="false" ht="13.8" hidden="false" customHeight="false" outlineLevel="0" collapsed="false">
      <c r="A2344" s="0" t="s">
        <v>12</v>
      </c>
      <c r="B2344" s="3" t="s">
        <v>6579</v>
      </c>
      <c r="C2344" s="0" t="s">
        <v>6580</v>
      </c>
      <c r="D2344" s="0" t="s">
        <v>6528</v>
      </c>
      <c r="E2344" s="0" t="s">
        <v>1905</v>
      </c>
      <c r="F2344" s="0" t="n">
        <v>6</v>
      </c>
      <c r="G2344" s="0" t="s">
        <v>6581</v>
      </c>
      <c r="H2344" s="0" t="s">
        <v>6582</v>
      </c>
      <c r="I2344" s="0" t="n">
        <f aca="false">IFERROR(SEARCH("\",H2344),0)</f>
        <v>0</v>
      </c>
    </row>
    <row r="2345" customFormat="false" ht="13.8" hidden="false" customHeight="false" outlineLevel="0" collapsed="false">
      <c r="A2345" s="0" t="s">
        <v>12</v>
      </c>
      <c r="B2345" s="3" t="s">
        <v>6583</v>
      </c>
      <c r="C2345" s="0" t="s">
        <v>6584</v>
      </c>
      <c r="D2345" s="0" t="s">
        <v>6528</v>
      </c>
      <c r="E2345" s="0" t="s">
        <v>1905</v>
      </c>
      <c r="F2345" s="0" t="n">
        <v>8</v>
      </c>
      <c r="G2345" s="0" t="s">
        <v>6585</v>
      </c>
      <c r="H2345" s="0" t="s">
        <v>6586</v>
      </c>
      <c r="I2345" s="0" t="n">
        <f aca="false">IFERROR(SEARCH("\",H2345),0)</f>
        <v>0</v>
      </c>
    </row>
    <row r="2346" customFormat="false" ht="13.8" hidden="false" customHeight="false" outlineLevel="0" collapsed="false">
      <c r="A2346" s="0" t="s">
        <v>12</v>
      </c>
      <c r="B2346" s="3" t="s">
        <v>6587</v>
      </c>
      <c r="C2346" s="0" t="s">
        <v>337</v>
      </c>
      <c r="D2346" s="0" t="s">
        <v>6528</v>
      </c>
      <c r="E2346" s="0" t="s">
        <v>1905</v>
      </c>
      <c r="F2346" s="0" t="n">
        <v>12</v>
      </c>
      <c r="G2346" s="0" t="s">
        <v>6588</v>
      </c>
      <c r="H2346" s="0" t="s">
        <v>6589</v>
      </c>
      <c r="I2346" s="0" t="n">
        <f aca="false">IFERROR(SEARCH("\",H2346),0)</f>
        <v>0</v>
      </c>
    </row>
    <row r="2347" customFormat="false" ht="13.8" hidden="false" customHeight="false" outlineLevel="0" collapsed="false">
      <c r="A2347" s="0" t="s">
        <v>12</v>
      </c>
      <c r="B2347" s="3" t="s">
        <v>6590</v>
      </c>
      <c r="C2347" s="0" t="s">
        <v>6591</v>
      </c>
      <c r="D2347" s="0" t="s">
        <v>6528</v>
      </c>
      <c r="E2347" s="0" t="s">
        <v>1905</v>
      </c>
      <c r="F2347" s="0" t="n">
        <v>3</v>
      </c>
      <c r="G2347" s="0" t="s">
        <v>6592</v>
      </c>
      <c r="H2347" s="0" t="s">
        <v>6593</v>
      </c>
      <c r="I2347" s="0" t="n">
        <f aca="false">IFERROR(SEARCH("\",H2347),0)</f>
        <v>0</v>
      </c>
    </row>
    <row r="2348" customFormat="false" ht="13.8" hidden="false" customHeight="false" outlineLevel="0" collapsed="false">
      <c r="A2348" s="0" t="s">
        <v>12</v>
      </c>
      <c r="B2348" s="3" t="s">
        <v>6590</v>
      </c>
      <c r="C2348" s="0" t="s">
        <v>6591</v>
      </c>
      <c r="D2348" s="0" t="s">
        <v>6528</v>
      </c>
      <c r="E2348" s="0" t="s">
        <v>1905</v>
      </c>
      <c r="F2348" s="0" t="n">
        <v>18</v>
      </c>
      <c r="G2348" s="0" t="s">
        <v>6594</v>
      </c>
      <c r="H2348" s="0" t="s">
        <v>6595</v>
      </c>
      <c r="I2348" s="0" t="n">
        <f aca="false">IFERROR(SEARCH("\",H2348),0)</f>
        <v>0</v>
      </c>
    </row>
    <row r="2349" customFormat="false" ht="13.8" hidden="false" customHeight="false" outlineLevel="0" collapsed="false">
      <c r="A2349" s="0" t="s">
        <v>12</v>
      </c>
      <c r="B2349" s="3" t="s">
        <v>6596</v>
      </c>
      <c r="C2349" s="0" t="s">
        <v>6591</v>
      </c>
      <c r="D2349" s="0" t="s">
        <v>6528</v>
      </c>
      <c r="E2349" s="0" t="s">
        <v>1905</v>
      </c>
      <c r="F2349" s="0" t="n">
        <v>20</v>
      </c>
      <c r="G2349" s="0" t="s">
        <v>6597</v>
      </c>
      <c r="H2349" s="0" t="s">
        <v>6598</v>
      </c>
      <c r="I2349" s="0" t="n">
        <f aca="false">IFERROR(SEARCH("\",H2349),0)</f>
        <v>0</v>
      </c>
    </row>
    <row r="2350" customFormat="false" ht="13.8" hidden="false" customHeight="false" outlineLevel="0" collapsed="false">
      <c r="A2350" s="0" t="s">
        <v>12</v>
      </c>
      <c r="B2350" s="3" t="s">
        <v>6599</v>
      </c>
      <c r="C2350" s="0" t="s">
        <v>6591</v>
      </c>
      <c r="D2350" s="0" t="s">
        <v>6528</v>
      </c>
      <c r="E2350" s="0" t="s">
        <v>1905</v>
      </c>
      <c r="F2350" s="0" t="n">
        <v>21</v>
      </c>
      <c r="G2350" s="0" t="s">
        <v>6600</v>
      </c>
      <c r="H2350" s="0" t="s">
        <v>6601</v>
      </c>
      <c r="I2350" s="0" t="n">
        <f aca="false">IFERROR(SEARCH("\",H2350),0)</f>
        <v>0</v>
      </c>
    </row>
    <row r="2351" customFormat="false" ht="13.8" hidden="false" customHeight="false" outlineLevel="0" collapsed="false">
      <c r="A2351" s="0" t="s">
        <v>12</v>
      </c>
      <c r="B2351" s="3" t="s">
        <v>6602</v>
      </c>
      <c r="C2351" s="0" t="s">
        <v>6591</v>
      </c>
      <c r="D2351" s="0" t="s">
        <v>6528</v>
      </c>
      <c r="E2351" s="0" t="s">
        <v>1905</v>
      </c>
      <c r="F2351" s="0" t="n">
        <v>22</v>
      </c>
      <c r="G2351" s="0" t="s">
        <v>6603</v>
      </c>
      <c r="H2351" s="0" t="s">
        <v>6604</v>
      </c>
      <c r="I2351" s="0" t="n">
        <f aca="false">IFERROR(SEARCH("\",H2351),0)</f>
        <v>0</v>
      </c>
    </row>
    <row r="2352" customFormat="false" ht="13.8" hidden="false" customHeight="false" outlineLevel="0" collapsed="false">
      <c r="A2352" s="0" t="s">
        <v>12</v>
      </c>
      <c r="B2352" s="3" t="s">
        <v>6605</v>
      </c>
      <c r="C2352" s="0" t="s">
        <v>6606</v>
      </c>
      <c r="D2352" s="0" t="s">
        <v>6528</v>
      </c>
      <c r="E2352" s="0" t="s">
        <v>1905</v>
      </c>
      <c r="F2352" s="0" t="n">
        <v>16</v>
      </c>
      <c r="G2352" s="0" t="s">
        <v>6607</v>
      </c>
      <c r="H2352" s="0" t="s">
        <v>6608</v>
      </c>
      <c r="I2352" s="0" t="n">
        <f aca="false">IFERROR(SEARCH("\",H2352),0)</f>
        <v>0</v>
      </c>
    </row>
    <row r="2353" customFormat="false" ht="13.8" hidden="false" customHeight="false" outlineLevel="0" collapsed="false">
      <c r="A2353" s="0" t="s">
        <v>12</v>
      </c>
      <c r="B2353" s="3" t="s">
        <v>6609</v>
      </c>
      <c r="C2353" s="0" t="s">
        <v>6610</v>
      </c>
      <c r="D2353" s="0" t="s">
        <v>6611</v>
      </c>
      <c r="E2353" s="0" t="s">
        <v>16</v>
      </c>
      <c r="F2353" s="0" t="n">
        <v>1</v>
      </c>
      <c r="G2353" s="0" t="s">
        <v>6612</v>
      </c>
      <c r="H2353" s="0" t="s">
        <v>6613</v>
      </c>
      <c r="I2353" s="0" t="n">
        <f aca="false">IFERROR(SEARCH("\",H2353),0)</f>
        <v>0</v>
      </c>
    </row>
    <row r="2354" customFormat="false" ht="13.8" hidden="false" customHeight="false" outlineLevel="0" collapsed="false">
      <c r="A2354" s="0" t="s">
        <v>12</v>
      </c>
      <c r="B2354" s="3" t="s">
        <v>6614</v>
      </c>
      <c r="C2354" s="0" t="s">
        <v>6610</v>
      </c>
      <c r="D2354" s="0" t="s">
        <v>6611</v>
      </c>
      <c r="E2354" s="0" t="s">
        <v>16</v>
      </c>
      <c r="F2354" s="0" t="n">
        <v>2</v>
      </c>
      <c r="G2354" s="0" t="s">
        <v>6615</v>
      </c>
      <c r="H2354" s="0" t="s">
        <v>6616</v>
      </c>
      <c r="I2354" s="0" t="n">
        <f aca="false">IFERROR(SEARCH("\",H2354),0)</f>
        <v>0</v>
      </c>
    </row>
    <row r="2355" customFormat="false" ht="13.8" hidden="false" customHeight="false" outlineLevel="0" collapsed="false">
      <c r="A2355" s="0" t="s">
        <v>12</v>
      </c>
      <c r="B2355" s="3" t="s">
        <v>6617</v>
      </c>
      <c r="C2355" s="0" t="s">
        <v>6610</v>
      </c>
      <c r="D2355" s="0" t="s">
        <v>6611</v>
      </c>
      <c r="E2355" s="0" t="s">
        <v>16</v>
      </c>
      <c r="F2355" s="0" t="n">
        <v>3</v>
      </c>
      <c r="G2355" s="0" t="s">
        <v>6618</v>
      </c>
      <c r="H2355" s="0" t="s">
        <v>6619</v>
      </c>
      <c r="I2355" s="0" t="n">
        <f aca="false">IFERROR(SEARCH("\",H2355),0)</f>
        <v>0</v>
      </c>
    </row>
    <row r="2356" customFormat="false" ht="13.8" hidden="false" customHeight="false" outlineLevel="0" collapsed="false">
      <c r="A2356" s="0" t="s">
        <v>12</v>
      </c>
      <c r="B2356" s="3" t="s">
        <v>6620</v>
      </c>
      <c r="C2356" s="0" t="s">
        <v>6610</v>
      </c>
      <c r="D2356" s="0" t="s">
        <v>6611</v>
      </c>
      <c r="E2356" s="0" t="s">
        <v>16</v>
      </c>
      <c r="F2356" s="0" t="n">
        <v>4</v>
      </c>
      <c r="G2356" s="0" t="s">
        <v>6621</v>
      </c>
      <c r="H2356" s="0" t="s">
        <v>6622</v>
      </c>
      <c r="I2356" s="0" t="n">
        <f aca="false">IFERROR(SEARCH("\",H2356),0)</f>
        <v>0</v>
      </c>
    </row>
    <row r="2357" customFormat="false" ht="13.8" hidden="false" customHeight="false" outlineLevel="0" collapsed="false">
      <c r="A2357" s="0" t="s">
        <v>12</v>
      </c>
      <c r="B2357" s="3" t="s">
        <v>6623</v>
      </c>
      <c r="C2357" s="0" t="s">
        <v>6610</v>
      </c>
      <c r="D2357" s="0" t="s">
        <v>6611</v>
      </c>
      <c r="E2357" s="0" t="s">
        <v>16</v>
      </c>
      <c r="F2357" s="0" t="n">
        <v>5</v>
      </c>
      <c r="G2357" s="0" t="s">
        <v>6624</v>
      </c>
      <c r="H2357" s="0" t="s">
        <v>6625</v>
      </c>
      <c r="I2357" s="0" t="n">
        <f aca="false">IFERROR(SEARCH("\",H2357),0)</f>
        <v>0</v>
      </c>
    </row>
    <row r="2358" customFormat="false" ht="13.8" hidden="false" customHeight="false" outlineLevel="0" collapsed="false">
      <c r="A2358" s="0" t="s">
        <v>12</v>
      </c>
      <c r="B2358" s="3" t="s">
        <v>6626</v>
      </c>
      <c r="C2358" s="0" t="s">
        <v>6610</v>
      </c>
      <c r="D2358" s="0" t="s">
        <v>6611</v>
      </c>
      <c r="E2358" s="0" t="s">
        <v>16</v>
      </c>
      <c r="F2358" s="0" t="n">
        <v>6</v>
      </c>
      <c r="G2358" s="0" t="s">
        <v>6627</v>
      </c>
      <c r="H2358" s="0" t="s">
        <v>6628</v>
      </c>
      <c r="I2358" s="0" t="n">
        <f aca="false">IFERROR(SEARCH("\",H2358),0)</f>
        <v>0</v>
      </c>
    </row>
    <row r="2359" customFormat="false" ht="13.8" hidden="false" customHeight="false" outlineLevel="0" collapsed="false">
      <c r="A2359" s="0" t="s">
        <v>12</v>
      </c>
      <c r="B2359" s="3" t="s">
        <v>6629</v>
      </c>
      <c r="C2359" s="0" t="s">
        <v>6610</v>
      </c>
      <c r="D2359" s="0" t="s">
        <v>6611</v>
      </c>
      <c r="E2359" s="0" t="s">
        <v>16</v>
      </c>
      <c r="F2359" s="0" t="n">
        <v>7</v>
      </c>
      <c r="G2359" s="0" t="s">
        <v>6630</v>
      </c>
      <c r="H2359" s="0" t="s">
        <v>6631</v>
      </c>
      <c r="I2359" s="0" t="n">
        <f aca="false">IFERROR(SEARCH("\",H2359),0)</f>
        <v>0</v>
      </c>
    </row>
    <row r="2360" customFormat="false" ht="13.8" hidden="false" customHeight="false" outlineLevel="0" collapsed="false">
      <c r="A2360" s="0" t="s">
        <v>12</v>
      </c>
      <c r="B2360" s="3" t="s">
        <v>1744</v>
      </c>
      <c r="C2360" s="0" t="s">
        <v>6610</v>
      </c>
      <c r="D2360" s="0" t="s">
        <v>6611</v>
      </c>
      <c r="E2360" s="0" t="s">
        <v>16</v>
      </c>
      <c r="F2360" s="0" t="n">
        <v>8</v>
      </c>
      <c r="G2360" s="0" t="s">
        <v>6632</v>
      </c>
      <c r="H2360" s="0" t="s">
        <v>6633</v>
      </c>
      <c r="I2360" s="0" t="n">
        <f aca="false">IFERROR(SEARCH("\",H2360),0)</f>
        <v>0</v>
      </c>
    </row>
    <row r="2361" customFormat="false" ht="13.8" hidden="false" customHeight="false" outlineLevel="0" collapsed="false">
      <c r="A2361" s="0" t="s">
        <v>12</v>
      </c>
      <c r="B2361" s="3" t="s">
        <v>6634</v>
      </c>
      <c r="C2361" s="0" t="s">
        <v>6610</v>
      </c>
      <c r="D2361" s="0" t="s">
        <v>6611</v>
      </c>
      <c r="E2361" s="0" t="s">
        <v>16</v>
      </c>
      <c r="F2361" s="0" t="n">
        <v>9</v>
      </c>
      <c r="G2361" s="0" t="s">
        <v>6635</v>
      </c>
      <c r="H2361" s="0" t="s">
        <v>6636</v>
      </c>
      <c r="I2361" s="0" t="n">
        <f aca="false">IFERROR(SEARCH("\",H2361),0)</f>
        <v>0</v>
      </c>
    </row>
    <row r="2362" customFormat="false" ht="13.8" hidden="false" customHeight="false" outlineLevel="0" collapsed="false">
      <c r="A2362" s="0" t="s">
        <v>12</v>
      </c>
      <c r="B2362" s="3" t="s">
        <v>6637</v>
      </c>
      <c r="C2362" s="0" t="s">
        <v>6610</v>
      </c>
      <c r="D2362" s="0" t="s">
        <v>6611</v>
      </c>
      <c r="E2362" s="0" t="s">
        <v>16</v>
      </c>
      <c r="F2362" s="0" t="n">
        <v>10</v>
      </c>
      <c r="G2362" s="0" t="s">
        <v>6638</v>
      </c>
      <c r="H2362" s="0" t="s">
        <v>6639</v>
      </c>
      <c r="I2362" s="0" t="n">
        <f aca="false">IFERROR(SEARCH("\",H2362),0)</f>
        <v>0</v>
      </c>
    </row>
    <row r="2363" customFormat="false" ht="13.8" hidden="false" customHeight="false" outlineLevel="0" collapsed="false">
      <c r="A2363" s="0" t="s">
        <v>12</v>
      </c>
      <c r="B2363" s="3" t="s">
        <v>193</v>
      </c>
      <c r="C2363" s="0" t="s">
        <v>6610</v>
      </c>
      <c r="D2363" s="0" t="s">
        <v>6611</v>
      </c>
      <c r="E2363" s="0" t="s">
        <v>16</v>
      </c>
      <c r="F2363" s="0" t="n">
        <v>11</v>
      </c>
      <c r="G2363" s="0" t="s">
        <v>6640</v>
      </c>
      <c r="H2363" s="0" t="s">
        <v>6641</v>
      </c>
      <c r="I2363" s="0" t="n">
        <f aca="false">IFERROR(SEARCH("\",H2363),0)</f>
        <v>0</v>
      </c>
    </row>
    <row r="2364" customFormat="false" ht="13.8" hidden="false" customHeight="false" outlineLevel="0" collapsed="false">
      <c r="A2364" s="0" t="s">
        <v>12</v>
      </c>
      <c r="B2364" s="3" t="s">
        <v>6642</v>
      </c>
      <c r="C2364" s="0" t="s">
        <v>6610</v>
      </c>
      <c r="D2364" s="0" t="s">
        <v>6611</v>
      </c>
      <c r="E2364" s="0" t="s">
        <v>16</v>
      </c>
      <c r="F2364" s="0" t="n">
        <v>12</v>
      </c>
      <c r="G2364" s="0" t="s">
        <v>6643</v>
      </c>
      <c r="H2364" s="0" t="s">
        <v>6644</v>
      </c>
      <c r="I2364" s="0" t="n">
        <f aca="false">IFERROR(SEARCH("\",H2364),0)</f>
        <v>0</v>
      </c>
    </row>
    <row r="2365" customFormat="false" ht="13.8" hidden="false" customHeight="false" outlineLevel="0" collapsed="false">
      <c r="A2365" s="0" t="s">
        <v>12</v>
      </c>
      <c r="B2365" s="3" t="s">
        <v>6645</v>
      </c>
      <c r="C2365" s="0" t="s">
        <v>6646</v>
      </c>
      <c r="D2365" s="0" t="s">
        <v>6647</v>
      </c>
      <c r="E2365" s="0" t="s">
        <v>6648</v>
      </c>
      <c r="F2365" s="0" t="n">
        <v>6</v>
      </c>
      <c r="G2365" s="0" t="s">
        <v>6649</v>
      </c>
      <c r="H2365" s="0" t="s">
        <v>6650</v>
      </c>
      <c r="I2365" s="0" t="n">
        <f aca="false">IFERROR(SEARCH("\",H2365),0)</f>
        <v>0</v>
      </c>
    </row>
    <row r="2366" customFormat="false" ht="13.8" hidden="false" customHeight="false" outlineLevel="0" collapsed="false">
      <c r="A2366" s="0" t="s">
        <v>12</v>
      </c>
      <c r="B2366" s="3" t="s">
        <v>6645</v>
      </c>
      <c r="C2366" s="0" t="s">
        <v>6646</v>
      </c>
      <c r="D2366" s="0" t="s">
        <v>6647</v>
      </c>
      <c r="E2366" s="0" t="s">
        <v>6648</v>
      </c>
      <c r="F2366" s="0" t="n">
        <v>6</v>
      </c>
      <c r="G2366" s="0" t="s">
        <v>6651</v>
      </c>
      <c r="H2366" s="0" t="s">
        <v>6650</v>
      </c>
      <c r="I2366" s="0" t="n">
        <f aca="false">IFERROR(SEARCH("\",H2366),0)</f>
        <v>0</v>
      </c>
    </row>
    <row r="2367" customFormat="false" ht="13.8" hidden="false" customHeight="false" outlineLevel="0" collapsed="false">
      <c r="A2367" s="0" t="s">
        <v>12</v>
      </c>
      <c r="B2367" s="3" t="s">
        <v>6652</v>
      </c>
      <c r="C2367" s="0" t="s">
        <v>6646</v>
      </c>
      <c r="D2367" s="0" t="s">
        <v>6647</v>
      </c>
      <c r="E2367" s="0" t="s">
        <v>6648</v>
      </c>
      <c r="F2367" s="0" t="n">
        <v>3</v>
      </c>
      <c r="G2367" s="0" t="s">
        <v>6653</v>
      </c>
      <c r="H2367" s="0" t="s">
        <v>6654</v>
      </c>
      <c r="I2367" s="0" t="n">
        <f aca="false">IFERROR(SEARCH("\",H2367),0)</f>
        <v>0</v>
      </c>
    </row>
    <row r="2368" customFormat="false" ht="13.8" hidden="false" customHeight="false" outlineLevel="0" collapsed="false">
      <c r="A2368" s="0" t="s">
        <v>12</v>
      </c>
      <c r="B2368" s="3" t="s">
        <v>6652</v>
      </c>
      <c r="C2368" s="0" t="s">
        <v>6646</v>
      </c>
      <c r="D2368" s="0" t="s">
        <v>6647</v>
      </c>
      <c r="E2368" s="0" t="s">
        <v>6648</v>
      </c>
      <c r="F2368" s="0" t="n">
        <v>3</v>
      </c>
      <c r="G2368" s="0" t="s">
        <v>6655</v>
      </c>
      <c r="H2368" s="0" t="s">
        <v>6654</v>
      </c>
      <c r="I2368" s="0" t="n">
        <f aca="false">IFERROR(SEARCH("\",H2368),0)</f>
        <v>0</v>
      </c>
    </row>
    <row r="2369" customFormat="false" ht="13.8" hidden="false" customHeight="false" outlineLevel="0" collapsed="false">
      <c r="A2369" s="0" t="s">
        <v>12</v>
      </c>
      <c r="B2369" s="3" t="s">
        <v>6656</v>
      </c>
      <c r="C2369" s="0" t="s">
        <v>6646</v>
      </c>
      <c r="D2369" s="0" t="s">
        <v>6647</v>
      </c>
      <c r="E2369" s="0" t="s">
        <v>6648</v>
      </c>
      <c r="F2369" s="0" t="n">
        <v>13</v>
      </c>
      <c r="G2369" s="0" t="s">
        <v>6657</v>
      </c>
      <c r="H2369" s="0" t="s">
        <v>6658</v>
      </c>
      <c r="I2369" s="0" t="n">
        <f aca="false">IFERROR(SEARCH("\",H2369),0)</f>
        <v>0</v>
      </c>
    </row>
    <row r="2370" customFormat="false" ht="13.8" hidden="false" customHeight="false" outlineLevel="0" collapsed="false">
      <c r="A2370" s="0" t="s">
        <v>12</v>
      </c>
      <c r="B2370" s="3" t="s">
        <v>6656</v>
      </c>
      <c r="C2370" s="0" t="s">
        <v>6646</v>
      </c>
      <c r="D2370" s="0" t="s">
        <v>6647</v>
      </c>
      <c r="E2370" s="0" t="s">
        <v>6648</v>
      </c>
      <c r="F2370" s="0" t="n">
        <v>13</v>
      </c>
      <c r="G2370" s="0" t="s">
        <v>6659</v>
      </c>
      <c r="H2370" s="0" t="s">
        <v>6658</v>
      </c>
      <c r="I2370" s="0" t="n">
        <f aca="false">IFERROR(SEARCH("\",H2370),0)</f>
        <v>0</v>
      </c>
    </row>
    <row r="2371" customFormat="false" ht="13.8" hidden="false" customHeight="false" outlineLevel="0" collapsed="false">
      <c r="A2371" s="0" t="s">
        <v>12</v>
      </c>
      <c r="B2371" s="3" t="s">
        <v>6660</v>
      </c>
      <c r="C2371" s="0" t="s">
        <v>6646</v>
      </c>
      <c r="D2371" s="0" t="s">
        <v>6647</v>
      </c>
      <c r="E2371" s="0" t="s">
        <v>6648</v>
      </c>
      <c r="F2371" s="0" t="n">
        <v>8</v>
      </c>
      <c r="G2371" s="0" t="s">
        <v>6661</v>
      </c>
      <c r="H2371" s="0" t="s">
        <v>6662</v>
      </c>
      <c r="I2371" s="0" t="n">
        <f aca="false">IFERROR(SEARCH("\",H2371),0)</f>
        <v>0</v>
      </c>
    </row>
    <row r="2372" customFormat="false" ht="13.8" hidden="false" customHeight="false" outlineLevel="0" collapsed="false">
      <c r="A2372" s="0" t="s">
        <v>12</v>
      </c>
      <c r="B2372" s="3" t="s">
        <v>6663</v>
      </c>
      <c r="C2372" s="0" t="s">
        <v>6646</v>
      </c>
      <c r="D2372" s="0" t="s">
        <v>6647</v>
      </c>
      <c r="E2372" s="0" t="s">
        <v>6648</v>
      </c>
      <c r="F2372" s="0" t="n">
        <v>11</v>
      </c>
      <c r="G2372" s="0" t="s">
        <v>6664</v>
      </c>
      <c r="H2372" s="0" t="s">
        <v>6665</v>
      </c>
      <c r="I2372" s="0" t="n">
        <f aca="false">IFERROR(SEARCH("\",H2372),0)</f>
        <v>0</v>
      </c>
    </row>
    <row r="2373" customFormat="false" ht="13.8" hidden="false" customHeight="false" outlineLevel="0" collapsed="false">
      <c r="A2373" s="0" t="s">
        <v>12</v>
      </c>
      <c r="B2373" s="3" t="s">
        <v>6666</v>
      </c>
      <c r="C2373" s="0" t="s">
        <v>6646</v>
      </c>
      <c r="D2373" s="0" t="s">
        <v>6647</v>
      </c>
      <c r="E2373" s="0" t="s">
        <v>6648</v>
      </c>
      <c r="F2373" s="0" t="n">
        <v>2</v>
      </c>
      <c r="G2373" s="0" t="s">
        <v>6667</v>
      </c>
      <c r="H2373" s="0" t="s">
        <v>6668</v>
      </c>
      <c r="I2373" s="0" t="n">
        <f aca="false">IFERROR(SEARCH("\",H2373),0)</f>
        <v>0</v>
      </c>
    </row>
    <row r="2374" customFormat="false" ht="13.8" hidden="false" customHeight="false" outlineLevel="0" collapsed="false">
      <c r="A2374" s="0" t="s">
        <v>12</v>
      </c>
      <c r="B2374" s="3" t="s">
        <v>6669</v>
      </c>
      <c r="C2374" s="0" t="s">
        <v>6646</v>
      </c>
      <c r="D2374" s="0" t="s">
        <v>6647</v>
      </c>
      <c r="E2374" s="0" t="s">
        <v>6648</v>
      </c>
      <c r="F2374" s="0" t="n">
        <v>5</v>
      </c>
      <c r="G2374" s="0" t="s">
        <v>6670</v>
      </c>
      <c r="H2374" s="0" t="s">
        <v>6671</v>
      </c>
      <c r="I2374" s="0" t="n">
        <f aca="false">IFERROR(SEARCH("\",H2374),0)</f>
        <v>0</v>
      </c>
    </row>
    <row r="2375" customFormat="false" ht="13.8" hidden="false" customHeight="false" outlineLevel="0" collapsed="false">
      <c r="A2375" s="0" t="s">
        <v>12</v>
      </c>
      <c r="B2375" s="3" t="s">
        <v>6672</v>
      </c>
      <c r="C2375" s="0" t="s">
        <v>6646</v>
      </c>
      <c r="D2375" s="0" t="s">
        <v>6647</v>
      </c>
      <c r="E2375" s="0" t="s">
        <v>6648</v>
      </c>
      <c r="F2375" s="0" t="n">
        <v>9</v>
      </c>
      <c r="G2375" s="0" t="s">
        <v>6673</v>
      </c>
      <c r="H2375" s="0" t="s">
        <v>6674</v>
      </c>
      <c r="I2375" s="0" t="n">
        <f aca="false">IFERROR(SEARCH("\",H2375),0)</f>
        <v>0</v>
      </c>
    </row>
    <row r="2376" customFormat="false" ht="13.8" hidden="false" customHeight="false" outlineLevel="0" collapsed="false">
      <c r="A2376" s="0" t="s">
        <v>12</v>
      </c>
      <c r="B2376" s="3" t="s">
        <v>6675</v>
      </c>
      <c r="C2376" s="0" t="s">
        <v>6646</v>
      </c>
      <c r="D2376" s="0" t="s">
        <v>6647</v>
      </c>
      <c r="E2376" s="0" t="s">
        <v>6648</v>
      </c>
      <c r="F2376" s="0" t="n">
        <v>14</v>
      </c>
      <c r="G2376" s="0" t="s">
        <v>6676</v>
      </c>
      <c r="H2376" s="0" t="s">
        <v>6677</v>
      </c>
      <c r="I2376" s="0" t="n">
        <f aca="false">IFERROR(SEARCH("\",H2376),0)</f>
        <v>0</v>
      </c>
    </row>
    <row r="2377" customFormat="false" ht="13.8" hidden="false" customHeight="false" outlineLevel="0" collapsed="false">
      <c r="A2377" s="0" t="s">
        <v>12</v>
      </c>
      <c r="B2377" s="3" t="s">
        <v>6678</v>
      </c>
      <c r="C2377" s="0" t="s">
        <v>6646</v>
      </c>
      <c r="D2377" s="0" t="s">
        <v>6647</v>
      </c>
      <c r="E2377" s="0" t="s">
        <v>6648</v>
      </c>
      <c r="F2377" s="0" t="n">
        <v>4</v>
      </c>
      <c r="G2377" s="0" t="s">
        <v>6679</v>
      </c>
      <c r="H2377" s="0" t="s">
        <v>6680</v>
      </c>
      <c r="I2377" s="0" t="n">
        <f aca="false">IFERROR(SEARCH("\",H2377),0)</f>
        <v>0</v>
      </c>
    </row>
    <row r="2378" customFormat="false" ht="13.8" hidden="false" customHeight="false" outlineLevel="0" collapsed="false">
      <c r="A2378" s="0" t="s">
        <v>12</v>
      </c>
      <c r="B2378" s="3" t="s">
        <v>6681</v>
      </c>
      <c r="C2378" s="0" t="s">
        <v>6646</v>
      </c>
      <c r="D2378" s="0" t="s">
        <v>6647</v>
      </c>
      <c r="E2378" s="0" t="s">
        <v>6648</v>
      </c>
      <c r="F2378" s="0" t="n">
        <v>7</v>
      </c>
      <c r="G2378" s="0" t="s">
        <v>6682</v>
      </c>
      <c r="H2378" s="0" t="s">
        <v>6683</v>
      </c>
      <c r="I2378" s="0" t="n">
        <f aca="false">IFERROR(SEARCH("\",H2378),0)</f>
        <v>0</v>
      </c>
    </row>
    <row r="2379" customFormat="false" ht="13.8" hidden="false" customHeight="false" outlineLevel="0" collapsed="false">
      <c r="A2379" s="0" t="s">
        <v>12</v>
      </c>
      <c r="B2379" s="3" t="s">
        <v>6684</v>
      </c>
      <c r="C2379" s="0" t="s">
        <v>6646</v>
      </c>
      <c r="D2379" s="0" t="s">
        <v>6647</v>
      </c>
      <c r="E2379" s="0" t="s">
        <v>6648</v>
      </c>
      <c r="F2379" s="0" t="n">
        <v>1</v>
      </c>
      <c r="G2379" s="0" t="s">
        <v>6685</v>
      </c>
      <c r="H2379" s="0" t="s">
        <v>6686</v>
      </c>
      <c r="I2379" s="0" t="n">
        <f aca="false">IFERROR(SEARCH("\",H2379),0)</f>
        <v>0</v>
      </c>
    </row>
    <row r="2380" customFormat="false" ht="13.8" hidden="false" customHeight="false" outlineLevel="0" collapsed="false">
      <c r="A2380" s="0" t="s">
        <v>12</v>
      </c>
      <c r="B2380" s="3" t="s">
        <v>6687</v>
      </c>
      <c r="C2380" s="0" t="s">
        <v>6646</v>
      </c>
      <c r="D2380" s="0" t="s">
        <v>6647</v>
      </c>
      <c r="E2380" s="0" t="s">
        <v>6648</v>
      </c>
      <c r="F2380" s="0" t="n">
        <v>12</v>
      </c>
      <c r="G2380" s="0" t="s">
        <v>6688</v>
      </c>
      <c r="H2380" s="0" t="s">
        <v>6689</v>
      </c>
      <c r="I2380" s="0" t="n">
        <f aca="false">IFERROR(SEARCH("\",H2380),0)</f>
        <v>0</v>
      </c>
    </row>
    <row r="2381" customFormat="false" ht="13.8" hidden="false" customHeight="false" outlineLevel="0" collapsed="false">
      <c r="A2381" s="0" t="s">
        <v>12</v>
      </c>
      <c r="B2381" s="3" t="s">
        <v>878</v>
      </c>
      <c r="C2381" s="0" t="s">
        <v>6646</v>
      </c>
      <c r="D2381" s="0" t="s">
        <v>6647</v>
      </c>
      <c r="E2381" s="0" t="s">
        <v>6648</v>
      </c>
      <c r="F2381" s="0" t="n">
        <v>10</v>
      </c>
      <c r="G2381" s="0" t="s">
        <v>6690</v>
      </c>
      <c r="H2381" s="0" t="s">
        <v>6691</v>
      </c>
      <c r="I2381" s="0" t="n">
        <f aca="false">IFERROR(SEARCH("\",H2381),0)</f>
        <v>0</v>
      </c>
    </row>
    <row r="2382" customFormat="false" ht="13.8" hidden="false" customHeight="false" outlineLevel="0" collapsed="false">
      <c r="A2382" s="0" t="s">
        <v>12</v>
      </c>
      <c r="B2382" s="3" t="s">
        <v>6692</v>
      </c>
      <c r="C2382" s="0" t="s">
        <v>6693</v>
      </c>
      <c r="D2382" s="0" t="s">
        <v>6647</v>
      </c>
      <c r="E2382" s="0" t="s">
        <v>6648</v>
      </c>
      <c r="F2382" s="0" t="n">
        <v>15</v>
      </c>
      <c r="G2382" s="0" t="s">
        <v>6694</v>
      </c>
      <c r="H2382" s="0" t="s">
        <v>6695</v>
      </c>
      <c r="I2382" s="0" t="n">
        <f aca="false">IFERROR(SEARCH("\",H2382),0)</f>
        <v>0</v>
      </c>
    </row>
    <row r="2383" customFormat="false" ht="13.8" hidden="false" customHeight="false" outlineLevel="0" collapsed="false">
      <c r="A2383" s="0" t="s">
        <v>12</v>
      </c>
      <c r="B2383" s="3" t="s">
        <v>6692</v>
      </c>
      <c r="C2383" s="0" t="s">
        <v>6693</v>
      </c>
      <c r="D2383" s="0" t="s">
        <v>6647</v>
      </c>
      <c r="E2383" s="0" t="s">
        <v>6648</v>
      </c>
      <c r="F2383" s="0" t="n">
        <v>15</v>
      </c>
      <c r="G2383" s="0" t="s">
        <v>6696</v>
      </c>
      <c r="H2383" s="0" t="s">
        <v>6695</v>
      </c>
      <c r="I2383" s="0" t="n">
        <f aca="false">IFERROR(SEARCH("\",H2383),0)</f>
        <v>0</v>
      </c>
    </row>
    <row r="2384" customFormat="false" ht="13.8" hidden="false" customHeight="false" outlineLevel="0" collapsed="false">
      <c r="A2384" s="0" t="s">
        <v>12</v>
      </c>
      <c r="B2384" s="3" t="s">
        <v>6697</v>
      </c>
      <c r="C2384" s="0" t="s">
        <v>6693</v>
      </c>
      <c r="D2384" s="0" t="s">
        <v>6647</v>
      </c>
      <c r="E2384" s="0" t="s">
        <v>6648</v>
      </c>
      <c r="F2384" s="0" t="n">
        <v>10</v>
      </c>
      <c r="G2384" s="0" t="s">
        <v>6698</v>
      </c>
      <c r="H2384" s="0" t="s">
        <v>6699</v>
      </c>
      <c r="I2384" s="0" t="n">
        <f aca="false">IFERROR(SEARCH("\",H2384),0)</f>
        <v>0</v>
      </c>
    </row>
    <row r="2385" customFormat="false" ht="13.8" hidden="false" customHeight="false" outlineLevel="0" collapsed="false">
      <c r="A2385" s="0" t="s">
        <v>12</v>
      </c>
      <c r="B2385" s="3" t="s">
        <v>6697</v>
      </c>
      <c r="C2385" s="0" t="s">
        <v>6693</v>
      </c>
      <c r="D2385" s="0" t="s">
        <v>6647</v>
      </c>
      <c r="E2385" s="0" t="s">
        <v>6648</v>
      </c>
      <c r="F2385" s="0" t="n">
        <v>10</v>
      </c>
      <c r="G2385" s="0" t="s">
        <v>6700</v>
      </c>
      <c r="H2385" s="0" t="s">
        <v>6699</v>
      </c>
      <c r="I2385" s="0" t="n">
        <f aca="false">IFERROR(SEARCH("\",H2385),0)</f>
        <v>0</v>
      </c>
    </row>
    <row r="2386" customFormat="false" ht="13.8" hidden="false" customHeight="false" outlineLevel="0" collapsed="false">
      <c r="A2386" s="0" t="s">
        <v>12</v>
      </c>
      <c r="B2386" s="3" t="s">
        <v>6701</v>
      </c>
      <c r="C2386" s="0" t="s">
        <v>6693</v>
      </c>
      <c r="D2386" s="0" t="s">
        <v>6647</v>
      </c>
      <c r="E2386" s="0" t="s">
        <v>6648</v>
      </c>
      <c r="F2386" s="0" t="n">
        <v>11</v>
      </c>
      <c r="G2386" s="0" t="s">
        <v>6702</v>
      </c>
      <c r="H2386" s="0" t="s">
        <v>6703</v>
      </c>
      <c r="I2386" s="0" t="n">
        <f aca="false">IFERROR(SEARCH("\",H2386),0)</f>
        <v>0</v>
      </c>
    </row>
    <row r="2387" customFormat="false" ht="13.8" hidden="false" customHeight="false" outlineLevel="0" collapsed="false">
      <c r="A2387" s="0" t="s">
        <v>12</v>
      </c>
      <c r="B2387" s="3" t="s">
        <v>6701</v>
      </c>
      <c r="C2387" s="0" t="s">
        <v>6693</v>
      </c>
      <c r="D2387" s="0" t="s">
        <v>6647</v>
      </c>
      <c r="E2387" s="0" t="s">
        <v>6648</v>
      </c>
      <c r="F2387" s="0" t="n">
        <v>11</v>
      </c>
      <c r="G2387" s="0" t="s">
        <v>6704</v>
      </c>
      <c r="H2387" s="0" t="s">
        <v>6703</v>
      </c>
      <c r="I2387" s="0" t="n">
        <f aca="false">IFERROR(SEARCH("\",H2387),0)</f>
        <v>0</v>
      </c>
    </row>
    <row r="2388" customFormat="false" ht="13.8" hidden="false" customHeight="false" outlineLevel="0" collapsed="false">
      <c r="A2388" s="0" t="s">
        <v>12</v>
      </c>
      <c r="B2388" s="3" t="s">
        <v>6705</v>
      </c>
      <c r="C2388" s="0" t="s">
        <v>6693</v>
      </c>
      <c r="D2388" s="0" t="s">
        <v>6647</v>
      </c>
      <c r="E2388" s="0" t="s">
        <v>6648</v>
      </c>
      <c r="F2388" s="0" t="n">
        <v>7</v>
      </c>
      <c r="G2388" s="0" t="s">
        <v>6706</v>
      </c>
      <c r="H2388" s="0" t="s">
        <v>6707</v>
      </c>
      <c r="I2388" s="0" t="n">
        <f aca="false">IFERROR(SEARCH("\",H2388),0)</f>
        <v>0</v>
      </c>
    </row>
    <row r="2389" customFormat="false" ht="13.8" hidden="false" customHeight="false" outlineLevel="0" collapsed="false">
      <c r="A2389" s="0" t="s">
        <v>12</v>
      </c>
      <c r="B2389" s="3" t="s">
        <v>6705</v>
      </c>
      <c r="C2389" s="0" t="s">
        <v>6693</v>
      </c>
      <c r="D2389" s="0" t="s">
        <v>6647</v>
      </c>
      <c r="E2389" s="0" t="s">
        <v>6648</v>
      </c>
      <c r="F2389" s="0" t="n">
        <v>7</v>
      </c>
      <c r="G2389" s="0" t="s">
        <v>6708</v>
      </c>
      <c r="H2389" s="0" t="s">
        <v>6707</v>
      </c>
      <c r="I2389" s="0" t="n">
        <f aca="false">IFERROR(SEARCH("\",H2389),0)</f>
        <v>0</v>
      </c>
    </row>
    <row r="2390" customFormat="false" ht="13.8" hidden="false" customHeight="false" outlineLevel="0" collapsed="false">
      <c r="A2390" s="0" t="s">
        <v>12</v>
      </c>
      <c r="B2390" s="3" t="s">
        <v>6709</v>
      </c>
      <c r="C2390" s="0" t="s">
        <v>6693</v>
      </c>
      <c r="D2390" s="0" t="s">
        <v>6647</v>
      </c>
      <c r="E2390" s="0" t="s">
        <v>6648</v>
      </c>
      <c r="F2390" s="0" t="n">
        <v>4</v>
      </c>
      <c r="G2390" s="0" t="s">
        <v>6710</v>
      </c>
      <c r="H2390" s="0" t="s">
        <v>6711</v>
      </c>
      <c r="I2390" s="0" t="n">
        <f aca="false">IFERROR(SEARCH("\",H2390),0)</f>
        <v>0</v>
      </c>
    </row>
    <row r="2391" customFormat="false" ht="13.8" hidden="false" customHeight="false" outlineLevel="0" collapsed="false">
      <c r="A2391" s="0" t="s">
        <v>12</v>
      </c>
      <c r="B2391" s="3" t="s">
        <v>6709</v>
      </c>
      <c r="C2391" s="0" t="s">
        <v>6693</v>
      </c>
      <c r="D2391" s="0" t="s">
        <v>6647</v>
      </c>
      <c r="E2391" s="0" t="s">
        <v>6648</v>
      </c>
      <c r="F2391" s="0" t="n">
        <v>4</v>
      </c>
      <c r="G2391" s="0" t="s">
        <v>6712</v>
      </c>
      <c r="H2391" s="0" t="s">
        <v>6711</v>
      </c>
      <c r="I2391" s="0" t="n">
        <f aca="false">IFERROR(SEARCH("\",H2391),0)</f>
        <v>0</v>
      </c>
    </row>
    <row r="2392" customFormat="false" ht="13.8" hidden="false" customHeight="false" outlineLevel="0" collapsed="false">
      <c r="A2392" s="0" t="s">
        <v>12</v>
      </c>
      <c r="B2392" s="3" t="s">
        <v>6713</v>
      </c>
      <c r="C2392" s="0" t="s">
        <v>6693</v>
      </c>
      <c r="D2392" s="0" t="s">
        <v>6647</v>
      </c>
      <c r="E2392" s="0" t="s">
        <v>6648</v>
      </c>
      <c r="F2392" s="0" t="n">
        <v>5</v>
      </c>
      <c r="G2392" s="0" t="s">
        <v>6714</v>
      </c>
      <c r="H2392" s="0" t="s">
        <v>6715</v>
      </c>
      <c r="I2392" s="0" t="n">
        <f aca="false">IFERROR(SEARCH("\",H2392),0)</f>
        <v>0</v>
      </c>
    </row>
    <row r="2393" customFormat="false" ht="13.8" hidden="false" customHeight="false" outlineLevel="0" collapsed="false">
      <c r="A2393" s="0" t="s">
        <v>12</v>
      </c>
      <c r="B2393" s="3" t="s">
        <v>6716</v>
      </c>
      <c r="C2393" s="0" t="s">
        <v>6693</v>
      </c>
      <c r="D2393" s="0" t="s">
        <v>6647</v>
      </c>
      <c r="E2393" s="0" t="s">
        <v>6648</v>
      </c>
      <c r="F2393" s="0" t="n">
        <v>16</v>
      </c>
      <c r="G2393" s="0" t="s">
        <v>6717</v>
      </c>
      <c r="H2393" s="0" t="s">
        <v>6718</v>
      </c>
      <c r="I2393" s="0" t="n">
        <f aca="false">IFERROR(SEARCH("\",H2393),0)</f>
        <v>0</v>
      </c>
    </row>
    <row r="2394" customFormat="false" ht="13.8" hidden="false" customHeight="false" outlineLevel="0" collapsed="false">
      <c r="A2394" s="0" t="s">
        <v>12</v>
      </c>
      <c r="B2394" s="3" t="s">
        <v>6719</v>
      </c>
      <c r="C2394" s="0" t="s">
        <v>6693</v>
      </c>
      <c r="D2394" s="0" t="s">
        <v>6647</v>
      </c>
      <c r="E2394" s="0" t="s">
        <v>6648</v>
      </c>
      <c r="F2394" s="0" t="n">
        <v>6</v>
      </c>
      <c r="G2394" s="0" t="s">
        <v>6720</v>
      </c>
      <c r="H2394" s="0" t="s">
        <v>6721</v>
      </c>
      <c r="I2394" s="0" t="n">
        <f aca="false">IFERROR(SEARCH("\",H2394),0)</f>
        <v>0</v>
      </c>
    </row>
    <row r="2395" customFormat="false" ht="13.8" hidden="false" customHeight="false" outlineLevel="0" collapsed="false">
      <c r="A2395" s="0" t="s">
        <v>12</v>
      </c>
      <c r="B2395" s="3" t="s">
        <v>6722</v>
      </c>
      <c r="C2395" s="0" t="s">
        <v>6693</v>
      </c>
      <c r="D2395" s="0" t="s">
        <v>6647</v>
      </c>
      <c r="E2395" s="0" t="s">
        <v>6648</v>
      </c>
      <c r="F2395" s="0" t="n">
        <v>14</v>
      </c>
      <c r="G2395" s="0" t="s">
        <v>6723</v>
      </c>
      <c r="H2395" s="0" t="s">
        <v>6724</v>
      </c>
      <c r="I2395" s="0" t="n">
        <f aca="false">IFERROR(SEARCH("\",H2395),0)</f>
        <v>0</v>
      </c>
    </row>
    <row r="2396" customFormat="false" ht="13.8" hidden="false" customHeight="false" outlineLevel="0" collapsed="false">
      <c r="A2396" s="0" t="s">
        <v>12</v>
      </c>
      <c r="B2396" s="3" t="s">
        <v>6725</v>
      </c>
      <c r="C2396" s="0" t="s">
        <v>6693</v>
      </c>
      <c r="D2396" s="0" t="s">
        <v>6647</v>
      </c>
      <c r="E2396" s="0" t="s">
        <v>6648</v>
      </c>
      <c r="F2396" s="0" t="n">
        <v>3</v>
      </c>
      <c r="G2396" s="0" t="s">
        <v>6726</v>
      </c>
      <c r="H2396" s="0" t="s">
        <v>6727</v>
      </c>
      <c r="I2396" s="0" t="n">
        <f aca="false">IFERROR(SEARCH("\",H2396),0)</f>
        <v>0</v>
      </c>
    </row>
    <row r="2397" customFormat="false" ht="13.8" hidden="false" customHeight="false" outlineLevel="0" collapsed="false">
      <c r="A2397" s="0" t="s">
        <v>12</v>
      </c>
      <c r="B2397" s="3" t="s">
        <v>6728</v>
      </c>
      <c r="C2397" s="0" t="s">
        <v>6693</v>
      </c>
      <c r="D2397" s="0" t="s">
        <v>6647</v>
      </c>
      <c r="E2397" s="0" t="s">
        <v>6648</v>
      </c>
      <c r="F2397" s="0" t="n">
        <v>8</v>
      </c>
      <c r="G2397" s="0" t="s">
        <v>6729</v>
      </c>
      <c r="H2397" s="0" t="s">
        <v>6730</v>
      </c>
      <c r="I2397" s="0" t="n">
        <f aca="false">IFERROR(SEARCH("\",H2397),0)</f>
        <v>0</v>
      </c>
    </row>
    <row r="2398" customFormat="false" ht="13.8" hidden="false" customHeight="false" outlineLevel="0" collapsed="false">
      <c r="A2398" s="0" t="s">
        <v>12</v>
      </c>
      <c r="B2398" s="3" t="s">
        <v>6731</v>
      </c>
      <c r="C2398" s="0" t="s">
        <v>6693</v>
      </c>
      <c r="D2398" s="0" t="s">
        <v>6647</v>
      </c>
      <c r="E2398" s="0" t="s">
        <v>6648</v>
      </c>
      <c r="F2398" s="0" t="n">
        <v>13</v>
      </c>
      <c r="G2398" s="0" t="s">
        <v>6732</v>
      </c>
      <c r="H2398" s="0" t="s">
        <v>6733</v>
      </c>
      <c r="I2398" s="0" t="n">
        <f aca="false">IFERROR(SEARCH("\",H2398),0)</f>
        <v>0</v>
      </c>
    </row>
    <row r="2399" customFormat="false" ht="13.8" hidden="false" customHeight="false" outlineLevel="0" collapsed="false">
      <c r="A2399" s="0" t="s">
        <v>12</v>
      </c>
      <c r="B2399" s="3" t="s">
        <v>6734</v>
      </c>
      <c r="C2399" s="0" t="s">
        <v>6693</v>
      </c>
      <c r="D2399" s="0" t="s">
        <v>6647</v>
      </c>
      <c r="E2399" s="0" t="s">
        <v>6648</v>
      </c>
      <c r="F2399" s="0" t="n">
        <v>1</v>
      </c>
      <c r="G2399" s="0" t="s">
        <v>6735</v>
      </c>
      <c r="H2399" s="0" t="s">
        <v>6736</v>
      </c>
      <c r="I2399" s="0" t="n">
        <f aca="false">IFERROR(SEARCH("\",H2399),0)</f>
        <v>0</v>
      </c>
    </row>
    <row r="2400" customFormat="false" ht="13.8" hidden="false" customHeight="false" outlineLevel="0" collapsed="false">
      <c r="A2400" s="0" t="s">
        <v>12</v>
      </c>
      <c r="B2400" s="3" t="s">
        <v>6737</v>
      </c>
      <c r="C2400" s="0" t="s">
        <v>6693</v>
      </c>
      <c r="D2400" s="0" t="s">
        <v>6647</v>
      </c>
      <c r="E2400" s="0" t="s">
        <v>6648</v>
      </c>
      <c r="F2400" s="0" t="n">
        <v>12</v>
      </c>
      <c r="G2400" s="0" t="s">
        <v>6738</v>
      </c>
      <c r="H2400" s="0" t="s">
        <v>6739</v>
      </c>
      <c r="I2400" s="0" t="n">
        <f aca="false">IFERROR(SEARCH("\",H2400),0)</f>
        <v>0</v>
      </c>
    </row>
    <row r="2401" customFormat="false" ht="13.8" hidden="false" customHeight="false" outlineLevel="0" collapsed="false">
      <c r="A2401" s="0" t="s">
        <v>12</v>
      </c>
      <c r="B2401" s="3" t="s">
        <v>6740</v>
      </c>
      <c r="C2401" s="0" t="s">
        <v>6693</v>
      </c>
      <c r="D2401" s="0" t="s">
        <v>6647</v>
      </c>
      <c r="E2401" s="0" t="s">
        <v>6648</v>
      </c>
      <c r="F2401" s="0" t="n">
        <v>17</v>
      </c>
      <c r="G2401" s="0" t="s">
        <v>6741</v>
      </c>
      <c r="H2401" s="0" t="s">
        <v>6742</v>
      </c>
      <c r="I2401" s="0" t="n">
        <f aca="false">IFERROR(SEARCH("\",H2401),0)</f>
        <v>0</v>
      </c>
    </row>
    <row r="2402" customFormat="false" ht="13.8" hidden="false" customHeight="false" outlineLevel="0" collapsed="false">
      <c r="A2402" s="0" t="s">
        <v>12</v>
      </c>
      <c r="B2402" s="3" t="s">
        <v>6743</v>
      </c>
      <c r="C2402" s="0" t="s">
        <v>6693</v>
      </c>
      <c r="D2402" s="0" t="s">
        <v>6647</v>
      </c>
      <c r="E2402" s="0" t="s">
        <v>6648</v>
      </c>
      <c r="F2402" s="0" t="n">
        <v>9</v>
      </c>
      <c r="G2402" s="0" t="s">
        <v>6744</v>
      </c>
      <c r="H2402" s="0" t="s">
        <v>6745</v>
      </c>
      <c r="I2402" s="0" t="n">
        <f aca="false">IFERROR(SEARCH("\",H2402),0)</f>
        <v>0</v>
      </c>
    </row>
    <row r="2403" customFormat="false" ht="13.8" hidden="false" customHeight="false" outlineLevel="0" collapsed="false">
      <c r="A2403" s="0" t="s">
        <v>12</v>
      </c>
      <c r="B2403" s="3" t="s">
        <v>6746</v>
      </c>
      <c r="C2403" s="0" t="s">
        <v>6693</v>
      </c>
      <c r="D2403" s="0" t="s">
        <v>6647</v>
      </c>
      <c r="E2403" s="0" t="s">
        <v>6648</v>
      </c>
      <c r="F2403" s="0" t="n">
        <v>2</v>
      </c>
      <c r="G2403" s="0" t="s">
        <v>6747</v>
      </c>
      <c r="H2403" s="0" t="s">
        <v>6748</v>
      </c>
      <c r="I2403" s="0" t="n">
        <f aca="false">IFERROR(SEARCH("\",H2403),0)</f>
        <v>0</v>
      </c>
    </row>
    <row r="2404" customFormat="false" ht="13.8" hidden="false" customHeight="false" outlineLevel="0" collapsed="false">
      <c r="A2404" s="0" t="s">
        <v>12</v>
      </c>
      <c r="B2404" s="3" t="s">
        <v>6749</v>
      </c>
      <c r="C2404" s="0" t="s">
        <v>2168</v>
      </c>
      <c r="D2404" s="0" t="s">
        <v>6750</v>
      </c>
      <c r="E2404" s="0" t="s">
        <v>1905</v>
      </c>
      <c r="F2404" s="0" t="n">
        <v>7</v>
      </c>
      <c r="G2404" s="0" t="s">
        <v>6751</v>
      </c>
      <c r="H2404" s="0" t="s">
        <v>6752</v>
      </c>
      <c r="I2404" s="0" t="n">
        <f aca="false">IFERROR(SEARCH("\",H2404),0)</f>
        <v>0</v>
      </c>
    </row>
    <row r="2405" customFormat="false" ht="13.8" hidden="false" customHeight="false" outlineLevel="0" collapsed="false">
      <c r="A2405" s="0" t="s">
        <v>12</v>
      </c>
      <c r="B2405" s="3" t="s">
        <v>6749</v>
      </c>
      <c r="C2405" s="0" t="s">
        <v>2168</v>
      </c>
      <c r="D2405" s="0" t="s">
        <v>6750</v>
      </c>
      <c r="E2405" s="0" t="s">
        <v>1905</v>
      </c>
      <c r="F2405" s="0" t="n">
        <v>7</v>
      </c>
      <c r="G2405" s="0" t="s">
        <v>6753</v>
      </c>
      <c r="H2405" s="0" t="s">
        <v>6752</v>
      </c>
      <c r="I2405" s="0" t="n">
        <f aca="false">IFERROR(SEARCH("\",H2405),0)</f>
        <v>0</v>
      </c>
    </row>
    <row r="2406" customFormat="false" ht="13.8" hidden="false" customHeight="false" outlineLevel="0" collapsed="false">
      <c r="A2406" s="0" t="s">
        <v>12</v>
      </c>
      <c r="B2406" s="3" t="s">
        <v>6754</v>
      </c>
      <c r="C2406" s="0" t="s">
        <v>2695</v>
      </c>
      <c r="D2406" s="0" t="s">
        <v>6755</v>
      </c>
      <c r="E2406" s="0" t="s">
        <v>16</v>
      </c>
      <c r="F2406" s="0" t="n">
        <v>13</v>
      </c>
      <c r="G2406" s="0" t="s">
        <v>6756</v>
      </c>
      <c r="H2406" s="0" t="s">
        <v>6757</v>
      </c>
      <c r="I2406" s="0" t="n">
        <f aca="false">IFERROR(SEARCH("\",H2406),0)</f>
        <v>0</v>
      </c>
    </row>
    <row r="2407" customFormat="false" ht="13.8" hidden="false" customHeight="false" outlineLevel="0" collapsed="false">
      <c r="A2407" s="0" t="s">
        <v>12</v>
      </c>
      <c r="B2407" s="3" t="s">
        <v>6758</v>
      </c>
      <c r="C2407" s="0" t="s">
        <v>563</v>
      </c>
      <c r="D2407" s="0" t="s">
        <v>6759</v>
      </c>
      <c r="E2407" s="0" t="s">
        <v>396</v>
      </c>
      <c r="F2407" s="0" t="n">
        <v>1</v>
      </c>
      <c r="G2407" s="0" t="s">
        <v>6760</v>
      </c>
      <c r="H2407" s="0" t="s">
        <v>6761</v>
      </c>
      <c r="I2407" s="0" t="n">
        <f aca="false">IFERROR(SEARCH("\",H2407),0)</f>
        <v>0</v>
      </c>
    </row>
    <row r="2408" customFormat="false" ht="13.8" hidden="false" customHeight="false" outlineLevel="0" collapsed="false">
      <c r="A2408" s="0" t="s">
        <v>12</v>
      </c>
      <c r="B2408" s="3" t="s">
        <v>6758</v>
      </c>
      <c r="C2408" s="0" t="s">
        <v>563</v>
      </c>
      <c r="D2408" s="0" t="s">
        <v>6759</v>
      </c>
      <c r="E2408" s="0" t="s">
        <v>396</v>
      </c>
      <c r="F2408" s="0" t="n">
        <v>1</v>
      </c>
      <c r="G2408" s="0" t="s">
        <v>6762</v>
      </c>
      <c r="H2408" s="0" t="s">
        <v>6763</v>
      </c>
      <c r="I2408" s="0" t="n">
        <f aca="false">IFERROR(SEARCH("\",H2408),0)</f>
        <v>0</v>
      </c>
    </row>
    <row r="2409" customFormat="false" ht="13.8" hidden="false" customHeight="false" outlineLevel="0" collapsed="false">
      <c r="A2409" s="0" t="s">
        <v>12</v>
      </c>
      <c r="B2409" s="3" t="s">
        <v>6764</v>
      </c>
      <c r="C2409" s="0" t="s">
        <v>322</v>
      </c>
      <c r="D2409" s="0" t="s">
        <v>6765</v>
      </c>
      <c r="E2409" s="0" t="s">
        <v>324</v>
      </c>
      <c r="F2409" s="0" t="n">
        <v>7</v>
      </c>
      <c r="G2409" s="0" t="s">
        <v>6766</v>
      </c>
      <c r="H2409" s="0" t="s">
        <v>6767</v>
      </c>
      <c r="I2409" s="0" t="n">
        <f aca="false">IFERROR(SEARCH("\",H2409),0)</f>
        <v>0</v>
      </c>
    </row>
    <row r="2410" customFormat="false" ht="13.8" hidden="false" customHeight="false" outlineLevel="0" collapsed="false">
      <c r="A2410" s="0" t="s">
        <v>12</v>
      </c>
      <c r="B2410" s="3" t="s">
        <v>6768</v>
      </c>
      <c r="C2410" s="0" t="s">
        <v>2055</v>
      </c>
      <c r="D2410" s="0" t="s">
        <v>6769</v>
      </c>
      <c r="E2410" s="0" t="s">
        <v>209</v>
      </c>
      <c r="F2410" s="0" t="n">
        <v>8</v>
      </c>
      <c r="G2410" s="0" t="s">
        <v>6770</v>
      </c>
      <c r="H2410" s="0" t="s">
        <v>6771</v>
      </c>
      <c r="I2410" s="0" t="n">
        <f aca="false">IFERROR(SEARCH("\",H2410),0)</f>
        <v>0</v>
      </c>
    </row>
    <row r="2411" customFormat="false" ht="13.8" hidden="false" customHeight="false" outlineLevel="0" collapsed="false">
      <c r="A2411" s="0" t="s">
        <v>12</v>
      </c>
      <c r="B2411" s="3" t="s">
        <v>6768</v>
      </c>
      <c r="C2411" s="0" t="s">
        <v>2055</v>
      </c>
      <c r="D2411" s="0" t="s">
        <v>6769</v>
      </c>
      <c r="E2411" s="0" t="s">
        <v>209</v>
      </c>
      <c r="F2411" s="0" t="n">
        <v>8</v>
      </c>
      <c r="G2411" s="0" t="s">
        <v>6772</v>
      </c>
      <c r="H2411" s="0" t="s">
        <v>6771</v>
      </c>
      <c r="I2411" s="0" t="n">
        <f aca="false">IFERROR(SEARCH("\",H2411),0)</f>
        <v>0</v>
      </c>
    </row>
    <row r="2412" customFormat="false" ht="13.8" hidden="false" customHeight="false" outlineLevel="0" collapsed="false">
      <c r="A2412" s="0" t="s">
        <v>12</v>
      </c>
      <c r="B2412" s="3" t="s">
        <v>6773</v>
      </c>
      <c r="C2412" s="0" t="s">
        <v>2055</v>
      </c>
      <c r="D2412" s="0" t="s">
        <v>6769</v>
      </c>
      <c r="E2412" s="0" t="s">
        <v>209</v>
      </c>
      <c r="F2412" s="0" t="n">
        <v>7</v>
      </c>
      <c r="G2412" s="0" t="s">
        <v>6774</v>
      </c>
      <c r="H2412" s="0" t="s">
        <v>6775</v>
      </c>
      <c r="I2412" s="0" t="n">
        <f aca="false">IFERROR(SEARCH("\",H2412),0)</f>
        <v>0</v>
      </c>
    </row>
    <row r="2413" customFormat="false" ht="13.8" hidden="false" customHeight="false" outlineLevel="0" collapsed="false">
      <c r="A2413" s="0" t="s">
        <v>12</v>
      </c>
      <c r="B2413" s="3" t="s">
        <v>6773</v>
      </c>
      <c r="C2413" s="0" t="s">
        <v>2055</v>
      </c>
      <c r="D2413" s="0" t="s">
        <v>6769</v>
      </c>
      <c r="E2413" s="0" t="s">
        <v>209</v>
      </c>
      <c r="F2413" s="0" t="n">
        <v>7</v>
      </c>
      <c r="G2413" s="0" t="s">
        <v>6776</v>
      </c>
      <c r="H2413" s="0" t="s">
        <v>6775</v>
      </c>
      <c r="I2413" s="0" t="n">
        <f aca="false">IFERROR(SEARCH("\",H2413),0)</f>
        <v>0</v>
      </c>
    </row>
    <row r="2414" customFormat="false" ht="13.8" hidden="false" customHeight="false" outlineLevel="0" collapsed="false">
      <c r="A2414" s="0" t="s">
        <v>12</v>
      </c>
      <c r="B2414" s="3" t="s">
        <v>6777</v>
      </c>
      <c r="C2414" s="0" t="s">
        <v>2055</v>
      </c>
      <c r="D2414" s="0" t="s">
        <v>2055</v>
      </c>
      <c r="E2414" s="0" t="s">
        <v>209</v>
      </c>
      <c r="F2414" s="0" t="n">
        <v>99</v>
      </c>
      <c r="G2414" s="0" t="s">
        <v>6778</v>
      </c>
      <c r="H2414" s="0" t="s">
        <v>6779</v>
      </c>
      <c r="I2414" s="0" t="n">
        <f aca="false">IFERROR(SEARCH("\",H2414),0)</f>
        <v>0</v>
      </c>
    </row>
    <row r="2415" customFormat="false" ht="13.8" hidden="false" customHeight="false" outlineLevel="0" collapsed="false">
      <c r="A2415" s="0" t="s">
        <v>12</v>
      </c>
      <c r="B2415" s="3" t="s">
        <v>6777</v>
      </c>
      <c r="C2415" s="0" t="s">
        <v>2055</v>
      </c>
      <c r="D2415" s="0" t="s">
        <v>2055</v>
      </c>
      <c r="E2415" s="0" t="s">
        <v>209</v>
      </c>
      <c r="F2415" s="0" t="n">
        <v>99</v>
      </c>
      <c r="G2415" s="0" t="s">
        <v>6780</v>
      </c>
      <c r="H2415" s="0" t="s">
        <v>6779</v>
      </c>
      <c r="I2415" s="0" t="n">
        <f aca="false">IFERROR(SEARCH("\",H2415),0)</f>
        <v>0</v>
      </c>
    </row>
    <row r="2416" customFormat="false" ht="13.8" hidden="false" customHeight="false" outlineLevel="0" collapsed="false">
      <c r="A2416" s="0" t="s">
        <v>12</v>
      </c>
      <c r="B2416" s="3" t="s">
        <v>6781</v>
      </c>
      <c r="C2416" s="0" t="s">
        <v>2055</v>
      </c>
      <c r="D2416" s="0" t="s">
        <v>6782</v>
      </c>
      <c r="E2416" s="0" t="s">
        <v>209</v>
      </c>
      <c r="F2416" s="0" t="n">
        <v>16</v>
      </c>
      <c r="G2416" s="0" t="s">
        <v>6783</v>
      </c>
      <c r="H2416" s="0" t="s">
        <v>6784</v>
      </c>
      <c r="I2416" s="0" t="n">
        <f aca="false">IFERROR(SEARCH("\",H2416),0)</f>
        <v>0</v>
      </c>
    </row>
    <row r="2417" customFormat="false" ht="13.8" hidden="false" customHeight="false" outlineLevel="0" collapsed="false">
      <c r="A2417" s="0" t="s">
        <v>12</v>
      </c>
      <c r="B2417" s="3" t="s">
        <v>6781</v>
      </c>
      <c r="C2417" s="0" t="s">
        <v>2055</v>
      </c>
      <c r="D2417" s="0" t="s">
        <v>6782</v>
      </c>
      <c r="E2417" s="0" t="s">
        <v>209</v>
      </c>
      <c r="F2417" s="0" t="n">
        <v>16</v>
      </c>
      <c r="G2417" s="0" t="s">
        <v>6785</v>
      </c>
      <c r="H2417" s="0" t="s">
        <v>6784</v>
      </c>
      <c r="I2417" s="0" t="n">
        <f aca="false">IFERROR(SEARCH("\",H2417),0)</f>
        <v>0</v>
      </c>
    </row>
    <row r="2418" customFormat="false" ht="13.8" hidden="false" customHeight="false" outlineLevel="0" collapsed="false">
      <c r="A2418" s="0" t="s">
        <v>12</v>
      </c>
      <c r="B2418" s="3" t="s">
        <v>6786</v>
      </c>
      <c r="C2418" s="0" t="s">
        <v>2188</v>
      </c>
      <c r="D2418" s="0" t="s">
        <v>6787</v>
      </c>
      <c r="E2418" s="0" t="s">
        <v>1905</v>
      </c>
      <c r="F2418" s="0" t="n">
        <v>1</v>
      </c>
      <c r="G2418" s="0" t="s">
        <v>6788</v>
      </c>
      <c r="H2418" s="0" t="s">
        <v>6789</v>
      </c>
      <c r="I2418" s="0" t="n">
        <f aca="false">IFERROR(SEARCH("\",H2418),0)</f>
        <v>0</v>
      </c>
    </row>
    <row r="2419" customFormat="false" ht="13.8" hidden="false" customHeight="false" outlineLevel="0" collapsed="false">
      <c r="A2419" s="0" t="s">
        <v>12</v>
      </c>
      <c r="B2419" s="3" t="s">
        <v>6786</v>
      </c>
      <c r="C2419" s="0" t="s">
        <v>2188</v>
      </c>
      <c r="D2419" s="0" t="s">
        <v>6787</v>
      </c>
      <c r="E2419" s="0" t="s">
        <v>1905</v>
      </c>
      <c r="F2419" s="0" t="n">
        <v>1</v>
      </c>
      <c r="G2419" s="0" t="s">
        <v>6790</v>
      </c>
      <c r="H2419" s="0" t="s">
        <v>6789</v>
      </c>
      <c r="I2419" s="0" t="n">
        <f aca="false">IFERROR(SEARCH("\",H2419),0)</f>
        <v>0</v>
      </c>
    </row>
    <row r="2420" customFormat="false" ht="13.8" hidden="false" customHeight="false" outlineLevel="0" collapsed="false">
      <c r="A2420" s="0" t="s">
        <v>12</v>
      </c>
      <c r="B2420" s="3" t="s">
        <v>6791</v>
      </c>
      <c r="C2420" s="0" t="s">
        <v>6792</v>
      </c>
      <c r="D2420" s="0" t="s">
        <v>6793</v>
      </c>
      <c r="E2420" s="0" t="s">
        <v>1905</v>
      </c>
      <c r="F2420" s="0" t="n">
        <v>2</v>
      </c>
      <c r="G2420" s="0" t="s">
        <v>6794</v>
      </c>
      <c r="H2420" s="0" t="s">
        <v>6795</v>
      </c>
      <c r="I2420" s="0" t="n">
        <f aca="false">IFERROR(SEARCH("\",H2420),0)</f>
        <v>0</v>
      </c>
    </row>
    <row r="2421" customFormat="false" ht="13.8" hidden="false" customHeight="false" outlineLevel="0" collapsed="false">
      <c r="A2421" s="0" t="s">
        <v>12</v>
      </c>
      <c r="B2421" s="3" t="s">
        <v>6587</v>
      </c>
      <c r="C2421" s="0" t="s">
        <v>6796</v>
      </c>
      <c r="D2421" s="0" t="s">
        <v>6793</v>
      </c>
      <c r="E2421" s="0" t="s">
        <v>1905</v>
      </c>
      <c r="F2421" s="0" t="n">
        <v>3</v>
      </c>
      <c r="G2421" s="0" t="s">
        <v>6797</v>
      </c>
      <c r="H2421" s="0" t="s">
        <v>6798</v>
      </c>
      <c r="I2421" s="0" t="n">
        <f aca="false">IFERROR(SEARCH("\",H2421),0)</f>
        <v>0</v>
      </c>
    </row>
    <row r="2422" customFormat="false" ht="13.8" hidden="false" customHeight="false" outlineLevel="0" collapsed="false">
      <c r="A2422" s="0" t="s">
        <v>12</v>
      </c>
      <c r="B2422" s="3" t="s">
        <v>6799</v>
      </c>
      <c r="C2422" s="0" t="s">
        <v>6800</v>
      </c>
      <c r="D2422" s="0" t="s">
        <v>6793</v>
      </c>
      <c r="E2422" s="0" t="s">
        <v>1905</v>
      </c>
      <c r="F2422" s="0" t="n">
        <v>4</v>
      </c>
      <c r="G2422" s="0" t="s">
        <v>6801</v>
      </c>
      <c r="H2422" s="0" t="s">
        <v>6802</v>
      </c>
      <c r="I2422" s="0" t="n">
        <f aca="false">IFERROR(SEARCH("\",H2422),0)</f>
        <v>0</v>
      </c>
    </row>
    <row r="2423" customFormat="false" ht="13.8" hidden="false" customHeight="false" outlineLevel="0" collapsed="false">
      <c r="A2423" s="0" t="s">
        <v>12</v>
      </c>
      <c r="B2423" s="3" t="s">
        <v>6803</v>
      </c>
      <c r="C2423" s="0" t="s">
        <v>6804</v>
      </c>
      <c r="D2423" s="0" t="s">
        <v>6793</v>
      </c>
      <c r="E2423" s="0" t="s">
        <v>1905</v>
      </c>
      <c r="F2423" s="0" t="n">
        <v>5</v>
      </c>
      <c r="G2423" s="0" t="s">
        <v>6805</v>
      </c>
      <c r="H2423" s="0" t="s">
        <v>6806</v>
      </c>
      <c r="I2423" s="0" t="n">
        <f aca="false">IFERROR(SEARCH("\",H2423),0)</f>
        <v>0</v>
      </c>
    </row>
    <row r="2424" customFormat="false" ht="13.8" hidden="false" customHeight="false" outlineLevel="0" collapsed="false">
      <c r="A2424" s="0" t="s">
        <v>12</v>
      </c>
      <c r="B2424" s="3" t="s">
        <v>6807</v>
      </c>
      <c r="C2424" s="0" t="s">
        <v>6808</v>
      </c>
      <c r="D2424" s="0" t="s">
        <v>6793</v>
      </c>
      <c r="E2424" s="0" t="s">
        <v>1905</v>
      </c>
      <c r="F2424" s="0" t="n">
        <v>6</v>
      </c>
      <c r="G2424" s="0" t="s">
        <v>6809</v>
      </c>
      <c r="H2424" s="0" t="s">
        <v>6810</v>
      </c>
      <c r="I2424" s="0" t="n">
        <f aca="false">IFERROR(SEARCH("\",H2424),0)</f>
        <v>0</v>
      </c>
    </row>
    <row r="2425" customFormat="false" ht="13.8" hidden="false" customHeight="false" outlineLevel="0" collapsed="false">
      <c r="A2425" s="0" t="s">
        <v>12</v>
      </c>
      <c r="B2425" s="3" t="s">
        <v>6811</v>
      </c>
      <c r="C2425" s="0" t="s">
        <v>6812</v>
      </c>
      <c r="D2425" s="0" t="s">
        <v>6793</v>
      </c>
      <c r="E2425" s="0" t="s">
        <v>1905</v>
      </c>
      <c r="F2425" s="0" t="n">
        <v>7</v>
      </c>
      <c r="G2425" s="0" t="s">
        <v>6813</v>
      </c>
      <c r="H2425" s="0" t="s">
        <v>6814</v>
      </c>
      <c r="I2425" s="0" t="n">
        <f aca="false">IFERROR(SEARCH("\",H2425),0)</f>
        <v>0</v>
      </c>
    </row>
    <row r="2426" customFormat="false" ht="13.8" hidden="false" customHeight="false" outlineLevel="0" collapsed="false">
      <c r="A2426" s="0" t="s">
        <v>12</v>
      </c>
      <c r="B2426" s="3" t="s">
        <v>6815</v>
      </c>
      <c r="C2426" s="0" t="s">
        <v>6816</v>
      </c>
      <c r="D2426" s="0" t="s">
        <v>6793</v>
      </c>
      <c r="E2426" s="0" t="s">
        <v>1905</v>
      </c>
      <c r="F2426" s="0" t="n">
        <v>8</v>
      </c>
      <c r="G2426" s="0" t="s">
        <v>6817</v>
      </c>
      <c r="H2426" s="0" t="s">
        <v>6818</v>
      </c>
      <c r="I2426" s="0" t="n">
        <f aca="false">IFERROR(SEARCH("\",H2426),0)</f>
        <v>0</v>
      </c>
    </row>
    <row r="2427" customFormat="false" ht="13.8" hidden="false" customHeight="false" outlineLevel="0" collapsed="false">
      <c r="A2427" s="0" t="s">
        <v>12</v>
      </c>
      <c r="B2427" s="3" t="s">
        <v>6819</v>
      </c>
      <c r="C2427" s="0" t="s">
        <v>6820</v>
      </c>
      <c r="D2427" s="0" t="s">
        <v>6793</v>
      </c>
      <c r="E2427" s="0" t="s">
        <v>1905</v>
      </c>
      <c r="F2427" s="0" t="n">
        <v>9</v>
      </c>
      <c r="G2427" s="0" t="s">
        <v>6821</v>
      </c>
      <c r="H2427" s="0" t="s">
        <v>6822</v>
      </c>
      <c r="I2427" s="0" t="n">
        <f aca="false">IFERROR(SEARCH("\",H2427),0)</f>
        <v>0</v>
      </c>
    </row>
    <row r="2428" customFormat="false" ht="13.8" hidden="false" customHeight="false" outlineLevel="0" collapsed="false">
      <c r="A2428" s="0" t="s">
        <v>12</v>
      </c>
      <c r="B2428" s="3" t="s">
        <v>6823</v>
      </c>
      <c r="C2428" s="0" t="s">
        <v>6824</v>
      </c>
      <c r="D2428" s="0" t="s">
        <v>6793</v>
      </c>
      <c r="E2428" s="0" t="s">
        <v>1905</v>
      </c>
      <c r="F2428" s="0" t="n">
        <v>10</v>
      </c>
      <c r="G2428" s="0" t="s">
        <v>6825</v>
      </c>
      <c r="H2428" s="0" t="s">
        <v>6826</v>
      </c>
      <c r="I2428" s="0" t="n">
        <f aca="false">IFERROR(SEARCH("\",H2428),0)</f>
        <v>0</v>
      </c>
    </row>
    <row r="2429" customFormat="false" ht="13.8" hidden="false" customHeight="false" outlineLevel="0" collapsed="false">
      <c r="A2429" s="0" t="s">
        <v>12</v>
      </c>
      <c r="B2429" s="3" t="s">
        <v>6827</v>
      </c>
      <c r="C2429" s="0" t="s">
        <v>6828</v>
      </c>
      <c r="D2429" s="0" t="s">
        <v>6793</v>
      </c>
      <c r="E2429" s="0" t="s">
        <v>1905</v>
      </c>
      <c r="F2429" s="0" t="n">
        <v>11</v>
      </c>
      <c r="G2429" s="0" t="s">
        <v>6829</v>
      </c>
      <c r="H2429" s="0" t="s">
        <v>6830</v>
      </c>
      <c r="I2429" s="0" t="n">
        <f aca="false">IFERROR(SEARCH("\",H2429),0)</f>
        <v>0</v>
      </c>
    </row>
    <row r="2430" customFormat="false" ht="13.8" hidden="false" customHeight="false" outlineLevel="0" collapsed="false">
      <c r="A2430" s="0" t="s">
        <v>12</v>
      </c>
      <c r="B2430" s="3" t="s">
        <v>6831</v>
      </c>
      <c r="C2430" s="0" t="s">
        <v>6832</v>
      </c>
      <c r="D2430" s="0" t="s">
        <v>6793</v>
      </c>
      <c r="E2430" s="0" t="s">
        <v>1905</v>
      </c>
      <c r="F2430" s="0" t="n">
        <v>12</v>
      </c>
      <c r="G2430" s="0" t="s">
        <v>6833</v>
      </c>
      <c r="H2430" s="0" t="s">
        <v>6834</v>
      </c>
      <c r="I2430" s="0" t="n">
        <f aca="false">IFERROR(SEARCH("\",H2430),0)</f>
        <v>0</v>
      </c>
    </row>
    <row r="2431" customFormat="false" ht="13.8" hidden="false" customHeight="false" outlineLevel="0" collapsed="false">
      <c r="A2431" s="0" t="s">
        <v>12</v>
      </c>
      <c r="B2431" s="3" t="s">
        <v>6835</v>
      </c>
      <c r="C2431" s="0" t="s">
        <v>6836</v>
      </c>
      <c r="D2431" s="0" t="s">
        <v>6793</v>
      </c>
      <c r="E2431" s="0" t="s">
        <v>1905</v>
      </c>
      <c r="F2431" s="0" t="n">
        <v>13</v>
      </c>
      <c r="G2431" s="0" t="s">
        <v>6837</v>
      </c>
      <c r="H2431" s="0" t="s">
        <v>6838</v>
      </c>
      <c r="I2431" s="0" t="n">
        <f aca="false">IFERROR(SEARCH("\",H2431),0)</f>
        <v>0</v>
      </c>
    </row>
    <row r="2432" customFormat="false" ht="13.8" hidden="false" customHeight="false" outlineLevel="0" collapsed="false">
      <c r="A2432" s="0" t="s">
        <v>12</v>
      </c>
      <c r="B2432" s="3" t="s">
        <v>6839</v>
      </c>
      <c r="C2432" s="0" t="s">
        <v>6840</v>
      </c>
      <c r="D2432" s="0" t="s">
        <v>6793</v>
      </c>
      <c r="E2432" s="0" t="s">
        <v>1905</v>
      </c>
      <c r="F2432" s="0" t="n">
        <v>14</v>
      </c>
      <c r="G2432" s="0" t="s">
        <v>6841</v>
      </c>
      <c r="H2432" s="0" t="s">
        <v>6842</v>
      </c>
      <c r="I2432" s="0" t="n">
        <f aca="false">IFERROR(SEARCH("\",H2432),0)</f>
        <v>0</v>
      </c>
    </row>
    <row r="2433" customFormat="false" ht="13.8" hidden="false" customHeight="false" outlineLevel="0" collapsed="false">
      <c r="A2433" s="0" t="s">
        <v>12</v>
      </c>
      <c r="B2433" s="3" t="s">
        <v>6843</v>
      </c>
      <c r="C2433" s="0" t="s">
        <v>6836</v>
      </c>
      <c r="D2433" s="0" t="s">
        <v>6793</v>
      </c>
      <c r="E2433" s="0" t="s">
        <v>1905</v>
      </c>
      <c r="F2433" s="0" t="n">
        <v>15</v>
      </c>
      <c r="G2433" s="0" t="s">
        <v>6844</v>
      </c>
      <c r="H2433" s="0" t="s">
        <v>6845</v>
      </c>
      <c r="I2433" s="0" t="n">
        <f aca="false">IFERROR(SEARCH("\",H2433),0)</f>
        <v>0</v>
      </c>
    </row>
    <row r="2434" customFormat="false" ht="13.8" hidden="false" customHeight="false" outlineLevel="0" collapsed="false">
      <c r="A2434" s="0" t="s">
        <v>12</v>
      </c>
      <c r="B2434" s="3" t="s">
        <v>6846</v>
      </c>
      <c r="C2434" s="0" t="s">
        <v>6847</v>
      </c>
      <c r="D2434" s="0" t="s">
        <v>6793</v>
      </c>
      <c r="E2434" s="0" t="s">
        <v>1905</v>
      </c>
      <c r="F2434" s="0" t="n">
        <v>16</v>
      </c>
      <c r="G2434" s="0" t="s">
        <v>6848</v>
      </c>
      <c r="H2434" s="0" t="s">
        <v>6849</v>
      </c>
      <c r="I2434" s="0" t="n">
        <f aca="false">IFERROR(SEARCH("\",H2434),0)</f>
        <v>0</v>
      </c>
    </row>
    <row r="2435" customFormat="false" ht="13.8" hidden="false" customHeight="false" outlineLevel="0" collapsed="false">
      <c r="A2435" s="0" t="s">
        <v>12</v>
      </c>
      <c r="B2435" s="3" t="s">
        <v>6850</v>
      </c>
      <c r="C2435" s="0" t="s">
        <v>6851</v>
      </c>
      <c r="D2435" s="0" t="s">
        <v>6793</v>
      </c>
      <c r="E2435" s="0" t="s">
        <v>1905</v>
      </c>
      <c r="F2435" s="0" t="n">
        <v>17</v>
      </c>
      <c r="G2435" s="0" t="s">
        <v>6852</v>
      </c>
      <c r="H2435" s="0" t="s">
        <v>6853</v>
      </c>
      <c r="I2435" s="0" t="n">
        <f aca="false">IFERROR(SEARCH("\",H2435),0)</f>
        <v>0</v>
      </c>
    </row>
    <row r="2436" customFormat="false" ht="13.8" hidden="false" customHeight="false" outlineLevel="0" collapsed="false">
      <c r="A2436" s="0" t="s">
        <v>12</v>
      </c>
      <c r="B2436" s="3" t="s">
        <v>6854</v>
      </c>
      <c r="C2436" s="0" t="s">
        <v>6855</v>
      </c>
      <c r="D2436" s="0" t="s">
        <v>6856</v>
      </c>
      <c r="E2436" s="0" t="s">
        <v>1905</v>
      </c>
      <c r="F2436" s="0" t="n">
        <v>1</v>
      </c>
      <c r="G2436" s="0" t="s">
        <v>6857</v>
      </c>
      <c r="H2436" s="0" t="s">
        <v>6858</v>
      </c>
      <c r="I2436" s="0" t="n">
        <f aca="false">IFERROR(SEARCH("\",H2436),0)</f>
        <v>0</v>
      </c>
    </row>
    <row r="2437" customFormat="false" ht="13.8" hidden="false" customHeight="false" outlineLevel="0" collapsed="false">
      <c r="A2437" s="0" t="s">
        <v>12</v>
      </c>
      <c r="B2437" s="3" t="s">
        <v>6859</v>
      </c>
      <c r="C2437" s="0" t="s">
        <v>1604</v>
      </c>
      <c r="D2437" s="0" t="s">
        <v>6860</v>
      </c>
      <c r="E2437" s="0" t="s">
        <v>1905</v>
      </c>
      <c r="F2437" s="0" t="n">
        <v>1</v>
      </c>
      <c r="G2437" s="0" t="s">
        <v>6861</v>
      </c>
      <c r="H2437" s="0" t="s">
        <v>6862</v>
      </c>
      <c r="I2437" s="0" t="n">
        <f aca="false">IFERROR(SEARCH("\",H2437),0)</f>
        <v>0</v>
      </c>
    </row>
    <row r="2438" customFormat="false" ht="13.8" hidden="false" customHeight="false" outlineLevel="0" collapsed="false">
      <c r="A2438" s="0" t="s">
        <v>12</v>
      </c>
      <c r="B2438" s="3" t="s">
        <v>6859</v>
      </c>
      <c r="C2438" s="0" t="s">
        <v>1604</v>
      </c>
      <c r="D2438" s="0" t="s">
        <v>6860</v>
      </c>
      <c r="E2438" s="0" t="s">
        <v>1905</v>
      </c>
      <c r="F2438" s="0" t="n">
        <v>1</v>
      </c>
      <c r="G2438" s="0" t="s">
        <v>6863</v>
      </c>
      <c r="H2438" s="0" t="s">
        <v>6862</v>
      </c>
      <c r="I2438" s="0" t="n">
        <f aca="false">IFERROR(SEARCH("\",H2438),0)</f>
        <v>0</v>
      </c>
    </row>
    <row r="2439" customFormat="false" ht="13.8" hidden="false" customHeight="false" outlineLevel="0" collapsed="false">
      <c r="A2439" s="0" t="s">
        <v>12</v>
      </c>
      <c r="B2439" s="3" t="s">
        <v>6864</v>
      </c>
      <c r="C2439" s="0" t="s">
        <v>6865</v>
      </c>
      <c r="D2439" s="0" t="s">
        <v>6866</v>
      </c>
      <c r="E2439" s="0" t="s">
        <v>1905</v>
      </c>
      <c r="F2439" s="0" t="n">
        <v>9</v>
      </c>
      <c r="G2439" s="0" t="s">
        <v>6867</v>
      </c>
      <c r="H2439" s="0" t="s">
        <v>6868</v>
      </c>
      <c r="I2439" s="0" t="n">
        <f aca="false">IFERROR(SEARCH("\",H2439),0)</f>
        <v>0</v>
      </c>
    </row>
    <row r="2440" customFormat="false" ht="13.8" hidden="false" customHeight="false" outlineLevel="0" collapsed="false">
      <c r="A2440" s="0" t="s">
        <v>12</v>
      </c>
      <c r="B2440" s="3" t="s">
        <v>6864</v>
      </c>
      <c r="C2440" s="0" t="s">
        <v>6865</v>
      </c>
      <c r="D2440" s="0" t="s">
        <v>6866</v>
      </c>
      <c r="E2440" s="0" t="s">
        <v>1905</v>
      </c>
      <c r="F2440" s="0" t="n">
        <v>9</v>
      </c>
      <c r="G2440" s="0" t="s">
        <v>6869</v>
      </c>
      <c r="H2440" s="0" t="s">
        <v>6868</v>
      </c>
      <c r="I2440" s="0" t="n">
        <f aca="false">IFERROR(SEARCH("\",H2440),0)</f>
        <v>0</v>
      </c>
    </row>
    <row r="2441" customFormat="false" ht="13.8" hidden="false" customHeight="false" outlineLevel="0" collapsed="false">
      <c r="A2441" s="0" t="s">
        <v>12</v>
      </c>
      <c r="B2441" s="3" t="s">
        <v>6870</v>
      </c>
      <c r="C2441" s="0" t="s">
        <v>6871</v>
      </c>
      <c r="D2441" s="0" t="s">
        <v>6872</v>
      </c>
      <c r="E2441" s="0" t="s">
        <v>1905</v>
      </c>
      <c r="F2441" s="0" t="n">
        <v>11</v>
      </c>
      <c r="G2441" s="0" t="s">
        <v>6873</v>
      </c>
      <c r="H2441" s="0" t="s">
        <v>6874</v>
      </c>
      <c r="I2441" s="0" t="n">
        <f aca="false">IFERROR(SEARCH("\",H2441),0)</f>
        <v>0</v>
      </c>
    </row>
    <row r="2442" customFormat="false" ht="13.8" hidden="false" customHeight="false" outlineLevel="0" collapsed="false">
      <c r="A2442" s="0" t="s">
        <v>12</v>
      </c>
      <c r="B2442" s="3" t="s">
        <v>6870</v>
      </c>
      <c r="C2442" s="0" t="s">
        <v>6871</v>
      </c>
      <c r="D2442" s="0" t="s">
        <v>6872</v>
      </c>
      <c r="E2442" s="0" t="s">
        <v>1905</v>
      </c>
      <c r="F2442" s="0" t="n">
        <v>11</v>
      </c>
      <c r="G2442" s="0" t="s">
        <v>6875</v>
      </c>
      <c r="H2442" s="0" t="s">
        <v>6874</v>
      </c>
      <c r="I2442" s="0" t="n">
        <f aca="false">IFERROR(SEARCH("\",H2442),0)</f>
        <v>0</v>
      </c>
    </row>
    <row r="2443" customFormat="false" ht="13.8" hidden="false" customHeight="false" outlineLevel="0" collapsed="false">
      <c r="A2443" s="0" t="s">
        <v>12</v>
      </c>
      <c r="B2443" s="3" t="s">
        <v>6870</v>
      </c>
      <c r="C2443" s="0" t="s">
        <v>6871</v>
      </c>
      <c r="D2443" s="0" t="s">
        <v>6872</v>
      </c>
      <c r="E2443" s="0" t="s">
        <v>1905</v>
      </c>
      <c r="F2443" s="0" t="n">
        <v>11</v>
      </c>
      <c r="G2443" s="0" t="s">
        <v>6876</v>
      </c>
      <c r="H2443" s="0" t="s">
        <v>6874</v>
      </c>
      <c r="I2443" s="0" t="n">
        <f aca="false">IFERROR(SEARCH("\",H2443),0)</f>
        <v>0</v>
      </c>
    </row>
    <row r="2444" customFormat="false" ht="13.8" hidden="false" customHeight="false" outlineLevel="0" collapsed="false">
      <c r="A2444" s="0" t="s">
        <v>12</v>
      </c>
      <c r="B2444" s="3" t="s">
        <v>6877</v>
      </c>
      <c r="C2444" s="0" t="s">
        <v>6878</v>
      </c>
      <c r="D2444" s="0" t="s">
        <v>6872</v>
      </c>
      <c r="E2444" s="0" t="s">
        <v>1905</v>
      </c>
      <c r="F2444" s="0" t="n">
        <v>14</v>
      </c>
      <c r="G2444" s="0" t="s">
        <v>6879</v>
      </c>
      <c r="H2444" s="0" t="s">
        <v>6880</v>
      </c>
      <c r="I2444" s="0" t="n">
        <f aca="false">IFERROR(SEARCH("\",H2444),0)</f>
        <v>0</v>
      </c>
    </row>
    <row r="2445" customFormat="false" ht="13.8" hidden="false" customHeight="false" outlineLevel="0" collapsed="false">
      <c r="A2445" s="0" t="s">
        <v>12</v>
      </c>
      <c r="B2445" s="3" t="s">
        <v>6877</v>
      </c>
      <c r="C2445" s="0" t="s">
        <v>6878</v>
      </c>
      <c r="D2445" s="0" t="s">
        <v>6872</v>
      </c>
      <c r="E2445" s="0" t="s">
        <v>1905</v>
      </c>
      <c r="F2445" s="0" t="n">
        <v>14</v>
      </c>
      <c r="G2445" s="0" t="s">
        <v>6881</v>
      </c>
      <c r="H2445" s="0" t="s">
        <v>6880</v>
      </c>
      <c r="I2445" s="0" t="n">
        <f aca="false">IFERROR(SEARCH("\",H2445),0)</f>
        <v>0</v>
      </c>
    </row>
    <row r="2446" customFormat="false" ht="13.8" hidden="false" customHeight="false" outlineLevel="0" collapsed="false">
      <c r="A2446" s="0" t="s">
        <v>12</v>
      </c>
      <c r="B2446" s="3" t="s">
        <v>6882</v>
      </c>
      <c r="C2446" s="0" t="s">
        <v>6527</v>
      </c>
      <c r="D2446" s="0" t="s">
        <v>6872</v>
      </c>
      <c r="E2446" s="0" t="s">
        <v>1905</v>
      </c>
      <c r="F2446" s="0" t="n">
        <v>5</v>
      </c>
      <c r="G2446" s="0" t="s">
        <v>6883</v>
      </c>
      <c r="H2446" s="0" t="s">
        <v>6884</v>
      </c>
      <c r="I2446" s="0" t="n">
        <f aca="false">IFERROR(SEARCH("\",H2446),0)</f>
        <v>0</v>
      </c>
    </row>
    <row r="2447" customFormat="false" ht="13.8" hidden="false" customHeight="false" outlineLevel="0" collapsed="false">
      <c r="A2447" s="0" t="s">
        <v>12</v>
      </c>
      <c r="B2447" s="3" t="s">
        <v>6882</v>
      </c>
      <c r="C2447" s="0" t="s">
        <v>6527</v>
      </c>
      <c r="D2447" s="0" t="s">
        <v>6872</v>
      </c>
      <c r="E2447" s="0" t="s">
        <v>1905</v>
      </c>
      <c r="F2447" s="0" t="n">
        <v>5</v>
      </c>
      <c r="G2447" s="0" t="s">
        <v>6885</v>
      </c>
      <c r="H2447" s="0" t="s">
        <v>6884</v>
      </c>
      <c r="I2447" s="0" t="n">
        <f aca="false">IFERROR(SEARCH("\",H2447),0)</f>
        <v>0</v>
      </c>
    </row>
    <row r="2448" customFormat="false" ht="13.8" hidden="false" customHeight="false" outlineLevel="0" collapsed="false">
      <c r="A2448" s="0" t="s">
        <v>12</v>
      </c>
      <c r="B2448" s="3" t="s">
        <v>6886</v>
      </c>
      <c r="C2448" s="0" t="s">
        <v>6887</v>
      </c>
      <c r="D2448" s="0" t="s">
        <v>6872</v>
      </c>
      <c r="E2448" s="0" t="s">
        <v>1905</v>
      </c>
      <c r="F2448" s="0" t="n">
        <v>6</v>
      </c>
      <c r="G2448" s="0" t="s">
        <v>6888</v>
      </c>
      <c r="H2448" s="0" t="s">
        <v>6889</v>
      </c>
      <c r="I2448" s="0" t="n">
        <f aca="false">IFERROR(SEARCH("\",H2448),0)</f>
        <v>0</v>
      </c>
    </row>
    <row r="2449" customFormat="false" ht="13.8" hidden="false" customHeight="false" outlineLevel="0" collapsed="false">
      <c r="A2449" s="0" t="s">
        <v>12</v>
      </c>
      <c r="B2449" s="3" t="s">
        <v>6886</v>
      </c>
      <c r="C2449" s="0" t="s">
        <v>6887</v>
      </c>
      <c r="D2449" s="0" t="s">
        <v>6872</v>
      </c>
      <c r="E2449" s="0" t="s">
        <v>1905</v>
      </c>
      <c r="F2449" s="0" t="n">
        <v>6</v>
      </c>
      <c r="G2449" s="0" t="s">
        <v>6890</v>
      </c>
      <c r="H2449" s="0" t="s">
        <v>6889</v>
      </c>
      <c r="I2449" s="0" t="n">
        <f aca="false">IFERROR(SEARCH("\",H2449),0)</f>
        <v>0</v>
      </c>
    </row>
    <row r="2450" customFormat="false" ht="13.8" hidden="false" customHeight="false" outlineLevel="0" collapsed="false">
      <c r="A2450" s="0" t="s">
        <v>12</v>
      </c>
      <c r="B2450" s="3" t="s">
        <v>6891</v>
      </c>
      <c r="C2450" s="0" t="s">
        <v>6892</v>
      </c>
      <c r="D2450" s="0" t="s">
        <v>6872</v>
      </c>
      <c r="E2450" s="0" t="s">
        <v>1905</v>
      </c>
      <c r="F2450" s="0" t="n">
        <v>18</v>
      </c>
      <c r="G2450" s="0" t="s">
        <v>6893</v>
      </c>
      <c r="H2450" s="0" t="s">
        <v>6894</v>
      </c>
      <c r="I2450" s="0" t="n">
        <f aca="false">IFERROR(SEARCH("\",H2450),0)</f>
        <v>0</v>
      </c>
    </row>
    <row r="2451" customFormat="false" ht="13.8" hidden="false" customHeight="false" outlineLevel="0" collapsed="false">
      <c r="A2451" s="0" t="s">
        <v>12</v>
      </c>
      <c r="B2451" s="3" t="s">
        <v>6891</v>
      </c>
      <c r="C2451" s="0" t="s">
        <v>6892</v>
      </c>
      <c r="D2451" s="0" t="s">
        <v>6872</v>
      </c>
      <c r="E2451" s="0" t="s">
        <v>1905</v>
      </c>
      <c r="F2451" s="0" t="n">
        <v>18</v>
      </c>
      <c r="G2451" s="0" t="s">
        <v>6895</v>
      </c>
      <c r="H2451" s="0" t="s">
        <v>6894</v>
      </c>
      <c r="I2451" s="0" t="n">
        <f aca="false">IFERROR(SEARCH("\",H2451),0)</f>
        <v>0</v>
      </c>
    </row>
    <row r="2452" customFormat="false" ht="13.8" hidden="false" customHeight="false" outlineLevel="0" collapsed="false">
      <c r="A2452" s="0" t="s">
        <v>12</v>
      </c>
      <c r="B2452" s="3" t="s">
        <v>6896</v>
      </c>
      <c r="C2452" s="0" t="s">
        <v>6897</v>
      </c>
      <c r="D2452" s="0" t="s">
        <v>6872</v>
      </c>
      <c r="E2452" s="0" t="s">
        <v>1905</v>
      </c>
      <c r="F2452" s="0" t="n">
        <v>9</v>
      </c>
      <c r="G2452" s="0" t="s">
        <v>6898</v>
      </c>
      <c r="H2452" s="0" t="s">
        <v>6899</v>
      </c>
      <c r="I2452" s="0" t="n">
        <f aca="false">IFERROR(SEARCH("\",H2452),0)</f>
        <v>0</v>
      </c>
    </row>
    <row r="2453" customFormat="false" ht="13.8" hidden="false" customHeight="false" outlineLevel="0" collapsed="false">
      <c r="A2453" s="0" t="s">
        <v>12</v>
      </c>
      <c r="B2453" s="3" t="s">
        <v>6896</v>
      </c>
      <c r="C2453" s="0" t="s">
        <v>6897</v>
      </c>
      <c r="D2453" s="0" t="s">
        <v>6872</v>
      </c>
      <c r="E2453" s="0" t="s">
        <v>1905</v>
      </c>
      <c r="F2453" s="0" t="n">
        <v>9</v>
      </c>
      <c r="G2453" s="0" t="s">
        <v>6900</v>
      </c>
      <c r="H2453" s="0" t="s">
        <v>6899</v>
      </c>
      <c r="I2453" s="0" t="n">
        <f aca="false">IFERROR(SEARCH("\",H2453),0)</f>
        <v>0</v>
      </c>
    </row>
    <row r="2454" customFormat="false" ht="13.8" hidden="false" customHeight="false" outlineLevel="0" collapsed="false">
      <c r="A2454" s="0" t="s">
        <v>12</v>
      </c>
      <c r="B2454" s="3" t="s">
        <v>6901</v>
      </c>
      <c r="C2454" s="0" t="s">
        <v>3443</v>
      </c>
      <c r="D2454" s="0" t="s">
        <v>6872</v>
      </c>
      <c r="E2454" s="0" t="s">
        <v>1905</v>
      </c>
      <c r="F2454" s="0" t="n">
        <v>1</v>
      </c>
      <c r="G2454" s="0" t="s">
        <v>6902</v>
      </c>
      <c r="H2454" s="0" t="s">
        <v>6903</v>
      </c>
      <c r="I2454" s="0" t="n">
        <f aca="false">IFERROR(SEARCH("\",H2454),0)</f>
        <v>0</v>
      </c>
    </row>
    <row r="2455" customFormat="false" ht="13.8" hidden="false" customHeight="false" outlineLevel="0" collapsed="false">
      <c r="A2455" s="0" t="s">
        <v>12</v>
      </c>
      <c r="B2455" s="3" t="s">
        <v>6904</v>
      </c>
      <c r="C2455" s="0" t="s">
        <v>3221</v>
      </c>
      <c r="D2455" s="0" t="s">
        <v>6872</v>
      </c>
      <c r="E2455" s="0" t="s">
        <v>1905</v>
      </c>
      <c r="F2455" s="0" t="n">
        <v>12</v>
      </c>
      <c r="G2455" s="0" t="s">
        <v>6905</v>
      </c>
      <c r="H2455" s="0" t="s">
        <v>6906</v>
      </c>
      <c r="I2455" s="0" t="n">
        <f aca="false">IFERROR(SEARCH("\",H2455),0)</f>
        <v>0</v>
      </c>
    </row>
    <row r="2456" customFormat="false" ht="13.8" hidden="false" customHeight="false" outlineLevel="0" collapsed="false">
      <c r="A2456" s="0" t="s">
        <v>12</v>
      </c>
      <c r="B2456" s="3" t="s">
        <v>6907</v>
      </c>
      <c r="C2456" s="0" t="s">
        <v>4529</v>
      </c>
      <c r="D2456" s="0" t="s">
        <v>6872</v>
      </c>
      <c r="E2456" s="0" t="s">
        <v>1905</v>
      </c>
      <c r="F2456" s="0" t="n">
        <v>21</v>
      </c>
      <c r="G2456" s="0" t="s">
        <v>6908</v>
      </c>
      <c r="H2456" s="0" t="s">
        <v>6909</v>
      </c>
      <c r="I2456" s="0" t="n">
        <f aca="false">IFERROR(SEARCH("\",H2456),0)</f>
        <v>0</v>
      </c>
    </row>
    <row r="2457" customFormat="false" ht="13.8" hidden="false" customHeight="false" outlineLevel="0" collapsed="false">
      <c r="A2457" s="0" t="s">
        <v>12</v>
      </c>
      <c r="B2457" s="3" t="s">
        <v>6910</v>
      </c>
      <c r="C2457" s="0" t="s">
        <v>6911</v>
      </c>
      <c r="D2457" s="0" t="s">
        <v>6872</v>
      </c>
      <c r="E2457" s="0" t="s">
        <v>1905</v>
      </c>
      <c r="F2457" s="0" t="n">
        <v>19</v>
      </c>
      <c r="G2457" s="0" t="s">
        <v>6912</v>
      </c>
      <c r="H2457" s="0" t="s">
        <v>6913</v>
      </c>
      <c r="I2457" s="0" t="n">
        <f aca="false">IFERROR(SEARCH("\",H2457),0)</f>
        <v>0</v>
      </c>
    </row>
    <row r="2458" customFormat="false" ht="13.8" hidden="false" customHeight="false" outlineLevel="0" collapsed="false">
      <c r="A2458" s="0" t="s">
        <v>12</v>
      </c>
      <c r="B2458" s="3" t="s">
        <v>6914</v>
      </c>
      <c r="C2458" s="0" t="s">
        <v>6915</v>
      </c>
      <c r="D2458" s="0" t="s">
        <v>6872</v>
      </c>
      <c r="E2458" s="0" t="s">
        <v>1905</v>
      </c>
      <c r="F2458" s="0" t="n">
        <v>16</v>
      </c>
      <c r="G2458" s="0" t="s">
        <v>6916</v>
      </c>
      <c r="H2458" s="0" t="s">
        <v>6917</v>
      </c>
      <c r="I2458" s="0" t="n">
        <f aca="false">IFERROR(SEARCH("\",H2458),0)</f>
        <v>0</v>
      </c>
    </row>
    <row r="2459" customFormat="false" ht="13.8" hidden="false" customHeight="false" outlineLevel="0" collapsed="false">
      <c r="A2459" s="0" t="s">
        <v>12</v>
      </c>
      <c r="B2459" s="3" t="s">
        <v>6918</v>
      </c>
      <c r="C2459" s="0" t="s">
        <v>6919</v>
      </c>
      <c r="D2459" s="0" t="s">
        <v>6872</v>
      </c>
      <c r="E2459" s="0" t="s">
        <v>1905</v>
      </c>
      <c r="F2459" s="0" t="n">
        <v>20</v>
      </c>
      <c r="G2459" s="0" t="s">
        <v>6920</v>
      </c>
      <c r="H2459" s="0" t="s">
        <v>6921</v>
      </c>
      <c r="I2459" s="0" t="n">
        <f aca="false">IFERROR(SEARCH("\",H2459),0)</f>
        <v>0</v>
      </c>
    </row>
    <row r="2460" customFormat="false" ht="13.8" hidden="false" customHeight="false" outlineLevel="0" collapsed="false">
      <c r="A2460" s="0" t="s">
        <v>12</v>
      </c>
      <c r="B2460" s="3" t="s">
        <v>6922</v>
      </c>
      <c r="C2460" s="0" t="s">
        <v>6923</v>
      </c>
      <c r="D2460" s="0" t="s">
        <v>6872</v>
      </c>
      <c r="E2460" s="0" t="s">
        <v>1905</v>
      </c>
      <c r="F2460" s="0" t="n">
        <v>8</v>
      </c>
      <c r="G2460" s="0" t="s">
        <v>6924</v>
      </c>
      <c r="H2460" s="0" t="s">
        <v>6925</v>
      </c>
      <c r="I2460" s="0" t="n">
        <f aca="false">IFERROR(SEARCH("\",H2460),0)</f>
        <v>0</v>
      </c>
    </row>
    <row r="2461" customFormat="false" ht="13.8" hidden="false" customHeight="false" outlineLevel="0" collapsed="false">
      <c r="A2461" s="0" t="s">
        <v>12</v>
      </c>
      <c r="B2461" s="3" t="s">
        <v>6926</v>
      </c>
      <c r="C2461" s="0" t="s">
        <v>6927</v>
      </c>
      <c r="D2461" s="0" t="s">
        <v>6872</v>
      </c>
      <c r="E2461" s="0" t="s">
        <v>1905</v>
      </c>
      <c r="F2461" s="0" t="n">
        <v>17</v>
      </c>
      <c r="G2461" s="0" t="s">
        <v>6928</v>
      </c>
      <c r="H2461" s="0" t="s">
        <v>6929</v>
      </c>
      <c r="I2461" s="0" t="n">
        <f aca="false">IFERROR(SEARCH("\",H2461),0)</f>
        <v>0</v>
      </c>
    </row>
    <row r="2462" customFormat="false" ht="13.8" hidden="false" customHeight="false" outlineLevel="0" collapsed="false">
      <c r="A2462" s="0" t="s">
        <v>12</v>
      </c>
      <c r="B2462" s="3" t="s">
        <v>6930</v>
      </c>
      <c r="C2462" s="0" t="s">
        <v>6931</v>
      </c>
      <c r="D2462" s="0" t="s">
        <v>6872</v>
      </c>
      <c r="E2462" s="0" t="s">
        <v>1905</v>
      </c>
      <c r="F2462" s="0" t="n">
        <v>3</v>
      </c>
      <c r="G2462" s="0" t="s">
        <v>6932</v>
      </c>
      <c r="H2462" s="0" t="s">
        <v>6933</v>
      </c>
      <c r="I2462" s="0" t="n">
        <f aca="false">IFERROR(SEARCH("\",H2462),0)</f>
        <v>0</v>
      </c>
    </row>
    <row r="2463" customFormat="false" ht="13.8" hidden="false" customHeight="false" outlineLevel="0" collapsed="false">
      <c r="A2463" s="0" t="s">
        <v>12</v>
      </c>
      <c r="B2463" s="3" t="s">
        <v>6934</v>
      </c>
      <c r="C2463" s="0" t="s">
        <v>6935</v>
      </c>
      <c r="D2463" s="0" t="s">
        <v>6872</v>
      </c>
      <c r="E2463" s="0" t="s">
        <v>1905</v>
      </c>
      <c r="F2463" s="0" t="n">
        <v>2</v>
      </c>
      <c r="G2463" s="0" t="s">
        <v>6936</v>
      </c>
      <c r="H2463" s="0" t="s">
        <v>6937</v>
      </c>
      <c r="I2463" s="0" t="n">
        <f aca="false">IFERROR(SEARCH("\",H2463),0)</f>
        <v>0</v>
      </c>
    </row>
    <row r="2464" customFormat="false" ht="13.8" hidden="false" customHeight="false" outlineLevel="0" collapsed="false">
      <c r="A2464" s="0" t="s">
        <v>12</v>
      </c>
      <c r="B2464" s="3" t="s">
        <v>6938</v>
      </c>
      <c r="C2464" s="0" t="s">
        <v>6939</v>
      </c>
      <c r="D2464" s="0" t="s">
        <v>6872</v>
      </c>
      <c r="E2464" s="0" t="s">
        <v>1905</v>
      </c>
      <c r="F2464" s="0" t="n">
        <v>10</v>
      </c>
      <c r="G2464" s="0" t="s">
        <v>6940</v>
      </c>
      <c r="H2464" s="0" t="s">
        <v>6941</v>
      </c>
      <c r="I2464" s="0" t="n">
        <f aca="false">IFERROR(SEARCH("\",H2464),0)</f>
        <v>0</v>
      </c>
    </row>
    <row r="2465" customFormat="false" ht="13.8" hidden="false" customHeight="false" outlineLevel="0" collapsed="false">
      <c r="A2465" s="0" t="s">
        <v>12</v>
      </c>
      <c r="B2465" s="3" t="s">
        <v>6942</v>
      </c>
      <c r="C2465" s="0" t="s">
        <v>6943</v>
      </c>
      <c r="D2465" s="0" t="s">
        <v>6872</v>
      </c>
      <c r="E2465" s="0" t="s">
        <v>1905</v>
      </c>
      <c r="F2465" s="0" t="n">
        <v>7</v>
      </c>
      <c r="G2465" s="0" t="s">
        <v>6944</v>
      </c>
      <c r="H2465" s="0" t="s">
        <v>6945</v>
      </c>
      <c r="I2465" s="0" t="n">
        <f aca="false">IFERROR(SEARCH("\",H2465),0)</f>
        <v>0</v>
      </c>
    </row>
    <row r="2466" customFormat="false" ht="13.8" hidden="false" customHeight="false" outlineLevel="0" collapsed="false">
      <c r="A2466" s="0" t="s">
        <v>12</v>
      </c>
      <c r="B2466" s="3" t="s">
        <v>6946</v>
      </c>
      <c r="C2466" s="0" t="s">
        <v>6285</v>
      </c>
      <c r="D2466" s="0" t="s">
        <v>6872</v>
      </c>
      <c r="E2466" s="0" t="s">
        <v>1905</v>
      </c>
      <c r="F2466" s="0" t="n">
        <v>4</v>
      </c>
      <c r="G2466" s="0" t="s">
        <v>6947</v>
      </c>
      <c r="H2466" s="0" t="s">
        <v>6948</v>
      </c>
      <c r="I2466" s="0" t="n">
        <f aca="false">IFERROR(SEARCH("\",H2466),0)</f>
        <v>0</v>
      </c>
    </row>
    <row r="2467" customFormat="false" ht="13.8" hidden="false" customHeight="false" outlineLevel="0" collapsed="false">
      <c r="A2467" s="0" t="s">
        <v>12</v>
      </c>
      <c r="B2467" s="3" t="s">
        <v>6949</v>
      </c>
      <c r="C2467" s="0" t="s">
        <v>3443</v>
      </c>
      <c r="D2467" s="0" t="s">
        <v>6872</v>
      </c>
      <c r="E2467" s="0" t="s">
        <v>1905</v>
      </c>
      <c r="F2467" s="0" t="n">
        <v>22</v>
      </c>
      <c r="G2467" s="0" t="s">
        <v>6950</v>
      </c>
      <c r="H2467" s="0" t="s">
        <v>6951</v>
      </c>
      <c r="I2467" s="0" t="n">
        <f aca="false">IFERROR(SEARCH("\",H2467),0)</f>
        <v>0</v>
      </c>
    </row>
    <row r="2468" customFormat="false" ht="13.8" hidden="false" customHeight="false" outlineLevel="0" collapsed="false">
      <c r="A2468" s="0" t="s">
        <v>12</v>
      </c>
      <c r="B2468" s="3" t="s">
        <v>6952</v>
      </c>
      <c r="C2468" s="0" t="s">
        <v>6953</v>
      </c>
      <c r="D2468" s="0" t="s">
        <v>6872</v>
      </c>
      <c r="E2468" s="0" t="s">
        <v>1905</v>
      </c>
      <c r="F2468" s="0" t="n">
        <v>15</v>
      </c>
      <c r="G2468" s="0" t="s">
        <v>6954</v>
      </c>
      <c r="H2468" s="0" t="s">
        <v>6955</v>
      </c>
      <c r="I2468" s="0" t="n">
        <f aca="false">IFERROR(SEARCH("\",H2468),0)</f>
        <v>0</v>
      </c>
    </row>
    <row r="2469" customFormat="false" ht="13.8" hidden="false" customHeight="false" outlineLevel="0" collapsed="false">
      <c r="A2469" s="0" t="s">
        <v>12</v>
      </c>
      <c r="B2469" s="3" t="s">
        <v>6956</v>
      </c>
      <c r="C2469" s="0" t="s">
        <v>1909</v>
      </c>
      <c r="D2469" s="0" t="s">
        <v>6957</v>
      </c>
      <c r="E2469" s="0" t="s">
        <v>1905</v>
      </c>
      <c r="F2469" s="0" t="n">
        <v>4</v>
      </c>
      <c r="G2469" s="0" t="s">
        <v>6958</v>
      </c>
      <c r="H2469" s="0" t="s">
        <v>6959</v>
      </c>
      <c r="I2469" s="0" t="n">
        <f aca="false">IFERROR(SEARCH("\",H2469),0)</f>
        <v>0</v>
      </c>
    </row>
    <row r="2470" customFormat="false" ht="13.8" hidden="false" customHeight="false" outlineLevel="0" collapsed="false">
      <c r="A2470" s="0" t="s">
        <v>12</v>
      </c>
      <c r="B2470" s="3" t="s">
        <v>6956</v>
      </c>
      <c r="C2470" s="0" t="s">
        <v>1909</v>
      </c>
      <c r="D2470" s="0" t="s">
        <v>6957</v>
      </c>
      <c r="E2470" s="0" t="s">
        <v>1905</v>
      </c>
      <c r="F2470" s="0" t="n">
        <v>4</v>
      </c>
      <c r="G2470" s="0" t="s">
        <v>6960</v>
      </c>
      <c r="H2470" s="0" t="s">
        <v>6959</v>
      </c>
      <c r="I2470" s="0" t="n">
        <f aca="false">IFERROR(SEARCH("\",H2470),0)</f>
        <v>0</v>
      </c>
    </row>
    <row r="2471" customFormat="false" ht="13.8" hidden="false" customHeight="false" outlineLevel="0" collapsed="false">
      <c r="A2471" s="0" t="s">
        <v>12</v>
      </c>
      <c r="B2471" s="3" t="s">
        <v>6961</v>
      </c>
      <c r="C2471" s="0" t="s">
        <v>1909</v>
      </c>
      <c r="D2471" s="0" t="s">
        <v>6957</v>
      </c>
      <c r="E2471" s="0" t="s">
        <v>1905</v>
      </c>
      <c r="F2471" s="0" t="n">
        <v>1</v>
      </c>
      <c r="G2471" s="0" t="s">
        <v>6962</v>
      </c>
      <c r="H2471" s="0" t="s">
        <v>6963</v>
      </c>
      <c r="I2471" s="0" t="n">
        <f aca="false">IFERROR(SEARCH("\",H2471),0)</f>
        <v>0</v>
      </c>
    </row>
    <row r="2472" customFormat="false" ht="13.8" hidden="false" customHeight="false" outlineLevel="0" collapsed="false">
      <c r="A2472" s="0" t="s">
        <v>12</v>
      </c>
      <c r="B2472" s="3" t="s">
        <v>6961</v>
      </c>
      <c r="C2472" s="0" t="s">
        <v>1909</v>
      </c>
      <c r="D2472" s="0" t="s">
        <v>6957</v>
      </c>
      <c r="E2472" s="0" t="s">
        <v>1905</v>
      </c>
      <c r="F2472" s="0" t="n">
        <v>1</v>
      </c>
      <c r="G2472" s="0" t="s">
        <v>6964</v>
      </c>
      <c r="H2472" s="0" t="s">
        <v>6963</v>
      </c>
      <c r="I2472" s="0" t="n">
        <f aca="false">IFERROR(SEARCH("\",H2472),0)</f>
        <v>0</v>
      </c>
    </row>
    <row r="2473" customFormat="false" ht="13.8" hidden="false" customHeight="false" outlineLevel="0" collapsed="false">
      <c r="A2473" s="0" t="s">
        <v>12</v>
      </c>
      <c r="B2473" s="3" t="s">
        <v>6965</v>
      </c>
      <c r="C2473" s="0" t="s">
        <v>1909</v>
      </c>
      <c r="D2473" s="0" t="s">
        <v>6957</v>
      </c>
      <c r="E2473" s="0" t="s">
        <v>1905</v>
      </c>
      <c r="F2473" s="0" t="n">
        <v>11</v>
      </c>
      <c r="G2473" s="0" t="s">
        <v>6966</v>
      </c>
      <c r="H2473" s="0" t="s">
        <v>6967</v>
      </c>
      <c r="I2473" s="0" t="n">
        <f aca="false">IFERROR(SEARCH("\",H2473),0)</f>
        <v>0</v>
      </c>
    </row>
    <row r="2474" customFormat="false" ht="13.8" hidden="false" customHeight="false" outlineLevel="0" collapsed="false">
      <c r="A2474" s="0" t="s">
        <v>12</v>
      </c>
      <c r="B2474" s="3" t="s">
        <v>6965</v>
      </c>
      <c r="C2474" s="0" t="s">
        <v>1909</v>
      </c>
      <c r="D2474" s="0" t="s">
        <v>6957</v>
      </c>
      <c r="E2474" s="0" t="s">
        <v>1905</v>
      </c>
      <c r="F2474" s="0" t="n">
        <v>11</v>
      </c>
      <c r="G2474" s="0" t="s">
        <v>6968</v>
      </c>
      <c r="H2474" s="0" t="s">
        <v>6967</v>
      </c>
      <c r="I2474" s="0" t="n">
        <f aca="false">IFERROR(SEARCH("\",H2474),0)</f>
        <v>0</v>
      </c>
    </row>
    <row r="2475" customFormat="false" ht="13.8" hidden="false" customHeight="false" outlineLevel="0" collapsed="false">
      <c r="A2475" s="0" t="s">
        <v>12</v>
      </c>
      <c r="B2475" s="3" t="s">
        <v>6969</v>
      </c>
      <c r="C2475" s="0" t="s">
        <v>6970</v>
      </c>
      <c r="D2475" s="0" t="s">
        <v>6971</v>
      </c>
      <c r="E2475" s="0" t="s">
        <v>218</v>
      </c>
      <c r="F2475" s="0" t="n">
        <v>1</v>
      </c>
      <c r="G2475" s="0" t="s">
        <v>6972</v>
      </c>
      <c r="H2475" s="0" t="s">
        <v>6973</v>
      </c>
      <c r="I2475" s="0" t="n">
        <f aca="false">IFERROR(SEARCH("\",H2475),0)</f>
        <v>0</v>
      </c>
    </row>
    <row r="2476" customFormat="false" ht="13.8" hidden="false" customHeight="false" outlineLevel="0" collapsed="false">
      <c r="A2476" s="0" t="s">
        <v>12</v>
      </c>
      <c r="B2476" s="3" t="s">
        <v>224</v>
      </c>
      <c r="C2476" s="0" t="s">
        <v>6970</v>
      </c>
      <c r="D2476" s="0" t="s">
        <v>6971</v>
      </c>
      <c r="E2476" s="0" t="s">
        <v>218</v>
      </c>
      <c r="F2476" s="0" t="n">
        <v>2</v>
      </c>
      <c r="G2476" s="0" t="s">
        <v>6974</v>
      </c>
      <c r="H2476" s="0" t="s">
        <v>6975</v>
      </c>
      <c r="I2476" s="0" t="n">
        <f aca="false">IFERROR(SEARCH("\",H2476),0)</f>
        <v>0</v>
      </c>
    </row>
    <row r="2477" customFormat="false" ht="13.8" hidden="false" customHeight="false" outlineLevel="0" collapsed="false">
      <c r="A2477" s="0" t="s">
        <v>12</v>
      </c>
      <c r="B2477" s="3" t="s">
        <v>6971</v>
      </c>
      <c r="C2477" s="0" t="s">
        <v>6970</v>
      </c>
      <c r="D2477" s="0" t="s">
        <v>6971</v>
      </c>
      <c r="E2477" s="0" t="s">
        <v>218</v>
      </c>
      <c r="F2477" s="0" t="n">
        <v>3</v>
      </c>
      <c r="G2477" s="0" t="s">
        <v>6976</v>
      </c>
      <c r="H2477" s="0" t="s">
        <v>6977</v>
      </c>
      <c r="I2477" s="0" t="n">
        <f aca="false">IFERROR(SEARCH("\",H2477),0)</f>
        <v>0</v>
      </c>
    </row>
    <row r="2478" customFormat="false" ht="13.8" hidden="false" customHeight="false" outlineLevel="0" collapsed="false">
      <c r="A2478" s="0" t="s">
        <v>12</v>
      </c>
      <c r="B2478" s="3" t="s">
        <v>6978</v>
      </c>
      <c r="C2478" s="0" t="s">
        <v>6970</v>
      </c>
      <c r="D2478" s="0" t="s">
        <v>6971</v>
      </c>
      <c r="E2478" s="0" t="s">
        <v>218</v>
      </c>
      <c r="F2478" s="0" t="n">
        <v>4</v>
      </c>
      <c r="G2478" s="0" t="s">
        <v>6979</v>
      </c>
      <c r="H2478" s="0" t="s">
        <v>6980</v>
      </c>
      <c r="I2478" s="0" t="n">
        <f aca="false">IFERROR(SEARCH("\",H2478),0)</f>
        <v>0</v>
      </c>
    </row>
    <row r="2479" customFormat="false" ht="13.8" hidden="false" customHeight="false" outlineLevel="0" collapsed="false">
      <c r="A2479" s="0" t="s">
        <v>12</v>
      </c>
      <c r="B2479" s="3" t="s">
        <v>6981</v>
      </c>
      <c r="C2479" s="0" t="s">
        <v>6970</v>
      </c>
      <c r="D2479" s="0" t="s">
        <v>6971</v>
      </c>
      <c r="E2479" s="0" t="s">
        <v>218</v>
      </c>
      <c r="F2479" s="0" t="n">
        <v>5</v>
      </c>
      <c r="G2479" s="0" t="s">
        <v>6982</v>
      </c>
      <c r="H2479" s="0" t="s">
        <v>6983</v>
      </c>
      <c r="I2479" s="0" t="n">
        <f aca="false">IFERROR(SEARCH("\",H2479),0)</f>
        <v>0</v>
      </c>
    </row>
    <row r="2480" customFormat="false" ht="13.8" hidden="false" customHeight="false" outlineLevel="0" collapsed="false">
      <c r="A2480" s="0" t="s">
        <v>12</v>
      </c>
      <c r="B2480" s="3" t="s">
        <v>6984</v>
      </c>
      <c r="C2480" s="0" t="s">
        <v>6970</v>
      </c>
      <c r="D2480" s="0" t="s">
        <v>6971</v>
      </c>
      <c r="E2480" s="0" t="s">
        <v>218</v>
      </c>
      <c r="F2480" s="0" t="n">
        <v>6</v>
      </c>
      <c r="G2480" s="0" t="s">
        <v>6985</v>
      </c>
      <c r="H2480" s="0" t="s">
        <v>6986</v>
      </c>
      <c r="I2480" s="0" t="n">
        <f aca="false">IFERROR(SEARCH("\",H2480),0)</f>
        <v>0</v>
      </c>
    </row>
    <row r="2481" customFormat="false" ht="13.8" hidden="false" customHeight="false" outlineLevel="0" collapsed="false">
      <c r="A2481" s="0" t="s">
        <v>12</v>
      </c>
      <c r="B2481" s="3" t="s">
        <v>6987</v>
      </c>
      <c r="C2481" s="0" t="s">
        <v>6970</v>
      </c>
      <c r="D2481" s="0" t="s">
        <v>6971</v>
      </c>
      <c r="E2481" s="0" t="s">
        <v>218</v>
      </c>
      <c r="F2481" s="0" t="n">
        <v>7</v>
      </c>
      <c r="G2481" s="0" t="s">
        <v>6988</v>
      </c>
      <c r="H2481" s="0" t="s">
        <v>6989</v>
      </c>
      <c r="I2481" s="0" t="n">
        <f aca="false">IFERROR(SEARCH("\",H2481),0)</f>
        <v>0</v>
      </c>
    </row>
    <row r="2482" customFormat="false" ht="13.8" hidden="false" customHeight="false" outlineLevel="0" collapsed="false">
      <c r="A2482" s="0" t="s">
        <v>12</v>
      </c>
      <c r="B2482" s="3" t="s">
        <v>6990</v>
      </c>
      <c r="C2482" s="0" t="s">
        <v>6970</v>
      </c>
      <c r="D2482" s="0" t="s">
        <v>6971</v>
      </c>
      <c r="E2482" s="0" t="s">
        <v>218</v>
      </c>
      <c r="F2482" s="0" t="n">
        <v>8</v>
      </c>
      <c r="G2482" s="0" t="s">
        <v>6991</v>
      </c>
      <c r="H2482" s="0" t="s">
        <v>6992</v>
      </c>
      <c r="I2482" s="0" t="n">
        <f aca="false">IFERROR(SEARCH("\",H2482),0)</f>
        <v>0</v>
      </c>
    </row>
    <row r="2483" customFormat="false" ht="13.8" hidden="false" customHeight="false" outlineLevel="0" collapsed="false">
      <c r="A2483" s="0" t="s">
        <v>12</v>
      </c>
      <c r="B2483" s="3" t="s">
        <v>6993</v>
      </c>
      <c r="C2483" s="0" t="s">
        <v>6994</v>
      </c>
      <c r="D2483" s="0" t="s">
        <v>6995</v>
      </c>
      <c r="E2483" s="0" t="s">
        <v>572</v>
      </c>
      <c r="F2483" s="0" t="n">
        <v>2</v>
      </c>
      <c r="G2483" s="0" t="s">
        <v>6996</v>
      </c>
      <c r="H2483" s="0" t="s">
        <v>6997</v>
      </c>
      <c r="I2483" s="0" t="n">
        <f aca="false">IFERROR(SEARCH("\",H2483),0)</f>
        <v>0</v>
      </c>
    </row>
    <row r="2484" customFormat="false" ht="13.8" hidden="false" customHeight="false" outlineLevel="0" collapsed="false">
      <c r="A2484" s="0" t="s">
        <v>12</v>
      </c>
      <c r="B2484" s="3" t="s">
        <v>6998</v>
      </c>
      <c r="C2484" s="0" t="s">
        <v>1998</v>
      </c>
      <c r="D2484" s="0" t="s">
        <v>6999</v>
      </c>
      <c r="E2484" s="0" t="s">
        <v>209</v>
      </c>
      <c r="F2484" s="0" t="n">
        <v>5</v>
      </c>
      <c r="G2484" s="0" t="s">
        <v>7000</v>
      </c>
      <c r="H2484" s="0" t="s">
        <v>7001</v>
      </c>
      <c r="I2484" s="0" t="n">
        <f aca="false">IFERROR(SEARCH("\",H2484),0)</f>
        <v>0</v>
      </c>
    </row>
    <row r="2485" customFormat="false" ht="13.8" hidden="false" customHeight="false" outlineLevel="0" collapsed="false">
      <c r="A2485" s="0" t="s">
        <v>12</v>
      </c>
      <c r="B2485" s="3" t="s">
        <v>6998</v>
      </c>
      <c r="C2485" s="0" t="s">
        <v>1998</v>
      </c>
      <c r="D2485" s="0" t="s">
        <v>6999</v>
      </c>
      <c r="E2485" s="0" t="s">
        <v>209</v>
      </c>
      <c r="F2485" s="0" t="n">
        <v>5</v>
      </c>
      <c r="G2485" s="0" t="s">
        <v>7002</v>
      </c>
      <c r="H2485" s="0" t="s">
        <v>7001</v>
      </c>
      <c r="I2485" s="0" t="n">
        <f aca="false">IFERROR(SEARCH("\",H2485),0)</f>
        <v>0</v>
      </c>
    </row>
    <row r="2486" customFormat="false" ht="13.8" hidden="false" customHeight="false" outlineLevel="0" collapsed="false">
      <c r="A2486" s="0" t="s">
        <v>12</v>
      </c>
      <c r="B2486" s="3" t="s">
        <v>7003</v>
      </c>
      <c r="C2486" s="0" t="s">
        <v>2055</v>
      </c>
      <c r="D2486" s="0" t="s">
        <v>6999</v>
      </c>
      <c r="E2486" s="0" t="s">
        <v>209</v>
      </c>
      <c r="F2486" s="0" t="n">
        <v>11</v>
      </c>
      <c r="G2486" s="0" t="s">
        <v>7004</v>
      </c>
      <c r="H2486" s="0" t="s">
        <v>7005</v>
      </c>
      <c r="I2486" s="0" t="n">
        <f aca="false">IFERROR(SEARCH("\",H2486),0)</f>
        <v>0</v>
      </c>
    </row>
    <row r="2487" customFormat="false" ht="13.8" hidden="false" customHeight="false" outlineLevel="0" collapsed="false">
      <c r="A2487" s="0" t="s">
        <v>12</v>
      </c>
      <c r="B2487" s="3" t="s">
        <v>7003</v>
      </c>
      <c r="C2487" s="0" t="s">
        <v>2055</v>
      </c>
      <c r="D2487" s="0" t="s">
        <v>6999</v>
      </c>
      <c r="E2487" s="0" t="s">
        <v>209</v>
      </c>
      <c r="F2487" s="0" t="n">
        <v>11</v>
      </c>
      <c r="G2487" s="0" t="s">
        <v>7006</v>
      </c>
      <c r="H2487" s="0" t="s">
        <v>7005</v>
      </c>
      <c r="I2487" s="0" t="n">
        <f aca="false">IFERROR(SEARCH("\",H2487),0)</f>
        <v>0</v>
      </c>
    </row>
    <row r="2488" customFormat="false" ht="13.8" hidden="false" customHeight="false" outlineLevel="0" collapsed="false">
      <c r="A2488" s="0" t="s">
        <v>12</v>
      </c>
      <c r="B2488" s="3" t="s">
        <v>7007</v>
      </c>
      <c r="C2488" s="0" t="s">
        <v>2008</v>
      </c>
      <c r="D2488" s="0" t="s">
        <v>7008</v>
      </c>
      <c r="E2488" s="0" t="s">
        <v>209</v>
      </c>
      <c r="F2488" s="0" t="n">
        <v>1</v>
      </c>
      <c r="G2488" s="0" t="s">
        <v>7009</v>
      </c>
      <c r="H2488" s="0" t="s">
        <v>7010</v>
      </c>
      <c r="I2488" s="0" t="n">
        <f aca="false">IFERROR(SEARCH("\",H2488),0)</f>
        <v>0</v>
      </c>
    </row>
    <row r="2489" customFormat="false" ht="13.8" hidden="false" customHeight="false" outlineLevel="0" collapsed="false">
      <c r="A2489" s="0" t="s">
        <v>12</v>
      </c>
      <c r="B2489" s="3" t="s">
        <v>7011</v>
      </c>
      <c r="C2489" s="0" t="s">
        <v>7012</v>
      </c>
      <c r="D2489" s="0" t="s">
        <v>7013</v>
      </c>
      <c r="E2489" s="0" t="s">
        <v>16</v>
      </c>
      <c r="F2489" s="0" t="n">
        <v>9</v>
      </c>
      <c r="G2489" s="0" t="s">
        <v>7014</v>
      </c>
      <c r="H2489" s="0" t="s">
        <v>7015</v>
      </c>
      <c r="I2489" s="0" t="n">
        <f aca="false">IFERROR(SEARCH("\",H2489),0)</f>
        <v>0</v>
      </c>
    </row>
    <row r="2490" customFormat="false" ht="13.8" hidden="false" customHeight="false" outlineLevel="0" collapsed="false">
      <c r="A2490" s="0" t="s">
        <v>12</v>
      </c>
      <c r="B2490" s="3" t="s">
        <v>7016</v>
      </c>
      <c r="C2490" s="0" t="s">
        <v>7012</v>
      </c>
      <c r="D2490" s="0" t="s">
        <v>7017</v>
      </c>
      <c r="E2490" s="0" t="s">
        <v>16</v>
      </c>
      <c r="F2490" s="0" t="n">
        <v>2</v>
      </c>
      <c r="G2490" s="0" t="s">
        <v>7018</v>
      </c>
      <c r="H2490" s="0" t="s">
        <v>7019</v>
      </c>
      <c r="I2490" s="0" t="n">
        <f aca="false">IFERROR(SEARCH("\",H2490),0)</f>
        <v>0</v>
      </c>
    </row>
    <row r="2491" customFormat="false" ht="13.8" hidden="false" customHeight="false" outlineLevel="0" collapsed="false">
      <c r="A2491" s="0" t="s">
        <v>12</v>
      </c>
      <c r="B2491" s="3" t="s">
        <v>7020</v>
      </c>
      <c r="C2491" s="0" t="s">
        <v>7012</v>
      </c>
      <c r="D2491" s="0" t="s">
        <v>7017</v>
      </c>
      <c r="E2491" s="0" t="s">
        <v>16</v>
      </c>
      <c r="F2491" s="0" t="n">
        <v>3</v>
      </c>
      <c r="G2491" s="0" t="s">
        <v>7021</v>
      </c>
      <c r="H2491" s="0" t="s">
        <v>7022</v>
      </c>
      <c r="I2491" s="0" t="n">
        <f aca="false">IFERROR(SEARCH("\",H2491),0)</f>
        <v>0</v>
      </c>
    </row>
    <row r="2492" customFormat="false" ht="13.8" hidden="false" customHeight="false" outlineLevel="0" collapsed="false">
      <c r="A2492" s="0" t="s">
        <v>12</v>
      </c>
      <c r="B2492" s="3" t="s">
        <v>7023</v>
      </c>
      <c r="C2492" s="0" t="s">
        <v>7012</v>
      </c>
      <c r="D2492" s="0" t="s">
        <v>7017</v>
      </c>
      <c r="E2492" s="0" t="s">
        <v>16</v>
      </c>
      <c r="F2492" s="0" t="n">
        <v>5</v>
      </c>
      <c r="G2492" s="0" t="s">
        <v>7024</v>
      </c>
      <c r="H2492" s="0" t="s">
        <v>7025</v>
      </c>
      <c r="I2492" s="0" t="n">
        <f aca="false">IFERROR(SEARCH("\",H2492),0)</f>
        <v>0</v>
      </c>
    </row>
    <row r="2493" customFormat="false" ht="13.8" hidden="false" customHeight="false" outlineLevel="0" collapsed="false">
      <c r="A2493" s="0" t="s">
        <v>12</v>
      </c>
      <c r="B2493" s="3" t="s">
        <v>7026</v>
      </c>
      <c r="C2493" s="0" t="s">
        <v>7012</v>
      </c>
      <c r="D2493" s="0" t="s">
        <v>7017</v>
      </c>
      <c r="E2493" s="0" t="s">
        <v>16</v>
      </c>
      <c r="F2493" s="0" t="n">
        <v>6</v>
      </c>
      <c r="G2493" s="0" t="s">
        <v>7027</v>
      </c>
      <c r="H2493" s="0" t="s">
        <v>7028</v>
      </c>
      <c r="I2493" s="0" t="n">
        <f aca="false">IFERROR(SEARCH("\",H2493),0)</f>
        <v>0</v>
      </c>
    </row>
    <row r="2494" customFormat="false" ht="13.8" hidden="false" customHeight="false" outlineLevel="0" collapsed="false">
      <c r="A2494" s="0" t="s">
        <v>12</v>
      </c>
      <c r="B2494" s="3" t="s">
        <v>7029</v>
      </c>
      <c r="C2494" s="0" t="s">
        <v>7012</v>
      </c>
      <c r="D2494" s="0" t="s">
        <v>7017</v>
      </c>
      <c r="E2494" s="0" t="s">
        <v>16</v>
      </c>
      <c r="F2494" s="0" t="n">
        <v>7</v>
      </c>
      <c r="G2494" s="0" t="s">
        <v>7030</v>
      </c>
      <c r="H2494" s="0" t="s">
        <v>7031</v>
      </c>
      <c r="I2494" s="0" t="n">
        <f aca="false">IFERROR(SEARCH("\",H2494),0)</f>
        <v>0</v>
      </c>
    </row>
    <row r="2495" customFormat="false" ht="13.8" hidden="false" customHeight="false" outlineLevel="0" collapsed="false">
      <c r="A2495" s="0" t="s">
        <v>12</v>
      </c>
      <c r="B2495" s="3" t="s">
        <v>7032</v>
      </c>
      <c r="C2495" s="0" t="s">
        <v>7012</v>
      </c>
      <c r="D2495" s="0" t="s">
        <v>7017</v>
      </c>
      <c r="E2495" s="0" t="s">
        <v>16</v>
      </c>
      <c r="F2495" s="0" t="n">
        <v>8</v>
      </c>
      <c r="G2495" s="0" t="s">
        <v>7033</v>
      </c>
      <c r="H2495" s="0" t="s">
        <v>7034</v>
      </c>
      <c r="I2495" s="0" t="n">
        <f aca="false">IFERROR(SEARCH("\",H2495),0)</f>
        <v>0</v>
      </c>
    </row>
    <row r="2496" customFormat="false" ht="13.8" hidden="false" customHeight="false" outlineLevel="0" collapsed="false">
      <c r="A2496" s="0" t="s">
        <v>12</v>
      </c>
      <c r="B2496" s="3" t="s">
        <v>7035</v>
      </c>
      <c r="C2496" s="0" t="s">
        <v>7012</v>
      </c>
      <c r="D2496" s="0" t="s">
        <v>7017</v>
      </c>
      <c r="E2496" s="0" t="s">
        <v>16</v>
      </c>
      <c r="F2496" s="0" t="n">
        <v>9</v>
      </c>
      <c r="G2496" s="0" t="s">
        <v>7036</v>
      </c>
      <c r="H2496" s="0" t="s">
        <v>7037</v>
      </c>
      <c r="I2496" s="0" t="n">
        <f aca="false">IFERROR(SEARCH("\",H2496),0)</f>
        <v>0</v>
      </c>
    </row>
    <row r="2497" customFormat="false" ht="13.8" hidden="false" customHeight="false" outlineLevel="0" collapsed="false">
      <c r="A2497" s="0" t="s">
        <v>12</v>
      </c>
      <c r="B2497" s="3" t="s">
        <v>7038</v>
      </c>
      <c r="C2497" s="0" t="s">
        <v>7012</v>
      </c>
      <c r="D2497" s="0" t="s">
        <v>7017</v>
      </c>
      <c r="E2497" s="0" t="s">
        <v>16</v>
      </c>
      <c r="F2497" s="0" t="n">
        <v>10</v>
      </c>
      <c r="G2497" s="0" t="s">
        <v>7039</v>
      </c>
      <c r="H2497" s="0" t="s">
        <v>7040</v>
      </c>
      <c r="I2497" s="0" t="n">
        <f aca="false">IFERROR(SEARCH("\",H2497),0)</f>
        <v>0</v>
      </c>
    </row>
    <row r="2498" customFormat="false" ht="13.8" hidden="false" customHeight="false" outlineLevel="0" collapsed="false">
      <c r="A2498" s="0" t="s">
        <v>12</v>
      </c>
      <c r="B2498" s="3" t="s">
        <v>7041</v>
      </c>
      <c r="C2498" s="0" t="s">
        <v>7012</v>
      </c>
      <c r="D2498" s="0" t="s">
        <v>7017</v>
      </c>
      <c r="E2498" s="0" t="s">
        <v>16</v>
      </c>
      <c r="F2498" s="0" t="n">
        <v>11</v>
      </c>
      <c r="G2498" s="0" t="s">
        <v>7042</v>
      </c>
      <c r="H2498" s="0" t="s">
        <v>7043</v>
      </c>
      <c r="I2498" s="0" t="n">
        <f aca="false">IFERROR(SEARCH("\",H2498),0)</f>
        <v>0</v>
      </c>
    </row>
    <row r="2499" customFormat="false" ht="13.8" hidden="false" customHeight="false" outlineLevel="0" collapsed="false">
      <c r="A2499" s="0" t="s">
        <v>12</v>
      </c>
      <c r="B2499" s="3" t="s">
        <v>7044</v>
      </c>
      <c r="C2499" s="0" t="s">
        <v>7012</v>
      </c>
      <c r="D2499" s="0" t="s">
        <v>7017</v>
      </c>
      <c r="E2499" s="0" t="s">
        <v>16</v>
      </c>
      <c r="F2499" s="0" t="n">
        <v>12</v>
      </c>
      <c r="G2499" s="0" t="s">
        <v>7045</v>
      </c>
      <c r="H2499" s="0" t="s">
        <v>7046</v>
      </c>
      <c r="I2499" s="0" t="n">
        <f aca="false">IFERROR(SEARCH("\",H2499),0)</f>
        <v>0</v>
      </c>
    </row>
    <row r="2500" customFormat="false" ht="13.8" hidden="false" customHeight="false" outlineLevel="0" collapsed="false">
      <c r="A2500" s="0" t="s">
        <v>12</v>
      </c>
      <c r="B2500" s="3" t="s">
        <v>7047</v>
      </c>
      <c r="C2500" s="0" t="s">
        <v>7012</v>
      </c>
      <c r="D2500" s="0" t="s">
        <v>7017</v>
      </c>
      <c r="E2500" s="0" t="s">
        <v>16</v>
      </c>
      <c r="F2500" s="0" t="n">
        <v>13</v>
      </c>
      <c r="G2500" s="0" t="s">
        <v>7048</v>
      </c>
      <c r="H2500" s="0" t="s">
        <v>7049</v>
      </c>
      <c r="I2500" s="0" t="n">
        <f aca="false">IFERROR(SEARCH("\",H2500),0)</f>
        <v>0</v>
      </c>
    </row>
    <row r="2501" customFormat="false" ht="13.8" hidden="false" customHeight="false" outlineLevel="0" collapsed="false">
      <c r="A2501" s="0" t="s">
        <v>12</v>
      </c>
      <c r="B2501" s="3" t="s">
        <v>7050</v>
      </c>
      <c r="C2501" s="0" t="s">
        <v>7012</v>
      </c>
      <c r="D2501" s="0" t="s">
        <v>7017</v>
      </c>
      <c r="E2501" s="0" t="s">
        <v>16</v>
      </c>
      <c r="F2501" s="0" t="n">
        <v>14</v>
      </c>
      <c r="G2501" s="0" t="s">
        <v>7051</v>
      </c>
      <c r="H2501" s="0" t="s">
        <v>7052</v>
      </c>
      <c r="I2501" s="0" t="n">
        <f aca="false">IFERROR(SEARCH("\",H2501),0)</f>
        <v>0</v>
      </c>
    </row>
    <row r="2502" customFormat="false" ht="13.8" hidden="false" customHeight="false" outlineLevel="0" collapsed="false">
      <c r="A2502" s="0" t="s">
        <v>12</v>
      </c>
      <c r="B2502" s="3" t="s">
        <v>7053</v>
      </c>
      <c r="C2502" s="0" t="s">
        <v>7012</v>
      </c>
      <c r="D2502" s="0" t="s">
        <v>7017</v>
      </c>
      <c r="E2502" s="0" t="s">
        <v>16</v>
      </c>
      <c r="F2502" s="0" t="n">
        <v>16</v>
      </c>
      <c r="G2502" s="0" t="s">
        <v>7054</v>
      </c>
      <c r="H2502" s="0" t="s">
        <v>7055</v>
      </c>
      <c r="I2502" s="0" t="n">
        <f aca="false">IFERROR(SEARCH("\",H2502),0)</f>
        <v>0</v>
      </c>
    </row>
    <row r="2503" customFormat="false" ht="13.8" hidden="false" customHeight="false" outlineLevel="0" collapsed="false">
      <c r="A2503" s="0" t="s">
        <v>12</v>
      </c>
      <c r="B2503" s="3" t="s">
        <v>7056</v>
      </c>
      <c r="C2503" s="0" t="s">
        <v>7012</v>
      </c>
      <c r="D2503" s="0" t="s">
        <v>7017</v>
      </c>
      <c r="E2503" s="0" t="s">
        <v>16</v>
      </c>
      <c r="F2503" s="0" t="n">
        <v>17</v>
      </c>
      <c r="G2503" s="0" t="s">
        <v>7057</v>
      </c>
      <c r="H2503" s="0" t="s">
        <v>7058</v>
      </c>
      <c r="I2503" s="0" t="n">
        <f aca="false">IFERROR(SEARCH("\",H2503),0)</f>
        <v>0</v>
      </c>
    </row>
    <row r="2504" customFormat="false" ht="13.8" hidden="false" customHeight="false" outlineLevel="0" collapsed="false">
      <c r="A2504" s="0" t="s">
        <v>12</v>
      </c>
      <c r="B2504" s="0" t="s">
        <v>7059</v>
      </c>
      <c r="C2504" s="0" t="s">
        <v>7060</v>
      </c>
      <c r="D2504" s="0" t="s">
        <v>7059</v>
      </c>
      <c r="E2504" s="0" t="s">
        <v>572</v>
      </c>
      <c r="F2504" s="0" t="n">
        <v>99</v>
      </c>
      <c r="G2504" s="0" t="s">
        <v>7061</v>
      </c>
      <c r="H2504" s="0" t="s">
        <v>7062</v>
      </c>
      <c r="I2504" s="0" t="n">
        <f aca="false">IFERROR(SEARCH("\",H2504),0)</f>
        <v>0</v>
      </c>
    </row>
    <row r="2505" customFormat="false" ht="13.8" hidden="false" customHeight="false" outlineLevel="0" collapsed="false">
      <c r="A2505" s="0" t="s">
        <v>12</v>
      </c>
      <c r="B2505" s="3" t="s">
        <v>7063</v>
      </c>
      <c r="C2505" s="0" t="s">
        <v>7064</v>
      </c>
      <c r="D2505" s="0" t="s">
        <v>7065</v>
      </c>
      <c r="E2505" s="0" t="s">
        <v>396</v>
      </c>
      <c r="F2505" s="0" t="n">
        <v>1</v>
      </c>
      <c r="G2505" s="0" t="s">
        <v>7066</v>
      </c>
      <c r="H2505" s="0" t="s">
        <v>7067</v>
      </c>
      <c r="I2505" s="0" t="n">
        <f aca="false">IFERROR(SEARCH("\",H2505),0)</f>
        <v>0</v>
      </c>
    </row>
    <row r="2506" customFormat="false" ht="13.8" hidden="false" customHeight="false" outlineLevel="0" collapsed="false">
      <c r="A2506" s="0" t="s">
        <v>12</v>
      </c>
      <c r="B2506" s="3" t="s">
        <v>7063</v>
      </c>
      <c r="C2506" s="0" t="s">
        <v>7064</v>
      </c>
      <c r="D2506" s="0" t="s">
        <v>7065</v>
      </c>
      <c r="E2506" s="0" t="s">
        <v>396</v>
      </c>
      <c r="F2506" s="0" t="n">
        <v>1</v>
      </c>
      <c r="G2506" s="0" t="s">
        <v>7068</v>
      </c>
      <c r="H2506" s="0" t="s">
        <v>7069</v>
      </c>
      <c r="I2506" s="0" t="n">
        <f aca="false">IFERROR(SEARCH("\",H2506),0)</f>
        <v>0</v>
      </c>
    </row>
    <row r="2507" customFormat="false" ht="13.8" hidden="false" customHeight="false" outlineLevel="0" collapsed="false">
      <c r="A2507" s="0" t="s">
        <v>12</v>
      </c>
      <c r="B2507" s="3" t="s">
        <v>6891</v>
      </c>
      <c r="C2507" s="0" t="s">
        <v>1604</v>
      </c>
      <c r="D2507" s="0" t="s">
        <v>1604</v>
      </c>
      <c r="E2507" s="0" t="s">
        <v>1905</v>
      </c>
      <c r="F2507" s="0" t="n">
        <v>99</v>
      </c>
      <c r="G2507" s="0" t="s">
        <v>7070</v>
      </c>
      <c r="H2507" s="0" t="s">
        <v>7071</v>
      </c>
      <c r="I2507" s="0" t="n">
        <f aca="false">IFERROR(SEARCH("\",H2507),0)</f>
        <v>0</v>
      </c>
    </row>
    <row r="2508" customFormat="false" ht="13.8" hidden="false" customHeight="false" outlineLevel="0" collapsed="false">
      <c r="A2508" s="0" t="s">
        <v>12</v>
      </c>
      <c r="B2508" s="3" t="s">
        <v>6891</v>
      </c>
      <c r="C2508" s="0" t="s">
        <v>1604</v>
      </c>
      <c r="D2508" s="0" t="s">
        <v>1604</v>
      </c>
      <c r="E2508" s="0" t="s">
        <v>1905</v>
      </c>
      <c r="F2508" s="0" t="n">
        <v>99</v>
      </c>
      <c r="G2508" s="0" t="s">
        <v>7072</v>
      </c>
      <c r="H2508" s="0" t="s">
        <v>7071</v>
      </c>
      <c r="I2508" s="0" t="n">
        <f aca="false">IFERROR(SEARCH("\",H2508),0)</f>
        <v>0</v>
      </c>
    </row>
    <row r="2509" customFormat="false" ht="13.8" hidden="false" customHeight="false" outlineLevel="0" collapsed="false">
      <c r="A2509" s="0" t="s">
        <v>12</v>
      </c>
      <c r="B2509" s="3" t="s">
        <v>7073</v>
      </c>
      <c r="C2509" s="0" t="s">
        <v>1604</v>
      </c>
      <c r="D2509" s="0" t="s">
        <v>1604</v>
      </c>
      <c r="E2509" s="0" t="s">
        <v>1905</v>
      </c>
      <c r="F2509" s="0" t="n">
        <v>98</v>
      </c>
      <c r="G2509" s="0" t="s">
        <v>7074</v>
      </c>
      <c r="H2509" s="0" t="s">
        <v>7075</v>
      </c>
      <c r="I2509" s="0" t="n">
        <f aca="false">IFERROR(SEARCH("\",H2509),0)</f>
        <v>0</v>
      </c>
    </row>
    <row r="2510" customFormat="false" ht="13.8" hidden="false" customHeight="false" outlineLevel="0" collapsed="false">
      <c r="A2510" s="0" t="s">
        <v>12</v>
      </c>
      <c r="B2510" s="3" t="s">
        <v>7073</v>
      </c>
      <c r="C2510" s="0" t="s">
        <v>1604</v>
      </c>
      <c r="D2510" s="0" t="s">
        <v>1604</v>
      </c>
      <c r="E2510" s="0" t="s">
        <v>1905</v>
      </c>
      <c r="F2510" s="0" t="n">
        <v>98</v>
      </c>
      <c r="G2510" s="0" t="s">
        <v>7076</v>
      </c>
      <c r="H2510" s="0" t="s">
        <v>7075</v>
      </c>
      <c r="I2510" s="0" t="n">
        <f aca="false">IFERROR(SEARCH("\",H2510),0)</f>
        <v>0</v>
      </c>
    </row>
    <row r="2511" customFormat="false" ht="13.8" hidden="false" customHeight="false" outlineLevel="0" collapsed="false">
      <c r="A2511" s="0" t="s">
        <v>12</v>
      </c>
      <c r="B2511" s="3" t="s">
        <v>7077</v>
      </c>
      <c r="C2511" s="0" t="s">
        <v>1604</v>
      </c>
      <c r="D2511" s="0" t="s">
        <v>1604</v>
      </c>
      <c r="E2511" s="0" t="s">
        <v>1905</v>
      </c>
      <c r="F2511" s="0" t="n">
        <v>1</v>
      </c>
      <c r="G2511" s="0" t="s">
        <v>7078</v>
      </c>
      <c r="H2511" s="0" t="s">
        <v>7079</v>
      </c>
      <c r="I2511" s="0" t="n">
        <f aca="false">IFERROR(SEARCH("\",H2511),0)</f>
        <v>0</v>
      </c>
    </row>
    <row r="2512" customFormat="false" ht="13.8" hidden="false" customHeight="false" outlineLevel="0" collapsed="false">
      <c r="A2512" s="0" t="s">
        <v>12</v>
      </c>
      <c r="B2512" s="3" t="s">
        <v>7077</v>
      </c>
      <c r="C2512" s="0" t="s">
        <v>1604</v>
      </c>
      <c r="D2512" s="0" t="s">
        <v>1604</v>
      </c>
      <c r="E2512" s="0" t="s">
        <v>1905</v>
      </c>
      <c r="F2512" s="0" t="n">
        <v>1</v>
      </c>
      <c r="G2512" s="0" t="s">
        <v>7080</v>
      </c>
      <c r="H2512" s="0" t="s">
        <v>7079</v>
      </c>
      <c r="I2512" s="0" t="n">
        <f aca="false">IFERROR(SEARCH("\",H2512),0)</f>
        <v>0</v>
      </c>
    </row>
    <row r="2513" customFormat="false" ht="13.8" hidden="false" customHeight="false" outlineLevel="0" collapsed="false">
      <c r="A2513" s="0" t="s">
        <v>12</v>
      </c>
      <c r="B2513" s="3" t="s">
        <v>7081</v>
      </c>
      <c r="C2513" s="0" t="s">
        <v>1604</v>
      </c>
      <c r="D2513" s="0" t="s">
        <v>1604</v>
      </c>
      <c r="E2513" s="0" t="s">
        <v>1905</v>
      </c>
      <c r="F2513" s="0" t="n">
        <v>2</v>
      </c>
      <c r="G2513" s="0" t="s">
        <v>7082</v>
      </c>
      <c r="H2513" s="0" t="s">
        <v>7083</v>
      </c>
      <c r="I2513" s="0" t="n">
        <f aca="false">IFERROR(SEARCH("\",H2513),0)</f>
        <v>0</v>
      </c>
    </row>
    <row r="2514" customFormat="false" ht="13.8" hidden="false" customHeight="false" outlineLevel="0" collapsed="false">
      <c r="A2514" s="0" t="s">
        <v>12</v>
      </c>
      <c r="B2514" s="3" t="s">
        <v>7081</v>
      </c>
      <c r="C2514" s="0" t="s">
        <v>1604</v>
      </c>
      <c r="D2514" s="0" t="s">
        <v>1604</v>
      </c>
      <c r="E2514" s="0" t="s">
        <v>1905</v>
      </c>
      <c r="F2514" s="0" t="n">
        <v>2</v>
      </c>
      <c r="G2514" s="0" t="s">
        <v>7084</v>
      </c>
      <c r="H2514" s="0" t="s">
        <v>7083</v>
      </c>
      <c r="I2514" s="0" t="n">
        <f aca="false">IFERROR(SEARCH("\",H2514),0)</f>
        <v>0</v>
      </c>
    </row>
    <row r="2515" customFormat="false" ht="13.8" hidden="false" customHeight="false" outlineLevel="0" collapsed="false">
      <c r="A2515" s="0" t="s">
        <v>12</v>
      </c>
      <c r="B2515" s="3" t="s">
        <v>7085</v>
      </c>
      <c r="C2515" s="0" t="s">
        <v>1604</v>
      </c>
      <c r="D2515" s="0" t="s">
        <v>1604</v>
      </c>
      <c r="E2515" s="0" t="s">
        <v>1905</v>
      </c>
      <c r="F2515" s="0" t="n">
        <v>3</v>
      </c>
      <c r="G2515" s="0" t="s">
        <v>7086</v>
      </c>
      <c r="H2515" s="0" t="s">
        <v>7087</v>
      </c>
      <c r="I2515" s="0" t="n">
        <f aca="false">IFERROR(SEARCH("\",H2515),0)</f>
        <v>0</v>
      </c>
    </row>
    <row r="2516" customFormat="false" ht="13.8" hidden="false" customHeight="false" outlineLevel="0" collapsed="false">
      <c r="A2516" s="0" t="s">
        <v>12</v>
      </c>
      <c r="B2516" s="3" t="s">
        <v>7085</v>
      </c>
      <c r="C2516" s="0" t="s">
        <v>1604</v>
      </c>
      <c r="D2516" s="0" t="s">
        <v>1604</v>
      </c>
      <c r="E2516" s="0" t="s">
        <v>1905</v>
      </c>
      <c r="F2516" s="0" t="n">
        <v>3</v>
      </c>
      <c r="G2516" s="0" t="s">
        <v>7088</v>
      </c>
      <c r="H2516" s="0" t="s">
        <v>7087</v>
      </c>
      <c r="I2516" s="0" t="n">
        <f aca="false">IFERROR(SEARCH("\",H2516),0)</f>
        <v>0</v>
      </c>
    </row>
    <row r="2517" customFormat="false" ht="13.8" hidden="false" customHeight="false" outlineLevel="0" collapsed="false">
      <c r="A2517" s="0" t="s">
        <v>12</v>
      </c>
      <c r="B2517" s="3" t="s">
        <v>7089</v>
      </c>
      <c r="C2517" s="0" t="s">
        <v>1604</v>
      </c>
      <c r="D2517" s="0" t="s">
        <v>1604</v>
      </c>
      <c r="E2517" s="0" t="s">
        <v>1905</v>
      </c>
      <c r="F2517" s="0" t="n">
        <v>4</v>
      </c>
      <c r="G2517" s="0" t="s">
        <v>7090</v>
      </c>
      <c r="H2517" s="0" t="s">
        <v>7091</v>
      </c>
      <c r="I2517" s="0" t="n">
        <f aca="false">IFERROR(SEARCH("\",H2517),0)</f>
        <v>0</v>
      </c>
    </row>
    <row r="2518" customFormat="false" ht="13.8" hidden="false" customHeight="false" outlineLevel="0" collapsed="false">
      <c r="A2518" s="0" t="s">
        <v>12</v>
      </c>
      <c r="B2518" s="3" t="s">
        <v>7089</v>
      </c>
      <c r="C2518" s="0" t="s">
        <v>1604</v>
      </c>
      <c r="D2518" s="0" t="s">
        <v>1604</v>
      </c>
      <c r="E2518" s="0" t="s">
        <v>1905</v>
      </c>
      <c r="F2518" s="0" t="n">
        <v>4</v>
      </c>
      <c r="G2518" s="0" t="s">
        <v>7092</v>
      </c>
      <c r="H2518" s="0" t="s">
        <v>7091</v>
      </c>
      <c r="I2518" s="0" t="n">
        <f aca="false">IFERROR(SEARCH("\",H2518),0)</f>
        <v>0</v>
      </c>
    </row>
    <row r="2519" customFormat="false" ht="13.8" hidden="false" customHeight="false" outlineLevel="0" collapsed="false">
      <c r="A2519" s="0" t="s">
        <v>12</v>
      </c>
      <c r="B2519" s="3" t="s">
        <v>7093</v>
      </c>
      <c r="C2519" s="0" t="s">
        <v>1604</v>
      </c>
      <c r="D2519" s="0" t="s">
        <v>1604</v>
      </c>
      <c r="E2519" s="0" t="s">
        <v>1905</v>
      </c>
      <c r="F2519" s="0" t="n">
        <v>5</v>
      </c>
      <c r="G2519" s="0" t="s">
        <v>7094</v>
      </c>
      <c r="H2519" s="0" t="s">
        <v>7095</v>
      </c>
      <c r="I2519" s="0" t="n">
        <f aca="false">IFERROR(SEARCH("\",H2519),0)</f>
        <v>0</v>
      </c>
    </row>
    <row r="2520" customFormat="false" ht="13.8" hidden="false" customHeight="false" outlineLevel="0" collapsed="false">
      <c r="A2520" s="0" t="s">
        <v>12</v>
      </c>
      <c r="B2520" s="3" t="s">
        <v>7093</v>
      </c>
      <c r="C2520" s="0" t="s">
        <v>1604</v>
      </c>
      <c r="D2520" s="0" t="s">
        <v>1604</v>
      </c>
      <c r="E2520" s="0" t="s">
        <v>1905</v>
      </c>
      <c r="F2520" s="0" t="n">
        <v>5</v>
      </c>
      <c r="G2520" s="0" t="s">
        <v>7096</v>
      </c>
      <c r="H2520" s="0" t="s">
        <v>7095</v>
      </c>
      <c r="I2520" s="0" t="n">
        <f aca="false">IFERROR(SEARCH("\",H2520),0)</f>
        <v>0</v>
      </c>
    </row>
    <row r="2521" customFormat="false" ht="13.8" hidden="false" customHeight="false" outlineLevel="0" collapsed="false">
      <c r="A2521" s="0" t="s">
        <v>12</v>
      </c>
      <c r="B2521" s="3" t="s">
        <v>7097</v>
      </c>
      <c r="C2521" s="0" t="s">
        <v>1604</v>
      </c>
      <c r="D2521" s="0" t="s">
        <v>1604</v>
      </c>
      <c r="E2521" s="0" t="s">
        <v>1905</v>
      </c>
      <c r="F2521" s="0" t="n">
        <v>6</v>
      </c>
      <c r="G2521" s="0" t="s">
        <v>7098</v>
      </c>
      <c r="H2521" s="0" t="s">
        <v>7099</v>
      </c>
      <c r="I2521" s="0" t="n">
        <f aca="false">IFERROR(SEARCH("\",H2521),0)</f>
        <v>0</v>
      </c>
    </row>
    <row r="2522" customFormat="false" ht="13.8" hidden="false" customHeight="false" outlineLevel="0" collapsed="false">
      <c r="A2522" s="0" t="s">
        <v>12</v>
      </c>
      <c r="B2522" s="3" t="s">
        <v>7097</v>
      </c>
      <c r="C2522" s="0" t="s">
        <v>1604</v>
      </c>
      <c r="D2522" s="0" t="s">
        <v>1604</v>
      </c>
      <c r="E2522" s="0" t="s">
        <v>1905</v>
      </c>
      <c r="F2522" s="0" t="n">
        <v>6</v>
      </c>
      <c r="G2522" s="0" t="s">
        <v>7100</v>
      </c>
      <c r="H2522" s="0" t="s">
        <v>7099</v>
      </c>
      <c r="I2522" s="0" t="n">
        <f aca="false">IFERROR(SEARCH("\",H2522),0)</f>
        <v>0</v>
      </c>
    </row>
    <row r="2523" customFormat="false" ht="13.8" hidden="false" customHeight="false" outlineLevel="0" collapsed="false">
      <c r="A2523" s="0" t="s">
        <v>12</v>
      </c>
      <c r="B2523" s="3" t="s">
        <v>7101</v>
      </c>
      <c r="C2523" s="0" t="s">
        <v>1604</v>
      </c>
      <c r="D2523" s="0" t="s">
        <v>1604</v>
      </c>
      <c r="E2523" s="0" t="s">
        <v>1905</v>
      </c>
      <c r="F2523" s="0" t="n">
        <v>7</v>
      </c>
      <c r="G2523" s="0" t="s">
        <v>7102</v>
      </c>
      <c r="H2523" s="0" t="s">
        <v>7103</v>
      </c>
      <c r="I2523" s="0" t="n">
        <f aca="false">IFERROR(SEARCH("\",H2523),0)</f>
        <v>0</v>
      </c>
    </row>
    <row r="2524" customFormat="false" ht="13.8" hidden="false" customHeight="false" outlineLevel="0" collapsed="false">
      <c r="A2524" s="0" t="s">
        <v>12</v>
      </c>
      <c r="B2524" s="3" t="s">
        <v>7101</v>
      </c>
      <c r="C2524" s="0" t="s">
        <v>1604</v>
      </c>
      <c r="D2524" s="0" t="s">
        <v>1604</v>
      </c>
      <c r="E2524" s="0" t="s">
        <v>1905</v>
      </c>
      <c r="F2524" s="0" t="n">
        <v>7</v>
      </c>
      <c r="G2524" s="0" t="s">
        <v>7104</v>
      </c>
      <c r="H2524" s="0" t="s">
        <v>7103</v>
      </c>
      <c r="I2524" s="0" t="n">
        <f aca="false">IFERROR(SEARCH("\",H2524),0)</f>
        <v>0</v>
      </c>
    </row>
    <row r="2525" customFormat="false" ht="13.8" hidden="false" customHeight="false" outlineLevel="0" collapsed="false">
      <c r="A2525" s="0" t="s">
        <v>12</v>
      </c>
      <c r="B2525" s="3" t="s">
        <v>7105</v>
      </c>
      <c r="C2525" s="0" t="s">
        <v>1604</v>
      </c>
      <c r="D2525" s="0" t="s">
        <v>1604</v>
      </c>
      <c r="E2525" s="0" t="s">
        <v>1905</v>
      </c>
      <c r="F2525" s="0" t="n">
        <v>8</v>
      </c>
      <c r="G2525" s="0" t="s">
        <v>7106</v>
      </c>
      <c r="H2525" s="0" t="s">
        <v>7107</v>
      </c>
      <c r="I2525" s="0" t="n">
        <f aca="false">IFERROR(SEARCH("\",H2525),0)</f>
        <v>0</v>
      </c>
    </row>
    <row r="2526" customFormat="false" ht="13.8" hidden="false" customHeight="false" outlineLevel="0" collapsed="false">
      <c r="A2526" s="0" t="s">
        <v>12</v>
      </c>
      <c r="B2526" s="3" t="s">
        <v>7105</v>
      </c>
      <c r="C2526" s="0" t="s">
        <v>1604</v>
      </c>
      <c r="D2526" s="0" t="s">
        <v>1604</v>
      </c>
      <c r="E2526" s="0" t="s">
        <v>1905</v>
      </c>
      <c r="F2526" s="0" t="n">
        <v>8</v>
      </c>
      <c r="G2526" s="0" t="s">
        <v>7108</v>
      </c>
      <c r="H2526" s="0" t="s">
        <v>7107</v>
      </c>
      <c r="I2526" s="0" t="n">
        <f aca="false">IFERROR(SEARCH("\",H2526),0)</f>
        <v>0</v>
      </c>
    </row>
    <row r="2527" customFormat="false" ht="13.8" hidden="false" customHeight="false" outlineLevel="0" collapsed="false">
      <c r="A2527" s="0" t="s">
        <v>12</v>
      </c>
      <c r="B2527" s="3" t="s">
        <v>7109</v>
      </c>
      <c r="C2527" s="0" t="s">
        <v>1604</v>
      </c>
      <c r="D2527" s="0" t="s">
        <v>1604</v>
      </c>
      <c r="E2527" s="0" t="s">
        <v>1905</v>
      </c>
      <c r="F2527" s="0" t="n">
        <v>9</v>
      </c>
      <c r="G2527" s="0" t="s">
        <v>7110</v>
      </c>
      <c r="H2527" s="0" t="s">
        <v>7111</v>
      </c>
      <c r="I2527" s="0" t="n">
        <f aca="false">IFERROR(SEARCH("\",H2527),0)</f>
        <v>0</v>
      </c>
    </row>
    <row r="2528" customFormat="false" ht="13.8" hidden="false" customHeight="false" outlineLevel="0" collapsed="false">
      <c r="A2528" s="0" t="s">
        <v>12</v>
      </c>
      <c r="B2528" s="3" t="s">
        <v>7109</v>
      </c>
      <c r="C2528" s="0" t="s">
        <v>1604</v>
      </c>
      <c r="D2528" s="0" t="s">
        <v>1604</v>
      </c>
      <c r="E2528" s="0" t="s">
        <v>1905</v>
      </c>
      <c r="F2528" s="0" t="n">
        <v>9</v>
      </c>
      <c r="G2528" s="0" t="s">
        <v>7112</v>
      </c>
      <c r="H2528" s="0" t="s">
        <v>7111</v>
      </c>
      <c r="I2528" s="0" t="n">
        <f aca="false">IFERROR(SEARCH("\",H2528),0)</f>
        <v>0</v>
      </c>
    </row>
    <row r="2529" customFormat="false" ht="13.8" hidden="false" customHeight="false" outlineLevel="0" collapsed="false">
      <c r="A2529" s="0" t="s">
        <v>12</v>
      </c>
      <c r="B2529" s="3" t="s">
        <v>7113</v>
      </c>
      <c r="C2529" s="0" t="s">
        <v>1604</v>
      </c>
      <c r="D2529" s="0" t="s">
        <v>1604</v>
      </c>
      <c r="E2529" s="0" t="s">
        <v>1905</v>
      </c>
      <c r="F2529" s="0" t="n">
        <v>10</v>
      </c>
      <c r="G2529" s="0" t="s">
        <v>7114</v>
      </c>
      <c r="H2529" s="0" t="s">
        <v>7115</v>
      </c>
      <c r="I2529" s="0" t="n">
        <f aca="false">IFERROR(SEARCH("\",H2529),0)</f>
        <v>0</v>
      </c>
    </row>
    <row r="2530" customFormat="false" ht="13.8" hidden="false" customHeight="false" outlineLevel="0" collapsed="false">
      <c r="A2530" s="0" t="s">
        <v>12</v>
      </c>
      <c r="B2530" s="3" t="s">
        <v>7113</v>
      </c>
      <c r="C2530" s="0" t="s">
        <v>1604</v>
      </c>
      <c r="D2530" s="0" t="s">
        <v>1604</v>
      </c>
      <c r="E2530" s="0" t="s">
        <v>1905</v>
      </c>
      <c r="F2530" s="0" t="n">
        <v>10</v>
      </c>
      <c r="G2530" s="0" t="s">
        <v>7116</v>
      </c>
      <c r="H2530" s="0" t="s">
        <v>7115</v>
      </c>
      <c r="I2530" s="0" t="n">
        <f aca="false">IFERROR(SEARCH("\",H2530),0)</f>
        <v>0</v>
      </c>
    </row>
    <row r="2531" customFormat="false" ht="13.8" hidden="false" customHeight="false" outlineLevel="0" collapsed="false">
      <c r="A2531" s="0" t="s">
        <v>12</v>
      </c>
      <c r="B2531" s="3" t="s">
        <v>7117</v>
      </c>
      <c r="C2531" s="0" t="s">
        <v>1604</v>
      </c>
      <c r="D2531" s="0" t="s">
        <v>1604</v>
      </c>
      <c r="E2531" s="0" t="s">
        <v>1905</v>
      </c>
      <c r="F2531" s="0" t="n">
        <v>11</v>
      </c>
      <c r="G2531" s="0" t="s">
        <v>7118</v>
      </c>
      <c r="H2531" s="0" t="s">
        <v>7119</v>
      </c>
      <c r="I2531" s="0" t="n">
        <f aca="false">IFERROR(SEARCH("\",H2531),0)</f>
        <v>0</v>
      </c>
    </row>
    <row r="2532" customFormat="false" ht="13.8" hidden="false" customHeight="false" outlineLevel="0" collapsed="false">
      <c r="A2532" s="0" t="s">
        <v>12</v>
      </c>
      <c r="B2532" s="3" t="s">
        <v>7117</v>
      </c>
      <c r="C2532" s="0" t="s">
        <v>1604</v>
      </c>
      <c r="D2532" s="0" t="s">
        <v>1604</v>
      </c>
      <c r="E2532" s="0" t="s">
        <v>1905</v>
      </c>
      <c r="F2532" s="0" t="n">
        <v>11</v>
      </c>
      <c r="G2532" s="0" t="s">
        <v>7120</v>
      </c>
      <c r="H2532" s="0" t="s">
        <v>7119</v>
      </c>
      <c r="I2532" s="0" t="n">
        <f aca="false">IFERROR(SEARCH("\",H2532),0)</f>
        <v>0</v>
      </c>
    </row>
    <row r="2533" customFormat="false" ht="13.8" hidden="false" customHeight="false" outlineLevel="0" collapsed="false">
      <c r="A2533" s="0" t="s">
        <v>12</v>
      </c>
      <c r="B2533" s="3" t="s">
        <v>7121</v>
      </c>
      <c r="C2533" s="0" t="s">
        <v>1604</v>
      </c>
      <c r="D2533" s="0" t="s">
        <v>1604</v>
      </c>
      <c r="E2533" s="0" t="s">
        <v>1905</v>
      </c>
      <c r="F2533" s="0" t="n">
        <v>12</v>
      </c>
      <c r="G2533" s="0" t="s">
        <v>7122</v>
      </c>
      <c r="H2533" s="0" t="s">
        <v>7123</v>
      </c>
      <c r="I2533" s="0" t="n">
        <f aca="false">IFERROR(SEARCH("\",H2533),0)</f>
        <v>0</v>
      </c>
    </row>
    <row r="2534" customFormat="false" ht="13.8" hidden="false" customHeight="false" outlineLevel="0" collapsed="false">
      <c r="A2534" s="0" t="s">
        <v>12</v>
      </c>
      <c r="B2534" s="3" t="s">
        <v>7121</v>
      </c>
      <c r="C2534" s="0" t="s">
        <v>1604</v>
      </c>
      <c r="D2534" s="0" t="s">
        <v>1604</v>
      </c>
      <c r="E2534" s="0" t="s">
        <v>1905</v>
      </c>
      <c r="F2534" s="0" t="n">
        <v>12</v>
      </c>
      <c r="G2534" s="0" t="s">
        <v>7124</v>
      </c>
      <c r="H2534" s="0" t="s">
        <v>7123</v>
      </c>
      <c r="I2534" s="0" t="n">
        <f aca="false">IFERROR(SEARCH("\",H2534),0)</f>
        <v>0</v>
      </c>
    </row>
    <row r="2535" customFormat="false" ht="13.8" hidden="false" customHeight="false" outlineLevel="0" collapsed="false">
      <c r="A2535" s="0" t="s">
        <v>12</v>
      </c>
      <c r="B2535" s="3" t="s">
        <v>7125</v>
      </c>
      <c r="C2535" s="0" t="s">
        <v>1604</v>
      </c>
      <c r="D2535" s="0" t="s">
        <v>1604</v>
      </c>
      <c r="E2535" s="0" t="s">
        <v>1905</v>
      </c>
      <c r="F2535" s="0" t="n">
        <v>13</v>
      </c>
      <c r="G2535" s="0" t="s">
        <v>7126</v>
      </c>
      <c r="H2535" s="0" t="s">
        <v>7127</v>
      </c>
      <c r="I2535" s="0" t="n">
        <f aca="false">IFERROR(SEARCH("\",H2535),0)</f>
        <v>0</v>
      </c>
    </row>
    <row r="2536" customFormat="false" ht="13.8" hidden="false" customHeight="false" outlineLevel="0" collapsed="false">
      <c r="A2536" s="0" t="s">
        <v>12</v>
      </c>
      <c r="B2536" s="3" t="s">
        <v>7125</v>
      </c>
      <c r="C2536" s="0" t="s">
        <v>1604</v>
      </c>
      <c r="D2536" s="0" t="s">
        <v>1604</v>
      </c>
      <c r="E2536" s="0" t="s">
        <v>1905</v>
      </c>
      <c r="F2536" s="0" t="n">
        <v>13</v>
      </c>
      <c r="G2536" s="0" t="s">
        <v>7128</v>
      </c>
      <c r="H2536" s="0" t="s">
        <v>7127</v>
      </c>
      <c r="I2536" s="0" t="n">
        <f aca="false">IFERROR(SEARCH("\",H2536),0)</f>
        <v>0</v>
      </c>
    </row>
    <row r="2537" customFormat="false" ht="13.8" hidden="false" customHeight="false" outlineLevel="0" collapsed="false">
      <c r="A2537" s="0" t="s">
        <v>12</v>
      </c>
      <c r="B2537" s="3" t="s">
        <v>7129</v>
      </c>
      <c r="C2537" s="0" t="s">
        <v>1604</v>
      </c>
      <c r="D2537" s="0" t="s">
        <v>1604</v>
      </c>
      <c r="E2537" s="0" t="s">
        <v>1905</v>
      </c>
      <c r="F2537" s="0" t="n">
        <v>14</v>
      </c>
      <c r="G2537" s="0" t="s">
        <v>7130</v>
      </c>
      <c r="H2537" s="0" t="s">
        <v>7131</v>
      </c>
      <c r="I2537" s="0" t="n">
        <f aca="false">IFERROR(SEARCH("\",H2537),0)</f>
        <v>0</v>
      </c>
    </row>
    <row r="2538" customFormat="false" ht="13.8" hidden="false" customHeight="false" outlineLevel="0" collapsed="false">
      <c r="A2538" s="0" t="s">
        <v>12</v>
      </c>
      <c r="B2538" s="3" t="s">
        <v>7129</v>
      </c>
      <c r="C2538" s="0" t="s">
        <v>1604</v>
      </c>
      <c r="D2538" s="0" t="s">
        <v>1604</v>
      </c>
      <c r="E2538" s="0" t="s">
        <v>1905</v>
      </c>
      <c r="F2538" s="0" t="n">
        <v>14</v>
      </c>
      <c r="G2538" s="0" t="s">
        <v>7132</v>
      </c>
      <c r="H2538" s="0" t="s">
        <v>7131</v>
      </c>
      <c r="I2538" s="0" t="n">
        <f aca="false">IFERROR(SEARCH("\",H2538),0)</f>
        <v>0</v>
      </c>
    </row>
    <row r="2539" customFormat="false" ht="13.8" hidden="false" customHeight="false" outlineLevel="0" collapsed="false">
      <c r="A2539" s="0" t="s">
        <v>12</v>
      </c>
      <c r="B2539" s="3" t="s">
        <v>7133</v>
      </c>
      <c r="C2539" s="0" t="s">
        <v>1604</v>
      </c>
      <c r="D2539" s="0" t="s">
        <v>1604</v>
      </c>
      <c r="E2539" s="0" t="s">
        <v>1905</v>
      </c>
      <c r="F2539" s="0" t="n">
        <v>15</v>
      </c>
      <c r="G2539" s="0" t="s">
        <v>7134</v>
      </c>
      <c r="H2539" s="0" t="s">
        <v>7135</v>
      </c>
      <c r="I2539" s="0" t="n">
        <f aca="false">IFERROR(SEARCH("\",H2539),0)</f>
        <v>0</v>
      </c>
    </row>
    <row r="2540" customFormat="false" ht="13.8" hidden="false" customHeight="false" outlineLevel="0" collapsed="false">
      <c r="A2540" s="0" t="s">
        <v>12</v>
      </c>
      <c r="B2540" s="3" t="s">
        <v>7133</v>
      </c>
      <c r="C2540" s="0" t="s">
        <v>1604</v>
      </c>
      <c r="D2540" s="0" t="s">
        <v>1604</v>
      </c>
      <c r="E2540" s="0" t="s">
        <v>1905</v>
      </c>
      <c r="F2540" s="0" t="n">
        <v>15</v>
      </c>
      <c r="G2540" s="0" t="s">
        <v>7136</v>
      </c>
      <c r="H2540" s="0" t="s">
        <v>7135</v>
      </c>
      <c r="I2540" s="0" t="n">
        <f aca="false">IFERROR(SEARCH("\",H2540),0)</f>
        <v>0</v>
      </c>
    </row>
    <row r="2541" customFormat="false" ht="13.8" hidden="false" customHeight="false" outlineLevel="0" collapsed="false">
      <c r="A2541" s="0" t="s">
        <v>12</v>
      </c>
      <c r="B2541" s="3" t="s">
        <v>7137</v>
      </c>
      <c r="C2541" s="0" t="s">
        <v>1604</v>
      </c>
      <c r="D2541" s="0" t="s">
        <v>1604</v>
      </c>
      <c r="E2541" s="0" t="s">
        <v>1905</v>
      </c>
      <c r="F2541" s="0" t="n">
        <v>16</v>
      </c>
      <c r="G2541" s="0" t="s">
        <v>7138</v>
      </c>
      <c r="H2541" s="0" t="s">
        <v>7139</v>
      </c>
      <c r="I2541" s="0" t="n">
        <f aca="false">IFERROR(SEARCH("\",H2541),0)</f>
        <v>0</v>
      </c>
    </row>
    <row r="2542" customFormat="false" ht="13.8" hidden="false" customHeight="false" outlineLevel="0" collapsed="false">
      <c r="A2542" s="0" t="s">
        <v>12</v>
      </c>
      <c r="B2542" s="3" t="s">
        <v>7137</v>
      </c>
      <c r="C2542" s="0" t="s">
        <v>1604</v>
      </c>
      <c r="D2542" s="0" t="s">
        <v>1604</v>
      </c>
      <c r="E2542" s="0" t="s">
        <v>1905</v>
      </c>
      <c r="F2542" s="0" t="n">
        <v>16</v>
      </c>
      <c r="G2542" s="0" t="s">
        <v>7140</v>
      </c>
      <c r="H2542" s="0" t="s">
        <v>7139</v>
      </c>
      <c r="I2542" s="0" t="n">
        <f aca="false">IFERROR(SEARCH("\",H2542),0)</f>
        <v>0</v>
      </c>
    </row>
    <row r="2543" customFormat="false" ht="13.8" hidden="false" customHeight="false" outlineLevel="0" collapsed="false">
      <c r="A2543" s="0" t="s">
        <v>12</v>
      </c>
      <c r="B2543" s="3" t="s">
        <v>7141</v>
      </c>
      <c r="C2543" s="0" t="s">
        <v>2249</v>
      </c>
      <c r="D2543" s="0" t="s">
        <v>7142</v>
      </c>
      <c r="E2543" s="0" t="s">
        <v>572</v>
      </c>
      <c r="F2543" s="0" t="n">
        <v>1</v>
      </c>
      <c r="G2543" s="0" t="s">
        <v>7143</v>
      </c>
      <c r="H2543" s="0" t="s">
        <v>7144</v>
      </c>
      <c r="I2543" s="0" t="n">
        <f aca="false">IFERROR(SEARCH("\",H2543),0)</f>
        <v>0</v>
      </c>
    </row>
    <row r="2544" customFormat="false" ht="13.8" hidden="false" customHeight="false" outlineLevel="0" collapsed="false">
      <c r="A2544" s="0" t="s">
        <v>12</v>
      </c>
      <c r="B2544" s="3" t="s">
        <v>7141</v>
      </c>
      <c r="C2544" s="0" t="s">
        <v>2249</v>
      </c>
      <c r="D2544" s="0" t="s">
        <v>7142</v>
      </c>
      <c r="E2544" s="0" t="s">
        <v>572</v>
      </c>
      <c r="F2544" s="0" t="n">
        <v>1</v>
      </c>
      <c r="G2544" s="0" t="s">
        <v>7145</v>
      </c>
      <c r="H2544" s="0" t="s">
        <v>7144</v>
      </c>
      <c r="I2544" s="0" t="n">
        <f aca="false">IFERROR(SEARCH("\",H2544),0)</f>
        <v>0</v>
      </c>
    </row>
    <row r="2545" customFormat="false" ht="13.8" hidden="false" customHeight="false" outlineLevel="0" collapsed="false">
      <c r="A2545" s="0" t="s">
        <v>12</v>
      </c>
      <c r="B2545" s="3" t="s">
        <v>7146</v>
      </c>
      <c r="C2545" s="0" t="s">
        <v>2249</v>
      </c>
      <c r="D2545" s="0" t="s">
        <v>7142</v>
      </c>
      <c r="E2545" s="0" t="s">
        <v>572</v>
      </c>
      <c r="F2545" s="0" t="n">
        <v>2</v>
      </c>
      <c r="G2545" s="0" t="s">
        <v>7147</v>
      </c>
      <c r="H2545" s="0" t="s">
        <v>7148</v>
      </c>
      <c r="I2545" s="0" t="n">
        <f aca="false">IFERROR(SEARCH("\",H2545),0)</f>
        <v>0</v>
      </c>
    </row>
    <row r="2546" customFormat="false" ht="13.8" hidden="false" customHeight="false" outlineLevel="0" collapsed="false">
      <c r="A2546" s="0" t="s">
        <v>12</v>
      </c>
      <c r="B2546" s="3" t="s">
        <v>7146</v>
      </c>
      <c r="C2546" s="0" t="s">
        <v>2249</v>
      </c>
      <c r="D2546" s="0" t="s">
        <v>7142</v>
      </c>
      <c r="E2546" s="0" t="s">
        <v>572</v>
      </c>
      <c r="F2546" s="0" t="n">
        <v>2</v>
      </c>
      <c r="G2546" s="0" t="s">
        <v>7149</v>
      </c>
      <c r="H2546" s="0" t="s">
        <v>7148</v>
      </c>
      <c r="I2546" s="0" t="n">
        <f aca="false">IFERROR(SEARCH("\",H2546),0)</f>
        <v>0</v>
      </c>
    </row>
    <row r="2547" customFormat="false" ht="13.8" hidden="false" customHeight="false" outlineLevel="0" collapsed="false">
      <c r="A2547" s="0" t="s">
        <v>12</v>
      </c>
      <c r="B2547" s="3" t="s">
        <v>7150</v>
      </c>
      <c r="C2547" s="0" t="s">
        <v>2249</v>
      </c>
      <c r="D2547" s="0" t="s">
        <v>7142</v>
      </c>
      <c r="E2547" s="0" t="s">
        <v>572</v>
      </c>
      <c r="F2547" s="0" t="n">
        <v>3</v>
      </c>
      <c r="G2547" s="0" t="s">
        <v>7151</v>
      </c>
      <c r="H2547" s="0" t="s">
        <v>7152</v>
      </c>
      <c r="I2547" s="0" t="n">
        <f aca="false">IFERROR(SEARCH("\",H2547),0)</f>
        <v>0</v>
      </c>
    </row>
    <row r="2548" customFormat="false" ht="13.8" hidden="false" customHeight="false" outlineLevel="0" collapsed="false">
      <c r="A2548" s="0" t="s">
        <v>12</v>
      </c>
      <c r="B2548" s="3" t="s">
        <v>7150</v>
      </c>
      <c r="C2548" s="0" t="s">
        <v>2249</v>
      </c>
      <c r="D2548" s="0" t="s">
        <v>7142</v>
      </c>
      <c r="E2548" s="0" t="s">
        <v>572</v>
      </c>
      <c r="F2548" s="0" t="n">
        <v>3</v>
      </c>
      <c r="G2548" s="0" t="s">
        <v>7153</v>
      </c>
      <c r="H2548" s="0" t="s">
        <v>7152</v>
      </c>
      <c r="I2548" s="0" t="n">
        <f aca="false">IFERROR(SEARCH("\",H2548),0)</f>
        <v>0</v>
      </c>
    </row>
    <row r="2549" customFormat="false" ht="13.8" hidden="false" customHeight="false" outlineLevel="0" collapsed="false">
      <c r="A2549" s="0" t="s">
        <v>12</v>
      </c>
      <c r="B2549" s="3" t="s">
        <v>7154</v>
      </c>
      <c r="C2549" s="0" t="s">
        <v>7155</v>
      </c>
      <c r="D2549" s="0" t="s">
        <v>7155</v>
      </c>
      <c r="E2549" s="0" t="s">
        <v>16</v>
      </c>
      <c r="F2549" s="0" t="n">
        <v>2</v>
      </c>
      <c r="G2549" s="0" t="s">
        <v>7156</v>
      </c>
      <c r="H2549" s="0" t="s">
        <v>7157</v>
      </c>
      <c r="I2549" s="0" t="n">
        <f aca="false">IFERROR(SEARCH("\",H2549),0)</f>
        <v>0</v>
      </c>
    </row>
    <row r="2550" customFormat="false" ht="13.8" hidden="false" customHeight="false" outlineLevel="0" collapsed="false">
      <c r="A2550" s="0" t="s">
        <v>12</v>
      </c>
      <c r="B2550" s="3" t="s">
        <v>7158</v>
      </c>
      <c r="C2550" s="0" t="s">
        <v>7159</v>
      </c>
      <c r="D2550" s="0" t="s">
        <v>7160</v>
      </c>
      <c r="E2550" s="0" t="s">
        <v>3851</v>
      </c>
      <c r="F2550" s="0" t="n">
        <f aca="false">U2550</f>
        <v>0</v>
      </c>
      <c r="G2550" s="0" t="s">
        <v>7161</v>
      </c>
      <c r="H2550" s="0" t="s">
        <v>7162</v>
      </c>
      <c r="I2550" s="0" t="n">
        <f aca="false">IFERROR(SEARCH("\",H2550),0)</f>
        <v>0</v>
      </c>
    </row>
    <row r="2551" customFormat="false" ht="13.8" hidden="false" customHeight="false" outlineLevel="0" collapsed="false">
      <c r="A2551" s="0" t="s">
        <v>12</v>
      </c>
      <c r="B2551" s="3" t="s">
        <v>7163</v>
      </c>
      <c r="C2551" s="0" t="s">
        <v>7159</v>
      </c>
      <c r="D2551" s="0" t="s">
        <v>7160</v>
      </c>
      <c r="E2551" s="0" t="s">
        <v>3851</v>
      </c>
      <c r="F2551" s="0" t="n">
        <f aca="false">U2551</f>
        <v>0</v>
      </c>
      <c r="G2551" s="0" t="s">
        <v>7164</v>
      </c>
      <c r="H2551" s="0" t="s">
        <v>7165</v>
      </c>
      <c r="I2551" s="0" t="n">
        <f aca="false">IFERROR(SEARCH("\",H2551),0)</f>
        <v>0</v>
      </c>
    </row>
    <row r="2552" customFormat="false" ht="13.8" hidden="false" customHeight="false" outlineLevel="0" collapsed="false">
      <c r="A2552" s="0" t="s">
        <v>12</v>
      </c>
      <c r="B2552" s="3" t="s">
        <v>7166</v>
      </c>
      <c r="C2552" s="0" t="s">
        <v>7159</v>
      </c>
      <c r="D2552" s="0" t="s">
        <v>7160</v>
      </c>
      <c r="E2552" s="0" t="s">
        <v>3851</v>
      </c>
      <c r="F2552" s="0" t="n">
        <f aca="false">U2552</f>
        <v>0</v>
      </c>
      <c r="G2552" s="0" t="s">
        <v>7167</v>
      </c>
      <c r="H2552" s="0" t="s">
        <v>7168</v>
      </c>
      <c r="I2552" s="0" t="n">
        <f aca="false">IFERROR(SEARCH("\",H2552),0)</f>
        <v>0</v>
      </c>
    </row>
    <row r="2553" customFormat="false" ht="13.8" hidden="false" customHeight="false" outlineLevel="0" collapsed="false">
      <c r="A2553" s="0" t="s">
        <v>12</v>
      </c>
      <c r="B2553" s="3" t="s">
        <v>7169</v>
      </c>
      <c r="C2553" s="0" t="s">
        <v>7159</v>
      </c>
      <c r="D2553" s="0" t="s">
        <v>7160</v>
      </c>
      <c r="E2553" s="0" t="s">
        <v>3851</v>
      </c>
      <c r="F2553" s="0" t="n">
        <f aca="false">U2553</f>
        <v>0</v>
      </c>
      <c r="G2553" s="0" t="s">
        <v>7170</v>
      </c>
      <c r="H2553" s="0" t="s">
        <v>7171</v>
      </c>
      <c r="I2553" s="0" t="n">
        <f aca="false">IFERROR(SEARCH("\",H2553),0)</f>
        <v>0</v>
      </c>
    </row>
    <row r="2554" customFormat="false" ht="13.8" hidden="false" customHeight="false" outlineLevel="0" collapsed="false">
      <c r="A2554" s="0" t="s">
        <v>12</v>
      </c>
      <c r="B2554" s="3" t="s">
        <v>7172</v>
      </c>
      <c r="C2554" s="0" t="s">
        <v>7159</v>
      </c>
      <c r="D2554" s="0" t="s">
        <v>7160</v>
      </c>
      <c r="E2554" s="0" t="s">
        <v>3851</v>
      </c>
      <c r="F2554" s="0" t="n">
        <f aca="false">U2554</f>
        <v>0</v>
      </c>
      <c r="G2554" s="0" t="s">
        <v>7173</v>
      </c>
      <c r="H2554" s="0" t="s">
        <v>7174</v>
      </c>
      <c r="I2554" s="0" t="n">
        <f aca="false">IFERROR(SEARCH("\",H2554),0)</f>
        <v>0</v>
      </c>
    </row>
    <row r="2555" customFormat="false" ht="13.8" hidden="false" customHeight="false" outlineLevel="0" collapsed="false">
      <c r="A2555" s="0" t="s">
        <v>12</v>
      </c>
      <c r="B2555" s="3" t="s">
        <v>7175</v>
      </c>
      <c r="C2555" s="0" t="s">
        <v>7159</v>
      </c>
      <c r="D2555" s="0" t="s">
        <v>7160</v>
      </c>
      <c r="E2555" s="0" t="s">
        <v>3851</v>
      </c>
      <c r="F2555" s="0" t="n">
        <f aca="false">U2555</f>
        <v>0</v>
      </c>
      <c r="G2555" s="0" t="s">
        <v>7176</v>
      </c>
      <c r="H2555" s="0" t="s">
        <v>7177</v>
      </c>
      <c r="I2555" s="0" t="n">
        <f aca="false">IFERROR(SEARCH("\",H2555),0)</f>
        <v>0</v>
      </c>
    </row>
    <row r="2556" customFormat="false" ht="13.8" hidden="false" customHeight="false" outlineLevel="0" collapsed="false">
      <c r="A2556" s="0" t="s">
        <v>12</v>
      </c>
      <c r="B2556" s="3" t="s">
        <v>7178</v>
      </c>
      <c r="C2556" s="0" t="s">
        <v>7159</v>
      </c>
      <c r="D2556" s="0" t="s">
        <v>7160</v>
      </c>
      <c r="E2556" s="0" t="s">
        <v>3851</v>
      </c>
      <c r="F2556" s="0" t="n">
        <f aca="false">U2556</f>
        <v>0</v>
      </c>
      <c r="G2556" s="0" t="s">
        <v>7179</v>
      </c>
      <c r="H2556" s="0" t="s">
        <v>7180</v>
      </c>
      <c r="I2556" s="0" t="n">
        <f aca="false">IFERROR(SEARCH("\",H2556),0)</f>
        <v>0</v>
      </c>
    </row>
    <row r="2557" customFormat="false" ht="13.8" hidden="false" customHeight="false" outlineLevel="0" collapsed="false">
      <c r="A2557" s="0" t="s">
        <v>12</v>
      </c>
      <c r="B2557" s="3" t="s">
        <v>7181</v>
      </c>
      <c r="C2557" s="0" t="s">
        <v>7159</v>
      </c>
      <c r="D2557" s="0" t="s">
        <v>7160</v>
      </c>
      <c r="E2557" s="0" t="s">
        <v>3851</v>
      </c>
      <c r="F2557" s="0" t="n">
        <f aca="false">U2557</f>
        <v>0</v>
      </c>
      <c r="G2557" s="0" t="s">
        <v>7182</v>
      </c>
      <c r="H2557" s="0" t="s">
        <v>7183</v>
      </c>
      <c r="I2557" s="0" t="n">
        <f aca="false">IFERROR(SEARCH("\",H2557),0)</f>
        <v>0</v>
      </c>
    </row>
    <row r="2558" customFormat="false" ht="13.8" hidden="false" customHeight="false" outlineLevel="0" collapsed="false">
      <c r="A2558" s="0" t="s">
        <v>12</v>
      </c>
      <c r="B2558" s="3" t="s">
        <v>7184</v>
      </c>
      <c r="C2558" s="0" t="s">
        <v>7159</v>
      </c>
      <c r="D2558" s="0" t="s">
        <v>7160</v>
      </c>
      <c r="E2558" s="0" t="s">
        <v>3851</v>
      </c>
      <c r="F2558" s="0" t="n">
        <f aca="false">U2558</f>
        <v>0</v>
      </c>
      <c r="G2558" s="0" t="s">
        <v>7185</v>
      </c>
      <c r="H2558" s="0" t="s">
        <v>7186</v>
      </c>
      <c r="I2558" s="0" t="n">
        <f aca="false">IFERROR(SEARCH("\",H2558),0)</f>
        <v>0</v>
      </c>
    </row>
    <row r="2559" customFormat="false" ht="13.8" hidden="false" customHeight="false" outlineLevel="0" collapsed="false">
      <c r="A2559" s="0" t="s">
        <v>12</v>
      </c>
      <c r="B2559" s="3" t="s">
        <v>7187</v>
      </c>
      <c r="C2559" s="0" t="s">
        <v>7159</v>
      </c>
      <c r="D2559" s="0" t="s">
        <v>7160</v>
      </c>
      <c r="E2559" s="0" t="s">
        <v>3851</v>
      </c>
      <c r="F2559" s="0" t="n">
        <f aca="false">U2559</f>
        <v>0</v>
      </c>
      <c r="G2559" s="0" t="s">
        <v>7188</v>
      </c>
      <c r="H2559" s="0" t="s">
        <v>7189</v>
      </c>
      <c r="I2559" s="0" t="n">
        <f aca="false">IFERROR(SEARCH("\",H2559),0)</f>
        <v>0</v>
      </c>
    </row>
    <row r="2560" customFormat="false" ht="13.8" hidden="false" customHeight="false" outlineLevel="0" collapsed="false">
      <c r="A2560" s="0" t="s">
        <v>12</v>
      </c>
      <c r="B2560" s="3" t="s">
        <v>7190</v>
      </c>
      <c r="C2560" s="0" t="s">
        <v>7159</v>
      </c>
      <c r="D2560" s="0" t="s">
        <v>7160</v>
      </c>
      <c r="E2560" s="0" t="s">
        <v>3851</v>
      </c>
      <c r="F2560" s="0" t="n">
        <f aca="false">U2560</f>
        <v>0</v>
      </c>
      <c r="G2560" s="0" t="s">
        <v>7191</v>
      </c>
      <c r="H2560" s="0" t="s">
        <v>7192</v>
      </c>
      <c r="I2560" s="0" t="n">
        <f aca="false">IFERROR(SEARCH("\",H2560),0)</f>
        <v>0</v>
      </c>
    </row>
    <row r="2561" customFormat="false" ht="13.8" hidden="false" customHeight="false" outlineLevel="0" collapsed="false">
      <c r="A2561" s="0" t="s">
        <v>12</v>
      </c>
      <c r="B2561" s="3" t="s">
        <v>7193</v>
      </c>
      <c r="C2561" s="0" t="s">
        <v>7159</v>
      </c>
      <c r="D2561" s="0" t="s">
        <v>7160</v>
      </c>
      <c r="E2561" s="0" t="s">
        <v>3851</v>
      </c>
      <c r="F2561" s="0" t="n">
        <f aca="false">U2561</f>
        <v>0</v>
      </c>
      <c r="G2561" s="0" t="s">
        <v>7194</v>
      </c>
      <c r="H2561" s="0" t="s">
        <v>7195</v>
      </c>
      <c r="I2561" s="0" t="n">
        <f aca="false">IFERROR(SEARCH("\",H2561),0)</f>
        <v>0</v>
      </c>
    </row>
    <row r="2562" customFormat="false" ht="13.8" hidden="false" customHeight="false" outlineLevel="0" collapsed="false">
      <c r="A2562" s="0" t="s">
        <v>12</v>
      </c>
      <c r="B2562" s="3" t="s">
        <v>7196</v>
      </c>
      <c r="C2562" s="0" t="s">
        <v>7159</v>
      </c>
      <c r="D2562" s="0" t="s">
        <v>7160</v>
      </c>
      <c r="E2562" s="0" t="s">
        <v>3851</v>
      </c>
      <c r="F2562" s="0" t="n">
        <f aca="false">U2562</f>
        <v>0</v>
      </c>
      <c r="G2562" s="0" t="s">
        <v>7197</v>
      </c>
      <c r="H2562" s="0" t="s">
        <v>7198</v>
      </c>
      <c r="I2562" s="0" t="n">
        <f aca="false">IFERROR(SEARCH("\",H2562),0)</f>
        <v>0</v>
      </c>
    </row>
    <row r="2563" customFormat="false" ht="13.8" hidden="false" customHeight="false" outlineLevel="0" collapsed="false">
      <c r="A2563" s="0" t="s">
        <v>12</v>
      </c>
      <c r="B2563" s="3" t="s">
        <v>7199</v>
      </c>
      <c r="C2563" s="0" t="s">
        <v>7159</v>
      </c>
      <c r="D2563" s="0" t="s">
        <v>7160</v>
      </c>
      <c r="E2563" s="0" t="s">
        <v>3851</v>
      </c>
      <c r="F2563" s="0" t="n">
        <f aca="false">U2563</f>
        <v>0</v>
      </c>
      <c r="G2563" s="0" t="s">
        <v>7200</v>
      </c>
      <c r="H2563" s="0" t="s">
        <v>7201</v>
      </c>
      <c r="I2563" s="0" t="n">
        <f aca="false">IFERROR(SEARCH("\",H2563),0)</f>
        <v>0</v>
      </c>
    </row>
    <row r="2564" customFormat="false" ht="13.8" hidden="false" customHeight="false" outlineLevel="0" collapsed="false">
      <c r="A2564" s="0" t="s">
        <v>12</v>
      </c>
      <c r="B2564" s="3" t="s">
        <v>7202</v>
      </c>
      <c r="C2564" s="0" t="s">
        <v>7159</v>
      </c>
      <c r="D2564" s="0" t="s">
        <v>7203</v>
      </c>
      <c r="E2564" s="0" t="s">
        <v>3851</v>
      </c>
      <c r="F2564" s="0" t="n">
        <f aca="false">U2564</f>
        <v>0</v>
      </c>
      <c r="G2564" s="0" t="s">
        <v>7204</v>
      </c>
      <c r="H2564" s="0" t="s">
        <v>7205</v>
      </c>
      <c r="I2564" s="0" t="n">
        <f aca="false">IFERROR(SEARCH("\",H2564),0)</f>
        <v>0</v>
      </c>
    </row>
    <row r="2565" customFormat="false" ht="13.8" hidden="false" customHeight="false" outlineLevel="0" collapsed="false">
      <c r="A2565" s="0" t="s">
        <v>12</v>
      </c>
      <c r="B2565" s="3" t="s">
        <v>7206</v>
      </c>
      <c r="C2565" s="0" t="s">
        <v>7159</v>
      </c>
      <c r="D2565" s="0" t="s">
        <v>7203</v>
      </c>
      <c r="E2565" s="0" t="s">
        <v>3851</v>
      </c>
      <c r="F2565" s="0" t="n">
        <f aca="false">U2565</f>
        <v>0</v>
      </c>
      <c r="G2565" s="0" t="s">
        <v>7207</v>
      </c>
      <c r="H2565" s="0" t="s">
        <v>7208</v>
      </c>
      <c r="I2565" s="0" t="n">
        <f aca="false">IFERROR(SEARCH("\",H2565),0)</f>
        <v>0</v>
      </c>
    </row>
    <row r="2566" customFormat="false" ht="13.8" hidden="false" customHeight="false" outlineLevel="0" collapsed="false">
      <c r="A2566" s="0" t="s">
        <v>12</v>
      </c>
      <c r="B2566" s="3" t="s">
        <v>7209</v>
      </c>
      <c r="C2566" s="0" t="s">
        <v>7159</v>
      </c>
      <c r="D2566" s="0" t="s">
        <v>7203</v>
      </c>
      <c r="E2566" s="0" t="s">
        <v>3851</v>
      </c>
      <c r="F2566" s="0" t="n">
        <f aca="false">U2566</f>
        <v>0</v>
      </c>
      <c r="G2566" s="0" t="s">
        <v>7210</v>
      </c>
      <c r="H2566" s="0" t="s">
        <v>7211</v>
      </c>
      <c r="I2566" s="0" t="n">
        <f aca="false">IFERROR(SEARCH("\",H2566),0)</f>
        <v>0</v>
      </c>
    </row>
    <row r="2567" customFormat="false" ht="13.8" hidden="false" customHeight="false" outlineLevel="0" collapsed="false">
      <c r="A2567" s="0" t="s">
        <v>12</v>
      </c>
      <c r="B2567" s="3" t="s">
        <v>7212</v>
      </c>
      <c r="C2567" s="0" t="s">
        <v>7159</v>
      </c>
      <c r="D2567" s="0" t="s">
        <v>7203</v>
      </c>
      <c r="E2567" s="0" t="s">
        <v>3851</v>
      </c>
      <c r="F2567" s="0" t="n">
        <f aca="false">U2567</f>
        <v>0</v>
      </c>
      <c r="G2567" s="0" t="s">
        <v>7213</v>
      </c>
      <c r="H2567" s="0" t="s">
        <v>7214</v>
      </c>
      <c r="I2567" s="0" t="n">
        <f aca="false">IFERROR(SEARCH("\",H2567),0)</f>
        <v>0</v>
      </c>
    </row>
    <row r="2568" customFormat="false" ht="13.8" hidden="false" customHeight="false" outlineLevel="0" collapsed="false">
      <c r="A2568" s="0" t="s">
        <v>12</v>
      </c>
      <c r="B2568" s="3" t="s">
        <v>7215</v>
      </c>
      <c r="C2568" s="0" t="s">
        <v>7159</v>
      </c>
      <c r="D2568" s="0" t="s">
        <v>7203</v>
      </c>
      <c r="E2568" s="0" t="s">
        <v>3851</v>
      </c>
      <c r="F2568" s="0" t="n">
        <f aca="false">U2568</f>
        <v>0</v>
      </c>
      <c r="G2568" s="0" t="s">
        <v>7216</v>
      </c>
      <c r="H2568" s="0" t="s">
        <v>7217</v>
      </c>
      <c r="I2568" s="0" t="n">
        <f aca="false">IFERROR(SEARCH("\",H2568),0)</f>
        <v>0</v>
      </c>
    </row>
    <row r="2569" customFormat="false" ht="13.8" hidden="false" customHeight="false" outlineLevel="0" collapsed="false">
      <c r="A2569" s="0" t="s">
        <v>12</v>
      </c>
      <c r="B2569" s="3" t="s">
        <v>7218</v>
      </c>
      <c r="C2569" s="0" t="s">
        <v>7159</v>
      </c>
      <c r="D2569" s="0" t="s">
        <v>7203</v>
      </c>
      <c r="E2569" s="0" t="s">
        <v>3851</v>
      </c>
      <c r="F2569" s="0" t="n">
        <f aca="false">U2569</f>
        <v>0</v>
      </c>
      <c r="G2569" s="0" t="s">
        <v>7219</v>
      </c>
      <c r="H2569" s="0" t="s">
        <v>7220</v>
      </c>
      <c r="I2569" s="0" t="n">
        <f aca="false">IFERROR(SEARCH("\",H2569),0)</f>
        <v>0</v>
      </c>
    </row>
    <row r="2570" customFormat="false" ht="13.8" hidden="false" customHeight="false" outlineLevel="0" collapsed="false">
      <c r="A2570" s="0" t="s">
        <v>12</v>
      </c>
      <c r="B2570" s="3" t="s">
        <v>7221</v>
      </c>
      <c r="C2570" s="0" t="s">
        <v>7159</v>
      </c>
      <c r="D2570" s="0" t="s">
        <v>7203</v>
      </c>
      <c r="E2570" s="0" t="s">
        <v>3851</v>
      </c>
      <c r="F2570" s="0" t="n">
        <f aca="false">U2570</f>
        <v>0</v>
      </c>
      <c r="G2570" s="0" t="s">
        <v>7222</v>
      </c>
      <c r="H2570" s="0" t="s">
        <v>7223</v>
      </c>
      <c r="I2570" s="0" t="n">
        <f aca="false">IFERROR(SEARCH("\",H2570),0)</f>
        <v>0</v>
      </c>
    </row>
    <row r="2571" customFormat="false" ht="13.8" hidden="false" customHeight="false" outlineLevel="0" collapsed="false">
      <c r="A2571" s="0" t="s">
        <v>12</v>
      </c>
      <c r="B2571" s="3" t="s">
        <v>7224</v>
      </c>
      <c r="C2571" s="0" t="s">
        <v>7159</v>
      </c>
      <c r="D2571" s="0" t="s">
        <v>7203</v>
      </c>
      <c r="E2571" s="0" t="s">
        <v>3851</v>
      </c>
      <c r="F2571" s="0" t="n">
        <f aca="false">U2571</f>
        <v>0</v>
      </c>
      <c r="G2571" s="0" t="s">
        <v>7225</v>
      </c>
      <c r="H2571" s="0" t="s">
        <v>7226</v>
      </c>
      <c r="I2571" s="0" t="n">
        <f aca="false">IFERROR(SEARCH("\",H2571),0)</f>
        <v>0</v>
      </c>
    </row>
    <row r="2572" customFormat="false" ht="13.8" hidden="false" customHeight="false" outlineLevel="0" collapsed="false">
      <c r="A2572" s="0" t="s">
        <v>12</v>
      </c>
      <c r="B2572" s="3" t="s">
        <v>7227</v>
      </c>
      <c r="C2572" s="0" t="s">
        <v>7159</v>
      </c>
      <c r="D2572" s="0" t="s">
        <v>7203</v>
      </c>
      <c r="E2572" s="0" t="s">
        <v>3851</v>
      </c>
      <c r="F2572" s="0" t="n">
        <f aca="false">U2572</f>
        <v>0</v>
      </c>
      <c r="G2572" s="0" t="s">
        <v>7228</v>
      </c>
      <c r="H2572" s="0" t="s">
        <v>7229</v>
      </c>
      <c r="I2572" s="0" t="n">
        <f aca="false">IFERROR(SEARCH("\",H2572),0)</f>
        <v>0</v>
      </c>
    </row>
    <row r="2573" customFormat="false" ht="13.8" hidden="false" customHeight="false" outlineLevel="0" collapsed="false">
      <c r="A2573" s="0" t="s">
        <v>12</v>
      </c>
      <c r="B2573" s="3" t="s">
        <v>7230</v>
      </c>
      <c r="C2573" s="0" t="s">
        <v>7159</v>
      </c>
      <c r="D2573" s="0" t="s">
        <v>7203</v>
      </c>
      <c r="E2573" s="0" t="s">
        <v>3851</v>
      </c>
      <c r="F2573" s="0" t="n">
        <f aca="false">U2573</f>
        <v>0</v>
      </c>
      <c r="G2573" s="0" t="s">
        <v>7231</v>
      </c>
      <c r="H2573" s="0" t="s">
        <v>7232</v>
      </c>
      <c r="I2573" s="0" t="n">
        <f aca="false">IFERROR(SEARCH("\",H2573),0)</f>
        <v>0</v>
      </c>
    </row>
    <row r="2574" customFormat="false" ht="13.8" hidden="false" customHeight="false" outlineLevel="0" collapsed="false">
      <c r="A2574" s="0" t="s">
        <v>12</v>
      </c>
      <c r="B2574" s="3" t="s">
        <v>7233</v>
      </c>
      <c r="C2574" s="0" t="s">
        <v>7159</v>
      </c>
      <c r="D2574" s="0" t="s">
        <v>7203</v>
      </c>
      <c r="E2574" s="0" t="s">
        <v>3851</v>
      </c>
      <c r="F2574" s="0" t="n">
        <f aca="false">U2574</f>
        <v>0</v>
      </c>
      <c r="G2574" s="0" t="s">
        <v>7234</v>
      </c>
      <c r="H2574" s="0" t="s">
        <v>7235</v>
      </c>
      <c r="I2574" s="0" t="n">
        <f aca="false">IFERROR(SEARCH("\",H2574),0)</f>
        <v>0</v>
      </c>
    </row>
    <row r="2575" customFormat="false" ht="13.8" hidden="false" customHeight="false" outlineLevel="0" collapsed="false">
      <c r="A2575" s="0" t="s">
        <v>12</v>
      </c>
      <c r="B2575" s="3" t="s">
        <v>7236</v>
      </c>
      <c r="C2575" s="0" t="s">
        <v>7159</v>
      </c>
      <c r="D2575" s="0" t="s">
        <v>7203</v>
      </c>
      <c r="E2575" s="0" t="s">
        <v>3851</v>
      </c>
      <c r="F2575" s="0" t="n">
        <f aca="false">U2575</f>
        <v>0</v>
      </c>
      <c r="G2575" s="0" t="s">
        <v>7237</v>
      </c>
      <c r="H2575" s="0" t="s">
        <v>7238</v>
      </c>
      <c r="I2575" s="0" t="n">
        <f aca="false">IFERROR(SEARCH("\",H2575),0)</f>
        <v>0</v>
      </c>
    </row>
    <row r="2576" customFormat="false" ht="13.8" hidden="false" customHeight="false" outlineLevel="0" collapsed="false">
      <c r="A2576" s="0" t="s">
        <v>12</v>
      </c>
      <c r="B2576" s="3" t="s">
        <v>7239</v>
      </c>
      <c r="C2576" s="0" t="s">
        <v>7159</v>
      </c>
      <c r="D2576" s="0" t="s">
        <v>7203</v>
      </c>
      <c r="E2576" s="0" t="s">
        <v>3851</v>
      </c>
      <c r="F2576" s="0" t="n">
        <f aca="false">U2576</f>
        <v>0</v>
      </c>
      <c r="G2576" s="0" t="s">
        <v>7240</v>
      </c>
      <c r="H2576" s="0" t="s">
        <v>7241</v>
      </c>
      <c r="I2576" s="0" t="n">
        <f aca="false">IFERROR(SEARCH("\",H2576),0)</f>
        <v>0</v>
      </c>
    </row>
    <row r="2577" customFormat="false" ht="13.8" hidden="false" customHeight="false" outlineLevel="0" collapsed="false">
      <c r="A2577" s="0" t="s">
        <v>12</v>
      </c>
      <c r="B2577" s="3" t="s">
        <v>7242</v>
      </c>
      <c r="C2577" s="0" t="s">
        <v>7159</v>
      </c>
      <c r="D2577" s="0" t="s">
        <v>7203</v>
      </c>
      <c r="E2577" s="0" t="s">
        <v>3851</v>
      </c>
      <c r="F2577" s="0" t="n">
        <f aca="false">U2577</f>
        <v>0</v>
      </c>
      <c r="G2577" s="0" t="s">
        <v>7243</v>
      </c>
      <c r="H2577" s="0" t="s">
        <v>7244</v>
      </c>
      <c r="I2577" s="0" t="n">
        <f aca="false">IFERROR(SEARCH("\",H2577),0)</f>
        <v>0</v>
      </c>
    </row>
    <row r="2578" customFormat="false" ht="13.8" hidden="false" customHeight="false" outlineLevel="0" collapsed="false">
      <c r="A2578" s="0" t="s">
        <v>12</v>
      </c>
      <c r="B2578" s="3" t="s">
        <v>7245</v>
      </c>
      <c r="C2578" s="0" t="s">
        <v>7159</v>
      </c>
      <c r="D2578" s="0" t="s">
        <v>7203</v>
      </c>
      <c r="E2578" s="0" t="s">
        <v>3851</v>
      </c>
      <c r="F2578" s="0" t="n">
        <f aca="false">U2578</f>
        <v>0</v>
      </c>
      <c r="G2578" s="0" t="s">
        <v>7246</v>
      </c>
      <c r="H2578" s="0" t="s">
        <v>7247</v>
      </c>
      <c r="I2578" s="0" t="n">
        <f aca="false">IFERROR(SEARCH("\",H2578),0)</f>
        <v>0</v>
      </c>
    </row>
    <row r="2579" customFormat="false" ht="13.8" hidden="false" customHeight="false" outlineLevel="0" collapsed="false">
      <c r="A2579" s="0" t="s">
        <v>12</v>
      </c>
      <c r="B2579" s="3" t="s">
        <v>7248</v>
      </c>
      <c r="C2579" s="0" t="s">
        <v>7159</v>
      </c>
      <c r="D2579" s="0" t="s">
        <v>7203</v>
      </c>
      <c r="E2579" s="0" t="s">
        <v>3851</v>
      </c>
      <c r="F2579" s="0" t="n">
        <f aca="false">U2579</f>
        <v>0</v>
      </c>
      <c r="G2579" s="0" t="s">
        <v>7249</v>
      </c>
      <c r="H2579" s="0" t="s">
        <v>7250</v>
      </c>
      <c r="I2579" s="0" t="n">
        <f aca="false">IFERROR(SEARCH("\",H2579),0)</f>
        <v>0</v>
      </c>
    </row>
    <row r="2580" customFormat="false" ht="13.8" hidden="false" customHeight="false" outlineLevel="0" collapsed="false">
      <c r="A2580" s="0" t="s">
        <v>12</v>
      </c>
      <c r="B2580" s="3" t="s">
        <v>7251</v>
      </c>
      <c r="C2580" s="0" t="s">
        <v>7159</v>
      </c>
      <c r="D2580" s="0" t="s">
        <v>7203</v>
      </c>
      <c r="E2580" s="0" t="s">
        <v>3851</v>
      </c>
      <c r="F2580" s="0" t="n">
        <f aca="false">U2580</f>
        <v>0</v>
      </c>
      <c r="G2580" s="0" t="s">
        <v>7252</v>
      </c>
      <c r="H2580" s="0" t="s">
        <v>7253</v>
      </c>
      <c r="I2580" s="0" t="n">
        <f aca="false">IFERROR(SEARCH("\",H2580),0)</f>
        <v>0</v>
      </c>
    </row>
    <row r="2581" customFormat="false" ht="13.8" hidden="false" customHeight="false" outlineLevel="0" collapsed="false">
      <c r="A2581" s="0" t="s">
        <v>12</v>
      </c>
      <c r="B2581" s="3" t="s">
        <v>7254</v>
      </c>
      <c r="C2581" s="0" t="s">
        <v>7159</v>
      </c>
      <c r="D2581" s="0" t="s">
        <v>7203</v>
      </c>
      <c r="E2581" s="0" t="s">
        <v>3851</v>
      </c>
      <c r="F2581" s="0" t="n">
        <f aca="false">U2581</f>
        <v>0</v>
      </c>
      <c r="G2581" s="0" t="s">
        <v>7255</v>
      </c>
      <c r="H2581" s="0" t="s">
        <v>7256</v>
      </c>
      <c r="I2581" s="0" t="n">
        <f aca="false">IFERROR(SEARCH("\",H2581),0)</f>
        <v>0</v>
      </c>
    </row>
    <row r="2582" customFormat="false" ht="13.8" hidden="false" customHeight="false" outlineLevel="0" collapsed="false">
      <c r="A2582" s="0" t="s">
        <v>12</v>
      </c>
      <c r="B2582" s="3" t="s">
        <v>7257</v>
      </c>
      <c r="C2582" s="0" t="s">
        <v>7159</v>
      </c>
      <c r="D2582" s="0" t="s">
        <v>7203</v>
      </c>
      <c r="E2582" s="0" t="s">
        <v>3851</v>
      </c>
      <c r="F2582" s="0" t="n">
        <f aca="false">U2582</f>
        <v>0</v>
      </c>
      <c r="G2582" s="0" t="s">
        <v>7258</v>
      </c>
      <c r="H2582" s="0" t="s">
        <v>7259</v>
      </c>
      <c r="I2582" s="0" t="n">
        <f aca="false">IFERROR(SEARCH("\",H2582),0)</f>
        <v>0</v>
      </c>
    </row>
    <row r="2583" customFormat="false" ht="13.8" hidden="false" customHeight="false" outlineLevel="0" collapsed="false">
      <c r="A2583" s="0" t="s">
        <v>12</v>
      </c>
      <c r="B2583" s="3" t="s">
        <v>7260</v>
      </c>
      <c r="C2583" s="0" t="s">
        <v>3251</v>
      </c>
      <c r="D2583" s="0" t="s">
        <v>7261</v>
      </c>
      <c r="E2583" s="0" t="s">
        <v>263</v>
      </c>
      <c r="F2583" s="0" t="n">
        <v>3</v>
      </c>
      <c r="G2583" s="0" t="s">
        <v>7262</v>
      </c>
      <c r="H2583" s="0" t="s">
        <v>7263</v>
      </c>
      <c r="I2583" s="0" t="n">
        <f aca="false">IFERROR(SEARCH("\",H2583),0)</f>
        <v>0</v>
      </c>
    </row>
    <row r="2584" customFormat="false" ht="13.8" hidden="false" customHeight="false" outlineLevel="0" collapsed="false">
      <c r="A2584" s="0" t="s">
        <v>12</v>
      </c>
      <c r="B2584" s="3" t="s">
        <v>7264</v>
      </c>
      <c r="C2584" s="0" t="s">
        <v>3251</v>
      </c>
      <c r="D2584" s="0" t="s">
        <v>7261</v>
      </c>
      <c r="E2584" s="0" t="s">
        <v>263</v>
      </c>
      <c r="F2584" s="0" t="n">
        <v>22</v>
      </c>
      <c r="G2584" s="0" t="s">
        <v>7265</v>
      </c>
      <c r="H2584" s="0" t="s">
        <v>7266</v>
      </c>
      <c r="I2584" s="0" t="n">
        <f aca="false">IFERROR(SEARCH("\",H2584),0)</f>
        <v>0</v>
      </c>
    </row>
    <row r="2585" customFormat="false" ht="13.8" hidden="false" customHeight="false" outlineLevel="0" collapsed="false">
      <c r="A2585" s="0" t="s">
        <v>12</v>
      </c>
      <c r="B2585" s="3" t="s">
        <v>7267</v>
      </c>
      <c r="C2585" s="0" t="s">
        <v>3251</v>
      </c>
      <c r="D2585" s="0" t="s">
        <v>7261</v>
      </c>
      <c r="E2585" s="0" t="s">
        <v>263</v>
      </c>
      <c r="F2585" s="0" t="n">
        <v>1</v>
      </c>
      <c r="G2585" s="0" t="s">
        <v>7268</v>
      </c>
      <c r="H2585" s="0" t="s">
        <v>7269</v>
      </c>
      <c r="I2585" s="0" t="n">
        <f aca="false">IFERROR(SEARCH("\",H2585),0)</f>
        <v>0</v>
      </c>
    </row>
    <row r="2586" customFormat="false" ht="13.8" hidden="false" customHeight="false" outlineLevel="0" collapsed="false">
      <c r="A2586" s="0" t="s">
        <v>12</v>
      </c>
      <c r="B2586" s="3" t="s">
        <v>7270</v>
      </c>
      <c r="C2586" s="0" t="s">
        <v>4020</v>
      </c>
      <c r="D2586" s="0" t="s">
        <v>7271</v>
      </c>
      <c r="E2586" s="0" t="s">
        <v>209</v>
      </c>
      <c r="F2586" s="0" t="n">
        <v>4</v>
      </c>
      <c r="G2586" s="0" t="s">
        <v>7272</v>
      </c>
      <c r="H2586" s="0" t="s">
        <v>7273</v>
      </c>
      <c r="I2586" s="0" t="n">
        <f aca="false">IFERROR(SEARCH("\",H2586),0)</f>
        <v>0</v>
      </c>
    </row>
    <row r="2587" customFormat="false" ht="13.8" hidden="false" customHeight="false" outlineLevel="0" collapsed="false">
      <c r="A2587" s="0" t="s">
        <v>12</v>
      </c>
      <c r="B2587" s="3" t="s">
        <v>7274</v>
      </c>
      <c r="C2587" s="0" t="s">
        <v>4020</v>
      </c>
      <c r="D2587" s="0" t="s">
        <v>7271</v>
      </c>
      <c r="E2587" s="0" t="s">
        <v>209</v>
      </c>
      <c r="F2587" s="0" t="n">
        <v>20</v>
      </c>
      <c r="G2587" s="0" t="s">
        <v>7275</v>
      </c>
      <c r="H2587" s="0" t="s">
        <v>7276</v>
      </c>
      <c r="I2587" s="0" t="n">
        <f aca="false">IFERROR(SEARCH("\",H2587),0)</f>
        <v>0</v>
      </c>
    </row>
    <row r="2588" customFormat="false" ht="13.8" hidden="false" customHeight="false" outlineLevel="0" collapsed="false">
      <c r="A2588" s="0" t="s">
        <v>12</v>
      </c>
      <c r="B2588" s="3" t="s">
        <v>1794</v>
      </c>
      <c r="C2588" s="0" t="s">
        <v>4020</v>
      </c>
      <c r="D2588" s="0" t="s">
        <v>7271</v>
      </c>
      <c r="E2588" s="0" t="s">
        <v>209</v>
      </c>
      <c r="F2588" s="0" t="n">
        <v>16</v>
      </c>
      <c r="G2588" s="0" t="s">
        <v>7277</v>
      </c>
      <c r="H2588" s="0" t="s">
        <v>7278</v>
      </c>
      <c r="I2588" s="0" t="n">
        <f aca="false">IFERROR(SEARCH("\",H2588),0)</f>
        <v>0</v>
      </c>
    </row>
    <row r="2589" customFormat="false" ht="13.8" hidden="false" customHeight="false" outlineLevel="0" collapsed="false">
      <c r="A2589" s="0" t="s">
        <v>12</v>
      </c>
      <c r="B2589" s="3" t="s">
        <v>7279</v>
      </c>
      <c r="C2589" s="0" t="s">
        <v>4020</v>
      </c>
      <c r="D2589" s="0" t="s">
        <v>7271</v>
      </c>
      <c r="E2589" s="0" t="s">
        <v>209</v>
      </c>
      <c r="F2589" s="0" t="n">
        <v>14</v>
      </c>
      <c r="G2589" s="0" t="s">
        <v>7280</v>
      </c>
      <c r="H2589" s="0" t="s">
        <v>7281</v>
      </c>
      <c r="I2589" s="0" t="n">
        <f aca="false">IFERROR(SEARCH("\",H2589),0)</f>
        <v>0</v>
      </c>
    </row>
    <row r="2590" customFormat="false" ht="13.8" hidden="false" customHeight="false" outlineLevel="0" collapsed="false">
      <c r="A2590" s="0" t="s">
        <v>12</v>
      </c>
      <c r="B2590" s="3" t="s">
        <v>7282</v>
      </c>
      <c r="C2590" s="0" t="s">
        <v>4020</v>
      </c>
      <c r="D2590" s="0" t="s">
        <v>7271</v>
      </c>
      <c r="E2590" s="0" t="s">
        <v>209</v>
      </c>
      <c r="F2590" s="0" t="n">
        <v>10</v>
      </c>
      <c r="G2590" s="0" t="s">
        <v>7283</v>
      </c>
      <c r="H2590" s="0" t="s">
        <v>7284</v>
      </c>
      <c r="I2590" s="0" t="n">
        <f aca="false">IFERROR(SEARCH("\",H2590),0)</f>
        <v>0</v>
      </c>
    </row>
    <row r="2591" customFormat="false" ht="13.8" hidden="false" customHeight="false" outlineLevel="0" collapsed="false">
      <c r="A2591" s="0" t="s">
        <v>12</v>
      </c>
      <c r="B2591" s="3" t="s">
        <v>7285</v>
      </c>
      <c r="C2591" s="0" t="s">
        <v>4020</v>
      </c>
      <c r="D2591" s="0" t="s">
        <v>7271</v>
      </c>
      <c r="E2591" s="0" t="s">
        <v>209</v>
      </c>
      <c r="F2591" s="0" t="n">
        <v>8</v>
      </c>
      <c r="G2591" s="0" t="s">
        <v>7286</v>
      </c>
      <c r="H2591" s="0" t="s">
        <v>7287</v>
      </c>
      <c r="I2591" s="0" t="n">
        <f aca="false">IFERROR(SEARCH("\",H2591),0)</f>
        <v>0</v>
      </c>
    </row>
    <row r="2592" customFormat="false" ht="13.8" hidden="false" customHeight="false" outlineLevel="0" collapsed="false">
      <c r="A2592" s="0" t="s">
        <v>12</v>
      </c>
      <c r="B2592" s="3" t="s">
        <v>7288</v>
      </c>
      <c r="C2592" s="0" t="s">
        <v>4020</v>
      </c>
      <c r="D2592" s="0" t="s">
        <v>7271</v>
      </c>
      <c r="E2592" s="0" t="s">
        <v>209</v>
      </c>
      <c r="F2592" s="0" t="n">
        <v>6</v>
      </c>
      <c r="G2592" s="0" t="s">
        <v>7289</v>
      </c>
      <c r="H2592" s="0" t="s">
        <v>7290</v>
      </c>
      <c r="I2592" s="0" t="n">
        <f aca="false">IFERROR(SEARCH("\",H2592),0)</f>
        <v>0</v>
      </c>
    </row>
    <row r="2593" customFormat="false" ht="13.8" hidden="false" customHeight="false" outlineLevel="0" collapsed="false">
      <c r="A2593" s="0" t="s">
        <v>12</v>
      </c>
      <c r="B2593" s="3" t="s">
        <v>7291</v>
      </c>
      <c r="C2593" s="0" t="s">
        <v>4020</v>
      </c>
      <c r="D2593" s="0" t="s">
        <v>7271</v>
      </c>
      <c r="E2593" s="0" t="s">
        <v>209</v>
      </c>
      <c r="F2593" s="0" t="n">
        <v>17</v>
      </c>
      <c r="G2593" s="0" t="s">
        <v>7292</v>
      </c>
      <c r="H2593" s="0" t="s">
        <v>7293</v>
      </c>
      <c r="I2593" s="0" t="n">
        <f aca="false">IFERROR(SEARCH("\",H2593),0)</f>
        <v>0</v>
      </c>
    </row>
    <row r="2594" customFormat="false" ht="13.8" hidden="false" customHeight="false" outlineLevel="0" collapsed="false">
      <c r="A2594" s="0" t="s">
        <v>12</v>
      </c>
      <c r="B2594" s="3" t="s">
        <v>7294</v>
      </c>
      <c r="C2594" s="0" t="s">
        <v>4020</v>
      </c>
      <c r="D2594" s="0" t="s">
        <v>7271</v>
      </c>
      <c r="E2594" s="0" t="s">
        <v>209</v>
      </c>
      <c r="F2594" s="0" t="n">
        <v>2</v>
      </c>
      <c r="G2594" s="0" t="s">
        <v>7295</v>
      </c>
      <c r="H2594" s="0" t="s">
        <v>7296</v>
      </c>
      <c r="I2594" s="0" t="n">
        <f aca="false">IFERROR(SEARCH("\",H2594),0)</f>
        <v>0</v>
      </c>
    </row>
    <row r="2595" customFormat="false" ht="13.8" hidden="false" customHeight="false" outlineLevel="0" collapsed="false">
      <c r="A2595" s="0" t="s">
        <v>12</v>
      </c>
      <c r="B2595" s="3" t="s">
        <v>7297</v>
      </c>
      <c r="C2595" s="0" t="s">
        <v>4020</v>
      </c>
      <c r="D2595" s="0" t="s">
        <v>7271</v>
      </c>
      <c r="E2595" s="0" t="s">
        <v>209</v>
      </c>
      <c r="F2595" s="0" t="n">
        <v>15</v>
      </c>
      <c r="G2595" s="0" t="s">
        <v>7298</v>
      </c>
      <c r="H2595" s="0" t="s">
        <v>7299</v>
      </c>
      <c r="I2595" s="0" t="n">
        <f aca="false">IFERROR(SEARCH("\",H2595),0)</f>
        <v>0</v>
      </c>
    </row>
    <row r="2596" customFormat="false" ht="13.8" hidden="false" customHeight="false" outlineLevel="0" collapsed="false">
      <c r="A2596" s="0" t="s">
        <v>12</v>
      </c>
      <c r="B2596" s="3" t="s">
        <v>7300</v>
      </c>
      <c r="C2596" s="0" t="s">
        <v>4020</v>
      </c>
      <c r="D2596" s="0" t="s">
        <v>7271</v>
      </c>
      <c r="E2596" s="0" t="s">
        <v>209</v>
      </c>
      <c r="F2596" s="0" t="n">
        <v>11</v>
      </c>
      <c r="G2596" s="0" t="s">
        <v>7301</v>
      </c>
      <c r="H2596" s="0" t="s">
        <v>7302</v>
      </c>
      <c r="I2596" s="0" t="n">
        <f aca="false">IFERROR(SEARCH("\",H2596),0)</f>
        <v>0</v>
      </c>
    </row>
    <row r="2597" customFormat="false" ht="13.8" hidden="false" customHeight="false" outlineLevel="0" collapsed="false">
      <c r="A2597" s="0" t="s">
        <v>12</v>
      </c>
      <c r="B2597" s="3" t="s">
        <v>7303</v>
      </c>
      <c r="C2597" s="0" t="s">
        <v>4020</v>
      </c>
      <c r="D2597" s="0" t="s">
        <v>7271</v>
      </c>
      <c r="E2597" s="0" t="s">
        <v>209</v>
      </c>
      <c r="F2597" s="0" t="n">
        <v>19</v>
      </c>
      <c r="G2597" s="0" t="s">
        <v>7304</v>
      </c>
      <c r="H2597" s="0" t="s">
        <v>7305</v>
      </c>
      <c r="I2597" s="0" t="n">
        <f aca="false">IFERROR(SEARCH("\",H2597),0)</f>
        <v>0</v>
      </c>
    </row>
    <row r="2598" customFormat="false" ht="13.8" hidden="false" customHeight="false" outlineLevel="0" collapsed="false">
      <c r="A2598" s="0" t="s">
        <v>12</v>
      </c>
      <c r="B2598" s="3" t="s">
        <v>7306</v>
      </c>
      <c r="C2598" s="0" t="s">
        <v>4020</v>
      </c>
      <c r="D2598" s="0" t="s">
        <v>7271</v>
      </c>
      <c r="E2598" s="0" t="s">
        <v>209</v>
      </c>
      <c r="F2598" s="0" t="n">
        <v>1</v>
      </c>
      <c r="G2598" s="0" t="s">
        <v>7307</v>
      </c>
      <c r="H2598" s="0" t="s">
        <v>7308</v>
      </c>
      <c r="I2598" s="0" t="n">
        <f aca="false">IFERROR(SEARCH("\",H2598),0)</f>
        <v>0</v>
      </c>
    </row>
    <row r="2599" customFormat="false" ht="13.8" hidden="false" customHeight="false" outlineLevel="0" collapsed="false">
      <c r="A2599" s="0" t="s">
        <v>12</v>
      </c>
      <c r="B2599" s="3" t="s">
        <v>7309</v>
      </c>
      <c r="C2599" s="0" t="s">
        <v>4020</v>
      </c>
      <c r="D2599" s="0" t="s">
        <v>7271</v>
      </c>
      <c r="E2599" s="0" t="s">
        <v>209</v>
      </c>
      <c r="F2599" s="0" t="n">
        <v>5</v>
      </c>
      <c r="G2599" s="0" t="s">
        <v>7310</v>
      </c>
      <c r="H2599" s="0" t="s">
        <v>7311</v>
      </c>
      <c r="I2599" s="0" t="n">
        <f aca="false">IFERROR(SEARCH("\",H2599),0)</f>
        <v>0</v>
      </c>
    </row>
    <row r="2600" customFormat="false" ht="13.8" hidden="false" customHeight="false" outlineLevel="0" collapsed="false">
      <c r="A2600" s="0" t="s">
        <v>12</v>
      </c>
      <c r="B2600" s="3" t="s">
        <v>7312</v>
      </c>
      <c r="C2600" s="0" t="s">
        <v>4020</v>
      </c>
      <c r="D2600" s="0" t="s">
        <v>7271</v>
      </c>
      <c r="E2600" s="0" t="s">
        <v>209</v>
      </c>
      <c r="F2600" s="0" t="n">
        <v>7</v>
      </c>
      <c r="G2600" s="0" t="s">
        <v>7313</v>
      </c>
      <c r="H2600" s="0" t="s">
        <v>7314</v>
      </c>
      <c r="I2600" s="0" t="n">
        <f aca="false">IFERROR(SEARCH("\",H2600),0)</f>
        <v>0</v>
      </c>
    </row>
    <row r="2601" customFormat="false" ht="13.8" hidden="false" customHeight="false" outlineLevel="0" collapsed="false">
      <c r="A2601" s="0" t="s">
        <v>12</v>
      </c>
      <c r="B2601" s="3" t="s">
        <v>7315</v>
      </c>
      <c r="C2601" s="0" t="s">
        <v>4020</v>
      </c>
      <c r="D2601" s="0" t="s">
        <v>7271</v>
      </c>
      <c r="E2601" s="0" t="s">
        <v>209</v>
      </c>
      <c r="F2601" s="0" t="n">
        <v>13</v>
      </c>
      <c r="G2601" s="0" t="s">
        <v>7316</v>
      </c>
      <c r="H2601" s="0" t="s">
        <v>7317</v>
      </c>
      <c r="I2601" s="0" t="n">
        <f aca="false">IFERROR(SEARCH("\",H2601),0)</f>
        <v>0</v>
      </c>
    </row>
    <row r="2602" customFormat="false" ht="13.8" hidden="false" customHeight="false" outlineLevel="0" collapsed="false">
      <c r="A2602" s="0" t="s">
        <v>12</v>
      </c>
      <c r="B2602" s="3" t="s">
        <v>7318</v>
      </c>
      <c r="C2602" s="0" t="s">
        <v>4020</v>
      </c>
      <c r="D2602" s="0" t="s">
        <v>7271</v>
      </c>
      <c r="E2602" s="0" t="s">
        <v>209</v>
      </c>
      <c r="F2602" s="0" t="n">
        <v>12</v>
      </c>
      <c r="G2602" s="0" t="s">
        <v>7319</v>
      </c>
      <c r="H2602" s="0" t="s">
        <v>7320</v>
      </c>
      <c r="I2602" s="0" t="n">
        <f aca="false">IFERROR(SEARCH("\",H2602),0)</f>
        <v>0</v>
      </c>
    </row>
    <row r="2603" customFormat="false" ht="13.8" hidden="false" customHeight="false" outlineLevel="0" collapsed="false">
      <c r="A2603" s="0" t="s">
        <v>12</v>
      </c>
      <c r="B2603" s="3" t="s">
        <v>7321</v>
      </c>
      <c r="C2603" s="0" t="s">
        <v>4020</v>
      </c>
      <c r="D2603" s="0" t="s">
        <v>7271</v>
      </c>
      <c r="E2603" s="0" t="s">
        <v>209</v>
      </c>
      <c r="F2603" s="0" t="n">
        <v>9</v>
      </c>
      <c r="G2603" s="0" t="s">
        <v>7322</v>
      </c>
      <c r="H2603" s="0" t="s">
        <v>7323</v>
      </c>
      <c r="I2603" s="0" t="n">
        <f aca="false">IFERROR(SEARCH("\",H2603),0)</f>
        <v>0</v>
      </c>
    </row>
    <row r="2604" customFormat="false" ht="13.8" hidden="false" customHeight="false" outlineLevel="0" collapsed="false">
      <c r="A2604" s="0" t="s">
        <v>12</v>
      </c>
      <c r="B2604" s="3" t="s">
        <v>7324</v>
      </c>
      <c r="C2604" s="0" t="s">
        <v>4020</v>
      </c>
      <c r="D2604" s="0" t="s">
        <v>7271</v>
      </c>
      <c r="E2604" s="0" t="s">
        <v>209</v>
      </c>
      <c r="F2604" s="0" t="n">
        <v>18</v>
      </c>
      <c r="G2604" s="0" t="s">
        <v>7325</v>
      </c>
      <c r="H2604" s="0" t="s">
        <v>7326</v>
      </c>
      <c r="I2604" s="0" t="n">
        <f aca="false">IFERROR(SEARCH("\",H2604),0)</f>
        <v>0</v>
      </c>
    </row>
    <row r="2605" customFormat="false" ht="13.8" hidden="false" customHeight="false" outlineLevel="0" collapsed="false">
      <c r="A2605" s="0" t="s">
        <v>12</v>
      </c>
      <c r="B2605" s="3" t="s">
        <v>7327</v>
      </c>
      <c r="C2605" s="0" t="s">
        <v>1759</v>
      </c>
      <c r="D2605" s="0" t="s">
        <v>7328</v>
      </c>
      <c r="E2605" s="0" t="s">
        <v>209</v>
      </c>
      <c r="F2605" s="0" t="n">
        <v>6</v>
      </c>
      <c r="G2605" s="0" t="s">
        <v>7329</v>
      </c>
      <c r="H2605" s="0" t="s">
        <v>7330</v>
      </c>
      <c r="I2605" s="0" t="n">
        <f aca="false">IFERROR(SEARCH("\",H2605),0)</f>
        <v>0</v>
      </c>
    </row>
    <row r="2606" customFormat="false" ht="13.8" hidden="false" customHeight="false" outlineLevel="0" collapsed="false">
      <c r="A2606" s="0" t="s">
        <v>12</v>
      </c>
      <c r="B2606" s="3" t="s">
        <v>7331</v>
      </c>
      <c r="C2606" s="0" t="s">
        <v>4674</v>
      </c>
      <c r="D2606" s="0" t="s">
        <v>7331</v>
      </c>
      <c r="E2606" s="0" t="s">
        <v>2010</v>
      </c>
      <c r="F2606" s="0" t="n">
        <v>8</v>
      </c>
      <c r="G2606" s="0" t="s">
        <v>7332</v>
      </c>
      <c r="H2606" s="0" t="s">
        <v>7333</v>
      </c>
      <c r="I2606" s="0" t="n">
        <f aca="false">IFERROR(SEARCH("\",H2606),0)</f>
        <v>0</v>
      </c>
    </row>
    <row r="2607" customFormat="false" ht="13.8" hidden="false" customHeight="false" outlineLevel="0" collapsed="false">
      <c r="A2607" s="0" t="s">
        <v>12</v>
      </c>
      <c r="B2607" s="3" t="s">
        <v>7331</v>
      </c>
      <c r="C2607" s="0" t="s">
        <v>4674</v>
      </c>
      <c r="D2607" s="0" t="s">
        <v>7331</v>
      </c>
      <c r="E2607" s="0" t="s">
        <v>2010</v>
      </c>
      <c r="F2607" s="0" t="n">
        <v>8</v>
      </c>
      <c r="G2607" s="0" t="s">
        <v>7334</v>
      </c>
      <c r="H2607" s="0" t="s">
        <v>7333</v>
      </c>
      <c r="I2607" s="0" t="n">
        <f aca="false">IFERROR(SEARCH("\",H2607),0)</f>
        <v>0</v>
      </c>
    </row>
    <row r="2608" customFormat="false" ht="13.8" hidden="false" customHeight="false" outlineLevel="0" collapsed="false">
      <c r="A2608" s="0" t="s">
        <v>12</v>
      </c>
      <c r="B2608" s="3" t="s">
        <v>7335</v>
      </c>
      <c r="C2608" s="0" t="s">
        <v>6828</v>
      </c>
      <c r="D2608" s="0" t="s">
        <v>7336</v>
      </c>
      <c r="E2608" s="0" t="s">
        <v>1905</v>
      </c>
      <c r="F2608" s="0" t="n">
        <v>9</v>
      </c>
      <c r="G2608" s="0" t="s">
        <v>7337</v>
      </c>
      <c r="H2608" s="0" t="s">
        <v>7338</v>
      </c>
      <c r="I2608" s="0" t="n">
        <f aca="false">IFERROR(SEARCH("\",H2608),0)</f>
        <v>0</v>
      </c>
    </row>
    <row r="2609" customFormat="false" ht="13.8" hidden="false" customHeight="false" outlineLevel="0" collapsed="false">
      <c r="A2609" s="0" t="s">
        <v>12</v>
      </c>
      <c r="B2609" s="3" t="s">
        <v>7335</v>
      </c>
      <c r="C2609" s="0" t="s">
        <v>6828</v>
      </c>
      <c r="D2609" s="0" t="s">
        <v>7336</v>
      </c>
      <c r="E2609" s="0" t="s">
        <v>1905</v>
      </c>
      <c r="F2609" s="0" t="n">
        <v>9</v>
      </c>
      <c r="G2609" s="0" t="s">
        <v>7339</v>
      </c>
      <c r="H2609" s="0" t="s">
        <v>7338</v>
      </c>
      <c r="I2609" s="0" t="n">
        <f aca="false">IFERROR(SEARCH("\",H2609),0)</f>
        <v>0</v>
      </c>
    </row>
    <row r="2610" customFormat="false" ht="13.8" hidden="false" customHeight="false" outlineLevel="0" collapsed="false">
      <c r="A2610" s="0" t="s">
        <v>12</v>
      </c>
      <c r="B2610" s="3" t="s">
        <v>7340</v>
      </c>
      <c r="C2610" s="0" t="s">
        <v>7341</v>
      </c>
      <c r="D2610" s="0" t="s">
        <v>7336</v>
      </c>
      <c r="E2610" s="0" t="s">
        <v>1905</v>
      </c>
      <c r="F2610" s="0" t="n">
        <v>9</v>
      </c>
      <c r="G2610" s="0" t="s">
        <v>7342</v>
      </c>
      <c r="H2610" s="0" t="s">
        <v>7343</v>
      </c>
      <c r="I2610" s="0" t="n">
        <f aca="false">IFERROR(SEARCH("\",H2610),0)</f>
        <v>0</v>
      </c>
    </row>
    <row r="2611" customFormat="false" ht="13.8" hidden="false" customHeight="false" outlineLevel="0" collapsed="false">
      <c r="A2611" s="0" t="s">
        <v>12</v>
      </c>
      <c r="B2611" s="3" t="s">
        <v>7340</v>
      </c>
      <c r="C2611" s="0" t="s">
        <v>7341</v>
      </c>
      <c r="D2611" s="0" t="s">
        <v>7336</v>
      </c>
      <c r="E2611" s="0" t="s">
        <v>1905</v>
      </c>
      <c r="F2611" s="0" t="n">
        <v>9</v>
      </c>
      <c r="G2611" s="0" t="s">
        <v>7344</v>
      </c>
      <c r="H2611" s="0" t="s">
        <v>7343</v>
      </c>
      <c r="I2611" s="0" t="n">
        <f aca="false">IFERROR(SEARCH("\",H2611),0)</f>
        <v>0</v>
      </c>
    </row>
    <row r="2612" customFormat="false" ht="13.8" hidden="false" customHeight="false" outlineLevel="0" collapsed="false">
      <c r="A2612" s="0" t="s">
        <v>12</v>
      </c>
      <c r="B2612" s="3" t="s">
        <v>7345</v>
      </c>
      <c r="C2612" s="0" t="s">
        <v>2168</v>
      </c>
      <c r="D2612" s="0" t="s">
        <v>7336</v>
      </c>
      <c r="E2612" s="0" t="s">
        <v>1905</v>
      </c>
      <c r="F2612" s="0" t="n">
        <v>3</v>
      </c>
      <c r="G2612" s="0" t="s">
        <v>7346</v>
      </c>
      <c r="H2612" s="0" t="s">
        <v>7347</v>
      </c>
      <c r="I2612" s="0" t="n">
        <f aca="false">IFERROR(SEARCH("\",H2612),0)</f>
        <v>0</v>
      </c>
    </row>
    <row r="2613" customFormat="false" ht="13.8" hidden="false" customHeight="false" outlineLevel="0" collapsed="false">
      <c r="A2613" s="0" t="s">
        <v>12</v>
      </c>
      <c r="B2613" s="3" t="s">
        <v>7345</v>
      </c>
      <c r="C2613" s="0" t="s">
        <v>2168</v>
      </c>
      <c r="D2613" s="0" t="s">
        <v>7336</v>
      </c>
      <c r="E2613" s="0" t="s">
        <v>1905</v>
      </c>
      <c r="F2613" s="0" t="n">
        <v>3</v>
      </c>
      <c r="G2613" s="0" t="s">
        <v>7348</v>
      </c>
      <c r="H2613" s="0" t="s">
        <v>7347</v>
      </c>
      <c r="I2613" s="0" t="n">
        <f aca="false">IFERROR(SEARCH("\",H2613),0)</f>
        <v>0</v>
      </c>
    </row>
    <row r="2614" customFormat="false" ht="13.8" hidden="false" customHeight="false" outlineLevel="0" collapsed="false">
      <c r="A2614" s="0" t="s">
        <v>12</v>
      </c>
      <c r="B2614" s="3" t="s">
        <v>7349</v>
      </c>
      <c r="C2614" s="0" t="s">
        <v>7350</v>
      </c>
      <c r="D2614" s="0" t="s">
        <v>7336</v>
      </c>
      <c r="E2614" s="0" t="s">
        <v>1905</v>
      </c>
      <c r="F2614" s="0" t="n">
        <v>1</v>
      </c>
      <c r="G2614" s="0" t="s">
        <v>7351</v>
      </c>
      <c r="H2614" s="0" t="s">
        <v>7352</v>
      </c>
      <c r="I2614" s="0" t="n">
        <f aca="false">IFERROR(SEARCH("\",H2614),0)</f>
        <v>0</v>
      </c>
    </row>
    <row r="2615" customFormat="false" ht="13.8" hidden="false" customHeight="false" outlineLevel="0" collapsed="false">
      <c r="A2615" s="0" t="s">
        <v>12</v>
      </c>
      <c r="B2615" s="3" t="s">
        <v>7349</v>
      </c>
      <c r="C2615" s="0" t="s">
        <v>7350</v>
      </c>
      <c r="D2615" s="0" t="s">
        <v>7336</v>
      </c>
      <c r="E2615" s="0" t="s">
        <v>1905</v>
      </c>
      <c r="F2615" s="0" t="n">
        <v>1</v>
      </c>
      <c r="G2615" s="0" t="s">
        <v>7353</v>
      </c>
      <c r="H2615" s="0" t="s">
        <v>7352</v>
      </c>
      <c r="I2615" s="0" t="n">
        <f aca="false">IFERROR(SEARCH("\",H2615),0)</f>
        <v>0</v>
      </c>
    </row>
    <row r="2616" customFormat="false" ht="13.8" hidden="false" customHeight="false" outlineLevel="0" collapsed="false">
      <c r="A2616" s="0" t="s">
        <v>12</v>
      </c>
      <c r="B2616" s="3" t="s">
        <v>1744</v>
      </c>
      <c r="C2616" s="0" t="s">
        <v>7354</v>
      </c>
      <c r="D2616" s="0" t="s">
        <v>7336</v>
      </c>
      <c r="E2616" s="0" t="s">
        <v>1905</v>
      </c>
      <c r="F2616" s="0" t="n">
        <v>5</v>
      </c>
      <c r="G2616" s="0" t="s">
        <v>7355</v>
      </c>
      <c r="H2616" s="0" t="s">
        <v>7356</v>
      </c>
      <c r="I2616" s="0" t="n">
        <f aca="false">IFERROR(SEARCH("\",H2616),0)</f>
        <v>0</v>
      </c>
    </row>
    <row r="2617" customFormat="false" ht="13.8" hidden="false" customHeight="false" outlineLevel="0" collapsed="false">
      <c r="A2617" s="0" t="s">
        <v>12</v>
      </c>
      <c r="B2617" s="3" t="s">
        <v>7357</v>
      </c>
      <c r="C2617" s="0" t="s">
        <v>7358</v>
      </c>
      <c r="D2617" s="0" t="s">
        <v>7336</v>
      </c>
      <c r="E2617" s="0" t="s">
        <v>1905</v>
      </c>
      <c r="F2617" s="0" t="n">
        <v>1</v>
      </c>
      <c r="G2617" s="0" t="s">
        <v>7359</v>
      </c>
      <c r="H2617" s="0" t="s">
        <v>7360</v>
      </c>
      <c r="I2617" s="0" t="n">
        <f aca="false">IFERROR(SEARCH("\",H2617),0)</f>
        <v>0</v>
      </c>
    </row>
    <row r="2618" customFormat="false" ht="13.8" hidden="false" customHeight="false" outlineLevel="0" collapsed="false">
      <c r="A2618" s="0" t="s">
        <v>12</v>
      </c>
      <c r="B2618" s="3" t="s">
        <v>7361</v>
      </c>
      <c r="C2618" s="0" t="s">
        <v>7362</v>
      </c>
      <c r="D2618" s="0" t="s">
        <v>7336</v>
      </c>
      <c r="E2618" s="0" t="s">
        <v>1905</v>
      </c>
      <c r="F2618" s="0" t="n">
        <v>4</v>
      </c>
      <c r="G2618" s="0" t="s">
        <v>7363</v>
      </c>
      <c r="H2618" s="0" t="s">
        <v>7364</v>
      </c>
      <c r="I2618" s="0" t="n">
        <f aca="false">IFERROR(SEARCH("\",H2618),0)</f>
        <v>0</v>
      </c>
    </row>
    <row r="2619" customFormat="false" ht="13.8" hidden="false" customHeight="false" outlineLevel="0" collapsed="false">
      <c r="A2619" s="0" t="s">
        <v>12</v>
      </c>
      <c r="B2619" s="3" t="s">
        <v>7365</v>
      </c>
      <c r="C2619" s="0" t="s">
        <v>7366</v>
      </c>
      <c r="D2619" s="0" t="s">
        <v>7336</v>
      </c>
      <c r="E2619" s="0" t="s">
        <v>1905</v>
      </c>
      <c r="F2619" s="0" t="n">
        <v>7</v>
      </c>
      <c r="G2619" s="0" t="s">
        <v>7367</v>
      </c>
      <c r="H2619" s="0" t="s">
        <v>7368</v>
      </c>
      <c r="I2619" s="0" t="n">
        <f aca="false">IFERROR(SEARCH("\",H2619),0)</f>
        <v>0</v>
      </c>
    </row>
    <row r="2620" customFormat="false" ht="13.8" hidden="false" customHeight="false" outlineLevel="0" collapsed="false">
      <c r="A2620" s="0" t="s">
        <v>12</v>
      </c>
      <c r="B2620" s="3" t="s">
        <v>7369</v>
      </c>
      <c r="C2620" s="0" t="s">
        <v>7370</v>
      </c>
      <c r="D2620" s="0" t="s">
        <v>7336</v>
      </c>
      <c r="E2620" s="0" t="s">
        <v>1905</v>
      </c>
      <c r="F2620" s="0" t="n">
        <v>1</v>
      </c>
      <c r="G2620" s="0" t="s">
        <v>7371</v>
      </c>
      <c r="H2620" s="0" t="s">
        <v>7372</v>
      </c>
      <c r="I2620" s="0" t="n">
        <f aca="false">IFERROR(SEARCH("\",H2620),0)</f>
        <v>0</v>
      </c>
    </row>
    <row r="2621" customFormat="false" ht="13.8" hidden="false" customHeight="false" outlineLevel="0" collapsed="false">
      <c r="A2621" s="0" t="s">
        <v>12</v>
      </c>
      <c r="B2621" s="3" t="s">
        <v>7373</v>
      </c>
      <c r="C2621" s="0" t="s">
        <v>7374</v>
      </c>
      <c r="D2621" s="0" t="s">
        <v>7336</v>
      </c>
      <c r="E2621" s="0" t="s">
        <v>1905</v>
      </c>
      <c r="F2621" s="0" t="n">
        <v>12</v>
      </c>
      <c r="G2621" s="0" t="s">
        <v>7375</v>
      </c>
      <c r="H2621" s="0" t="s">
        <v>7376</v>
      </c>
      <c r="I2621" s="0" t="n">
        <f aca="false">IFERROR(SEARCH("\",H2621),0)</f>
        <v>0</v>
      </c>
    </row>
    <row r="2622" customFormat="false" ht="13.8" hidden="false" customHeight="false" outlineLevel="0" collapsed="false">
      <c r="A2622" s="0" t="s">
        <v>12</v>
      </c>
      <c r="B2622" s="3" t="s">
        <v>7377</v>
      </c>
      <c r="C2622" s="0" t="s">
        <v>7378</v>
      </c>
      <c r="D2622" s="0" t="s">
        <v>7336</v>
      </c>
      <c r="E2622" s="0" t="s">
        <v>1905</v>
      </c>
      <c r="F2622" s="0" t="n">
        <v>1</v>
      </c>
      <c r="G2622" s="0" t="s">
        <v>7379</v>
      </c>
      <c r="H2622" s="0" t="s">
        <v>7380</v>
      </c>
      <c r="I2622" s="0" t="n">
        <f aca="false">IFERROR(SEARCH("\",H2622),0)</f>
        <v>0</v>
      </c>
    </row>
    <row r="2623" customFormat="false" ht="13.8" hidden="false" customHeight="false" outlineLevel="0" collapsed="false">
      <c r="A2623" s="0" t="s">
        <v>12</v>
      </c>
      <c r="B2623" s="3" t="s">
        <v>7381</v>
      </c>
      <c r="C2623" s="0" t="s">
        <v>4020</v>
      </c>
      <c r="D2623" s="0" t="s">
        <v>7382</v>
      </c>
      <c r="E2623" s="0" t="s">
        <v>209</v>
      </c>
      <c r="F2623" s="0" t="n">
        <v>10</v>
      </c>
      <c r="G2623" s="0" t="s">
        <v>7383</v>
      </c>
      <c r="H2623" s="0" t="s">
        <v>7384</v>
      </c>
      <c r="I2623" s="0" t="n">
        <f aca="false">IFERROR(SEARCH("\",H2623),0)</f>
        <v>0</v>
      </c>
    </row>
    <row r="2624" customFormat="false" ht="13.8" hidden="false" customHeight="false" outlineLevel="0" collapsed="false">
      <c r="A2624" s="0" t="s">
        <v>12</v>
      </c>
      <c r="B2624" s="3" t="s">
        <v>7385</v>
      </c>
      <c r="C2624" s="0" t="n">
        <v>911</v>
      </c>
      <c r="D2624" s="0" t="s">
        <v>7386</v>
      </c>
      <c r="E2624" s="0" t="s">
        <v>16</v>
      </c>
      <c r="F2624" s="0" t="n">
        <v>9</v>
      </c>
      <c r="G2624" s="0" t="s">
        <v>7387</v>
      </c>
      <c r="H2624" s="0" t="s">
        <v>7388</v>
      </c>
      <c r="I2624" s="0" t="n">
        <f aca="false">IFERROR(SEARCH("\",H2624),0)</f>
        <v>0</v>
      </c>
    </row>
    <row r="2625" customFormat="false" ht="13.8" hidden="false" customHeight="false" outlineLevel="0" collapsed="false">
      <c r="A2625" s="0" t="s">
        <v>12</v>
      </c>
      <c r="B2625" s="3" t="s">
        <v>7385</v>
      </c>
      <c r="C2625" s="0" t="n">
        <v>911</v>
      </c>
      <c r="D2625" s="0" t="s">
        <v>7386</v>
      </c>
      <c r="E2625" s="0" t="s">
        <v>16</v>
      </c>
      <c r="F2625" s="0" t="n">
        <v>9</v>
      </c>
      <c r="G2625" s="0" t="s">
        <v>7389</v>
      </c>
      <c r="H2625" s="0" t="s">
        <v>7388</v>
      </c>
      <c r="I2625" s="0" t="n">
        <f aca="false">IFERROR(SEARCH("\",H2625),0)</f>
        <v>0</v>
      </c>
    </row>
    <row r="2626" customFormat="false" ht="13.8" hidden="false" customHeight="false" outlineLevel="0" collapsed="false">
      <c r="A2626" s="0" t="s">
        <v>12</v>
      </c>
      <c r="B2626" s="3" t="s">
        <v>7390</v>
      </c>
      <c r="C2626" s="0" t="s">
        <v>7391</v>
      </c>
      <c r="D2626" s="0" t="s">
        <v>7386</v>
      </c>
      <c r="E2626" s="0" t="s">
        <v>16</v>
      </c>
      <c r="F2626" s="0" t="n">
        <v>16</v>
      </c>
      <c r="G2626" s="0" t="s">
        <v>7392</v>
      </c>
      <c r="H2626" s="0" t="s">
        <v>7393</v>
      </c>
      <c r="I2626" s="0" t="n">
        <f aca="false">IFERROR(SEARCH("\",H2626),0)</f>
        <v>0</v>
      </c>
    </row>
    <row r="2627" customFormat="false" ht="13.8" hidden="false" customHeight="false" outlineLevel="0" collapsed="false">
      <c r="A2627" s="0" t="s">
        <v>12</v>
      </c>
      <c r="B2627" s="3" t="s">
        <v>7390</v>
      </c>
      <c r="C2627" s="0" t="s">
        <v>7391</v>
      </c>
      <c r="D2627" s="0" t="s">
        <v>7386</v>
      </c>
      <c r="E2627" s="0" t="s">
        <v>16</v>
      </c>
      <c r="F2627" s="0" t="n">
        <v>16</v>
      </c>
      <c r="G2627" s="0" t="s">
        <v>7394</v>
      </c>
      <c r="H2627" s="0" t="s">
        <v>7393</v>
      </c>
      <c r="I2627" s="0" t="n">
        <f aca="false">IFERROR(SEARCH("\",H2627),0)</f>
        <v>0</v>
      </c>
    </row>
    <row r="2628" customFormat="false" ht="13.8" hidden="false" customHeight="false" outlineLevel="0" collapsed="false">
      <c r="A2628" s="0" t="s">
        <v>12</v>
      </c>
      <c r="B2628" s="3" t="s">
        <v>7395</v>
      </c>
      <c r="C2628" s="0" t="s">
        <v>7396</v>
      </c>
      <c r="D2628" s="0" t="s">
        <v>7386</v>
      </c>
      <c r="E2628" s="0" t="s">
        <v>16</v>
      </c>
      <c r="F2628" s="0" t="n">
        <v>1</v>
      </c>
      <c r="G2628" s="0" t="s">
        <v>7397</v>
      </c>
      <c r="H2628" s="0" t="s">
        <v>7398</v>
      </c>
      <c r="I2628" s="0" t="n">
        <f aca="false">IFERROR(SEARCH("\",H2628),0)</f>
        <v>0</v>
      </c>
    </row>
    <row r="2629" customFormat="false" ht="13.8" hidden="false" customHeight="false" outlineLevel="0" collapsed="false">
      <c r="A2629" s="0" t="s">
        <v>12</v>
      </c>
      <c r="B2629" s="3" t="s">
        <v>7395</v>
      </c>
      <c r="C2629" s="0" t="s">
        <v>7396</v>
      </c>
      <c r="D2629" s="0" t="s">
        <v>7386</v>
      </c>
      <c r="E2629" s="0" t="s">
        <v>16</v>
      </c>
      <c r="F2629" s="0" t="n">
        <v>1</v>
      </c>
      <c r="G2629" s="0" t="s">
        <v>7399</v>
      </c>
      <c r="H2629" s="0" t="s">
        <v>7398</v>
      </c>
      <c r="I2629" s="0" t="n">
        <f aca="false">IFERROR(SEARCH("\",H2629),0)</f>
        <v>0</v>
      </c>
    </row>
    <row r="2630" customFormat="false" ht="13.8" hidden="false" customHeight="false" outlineLevel="0" collapsed="false">
      <c r="A2630" s="0" t="s">
        <v>12</v>
      </c>
      <c r="B2630" s="3" t="s">
        <v>7400</v>
      </c>
      <c r="C2630" s="0" t="s">
        <v>7401</v>
      </c>
      <c r="D2630" s="0" t="s">
        <v>7386</v>
      </c>
      <c r="E2630" s="0" t="s">
        <v>16</v>
      </c>
      <c r="F2630" s="0" t="n">
        <v>3</v>
      </c>
      <c r="G2630" s="0" t="s">
        <v>7402</v>
      </c>
      <c r="H2630" s="0" t="s">
        <v>7403</v>
      </c>
      <c r="I2630" s="0" t="n">
        <f aca="false">IFERROR(SEARCH("\",H2630),0)</f>
        <v>0</v>
      </c>
    </row>
    <row r="2631" customFormat="false" ht="13.8" hidden="false" customHeight="false" outlineLevel="0" collapsed="false">
      <c r="A2631" s="0" t="s">
        <v>12</v>
      </c>
      <c r="B2631" s="3" t="s">
        <v>7400</v>
      </c>
      <c r="C2631" s="0" t="s">
        <v>7401</v>
      </c>
      <c r="D2631" s="0" t="s">
        <v>7386</v>
      </c>
      <c r="E2631" s="0" t="s">
        <v>16</v>
      </c>
      <c r="F2631" s="0" t="n">
        <v>3</v>
      </c>
      <c r="G2631" s="0" t="s">
        <v>7404</v>
      </c>
      <c r="H2631" s="0" t="s">
        <v>7403</v>
      </c>
      <c r="I2631" s="0" t="n">
        <f aca="false">IFERROR(SEARCH("\",H2631),0)</f>
        <v>0</v>
      </c>
    </row>
    <row r="2632" customFormat="false" ht="13.8" hidden="false" customHeight="false" outlineLevel="0" collapsed="false">
      <c r="A2632" s="0" t="s">
        <v>12</v>
      </c>
      <c r="B2632" s="3" t="s">
        <v>7405</v>
      </c>
      <c r="C2632" s="0" t="s">
        <v>7406</v>
      </c>
      <c r="D2632" s="0" t="s">
        <v>7386</v>
      </c>
      <c r="E2632" s="0" t="s">
        <v>16</v>
      </c>
      <c r="F2632" s="0" t="n">
        <v>4</v>
      </c>
      <c r="G2632" s="0" t="s">
        <v>7407</v>
      </c>
      <c r="H2632" s="0" t="s">
        <v>7408</v>
      </c>
      <c r="I2632" s="0" t="n">
        <f aca="false">IFERROR(SEARCH("\",H2632),0)</f>
        <v>0</v>
      </c>
    </row>
    <row r="2633" customFormat="false" ht="13.8" hidden="false" customHeight="false" outlineLevel="0" collapsed="false">
      <c r="A2633" s="0" t="s">
        <v>12</v>
      </c>
      <c r="B2633" s="3" t="s">
        <v>7405</v>
      </c>
      <c r="C2633" s="0" t="s">
        <v>7406</v>
      </c>
      <c r="D2633" s="0" t="s">
        <v>7386</v>
      </c>
      <c r="E2633" s="0" t="s">
        <v>16</v>
      </c>
      <c r="F2633" s="0" t="n">
        <v>4</v>
      </c>
      <c r="G2633" s="0" t="s">
        <v>7409</v>
      </c>
      <c r="H2633" s="0" t="s">
        <v>7408</v>
      </c>
      <c r="I2633" s="0" t="n">
        <f aca="false">IFERROR(SEARCH("\",H2633),0)</f>
        <v>0</v>
      </c>
    </row>
    <row r="2634" customFormat="false" ht="13.8" hidden="false" customHeight="false" outlineLevel="0" collapsed="false">
      <c r="A2634" s="0" t="s">
        <v>12</v>
      </c>
      <c r="B2634" s="3" t="s">
        <v>7410</v>
      </c>
      <c r="C2634" s="0" t="s">
        <v>7411</v>
      </c>
      <c r="D2634" s="0" t="s">
        <v>7386</v>
      </c>
      <c r="E2634" s="0" t="s">
        <v>16</v>
      </c>
      <c r="F2634" s="0" t="n">
        <v>5</v>
      </c>
      <c r="G2634" s="0" t="s">
        <v>7412</v>
      </c>
      <c r="H2634" s="0" t="s">
        <v>7413</v>
      </c>
      <c r="I2634" s="0" t="n">
        <f aca="false">IFERROR(SEARCH("\",H2634),0)</f>
        <v>0</v>
      </c>
    </row>
    <row r="2635" customFormat="false" ht="13.8" hidden="false" customHeight="false" outlineLevel="0" collapsed="false">
      <c r="A2635" s="0" t="s">
        <v>12</v>
      </c>
      <c r="B2635" s="3" t="s">
        <v>7410</v>
      </c>
      <c r="C2635" s="0" t="s">
        <v>7411</v>
      </c>
      <c r="D2635" s="0" t="s">
        <v>7386</v>
      </c>
      <c r="E2635" s="0" t="s">
        <v>16</v>
      </c>
      <c r="F2635" s="0" t="n">
        <v>5</v>
      </c>
      <c r="G2635" s="0" t="s">
        <v>7414</v>
      </c>
      <c r="H2635" s="0" t="s">
        <v>7413</v>
      </c>
      <c r="I2635" s="0" t="n">
        <f aca="false">IFERROR(SEARCH("\",H2635),0)</f>
        <v>0</v>
      </c>
    </row>
    <row r="2636" customFormat="false" ht="13.8" hidden="false" customHeight="false" outlineLevel="0" collapsed="false">
      <c r="A2636" s="0" t="s">
        <v>12</v>
      </c>
      <c r="B2636" s="3" t="s">
        <v>7415</v>
      </c>
      <c r="C2636" s="0" t="s">
        <v>156</v>
      </c>
      <c r="D2636" s="0" t="s">
        <v>7386</v>
      </c>
      <c r="E2636" s="0" t="s">
        <v>16</v>
      </c>
      <c r="F2636" s="0" t="n">
        <v>20</v>
      </c>
      <c r="G2636" s="0" t="s">
        <v>7416</v>
      </c>
      <c r="H2636" s="0" t="s">
        <v>7417</v>
      </c>
      <c r="I2636" s="0" t="n">
        <f aca="false">IFERROR(SEARCH("\",H2636),0)</f>
        <v>0</v>
      </c>
    </row>
    <row r="2637" customFormat="false" ht="13.8" hidden="false" customHeight="false" outlineLevel="0" collapsed="false">
      <c r="A2637" s="0" t="s">
        <v>12</v>
      </c>
      <c r="B2637" s="3" t="s">
        <v>7415</v>
      </c>
      <c r="C2637" s="0" t="s">
        <v>156</v>
      </c>
      <c r="D2637" s="0" t="s">
        <v>7386</v>
      </c>
      <c r="E2637" s="0" t="s">
        <v>16</v>
      </c>
      <c r="F2637" s="0" t="n">
        <v>20</v>
      </c>
      <c r="G2637" s="0" t="s">
        <v>7418</v>
      </c>
      <c r="H2637" s="0" t="s">
        <v>7417</v>
      </c>
      <c r="I2637" s="0" t="n">
        <f aca="false">IFERROR(SEARCH("\",H2637),0)</f>
        <v>0</v>
      </c>
    </row>
    <row r="2638" customFormat="false" ht="13.8" hidden="false" customHeight="false" outlineLevel="0" collapsed="false">
      <c r="A2638" s="0" t="s">
        <v>12</v>
      </c>
      <c r="B2638" s="3" t="s">
        <v>7419</v>
      </c>
      <c r="C2638" s="0" t="s">
        <v>7420</v>
      </c>
      <c r="D2638" s="0" t="s">
        <v>7386</v>
      </c>
      <c r="E2638" s="0" t="s">
        <v>16</v>
      </c>
      <c r="F2638" s="0" t="n">
        <v>8</v>
      </c>
      <c r="G2638" s="0" t="s">
        <v>7421</v>
      </c>
      <c r="H2638" s="0" t="s">
        <v>7422</v>
      </c>
      <c r="I2638" s="0" t="n">
        <f aca="false">IFERROR(SEARCH("\",H2638),0)</f>
        <v>0</v>
      </c>
    </row>
    <row r="2639" customFormat="false" ht="13.8" hidden="false" customHeight="false" outlineLevel="0" collapsed="false">
      <c r="A2639" s="0" t="s">
        <v>12</v>
      </c>
      <c r="B2639" s="3" t="s">
        <v>7419</v>
      </c>
      <c r="C2639" s="0" t="s">
        <v>7420</v>
      </c>
      <c r="D2639" s="0" t="s">
        <v>7386</v>
      </c>
      <c r="E2639" s="0" t="s">
        <v>16</v>
      </c>
      <c r="F2639" s="0" t="n">
        <v>8</v>
      </c>
      <c r="G2639" s="0" t="s">
        <v>7423</v>
      </c>
      <c r="H2639" s="0" t="s">
        <v>7422</v>
      </c>
      <c r="I2639" s="0" t="n">
        <f aca="false">IFERROR(SEARCH("\",H2639),0)</f>
        <v>0</v>
      </c>
    </row>
    <row r="2640" customFormat="false" ht="13.8" hidden="false" customHeight="false" outlineLevel="0" collapsed="false">
      <c r="A2640" s="0" t="s">
        <v>12</v>
      </c>
      <c r="B2640" s="3" t="s">
        <v>7424</v>
      </c>
      <c r="C2640" s="0" t="s">
        <v>7425</v>
      </c>
      <c r="D2640" s="0" t="s">
        <v>7386</v>
      </c>
      <c r="E2640" s="0" t="s">
        <v>16</v>
      </c>
      <c r="F2640" s="0" t="n">
        <v>12</v>
      </c>
      <c r="G2640" s="0" t="s">
        <v>7426</v>
      </c>
      <c r="H2640" s="0" t="s">
        <v>7427</v>
      </c>
      <c r="I2640" s="0" t="n">
        <f aca="false">IFERROR(SEARCH("\",H2640),0)</f>
        <v>0</v>
      </c>
    </row>
    <row r="2641" customFormat="false" ht="13.8" hidden="false" customHeight="false" outlineLevel="0" collapsed="false">
      <c r="A2641" s="0" t="s">
        <v>12</v>
      </c>
      <c r="B2641" s="3" t="s">
        <v>7424</v>
      </c>
      <c r="C2641" s="0" t="s">
        <v>7425</v>
      </c>
      <c r="D2641" s="0" t="s">
        <v>7386</v>
      </c>
      <c r="E2641" s="0" t="s">
        <v>16</v>
      </c>
      <c r="F2641" s="0" t="n">
        <v>12</v>
      </c>
      <c r="G2641" s="0" t="s">
        <v>7428</v>
      </c>
      <c r="H2641" s="0" t="s">
        <v>7427</v>
      </c>
      <c r="I2641" s="0" t="n">
        <f aca="false">IFERROR(SEARCH("\",H2641),0)</f>
        <v>0</v>
      </c>
    </row>
    <row r="2642" customFormat="false" ht="13.8" hidden="false" customHeight="false" outlineLevel="0" collapsed="false">
      <c r="A2642" s="0" t="s">
        <v>12</v>
      </c>
      <c r="B2642" s="3" t="s">
        <v>7429</v>
      </c>
      <c r="C2642" s="0" t="s">
        <v>7430</v>
      </c>
      <c r="D2642" s="0" t="s">
        <v>7386</v>
      </c>
      <c r="E2642" s="0" t="s">
        <v>16</v>
      </c>
      <c r="F2642" s="0" t="n">
        <v>7</v>
      </c>
      <c r="G2642" s="0" t="s">
        <v>7431</v>
      </c>
      <c r="H2642" s="0" t="s">
        <v>7432</v>
      </c>
      <c r="I2642" s="0" t="n">
        <f aca="false">IFERROR(SEARCH("\",H2642),0)</f>
        <v>0</v>
      </c>
    </row>
    <row r="2643" customFormat="false" ht="13.8" hidden="false" customHeight="false" outlineLevel="0" collapsed="false">
      <c r="A2643" s="0" t="s">
        <v>12</v>
      </c>
      <c r="B2643" s="3" t="s">
        <v>7433</v>
      </c>
      <c r="C2643" s="0" t="s">
        <v>7434</v>
      </c>
      <c r="D2643" s="0" t="s">
        <v>7386</v>
      </c>
      <c r="E2643" s="0" t="s">
        <v>16</v>
      </c>
      <c r="F2643" s="0" t="n">
        <v>19</v>
      </c>
      <c r="G2643" s="0" t="s">
        <v>7435</v>
      </c>
      <c r="H2643" s="0" t="s">
        <v>7436</v>
      </c>
      <c r="I2643" s="0" t="n">
        <f aca="false">IFERROR(SEARCH("\",H2643),0)</f>
        <v>0</v>
      </c>
    </row>
    <row r="2644" customFormat="false" ht="13.8" hidden="false" customHeight="false" outlineLevel="0" collapsed="false">
      <c r="A2644" s="0" t="s">
        <v>12</v>
      </c>
      <c r="B2644" s="3" t="s">
        <v>7437</v>
      </c>
      <c r="C2644" s="0" t="s">
        <v>7438</v>
      </c>
      <c r="D2644" s="0" t="s">
        <v>7386</v>
      </c>
      <c r="E2644" s="0" t="s">
        <v>16</v>
      </c>
      <c r="F2644" s="0" t="n">
        <v>2</v>
      </c>
      <c r="G2644" s="0" t="s">
        <v>7439</v>
      </c>
      <c r="H2644" s="0" t="s">
        <v>7440</v>
      </c>
      <c r="I2644" s="0" t="n">
        <f aca="false">IFERROR(SEARCH("\",H2644),0)</f>
        <v>0</v>
      </c>
    </row>
    <row r="2645" customFormat="false" ht="13.8" hidden="false" customHeight="false" outlineLevel="0" collapsed="false">
      <c r="A2645" s="0" t="s">
        <v>12</v>
      </c>
      <c r="B2645" s="3" t="s">
        <v>7441</v>
      </c>
      <c r="C2645" s="0" t="s">
        <v>7442</v>
      </c>
      <c r="D2645" s="0" t="s">
        <v>7386</v>
      </c>
      <c r="E2645" s="0" t="s">
        <v>16</v>
      </c>
      <c r="F2645" s="0" t="n">
        <v>18</v>
      </c>
      <c r="G2645" s="0" t="s">
        <v>7443</v>
      </c>
      <c r="H2645" s="0" t="s">
        <v>7444</v>
      </c>
      <c r="I2645" s="0" t="n">
        <f aca="false">IFERROR(SEARCH("\",H2645),0)</f>
        <v>0</v>
      </c>
    </row>
    <row r="2646" customFormat="false" ht="13.8" hidden="false" customHeight="false" outlineLevel="0" collapsed="false">
      <c r="A2646" s="0" t="s">
        <v>12</v>
      </c>
      <c r="B2646" s="3" t="s">
        <v>7445</v>
      </c>
      <c r="C2646" s="0" t="s">
        <v>7446</v>
      </c>
      <c r="D2646" s="0" t="s">
        <v>7386</v>
      </c>
      <c r="E2646" s="0" t="s">
        <v>16</v>
      </c>
      <c r="F2646" s="0" t="n">
        <v>17</v>
      </c>
      <c r="G2646" s="0" t="s">
        <v>7447</v>
      </c>
      <c r="H2646" s="0" t="s">
        <v>7448</v>
      </c>
      <c r="I2646" s="0" t="n">
        <f aca="false">IFERROR(SEARCH("\",H2646),0)</f>
        <v>0</v>
      </c>
    </row>
    <row r="2647" customFormat="false" ht="13.8" hidden="false" customHeight="false" outlineLevel="0" collapsed="false">
      <c r="A2647" s="0" t="s">
        <v>12</v>
      </c>
      <c r="B2647" s="3" t="s">
        <v>7449</v>
      </c>
      <c r="C2647" s="0" t="s">
        <v>7450</v>
      </c>
      <c r="D2647" s="0" t="s">
        <v>7386</v>
      </c>
      <c r="E2647" s="0" t="s">
        <v>16</v>
      </c>
      <c r="F2647" s="0" t="n">
        <v>15</v>
      </c>
      <c r="G2647" s="0" t="s">
        <v>7451</v>
      </c>
      <c r="H2647" s="0" t="s">
        <v>7452</v>
      </c>
      <c r="I2647" s="0" t="n">
        <f aca="false">IFERROR(SEARCH("\",H2647),0)</f>
        <v>0</v>
      </c>
    </row>
    <row r="2648" customFormat="false" ht="13.8" hidden="false" customHeight="false" outlineLevel="0" collapsed="false">
      <c r="A2648" s="0" t="s">
        <v>12</v>
      </c>
      <c r="B2648" s="3" t="s">
        <v>7453</v>
      </c>
      <c r="C2648" s="0" t="s">
        <v>7454</v>
      </c>
      <c r="D2648" s="0" t="s">
        <v>7386</v>
      </c>
      <c r="E2648" s="0" t="s">
        <v>16</v>
      </c>
      <c r="F2648" s="0" t="n">
        <v>11</v>
      </c>
      <c r="G2648" s="0" t="s">
        <v>7455</v>
      </c>
      <c r="H2648" s="0" t="s">
        <v>7456</v>
      </c>
      <c r="I2648" s="0" t="n">
        <f aca="false">IFERROR(SEARCH("\",H2648),0)</f>
        <v>0</v>
      </c>
    </row>
    <row r="2649" customFormat="false" ht="13.8" hidden="false" customHeight="false" outlineLevel="0" collapsed="false">
      <c r="A2649" s="0" t="s">
        <v>12</v>
      </c>
      <c r="B2649" s="3" t="s">
        <v>7457</v>
      </c>
      <c r="C2649" s="0" t="s">
        <v>7458</v>
      </c>
      <c r="D2649" s="0" t="s">
        <v>7386</v>
      </c>
      <c r="E2649" s="0" t="s">
        <v>16</v>
      </c>
      <c r="F2649" s="0" t="n">
        <v>13</v>
      </c>
      <c r="G2649" s="0" t="s">
        <v>7459</v>
      </c>
      <c r="H2649" s="0" t="s">
        <v>7460</v>
      </c>
      <c r="I2649" s="0" t="n">
        <f aca="false">IFERROR(SEARCH("\",H2649),0)</f>
        <v>0</v>
      </c>
    </row>
    <row r="2650" customFormat="false" ht="13.8" hidden="false" customHeight="false" outlineLevel="0" collapsed="false">
      <c r="A2650" s="0" t="s">
        <v>12</v>
      </c>
      <c r="B2650" s="3" t="s">
        <v>7461</v>
      </c>
      <c r="C2650" s="0" t="s">
        <v>7462</v>
      </c>
      <c r="D2650" s="0" t="s">
        <v>7386</v>
      </c>
      <c r="E2650" s="0" t="s">
        <v>16</v>
      </c>
      <c r="F2650" s="0" t="n">
        <v>6</v>
      </c>
      <c r="G2650" s="0" t="s">
        <v>7463</v>
      </c>
      <c r="H2650" s="0" t="s">
        <v>7464</v>
      </c>
      <c r="I2650" s="0" t="n">
        <f aca="false">IFERROR(SEARCH("\",H2650),0)</f>
        <v>0</v>
      </c>
    </row>
    <row r="2651" customFormat="false" ht="13.8" hidden="false" customHeight="false" outlineLevel="0" collapsed="false">
      <c r="A2651" s="0" t="s">
        <v>12</v>
      </c>
      <c r="B2651" s="3" t="s">
        <v>6652</v>
      </c>
      <c r="C2651" s="0" t="s">
        <v>7465</v>
      </c>
      <c r="D2651" s="0" t="s">
        <v>7386</v>
      </c>
      <c r="E2651" s="0" t="s">
        <v>16</v>
      </c>
      <c r="F2651" s="0" t="n">
        <v>10</v>
      </c>
      <c r="G2651" s="0" t="s">
        <v>7466</v>
      </c>
      <c r="H2651" s="0" t="s">
        <v>7467</v>
      </c>
      <c r="I2651" s="0" t="n">
        <f aca="false">IFERROR(SEARCH("\",H2651),0)</f>
        <v>0</v>
      </c>
    </row>
    <row r="2652" customFormat="false" ht="13.8" hidden="false" customHeight="false" outlineLevel="0" collapsed="false">
      <c r="A2652" s="0" t="s">
        <v>12</v>
      </c>
      <c r="B2652" s="3" t="s">
        <v>7468</v>
      </c>
      <c r="C2652" s="0" t="s">
        <v>7469</v>
      </c>
      <c r="D2652" s="0" t="s">
        <v>7386</v>
      </c>
      <c r="E2652" s="0" t="s">
        <v>16</v>
      </c>
      <c r="F2652" s="0" t="n">
        <v>14</v>
      </c>
      <c r="G2652" s="0" t="s">
        <v>7470</v>
      </c>
      <c r="H2652" s="0" t="s">
        <v>7471</v>
      </c>
      <c r="I2652" s="0" t="n">
        <f aca="false">IFERROR(SEARCH("\",H2652),0)</f>
        <v>0</v>
      </c>
    </row>
    <row r="2653" customFormat="false" ht="13.8" hidden="false" customHeight="false" outlineLevel="0" collapsed="false">
      <c r="A2653" s="0" t="s">
        <v>12</v>
      </c>
      <c r="B2653" s="3" t="s">
        <v>7472</v>
      </c>
      <c r="C2653" s="0" t="s">
        <v>1903</v>
      </c>
      <c r="D2653" s="0" t="s">
        <v>7473</v>
      </c>
      <c r="E2653" s="0" t="s">
        <v>1905</v>
      </c>
      <c r="F2653" s="0" t="n">
        <v>15</v>
      </c>
      <c r="G2653" s="0" t="s">
        <v>7474</v>
      </c>
      <c r="H2653" s="0" t="s">
        <v>7475</v>
      </c>
      <c r="I2653" s="0" t="n">
        <f aca="false">IFERROR(SEARCH("\",H2653),0)</f>
        <v>0</v>
      </c>
    </row>
    <row r="2654" customFormat="false" ht="13.8" hidden="false" customHeight="false" outlineLevel="0" collapsed="false">
      <c r="A2654" s="0" t="s">
        <v>12</v>
      </c>
      <c r="B2654" s="3" t="s">
        <v>7476</v>
      </c>
      <c r="C2654" s="0" t="s">
        <v>1903</v>
      </c>
      <c r="D2654" s="0" t="s">
        <v>7477</v>
      </c>
      <c r="E2654" s="0" t="s">
        <v>1905</v>
      </c>
      <c r="F2654" s="0" t="n">
        <v>12</v>
      </c>
      <c r="G2654" s="0" t="s">
        <v>7478</v>
      </c>
      <c r="H2654" s="0" t="s">
        <v>7479</v>
      </c>
      <c r="I2654" s="0" t="n">
        <f aca="false">IFERROR(SEARCH("\",H2654),0)</f>
        <v>0</v>
      </c>
    </row>
    <row r="2655" customFormat="false" ht="13.8" hidden="false" customHeight="false" outlineLevel="0" collapsed="false">
      <c r="A2655" s="0" t="s">
        <v>12</v>
      </c>
      <c r="B2655" s="3" t="s">
        <v>7480</v>
      </c>
      <c r="C2655" s="0" t="s">
        <v>2168</v>
      </c>
      <c r="D2655" s="0" t="s">
        <v>7481</v>
      </c>
      <c r="E2655" s="0" t="s">
        <v>1905</v>
      </c>
      <c r="F2655" s="0" t="n">
        <v>99</v>
      </c>
      <c r="G2655" s="0" t="s">
        <v>7482</v>
      </c>
      <c r="H2655" s="0" t="s">
        <v>7483</v>
      </c>
      <c r="I2655" s="0" t="n">
        <f aca="false">IFERROR(SEARCH("\",H2655),0)</f>
        <v>0</v>
      </c>
    </row>
    <row r="2656" customFormat="false" ht="13.8" hidden="false" customHeight="false" outlineLevel="0" collapsed="false">
      <c r="A2656" s="0" t="s">
        <v>12</v>
      </c>
      <c r="B2656" s="3" t="s">
        <v>7480</v>
      </c>
      <c r="C2656" s="0" t="s">
        <v>2168</v>
      </c>
      <c r="D2656" s="0" t="s">
        <v>7481</v>
      </c>
      <c r="E2656" s="0" t="s">
        <v>1905</v>
      </c>
      <c r="F2656" s="0" t="n">
        <v>99</v>
      </c>
      <c r="G2656" s="0" t="s">
        <v>7484</v>
      </c>
      <c r="H2656" s="0" t="s">
        <v>7483</v>
      </c>
      <c r="I2656" s="0" t="n">
        <f aca="false">IFERROR(SEARCH("\",H2656),0)</f>
        <v>0</v>
      </c>
    </row>
    <row r="2657" customFormat="false" ht="13.8" hidden="false" customHeight="false" outlineLevel="0" collapsed="false">
      <c r="A2657" s="0" t="s">
        <v>12</v>
      </c>
      <c r="B2657" s="3" t="s">
        <v>7485</v>
      </c>
      <c r="C2657" s="0" t="s">
        <v>2003</v>
      </c>
      <c r="D2657" s="0" t="s">
        <v>7486</v>
      </c>
      <c r="E2657" s="0" t="s">
        <v>396</v>
      </c>
      <c r="F2657" s="0" t="n">
        <v>8</v>
      </c>
      <c r="G2657" s="0" t="s">
        <v>7487</v>
      </c>
      <c r="H2657" s="0" t="s">
        <v>7488</v>
      </c>
      <c r="I2657" s="0" t="n">
        <f aca="false">IFERROR(SEARCH("\",H2657),0)</f>
        <v>0</v>
      </c>
    </row>
    <row r="2658" customFormat="false" ht="13.8" hidden="false" customHeight="false" outlineLevel="0" collapsed="false">
      <c r="A2658" s="0" t="s">
        <v>12</v>
      </c>
      <c r="B2658" s="3" t="s">
        <v>7489</v>
      </c>
      <c r="C2658" s="0" t="s">
        <v>5383</v>
      </c>
      <c r="D2658" s="0" t="s">
        <v>7490</v>
      </c>
      <c r="E2658" s="0" t="s">
        <v>263</v>
      </c>
      <c r="F2658" s="0" t="n">
        <v>2</v>
      </c>
      <c r="G2658" s="0" t="s">
        <v>7491</v>
      </c>
      <c r="H2658" s="0" t="s">
        <v>7492</v>
      </c>
      <c r="I2658" s="0" t="n">
        <f aca="false">IFERROR(SEARCH("\",H2658),0)</f>
        <v>0</v>
      </c>
    </row>
    <row r="2659" customFormat="false" ht="13.8" hidden="false" customHeight="false" outlineLevel="0" collapsed="false">
      <c r="A2659" s="0" t="s">
        <v>12</v>
      </c>
      <c r="B2659" s="3" t="s">
        <v>7493</v>
      </c>
      <c r="C2659" s="0" t="s">
        <v>5383</v>
      </c>
      <c r="D2659" s="0" t="s">
        <v>7490</v>
      </c>
      <c r="E2659" s="0" t="s">
        <v>263</v>
      </c>
      <c r="F2659" s="0" t="n">
        <v>11</v>
      </c>
      <c r="G2659" s="0" t="s">
        <v>7494</v>
      </c>
      <c r="H2659" s="0" t="s">
        <v>7495</v>
      </c>
      <c r="I2659" s="0" t="n">
        <f aca="false">IFERROR(SEARCH("\",H2659),0)</f>
        <v>0</v>
      </c>
    </row>
    <row r="2660" customFormat="false" ht="13.8" hidden="false" customHeight="false" outlineLevel="0" collapsed="false">
      <c r="A2660" s="0" t="s">
        <v>12</v>
      </c>
      <c r="B2660" s="3" t="s">
        <v>7496</v>
      </c>
      <c r="C2660" s="0" t="s">
        <v>5383</v>
      </c>
      <c r="D2660" s="0" t="s">
        <v>7490</v>
      </c>
      <c r="E2660" s="0" t="s">
        <v>263</v>
      </c>
      <c r="F2660" s="0" t="n">
        <v>1</v>
      </c>
      <c r="G2660" s="0" t="s">
        <v>7497</v>
      </c>
      <c r="H2660" s="0" t="s">
        <v>7498</v>
      </c>
      <c r="I2660" s="0" t="n">
        <f aca="false">IFERROR(SEARCH("\",H2660),0)</f>
        <v>0</v>
      </c>
    </row>
    <row r="2661" customFormat="false" ht="13.8" hidden="false" customHeight="false" outlineLevel="0" collapsed="false">
      <c r="A2661" s="0" t="s">
        <v>12</v>
      </c>
      <c r="B2661" s="3" t="s">
        <v>7499</v>
      </c>
      <c r="C2661" s="0" t="s">
        <v>4484</v>
      </c>
      <c r="D2661" s="0" t="s">
        <v>7500</v>
      </c>
      <c r="E2661" s="0" t="s">
        <v>396</v>
      </c>
      <c r="F2661" s="0" t="n">
        <v>2</v>
      </c>
      <c r="G2661" s="0" t="s">
        <v>7501</v>
      </c>
      <c r="H2661" s="0" t="s">
        <v>7502</v>
      </c>
      <c r="I2661" s="0" t="n">
        <f aca="false">IFERROR(SEARCH("\",H2661),0)</f>
        <v>0</v>
      </c>
    </row>
    <row r="2662" customFormat="false" ht="13.8" hidden="false" customHeight="false" outlineLevel="0" collapsed="false">
      <c r="A2662" s="0" t="s">
        <v>12</v>
      </c>
      <c r="B2662" s="3" t="s">
        <v>7499</v>
      </c>
      <c r="C2662" s="0" t="s">
        <v>4484</v>
      </c>
      <c r="D2662" s="0" t="s">
        <v>7500</v>
      </c>
      <c r="E2662" s="0" t="s">
        <v>396</v>
      </c>
      <c r="F2662" s="0" t="n">
        <v>2</v>
      </c>
      <c r="G2662" s="0" t="s">
        <v>7503</v>
      </c>
      <c r="H2662" s="0" t="s">
        <v>7502</v>
      </c>
      <c r="I2662" s="0" t="n">
        <f aca="false">IFERROR(SEARCH("\",H2662),0)</f>
        <v>0</v>
      </c>
    </row>
    <row r="2663" customFormat="false" ht="13.8" hidden="false" customHeight="false" outlineLevel="0" collapsed="false">
      <c r="A2663" s="0" t="s">
        <v>12</v>
      </c>
      <c r="B2663" s="3" t="s">
        <v>7504</v>
      </c>
      <c r="C2663" s="0" t="s">
        <v>4484</v>
      </c>
      <c r="D2663" s="0" t="s">
        <v>7500</v>
      </c>
      <c r="E2663" s="0" t="s">
        <v>396</v>
      </c>
      <c r="F2663" s="0" t="n">
        <v>10</v>
      </c>
      <c r="G2663" s="0" t="s">
        <v>7505</v>
      </c>
      <c r="H2663" s="0" t="s">
        <v>7506</v>
      </c>
      <c r="I2663" s="0" t="n">
        <f aca="false">IFERROR(SEARCH("\",H2663),0)</f>
        <v>0</v>
      </c>
    </row>
    <row r="2664" customFormat="false" ht="13.8" hidden="false" customHeight="false" outlineLevel="0" collapsed="false">
      <c r="A2664" s="0" t="s">
        <v>12</v>
      </c>
      <c r="B2664" s="3" t="s">
        <v>7504</v>
      </c>
      <c r="C2664" s="0" t="s">
        <v>4484</v>
      </c>
      <c r="D2664" s="0" t="s">
        <v>7500</v>
      </c>
      <c r="E2664" s="0" t="s">
        <v>396</v>
      </c>
      <c r="F2664" s="0" t="n">
        <v>10</v>
      </c>
      <c r="G2664" s="0" t="s">
        <v>7507</v>
      </c>
      <c r="H2664" s="0" t="s">
        <v>7506</v>
      </c>
      <c r="I2664" s="0" t="n">
        <f aca="false">IFERROR(SEARCH("\",H2664),0)</f>
        <v>0</v>
      </c>
    </row>
    <row r="2665" customFormat="false" ht="13.8" hidden="false" customHeight="false" outlineLevel="0" collapsed="false">
      <c r="A2665" s="0" t="s">
        <v>12</v>
      </c>
      <c r="B2665" s="3" t="s">
        <v>7508</v>
      </c>
      <c r="C2665" s="0" t="s">
        <v>4477</v>
      </c>
      <c r="D2665" s="0" t="s">
        <v>7500</v>
      </c>
      <c r="E2665" s="0" t="s">
        <v>396</v>
      </c>
      <c r="F2665" s="0" t="n">
        <v>3</v>
      </c>
      <c r="G2665" s="0" t="s">
        <v>7509</v>
      </c>
      <c r="H2665" s="0" t="s">
        <v>7510</v>
      </c>
      <c r="I2665" s="0" t="n">
        <f aca="false">IFERROR(SEARCH("\",H2665),0)</f>
        <v>0</v>
      </c>
    </row>
    <row r="2666" customFormat="false" ht="13.8" hidden="false" customHeight="false" outlineLevel="0" collapsed="false">
      <c r="A2666" s="0" t="s">
        <v>12</v>
      </c>
      <c r="B2666" s="3" t="s">
        <v>7508</v>
      </c>
      <c r="C2666" s="0" t="s">
        <v>4477</v>
      </c>
      <c r="D2666" s="0" t="s">
        <v>7500</v>
      </c>
      <c r="E2666" s="0" t="s">
        <v>396</v>
      </c>
      <c r="F2666" s="0" t="n">
        <v>3</v>
      </c>
      <c r="G2666" s="0" t="s">
        <v>7511</v>
      </c>
      <c r="H2666" s="0" t="s">
        <v>7510</v>
      </c>
      <c r="I2666" s="0" t="n">
        <f aca="false">IFERROR(SEARCH("\",H2666),0)</f>
        <v>0</v>
      </c>
    </row>
    <row r="2667" customFormat="false" ht="13.8" hidden="false" customHeight="false" outlineLevel="0" collapsed="false">
      <c r="A2667" s="0" t="s">
        <v>12</v>
      </c>
      <c r="B2667" s="3" t="s">
        <v>7512</v>
      </c>
      <c r="C2667" s="0" t="s">
        <v>4477</v>
      </c>
      <c r="D2667" s="0" t="s">
        <v>7500</v>
      </c>
      <c r="E2667" s="0" t="s">
        <v>396</v>
      </c>
      <c r="F2667" s="0" t="n">
        <v>11</v>
      </c>
      <c r="G2667" s="0" t="s">
        <v>7513</v>
      </c>
      <c r="H2667" s="0" t="s">
        <v>7514</v>
      </c>
      <c r="I2667" s="0" t="n">
        <f aca="false">IFERROR(SEARCH("\",H2667),0)</f>
        <v>0</v>
      </c>
    </row>
    <row r="2668" customFormat="false" ht="13.8" hidden="false" customHeight="false" outlineLevel="0" collapsed="false">
      <c r="A2668" s="0" t="s">
        <v>12</v>
      </c>
      <c r="B2668" s="3" t="s">
        <v>7512</v>
      </c>
      <c r="C2668" s="0" t="s">
        <v>4477</v>
      </c>
      <c r="D2668" s="0" t="s">
        <v>7500</v>
      </c>
      <c r="E2668" s="0" t="s">
        <v>396</v>
      </c>
      <c r="F2668" s="0" t="n">
        <v>11</v>
      </c>
      <c r="G2668" s="0" t="s">
        <v>7515</v>
      </c>
      <c r="H2668" s="0" t="s">
        <v>7514</v>
      </c>
      <c r="I2668" s="0" t="n">
        <f aca="false">IFERROR(SEARCH("\",H2668),0)</f>
        <v>0</v>
      </c>
    </row>
    <row r="2669" customFormat="false" ht="13.8" hidden="false" customHeight="false" outlineLevel="0" collapsed="false">
      <c r="A2669" s="0" t="s">
        <v>12</v>
      </c>
      <c r="B2669" s="3" t="s">
        <v>7500</v>
      </c>
      <c r="C2669" s="0" t="s">
        <v>4501</v>
      </c>
      <c r="D2669" s="0" t="s">
        <v>7500</v>
      </c>
      <c r="E2669" s="0" t="s">
        <v>396</v>
      </c>
      <c r="F2669" s="0" t="n">
        <v>1</v>
      </c>
      <c r="G2669" s="0" t="s">
        <v>7516</v>
      </c>
      <c r="H2669" s="0" t="s">
        <v>7517</v>
      </c>
      <c r="I2669" s="0" t="n">
        <f aca="false">IFERROR(SEARCH("\",H2669),0)</f>
        <v>0</v>
      </c>
    </row>
    <row r="2670" customFormat="false" ht="13.8" hidden="false" customHeight="false" outlineLevel="0" collapsed="false">
      <c r="A2670" s="0" t="s">
        <v>12</v>
      </c>
      <c r="B2670" s="3" t="s">
        <v>7518</v>
      </c>
      <c r="C2670" s="0" t="s">
        <v>4501</v>
      </c>
      <c r="D2670" s="0" t="s">
        <v>7500</v>
      </c>
      <c r="E2670" s="0" t="s">
        <v>396</v>
      </c>
      <c r="F2670" s="0" t="n">
        <v>9</v>
      </c>
      <c r="G2670" s="0" t="s">
        <v>7519</v>
      </c>
      <c r="H2670" s="0" t="s">
        <v>7520</v>
      </c>
      <c r="I2670" s="0" t="n">
        <f aca="false">IFERROR(SEARCH("\",H2670),0)</f>
        <v>0</v>
      </c>
    </row>
    <row r="2671" customFormat="false" ht="13.8" hidden="false" customHeight="false" outlineLevel="0" collapsed="false">
      <c r="A2671" s="0" t="s">
        <v>12</v>
      </c>
      <c r="B2671" s="3" t="s">
        <v>7521</v>
      </c>
      <c r="C2671" s="0" t="s">
        <v>4473</v>
      </c>
      <c r="D2671" s="0" t="s">
        <v>7500</v>
      </c>
      <c r="E2671" s="0" t="s">
        <v>396</v>
      </c>
      <c r="F2671" s="0" t="n">
        <v>4</v>
      </c>
      <c r="G2671" s="0" t="s">
        <v>7522</v>
      </c>
      <c r="H2671" s="0" t="s">
        <v>7523</v>
      </c>
      <c r="I2671" s="0" t="n">
        <f aca="false">IFERROR(SEARCH("\",H2671),0)</f>
        <v>0</v>
      </c>
    </row>
    <row r="2672" customFormat="false" ht="13.8" hidden="false" customHeight="false" outlineLevel="0" collapsed="false">
      <c r="A2672" s="0" t="s">
        <v>12</v>
      </c>
      <c r="B2672" s="3" t="s">
        <v>7524</v>
      </c>
      <c r="C2672" s="0" t="s">
        <v>7525</v>
      </c>
      <c r="D2672" s="0" t="s">
        <v>7500</v>
      </c>
      <c r="E2672" s="0" t="s">
        <v>396</v>
      </c>
      <c r="F2672" s="0" t="n">
        <v>12</v>
      </c>
      <c r="G2672" s="0" t="s">
        <v>7526</v>
      </c>
      <c r="H2672" s="0" t="s">
        <v>7527</v>
      </c>
      <c r="I2672" s="0" t="n">
        <f aca="false">IFERROR(SEARCH("\",H2672),0)</f>
        <v>0</v>
      </c>
    </row>
    <row r="2673" customFormat="false" ht="13.8" hidden="false" customHeight="false" outlineLevel="0" collapsed="false">
      <c r="A2673" s="0" t="s">
        <v>12</v>
      </c>
      <c r="B2673" s="3" t="s">
        <v>7528</v>
      </c>
      <c r="C2673" s="0" t="s">
        <v>2003</v>
      </c>
      <c r="D2673" s="0" t="s">
        <v>7500</v>
      </c>
      <c r="E2673" s="0" t="s">
        <v>396</v>
      </c>
      <c r="F2673" s="0" t="n">
        <v>14</v>
      </c>
      <c r="G2673" s="0" t="s">
        <v>7529</v>
      </c>
      <c r="H2673" s="0" t="s">
        <v>7530</v>
      </c>
      <c r="I2673" s="0" t="n">
        <f aca="false">IFERROR(SEARCH("\",H2673),0)</f>
        <v>0</v>
      </c>
    </row>
    <row r="2674" customFormat="false" ht="13.8" hidden="false" customHeight="false" outlineLevel="0" collapsed="false">
      <c r="A2674" s="0" t="s">
        <v>12</v>
      </c>
      <c r="B2674" s="3" t="s">
        <v>7531</v>
      </c>
      <c r="C2674" s="0" t="s">
        <v>4489</v>
      </c>
      <c r="D2674" s="0" t="s">
        <v>7500</v>
      </c>
      <c r="E2674" s="0" t="s">
        <v>396</v>
      </c>
      <c r="F2674" s="0" t="n">
        <v>16</v>
      </c>
      <c r="G2674" s="0" t="s">
        <v>7532</v>
      </c>
      <c r="H2674" s="0" t="s">
        <v>7533</v>
      </c>
      <c r="I2674" s="0" t="n">
        <f aca="false">IFERROR(SEARCH("\",H2674),0)</f>
        <v>0</v>
      </c>
    </row>
    <row r="2675" customFormat="false" ht="13.8" hidden="false" customHeight="false" outlineLevel="0" collapsed="false">
      <c r="A2675" s="0" t="s">
        <v>12</v>
      </c>
      <c r="B2675" s="3" t="s">
        <v>7534</v>
      </c>
      <c r="C2675" s="0" t="s">
        <v>3211</v>
      </c>
      <c r="D2675" s="0" t="s">
        <v>7500</v>
      </c>
      <c r="E2675" s="0" t="s">
        <v>396</v>
      </c>
      <c r="F2675" s="0" t="n">
        <v>8</v>
      </c>
      <c r="G2675" s="0" t="s">
        <v>7535</v>
      </c>
      <c r="H2675" s="0" t="s">
        <v>7536</v>
      </c>
      <c r="I2675" s="0" t="n">
        <f aca="false">IFERROR(SEARCH("\",H2675),0)</f>
        <v>0</v>
      </c>
    </row>
    <row r="2676" customFormat="false" ht="13.8" hidden="false" customHeight="false" outlineLevel="0" collapsed="false">
      <c r="A2676" s="0" t="s">
        <v>12</v>
      </c>
      <c r="B2676" s="3" t="s">
        <v>7537</v>
      </c>
      <c r="C2676" s="0" t="s">
        <v>3211</v>
      </c>
      <c r="D2676" s="0" t="s">
        <v>7500</v>
      </c>
      <c r="E2676" s="0" t="s">
        <v>396</v>
      </c>
      <c r="F2676" s="0" t="n">
        <v>8</v>
      </c>
      <c r="G2676" s="0" t="s">
        <v>7538</v>
      </c>
      <c r="H2676" s="0" t="s">
        <v>7539</v>
      </c>
      <c r="I2676" s="0" t="n">
        <f aca="false">IFERROR(SEARCH("\",H2676),0)</f>
        <v>0</v>
      </c>
    </row>
    <row r="2677" customFormat="false" ht="13.8" hidden="false" customHeight="false" outlineLevel="0" collapsed="false">
      <c r="A2677" s="0" t="s">
        <v>12</v>
      </c>
      <c r="B2677" s="3" t="s">
        <v>7540</v>
      </c>
      <c r="C2677" s="0" t="s">
        <v>3260</v>
      </c>
      <c r="D2677" s="0" t="s">
        <v>7500</v>
      </c>
      <c r="E2677" s="0" t="s">
        <v>396</v>
      </c>
      <c r="F2677" s="0" t="n">
        <v>13</v>
      </c>
      <c r="G2677" s="0" t="s">
        <v>7541</v>
      </c>
      <c r="H2677" s="0" t="s">
        <v>7542</v>
      </c>
      <c r="I2677" s="0" t="n">
        <f aca="false">IFERROR(SEARCH("\",H2677),0)</f>
        <v>0</v>
      </c>
    </row>
    <row r="2678" customFormat="false" ht="13.8" hidden="false" customHeight="false" outlineLevel="0" collapsed="false">
      <c r="A2678" s="0" t="s">
        <v>12</v>
      </c>
      <c r="B2678" s="3" t="s">
        <v>7543</v>
      </c>
      <c r="C2678" s="0" t="s">
        <v>3045</v>
      </c>
      <c r="D2678" s="0" t="s">
        <v>7500</v>
      </c>
      <c r="E2678" s="0" t="s">
        <v>396</v>
      </c>
      <c r="F2678" s="0" t="n">
        <v>5</v>
      </c>
      <c r="G2678" s="0" t="s">
        <v>7544</v>
      </c>
      <c r="H2678" s="0" t="s">
        <v>7545</v>
      </c>
      <c r="I2678" s="0" t="n">
        <f aca="false">IFERROR(SEARCH("\",H2678),0)</f>
        <v>0</v>
      </c>
    </row>
    <row r="2679" customFormat="false" ht="13.8" hidden="false" customHeight="false" outlineLevel="0" collapsed="false">
      <c r="A2679" s="0" t="s">
        <v>12</v>
      </c>
      <c r="B2679" s="3" t="s">
        <v>7546</v>
      </c>
      <c r="C2679" s="0" t="s">
        <v>4509</v>
      </c>
      <c r="D2679" s="0" t="s">
        <v>7500</v>
      </c>
      <c r="E2679" s="0" t="s">
        <v>396</v>
      </c>
      <c r="F2679" s="0" t="n">
        <v>6</v>
      </c>
      <c r="G2679" s="0" t="s">
        <v>7547</v>
      </c>
      <c r="H2679" s="0" t="s">
        <v>7548</v>
      </c>
      <c r="I2679" s="0" t="n">
        <f aca="false">IFERROR(SEARCH("\",H2679),0)</f>
        <v>0</v>
      </c>
    </row>
    <row r="2680" customFormat="false" ht="13.8" hidden="false" customHeight="false" outlineLevel="0" collapsed="false">
      <c r="A2680" s="0" t="s">
        <v>12</v>
      </c>
      <c r="B2680" s="3" t="s">
        <v>7549</v>
      </c>
      <c r="C2680" s="0" t="s">
        <v>4497</v>
      </c>
      <c r="D2680" s="0" t="s">
        <v>7500</v>
      </c>
      <c r="E2680" s="0" t="s">
        <v>396</v>
      </c>
      <c r="F2680" s="0" t="n">
        <v>15</v>
      </c>
      <c r="G2680" s="0" t="s">
        <v>7550</v>
      </c>
      <c r="H2680" s="0" t="s">
        <v>7551</v>
      </c>
      <c r="I2680" s="0" t="n">
        <f aca="false">IFERROR(SEARCH("\",H2680),0)</f>
        <v>0</v>
      </c>
    </row>
    <row r="2681" customFormat="false" ht="13.8" hidden="false" customHeight="false" outlineLevel="0" collapsed="false">
      <c r="A2681" s="0" t="s">
        <v>12</v>
      </c>
      <c r="B2681" s="3" t="s">
        <v>7552</v>
      </c>
      <c r="C2681" s="0" t="s">
        <v>7553</v>
      </c>
      <c r="D2681" s="0" t="s">
        <v>7554</v>
      </c>
      <c r="E2681" s="0" t="s">
        <v>1804</v>
      </c>
      <c r="F2681" s="0" t="n">
        <v>2</v>
      </c>
      <c r="G2681" s="0" t="s">
        <v>7555</v>
      </c>
      <c r="H2681" s="0" t="s">
        <v>7556</v>
      </c>
      <c r="I2681" s="0" t="n">
        <f aca="false">IFERROR(SEARCH("\",H2681),0)</f>
        <v>0</v>
      </c>
    </row>
    <row r="2682" customFormat="false" ht="13.8" hidden="false" customHeight="false" outlineLevel="0" collapsed="false">
      <c r="A2682" s="0" t="s">
        <v>12</v>
      </c>
      <c r="B2682" s="3" t="s">
        <v>7552</v>
      </c>
      <c r="C2682" s="0" t="s">
        <v>7553</v>
      </c>
      <c r="D2682" s="0" t="s">
        <v>7554</v>
      </c>
      <c r="E2682" s="0" t="s">
        <v>1804</v>
      </c>
      <c r="F2682" s="0" t="n">
        <v>2</v>
      </c>
      <c r="G2682" s="0" t="s">
        <v>7557</v>
      </c>
      <c r="H2682" s="0" t="s">
        <v>7556</v>
      </c>
      <c r="I2682" s="0" t="n">
        <f aca="false">IFERROR(SEARCH("\",H2682),0)</f>
        <v>0</v>
      </c>
    </row>
    <row r="2683" customFormat="false" ht="13.8" hidden="false" customHeight="false" outlineLevel="0" collapsed="false">
      <c r="A2683" s="0" t="s">
        <v>12</v>
      </c>
      <c r="B2683" s="3" t="s">
        <v>7552</v>
      </c>
      <c r="C2683" s="0" t="s">
        <v>7553</v>
      </c>
      <c r="D2683" s="0" t="s">
        <v>7554</v>
      </c>
      <c r="E2683" s="0" t="s">
        <v>1804</v>
      </c>
      <c r="F2683" s="0" t="n">
        <v>2</v>
      </c>
      <c r="G2683" s="0" t="s">
        <v>7558</v>
      </c>
      <c r="H2683" s="0" t="s">
        <v>7559</v>
      </c>
      <c r="I2683" s="0" t="n">
        <f aca="false">IFERROR(SEARCH("\",H2683),0)</f>
        <v>0</v>
      </c>
    </row>
    <row r="2684" customFormat="false" ht="13.8" hidden="false" customHeight="false" outlineLevel="0" collapsed="false">
      <c r="A2684" s="0" t="s">
        <v>12</v>
      </c>
      <c r="B2684" s="3" t="s">
        <v>7552</v>
      </c>
      <c r="C2684" s="0" t="s">
        <v>7553</v>
      </c>
      <c r="D2684" s="0" t="s">
        <v>7554</v>
      </c>
      <c r="E2684" s="0" t="s">
        <v>1804</v>
      </c>
      <c r="F2684" s="0" t="n">
        <v>2</v>
      </c>
      <c r="G2684" s="0" t="s">
        <v>7560</v>
      </c>
      <c r="H2684" s="0" t="s">
        <v>7559</v>
      </c>
      <c r="I2684" s="0" t="n">
        <f aca="false">IFERROR(SEARCH("\",H2684),0)</f>
        <v>0</v>
      </c>
    </row>
    <row r="2685" customFormat="false" ht="13.8" hidden="false" customHeight="false" outlineLevel="0" collapsed="false">
      <c r="A2685" s="0" t="s">
        <v>12</v>
      </c>
      <c r="B2685" s="3" t="s">
        <v>7561</v>
      </c>
      <c r="C2685" s="0" t="s">
        <v>1909</v>
      </c>
      <c r="D2685" s="0" t="s">
        <v>7562</v>
      </c>
      <c r="E2685" s="0" t="s">
        <v>1905</v>
      </c>
      <c r="F2685" s="0" t="n">
        <v>11</v>
      </c>
      <c r="G2685" s="0" t="s">
        <v>7563</v>
      </c>
      <c r="H2685" s="0" t="s">
        <v>7564</v>
      </c>
      <c r="I2685" s="0" t="n">
        <f aca="false">IFERROR(SEARCH("\",H2685),0)</f>
        <v>0</v>
      </c>
    </row>
    <row r="2686" customFormat="false" ht="13.8" hidden="false" customHeight="false" outlineLevel="0" collapsed="false">
      <c r="A2686" s="0" t="s">
        <v>12</v>
      </c>
      <c r="B2686" s="3" t="s">
        <v>7561</v>
      </c>
      <c r="C2686" s="0" t="s">
        <v>1909</v>
      </c>
      <c r="D2686" s="0" t="s">
        <v>7562</v>
      </c>
      <c r="E2686" s="0" t="s">
        <v>1905</v>
      </c>
      <c r="F2686" s="0" t="n">
        <v>11</v>
      </c>
      <c r="G2686" s="0" t="s">
        <v>7565</v>
      </c>
      <c r="H2686" s="0" t="s">
        <v>7564</v>
      </c>
      <c r="I2686" s="0" t="n">
        <f aca="false">IFERROR(SEARCH("\",H2686),0)</f>
        <v>0</v>
      </c>
    </row>
    <row r="2687" customFormat="false" ht="13.8" hidden="false" customHeight="false" outlineLevel="0" collapsed="false">
      <c r="A2687" s="0" t="s">
        <v>12</v>
      </c>
      <c r="B2687" s="3" t="s">
        <v>7566</v>
      </c>
      <c r="C2687" s="0" t="s">
        <v>1604</v>
      </c>
      <c r="D2687" s="0" t="s">
        <v>7562</v>
      </c>
      <c r="E2687" s="0" t="s">
        <v>1905</v>
      </c>
      <c r="F2687" s="0" t="n">
        <v>4</v>
      </c>
      <c r="G2687" s="0" t="s">
        <v>7567</v>
      </c>
      <c r="H2687" s="0" t="s">
        <v>7568</v>
      </c>
      <c r="I2687" s="0" t="n">
        <f aca="false">IFERROR(SEARCH("\",H2687),0)</f>
        <v>0</v>
      </c>
    </row>
    <row r="2688" customFormat="false" ht="13.8" hidden="false" customHeight="false" outlineLevel="0" collapsed="false">
      <c r="A2688" s="0" t="s">
        <v>12</v>
      </c>
      <c r="B2688" s="3" t="s">
        <v>7566</v>
      </c>
      <c r="C2688" s="0" t="s">
        <v>1604</v>
      </c>
      <c r="D2688" s="0" t="s">
        <v>7562</v>
      </c>
      <c r="E2688" s="0" t="s">
        <v>1905</v>
      </c>
      <c r="F2688" s="0" t="n">
        <v>4</v>
      </c>
      <c r="G2688" s="0" t="s">
        <v>7569</v>
      </c>
      <c r="H2688" s="0" t="s">
        <v>7568</v>
      </c>
      <c r="I2688" s="0" t="n">
        <f aca="false">IFERROR(SEARCH("\",H2688),0)</f>
        <v>0</v>
      </c>
    </row>
    <row r="2689" customFormat="false" ht="13.8" hidden="false" customHeight="false" outlineLevel="0" collapsed="false">
      <c r="A2689" s="0" t="s">
        <v>12</v>
      </c>
      <c r="B2689" s="3" t="s">
        <v>7570</v>
      </c>
      <c r="C2689" s="0" t="s">
        <v>6469</v>
      </c>
      <c r="D2689" s="0" t="s">
        <v>7571</v>
      </c>
      <c r="E2689" s="0" t="s">
        <v>2010</v>
      </c>
      <c r="F2689" s="0" t="n">
        <v>7</v>
      </c>
      <c r="G2689" s="0" t="s">
        <v>7572</v>
      </c>
      <c r="H2689" s="0" t="s">
        <v>7573</v>
      </c>
      <c r="I2689" s="0" t="n">
        <f aca="false">IFERROR(SEARCH("\",H2689),0)</f>
        <v>0</v>
      </c>
    </row>
    <row r="2690" customFormat="false" ht="13.8" hidden="false" customHeight="false" outlineLevel="0" collapsed="false">
      <c r="A2690" s="0" t="s">
        <v>12</v>
      </c>
      <c r="B2690" s="3" t="s">
        <v>7574</v>
      </c>
      <c r="C2690" s="0" t="s">
        <v>7575</v>
      </c>
      <c r="D2690" s="0" t="s">
        <v>7571</v>
      </c>
      <c r="E2690" s="0" t="s">
        <v>2010</v>
      </c>
      <c r="F2690" s="0" t="n">
        <v>9</v>
      </c>
      <c r="G2690" s="0" t="s">
        <v>7576</v>
      </c>
      <c r="H2690" s="0" t="s">
        <v>7577</v>
      </c>
      <c r="I2690" s="0" t="n">
        <f aca="false">IFERROR(SEARCH("\",H2690),0)</f>
        <v>0</v>
      </c>
    </row>
    <row r="2691" customFormat="false" ht="13.8" hidden="false" customHeight="false" outlineLevel="0" collapsed="false">
      <c r="A2691" s="0" t="s">
        <v>12</v>
      </c>
      <c r="B2691" s="3" t="s">
        <v>7578</v>
      </c>
      <c r="C2691" s="0" t="s">
        <v>7575</v>
      </c>
      <c r="D2691" s="0" t="s">
        <v>7571</v>
      </c>
      <c r="E2691" s="0" t="s">
        <v>2010</v>
      </c>
      <c r="F2691" s="0" t="n">
        <v>10</v>
      </c>
      <c r="G2691" s="0" t="s">
        <v>7579</v>
      </c>
      <c r="H2691" s="0" t="s">
        <v>7580</v>
      </c>
      <c r="I2691" s="0" t="n">
        <f aca="false">IFERROR(SEARCH("\",H2691),0)</f>
        <v>0</v>
      </c>
    </row>
    <row r="2692" customFormat="false" ht="13.8" hidden="false" customHeight="false" outlineLevel="0" collapsed="false">
      <c r="A2692" s="0" t="s">
        <v>12</v>
      </c>
      <c r="B2692" s="3" t="s">
        <v>7581</v>
      </c>
      <c r="C2692" s="0" t="s">
        <v>7582</v>
      </c>
      <c r="D2692" s="0" t="s">
        <v>7571</v>
      </c>
      <c r="E2692" s="0" t="s">
        <v>2010</v>
      </c>
      <c r="F2692" s="0" t="n">
        <v>3</v>
      </c>
      <c r="G2692" s="0" t="s">
        <v>7583</v>
      </c>
      <c r="H2692" s="0" t="s">
        <v>7584</v>
      </c>
      <c r="I2692" s="0" t="n">
        <f aca="false">IFERROR(SEARCH("\",H2692),0)</f>
        <v>0</v>
      </c>
    </row>
    <row r="2693" customFormat="false" ht="13.8" hidden="false" customHeight="false" outlineLevel="0" collapsed="false">
      <c r="A2693" s="0" t="s">
        <v>12</v>
      </c>
      <c r="B2693" s="3" t="s">
        <v>7585</v>
      </c>
      <c r="C2693" s="0" t="s">
        <v>7586</v>
      </c>
      <c r="D2693" s="0" t="s">
        <v>7571</v>
      </c>
      <c r="E2693" s="0" t="s">
        <v>2010</v>
      </c>
      <c r="F2693" s="0" t="n">
        <v>1</v>
      </c>
      <c r="G2693" s="0" t="s">
        <v>7587</v>
      </c>
      <c r="H2693" s="0" t="s">
        <v>7588</v>
      </c>
      <c r="I2693" s="0" t="n">
        <f aca="false">IFERROR(SEARCH("\",H2693),0)</f>
        <v>0</v>
      </c>
    </row>
    <row r="2694" customFormat="false" ht="13.8" hidden="false" customHeight="false" outlineLevel="0" collapsed="false">
      <c r="A2694" s="0" t="s">
        <v>12</v>
      </c>
      <c r="B2694" s="3" t="s">
        <v>7589</v>
      </c>
      <c r="C2694" s="0" t="s">
        <v>7586</v>
      </c>
      <c r="D2694" s="0" t="s">
        <v>7571</v>
      </c>
      <c r="E2694" s="0" t="s">
        <v>2010</v>
      </c>
      <c r="F2694" s="0" t="n">
        <v>2</v>
      </c>
      <c r="G2694" s="0" t="s">
        <v>7590</v>
      </c>
      <c r="H2694" s="0" t="s">
        <v>7591</v>
      </c>
      <c r="I2694" s="0" t="n">
        <f aca="false">IFERROR(SEARCH("\",H2694),0)</f>
        <v>0</v>
      </c>
    </row>
    <row r="2695" customFormat="false" ht="13.8" hidden="false" customHeight="false" outlineLevel="0" collapsed="false">
      <c r="A2695" s="0" t="s">
        <v>12</v>
      </c>
      <c r="B2695" s="3" t="s">
        <v>7592</v>
      </c>
      <c r="C2695" s="0" t="s">
        <v>3652</v>
      </c>
      <c r="D2695" s="0" t="s">
        <v>7571</v>
      </c>
      <c r="E2695" s="0" t="s">
        <v>2010</v>
      </c>
      <c r="F2695" s="0" t="n">
        <v>4</v>
      </c>
      <c r="G2695" s="0" t="s">
        <v>7593</v>
      </c>
      <c r="H2695" s="0" t="s">
        <v>7594</v>
      </c>
      <c r="I2695" s="0" t="n">
        <f aca="false">IFERROR(SEARCH("\",H2695),0)</f>
        <v>0</v>
      </c>
    </row>
    <row r="2696" customFormat="false" ht="13.8" hidden="false" customHeight="false" outlineLevel="0" collapsed="false">
      <c r="A2696" s="0" t="s">
        <v>12</v>
      </c>
      <c r="B2696" s="3" t="s">
        <v>7592</v>
      </c>
      <c r="C2696" s="0" t="s">
        <v>3652</v>
      </c>
      <c r="D2696" s="0" t="s">
        <v>7571</v>
      </c>
      <c r="E2696" s="0" t="s">
        <v>2010</v>
      </c>
      <c r="F2696" s="0" t="n">
        <v>4</v>
      </c>
      <c r="G2696" s="0" t="s">
        <v>7595</v>
      </c>
      <c r="H2696" s="0" t="s">
        <v>7594</v>
      </c>
      <c r="I2696" s="0" t="n">
        <f aca="false">IFERROR(SEARCH("\",H2696),0)</f>
        <v>0</v>
      </c>
    </row>
    <row r="2697" customFormat="false" ht="13.8" hidden="false" customHeight="false" outlineLevel="0" collapsed="false">
      <c r="A2697" s="0" t="s">
        <v>12</v>
      </c>
      <c r="B2697" s="3" t="s">
        <v>7596</v>
      </c>
      <c r="C2697" s="0" t="s">
        <v>7597</v>
      </c>
      <c r="D2697" s="0" t="s">
        <v>7571</v>
      </c>
      <c r="E2697" s="0" t="s">
        <v>2010</v>
      </c>
      <c r="F2697" s="0" t="n">
        <v>8</v>
      </c>
      <c r="G2697" s="0" t="s">
        <v>7598</v>
      </c>
      <c r="H2697" s="0" t="s">
        <v>7599</v>
      </c>
      <c r="I2697" s="0" t="n">
        <f aca="false">IFERROR(SEARCH("\",H2697),0)</f>
        <v>0</v>
      </c>
    </row>
    <row r="2698" customFormat="false" ht="13.8" hidden="false" customHeight="false" outlineLevel="0" collapsed="false">
      <c r="A2698" s="0" t="s">
        <v>12</v>
      </c>
      <c r="B2698" s="3" t="s">
        <v>7600</v>
      </c>
      <c r="C2698" s="0" t="s">
        <v>7601</v>
      </c>
      <c r="D2698" s="0" t="s">
        <v>7571</v>
      </c>
      <c r="E2698" s="0" t="s">
        <v>2010</v>
      </c>
      <c r="F2698" s="0" t="n">
        <v>6</v>
      </c>
      <c r="G2698" s="0" t="s">
        <v>7602</v>
      </c>
      <c r="H2698" s="0" t="s">
        <v>7603</v>
      </c>
      <c r="I2698" s="0" t="n">
        <f aca="false">IFERROR(SEARCH("\",H2698),0)</f>
        <v>0</v>
      </c>
    </row>
    <row r="2699" customFormat="false" ht="13.8" hidden="false" customHeight="false" outlineLevel="0" collapsed="false">
      <c r="A2699" s="0" t="s">
        <v>12</v>
      </c>
      <c r="B2699" s="3" t="s">
        <v>7604</v>
      </c>
      <c r="C2699" s="0" t="s">
        <v>7605</v>
      </c>
      <c r="D2699" s="0" t="s">
        <v>7571</v>
      </c>
      <c r="E2699" s="0" t="s">
        <v>2010</v>
      </c>
      <c r="F2699" s="0" t="n">
        <v>5</v>
      </c>
      <c r="G2699" s="0" t="s">
        <v>7606</v>
      </c>
      <c r="H2699" s="0" t="s">
        <v>7607</v>
      </c>
      <c r="I2699" s="0" t="n">
        <f aca="false">IFERROR(SEARCH("\",H2699),0)</f>
        <v>0</v>
      </c>
    </row>
    <row r="2700" customFormat="false" ht="13.8" hidden="false" customHeight="false" outlineLevel="0" collapsed="false">
      <c r="A2700" s="0" t="s">
        <v>12</v>
      </c>
      <c r="B2700" s="3" t="s">
        <v>7608</v>
      </c>
      <c r="C2700" s="0" t="s">
        <v>7609</v>
      </c>
      <c r="D2700" s="0" t="s">
        <v>7610</v>
      </c>
      <c r="E2700" s="0" t="s">
        <v>16</v>
      </c>
      <c r="F2700" s="0" t="n">
        <v>1</v>
      </c>
      <c r="G2700" s="0" t="s">
        <v>7611</v>
      </c>
      <c r="H2700" s="0" t="s">
        <v>7612</v>
      </c>
      <c r="I2700" s="0" t="n">
        <f aca="false">IFERROR(SEARCH("\",H2700),0)</f>
        <v>0</v>
      </c>
    </row>
    <row r="2701" customFormat="false" ht="13.8" hidden="false" customHeight="false" outlineLevel="0" collapsed="false">
      <c r="A2701" s="0" t="s">
        <v>12</v>
      </c>
      <c r="B2701" s="3" t="s">
        <v>7608</v>
      </c>
      <c r="C2701" s="0" t="s">
        <v>7609</v>
      </c>
      <c r="D2701" s="0" t="s">
        <v>7610</v>
      </c>
      <c r="E2701" s="0" t="s">
        <v>16</v>
      </c>
      <c r="F2701" s="0" t="n">
        <v>1</v>
      </c>
      <c r="G2701" s="0" t="s">
        <v>7613</v>
      </c>
      <c r="H2701" s="0" t="s">
        <v>7612</v>
      </c>
      <c r="I2701" s="0" t="n">
        <f aca="false">IFERROR(SEARCH("\",H2701),0)</f>
        <v>0</v>
      </c>
    </row>
    <row r="2702" customFormat="false" ht="13.8" hidden="false" customHeight="false" outlineLevel="0" collapsed="false">
      <c r="A2702" s="0" t="s">
        <v>12</v>
      </c>
      <c r="B2702" s="3" t="s">
        <v>7614</v>
      </c>
      <c r="C2702" s="0" t="s">
        <v>7609</v>
      </c>
      <c r="D2702" s="0" t="s">
        <v>7610</v>
      </c>
      <c r="E2702" s="0" t="s">
        <v>16</v>
      </c>
      <c r="F2702" s="0" t="n">
        <v>2</v>
      </c>
      <c r="G2702" s="0" t="s">
        <v>7615</v>
      </c>
      <c r="H2702" s="0" t="s">
        <v>7616</v>
      </c>
      <c r="I2702" s="0" t="n">
        <f aca="false">IFERROR(SEARCH("\",H2702),0)</f>
        <v>0</v>
      </c>
    </row>
    <row r="2703" customFormat="false" ht="13.8" hidden="false" customHeight="false" outlineLevel="0" collapsed="false">
      <c r="A2703" s="0" t="s">
        <v>12</v>
      </c>
      <c r="B2703" s="3" t="s">
        <v>7614</v>
      </c>
      <c r="C2703" s="0" t="s">
        <v>7609</v>
      </c>
      <c r="D2703" s="0" t="s">
        <v>7610</v>
      </c>
      <c r="E2703" s="0" t="s">
        <v>16</v>
      </c>
      <c r="F2703" s="0" t="n">
        <v>2</v>
      </c>
      <c r="G2703" s="0" t="s">
        <v>7617</v>
      </c>
      <c r="H2703" s="0" t="s">
        <v>7616</v>
      </c>
      <c r="I2703" s="0" t="n">
        <f aca="false">IFERROR(SEARCH("\",H2703),0)</f>
        <v>0</v>
      </c>
    </row>
    <row r="2704" customFormat="false" ht="13.8" hidden="false" customHeight="false" outlineLevel="0" collapsed="false">
      <c r="A2704" s="0" t="s">
        <v>12</v>
      </c>
      <c r="B2704" s="3" t="s">
        <v>7618</v>
      </c>
      <c r="C2704" s="0" t="s">
        <v>7609</v>
      </c>
      <c r="D2704" s="0" t="s">
        <v>7610</v>
      </c>
      <c r="E2704" s="0" t="s">
        <v>16</v>
      </c>
      <c r="F2704" s="0" t="n">
        <v>3</v>
      </c>
      <c r="G2704" s="0" t="s">
        <v>7619</v>
      </c>
      <c r="H2704" s="0" t="s">
        <v>7620</v>
      </c>
      <c r="I2704" s="0" t="n">
        <f aca="false">IFERROR(SEARCH("\",H2704),0)</f>
        <v>0</v>
      </c>
    </row>
    <row r="2705" customFormat="false" ht="13.8" hidden="false" customHeight="false" outlineLevel="0" collapsed="false">
      <c r="A2705" s="0" t="s">
        <v>12</v>
      </c>
      <c r="B2705" s="3" t="s">
        <v>7618</v>
      </c>
      <c r="C2705" s="0" t="s">
        <v>7609</v>
      </c>
      <c r="D2705" s="0" t="s">
        <v>7610</v>
      </c>
      <c r="E2705" s="0" t="s">
        <v>16</v>
      </c>
      <c r="F2705" s="0" t="n">
        <v>3</v>
      </c>
      <c r="G2705" s="0" t="s">
        <v>7621</v>
      </c>
      <c r="H2705" s="0" t="s">
        <v>7620</v>
      </c>
      <c r="I2705" s="0" t="n">
        <f aca="false">IFERROR(SEARCH("\",H2705),0)</f>
        <v>0</v>
      </c>
    </row>
    <row r="2706" customFormat="false" ht="13.8" hidden="false" customHeight="false" outlineLevel="0" collapsed="false">
      <c r="A2706" s="0" t="s">
        <v>12</v>
      </c>
      <c r="B2706" s="3" t="s">
        <v>7622</v>
      </c>
      <c r="C2706" s="0" t="s">
        <v>7609</v>
      </c>
      <c r="D2706" s="0" t="s">
        <v>7610</v>
      </c>
      <c r="E2706" s="0" t="s">
        <v>16</v>
      </c>
      <c r="F2706" s="0" t="n">
        <v>4</v>
      </c>
      <c r="G2706" s="0" t="s">
        <v>7623</v>
      </c>
      <c r="H2706" s="0" t="s">
        <v>7624</v>
      </c>
      <c r="I2706" s="0" t="n">
        <f aca="false">IFERROR(SEARCH("\",H2706),0)</f>
        <v>0</v>
      </c>
    </row>
    <row r="2707" customFormat="false" ht="13.8" hidden="false" customHeight="false" outlineLevel="0" collapsed="false">
      <c r="A2707" s="0" t="s">
        <v>12</v>
      </c>
      <c r="B2707" s="3" t="s">
        <v>7622</v>
      </c>
      <c r="C2707" s="0" t="s">
        <v>7609</v>
      </c>
      <c r="D2707" s="0" t="s">
        <v>7610</v>
      </c>
      <c r="E2707" s="0" t="s">
        <v>16</v>
      </c>
      <c r="F2707" s="0" t="n">
        <v>4</v>
      </c>
      <c r="G2707" s="0" t="s">
        <v>7625</v>
      </c>
      <c r="H2707" s="0" t="s">
        <v>7624</v>
      </c>
      <c r="I2707" s="0" t="n">
        <f aca="false">IFERROR(SEARCH("\",H2707),0)</f>
        <v>0</v>
      </c>
    </row>
    <row r="2708" customFormat="false" ht="13.8" hidden="false" customHeight="false" outlineLevel="0" collapsed="false">
      <c r="A2708" s="0" t="s">
        <v>12</v>
      </c>
      <c r="B2708" s="3" t="s">
        <v>7626</v>
      </c>
      <c r="C2708" s="0" t="s">
        <v>7609</v>
      </c>
      <c r="D2708" s="0" t="s">
        <v>7610</v>
      </c>
      <c r="E2708" s="0" t="s">
        <v>16</v>
      </c>
      <c r="F2708" s="0" t="n">
        <v>5</v>
      </c>
      <c r="G2708" s="0" t="s">
        <v>7627</v>
      </c>
      <c r="H2708" s="0" t="s">
        <v>7628</v>
      </c>
      <c r="I2708" s="0" t="n">
        <f aca="false">IFERROR(SEARCH("\",H2708),0)</f>
        <v>0</v>
      </c>
    </row>
    <row r="2709" customFormat="false" ht="13.8" hidden="false" customHeight="false" outlineLevel="0" collapsed="false">
      <c r="A2709" s="0" t="s">
        <v>12</v>
      </c>
      <c r="B2709" s="3" t="s">
        <v>7626</v>
      </c>
      <c r="C2709" s="0" t="s">
        <v>7609</v>
      </c>
      <c r="D2709" s="0" t="s">
        <v>7610</v>
      </c>
      <c r="E2709" s="0" t="s">
        <v>16</v>
      </c>
      <c r="F2709" s="0" t="n">
        <v>5</v>
      </c>
      <c r="G2709" s="0" t="s">
        <v>7629</v>
      </c>
      <c r="H2709" s="0" t="s">
        <v>7628</v>
      </c>
      <c r="I2709" s="0" t="n">
        <f aca="false">IFERROR(SEARCH("\",H2709),0)</f>
        <v>0</v>
      </c>
    </row>
    <row r="2710" customFormat="false" ht="13.8" hidden="false" customHeight="false" outlineLevel="0" collapsed="false">
      <c r="A2710" s="0" t="s">
        <v>12</v>
      </c>
      <c r="B2710" s="3" t="s">
        <v>7630</v>
      </c>
      <c r="C2710" s="0" t="s">
        <v>7609</v>
      </c>
      <c r="D2710" s="0" t="s">
        <v>7610</v>
      </c>
      <c r="E2710" s="0" t="s">
        <v>16</v>
      </c>
      <c r="F2710" s="0" t="n">
        <v>6</v>
      </c>
      <c r="G2710" s="0" t="s">
        <v>7631</v>
      </c>
      <c r="H2710" s="0" t="s">
        <v>7632</v>
      </c>
      <c r="I2710" s="0" t="n">
        <f aca="false">IFERROR(SEARCH("\",H2710),0)</f>
        <v>0</v>
      </c>
    </row>
    <row r="2711" customFormat="false" ht="13.8" hidden="false" customHeight="false" outlineLevel="0" collapsed="false">
      <c r="A2711" s="0" t="s">
        <v>12</v>
      </c>
      <c r="B2711" s="3" t="s">
        <v>7630</v>
      </c>
      <c r="C2711" s="0" t="s">
        <v>7609</v>
      </c>
      <c r="D2711" s="0" t="s">
        <v>7610</v>
      </c>
      <c r="E2711" s="0" t="s">
        <v>16</v>
      </c>
      <c r="F2711" s="0" t="n">
        <v>6</v>
      </c>
      <c r="G2711" s="0" t="s">
        <v>7633</v>
      </c>
      <c r="H2711" s="0" t="s">
        <v>7632</v>
      </c>
      <c r="I2711" s="0" t="n">
        <f aca="false">IFERROR(SEARCH("\",H2711),0)</f>
        <v>0</v>
      </c>
    </row>
    <row r="2712" customFormat="false" ht="13.8" hidden="false" customHeight="false" outlineLevel="0" collapsed="false">
      <c r="A2712" s="0" t="s">
        <v>12</v>
      </c>
      <c r="B2712" s="3" t="s">
        <v>7634</v>
      </c>
      <c r="C2712" s="0" t="s">
        <v>7609</v>
      </c>
      <c r="D2712" s="0" t="s">
        <v>7610</v>
      </c>
      <c r="E2712" s="0" t="s">
        <v>16</v>
      </c>
      <c r="F2712" s="0" t="n">
        <v>7</v>
      </c>
      <c r="G2712" s="0" t="s">
        <v>7635</v>
      </c>
      <c r="H2712" s="0" t="s">
        <v>7636</v>
      </c>
      <c r="I2712" s="0" t="n">
        <f aca="false">IFERROR(SEARCH("\",H2712),0)</f>
        <v>0</v>
      </c>
    </row>
    <row r="2713" customFormat="false" ht="13.8" hidden="false" customHeight="false" outlineLevel="0" collapsed="false">
      <c r="A2713" s="0" t="s">
        <v>12</v>
      </c>
      <c r="B2713" s="3" t="s">
        <v>7634</v>
      </c>
      <c r="C2713" s="0" t="s">
        <v>7609</v>
      </c>
      <c r="D2713" s="0" t="s">
        <v>7610</v>
      </c>
      <c r="E2713" s="0" t="s">
        <v>16</v>
      </c>
      <c r="F2713" s="0" t="n">
        <v>7</v>
      </c>
      <c r="G2713" s="0" t="s">
        <v>7637</v>
      </c>
      <c r="H2713" s="0" t="s">
        <v>7636</v>
      </c>
      <c r="I2713" s="0" t="n">
        <f aca="false">IFERROR(SEARCH("\",H2713),0)</f>
        <v>0</v>
      </c>
    </row>
    <row r="2714" customFormat="false" ht="13.8" hidden="false" customHeight="false" outlineLevel="0" collapsed="false">
      <c r="A2714" s="0" t="s">
        <v>12</v>
      </c>
      <c r="B2714" s="3" t="s">
        <v>7638</v>
      </c>
      <c r="C2714" s="0" t="s">
        <v>7609</v>
      </c>
      <c r="D2714" s="0" t="s">
        <v>7610</v>
      </c>
      <c r="E2714" s="0" t="s">
        <v>16</v>
      </c>
      <c r="F2714" s="0" t="n">
        <v>8</v>
      </c>
      <c r="G2714" s="0" t="s">
        <v>7639</v>
      </c>
      <c r="H2714" s="0" t="s">
        <v>7640</v>
      </c>
      <c r="I2714" s="0" t="n">
        <f aca="false">IFERROR(SEARCH("\",H2714),0)</f>
        <v>0</v>
      </c>
    </row>
    <row r="2715" customFormat="false" ht="13.8" hidden="false" customHeight="false" outlineLevel="0" collapsed="false">
      <c r="A2715" s="0" t="s">
        <v>12</v>
      </c>
      <c r="B2715" s="3" t="s">
        <v>7638</v>
      </c>
      <c r="C2715" s="0" t="s">
        <v>7609</v>
      </c>
      <c r="D2715" s="0" t="s">
        <v>7610</v>
      </c>
      <c r="E2715" s="0" t="s">
        <v>16</v>
      </c>
      <c r="F2715" s="0" t="n">
        <v>8</v>
      </c>
      <c r="G2715" s="0" t="s">
        <v>7641</v>
      </c>
      <c r="H2715" s="0" t="s">
        <v>7640</v>
      </c>
      <c r="I2715" s="0" t="n">
        <f aca="false">IFERROR(SEARCH("\",H2715),0)</f>
        <v>0</v>
      </c>
    </row>
    <row r="2716" customFormat="false" ht="13.8" hidden="false" customHeight="false" outlineLevel="0" collapsed="false">
      <c r="A2716" s="0" t="s">
        <v>12</v>
      </c>
      <c r="B2716" s="3" t="s">
        <v>7642</v>
      </c>
      <c r="C2716" s="0" t="s">
        <v>7609</v>
      </c>
      <c r="D2716" s="0" t="s">
        <v>7610</v>
      </c>
      <c r="E2716" s="0" t="s">
        <v>16</v>
      </c>
      <c r="F2716" s="0" t="n">
        <v>9</v>
      </c>
      <c r="G2716" s="0" t="s">
        <v>7643</v>
      </c>
      <c r="H2716" s="0" t="s">
        <v>7644</v>
      </c>
      <c r="I2716" s="0" t="n">
        <f aca="false">IFERROR(SEARCH("\",H2716),0)</f>
        <v>0</v>
      </c>
    </row>
    <row r="2717" customFormat="false" ht="13.8" hidden="false" customHeight="false" outlineLevel="0" collapsed="false">
      <c r="A2717" s="0" t="s">
        <v>12</v>
      </c>
      <c r="B2717" s="3" t="s">
        <v>7642</v>
      </c>
      <c r="C2717" s="0" t="s">
        <v>7609</v>
      </c>
      <c r="D2717" s="0" t="s">
        <v>7610</v>
      </c>
      <c r="E2717" s="0" t="s">
        <v>16</v>
      </c>
      <c r="F2717" s="0" t="n">
        <v>9</v>
      </c>
      <c r="G2717" s="0" t="s">
        <v>7645</v>
      </c>
      <c r="H2717" s="0" t="s">
        <v>7644</v>
      </c>
      <c r="I2717" s="0" t="n">
        <f aca="false">IFERROR(SEARCH("\",H2717),0)</f>
        <v>0</v>
      </c>
    </row>
    <row r="2718" customFormat="false" ht="13.8" hidden="false" customHeight="false" outlineLevel="0" collapsed="false">
      <c r="A2718" s="0" t="s">
        <v>12</v>
      </c>
      <c r="B2718" s="3" t="s">
        <v>7646</v>
      </c>
      <c r="C2718" s="0" t="s">
        <v>7609</v>
      </c>
      <c r="D2718" s="0" t="s">
        <v>7610</v>
      </c>
      <c r="E2718" s="0" t="s">
        <v>16</v>
      </c>
      <c r="F2718" s="0" t="n">
        <v>10</v>
      </c>
      <c r="G2718" s="0" t="s">
        <v>7647</v>
      </c>
      <c r="H2718" s="0" t="s">
        <v>7648</v>
      </c>
      <c r="I2718" s="0" t="n">
        <f aca="false">IFERROR(SEARCH("\",H2718),0)</f>
        <v>0</v>
      </c>
    </row>
    <row r="2719" customFormat="false" ht="13.8" hidden="false" customHeight="false" outlineLevel="0" collapsed="false">
      <c r="A2719" s="0" t="s">
        <v>12</v>
      </c>
      <c r="B2719" s="3" t="s">
        <v>7646</v>
      </c>
      <c r="C2719" s="0" t="s">
        <v>7609</v>
      </c>
      <c r="D2719" s="0" t="s">
        <v>7610</v>
      </c>
      <c r="E2719" s="0" t="s">
        <v>16</v>
      </c>
      <c r="F2719" s="0" t="n">
        <v>10</v>
      </c>
      <c r="G2719" s="0" t="s">
        <v>7649</v>
      </c>
      <c r="H2719" s="0" t="s">
        <v>7648</v>
      </c>
      <c r="I2719" s="0" t="n">
        <f aca="false">IFERROR(SEARCH("\",H2719),0)</f>
        <v>0</v>
      </c>
    </row>
    <row r="2720" customFormat="false" ht="13.8" hidden="false" customHeight="false" outlineLevel="0" collapsed="false">
      <c r="A2720" s="0" t="s">
        <v>12</v>
      </c>
      <c r="B2720" s="3" t="s">
        <v>7650</v>
      </c>
      <c r="C2720" s="0" t="s">
        <v>7609</v>
      </c>
      <c r="D2720" s="0" t="s">
        <v>7610</v>
      </c>
      <c r="E2720" s="0" t="s">
        <v>16</v>
      </c>
      <c r="F2720" s="0" t="n">
        <v>11</v>
      </c>
      <c r="G2720" s="0" t="s">
        <v>7651</v>
      </c>
      <c r="H2720" s="0" t="s">
        <v>7652</v>
      </c>
      <c r="I2720" s="0" t="n">
        <f aca="false">IFERROR(SEARCH("\",H2720),0)</f>
        <v>0</v>
      </c>
    </row>
    <row r="2721" customFormat="false" ht="13.8" hidden="false" customHeight="false" outlineLevel="0" collapsed="false">
      <c r="A2721" s="0" t="s">
        <v>12</v>
      </c>
      <c r="B2721" s="3" t="s">
        <v>7650</v>
      </c>
      <c r="C2721" s="0" t="s">
        <v>7609</v>
      </c>
      <c r="D2721" s="0" t="s">
        <v>7610</v>
      </c>
      <c r="E2721" s="0" t="s">
        <v>16</v>
      </c>
      <c r="F2721" s="0" t="n">
        <v>11</v>
      </c>
      <c r="G2721" s="0" t="s">
        <v>7653</v>
      </c>
      <c r="H2721" s="0" t="s">
        <v>7652</v>
      </c>
      <c r="I2721" s="0" t="n">
        <f aca="false">IFERROR(SEARCH("\",H2721),0)</f>
        <v>0</v>
      </c>
    </row>
    <row r="2722" customFormat="false" ht="13.8" hidden="false" customHeight="false" outlineLevel="0" collapsed="false">
      <c r="A2722" s="0" t="s">
        <v>12</v>
      </c>
      <c r="B2722" s="3" t="s">
        <v>7654</v>
      </c>
      <c r="C2722" s="0" t="s">
        <v>7609</v>
      </c>
      <c r="D2722" s="0" t="s">
        <v>7610</v>
      </c>
      <c r="E2722" s="0" t="s">
        <v>16</v>
      </c>
      <c r="F2722" s="0" t="n">
        <v>12</v>
      </c>
      <c r="G2722" s="0" t="s">
        <v>7655</v>
      </c>
      <c r="H2722" s="0" t="s">
        <v>7656</v>
      </c>
      <c r="I2722" s="0" t="n">
        <f aca="false">IFERROR(SEARCH("\",H2722),0)</f>
        <v>0</v>
      </c>
    </row>
    <row r="2723" customFormat="false" ht="13.8" hidden="false" customHeight="false" outlineLevel="0" collapsed="false">
      <c r="A2723" s="0" t="s">
        <v>12</v>
      </c>
      <c r="B2723" s="3" t="s">
        <v>7654</v>
      </c>
      <c r="C2723" s="0" t="s">
        <v>7609</v>
      </c>
      <c r="D2723" s="0" t="s">
        <v>7610</v>
      </c>
      <c r="E2723" s="0" t="s">
        <v>16</v>
      </c>
      <c r="F2723" s="0" t="n">
        <v>12</v>
      </c>
      <c r="G2723" s="0" t="s">
        <v>7657</v>
      </c>
      <c r="H2723" s="0" t="s">
        <v>7656</v>
      </c>
      <c r="I2723" s="0" t="n">
        <f aca="false">IFERROR(SEARCH("\",H2723),0)</f>
        <v>0</v>
      </c>
    </row>
    <row r="2724" customFormat="false" ht="13.8" hidden="false" customHeight="false" outlineLevel="0" collapsed="false">
      <c r="A2724" s="0" t="s">
        <v>12</v>
      </c>
      <c r="B2724" s="3" t="s">
        <v>7658</v>
      </c>
      <c r="C2724" s="0" t="s">
        <v>7609</v>
      </c>
      <c r="D2724" s="0" t="s">
        <v>7610</v>
      </c>
      <c r="E2724" s="0" t="s">
        <v>16</v>
      </c>
      <c r="F2724" s="0" t="n">
        <v>14</v>
      </c>
      <c r="G2724" s="0" t="s">
        <v>7659</v>
      </c>
      <c r="H2724" s="0" t="s">
        <v>7660</v>
      </c>
      <c r="I2724" s="0" t="n">
        <f aca="false">IFERROR(SEARCH("\",H2724),0)</f>
        <v>0</v>
      </c>
    </row>
    <row r="2725" customFormat="false" ht="13.8" hidden="false" customHeight="false" outlineLevel="0" collapsed="false">
      <c r="A2725" s="0" t="s">
        <v>12</v>
      </c>
      <c r="B2725" s="3" t="s">
        <v>7658</v>
      </c>
      <c r="C2725" s="0" t="s">
        <v>7609</v>
      </c>
      <c r="D2725" s="0" t="s">
        <v>7610</v>
      </c>
      <c r="E2725" s="0" t="s">
        <v>16</v>
      </c>
      <c r="F2725" s="0" t="n">
        <v>14</v>
      </c>
      <c r="G2725" s="0" t="s">
        <v>7661</v>
      </c>
      <c r="H2725" s="0" t="s">
        <v>7660</v>
      </c>
      <c r="I2725" s="0" t="n">
        <f aca="false">IFERROR(SEARCH("\",H2725),0)</f>
        <v>0</v>
      </c>
    </row>
    <row r="2726" customFormat="false" ht="13.8" hidden="false" customHeight="false" outlineLevel="0" collapsed="false">
      <c r="A2726" s="0" t="s">
        <v>12</v>
      </c>
      <c r="B2726" s="3" t="s">
        <v>7662</v>
      </c>
      <c r="C2726" s="0" t="s">
        <v>7609</v>
      </c>
      <c r="D2726" s="0" t="s">
        <v>7610</v>
      </c>
      <c r="E2726" s="0" t="s">
        <v>16</v>
      </c>
      <c r="F2726" s="0" t="n">
        <v>15</v>
      </c>
      <c r="G2726" s="0" t="s">
        <v>7663</v>
      </c>
      <c r="H2726" s="0" t="s">
        <v>7664</v>
      </c>
      <c r="I2726" s="0" t="n">
        <f aca="false">IFERROR(SEARCH("\",H2726),0)</f>
        <v>0</v>
      </c>
    </row>
    <row r="2727" customFormat="false" ht="13.8" hidden="false" customHeight="false" outlineLevel="0" collapsed="false">
      <c r="A2727" s="0" t="s">
        <v>12</v>
      </c>
      <c r="B2727" s="3" t="s">
        <v>7662</v>
      </c>
      <c r="C2727" s="0" t="s">
        <v>7609</v>
      </c>
      <c r="D2727" s="0" t="s">
        <v>7610</v>
      </c>
      <c r="E2727" s="0" t="s">
        <v>16</v>
      </c>
      <c r="F2727" s="0" t="n">
        <v>15</v>
      </c>
      <c r="G2727" s="0" t="s">
        <v>7665</v>
      </c>
      <c r="H2727" s="0" t="s">
        <v>7664</v>
      </c>
      <c r="I2727" s="0" t="n">
        <f aca="false">IFERROR(SEARCH("\",H2727),0)</f>
        <v>0</v>
      </c>
    </row>
    <row r="2728" customFormat="false" ht="13.8" hidden="false" customHeight="false" outlineLevel="0" collapsed="false">
      <c r="A2728" s="0" t="s">
        <v>12</v>
      </c>
      <c r="B2728" s="3" t="s">
        <v>7666</v>
      </c>
      <c r="C2728" s="0" t="s">
        <v>7609</v>
      </c>
      <c r="D2728" s="0" t="s">
        <v>7610</v>
      </c>
      <c r="E2728" s="0" t="s">
        <v>16</v>
      </c>
      <c r="F2728" s="0" t="n">
        <v>16</v>
      </c>
      <c r="G2728" s="0" t="s">
        <v>7667</v>
      </c>
      <c r="H2728" s="0" t="s">
        <v>7668</v>
      </c>
      <c r="I2728" s="0" t="n">
        <f aca="false">IFERROR(SEARCH("\",H2728),0)</f>
        <v>0</v>
      </c>
    </row>
    <row r="2729" customFormat="false" ht="13.8" hidden="false" customHeight="false" outlineLevel="0" collapsed="false">
      <c r="A2729" s="0" t="s">
        <v>12</v>
      </c>
      <c r="B2729" s="3" t="s">
        <v>7666</v>
      </c>
      <c r="C2729" s="0" t="s">
        <v>7609</v>
      </c>
      <c r="D2729" s="0" t="s">
        <v>7610</v>
      </c>
      <c r="E2729" s="0" t="s">
        <v>16</v>
      </c>
      <c r="F2729" s="0" t="n">
        <v>16</v>
      </c>
      <c r="G2729" s="0" t="s">
        <v>7669</v>
      </c>
      <c r="H2729" s="0" t="s">
        <v>7668</v>
      </c>
      <c r="I2729" s="0" t="n">
        <f aca="false">IFERROR(SEARCH("\",H2729),0)</f>
        <v>0</v>
      </c>
    </row>
    <row r="2730" customFormat="false" ht="13.8" hidden="false" customHeight="false" outlineLevel="0" collapsed="false">
      <c r="A2730" s="0" t="s">
        <v>12</v>
      </c>
      <c r="B2730" s="3" t="s">
        <v>7670</v>
      </c>
      <c r="C2730" s="0" t="s">
        <v>6096</v>
      </c>
      <c r="D2730" s="0" t="s">
        <v>6096</v>
      </c>
      <c r="E2730" s="0" t="s">
        <v>2103</v>
      </c>
      <c r="F2730" s="0" t="n">
        <v>1</v>
      </c>
      <c r="G2730" s="0" t="s">
        <v>7671</v>
      </c>
      <c r="H2730" s="0" t="s">
        <v>7672</v>
      </c>
      <c r="I2730" s="0" t="n">
        <f aca="false">IFERROR(SEARCH("\",H2730),0)</f>
        <v>0</v>
      </c>
    </row>
    <row r="2731" customFormat="false" ht="13.8" hidden="false" customHeight="false" outlineLevel="0" collapsed="false">
      <c r="A2731" s="0" t="s">
        <v>12</v>
      </c>
      <c r="B2731" s="3" t="s">
        <v>7673</v>
      </c>
      <c r="C2731" s="0" t="s">
        <v>6096</v>
      </c>
      <c r="D2731" s="0" t="s">
        <v>7674</v>
      </c>
      <c r="E2731" s="0" t="s">
        <v>2103</v>
      </c>
      <c r="F2731" s="0" t="n">
        <v>4</v>
      </c>
      <c r="G2731" s="0" t="s">
        <v>7675</v>
      </c>
      <c r="H2731" s="0" t="s">
        <v>7676</v>
      </c>
      <c r="I2731" s="0" t="n">
        <f aca="false">IFERROR(SEARCH("\",H2731),0)</f>
        <v>0</v>
      </c>
    </row>
    <row r="2732" customFormat="false" ht="13.8" hidden="false" customHeight="false" outlineLevel="0" collapsed="false">
      <c r="A2732" s="0" t="s">
        <v>12</v>
      </c>
      <c r="B2732" s="3" t="s">
        <v>7677</v>
      </c>
      <c r="C2732" s="0" t="s">
        <v>6096</v>
      </c>
      <c r="D2732" s="0" t="s">
        <v>7678</v>
      </c>
      <c r="E2732" s="0" t="s">
        <v>2103</v>
      </c>
      <c r="F2732" s="0" t="n">
        <v>2</v>
      </c>
      <c r="G2732" s="0" t="s">
        <v>7679</v>
      </c>
      <c r="H2732" s="0" t="s">
        <v>7680</v>
      </c>
      <c r="I2732" s="0" t="n">
        <f aca="false">IFERROR(SEARCH("\",H2732),0)</f>
        <v>0</v>
      </c>
    </row>
    <row r="2733" customFormat="false" ht="13.8" hidden="false" customHeight="false" outlineLevel="0" collapsed="false">
      <c r="A2733" s="0" t="s">
        <v>12</v>
      </c>
      <c r="B2733" s="3" t="s">
        <v>7681</v>
      </c>
      <c r="C2733" s="0" t="s">
        <v>6096</v>
      </c>
      <c r="D2733" s="0" t="s">
        <v>7682</v>
      </c>
      <c r="E2733" s="0" t="s">
        <v>2103</v>
      </c>
      <c r="F2733" s="0" t="n">
        <v>1</v>
      </c>
      <c r="G2733" s="0" t="s">
        <v>7683</v>
      </c>
      <c r="H2733" s="0" t="s">
        <v>7684</v>
      </c>
      <c r="I2733" s="0" t="n">
        <f aca="false">IFERROR(SEARCH("\",H2733),0)</f>
        <v>0</v>
      </c>
    </row>
    <row r="2734" customFormat="false" ht="13.8" hidden="false" customHeight="false" outlineLevel="0" collapsed="false">
      <c r="A2734" s="0" t="s">
        <v>12</v>
      </c>
      <c r="B2734" s="3" t="s">
        <v>7685</v>
      </c>
      <c r="C2734" s="0" t="s">
        <v>1971</v>
      </c>
      <c r="D2734" s="0" t="s">
        <v>7686</v>
      </c>
      <c r="E2734" s="0" t="s">
        <v>263</v>
      </c>
      <c r="F2734" s="0" t="s">
        <v>1847</v>
      </c>
      <c r="G2734" s="0" t="s">
        <v>7687</v>
      </c>
      <c r="H2734" s="0" t="s">
        <v>7688</v>
      </c>
      <c r="I2734" s="0" t="n">
        <f aca="false">IFERROR(SEARCH("\",H2734),0)</f>
        <v>0</v>
      </c>
    </row>
    <row r="2735" customFormat="false" ht="13.8" hidden="false" customHeight="false" outlineLevel="0" collapsed="false">
      <c r="A2735" s="0" t="s">
        <v>12</v>
      </c>
      <c r="B2735" s="3" t="s">
        <v>7689</v>
      </c>
      <c r="C2735" s="0" t="s">
        <v>1903</v>
      </c>
      <c r="D2735" s="0" t="s">
        <v>7690</v>
      </c>
      <c r="E2735" s="0" t="s">
        <v>1905</v>
      </c>
      <c r="F2735" s="0" t="n">
        <v>7</v>
      </c>
      <c r="G2735" s="0" t="s">
        <v>7691</v>
      </c>
      <c r="H2735" s="0" t="s">
        <v>7692</v>
      </c>
      <c r="I2735" s="0" t="n">
        <f aca="false">IFERROR(SEARCH("\",H2735),0)</f>
        <v>0</v>
      </c>
    </row>
    <row r="2736" customFormat="false" ht="13.8" hidden="false" customHeight="false" outlineLevel="0" collapsed="false">
      <c r="A2736" s="0" t="s">
        <v>12</v>
      </c>
      <c r="B2736" s="3" t="s">
        <v>7693</v>
      </c>
      <c r="C2736" s="0" t="s">
        <v>2684</v>
      </c>
      <c r="D2736" s="0" t="s">
        <v>7693</v>
      </c>
      <c r="E2736" s="0" t="s">
        <v>16</v>
      </c>
      <c r="F2736" s="0" t="n">
        <v>1</v>
      </c>
      <c r="G2736" s="0" t="s">
        <v>7694</v>
      </c>
      <c r="H2736" s="0" t="s">
        <v>7695</v>
      </c>
      <c r="I2736" s="0" t="n">
        <f aca="false">IFERROR(SEARCH("\",H2736),0)</f>
        <v>0</v>
      </c>
    </row>
    <row r="2737" customFormat="false" ht="13.8" hidden="false" customHeight="false" outlineLevel="0" collapsed="false">
      <c r="A2737" s="0" t="s">
        <v>12</v>
      </c>
      <c r="B2737" s="3" t="s">
        <v>2433</v>
      </c>
      <c r="C2737" s="0" t="s">
        <v>2684</v>
      </c>
      <c r="D2737" s="0" t="s">
        <v>7693</v>
      </c>
      <c r="E2737" s="0" t="s">
        <v>16</v>
      </c>
      <c r="F2737" s="0" t="n">
        <v>2</v>
      </c>
      <c r="G2737" s="0" t="s">
        <v>7696</v>
      </c>
      <c r="H2737" s="0" t="s">
        <v>7697</v>
      </c>
      <c r="I2737" s="0" t="n">
        <f aca="false">IFERROR(SEARCH("\",H2737),0)</f>
        <v>0</v>
      </c>
      <c r="P2737" s="0" t="str">
        <f aca="false">C2737</f>
        <v>Madonna</v>
      </c>
      <c r="Q2737" s="0" t="str">
        <f aca="false">B2737</f>
        <v>Fever</v>
      </c>
    </row>
    <row r="2738" customFormat="false" ht="13.8" hidden="false" customHeight="false" outlineLevel="0" collapsed="false">
      <c r="A2738" s="0" t="s">
        <v>12</v>
      </c>
      <c r="B2738" s="3" t="s">
        <v>7698</v>
      </c>
      <c r="C2738" s="0" t="s">
        <v>2684</v>
      </c>
      <c r="D2738" s="0" t="s">
        <v>7693</v>
      </c>
      <c r="E2738" s="0" t="s">
        <v>16</v>
      </c>
      <c r="F2738" s="0" t="n">
        <v>3</v>
      </c>
      <c r="G2738" s="0" t="s">
        <v>7699</v>
      </c>
      <c r="H2738" s="0" t="s">
        <v>7700</v>
      </c>
      <c r="I2738" s="0" t="n">
        <f aca="false">IFERROR(SEARCH("\",H2738),0)</f>
        <v>0</v>
      </c>
    </row>
    <row r="2739" customFormat="false" ht="13.8" hidden="false" customHeight="false" outlineLevel="0" collapsed="false">
      <c r="A2739" s="0" t="s">
        <v>12</v>
      </c>
      <c r="B2739" s="3" t="s">
        <v>7701</v>
      </c>
      <c r="C2739" s="0" t="s">
        <v>2684</v>
      </c>
      <c r="D2739" s="0" t="s">
        <v>7693</v>
      </c>
      <c r="E2739" s="0" t="s">
        <v>16</v>
      </c>
      <c r="F2739" s="0" t="n">
        <v>4</v>
      </c>
      <c r="G2739" s="0" t="s">
        <v>7702</v>
      </c>
      <c r="H2739" s="0" t="s">
        <v>7703</v>
      </c>
      <c r="I2739" s="0" t="n">
        <f aca="false">IFERROR(SEARCH("\",H2739),0)</f>
        <v>0</v>
      </c>
    </row>
    <row r="2740" customFormat="false" ht="13.8" hidden="false" customHeight="false" outlineLevel="0" collapsed="false">
      <c r="A2740" s="0" t="s">
        <v>12</v>
      </c>
      <c r="B2740" s="3" t="s">
        <v>7704</v>
      </c>
      <c r="C2740" s="0" t="s">
        <v>2684</v>
      </c>
      <c r="D2740" s="0" t="s">
        <v>7693</v>
      </c>
      <c r="E2740" s="0" t="s">
        <v>16</v>
      </c>
      <c r="F2740" s="0" t="n">
        <v>5</v>
      </c>
      <c r="G2740" s="0" t="s">
        <v>7705</v>
      </c>
      <c r="H2740" s="0" t="s">
        <v>7706</v>
      </c>
      <c r="I2740" s="0" t="n">
        <f aca="false">IFERROR(SEARCH("\",H2740),0)</f>
        <v>0</v>
      </c>
    </row>
    <row r="2741" customFormat="false" ht="13.8" hidden="false" customHeight="false" outlineLevel="0" collapsed="false">
      <c r="A2741" s="0" t="s">
        <v>12</v>
      </c>
      <c r="B2741" s="3" t="s">
        <v>7707</v>
      </c>
      <c r="C2741" s="0" t="s">
        <v>2684</v>
      </c>
      <c r="D2741" s="0" t="s">
        <v>7693</v>
      </c>
      <c r="E2741" s="0" t="s">
        <v>16</v>
      </c>
      <c r="F2741" s="0" t="n">
        <v>6</v>
      </c>
      <c r="G2741" s="0" t="s">
        <v>7708</v>
      </c>
      <c r="H2741" s="0" t="s">
        <v>7709</v>
      </c>
      <c r="I2741" s="0" t="n">
        <f aca="false">IFERROR(SEARCH("\",H2741),0)</f>
        <v>0</v>
      </c>
    </row>
    <row r="2742" customFormat="false" ht="13.8" hidden="false" customHeight="false" outlineLevel="0" collapsed="false">
      <c r="A2742" s="0" t="s">
        <v>12</v>
      </c>
      <c r="B2742" s="3" t="s">
        <v>7710</v>
      </c>
      <c r="C2742" s="0" t="s">
        <v>2684</v>
      </c>
      <c r="D2742" s="0" t="s">
        <v>7693</v>
      </c>
      <c r="E2742" s="0" t="s">
        <v>16</v>
      </c>
      <c r="F2742" s="0" t="n">
        <v>7</v>
      </c>
      <c r="G2742" s="0" t="s">
        <v>7711</v>
      </c>
      <c r="H2742" s="0" t="s">
        <v>7712</v>
      </c>
      <c r="I2742" s="0" t="n">
        <f aca="false">IFERROR(SEARCH("\",H2742),0)</f>
        <v>0</v>
      </c>
    </row>
    <row r="2743" customFormat="false" ht="13.8" hidden="false" customHeight="false" outlineLevel="0" collapsed="false">
      <c r="A2743" s="0" t="s">
        <v>12</v>
      </c>
      <c r="B2743" s="3" t="s">
        <v>7713</v>
      </c>
      <c r="C2743" s="0" t="s">
        <v>2684</v>
      </c>
      <c r="D2743" s="0" t="s">
        <v>7693</v>
      </c>
      <c r="E2743" s="0" t="s">
        <v>16</v>
      </c>
      <c r="F2743" s="0" t="n">
        <v>8</v>
      </c>
      <c r="G2743" s="0" t="s">
        <v>7714</v>
      </c>
      <c r="H2743" s="0" t="s">
        <v>7715</v>
      </c>
      <c r="I2743" s="0" t="n">
        <f aca="false">IFERROR(SEARCH("\",H2743),0)</f>
        <v>0</v>
      </c>
    </row>
    <row r="2744" customFormat="false" ht="13.8" hidden="false" customHeight="false" outlineLevel="0" collapsed="false">
      <c r="A2744" s="0" t="s">
        <v>12</v>
      </c>
      <c r="B2744" s="3" t="s">
        <v>7415</v>
      </c>
      <c r="C2744" s="0" t="s">
        <v>2684</v>
      </c>
      <c r="D2744" s="0" t="s">
        <v>7693</v>
      </c>
      <c r="E2744" s="0" t="s">
        <v>16</v>
      </c>
      <c r="F2744" s="0" t="n">
        <v>9</v>
      </c>
      <c r="G2744" s="0" t="s">
        <v>7716</v>
      </c>
      <c r="H2744" s="0" t="s">
        <v>7717</v>
      </c>
      <c r="I2744" s="0" t="n">
        <f aca="false">IFERROR(SEARCH("\",H2744),0)</f>
        <v>0</v>
      </c>
    </row>
    <row r="2745" customFormat="false" ht="13.8" hidden="false" customHeight="false" outlineLevel="0" collapsed="false">
      <c r="A2745" s="0" t="s">
        <v>12</v>
      </c>
      <c r="B2745" s="3" t="s">
        <v>7718</v>
      </c>
      <c r="C2745" s="0" t="s">
        <v>2684</v>
      </c>
      <c r="D2745" s="0" t="s">
        <v>7693</v>
      </c>
      <c r="E2745" s="0" t="s">
        <v>16</v>
      </c>
      <c r="F2745" s="0" t="n">
        <v>11</v>
      </c>
      <c r="G2745" s="0" t="s">
        <v>7719</v>
      </c>
      <c r="H2745" s="0" t="s">
        <v>7720</v>
      </c>
      <c r="I2745" s="0" t="n">
        <f aca="false">IFERROR(SEARCH("\",H2745),0)</f>
        <v>0</v>
      </c>
    </row>
    <row r="2746" customFormat="false" ht="13.8" hidden="false" customHeight="false" outlineLevel="0" collapsed="false">
      <c r="A2746" s="0" t="s">
        <v>12</v>
      </c>
      <c r="B2746" s="3" t="s">
        <v>7721</v>
      </c>
      <c r="C2746" s="0" t="s">
        <v>2684</v>
      </c>
      <c r="D2746" s="0" t="s">
        <v>7693</v>
      </c>
      <c r="E2746" s="0" t="s">
        <v>16</v>
      </c>
      <c r="F2746" s="0" t="n">
        <v>12</v>
      </c>
      <c r="G2746" s="0" t="s">
        <v>7722</v>
      </c>
      <c r="H2746" s="0" t="s">
        <v>7723</v>
      </c>
      <c r="I2746" s="0" t="n">
        <f aca="false">IFERROR(SEARCH("\",H2746),0)</f>
        <v>0</v>
      </c>
    </row>
    <row r="2747" customFormat="false" ht="13.8" hidden="false" customHeight="false" outlineLevel="0" collapsed="false">
      <c r="A2747" s="0" t="s">
        <v>12</v>
      </c>
      <c r="B2747" s="3" t="s">
        <v>7724</v>
      </c>
      <c r="C2747" s="0" t="s">
        <v>2684</v>
      </c>
      <c r="D2747" s="0" t="s">
        <v>7693</v>
      </c>
      <c r="E2747" s="0" t="s">
        <v>16</v>
      </c>
      <c r="F2747" s="0" t="n">
        <v>13</v>
      </c>
      <c r="G2747" s="0" t="s">
        <v>7725</v>
      </c>
      <c r="H2747" s="0" t="s">
        <v>7726</v>
      </c>
      <c r="I2747" s="0" t="n">
        <f aca="false">IFERROR(SEARCH("\",H2747),0)</f>
        <v>0</v>
      </c>
    </row>
    <row r="2748" customFormat="false" ht="13.8" hidden="false" customHeight="false" outlineLevel="0" collapsed="false">
      <c r="A2748" s="0" t="s">
        <v>12</v>
      </c>
      <c r="B2748" s="3" t="s">
        <v>7727</v>
      </c>
      <c r="C2748" s="0" t="s">
        <v>5775</v>
      </c>
      <c r="D2748" s="0" t="s">
        <v>7728</v>
      </c>
      <c r="E2748" s="0" t="s">
        <v>218</v>
      </c>
      <c r="F2748" s="0" t="n">
        <v>1</v>
      </c>
      <c r="G2748" s="0" t="s">
        <v>7729</v>
      </c>
      <c r="H2748" s="0" t="s">
        <v>7730</v>
      </c>
      <c r="I2748" s="0" t="n">
        <f aca="false">IFERROR(SEARCH("\",H2748),0)</f>
        <v>0</v>
      </c>
    </row>
    <row r="2749" customFormat="false" ht="13.8" hidden="false" customHeight="false" outlineLevel="0" collapsed="false">
      <c r="A2749" s="0" t="s">
        <v>12</v>
      </c>
      <c r="B2749" s="3" t="s">
        <v>7731</v>
      </c>
      <c r="C2749" s="0" t="s">
        <v>5775</v>
      </c>
      <c r="D2749" s="0" t="s">
        <v>7728</v>
      </c>
      <c r="E2749" s="0" t="s">
        <v>218</v>
      </c>
      <c r="F2749" s="0" t="n">
        <v>2</v>
      </c>
      <c r="G2749" s="0" t="s">
        <v>7732</v>
      </c>
      <c r="H2749" s="0" t="s">
        <v>7733</v>
      </c>
      <c r="I2749" s="0" t="n">
        <f aca="false">IFERROR(SEARCH("\",H2749),0)</f>
        <v>0</v>
      </c>
    </row>
    <row r="2750" customFormat="false" ht="13.8" hidden="false" customHeight="false" outlineLevel="0" collapsed="false">
      <c r="A2750" s="0" t="s">
        <v>12</v>
      </c>
      <c r="B2750" s="3" t="s">
        <v>7734</v>
      </c>
      <c r="C2750" s="0" t="s">
        <v>5775</v>
      </c>
      <c r="D2750" s="0" t="s">
        <v>7728</v>
      </c>
      <c r="E2750" s="0" t="s">
        <v>218</v>
      </c>
      <c r="F2750" s="0" t="n">
        <v>3</v>
      </c>
      <c r="G2750" s="0" t="s">
        <v>7735</v>
      </c>
      <c r="H2750" s="0" t="s">
        <v>7736</v>
      </c>
      <c r="I2750" s="0" t="n">
        <f aca="false">IFERROR(SEARCH("\",H2750),0)</f>
        <v>0</v>
      </c>
    </row>
    <row r="2751" customFormat="false" ht="13.8" hidden="false" customHeight="false" outlineLevel="0" collapsed="false">
      <c r="A2751" s="0" t="s">
        <v>12</v>
      </c>
      <c r="B2751" s="3" t="s">
        <v>7737</v>
      </c>
      <c r="C2751" s="0" t="s">
        <v>5775</v>
      </c>
      <c r="D2751" s="0" t="s">
        <v>7728</v>
      </c>
      <c r="E2751" s="0" t="s">
        <v>218</v>
      </c>
      <c r="F2751" s="0" t="n">
        <v>4</v>
      </c>
      <c r="G2751" s="0" t="s">
        <v>7738</v>
      </c>
      <c r="H2751" s="0" t="s">
        <v>7739</v>
      </c>
      <c r="I2751" s="0" t="n">
        <f aca="false">IFERROR(SEARCH("\",H2751),0)</f>
        <v>0</v>
      </c>
    </row>
    <row r="2752" customFormat="false" ht="13.8" hidden="false" customHeight="false" outlineLevel="0" collapsed="false">
      <c r="A2752" s="0" t="s">
        <v>12</v>
      </c>
      <c r="B2752" s="3" t="s">
        <v>7457</v>
      </c>
      <c r="C2752" s="0" t="s">
        <v>5775</v>
      </c>
      <c r="D2752" s="0" t="s">
        <v>7728</v>
      </c>
      <c r="E2752" s="0" t="s">
        <v>218</v>
      </c>
      <c r="F2752" s="0" t="n">
        <v>5</v>
      </c>
      <c r="G2752" s="0" t="s">
        <v>7740</v>
      </c>
      <c r="H2752" s="0" t="s">
        <v>7741</v>
      </c>
      <c r="I2752" s="0" t="n">
        <f aca="false">IFERROR(SEARCH("\",H2752),0)</f>
        <v>0</v>
      </c>
    </row>
    <row r="2753" customFormat="false" ht="13.8" hidden="false" customHeight="false" outlineLevel="0" collapsed="false">
      <c r="A2753" s="0" t="s">
        <v>12</v>
      </c>
      <c r="B2753" s="3" t="s">
        <v>7742</v>
      </c>
      <c r="C2753" s="0" t="s">
        <v>5775</v>
      </c>
      <c r="D2753" s="0" t="s">
        <v>7728</v>
      </c>
      <c r="E2753" s="0" t="s">
        <v>218</v>
      </c>
      <c r="F2753" s="0" t="n">
        <v>6</v>
      </c>
      <c r="G2753" s="0" t="s">
        <v>7743</v>
      </c>
      <c r="H2753" s="0" t="s">
        <v>7744</v>
      </c>
      <c r="I2753" s="0" t="n">
        <f aca="false">IFERROR(SEARCH("\",H2753),0)</f>
        <v>0</v>
      </c>
    </row>
    <row r="2754" customFormat="false" ht="13.8" hidden="false" customHeight="false" outlineLevel="0" collapsed="false">
      <c r="A2754" s="0" t="s">
        <v>12</v>
      </c>
      <c r="B2754" s="3" t="s">
        <v>7745</v>
      </c>
      <c r="C2754" s="0" t="s">
        <v>5775</v>
      </c>
      <c r="D2754" s="0" t="s">
        <v>7728</v>
      </c>
      <c r="E2754" s="0" t="s">
        <v>218</v>
      </c>
      <c r="F2754" s="0" t="n">
        <v>7</v>
      </c>
      <c r="G2754" s="0" t="s">
        <v>7746</v>
      </c>
      <c r="H2754" s="0" t="s">
        <v>7747</v>
      </c>
      <c r="I2754" s="0" t="n">
        <f aca="false">IFERROR(SEARCH("\",H2754),0)</f>
        <v>0</v>
      </c>
    </row>
    <row r="2755" customFormat="false" ht="13.8" hidden="false" customHeight="false" outlineLevel="0" collapsed="false">
      <c r="A2755" s="0" t="s">
        <v>12</v>
      </c>
      <c r="B2755" s="3" t="s">
        <v>7748</v>
      </c>
      <c r="C2755" s="0" t="s">
        <v>5775</v>
      </c>
      <c r="D2755" s="0" t="s">
        <v>7728</v>
      </c>
      <c r="E2755" s="0" t="s">
        <v>218</v>
      </c>
      <c r="F2755" s="0" t="n">
        <v>8</v>
      </c>
      <c r="G2755" s="0" t="s">
        <v>7749</v>
      </c>
      <c r="H2755" s="0" t="s">
        <v>7750</v>
      </c>
      <c r="I2755" s="0" t="n">
        <f aca="false">IFERROR(SEARCH("\",H2755),0)</f>
        <v>0</v>
      </c>
    </row>
    <row r="2756" customFormat="false" ht="13.8" hidden="false" customHeight="false" outlineLevel="0" collapsed="false">
      <c r="A2756" s="0" t="s">
        <v>12</v>
      </c>
      <c r="B2756" s="3" t="s">
        <v>7751</v>
      </c>
      <c r="C2756" s="0" t="s">
        <v>5775</v>
      </c>
      <c r="D2756" s="0" t="s">
        <v>7728</v>
      </c>
      <c r="E2756" s="0" t="s">
        <v>218</v>
      </c>
      <c r="F2756" s="0" t="n">
        <v>9</v>
      </c>
      <c r="G2756" s="0" t="s">
        <v>7752</v>
      </c>
      <c r="H2756" s="0" t="s">
        <v>7753</v>
      </c>
      <c r="I2756" s="0" t="n">
        <f aca="false">IFERROR(SEARCH("\",H2756),0)</f>
        <v>0</v>
      </c>
    </row>
    <row r="2757" customFormat="false" ht="13.8" hidden="false" customHeight="false" outlineLevel="0" collapsed="false">
      <c r="A2757" s="0" t="s">
        <v>12</v>
      </c>
      <c r="B2757" s="3" t="s">
        <v>7754</v>
      </c>
      <c r="C2757" s="0" t="s">
        <v>5775</v>
      </c>
      <c r="D2757" s="0" t="s">
        <v>7728</v>
      </c>
      <c r="E2757" s="0" t="s">
        <v>218</v>
      </c>
      <c r="F2757" s="0" t="n">
        <v>10</v>
      </c>
      <c r="G2757" s="0" t="s">
        <v>7755</v>
      </c>
      <c r="H2757" s="0" t="s">
        <v>7756</v>
      </c>
      <c r="I2757" s="0" t="n">
        <f aca="false">IFERROR(SEARCH("\",H2757),0)</f>
        <v>0</v>
      </c>
    </row>
    <row r="2758" customFormat="false" ht="13.8" hidden="false" customHeight="false" outlineLevel="0" collapsed="false">
      <c r="A2758" s="0" t="s">
        <v>12</v>
      </c>
      <c r="B2758" s="3" t="s">
        <v>7757</v>
      </c>
      <c r="C2758" s="0" t="s">
        <v>5775</v>
      </c>
      <c r="D2758" s="0" t="s">
        <v>7728</v>
      </c>
      <c r="E2758" s="0" t="s">
        <v>218</v>
      </c>
      <c r="F2758" s="0" t="n">
        <v>11</v>
      </c>
      <c r="G2758" s="0" t="s">
        <v>7758</v>
      </c>
      <c r="H2758" s="0" t="s">
        <v>7759</v>
      </c>
      <c r="I2758" s="0" t="n">
        <f aca="false">IFERROR(SEARCH("\",H2758),0)</f>
        <v>0</v>
      </c>
    </row>
    <row r="2759" customFormat="false" ht="13.8" hidden="false" customHeight="false" outlineLevel="0" collapsed="false">
      <c r="A2759" s="0" t="s">
        <v>12</v>
      </c>
      <c r="B2759" s="3" t="s">
        <v>7760</v>
      </c>
      <c r="C2759" s="0" t="s">
        <v>5775</v>
      </c>
      <c r="D2759" s="0" t="s">
        <v>7728</v>
      </c>
      <c r="E2759" s="0" t="s">
        <v>218</v>
      </c>
      <c r="F2759" s="0" t="n">
        <v>12</v>
      </c>
      <c r="G2759" s="0" t="s">
        <v>7761</v>
      </c>
      <c r="H2759" s="0" t="s">
        <v>7762</v>
      </c>
      <c r="I2759" s="0" t="n">
        <f aca="false">IFERROR(SEARCH("\",H2759),0)</f>
        <v>0</v>
      </c>
    </row>
    <row r="2760" customFormat="false" ht="13.8" hidden="false" customHeight="false" outlineLevel="0" collapsed="false">
      <c r="A2760" s="0" t="s">
        <v>12</v>
      </c>
      <c r="B2760" s="3" t="s">
        <v>7763</v>
      </c>
      <c r="C2760" s="0" t="s">
        <v>5775</v>
      </c>
      <c r="D2760" s="0" t="s">
        <v>7728</v>
      </c>
      <c r="E2760" s="0" t="s">
        <v>218</v>
      </c>
      <c r="F2760" s="0" t="n">
        <v>13</v>
      </c>
      <c r="G2760" s="0" t="s">
        <v>7764</v>
      </c>
      <c r="H2760" s="0" t="s">
        <v>7765</v>
      </c>
      <c r="I2760" s="0" t="n">
        <f aca="false">IFERROR(SEARCH("\",H2760),0)</f>
        <v>0</v>
      </c>
    </row>
    <row r="2761" customFormat="false" ht="13.8" hidden="false" customHeight="false" outlineLevel="0" collapsed="false">
      <c r="A2761" s="0" t="s">
        <v>12</v>
      </c>
      <c r="B2761" s="3" t="s">
        <v>7766</v>
      </c>
      <c r="C2761" s="0" t="s">
        <v>5775</v>
      </c>
      <c r="D2761" s="0" t="s">
        <v>7728</v>
      </c>
      <c r="E2761" s="0" t="s">
        <v>218</v>
      </c>
      <c r="F2761" s="0" t="n">
        <v>14</v>
      </c>
      <c r="G2761" s="0" t="s">
        <v>7767</v>
      </c>
      <c r="H2761" s="0" t="s">
        <v>7768</v>
      </c>
      <c r="I2761" s="0" t="n">
        <f aca="false">IFERROR(SEARCH("\",H2761),0)</f>
        <v>0</v>
      </c>
    </row>
    <row r="2762" customFormat="false" ht="13.8" hidden="false" customHeight="false" outlineLevel="0" collapsed="false">
      <c r="A2762" s="0" t="s">
        <v>12</v>
      </c>
      <c r="B2762" s="3" t="s">
        <v>7769</v>
      </c>
      <c r="C2762" s="0" t="s">
        <v>5775</v>
      </c>
      <c r="D2762" s="0" t="s">
        <v>7728</v>
      </c>
      <c r="E2762" s="0" t="s">
        <v>218</v>
      </c>
      <c r="F2762" s="0" t="n">
        <v>15</v>
      </c>
      <c r="G2762" s="0" t="s">
        <v>7770</v>
      </c>
      <c r="H2762" s="0" t="s">
        <v>7771</v>
      </c>
      <c r="I2762" s="0" t="n">
        <f aca="false">IFERROR(SEARCH("\",H2762),0)</f>
        <v>0</v>
      </c>
    </row>
    <row r="2763" customFormat="false" ht="13.8" hidden="false" customHeight="false" outlineLevel="0" collapsed="false">
      <c r="A2763" s="0" t="s">
        <v>12</v>
      </c>
      <c r="B2763" s="3" t="s">
        <v>7772</v>
      </c>
      <c r="C2763" s="0" t="s">
        <v>5775</v>
      </c>
      <c r="D2763" s="0" t="s">
        <v>7728</v>
      </c>
      <c r="E2763" s="0" t="s">
        <v>218</v>
      </c>
      <c r="F2763" s="0" t="n">
        <v>16</v>
      </c>
      <c r="G2763" s="0" t="s">
        <v>7773</v>
      </c>
      <c r="H2763" s="0" t="s">
        <v>7774</v>
      </c>
      <c r="I2763" s="0" t="n">
        <f aca="false">IFERROR(SEARCH("\",H2763),0)</f>
        <v>0</v>
      </c>
    </row>
    <row r="2764" customFormat="false" ht="13.8" hidden="false" customHeight="false" outlineLevel="0" collapsed="false">
      <c r="A2764" s="0" t="s">
        <v>12</v>
      </c>
      <c r="B2764" s="3" t="s">
        <v>7775</v>
      </c>
      <c r="C2764" s="0" t="s">
        <v>5775</v>
      </c>
      <c r="D2764" s="0" t="s">
        <v>7728</v>
      </c>
      <c r="E2764" s="0" t="s">
        <v>218</v>
      </c>
      <c r="F2764" s="0" t="n">
        <v>17</v>
      </c>
      <c r="G2764" s="0" t="s">
        <v>7776</v>
      </c>
      <c r="H2764" s="0" t="s">
        <v>7777</v>
      </c>
      <c r="I2764" s="0" t="n">
        <f aca="false">IFERROR(SEARCH("\",H2764),0)</f>
        <v>0</v>
      </c>
    </row>
    <row r="2765" customFormat="false" ht="13.8" hidden="false" customHeight="false" outlineLevel="0" collapsed="false">
      <c r="A2765" s="0" t="s">
        <v>12</v>
      </c>
      <c r="B2765" s="3" t="s">
        <v>7778</v>
      </c>
      <c r="C2765" s="0" t="s">
        <v>563</v>
      </c>
      <c r="D2765" s="0" t="s">
        <v>7779</v>
      </c>
      <c r="E2765" s="0" t="s">
        <v>396</v>
      </c>
      <c r="F2765" s="0" t="n">
        <v>7</v>
      </c>
      <c r="G2765" s="0" t="s">
        <v>7780</v>
      </c>
      <c r="H2765" s="0" t="s">
        <v>7781</v>
      </c>
      <c r="I2765" s="0" t="n">
        <f aca="false">IFERROR(SEARCH("\",H2765),0)</f>
        <v>0</v>
      </c>
    </row>
    <row r="2766" customFormat="false" ht="13.8" hidden="false" customHeight="false" outlineLevel="0" collapsed="false">
      <c r="A2766" s="0" t="s">
        <v>12</v>
      </c>
      <c r="B2766" s="3" t="s">
        <v>7778</v>
      </c>
      <c r="C2766" s="0" t="s">
        <v>563</v>
      </c>
      <c r="D2766" s="0" t="s">
        <v>7779</v>
      </c>
      <c r="E2766" s="0" t="s">
        <v>396</v>
      </c>
      <c r="F2766" s="0" t="n">
        <v>7</v>
      </c>
      <c r="G2766" s="0" t="s">
        <v>7782</v>
      </c>
      <c r="H2766" s="0" t="s">
        <v>7783</v>
      </c>
      <c r="I2766" s="0" t="n">
        <f aca="false">IFERROR(SEARCH("\",H2766),0)</f>
        <v>0</v>
      </c>
    </row>
    <row r="2767" customFormat="false" ht="13.8" hidden="false" customHeight="false" outlineLevel="0" collapsed="false">
      <c r="A2767" s="0" t="s">
        <v>12</v>
      </c>
      <c r="B2767" s="3" t="s">
        <v>7784</v>
      </c>
      <c r="C2767" s="0" t="s">
        <v>7785</v>
      </c>
      <c r="D2767" s="0" t="s">
        <v>7786</v>
      </c>
      <c r="E2767" s="0" t="s">
        <v>396</v>
      </c>
      <c r="F2767" s="0" t="n">
        <v>10</v>
      </c>
      <c r="G2767" s="0" t="s">
        <v>7787</v>
      </c>
      <c r="H2767" s="0" t="s">
        <v>7788</v>
      </c>
      <c r="I2767" s="0" t="n">
        <f aca="false">IFERROR(SEARCH("\",H2767),0)</f>
        <v>0</v>
      </c>
    </row>
    <row r="2768" customFormat="false" ht="13.8" hidden="false" customHeight="false" outlineLevel="0" collapsed="false">
      <c r="A2768" s="0" t="s">
        <v>12</v>
      </c>
      <c r="B2768" s="3" t="s">
        <v>7789</v>
      </c>
      <c r="C2768" s="0" t="s">
        <v>7790</v>
      </c>
      <c r="D2768" s="0" t="s">
        <v>7791</v>
      </c>
      <c r="E2768" s="0" t="s">
        <v>2375</v>
      </c>
      <c r="F2768" s="0" t="n">
        <v>19</v>
      </c>
      <c r="G2768" s="0" t="s">
        <v>7792</v>
      </c>
      <c r="H2768" s="0" t="s">
        <v>7793</v>
      </c>
      <c r="I2768" s="0" t="n">
        <f aca="false">IFERROR(SEARCH("\",H2768),0)</f>
        <v>0</v>
      </c>
    </row>
    <row r="2769" customFormat="false" ht="13.8" hidden="false" customHeight="false" outlineLevel="0" collapsed="false">
      <c r="A2769" s="0" t="s">
        <v>12</v>
      </c>
      <c r="B2769" s="3" t="s">
        <v>7789</v>
      </c>
      <c r="C2769" s="0" t="s">
        <v>7790</v>
      </c>
      <c r="D2769" s="0" t="s">
        <v>7791</v>
      </c>
      <c r="E2769" s="0" t="s">
        <v>2375</v>
      </c>
      <c r="F2769" s="0" t="n">
        <v>19</v>
      </c>
      <c r="G2769" s="0" t="s">
        <v>7794</v>
      </c>
      <c r="H2769" s="0" t="s">
        <v>7793</v>
      </c>
      <c r="I2769" s="0" t="n">
        <f aca="false">IFERROR(SEARCH("\",H2769),0)</f>
        <v>0</v>
      </c>
    </row>
    <row r="2770" customFormat="false" ht="13.8" hidden="false" customHeight="false" outlineLevel="0" collapsed="false">
      <c r="A2770" s="0" t="s">
        <v>12</v>
      </c>
      <c r="B2770" s="3" t="s">
        <v>7795</v>
      </c>
      <c r="C2770" s="0" t="s">
        <v>7796</v>
      </c>
      <c r="D2770" s="0" t="s">
        <v>7791</v>
      </c>
      <c r="E2770" s="0" t="s">
        <v>2375</v>
      </c>
      <c r="F2770" s="0" t="n">
        <v>12</v>
      </c>
      <c r="G2770" s="0" t="s">
        <v>7797</v>
      </c>
      <c r="H2770" s="0" t="s">
        <v>7798</v>
      </c>
      <c r="I2770" s="0" t="n">
        <f aca="false">IFERROR(SEARCH("\",H2770),0)</f>
        <v>0</v>
      </c>
    </row>
    <row r="2771" customFormat="false" ht="13.8" hidden="false" customHeight="false" outlineLevel="0" collapsed="false">
      <c r="A2771" s="0" t="s">
        <v>12</v>
      </c>
      <c r="B2771" s="3" t="s">
        <v>7799</v>
      </c>
      <c r="C2771" s="0" t="s">
        <v>7800</v>
      </c>
      <c r="D2771" s="0" t="s">
        <v>7791</v>
      </c>
      <c r="E2771" s="0" t="s">
        <v>2375</v>
      </c>
      <c r="F2771" s="0" t="n">
        <v>20</v>
      </c>
      <c r="G2771" s="0" t="s">
        <v>7801</v>
      </c>
      <c r="H2771" s="0" t="s">
        <v>7802</v>
      </c>
      <c r="I2771" s="0" t="n">
        <f aca="false">IFERROR(SEARCH("\",H2771),0)</f>
        <v>0</v>
      </c>
    </row>
    <row r="2772" customFormat="false" ht="13.8" hidden="false" customHeight="false" outlineLevel="0" collapsed="false">
      <c r="A2772" s="0" t="s">
        <v>12</v>
      </c>
      <c r="B2772" s="3" t="s">
        <v>7803</v>
      </c>
      <c r="C2772" s="0" t="s">
        <v>7804</v>
      </c>
      <c r="D2772" s="0" t="s">
        <v>7791</v>
      </c>
      <c r="E2772" s="0" t="s">
        <v>2375</v>
      </c>
      <c r="F2772" s="0" t="n">
        <v>15</v>
      </c>
      <c r="G2772" s="0" t="s">
        <v>7805</v>
      </c>
      <c r="H2772" s="0" t="s">
        <v>7806</v>
      </c>
      <c r="I2772" s="0" t="n">
        <f aca="false">IFERROR(SEARCH("\",H2772),0)</f>
        <v>0</v>
      </c>
    </row>
    <row r="2773" customFormat="false" ht="13.8" hidden="false" customHeight="false" outlineLevel="0" collapsed="false">
      <c r="A2773" s="0" t="s">
        <v>12</v>
      </c>
      <c r="B2773" s="3" t="s">
        <v>7807</v>
      </c>
      <c r="C2773" s="0" t="s">
        <v>7808</v>
      </c>
      <c r="D2773" s="0" t="s">
        <v>7791</v>
      </c>
      <c r="E2773" s="0" t="s">
        <v>2375</v>
      </c>
      <c r="F2773" s="0" t="n">
        <v>11</v>
      </c>
      <c r="G2773" s="0" t="s">
        <v>7809</v>
      </c>
      <c r="H2773" s="0" t="s">
        <v>7810</v>
      </c>
      <c r="I2773" s="0" t="n">
        <f aca="false">IFERROR(SEARCH("\",H2773),0)</f>
        <v>0</v>
      </c>
    </row>
    <row r="2774" customFormat="false" ht="13.8" hidden="false" customHeight="false" outlineLevel="0" collapsed="false">
      <c r="A2774" s="0" t="s">
        <v>12</v>
      </c>
      <c r="B2774" s="3" t="s">
        <v>7811</v>
      </c>
      <c r="C2774" s="0" t="s">
        <v>4908</v>
      </c>
      <c r="D2774" s="0" t="s">
        <v>7791</v>
      </c>
      <c r="E2774" s="0" t="s">
        <v>2375</v>
      </c>
      <c r="F2774" s="0" t="n">
        <v>16</v>
      </c>
      <c r="G2774" s="0" t="s">
        <v>7812</v>
      </c>
      <c r="H2774" s="0" t="s">
        <v>7813</v>
      </c>
      <c r="I2774" s="0" t="n">
        <f aca="false">IFERROR(SEARCH("\",H2774),0)</f>
        <v>0</v>
      </c>
    </row>
    <row r="2775" customFormat="false" ht="13.8" hidden="false" customHeight="false" outlineLevel="0" collapsed="false">
      <c r="A2775" s="0" t="s">
        <v>12</v>
      </c>
      <c r="B2775" s="3" t="s">
        <v>7814</v>
      </c>
      <c r="C2775" s="0" t="s">
        <v>7815</v>
      </c>
      <c r="D2775" s="0" t="s">
        <v>7791</v>
      </c>
      <c r="E2775" s="0" t="s">
        <v>2375</v>
      </c>
      <c r="F2775" s="0" t="n">
        <v>17</v>
      </c>
      <c r="G2775" s="0" t="s">
        <v>7816</v>
      </c>
      <c r="H2775" s="0" t="s">
        <v>7817</v>
      </c>
      <c r="I2775" s="0" t="n">
        <f aca="false">IFERROR(SEARCH("\",H2775),0)</f>
        <v>0</v>
      </c>
    </row>
    <row r="2776" customFormat="false" ht="13.8" hidden="false" customHeight="false" outlineLevel="0" collapsed="false">
      <c r="A2776" s="0" t="s">
        <v>12</v>
      </c>
      <c r="B2776" s="3" t="s">
        <v>7818</v>
      </c>
      <c r="C2776" s="0" t="s">
        <v>7819</v>
      </c>
      <c r="D2776" s="0" t="s">
        <v>7791</v>
      </c>
      <c r="E2776" s="0" t="s">
        <v>2375</v>
      </c>
      <c r="F2776" s="0" t="n">
        <v>13</v>
      </c>
      <c r="G2776" s="0" t="s">
        <v>7820</v>
      </c>
      <c r="H2776" s="0" t="s">
        <v>7821</v>
      </c>
      <c r="I2776" s="0" t="n">
        <f aca="false">IFERROR(SEARCH("\",H2776),0)</f>
        <v>0</v>
      </c>
    </row>
    <row r="2777" customFormat="false" ht="13.8" hidden="false" customHeight="false" outlineLevel="0" collapsed="false">
      <c r="A2777" s="0" t="s">
        <v>12</v>
      </c>
      <c r="B2777" s="3" t="s">
        <v>7822</v>
      </c>
      <c r="C2777" s="0" t="s">
        <v>7823</v>
      </c>
      <c r="D2777" s="0" t="s">
        <v>7791</v>
      </c>
      <c r="E2777" s="0" t="s">
        <v>2375</v>
      </c>
      <c r="F2777" s="0" t="n">
        <v>14</v>
      </c>
      <c r="G2777" s="0" t="s">
        <v>7824</v>
      </c>
      <c r="H2777" s="0" t="s">
        <v>7825</v>
      </c>
      <c r="I2777" s="0" t="n">
        <f aca="false">IFERROR(SEARCH("\",H2777),0)</f>
        <v>0</v>
      </c>
    </row>
    <row r="2778" customFormat="false" ht="13.8" hidden="false" customHeight="false" outlineLevel="0" collapsed="false">
      <c r="A2778" s="0" t="s">
        <v>12</v>
      </c>
      <c r="B2778" s="3" t="s">
        <v>7826</v>
      </c>
      <c r="C2778" s="0" t="s">
        <v>7827</v>
      </c>
      <c r="D2778" s="0" t="s">
        <v>7791</v>
      </c>
      <c r="E2778" s="0" t="s">
        <v>2375</v>
      </c>
      <c r="F2778" s="0" t="n">
        <v>18</v>
      </c>
      <c r="G2778" s="0" t="s">
        <v>7828</v>
      </c>
      <c r="H2778" s="0" t="s">
        <v>7829</v>
      </c>
      <c r="I2778" s="0" t="n">
        <f aca="false">IFERROR(SEARCH("\",H2778),0)</f>
        <v>0</v>
      </c>
    </row>
    <row r="2779" customFormat="false" ht="13.8" hidden="false" customHeight="false" outlineLevel="0" collapsed="false">
      <c r="A2779" s="0" t="s">
        <v>12</v>
      </c>
      <c r="B2779" s="3" t="s">
        <v>7830</v>
      </c>
      <c r="C2779" s="0" t="s">
        <v>7831</v>
      </c>
      <c r="D2779" s="0" t="s">
        <v>7832</v>
      </c>
      <c r="E2779" s="0" t="s">
        <v>2375</v>
      </c>
      <c r="F2779" s="0" t="n">
        <v>7</v>
      </c>
      <c r="G2779" s="0" t="s">
        <v>7833</v>
      </c>
      <c r="H2779" s="0" t="s">
        <v>7834</v>
      </c>
      <c r="I2779" s="0" t="n">
        <f aca="false">IFERROR(SEARCH("\",H2779),0)</f>
        <v>0</v>
      </c>
    </row>
    <row r="2780" customFormat="false" ht="13.8" hidden="false" customHeight="false" outlineLevel="0" collapsed="false">
      <c r="A2780" s="0" t="s">
        <v>12</v>
      </c>
      <c r="B2780" s="3" t="s">
        <v>7830</v>
      </c>
      <c r="C2780" s="0" t="s">
        <v>7831</v>
      </c>
      <c r="D2780" s="0" t="s">
        <v>7832</v>
      </c>
      <c r="E2780" s="0" t="s">
        <v>2375</v>
      </c>
      <c r="F2780" s="0" t="n">
        <v>7</v>
      </c>
      <c r="G2780" s="0" t="s">
        <v>7835</v>
      </c>
      <c r="H2780" s="0" t="s">
        <v>7834</v>
      </c>
      <c r="I2780" s="0" t="n">
        <f aca="false">IFERROR(SEARCH("\",H2780),0)</f>
        <v>0</v>
      </c>
    </row>
    <row r="2781" customFormat="false" ht="13.8" hidden="false" customHeight="false" outlineLevel="0" collapsed="false">
      <c r="A2781" s="0" t="s">
        <v>12</v>
      </c>
      <c r="B2781" s="3" t="s">
        <v>3698</v>
      </c>
      <c r="C2781" s="0" t="s">
        <v>7836</v>
      </c>
      <c r="D2781" s="0" t="s">
        <v>7832</v>
      </c>
      <c r="E2781" s="0" t="s">
        <v>2375</v>
      </c>
      <c r="F2781" s="0" t="n">
        <v>5</v>
      </c>
      <c r="G2781" s="0" t="s">
        <v>7837</v>
      </c>
      <c r="H2781" s="0" t="s">
        <v>7838</v>
      </c>
      <c r="I2781" s="0" t="n">
        <f aca="false">IFERROR(SEARCH("\",H2781),0)</f>
        <v>0</v>
      </c>
    </row>
    <row r="2782" customFormat="false" ht="13.8" hidden="false" customHeight="false" outlineLevel="0" collapsed="false">
      <c r="A2782" s="0" t="s">
        <v>12</v>
      </c>
      <c r="B2782" s="3" t="s">
        <v>7839</v>
      </c>
      <c r="C2782" s="0" t="s">
        <v>1967</v>
      </c>
      <c r="D2782" s="0" t="s">
        <v>7832</v>
      </c>
      <c r="E2782" s="0" t="s">
        <v>2375</v>
      </c>
      <c r="F2782" s="0" t="n">
        <v>10</v>
      </c>
      <c r="G2782" s="0" t="s">
        <v>7840</v>
      </c>
      <c r="H2782" s="0" t="s">
        <v>7841</v>
      </c>
      <c r="I2782" s="0" t="n">
        <f aca="false">IFERROR(SEARCH("\",H2782),0)</f>
        <v>0</v>
      </c>
    </row>
    <row r="2783" customFormat="false" ht="13.8" hidden="false" customHeight="false" outlineLevel="0" collapsed="false">
      <c r="A2783" s="0" t="s">
        <v>12</v>
      </c>
      <c r="B2783" s="3" t="s">
        <v>7842</v>
      </c>
      <c r="C2783" s="0" t="s">
        <v>7843</v>
      </c>
      <c r="D2783" s="0" t="s">
        <v>7832</v>
      </c>
      <c r="E2783" s="0" t="s">
        <v>2375</v>
      </c>
      <c r="F2783" s="0" t="n">
        <v>6</v>
      </c>
      <c r="G2783" s="0" t="s">
        <v>7844</v>
      </c>
      <c r="H2783" s="0" t="s">
        <v>7845</v>
      </c>
      <c r="I2783" s="0" t="n">
        <f aca="false">IFERROR(SEARCH("\",H2783),0)</f>
        <v>0</v>
      </c>
    </row>
    <row r="2784" customFormat="false" ht="13.8" hidden="false" customHeight="false" outlineLevel="0" collapsed="false">
      <c r="A2784" s="0" t="s">
        <v>12</v>
      </c>
      <c r="B2784" s="3" t="s">
        <v>7846</v>
      </c>
      <c r="C2784" s="0" t="s">
        <v>7847</v>
      </c>
      <c r="D2784" s="0" t="s">
        <v>7832</v>
      </c>
      <c r="E2784" s="0" t="s">
        <v>2375</v>
      </c>
      <c r="F2784" s="0" t="n">
        <v>9</v>
      </c>
      <c r="G2784" s="0" t="s">
        <v>7848</v>
      </c>
      <c r="H2784" s="0" t="s">
        <v>7849</v>
      </c>
      <c r="I2784" s="0" t="n">
        <f aca="false">IFERROR(SEARCH("\",H2784),0)</f>
        <v>0</v>
      </c>
    </row>
    <row r="2785" customFormat="false" ht="13.8" hidden="false" customHeight="false" outlineLevel="0" collapsed="false">
      <c r="A2785" s="0" t="s">
        <v>12</v>
      </c>
      <c r="B2785" s="3" t="s">
        <v>7850</v>
      </c>
      <c r="C2785" s="0" t="s">
        <v>7851</v>
      </c>
      <c r="D2785" s="0" t="s">
        <v>7832</v>
      </c>
      <c r="E2785" s="0" t="s">
        <v>2375</v>
      </c>
      <c r="F2785" s="0" t="n">
        <v>8</v>
      </c>
      <c r="G2785" s="0" t="s">
        <v>7852</v>
      </c>
      <c r="H2785" s="0" t="s">
        <v>7853</v>
      </c>
      <c r="I2785" s="0" t="n">
        <f aca="false">IFERROR(SEARCH("\",H2785),0)</f>
        <v>0</v>
      </c>
    </row>
    <row r="2786" customFormat="false" ht="13.8" hidden="false" customHeight="false" outlineLevel="0" collapsed="false">
      <c r="A2786" s="0" t="s">
        <v>12</v>
      </c>
      <c r="B2786" s="3" t="s">
        <v>7854</v>
      </c>
      <c r="C2786" s="0" t="s">
        <v>7854</v>
      </c>
      <c r="D2786" s="0" t="s">
        <v>7832</v>
      </c>
      <c r="E2786" s="0" t="s">
        <v>2375</v>
      </c>
      <c r="F2786" s="0" t="n">
        <v>11</v>
      </c>
      <c r="G2786" s="0" t="s">
        <v>7855</v>
      </c>
      <c r="H2786" s="0" t="s">
        <v>7856</v>
      </c>
      <c r="I2786" s="0" t="n">
        <f aca="false">IFERROR(SEARCH("\",H2786),0)</f>
        <v>0</v>
      </c>
    </row>
    <row r="2787" customFormat="false" ht="13.8" hidden="false" customHeight="false" outlineLevel="0" collapsed="false">
      <c r="A2787" s="0" t="s">
        <v>12</v>
      </c>
      <c r="B2787" s="3" t="s">
        <v>7857</v>
      </c>
      <c r="C2787" s="0" t="s">
        <v>7858</v>
      </c>
      <c r="D2787" s="0" t="s">
        <v>7832</v>
      </c>
      <c r="E2787" s="0" t="s">
        <v>2375</v>
      </c>
      <c r="F2787" s="0" t="n">
        <v>12</v>
      </c>
      <c r="G2787" s="0" t="s">
        <v>7859</v>
      </c>
      <c r="H2787" s="0" t="s">
        <v>7860</v>
      </c>
      <c r="I2787" s="0" t="n">
        <f aca="false">IFERROR(SEARCH("\",H2787),0)</f>
        <v>0</v>
      </c>
    </row>
    <row r="2788" customFormat="false" ht="13.8" hidden="false" customHeight="false" outlineLevel="0" collapsed="false">
      <c r="A2788" s="0" t="s">
        <v>12</v>
      </c>
      <c r="B2788" s="3" t="s">
        <v>7861</v>
      </c>
      <c r="C2788" s="0" t="s">
        <v>7862</v>
      </c>
      <c r="D2788" s="0" t="s">
        <v>7863</v>
      </c>
      <c r="E2788" s="0" t="s">
        <v>2375</v>
      </c>
      <c r="F2788" s="0" t="n">
        <v>5</v>
      </c>
      <c r="G2788" s="0" t="s">
        <v>7864</v>
      </c>
      <c r="H2788" s="0" t="s">
        <v>7865</v>
      </c>
      <c r="I2788" s="0" t="n">
        <f aca="false">IFERROR(SEARCH("\",H2788),0)</f>
        <v>0</v>
      </c>
    </row>
    <row r="2789" customFormat="false" ht="13.8" hidden="false" customHeight="false" outlineLevel="0" collapsed="false">
      <c r="A2789" s="0" t="s">
        <v>12</v>
      </c>
      <c r="B2789" s="3" t="s">
        <v>7861</v>
      </c>
      <c r="C2789" s="0" t="s">
        <v>7862</v>
      </c>
      <c r="D2789" s="0" t="s">
        <v>7863</v>
      </c>
      <c r="E2789" s="0" t="s">
        <v>2375</v>
      </c>
      <c r="F2789" s="0" t="n">
        <v>5</v>
      </c>
      <c r="G2789" s="0" t="s">
        <v>7866</v>
      </c>
      <c r="H2789" s="0" t="s">
        <v>7865</v>
      </c>
      <c r="I2789" s="0" t="n">
        <f aca="false">IFERROR(SEARCH("\",H2789),0)</f>
        <v>0</v>
      </c>
    </row>
    <row r="2790" customFormat="false" ht="13.8" hidden="false" customHeight="false" outlineLevel="0" collapsed="false">
      <c r="A2790" s="0" t="s">
        <v>12</v>
      </c>
      <c r="B2790" s="3" t="s">
        <v>7867</v>
      </c>
      <c r="C2790" s="0" t="s">
        <v>7868</v>
      </c>
      <c r="D2790" s="0" t="s">
        <v>7863</v>
      </c>
      <c r="E2790" s="0" t="s">
        <v>2375</v>
      </c>
      <c r="F2790" s="0" t="n">
        <v>6</v>
      </c>
      <c r="G2790" s="0" t="s">
        <v>7869</v>
      </c>
      <c r="H2790" s="0" t="s">
        <v>7870</v>
      </c>
      <c r="I2790" s="0" t="n">
        <f aca="false">IFERROR(SEARCH("\",H2790),0)</f>
        <v>0</v>
      </c>
    </row>
    <row r="2791" customFormat="false" ht="13.8" hidden="false" customHeight="false" outlineLevel="0" collapsed="false">
      <c r="A2791" s="0" t="s">
        <v>12</v>
      </c>
      <c r="B2791" s="3" t="s">
        <v>7867</v>
      </c>
      <c r="C2791" s="0" t="s">
        <v>7868</v>
      </c>
      <c r="D2791" s="0" t="s">
        <v>7863</v>
      </c>
      <c r="E2791" s="0" t="s">
        <v>2375</v>
      </c>
      <c r="F2791" s="0" t="n">
        <v>6</v>
      </c>
      <c r="G2791" s="0" t="s">
        <v>7871</v>
      </c>
      <c r="H2791" s="0" t="s">
        <v>7870</v>
      </c>
      <c r="I2791" s="0" t="n">
        <f aca="false">IFERROR(SEARCH("\",H2791),0)</f>
        <v>0</v>
      </c>
    </row>
    <row r="2792" customFormat="false" ht="13.8" hidden="false" customHeight="false" outlineLevel="0" collapsed="false">
      <c r="A2792" s="0" t="s">
        <v>12</v>
      </c>
      <c r="B2792" s="3" t="s">
        <v>7872</v>
      </c>
      <c r="C2792" s="0" t="s">
        <v>7873</v>
      </c>
      <c r="D2792" s="0" t="s">
        <v>7863</v>
      </c>
      <c r="E2792" s="0" t="s">
        <v>2375</v>
      </c>
      <c r="F2792" s="0" t="n">
        <v>8</v>
      </c>
      <c r="G2792" s="0" t="s">
        <v>7874</v>
      </c>
      <c r="H2792" s="0" t="s">
        <v>7875</v>
      </c>
      <c r="I2792" s="0" t="n">
        <f aca="false">IFERROR(SEARCH("\",H2792),0)</f>
        <v>0</v>
      </c>
    </row>
    <row r="2793" customFormat="false" ht="13.8" hidden="false" customHeight="false" outlineLevel="0" collapsed="false">
      <c r="A2793" s="0" t="s">
        <v>12</v>
      </c>
      <c r="B2793" s="3" t="s">
        <v>7876</v>
      </c>
      <c r="C2793" s="0" t="s">
        <v>7877</v>
      </c>
      <c r="D2793" s="0" t="s">
        <v>7863</v>
      </c>
      <c r="E2793" s="0" t="s">
        <v>2375</v>
      </c>
      <c r="F2793" s="0" t="n">
        <v>9</v>
      </c>
      <c r="G2793" s="0" t="s">
        <v>7878</v>
      </c>
      <c r="H2793" s="0" t="s">
        <v>7879</v>
      </c>
      <c r="I2793" s="0" t="n">
        <f aca="false">IFERROR(SEARCH("\",H2793),0)</f>
        <v>0</v>
      </c>
    </row>
    <row r="2794" customFormat="false" ht="13.8" hidden="false" customHeight="false" outlineLevel="0" collapsed="false">
      <c r="A2794" s="0" t="s">
        <v>12</v>
      </c>
      <c r="B2794" s="3" t="s">
        <v>7880</v>
      </c>
      <c r="C2794" s="0" t="s">
        <v>7881</v>
      </c>
      <c r="D2794" s="0" t="s">
        <v>7863</v>
      </c>
      <c r="E2794" s="0" t="s">
        <v>2375</v>
      </c>
      <c r="F2794" s="0" t="n">
        <v>4</v>
      </c>
      <c r="G2794" s="0" t="s">
        <v>7882</v>
      </c>
      <c r="H2794" s="0" t="s">
        <v>7883</v>
      </c>
      <c r="I2794" s="0" t="n">
        <f aca="false">IFERROR(SEARCH("\",H2794),0)</f>
        <v>0</v>
      </c>
    </row>
    <row r="2795" customFormat="false" ht="13.8" hidden="false" customHeight="false" outlineLevel="0" collapsed="false">
      <c r="A2795" s="0" t="s">
        <v>12</v>
      </c>
      <c r="B2795" s="3" t="s">
        <v>7884</v>
      </c>
      <c r="C2795" s="0" t="s">
        <v>7885</v>
      </c>
      <c r="D2795" s="0" t="s">
        <v>7863</v>
      </c>
      <c r="E2795" s="0" t="s">
        <v>2375</v>
      </c>
      <c r="F2795" s="0" t="n">
        <v>1</v>
      </c>
      <c r="G2795" s="0" t="s">
        <v>7886</v>
      </c>
      <c r="H2795" s="0" t="s">
        <v>7887</v>
      </c>
      <c r="I2795" s="0" t="n">
        <f aca="false">IFERROR(SEARCH("\",H2795),0)</f>
        <v>0</v>
      </c>
    </row>
    <row r="2796" customFormat="false" ht="13.8" hidden="false" customHeight="false" outlineLevel="0" collapsed="false">
      <c r="A2796" s="0" t="s">
        <v>12</v>
      </c>
      <c r="B2796" s="3" t="s">
        <v>7888</v>
      </c>
      <c r="C2796" s="0" t="s">
        <v>7889</v>
      </c>
      <c r="D2796" s="0" t="s">
        <v>7863</v>
      </c>
      <c r="E2796" s="0" t="s">
        <v>2375</v>
      </c>
      <c r="F2796" s="0" t="n">
        <v>3</v>
      </c>
      <c r="G2796" s="0" t="s">
        <v>7890</v>
      </c>
      <c r="H2796" s="0" t="s">
        <v>7891</v>
      </c>
      <c r="I2796" s="0" t="n">
        <f aca="false">IFERROR(SEARCH("\",H2796),0)</f>
        <v>0</v>
      </c>
    </row>
    <row r="2797" customFormat="false" ht="13.8" hidden="false" customHeight="false" outlineLevel="0" collapsed="false">
      <c r="A2797" s="0" t="s">
        <v>12</v>
      </c>
      <c r="B2797" s="3" t="s">
        <v>7892</v>
      </c>
      <c r="C2797" s="0" t="s">
        <v>7893</v>
      </c>
      <c r="D2797" s="0" t="s">
        <v>7863</v>
      </c>
      <c r="E2797" s="0" t="s">
        <v>2375</v>
      </c>
      <c r="F2797" s="0" t="n">
        <v>7</v>
      </c>
      <c r="G2797" s="0" t="s">
        <v>7894</v>
      </c>
      <c r="H2797" s="0" t="s">
        <v>7895</v>
      </c>
      <c r="I2797" s="0" t="n">
        <f aca="false">IFERROR(SEARCH("\",H2797),0)</f>
        <v>0</v>
      </c>
    </row>
    <row r="2798" customFormat="false" ht="13.8" hidden="false" customHeight="false" outlineLevel="0" collapsed="false">
      <c r="A2798" s="0" t="s">
        <v>12</v>
      </c>
      <c r="B2798" s="3" t="s">
        <v>7896</v>
      </c>
      <c r="C2798" s="0" t="s">
        <v>7897</v>
      </c>
      <c r="D2798" s="0" t="s">
        <v>7863</v>
      </c>
      <c r="E2798" s="0" t="s">
        <v>2375</v>
      </c>
      <c r="F2798" s="0" t="n">
        <v>2</v>
      </c>
      <c r="G2798" s="0" t="s">
        <v>7898</v>
      </c>
      <c r="H2798" s="0" t="s">
        <v>7899</v>
      </c>
      <c r="I2798" s="0" t="n">
        <f aca="false">IFERROR(SEARCH("\",H2798),0)</f>
        <v>0</v>
      </c>
    </row>
    <row r="2799" customFormat="false" ht="13.8" hidden="false" customHeight="false" outlineLevel="0" collapsed="false">
      <c r="A2799" s="0" t="s">
        <v>12</v>
      </c>
      <c r="B2799" s="3" t="s">
        <v>7900</v>
      </c>
      <c r="C2799" s="0" t="s">
        <v>7901</v>
      </c>
      <c r="D2799" s="0" t="s">
        <v>7863</v>
      </c>
      <c r="E2799" s="0" t="s">
        <v>2375</v>
      </c>
      <c r="F2799" s="0" t="n">
        <v>10</v>
      </c>
      <c r="G2799" s="0" t="s">
        <v>7902</v>
      </c>
      <c r="H2799" s="0" t="s">
        <v>7903</v>
      </c>
      <c r="I2799" s="0" t="n">
        <f aca="false">IFERROR(SEARCH("\",H2799),0)</f>
        <v>0</v>
      </c>
    </row>
    <row r="2800" customFormat="false" ht="13.8" hidden="false" customHeight="false" outlineLevel="0" collapsed="false">
      <c r="A2800" s="0" t="s">
        <v>12</v>
      </c>
      <c r="B2800" s="3" t="s">
        <v>7904</v>
      </c>
      <c r="C2800" s="0" t="s">
        <v>7905</v>
      </c>
      <c r="D2800" s="0" t="s">
        <v>7906</v>
      </c>
      <c r="E2800" s="0" t="s">
        <v>2375</v>
      </c>
      <c r="F2800" s="0" t="n">
        <v>2</v>
      </c>
      <c r="G2800" s="0" t="s">
        <v>7907</v>
      </c>
      <c r="H2800" s="0" t="s">
        <v>7908</v>
      </c>
      <c r="I2800" s="0" t="n">
        <f aca="false">IFERROR(SEARCH("\",H2800),0)</f>
        <v>0</v>
      </c>
    </row>
    <row r="2801" customFormat="false" ht="13.8" hidden="false" customHeight="false" outlineLevel="0" collapsed="false">
      <c r="A2801" s="0" t="s">
        <v>12</v>
      </c>
      <c r="B2801" s="3" t="s">
        <v>7904</v>
      </c>
      <c r="C2801" s="0" t="s">
        <v>7905</v>
      </c>
      <c r="D2801" s="0" t="s">
        <v>7906</v>
      </c>
      <c r="E2801" s="0" t="s">
        <v>2375</v>
      </c>
      <c r="F2801" s="0" t="n">
        <v>2</v>
      </c>
      <c r="G2801" s="0" t="s">
        <v>7909</v>
      </c>
      <c r="H2801" s="0" t="s">
        <v>7908</v>
      </c>
      <c r="I2801" s="0" t="n">
        <f aca="false">IFERROR(SEARCH("\",H2801),0)</f>
        <v>0</v>
      </c>
    </row>
    <row r="2802" customFormat="false" ht="13.8" hidden="false" customHeight="false" outlineLevel="0" collapsed="false">
      <c r="A2802" s="0" t="s">
        <v>12</v>
      </c>
      <c r="B2802" s="3" t="s">
        <v>7910</v>
      </c>
      <c r="C2802" s="0" t="s">
        <v>7911</v>
      </c>
      <c r="D2802" s="0" t="s">
        <v>7906</v>
      </c>
      <c r="E2802" s="0" t="s">
        <v>2375</v>
      </c>
      <c r="F2802" s="0" t="n">
        <v>1</v>
      </c>
      <c r="G2802" s="0" t="s">
        <v>7912</v>
      </c>
      <c r="H2802" s="0" t="s">
        <v>7913</v>
      </c>
      <c r="I2802" s="0" t="n">
        <f aca="false">IFERROR(SEARCH("\",H2802),0)</f>
        <v>0</v>
      </c>
    </row>
    <row r="2803" customFormat="false" ht="13.8" hidden="false" customHeight="false" outlineLevel="0" collapsed="false">
      <c r="A2803" s="0" t="s">
        <v>12</v>
      </c>
      <c r="B2803" s="3" t="s">
        <v>7910</v>
      </c>
      <c r="C2803" s="0" t="s">
        <v>7911</v>
      </c>
      <c r="D2803" s="0" t="s">
        <v>7906</v>
      </c>
      <c r="E2803" s="0" t="s">
        <v>2375</v>
      </c>
      <c r="F2803" s="0" t="n">
        <v>1</v>
      </c>
      <c r="G2803" s="0" t="s">
        <v>7914</v>
      </c>
      <c r="H2803" s="0" t="s">
        <v>7913</v>
      </c>
      <c r="I2803" s="0" t="n">
        <f aca="false">IFERROR(SEARCH("\",H2803),0)</f>
        <v>0</v>
      </c>
    </row>
    <row r="2804" customFormat="false" ht="13.8" hidden="false" customHeight="false" outlineLevel="0" collapsed="false">
      <c r="A2804" s="0" t="s">
        <v>12</v>
      </c>
      <c r="B2804" s="3" t="s">
        <v>7915</v>
      </c>
      <c r="C2804" s="0" t="s">
        <v>7916</v>
      </c>
      <c r="D2804" s="0" t="s">
        <v>7906</v>
      </c>
      <c r="E2804" s="0" t="s">
        <v>2375</v>
      </c>
      <c r="F2804" s="0" t="n">
        <v>4</v>
      </c>
      <c r="G2804" s="0" t="s">
        <v>7917</v>
      </c>
      <c r="H2804" s="0" t="s">
        <v>7918</v>
      </c>
      <c r="I2804" s="0" t="n">
        <f aca="false">IFERROR(SEARCH("\",H2804),0)</f>
        <v>0</v>
      </c>
    </row>
    <row r="2805" customFormat="false" ht="13.8" hidden="false" customHeight="false" outlineLevel="0" collapsed="false">
      <c r="A2805" s="0" t="s">
        <v>12</v>
      </c>
      <c r="B2805" s="3" t="s">
        <v>7919</v>
      </c>
      <c r="C2805" s="0" t="s">
        <v>7920</v>
      </c>
      <c r="D2805" s="0" t="s">
        <v>7906</v>
      </c>
      <c r="E2805" s="0" t="s">
        <v>2375</v>
      </c>
      <c r="F2805" s="0" t="n">
        <v>3</v>
      </c>
      <c r="G2805" s="0" t="s">
        <v>7921</v>
      </c>
      <c r="H2805" s="0" t="s">
        <v>7922</v>
      </c>
      <c r="I2805" s="0" t="n">
        <f aca="false">IFERROR(SEARCH("\",H2805),0)</f>
        <v>0</v>
      </c>
    </row>
    <row r="2806" customFormat="false" ht="13.8" hidden="false" customHeight="false" outlineLevel="0" collapsed="false">
      <c r="A2806" s="0" t="s">
        <v>12</v>
      </c>
      <c r="B2806" s="3" t="s">
        <v>7923</v>
      </c>
      <c r="C2806" s="0" t="s">
        <v>7924</v>
      </c>
      <c r="D2806" s="0" t="s">
        <v>7925</v>
      </c>
      <c r="E2806" s="0" t="s">
        <v>584</v>
      </c>
      <c r="F2806" s="0" t="s">
        <v>1847</v>
      </c>
      <c r="G2806" s="0" t="s">
        <v>7926</v>
      </c>
      <c r="H2806" s="0" t="s">
        <v>7927</v>
      </c>
      <c r="I2806" s="0" t="n">
        <f aca="false">IFERROR(SEARCH("\",H2806),0)</f>
        <v>0</v>
      </c>
    </row>
    <row r="2807" customFormat="false" ht="13.8" hidden="false" customHeight="false" outlineLevel="0" collapsed="false">
      <c r="A2807" s="0" t="s">
        <v>12</v>
      </c>
      <c r="B2807" s="3" t="s">
        <v>7928</v>
      </c>
      <c r="C2807" s="0" t="s">
        <v>7929</v>
      </c>
      <c r="D2807" s="0" t="s">
        <v>7925</v>
      </c>
      <c r="E2807" s="0" t="s">
        <v>584</v>
      </c>
      <c r="F2807" s="0" t="n">
        <v>15</v>
      </c>
      <c r="G2807" s="0" t="s">
        <v>7930</v>
      </c>
      <c r="H2807" s="0" t="s">
        <v>7931</v>
      </c>
      <c r="I2807" s="0" t="n">
        <f aca="false">IFERROR(SEARCH("\",H2807),0)</f>
        <v>0</v>
      </c>
    </row>
    <row r="2808" customFormat="false" ht="13.8" hidden="false" customHeight="false" outlineLevel="0" collapsed="false">
      <c r="A2808" s="0" t="s">
        <v>12</v>
      </c>
      <c r="B2808" s="3" t="s">
        <v>7932</v>
      </c>
      <c r="C2808" s="0" t="s">
        <v>2676</v>
      </c>
      <c r="D2808" s="0" t="s">
        <v>7925</v>
      </c>
      <c r="E2808" s="0" t="s">
        <v>584</v>
      </c>
      <c r="F2808" s="0" t="n">
        <v>11</v>
      </c>
      <c r="G2808" s="0" t="s">
        <v>7933</v>
      </c>
      <c r="H2808" s="0" t="s">
        <v>7934</v>
      </c>
      <c r="I2808" s="0" t="n">
        <f aca="false">IFERROR(SEARCH("\",H2808),0)</f>
        <v>0</v>
      </c>
    </row>
    <row r="2809" customFormat="false" ht="13.8" hidden="false" customHeight="false" outlineLevel="0" collapsed="false">
      <c r="A2809" s="0" t="s">
        <v>12</v>
      </c>
      <c r="B2809" s="3" t="s">
        <v>7935</v>
      </c>
      <c r="C2809" s="0" t="s">
        <v>7936</v>
      </c>
      <c r="D2809" s="0" t="s">
        <v>7925</v>
      </c>
      <c r="E2809" s="0" t="s">
        <v>584</v>
      </c>
      <c r="F2809" s="0" t="n">
        <v>5</v>
      </c>
      <c r="G2809" s="0" t="s">
        <v>7937</v>
      </c>
      <c r="H2809" s="0" t="s">
        <v>7938</v>
      </c>
      <c r="I2809" s="0" t="n">
        <f aca="false">IFERROR(SEARCH("\",H2809),0)</f>
        <v>0</v>
      </c>
    </row>
    <row r="2810" customFormat="false" ht="13.8" hidden="false" customHeight="false" outlineLevel="0" collapsed="false">
      <c r="A2810" s="0" t="s">
        <v>12</v>
      </c>
      <c r="B2810" s="3" t="s">
        <v>7939</v>
      </c>
      <c r="C2810" s="0" t="s">
        <v>7940</v>
      </c>
      <c r="D2810" s="0" t="s">
        <v>7925</v>
      </c>
      <c r="E2810" s="0" t="s">
        <v>584</v>
      </c>
      <c r="F2810" s="0" t="n">
        <v>4</v>
      </c>
      <c r="G2810" s="0" t="s">
        <v>7941</v>
      </c>
      <c r="H2810" s="0" t="s">
        <v>7942</v>
      </c>
      <c r="I2810" s="0" t="n">
        <f aca="false">IFERROR(SEARCH("\",H2810),0)</f>
        <v>0</v>
      </c>
    </row>
    <row r="2811" customFormat="false" ht="13.8" hidden="false" customHeight="false" outlineLevel="0" collapsed="false">
      <c r="A2811" s="0" t="s">
        <v>12</v>
      </c>
      <c r="B2811" s="3" t="s">
        <v>7939</v>
      </c>
      <c r="C2811" s="0" t="s">
        <v>7940</v>
      </c>
      <c r="D2811" s="0" t="s">
        <v>7925</v>
      </c>
      <c r="E2811" s="0" t="s">
        <v>584</v>
      </c>
      <c r="F2811" s="0" t="n">
        <v>4</v>
      </c>
      <c r="G2811" s="0" t="s">
        <v>7943</v>
      </c>
      <c r="H2811" s="0" t="s">
        <v>7942</v>
      </c>
      <c r="I2811" s="0" t="n">
        <f aca="false">IFERROR(SEARCH("\",H2811),0)</f>
        <v>0</v>
      </c>
    </row>
    <row r="2812" customFormat="false" ht="13.8" hidden="false" customHeight="false" outlineLevel="0" collapsed="false">
      <c r="A2812" s="0" t="s">
        <v>12</v>
      </c>
      <c r="B2812" s="3" t="s">
        <v>7944</v>
      </c>
      <c r="C2812" s="0" t="s">
        <v>7945</v>
      </c>
      <c r="D2812" s="0" t="s">
        <v>7925</v>
      </c>
      <c r="E2812" s="0" t="s">
        <v>584</v>
      </c>
      <c r="F2812" s="0" t="n">
        <v>9</v>
      </c>
      <c r="G2812" s="0" t="s">
        <v>7946</v>
      </c>
      <c r="H2812" s="0" t="s">
        <v>7947</v>
      </c>
      <c r="I2812" s="0" t="n">
        <f aca="false">IFERROR(SEARCH("\",H2812),0)</f>
        <v>0</v>
      </c>
    </row>
    <row r="2813" customFormat="false" ht="13.8" hidden="false" customHeight="false" outlineLevel="0" collapsed="false">
      <c r="A2813" s="0" t="s">
        <v>12</v>
      </c>
      <c r="B2813" s="3" t="s">
        <v>7944</v>
      </c>
      <c r="C2813" s="0" t="s">
        <v>7945</v>
      </c>
      <c r="D2813" s="0" t="s">
        <v>7925</v>
      </c>
      <c r="E2813" s="0" t="s">
        <v>584</v>
      </c>
      <c r="F2813" s="0" t="n">
        <v>9</v>
      </c>
      <c r="G2813" s="0" t="s">
        <v>7948</v>
      </c>
      <c r="H2813" s="0" t="s">
        <v>7947</v>
      </c>
      <c r="I2813" s="0" t="n">
        <f aca="false">IFERROR(SEARCH("\",H2813),0)</f>
        <v>0</v>
      </c>
    </row>
    <row r="2814" customFormat="false" ht="13.8" hidden="false" customHeight="false" outlineLevel="0" collapsed="false">
      <c r="A2814" s="0" t="s">
        <v>12</v>
      </c>
      <c r="B2814" s="3" t="s">
        <v>7441</v>
      </c>
      <c r="C2814" s="0" t="s">
        <v>7949</v>
      </c>
      <c r="D2814" s="0" t="s">
        <v>7925</v>
      </c>
      <c r="E2814" s="0" t="s">
        <v>584</v>
      </c>
      <c r="F2814" s="0" t="n">
        <v>6</v>
      </c>
      <c r="G2814" s="0" t="s">
        <v>7950</v>
      </c>
      <c r="H2814" s="0" t="s">
        <v>7951</v>
      </c>
      <c r="I2814" s="0" t="n">
        <f aca="false">IFERROR(SEARCH("\",H2814),0)</f>
        <v>0</v>
      </c>
    </row>
    <row r="2815" customFormat="false" ht="13.8" hidden="false" customHeight="false" outlineLevel="0" collapsed="false">
      <c r="A2815" s="0" t="s">
        <v>12</v>
      </c>
      <c r="B2815" s="3" t="s">
        <v>7441</v>
      </c>
      <c r="C2815" s="0" t="s">
        <v>7949</v>
      </c>
      <c r="D2815" s="0" t="s">
        <v>7925</v>
      </c>
      <c r="E2815" s="0" t="s">
        <v>584</v>
      </c>
      <c r="F2815" s="0" t="n">
        <v>6</v>
      </c>
      <c r="G2815" s="0" t="s">
        <v>7952</v>
      </c>
      <c r="H2815" s="0" t="s">
        <v>7951</v>
      </c>
      <c r="I2815" s="0" t="n">
        <f aca="false">IFERROR(SEARCH("\",H2815),0)</f>
        <v>0</v>
      </c>
    </row>
    <row r="2816" customFormat="false" ht="13.8" hidden="false" customHeight="false" outlineLevel="0" collapsed="false">
      <c r="A2816" s="0" t="s">
        <v>12</v>
      </c>
      <c r="B2816" s="3" t="s">
        <v>7953</v>
      </c>
      <c r="C2816" s="0" t="s">
        <v>7954</v>
      </c>
      <c r="D2816" s="0" t="s">
        <v>7925</v>
      </c>
      <c r="E2816" s="0" t="s">
        <v>584</v>
      </c>
      <c r="F2816" s="0" t="n">
        <v>17</v>
      </c>
      <c r="G2816" s="0" t="s">
        <v>7955</v>
      </c>
      <c r="H2816" s="0" t="s">
        <v>7956</v>
      </c>
      <c r="I2816" s="0" t="n">
        <f aca="false">IFERROR(SEARCH("\",H2816),0)</f>
        <v>0</v>
      </c>
    </row>
    <row r="2817" customFormat="false" ht="13.8" hidden="false" customHeight="false" outlineLevel="0" collapsed="false">
      <c r="A2817" s="0" t="s">
        <v>12</v>
      </c>
      <c r="B2817" s="3" t="s">
        <v>7953</v>
      </c>
      <c r="C2817" s="0" t="s">
        <v>7954</v>
      </c>
      <c r="D2817" s="0" t="s">
        <v>7925</v>
      </c>
      <c r="E2817" s="0" t="s">
        <v>584</v>
      </c>
      <c r="F2817" s="0" t="n">
        <v>17</v>
      </c>
      <c r="G2817" s="0" t="s">
        <v>7957</v>
      </c>
      <c r="H2817" s="0" t="s">
        <v>7956</v>
      </c>
      <c r="I2817" s="0" t="n">
        <f aca="false">IFERROR(SEARCH("\",H2817),0)</f>
        <v>0</v>
      </c>
    </row>
    <row r="2818" customFormat="false" ht="13.8" hidden="false" customHeight="false" outlineLevel="0" collapsed="false">
      <c r="A2818" s="0" t="s">
        <v>12</v>
      </c>
      <c r="B2818" s="3" t="s">
        <v>7958</v>
      </c>
      <c r="C2818" s="0" t="s">
        <v>7959</v>
      </c>
      <c r="D2818" s="0" t="s">
        <v>7925</v>
      </c>
      <c r="E2818" s="0" t="s">
        <v>584</v>
      </c>
      <c r="F2818" s="0" t="n">
        <v>12</v>
      </c>
      <c r="G2818" s="0" t="s">
        <v>7960</v>
      </c>
      <c r="H2818" s="0" t="s">
        <v>7961</v>
      </c>
      <c r="I2818" s="0" t="n">
        <f aca="false">IFERROR(SEARCH("\",H2818),0)</f>
        <v>0</v>
      </c>
    </row>
    <row r="2819" customFormat="false" ht="13.8" hidden="false" customHeight="false" outlineLevel="0" collapsed="false">
      <c r="A2819" s="0" t="s">
        <v>12</v>
      </c>
      <c r="B2819" s="3" t="s">
        <v>7958</v>
      </c>
      <c r="C2819" s="0" t="s">
        <v>7959</v>
      </c>
      <c r="D2819" s="0" t="s">
        <v>7925</v>
      </c>
      <c r="E2819" s="0" t="s">
        <v>584</v>
      </c>
      <c r="F2819" s="0" t="n">
        <v>12</v>
      </c>
      <c r="G2819" s="0" t="s">
        <v>7962</v>
      </c>
      <c r="H2819" s="0" t="s">
        <v>7961</v>
      </c>
      <c r="I2819" s="0" t="n">
        <f aca="false">IFERROR(SEARCH("\",H2819),0)</f>
        <v>0</v>
      </c>
    </row>
    <row r="2820" customFormat="false" ht="13.8" hidden="false" customHeight="false" outlineLevel="0" collapsed="false">
      <c r="A2820" s="0" t="s">
        <v>12</v>
      </c>
      <c r="B2820" s="3" t="s">
        <v>7963</v>
      </c>
      <c r="C2820" s="0" t="s">
        <v>7964</v>
      </c>
      <c r="D2820" s="0" t="s">
        <v>7925</v>
      </c>
      <c r="E2820" s="0" t="s">
        <v>584</v>
      </c>
      <c r="F2820" s="0" t="n">
        <v>14</v>
      </c>
      <c r="G2820" s="0" t="s">
        <v>7965</v>
      </c>
      <c r="H2820" s="0" t="s">
        <v>7966</v>
      </c>
      <c r="I2820" s="0" t="n">
        <f aca="false">IFERROR(SEARCH("\",H2820),0)</f>
        <v>0</v>
      </c>
    </row>
    <row r="2821" customFormat="false" ht="13.8" hidden="false" customHeight="false" outlineLevel="0" collapsed="false">
      <c r="A2821" s="0" t="s">
        <v>12</v>
      </c>
      <c r="B2821" s="3" t="s">
        <v>7963</v>
      </c>
      <c r="C2821" s="0" t="s">
        <v>7964</v>
      </c>
      <c r="D2821" s="0" t="s">
        <v>7925</v>
      </c>
      <c r="E2821" s="0" t="s">
        <v>584</v>
      </c>
      <c r="F2821" s="0" t="n">
        <v>14</v>
      </c>
      <c r="G2821" s="0" t="s">
        <v>7967</v>
      </c>
      <c r="H2821" s="0" t="s">
        <v>7966</v>
      </c>
      <c r="I2821" s="0" t="n">
        <f aca="false">IFERROR(SEARCH("\",H2821),0)</f>
        <v>0</v>
      </c>
    </row>
    <row r="2822" customFormat="false" ht="13.8" hidden="false" customHeight="false" outlineLevel="0" collapsed="false">
      <c r="A2822" s="0" t="s">
        <v>12</v>
      </c>
      <c r="B2822" s="3" t="s">
        <v>7968</v>
      </c>
      <c r="C2822" s="0" t="s">
        <v>7969</v>
      </c>
      <c r="D2822" s="0" t="s">
        <v>7925</v>
      </c>
      <c r="E2822" s="0" t="s">
        <v>584</v>
      </c>
      <c r="F2822" s="0" t="n">
        <v>13</v>
      </c>
      <c r="G2822" s="0" t="s">
        <v>7970</v>
      </c>
      <c r="H2822" s="0" t="s">
        <v>7971</v>
      </c>
      <c r="I2822" s="0" t="n">
        <f aca="false">IFERROR(SEARCH("\",H2822),0)</f>
        <v>0</v>
      </c>
    </row>
    <row r="2823" customFormat="false" ht="13.8" hidden="false" customHeight="false" outlineLevel="0" collapsed="false">
      <c r="A2823" s="0" t="s">
        <v>12</v>
      </c>
      <c r="B2823" s="3" t="s">
        <v>7972</v>
      </c>
      <c r="C2823" s="0" t="s">
        <v>7973</v>
      </c>
      <c r="D2823" s="0" t="s">
        <v>7925</v>
      </c>
      <c r="E2823" s="0" t="s">
        <v>584</v>
      </c>
      <c r="F2823" s="0" t="n">
        <v>20</v>
      </c>
      <c r="G2823" s="0" t="s">
        <v>7974</v>
      </c>
      <c r="H2823" s="0" t="s">
        <v>7975</v>
      </c>
      <c r="I2823" s="0" t="n">
        <f aca="false">IFERROR(SEARCH("\",H2823),0)</f>
        <v>0</v>
      </c>
    </row>
    <row r="2824" customFormat="false" ht="13.8" hidden="false" customHeight="false" outlineLevel="0" collapsed="false">
      <c r="A2824" s="0" t="s">
        <v>12</v>
      </c>
      <c r="B2824" s="3" t="s">
        <v>7976</v>
      </c>
      <c r="C2824" s="0" t="s">
        <v>7977</v>
      </c>
      <c r="D2824" s="0" t="s">
        <v>7925</v>
      </c>
      <c r="E2824" s="0" t="s">
        <v>584</v>
      </c>
      <c r="F2824" s="0" t="n">
        <v>10</v>
      </c>
      <c r="G2824" s="0" t="s">
        <v>7978</v>
      </c>
      <c r="H2824" s="0" t="s">
        <v>7979</v>
      </c>
      <c r="I2824" s="0" t="n">
        <f aca="false">IFERROR(SEARCH("\",H2824),0)</f>
        <v>0</v>
      </c>
    </row>
    <row r="2825" customFormat="false" ht="13.8" hidden="false" customHeight="false" outlineLevel="0" collapsed="false">
      <c r="A2825" s="0" t="s">
        <v>12</v>
      </c>
      <c r="B2825" s="3" t="s">
        <v>7980</v>
      </c>
      <c r="C2825" s="0" t="s">
        <v>7981</v>
      </c>
      <c r="D2825" s="0" t="s">
        <v>7925</v>
      </c>
      <c r="E2825" s="0" t="s">
        <v>584</v>
      </c>
      <c r="F2825" s="0" t="n">
        <v>1</v>
      </c>
      <c r="G2825" s="0" t="s">
        <v>7982</v>
      </c>
      <c r="H2825" s="0" t="s">
        <v>7983</v>
      </c>
      <c r="I2825" s="0" t="n">
        <f aca="false">IFERROR(SEARCH("\",H2825),0)</f>
        <v>0</v>
      </c>
    </row>
    <row r="2826" customFormat="false" ht="13.8" hidden="false" customHeight="false" outlineLevel="0" collapsed="false">
      <c r="A2826" s="0" t="s">
        <v>12</v>
      </c>
      <c r="B2826" s="3" t="s">
        <v>7984</v>
      </c>
      <c r="C2826" s="0" t="s">
        <v>7985</v>
      </c>
      <c r="D2826" s="0" t="s">
        <v>7925</v>
      </c>
      <c r="E2826" s="0" t="s">
        <v>584</v>
      </c>
      <c r="F2826" s="0" t="n">
        <v>9</v>
      </c>
      <c r="G2826" s="0" t="s">
        <v>7986</v>
      </c>
      <c r="H2826" s="0" t="s">
        <v>7987</v>
      </c>
      <c r="I2826" s="0" t="n">
        <f aca="false">IFERROR(SEARCH("\",H2826),0)</f>
        <v>0</v>
      </c>
    </row>
    <row r="2827" customFormat="false" ht="13.8" hidden="false" customHeight="false" outlineLevel="0" collapsed="false">
      <c r="A2827" s="0" t="s">
        <v>12</v>
      </c>
      <c r="B2827" s="3" t="s">
        <v>7988</v>
      </c>
      <c r="C2827" s="0" t="s">
        <v>7989</v>
      </c>
      <c r="D2827" s="0" t="s">
        <v>7925</v>
      </c>
      <c r="E2827" s="0" t="s">
        <v>584</v>
      </c>
      <c r="F2827" s="0" t="n">
        <v>18</v>
      </c>
      <c r="G2827" s="0" t="s">
        <v>7990</v>
      </c>
      <c r="H2827" s="0" t="s">
        <v>7991</v>
      </c>
      <c r="I2827" s="0" t="n">
        <f aca="false">IFERROR(SEARCH("\",H2827),0)</f>
        <v>0</v>
      </c>
    </row>
    <row r="2828" customFormat="false" ht="13.8" hidden="false" customHeight="false" outlineLevel="0" collapsed="false">
      <c r="A2828" s="0" t="s">
        <v>12</v>
      </c>
      <c r="B2828" s="3" t="s">
        <v>7992</v>
      </c>
      <c r="C2828" s="0" t="s">
        <v>7993</v>
      </c>
      <c r="D2828" s="0" t="s">
        <v>7925</v>
      </c>
      <c r="E2828" s="0" t="s">
        <v>584</v>
      </c>
      <c r="F2828" s="0" t="n">
        <v>19</v>
      </c>
      <c r="G2828" s="0" t="s">
        <v>7994</v>
      </c>
      <c r="H2828" s="0" t="s">
        <v>7995</v>
      </c>
      <c r="I2828" s="0" t="n">
        <f aca="false">IFERROR(SEARCH("\",H2828),0)</f>
        <v>0</v>
      </c>
    </row>
    <row r="2829" customFormat="false" ht="13.8" hidden="false" customHeight="false" outlineLevel="0" collapsed="false">
      <c r="A2829" s="0" t="s">
        <v>12</v>
      </c>
      <c r="B2829" s="3" t="s">
        <v>7996</v>
      </c>
      <c r="C2829" s="0" t="s">
        <v>7997</v>
      </c>
      <c r="D2829" s="0" t="s">
        <v>7925</v>
      </c>
      <c r="E2829" s="0" t="s">
        <v>584</v>
      </c>
      <c r="F2829" s="0" t="n">
        <v>13</v>
      </c>
      <c r="G2829" s="0" t="s">
        <v>7998</v>
      </c>
      <c r="H2829" s="0" t="s">
        <v>7999</v>
      </c>
      <c r="I2829" s="0" t="n">
        <f aca="false">IFERROR(SEARCH("\",H2829),0)</f>
        <v>0</v>
      </c>
    </row>
    <row r="2830" customFormat="false" ht="13.8" hidden="false" customHeight="false" outlineLevel="0" collapsed="false">
      <c r="A2830" s="0" t="s">
        <v>12</v>
      </c>
      <c r="B2830" s="3" t="s">
        <v>8000</v>
      </c>
      <c r="C2830" s="0" t="s">
        <v>823</v>
      </c>
      <c r="D2830" s="0" t="s">
        <v>7925</v>
      </c>
      <c r="E2830" s="0" t="s">
        <v>584</v>
      </c>
      <c r="F2830" s="0" t="n">
        <v>11</v>
      </c>
      <c r="G2830" s="0" t="s">
        <v>8001</v>
      </c>
      <c r="H2830" s="0" t="s">
        <v>8002</v>
      </c>
      <c r="I2830" s="0" t="n">
        <f aca="false">IFERROR(SEARCH("\",H2830),0)</f>
        <v>0</v>
      </c>
    </row>
    <row r="2831" customFormat="false" ht="13.8" hidden="false" customHeight="false" outlineLevel="0" collapsed="false">
      <c r="A2831" s="0" t="s">
        <v>12</v>
      </c>
      <c r="B2831" s="3" t="s">
        <v>8003</v>
      </c>
      <c r="C2831" s="0" t="s">
        <v>8004</v>
      </c>
      <c r="D2831" s="0" t="s">
        <v>7925</v>
      </c>
      <c r="E2831" s="0" t="s">
        <v>584</v>
      </c>
      <c r="F2831" s="0" t="n">
        <v>5</v>
      </c>
      <c r="G2831" s="0" t="s">
        <v>8005</v>
      </c>
      <c r="H2831" s="0" t="s">
        <v>8006</v>
      </c>
      <c r="I2831" s="0" t="n">
        <f aca="false">IFERROR(SEARCH("\",H2831),0)</f>
        <v>0</v>
      </c>
    </row>
    <row r="2832" customFormat="false" ht="13.8" hidden="false" customHeight="false" outlineLevel="0" collapsed="false">
      <c r="A2832" s="0" t="s">
        <v>12</v>
      </c>
      <c r="B2832" s="3" t="s">
        <v>8007</v>
      </c>
      <c r="C2832" s="0" t="s">
        <v>8008</v>
      </c>
      <c r="D2832" s="0" t="s">
        <v>7925</v>
      </c>
      <c r="E2832" s="0" t="s">
        <v>584</v>
      </c>
      <c r="F2832" s="0" t="n">
        <v>3</v>
      </c>
      <c r="G2832" s="0" t="s">
        <v>8009</v>
      </c>
      <c r="H2832" s="0" t="s">
        <v>8010</v>
      </c>
      <c r="I2832" s="0" t="n">
        <f aca="false">IFERROR(SEARCH("\",H2832),0)</f>
        <v>0</v>
      </c>
    </row>
    <row r="2833" customFormat="false" ht="13.8" hidden="false" customHeight="false" outlineLevel="0" collapsed="false">
      <c r="A2833" s="0" t="s">
        <v>12</v>
      </c>
      <c r="B2833" s="3" t="s">
        <v>8011</v>
      </c>
      <c r="C2833" s="0" t="s">
        <v>8012</v>
      </c>
      <c r="D2833" s="0" t="s">
        <v>7925</v>
      </c>
      <c r="E2833" s="0" t="s">
        <v>584</v>
      </c>
      <c r="F2833" s="0" t="n">
        <v>2</v>
      </c>
      <c r="G2833" s="0" t="s">
        <v>8013</v>
      </c>
      <c r="H2833" s="0" t="s">
        <v>8014</v>
      </c>
      <c r="I2833" s="0" t="n">
        <f aca="false">IFERROR(SEARCH("\",H2833),0)</f>
        <v>0</v>
      </c>
    </row>
    <row r="2834" customFormat="false" ht="13.8" hidden="false" customHeight="false" outlineLevel="0" collapsed="false">
      <c r="A2834" s="0" t="s">
        <v>12</v>
      </c>
      <c r="B2834" s="3" t="s">
        <v>8015</v>
      </c>
      <c r="C2834" s="0" t="s">
        <v>522</v>
      </c>
      <c r="D2834" s="0" t="s">
        <v>7925</v>
      </c>
      <c r="E2834" s="0" t="s">
        <v>584</v>
      </c>
      <c r="F2834" s="0" t="n">
        <v>7</v>
      </c>
      <c r="G2834" s="0" t="s">
        <v>8016</v>
      </c>
      <c r="H2834" s="0" t="s">
        <v>8017</v>
      </c>
      <c r="I2834" s="0" t="n">
        <f aca="false">IFERROR(SEARCH("\",H2834),0)</f>
        <v>0</v>
      </c>
    </row>
    <row r="2835" customFormat="false" ht="13.8" hidden="false" customHeight="false" outlineLevel="0" collapsed="false">
      <c r="A2835" s="0" t="s">
        <v>12</v>
      </c>
      <c r="B2835" s="3" t="s">
        <v>8018</v>
      </c>
      <c r="C2835" s="0" t="s">
        <v>8019</v>
      </c>
      <c r="D2835" s="0" t="s">
        <v>7925</v>
      </c>
      <c r="E2835" s="0" t="s">
        <v>584</v>
      </c>
      <c r="F2835" s="0" t="n">
        <v>8</v>
      </c>
      <c r="G2835" s="0" t="s">
        <v>8020</v>
      </c>
      <c r="H2835" s="0" t="s">
        <v>8021</v>
      </c>
      <c r="I2835" s="0" t="n">
        <f aca="false">IFERROR(SEARCH("\",H2835),0)</f>
        <v>0</v>
      </c>
    </row>
    <row r="2836" customFormat="false" ht="13.8" hidden="false" customHeight="false" outlineLevel="0" collapsed="false">
      <c r="A2836" s="0" t="s">
        <v>12</v>
      </c>
      <c r="B2836" s="3" t="s">
        <v>8022</v>
      </c>
      <c r="C2836" s="0" t="s">
        <v>831</v>
      </c>
      <c r="D2836" s="0" t="s">
        <v>7925</v>
      </c>
      <c r="E2836" s="0" t="s">
        <v>584</v>
      </c>
      <c r="F2836" s="0" t="n">
        <v>8</v>
      </c>
      <c r="G2836" s="0" t="s">
        <v>8023</v>
      </c>
      <c r="H2836" s="0" t="s">
        <v>8024</v>
      </c>
      <c r="I2836" s="0" t="n">
        <f aca="false">IFERROR(SEARCH("\",H2836),0)</f>
        <v>0</v>
      </c>
    </row>
    <row r="2837" customFormat="false" ht="13.8" hidden="false" customHeight="false" outlineLevel="0" collapsed="false">
      <c r="A2837" s="0" t="s">
        <v>12</v>
      </c>
      <c r="B2837" s="3" t="s">
        <v>8025</v>
      </c>
      <c r="C2837" s="0" t="s">
        <v>8026</v>
      </c>
      <c r="D2837" s="0" t="s">
        <v>7925</v>
      </c>
      <c r="E2837" s="0" t="s">
        <v>584</v>
      </c>
      <c r="F2837" s="0" t="n">
        <v>19</v>
      </c>
      <c r="G2837" s="0" t="s">
        <v>8027</v>
      </c>
      <c r="H2837" s="0" t="s">
        <v>8028</v>
      </c>
      <c r="I2837" s="0" t="n">
        <f aca="false">IFERROR(SEARCH("\",H2837),0)</f>
        <v>0</v>
      </c>
    </row>
    <row r="2838" customFormat="false" ht="13.8" hidden="false" customHeight="false" outlineLevel="0" collapsed="false">
      <c r="A2838" s="0" t="s">
        <v>12</v>
      </c>
      <c r="B2838" s="3" t="s">
        <v>8029</v>
      </c>
      <c r="C2838" s="0" t="s">
        <v>8030</v>
      </c>
      <c r="D2838" s="0" t="s">
        <v>7925</v>
      </c>
      <c r="E2838" s="0" t="s">
        <v>584</v>
      </c>
      <c r="F2838" s="0" t="n">
        <v>3</v>
      </c>
      <c r="G2838" s="0" t="s">
        <v>8031</v>
      </c>
      <c r="H2838" s="0" t="s">
        <v>8032</v>
      </c>
      <c r="I2838" s="0" t="n">
        <f aca="false">IFERROR(SEARCH("\",H2838),0)</f>
        <v>0</v>
      </c>
    </row>
    <row r="2839" customFormat="false" ht="13.8" hidden="false" customHeight="false" outlineLevel="0" collapsed="false">
      <c r="A2839" s="0" t="s">
        <v>12</v>
      </c>
      <c r="B2839" s="3" t="s">
        <v>8033</v>
      </c>
      <c r="C2839" s="0" t="s">
        <v>542</v>
      </c>
      <c r="D2839" s="0" t="s">
        <v>7925</v>
      </c>
      <c r="E2839" s="0" t="s">
        <v>584</v>
      </c>
      <c r="F2839" s="0" t="n">
        <v>1</v>
      </c>
      <c r="G2839" s="0" t="s">
        <v>8034</v>
      </c>
      <c r="H2839" s="0" t="s">
        <v>8035</v>
      </c>
      <c r="I2839" s="0" t="n">
        <f aca="false">IFERROR(SEARCH("\",H2839),0)</f>
        <v>0</v>
      </c>
    </row>
    <row r="2840" customFormat="false" ht="13.8" hidden="false" customHeight="false" outlineLevel="0" collapsed="false">
      <c r="A2840" s="0" t="s">
        <v>12</v>
      </c>
      <c r="B2840" s="3" t="s">
        <v>8036</v>
      </c>
      <c r="C2840" s="0" t="s">
        <v>8037</v>
      </c>
      <c r="D2840" s="0" t="s">
        <v>7925</v>
      </c>
      <c r="E2840" s="0" t="s">
        <v>584</v>
      </c>
      <c r="F2840" s="0" t="n">
        <v>17</v>
      </c>
      <c r="G2840" s="0" t="s">
        <v>8038</v>
      </c>
      <c r="H2840" s="0" t="s">
        <v>8039</v>
      </c>
      <c r="I2840" s="0" t="n">
        <f aca="false">IFERROR(SEARCH("\",H2840),0)</f>
        <v>0</v>
      </c>
    </row>
    <row r="2841" customFormat="false" ht="13.8" hidden="false" customHeight="false" outlineLevel="0" collapsed="false">
      <c r="A2841" s="0" t="s">
        <v>12</v>
      </c>
      <c r="B2841" s="3" t="s">
        <v>8040</v>
      </c>
      <c r="C2841" s="0" t="s">
        <v>2061</v>
      </c>
      <c r="D2841" s="0" t="s">
        <v>7925</v>
      </c>
      <c r="E2841" s="0" t="s">
        <v>584</v>
      </c>
      <c r="F2841" s="0" t="n">
        <v>10</v>
      </c>
      <c r="G2841" s="0" t="s">
        <v>8041</v>
      </c>
      <c r="H2841" s="0" t="s">
        <v>8042</v>
      </c>
      <c r="I2841" s="0" t="n">
        <f aca="false">IFERROR(SEARCH("\",H2841),0)</f>
        <v>0</v>
      </c>
    </row>
    <row r="2842" customFormat="false" ht="13.8" hidden="false" customHeight="false" outlineLevel="0" collapsed="false">
      <c r="A2842" s="0" t="s">
        <v>12</v>
      </c>
      <c r="B2842" s="3" t="s">
        <v>8043</v>
      </c>
      <c r="C2842" s="0" t="s">
        <v>8044</v>
      </c>
      <c r="D2842" s="0" t="s">
        <v>7925</v>
      </c>
      <c r="E2842" s="0" t="s">
        <v>584</v>
      </c>
      <c r="F2842" s="0" t="n">
        <v>20</v>
      </c>
      <c r="G2842" s="0" t="s">
        <v>8045</v>
      </c>
      <c r="H2842" s="0" t="s">
        <v>8046</v>
      </c>
      <c r="I2842" s="0" t="n">
        <f aca="false">IFERROR(SEARCH("\",H2842),0)</f>
        <v>0</v>
      </c>
    </row>
    <row r="2843" customFormat="false" ht="13.8" hidden="false" customHeight="false" outlineLevel="0" collapsed="false">
      <c r="A2843" s="0" t="s">
        <v>12</v>
      </c>
      <c r="B2843" s="3" t="s">
        <v>8047</v>
      </c>
      <c r="C2843" s="0" t="s">
        <v>8048</v>
      </c>
      <c r="D2843" s="0" t="s">
        <v>7925</v>
      </c>
      <c r="E2843" s="0" t="s">
        <v>584</v>
      </c>
      <c r="F2843" s="0" t="n">
        <v>16</v>
      </c>
      <c r="G2843" s="0" t="s">
        <v>8049</v>
      </c>
      <c r="H2843" s="0" t="s">
        <v>8050</v>
      </c>
      <c r="I2843" s="0" t="n">
        <f aca="false">IFERROR(SEARCH("\",H2843),0)</f>
        <v>0</v>
      </c>
    </row>
    <row r="2844" customFormat="false" ht="13.8" hidden="false" customHeight="false" outlineLevel="0" collapsed="false">
      <c r="A2844" s="0" t="s">
        <v>12</v>
      </c>
      <c r="B2844" s="3" t="s">
        <v>487</v>
      </c>
      <c r="C2844" s="0" t="s">
        <v>8051</v>
      </c>
      <c r="D2844" s="0" t="s">
        <v>7925</v>
      </c>
      <c r="E2844" s="0" t="s">
        <v>584</v>
      </c>
      <c r="F2844" s="0" t="n">
        <v>4</v>
      </c>
      <c r="G2844" s="0" t="s">
        <v>8052</v>
      </c>
      <c r="H2844" s="0" t="s">
        <v>8053</v>
      </c>
      <c r="I2844" s="0" t="n">
        <f aca="false">IFERROR(SEARCH("\",H2844),0)</f>
        <v>0</v>
      </c>
    </row>
    <row r="2845" customFormat="false" ht="13.8" hidden="false" customHeight="false" outlineLevel="0" collapsed="false">
      <c r="A2845" s="0" t="s">
        <v>12</v>
      </c>
      <c r="B2845" s="3" t="s">
        <v>8054</v>
      </c>
      <c r="C2845" s="0" t="s">
        <v>8055</v>
      </c>
      <c r="D2845" s="0" t="s">
        <v>7925</v>
      </c>
      <c r="E2845" s="0" t="s">
        <v>584</v>
      </c>
      <c r="F2845" s="0" t="n">
        <v>14</v>
      </c>
      <c r="G2845" s="0" t="s">
        <v>8056</v>
      </c>
      <c r="H2845" s="0" t="s">
        <v>8057</v>
      </c>
      <c r="I2845" s="0" t="n">
        <f aca="false">IFERROR(SEARCH("\",H2845),0)</f>
        <v>0</v>
      </c>
    </row>
    <row r="2846" customFormat="false" ht="13.8" hidden="false" customHeight="false" outlineLevel="0" collapsed="false">
      <c r="A2846" s="0" t="s">
        <v>12</v>
      </c>
      <c r="B2846" s="3" t="s">
        <v>8058</v>
      </c>
      <c r="C2846" s="0" t="s">
        <v>8059</v>
      </c>
      <c r="D2846" s="0" t="s">
        <v>7925</v>
      </c>
      <c r="E2846" s="0" t="s">
        <v>584</v>
      </c>
      <c r="F2846" s="0" t="n">
        <v>16</v>
      </c>
      <c r="G2846" s="0" t="s">
        <v>8060</v>
      </c>
      <c r="H2846" s="0" t="s">
        <v>8061</v>
      </c>
      <c r="I2846" s="0" t="n">
        <f aca="false">IFERROR(SEARCH("\",H2846),0)</f>
        <v>0</v>
      </c>
    </row>
    <row r="2847" customFormat="false" ht="13.8" hidden="false" customHeight="false" outlineLevel="0" collapsed="false">
      <c r="A2847" s="0" t="s">
        <v>12</v>
      </c>
      <c r="B2847" s="3" t="s">
        <v>8062</v>
      </c>
      <c r="C2847" s="0" t="s">
        <v>8063</v>
      </c>
      <c r="D2847" s="0" t="s">
        <v>7925</v>
      </c>
      <c r="E2847" s="0" t="s">
        <v>584</v>
      </c>
      <c r="F2847" s="0" t="n">
        <v>6</v>
      </c>
      <c r="G2847" s="0" t="s">
        <v>8064</v>
      </c>
      <c r="H2847" s="0" t="s">
        <v>8065</v>
      </c>
      <c r="I2847" s="0" t="n">
        <f aca="false">IFERROR(SEARCH("\",H2847),0)</f>
        <v>0</v>
      </c>
    </row>
    <row r="2848" customFormat="false" ht="13.8" hidden="false" customHeight="false" outlineLevel="0" collapsed="false">
      <c r="A2848" s="0" t="s">
        <v>12</v>
      </c>
      <c r="B2848" s="3" t="s">
        <v>8066</v>
      </c>
      <c r="C2848" s="0" t="s">
        <v>8067</v>
      </c>
      <c r="D2848" s="0" t="s">
        <v>7925</v>
      </c>
      <c r="E2848" s="0" t="s">
        <v>584</v>
      </c>
      <c r="F2848" s="0" t="n">
        <v>18</v>
      </c>
      <c r="G2848" s="0" t="s">
        <v>8068</v>
      </c>
      <c r="H2848" s="0" t="s">
        <v>8069</v>
      </c>
      <c r="I2848" s="0" t="n">
        <f aca="false">IFERROR(SEARCH("\",H2848),0)</f>
        <v>0</v>
      </c>
    </row>
    <row r="2849" customFormat="false" ht="13.8" hidden="false" customHeight="false" outlineLevel="0" collapsed="false">
      <c r="A2849" s="0" t="s">
        <v>12</v>
      </c>
      <c r="B2849" s="3" t="s">
        <v>8070</v>
      </c>
      <c r="C2849" s="0" t="s">
        <v>8071</v>
      </c>
      <c r="D2849" s="0" t="s">
        <v>7925</v>
      </c>
      <c r="E2849" s="0" t="s">
        <v>584</v>
      </c>
      <c r="F2849" s="0" t="n">
        <v>15</v>
      </c>
      <c r="G2849" s="0" t="s">
        <v>8072</v>
      </c>
      <c r="H2849" s="0" t="s">
        <v>8073</v>
      </c>
      <c r="I2849" s="0" t="n">
        <f aca="false">IFERROR(SEARCH("\",H2849),0)</f>
        <v>0</v>
      </c>
    </row>
    <row r="2850" customFormat="false" ht="13.8" hidden="false" customHeight="false" outlineLevel="0" collapsed="false">
      <c r="A2850" s="0" t="s">
        <v>12</v>
      </c>
      <c r="B2850" s="3" t="s">
        <v>8074</v>
      </c>
      <c r="C2850" s="0" t="s">
        <v>8075</v>
      </c>
      <c r="D2850" s="0" t="s">
        <v>7925</v>
      </c>
      <c r="E2850" s="0" t="s">
        <v>584</v>
      </c>
      <c r="F2850" s="0" t="n">
        <v>7</v>
      </c>
      <c r="G2850" s="0" t="s">
        <v>8076</v>
      </c>
      <c r="H2850" s="0" t="s">
        <v>8077</v>
      </c>
      <c r="I2850" s="0" t="n">
        <f aca="false">IFERROR(SEARCH("\",H2850),0)</f>
        <v>0</v>
      </c>
    </row>
    <row r="2851" customFormat="false" ht="13.8" hidden="false" customHeight="false" outlineLevel="0" collapsed="false">
      <c r="A2851" s="0" t="s">
        <v>12</v>
      </c>
      <c r="B2851" s="3" t="s">
        <v>8078</v>
      </c>
      <c r="C2851" s="0" t="s">
        <v>8079</v>
      </c>
      <c r="D2851" s="0" t="s">
        <v>8080</v>
      </c>
      <c r="E2851" s="0" t="s">
        <v>263</v>
      </c>
      <c r="F2851" s="0" t="n">
        <v>1</v>
      </c>
      <c r="G2851" s="0" t="s">
        <v>8081</v>
      </c>
      <c r="H2851" s="0" t="s">
        <v>8082</v>
      </c>
      <c r="I2851" s="0" t="n">
        <f aca="false">IFERROR(SEARCH("\",H2851),0)</f>
        <v>0</v>
      </c>
    </row>
    <row r="2852" customFormat="false" ht="13.8" hidden="false" customHeight="false" outlineLevel="0" collapsed="false">
      <c r="A2852" s="0" t="s">
        <v>12</v>
      </c>
      <c r="B2852" s="3" t="s">
        <v>8083</v>
      </c>
      <c r="C2852" s="0" t="s">
        <v>8079</v>
      </c>
      <c r="D2852" s="0" t="s">
        <v>8080</v>
      </c>
      <c r="E2852" s="0" t="s">
        <v>263</v>
      </c>
      <c r="F2852" s="0" t="n">
        <v>2</v>
      </c>
      <c r="G2852" s="0" t="s">
        <v>8084</v>
      </c>
      <c r="H2852" s="0" t="s">
        <v>8085</v>
      </c>
      <c r="I2852" s="0" t="n">
        <f aca="false">IFERROR(SEARCH("\",H2852),0)</f>
        <v>0</v>
      </c>
    </row>
    <row r="2853" customFormat="false" ht="13.8" hidden="false" customHeight="false" outlineLevel="0" collapsed="false">
      <c r="A2853" s="0" t="s">
        <v>12</v>
      </c>
      <c r="B2853" s="3" t="s">
        <v>8086</v>
      </c>
      <c r="C2853" s="0" t="s">
        <v>8079</v>
      </c>
      <c r="D2853" s="0" t="s">
        <v>8080</v>
      </c>
      <c r="E2853" s="0" t="s">
        <v>263</v>
      </c>
      <c r="F2853" s="0" t="n">
        <v>3</v>
      </c>
      <c r="G2853" s="0" t="s">
        <v>8087</v>
      </c>
      <c r="H2853" s="0" t="s">
        <v>8088</v>
      </c>
      <c r="I2853" s="0" t="n">
        <f aca="false">IFERROR(SEARCH("\",H2853),0)</f>
        <v>0</v>
      </c>
    </row>
    <row r="2854" customFormat="false" ht="13.8" hidden="false" customHeight="false" outlineLevel="0" collapsed="false">
      <c r="A2854" s="0" t="s">
        <v>12</v>
      </c>
      <c r="B2854" s="3" t="s">
        <v>8089</v>
      </c>
      <c r="C2854" s="0" t="s">
        <v>8079</v>
      </c>
      <c r="D2854" s="0" t="s">
        <v>8080</v>
      </c>
      <c r="E2854" s="0" t="s">
        <v>263</v>
      </c>
      <c r="F2854" s="0" t="n">
        <v>4</v>
      </c>
      <c r="G2854" s="0" t="s">
        <v>8090</v>
      </c>
      <c r="H2854" s="0" t="s">
        <v>8091</v>
      </c>
      <c r="I2854" s="0" t="n">
        <f aca="false">IFERROR(SEARCH("\",H2854),0)</f>
        <v>0</v>
      </c>
    </row>
    <row r="2855" customFormat="false" ht="13.8" hidden="false" customHeight="false" outlineLevel="0" collapsed="false">
      <c r="A2855" s="0" t="s">
        <v>12</v>
      </c>
      <c r="B2855" s="3" t="s">
        <v>8092</v>
      </c>
      <c r="C2855" s="0" t="s">
        <v>8079</v>
      </c>
      <c r="D2855" s="0" t="s">
        <v>8080</v>
      </c>
      <c r="E2855" s="0" t="s">
        <v>263</v>
      </c>
      <c r="F2855" s="0" t="n">
        <v>5</v>
      </c>
      <c r="G2855" s="0" t="s">
        <v>8093</v>
      </c>
      <c r="H2855" s="0" t="s">
        <v>8094</v>
      </c>
      <c r="I2855" s="0" t="n">
        <f aca="false">IFERROR(SEARCH("\",H2855),0)</f>
        <v>0</v>
      </c>
    </row>
    <row r="2856" customFormat="false" ht="13.8" hidden="false" customHeight="false" outlineLevel="0" collapsed="false">
      <c r="A2856" s="0" t="s">
        <v>12</v>
      </c>
      <c r="B2856" s="3" t="s">
        <v>8095</v>
      </c>
      <c r="C2856" s="0" t="s">
        <v>8079</v>
      </c>
      <c r="D2856" s="0" t="s">
        <v>8080</v>
      </c>
      <c r="E2856" s="0" t="s">
        <v>263</v>
      </c>
      <c r="F2856" s="0" t="n">
        <v>6</v>
      </c>
      <c r="G2856" s="0" t="s">
        <v>8096</v>
      </c>
      <c r="H2856" s="0" t="s">
        <v>8097</v>
      </c>
      <c r="I2856" s="0" t="n">
        <f aca="false">IFERROR(SEARCH("\",H2856),0)</f>
        <v>0</v>
      </c>
    </row>
    <row r="2857" customFormat="false" ht="13.8" hidden="false" customHeight="false" outlineLevel="0" collapsed="false">
      <c r="A2857" s="0" t="s">
        <v>12</v>
      </c>
      <c r="B2857" s="3" t="s">
        <v>8098</v>
      </c>
      <c r="C2857" s="0" t="s">
        <v>8079</v>
      </c>
      <c r="D2857" s="0" t="s">
        <v>8080</v>
      </c>
      <c r="E2857" s="0" t="s">
        <v>263</v>
      </c>
      <c r="F2857" s="0" t="n">
        <v>7</v>
      </c>
      <c r="G2857" s="0" t="s">
        <v>8099</v>
      </c>
      <c r="H2857" s="0" t="s">
        <v>8100</v>
      </c>
      <c r="I2857" s="0" t="n">
        <f aca="false">IFERROR(SEARCH("\",H2857),0)</f>
        <v>0</v>
      </c>
    </row>
    <row r="2858" customFormat="false" ht="13.8" hidden="false" customHeight="false" outlineLevel="0" collapsed="false">
      <c r="A2858" s="0" t="s">
        <v>12</v>
      </c>
      <c r="B2858" s="3" t="s">
        <v>8101</v>
      </c>
      <c r="C2858" s="0" t="s">
        <v>8079</v>
      </c>
      <c r="D2858" s="0" t="s">
        <v>8080</v>
      </c>
      <c r="E2858" s="0" t="s">
        <v>263</v>
      </c>
      <c r="F2858" s="0" t="n">
        <v>8</v>
      </c>
      <c r="G2858" s="0" t="s">
        <v>8102</v>
      </c>
      <c r="H2858" s="0" t="s">
        <v>8103</v>
      </c>
      <c r="I2858" s="0" t="n">
        <f aca="false">IFERROR(SEARCH("\",H2858),0)</f>
        <v>0</v>
      </c>
    </row>
    <row r="2859" customFormat="false" ht="13.8" hidden="false" customHeight="false" outlineLevel="0" collapsed="false">
      <c r="A2859" s="0" t="s">
        <v>12</v>
      </c>
      <c r="B2859" s="3" t="s">
        <v>8104</v>
      </c>
      <c r="C2859" s="0" t="s">
        <v>8079</v>
      </c>
      <c r="D2859" s="0" t="s">
        <v>8080</v>
      </c>
      <c r="E2859" s="0" t="s">
        <v>263</v>
      </c>
      <c r="F2859" s="0" t="n">
        <v>9</v>
      </c>
      <c r="G2859" s="0" t="s">
        <v>8105</v>
      </c>
      <c r="H2859" s="0" t="s">
        <v>8106</v>
      </c>
      <c r="I2859" s="0" t="n">
        <f aca="false">IFERROR(SEARCH("\",H2859),0)</f>
        <v>0</v>
      </c>
    </row>
    <row r="2860" customFormat="false" ht="13.8" hidden="false" customHeight="false" outlineLevel="0" collapsed="false">
      <c r="A2860" s="0" t="s">
        <v>12</v>
      </c>
      <c r="B2860" s="3" t="s">
        <v>8107</v>
      </c>
      <c r="C2860" s="0" t="s">
        <v>8079</v>
      </c>
      <c r="D2860" s="0" t="s">
        <v>8080</v>
      </c>
      <c r="E2860" s="0" t="s">
        <v>263</v>
      </c>
      <c r="F2860" s="0" t="n">
        <v>10</v>
      </c>
      <c r="G2860" s="0" t="s">
        <v>8108</v>
      </c>
      <c r="H2860" s="0" t="s">
        <v>8109</v>
      </c>
      <c r="I2860" s="0" t="n">
        <f aca="false">IFERROR(SEARCH("\",H2860),0)</f>
        <v>0</v>
      </c>
    </row>
    <row r="2861" customFormat="false" ht="13.8" hidden="false" customHeight="false" outlineLevel="0" collapsed="false">
      <c r="A2861" s="0" t="s">
        <v>12</v>
      </c>
      <c r="B2861" s="3" t="s">
        <v>8110</v>
      </c>
      <c r="C2861" s="0" t="s">
        <v>8079</v>
      </c>
      <c r="D2861" s="0" t="s">
        <v>8080</v>
      </c>
      <c r="E2861" s="0" t="s">
        <v>263</v>
      </c>
      <c r="F2861" s="0" t="n">
        <v>11</v>
      </c>
      <c r="G2861" s="0" t="s">
        <v>8111</v>
      </c>
      <c r="H2861" s="0" t="s">
        <v>8112</v>
      </c>
      <c r="I2861" s="0" t="n">
        <f aca="false">IFERROR(SEARCH("\",H2861),0)</f>
        <v>0</v>
      </c>
    </row>
    <row r="2862" customFormat="false" ht="13.8" hidden="false" customHeight="false" outlineLevel="0" collapsed="false">
      <c r="A2862" s="0" t="s">
        <v>12</v>
      </c>
      <c r="B2862" s="3" t="s">
        <v>8113</v>
      </c>
      <c r="C2862" s="0" t="s">
        <v>8079</v>
      </c>
      <c r="D2862" s="0" t="s">
        <v>8080</v>
      </c>
      <c r="E2862" s="0" t="s">
        <v>263</v>
      </c>
      <c r="F2862" s="0" t="n">
        <v>12</v>
      </c>
      <c r="G2862" s="0" t="s">
        <v>8114</v>
      </c>
      <c r="H2862" s="0" t="s">
        <v>8115</v>
      </c>
      <c r="I2862" s="0" t="n">
        <f aca="false">IFERROR(SEARCH("\",H2862),0)</f>
        <v>0</v>
      </c>
    </row>
    <row r="2863" customFormat="false" ht="13.8" hidden="false" customHeight="false" outlineLevel="0" collapsed="false">
      <c r="A2863" s="0" t="s">
        <v>12</v>
      </c>
      <c r="B2863" s="3" t="s">
        <v>8116</v>
      </c>
      <c r="C2863" s="0" t="s">
        <v>8079</v>
      </c>
      <c r="D2863" s="0" t="s">
        <v>8080</v>
      </c>
      <c r="E2863" s="0" t="s">
        <v>263</v>
      </c>
      <c r="F2863" s="0" t="n">
        <v>13</v>
      </c>
      <c r="G2863" s="0" t="s">
        <v>8117</v>
      </c>
      <c r="H2863" s="0" t="s">
        <v>8118</v>
      </c>
      <c r="I2863" s="0" t="n">
        <f aca="false">IFERROR(SEARCH("\",H2863),0)</f>
        <v>0</v>
      </c>
      <c r="P2863" s="0" t="str">
        <f aca="false">C2863</f>
        <v>Edith Piaf</v>
      </c>
      <c r="Q2863" s="0" t="str">
        <f aca="false">B2863</f>
        <v>Fallait Il</v>
      </c>
    </row>
    <row r="2864" customFormat="false" ht="13.8" hidden="false" customHeight="false" outlineLevel="0" collapsed="false">
      <c r="A2864" s="0" t="s">
        <v>12</v>
      </c>
      <c r="B2864" s="3" t="s">
        <v>8119</v>
      </c>
      <c r="C2864" s="0" t="s">
        <v>8079</v>
      </c>
      <c r="D2864" s="0" t="s">
        <v>8080</v>
      </c>
      <c r="E2864" s="0" t="s">
        <v>263</v>
      </c>
      <c r="F2864" s="0" t="n">
        <v>14</v>
      </c>
      <c r="G2864" s="0" t="s">
        <v>8120</v>
      </c>
      <c r="H2864" s="0" t="s">
        <v>8121</v>
      </c>
      <c r="I2864" s="0" t="n">
        <f aca="false">IFERROR(SEARCH("\",H2864),0)</f>
        <v>0</v>
      </c>
    </row>
    <row r="2865" customFormat="false" ht="13.8" hidden="false" customHeight="false" outlineLevel="0" collapsed="false">
      <c r="A2865" s="0" t="s">
        <v>12</v>
      </c>
      <c r="B2865" s="3" t="s">
        <v>8122</v>
      </c>
      <c r="C2865" s="0" t="s">
        <v>8079</v>
      </c>
      <c r="D2865" s="0" t="s">
        <v>8080</v>
      </c>
      <c r="E2865" s="0" t="s">
        <v>263</v>
      </c>
      <c r="F2865" s="0" t="n">
        <v>15</v>
      </c>
      <c r="G2865" s="0" t="s">
        <v>8123</v>
      </c>
      <c r="H2865" s="0" t="s">
        <v>8124</v>
      </c>
      <c r="I2865" s="0" t="n">
        <f aca="false">IFERROR(SEARCH("\",H2865),0)</f>
        <v>0</v>
      </c>
    </row>
    <row r="2866" customFormat="false" ht="13.8" hidden="false" customHeight="false" outlineLevel="0" collapsed="false">
      <c r="A2866" s="0" t="s">
        <v>12</v>
      </c>
      <c r="B2866" s="3" t="s">
        <v>8125</v>
      </c>
      <c r="C2866" s="0" t="s">
        <v>8079</v>
      </c>
      <c r="D2866" s="0" t="s">
        <v>8080</v>
      </c>
      <c r="E2866" s="0" t="s">
        <v>263</v>
      </c>
      <c r="F2866" s="0" t="n">
        <v>16</v>
      </c>
      <c r="G2866" s="0" t="s">
        <v>8126</v>
      </c>
      <c r="H2866" s="0" t="s">
        <v>8127</v>
      </c>
      <c r="I2866" s="0" t="n">
        <f aca="false">IFERROR(SEARCH("\",H2866),0)</f>
        <v>0</v>
      </c>
    </row>
    <row r="2867" customFormat="false" ht="13.8" hidden="false" customHeight="false" outlineLevel="0" collapsed="false">
      <c r="A2867" s="0" t="s">
        <v>12</v>
      </c>
      <c r="B2867" s="3" t="s">
        <v>8128</v>
      </c>
      <c r="C2867" s="0" t="s">
        <v>8079</v>
      </c>
      <c r="D2867" s="0" t="s">
        <v>8080</v>
      </c>
      <c r="E2867" s="0" t="s">
        <v>263</v>
      </c>
      <c r="F2867" s="0" t="n">
        <v>17</v>
      </c>
      <c r="G2867" s="0" t="s">
        <v>8129</v>
      </c>
      <c r="H2867" s="0" t="s">
        <v>8130</v>
      </c>
      <c r="I2867" s="0" t="n">
        <f aca="false">IFERROR(SEARCH("\",H2867),0)</f>
        <v>0</v>
      </c>
    </row>
    <row r="2868" customFormat="false" ht="13.8" hidden="false" customHeight="false" outlineLevel="0" collapsed="false">
      <c r="A2868" s="0" t="s">
        <v>12</v>
      </c>
      <c r="B2868" s="3" t="s">
        <v>8131</v>
      </c>
      <c r="C2868" s="0" t="s">
        <v>8079</v>
      </c>
      <c r="D2868" s="0" t="s">
        <v>8080</v>
      </c>
      <c r="E2868" s="0" t="s">
        <v>263</v>
      </c>
      <c r="F2868" s="0" t="n">
        <v>18</v>
      </c>
      <c r="G2868" s="0" t="s">
        <v>8132</v>
      </c>
      <c r="H2868" s="0" t="s">
        <v>8133</v>
      </c>
      <c r="I2868" s="0" t="n">
        <f aca="false">IFERROR(SEARCH("\",H2868),0)</f>
        <v>0</v>
      </c>
    </row>
    <row r="2869" customFormat="false" ht="13.8" hidden="false" customHeight="false" outlineLevel="0" collapsed="false">
      <c r="A2869" s="0" t="s">
        <v>12</v>
      </c>
      <c r="B2869" s="3" t="s">
        <v>8134</v>
      </c>
      <c r="C2869" s="0" t="s">
        <v>76</v>
      </c>
      <c r="D2869" s="0" t="s">
        <v>8134</v>
      </c>
      <c r="E2869" s="0" t="s">
        <v>16</v>
      </c>
      <c r="F2869" s="0" t="n">
        <v>1</v>
      </c>
      <c r="G2869" s="0" t="s">
        <v>8135</v>
      </c>
      <c r="H2869" s="0" t="s">
        <v>8136</v>
      </c>
      <c r="I2869" s="0" t="n">
        <f aca="false">IFERROR(SEARCH("\",H2869),0)</f>
        <v>0</v>
      </c>
    </row>
    <row r="2870" customFormat="false" ht="13.8" hidden="false" customHeight="false" outlineLevel="0" collapsed="false">
      <c r="A2870" s="0" t="s">
        <v>12</v>
      </c>
      <c r="B2870" s="3" t="s">
        <v>8137</v>
      </c>
      <c r="C2870" s="0" t="s">
        <v>76</v>
      </c>
      <c r="D2870" s="0" t="s">
        <v>8134</v>
      </c>
      <c r="E2870" s="0" t="s">
        <v>16</v>
      </c>
      <c r="F2870" s="0" t="n">
        <v>2</v>
      </c>
      <c r="G2870" s="0" t="s">
        <v>8138</v>
      </c>
      <c r="H2870" s="0" t="s">
        <v>8139</v>
      </c>
      <c r="I2870" s="0" t="n">
        <f aca="false">IFERROR(SEARCH("\",H2870),0)</f>
        <v>0</v>
      </c>
    </row>
    <row r="2871" customFormat="false" ht="13.8" hidden="false" customHeight="false" outlineLevel="0" collapsed="false">
      <c r="A2871" s="0" t="s">
        <v>12</v>
      </c>
      <c r="B2871" s="3" t="s">
        <v>8140</v>
      </c>
      <c r="C2871" s="0" t="s">
        <v>76</v>
      </c>
      <c r="D2871" s="0" t="s">
        <v>8134</v>
      </c>
      <c r="E2871" s="0" t="s">
        <v>16</v>
      </c>
      <c r="F2871" s="0" t="n">
        <v>3</v>
      </c>
      <c r="G2871" s="0" t="s">
        <v>8141</v>
      </c>
      <c r="H2871" s="0" t="s">
        <v>8142</v>
      </c>
      <c r="I2871" s="0" t="n">
        <f aca="false">IFERROR(SEARCH("\",H2871),0)</f>
        <v>0</v>
      </c>
    </row>
    <row r="2872" customFormat="false" ht="13.8" hidden="false" customHeight="false" outlineLevel="0" collapsed="false">
      <c r="A2872" s="0" t="s">
        <v>12</v>
      </c>
      <c r="B2872" s="3" t="s">
        <v>8143</v>
      </c>
      <c r="C2872" s="0" t="s">
        <v>76</v>
      </c>
      <c r="D2872" s="0" t="s">
        <v>8134</v>
      </c>
      <c r="E2872" s="0" t="s">
        <v>16</v>
      </c>
      <c r="F2872" s="0" t="n">
        <v>4</v>
      </c>
      <c r="G2872" s="0" t="s">
        <v>8144</v>
      </c>
      <c r="H2872" s="0" t="s">
        <v>8145</v>
      </c>
      <c r="I2872" s="0" t="n">
        <f aca="false">IFERROR(SEARCH("\",H2872),0)</f>
        <v>0</v>
      </c>
    </row>
    <row r="2873" customFormat="false" ht="13.8" hidden="false" customHeight="false" outlineLevel="0" collapsed="false">
      <c r="A2873" s="0" t="s">
        <v>12</v>
      </c>
      <c r="B2873" s="3" t="s">
        <v>8146</v>
      </c>
      <c r="C2873" s="0" t="s">
        <v>76</v>
      </c>
      <c r="D2873" s="0" t="s">
        <v>8147</v>
      </c>
      <c r="E2873" s="0" t="s">
        <v>16</v>
      </c>
      <c r="F2873" s="0" t="n">
        <v>2</v>
      </c>
      <c r="G2873" s="0" t="s">
        <v>8148</v>
      </c>
      <c r="H2873" s="0" t="s">
        <v>8149</v>
      </c>
      <c r="I2873" s="0" t="n">
        <f aca="false">IFERROR(SEARCH("\",H2873),0)</f>
        <v>0</v>
      </c>
    </row>
    <row r="2874" customFormat="false" ht="13.8" hidden="false" customHeight="false" outlineLevel="0" collapsed="false">
      <c r="A2874" s="0" t="s">
        <v>12</v>
      </c>
      <c r="B2874" s="3" t="s">
        <v>8150</v>
      </c>
      <c r="C2874" s="0" t="s">
        <v>76</v>
      </c>
      <c r="D2874" s="0" t="s">
        <v>8147</v>
      </c>
      <c r="E2874" s="0" t="s">
        <v>16</v>
      </c>
      <c r="F2874" s="0" t="n">
        <v>3</v>
      </c>
      <c r="G2874" s="0" t="s">
        <v>8151</v>
      </c>
      <c r="H2874" s="0" t="s">
        <v>8152</v>
      </c>
      <c r="I2874" s="0" t="n">
        <f aca="false">IFERROR(SEARCH("\",H2874),0)</f>
        <v>0</v>
      </c>
    </row>
    <row r="2875" customFormat="false" ht="13.8" hidden="false" customHeight="false" outlineLevel="0" collapsed="false">
      <c r="A2875" s="0" t="s">
        <v>12</v>
      </c>
      <c r="B2875" s="3" t="s">
        <v>8153</v>
      </c>
      <c r="C2875" s="0" t="s">
        <v>76</v>
      </c>
      <c r="D2875" s="0" t="s">
        <v>8147</v>
      </c>
      <c r="E2875" s="0" t="s">
        <v>16</v>
      </c>
      <c r="F2875" s="0" t="n">
        <v>4</v>
      </c>
      <c r="G2875" s="0" t="s">
        <v>8154</v>
      </c>
      <c r="H2875" s="0" t="s">
        <v>8155</v>
      </c>
      <c r="I2875" s="0" t="n">
        <f aca="false">IFERROR(SEARCH("\",H2875),0)</f>
        <v>0</v>
      </c>
    </row>
    <row r="2876" customFormat="false" ht="13.8" hidden="false" customHeight="false" outlineLevel="0" collapsed="false">
      <c r="A2876" s="0" t="s">
        <v>12</v>
      </c>
      <c r="B2876" s="3" t="s">
        <v>8156</v>
      </c>
      <c r="C2876" s="0" t="s">
        <v>76</v>
      </c>
      <c r="D2876" s="0" t="s">
        <v>8147</v>
      </c>
      <c r="E2876" s="0" t="s">
        <v>16</v>
      </c>
      <c r="F2876" s="0" t="n">
        <v>5</v>
      </c>
      <c r="G2876" s="0" t="s">
        <v>8157</v>
      </c>
      <c r="H2876" s="0" t="s">
        <v>8158</v>
      </c>
      <c r="I2876" s="0" t="n">
        <f aca="false">IFERROR(SEARCH("\",H2876),0)</f>
        <v>0</v>
      </c>
    </row>
    <row r="2877" customFormat="false" ht="13.8" hidden="false" customHeight="false" outlineLevel="0" collapsed="false">
      <c r="A2877" s="0" t="s">
        <v>12</v>
      </c>
      <c r="B2877" s="3" t="s">
        <v>8159</v>
      </c>
      <c r="C2877" s="0" t="s">
        <v>8160</v>
      </c>
      <c r="D2877" s="0" t="s">
        <v>8161</v>
      </c>
      <c r="E2877" s="0" t="s">
        <v>16</v>
      </c>
      <c r="F2877" s="0" t="n">
        <v>1</v>
      </c>
      <c r="G2877" s="0" t="s">
        <v>8162</v>
      </c>
      <c r="H2877" s="0" t="s">
        <v>8163</v>
      </c>
      <c r="I2877" s="0" t="n">
        <f aca="false">IFERROR(SEARCH("\",H2877),0)</f>
        <v>0</v>
      </c>
    </row>
    <row r="2878" customFormat="false" ht="13.8" hidden="false" customHeight="false" outlineLevel="0" collapsed="false">
      <c r="A2878" s="0" t="s">
        <v>12</v>
      </c>
      <c r="B2878" s="3" t="s">
        <v>8159</v>
      </c>
      <c r="C2878" s="0" t="s">
        <v>8160</v>
      </c>
      <c r="D2878" s="0" t="s">
        <v>8161</v>
      </c>
      <c r="E2878" s="0" t="s">
        <v>16</v>
      </c>
      <c r="F2878" s="0" t="n">
        <v>1</v>
      </c>
      <c r="G2878" s="0" t="s">
        <v>8164</v>
      </c>
      <c r="H2878" s="0" t="s">
        <v>8163</v>
      </c>
      <c r="I2878" s="0" t="n">
        <f aca="false">IFERROR(SEARCH("\",H2878),0)</f>
        <v>0</v>
      </c>
    </row>
    <row r="2879" customFormat="false" ht="13.8" hidden="false" customHeight="false" outlineLevel="0" collapsed="false">
      <c r="A2879" s="0" t="s">
        <v>12</v>
      </c>
      <c r="B2879" s="3" t="s">
        <v>8165</v>
      </c>
      <c r="C2879" s="0" t="s">
        <v>8160</v>
      </c>
      <c r="D2879" s="0" t="s">
        <v>8161</v>
      </c>
      <c r="E2879" s="0" t="s">
        <v>16</v>
      </c>
      <c r="F2879" s="0" t="n">
        <v>2</v>
      </c>
      <c r="G2879" s="0" t="s">
        <v>8166</v>
      </c>
      <c r="H2879" s="0" t="s">
        <v>8167</v>
      </c>
      <c r="I2879" s="0" t="n">
        <f aca="false">IFERROR(SEARCH("\",H2879),0)</f>
        <v>0</v>
      </c>
    </row>
    <row r="2880" customFormat="false" ht="13.8" hidden="false" customHeight="false" outlineLevel="0" collapsed="false">
      <c r="A2880" s="0" t="s">
        <v>12</v>
      </c>
      <c r="B2880" s="3" t="s">
        <v>8165</v>
      </c>
      <c r="C2880" s="0" t="s">
        <v>8160</v>
      </c>
      <c r="D2880" s="0" t="s">
        <v>8161</v>
      </c>
      <c r="E2880" s="0" t="s">
        <v>16</v>
      </c>
      <c r="F2880" s="0" t="n">
        <v>2</v>
      </c>
      <c r="G2880" s="0" t="s">
        <v>8168</v>
      </c>
      <c r="H2880" s="0" t="s">
        <v>8167</v>
      </c>
      <c r="I2880" s="0" t="n">
        <f aca="false">IFERROR(SEARCH("\",H2880),0)</f>
        <v>0</v>
      </c>
    </row>
    <row r="2881" customFormat="false" ht="13.8" hidden="false" customHeight="false" outlineLevel="0" collapsed="false">
      <c r="A2881" s="0" t="s">
        <v>12</v>
      </c>
      <c r="B2881" s="3" t="s">
        <v>8169</v>
      </c>
      <c r="C2881" s="0" t="s">
        <v>8160</v>
      </c>
      <c r="D2881" s="0" t="s">
        <v>8161</v>
      </c>
      <c r="E2881" s="0" t="s">
        <v>16</v>
      </c>
      <c r="F2881" s="0" t="n">
        <v>3</v>
      </c>
      <c r="G2881" s="0" t="s">
        <v>8170</v>
      </c>
      <c r="H2881" s="0" t="s">
        <v>8171</v>
      </c>
      <c r="I2881" s="0" t="n">
        <f aca="false">IFERROR(SEARCH("\",H2881),0)</f>
        <v>0</v>
      </c>
    </row>
    <row r="2882" customFormat="false" ht="13.8" hidden="false" customHeight="false" outlineLevel="0" collapsed="false">
      <c r="A2882" s="0" t="s">
        <v>12</v>
      </c>
      <c r="B2882" s="3" t="s">
        <v>8169</v>
      </c>
      <c r="C2882" s="0" t="s">
        <v>8160</v>
      </c>
      <c r="D2882" s="0" t="s">
        <v>8161</v>
      </c>
      <c r="E2882" s="0" t="s">
        <v>16</v>
      </c>
      <c r="F2882" s="0" t="n">
        <v>3</v>
      </c>
      <c r="G2882" s="0" t="s">
        <v>8172</v>
      </c>
      <c r="H2882" s="0" t="s">
        <v>8171</v>
      </c>
      <c r="I2882" s="0" t="n">
        <f aca="false">IFERROR(SEARCH("\",H2882),0)</f>
        <v>0</v>
      </c>
    </row>
    <row r="2883" customFormat="false" ht="13.8" hidden="false" customHeight="false" outlineLevel="0" collapsed="false">
      <c r="A2883" s="0" t="s">
        <v>12</v>
      </c>
      <c r="B2883" s="3" t="s">
        <v>8173</v>
      </c>
      <c r="C2883" s="0" t="s">
        <v>8160</v>
      </c>
      <c r="D2883" s="0" t="s">
        <v>8161</v>
      </c>
      <c r="E2883" s="0" t="s">
        <v>16</v>
      </c>
      <c r="F2883" s="0" t="n">
        <v>4</v>
      </c>
      <c r="G2883" s="0" t="s">
        <v>8174</v>
      </c>
      <c r="H2883" s="0" t="s">
        <v>8175</v>
      </c>
      <c r="I2883" s="0" t="n">
        <f aca="false">IFERROR(SEARCH("\",H2883),0)</f>
        <v>0</v>
      </c>
    </row>
    <row r="2884" customFormat="false" ht="13.8" hidden="false" customHeight="false" outlineLevel="0" collapsed="false">
      <c r="A2884" s="0" t="s">
        <v>12</v>
      </c>
      <c r="B2884" s="3" t="s">
        <v>8173</v>
      </c>
      <c r="C2884" s="0" t="s">
        <v>8160</v>
      </c>
      <c r="D2884" s="0" t="s">
        <v>8161</v>
      </c>
      <c r="E2884" s="0" t="s">
        <v>16</v>
      </c>
      <c r="F2884" s="0" t="n">
        <v>4</v>
      </c>
      <c r="G2884" s="0" t="s">
        <v>8176</v>
      </c>
      <c r="H2884" s="0" t="s">
        <v>8175</v>
      </c>
      <c r="I2884" s="0" t="n">
        <f aca="false">IFERROR(SEARCH("\",H2884),0)</f>
        <v>0</v>
      </c>
    </row>
    <row r="2885" customFormat="false" ht="13.8" hidden="false" customHeight="false" outlineLevel="0" collapsed="false">
      <c r="A2885" s="0" t="s">
        <v>12</v>
      </c>
      <c r="B2885" s="3" t="s">
        <v>8177</v>
      </c>
      <c r="C2885" s="0" t="s">
        <v>8160</v>
      </c>
      <c r="D2885" s="0" t="s">
        <v>8161</v>
      </c>
      <c r="E2885" s="0" t="s">
        <v>16</v>
      </c>
      <c r="F2885" s="0" t="n">
        <v>5</v>
      </c>
      <c r="G2885" s="0" t="s">
        <v>8178</v>
      </c>
      <c r="H2885" s="0" t="s">
        <v>8179</v>
      </c>
      <c r="I2885" s="0" t="n">
        <f aca="false">IFERROR(SEARCH("\",H2885),0)</f>
        <v>0</v>
      </c>
    </row>
    <row r="2886" customFormat="false" ht="13.8" hidden="false" customHeight="false" outlineLevel="0" collapsed="false">
      <c r="A2886" s="0" t="s">
        <v>12</v>
      </c>
      <c r="B2886" s="3" t="s">
        <v>8177</v>
      </c>
      <c r="C2886" s="0" t="s">
        <v>8160</v>
      </c>
      <c r="D2886" s="0" t="s">
        <v>8161</v>
      </c>
      <c r="E2886" s="0" t="s">
        <v>16</v>
      </c>
      <c r="F2886" s="0" t="n">
        <v>5</v>
      </c>
      <c r="G2886" s="0" t="s">
        <v>8180</v>
      </c>
      <c r="H2886" s="0" t="s">
        <v>8179</v>
      </c>
      <c r="I2886" s="0" t="n">
        <f aca="false">IFERROR(SEARCH("\",H2886),0)</f>
        <v>0</v>
      </c>
    </row>
    <row r="2887" customFormat="false" ht="13.8" hidden="false" customHeight="false" outlineLevel="0" collapsed="false">
      <c r="A2887" s="0" t="s">
        <v>12</v>
      </c>
      <c r="B2887" s="3" t="s">
        <v>8181</v>
      </c>
      <c r="C2887" s="0" t="s">
        <v>8160</v>
      </c>
      <c r="D2887" s="0" t="s">
        <v>8161</v>
      </c>
      <c r="E2887" s="0" t="s">
        <v>16</v>
      </c>
      <c r="F2887" s="0" t="n">
        <v>6</v>
      </c>
      <c r="G2887" s="0" t="s">
        <v>8182</v>
      </c>
      <c r="H2887" s="0" t="s">
        <v>8183</v>
      </c>
      <c r="I2887" s="0" t="n">
        <f aca="false">IFERROR(SEARCH("\",H2887),0)</f>
        <v>0</v>
      </c>
    </row>
    <row r="2888" customFormat="false" ht="13.8" hidden="false" customHeight="false" outlineLevel="0" collapsed="false">
      <c r="A2888" s="0" t="s">
        <v>12</v>
      </c>
      <c r="B2888" s="3" t="s">
        <v>8181</v>
      </c>
      <c r="C2888" s="0" t="s">
        <v>8160</v>
      </c>
      <c r="D2888" s="0" t="s">
        <v>8161</v>
      </c>
      <c r="E2888" s="0" t="s">
        <v>16</v>
      </c>
      <c r="F2888" s="0" t="n">
        <v>6</v>
      </c>
      <c r="G2888" s="0" t="s">
        <v>8184</v>
      </c>
      <c r="H2888" s="0" t="s">
        <v>8183</v>
      </c>
      <c r="I2888" s="0" t="n">
        <f aca="false">IFERROR(SEARCH("\",H2888),0)</f>
        <v>0</v>
      </c>
    </row>
    <row r="2889" customFormat="false" ht="13.8" hidden="false" customHeight="false" outlineLevel="0" collapsed="false">
      <c r="A2889" s="0" t="s">
        <v>12</v>
      </c>
      <c r="B2889" s="3" t="s">
        <v>8185</v>
      </c>
      <c r="C2889" s="0" t="s">
        <v>8160</v>
      </c>
      <c r="D2889" s="0" t="s">
        <v>8161</v>
      </c>
      <c r="E2889" s="0" t="s">
        <v>16</v>
      </c>
      <c r="F2889" s="0" t="n">
        <v>7</v>
      </c>
      <c r="G2889" s="0" t="s">
        <v>8186</v>
      </c>
      <c r="H2889" s="0" t="s">
        <v>8187</v>
      </c>
      <c r="I2889" s="0" t="n">
        <f aca="false">IFERROR(SEARCH("\",H2889),0)</f>
        <v>0</v>
      </c>
    </row>
    <row r="2890" customFormat="false" ht="13.8" hidden="false" customHeight="false" outlineLevel="0" collapsed="false">
      <c r="A2890" s="0" t="s">
        <v>12</v>
      </c>
      <c r="B2890" s="3" t="s">
        <v>8185</v>
      </c>
      <c r="C2890" s="0" t="s">
        <v>8160</v>
      </c>
      <c r="D2890" s="0" t="s">
        <v>8161</v>
      </c>
      <c r="E2890" s="0" t="s">
        <v>16</v>
      </c>
      <c r="F2890" s="0" t="n">
        <v>7</v>
      </c>
      <c r="G2890" s="0" t="s">
        <v>8188</v>
      </c>
      <c r="H2890" s="0" t="s">
        <v>8187</v>
      </c>
      <c r="I2890" s="0" t="n">
        <f aca="false">IFERROR(SEARCH("\",H2890),0)</f>
        <v>0</v>
      </c>
    </row>
    <row r="2891" customFormat="false" ht="13.8" hidden="false" customHeight="false" outlineLevel="0" collapsed="false">
      <c r="A2891" s="0" t="s">
        <v>12</v>
      </c>
      <c r="B2891" s="3" t="s">
        <v>8189</v>
      </c>
      <c r="C2891" s="0" t="s">
        <v>8160</v>
      </c>
      <c r="D2891" s="0" t="s">
        <v>8161</v>
      </c>
      <c r="E2891" s="0" t="s">
        <v>16</v>
      </c>
      <c r="F2891" s="0" t="n">
        <v>8</v>
      </c>
      <c r="G2891" s="0" t="s">
        <v>8190</v>
      </c>
      <c r="H2891" s="0" t="s">
        <v>8191</v>
      </c>
      <c r="I2891" s="0" t="n">
        <f aca="false">IFERROR(SEARCH("\",H2891),0)</f>
        <v>0</v>
      </c>
    </row>
    <row r="2892" customFormat="false" ht="13.8" hidden="false" customHeight="false" outlineLevel="0" collapsed="false">
      <c r="A2892" s="0" t="s">
        <v>12</v>
      </c>
      <c r="B2892" s="3" t="s">
        <v>8189</v>
      </c>
      <c r="C2892" s="0" t="s">
        <v>8160</v>
      </c>
      <c r="D2892" s="0" t="s">
        <v>8161</v>
      </c>
      <c r="E2892" s="0" t="s">
        <v>16</v>
      </c>
      <c r="F2892" s="0" t="n">
        <v>8</v>
      </c>
      <c r="G2892" s="0" t="s">
        <v>8192</v>
      </c>
      <c r="H2892" s="0" t="s">
        <v>8191</v>
      </c>
      <c r="I2892" s="0" t="n">
        <f aca="false">IFERROR(SEARCH("\",H2892),0)</f>
        <v>0</v>
      </c>
    </row>
    <row r="2893" customFormat="false" ht="13.8" hidden="false" customHeight="false" outlineLevel="0" collapsed="false">
      <c r="A2893" s="0" t="s">
        <v>12</v>
      </c>
      <c r="B2893" s="3" t="s">
        <v>8193</v>
      </c>
      <c r="C2893" s="0" t="s">
        <v>8160</v>
      </c>
      <c r="D2893" s="0" t="s">
        <v>8161</v>
      </c>
      <c r="E2893" s="0" t="s">
        <v>16</v>
      </c>
      <c r="F2893" s="0" t="n">
        <v>9</v>
      </c>
      <c r="G2893" s="0" t="s">
        <v>8194</v>
      </c>
      <c r="H2893" s="0" t="s">
        <v>8195</v>
      </c>
      <c r="I2893" s="0" t="n">
        <f aca="false">IFERROR(SEARCH("\",H2893),0)</f>
        <v>0</v>
      </c>
    </row>
    <row r="2894" customFormat="false" ht="13.8" hidden="false" customHeight="false" outlineLevel="0" collapsed="false">
      <c r="A2894" s="0" t="s">
        <v>12</v>
      </c>
      <c r="B2894" s="3" t="s">
        <v>8193</v>
      </c>
      <c r="C2894" s="0" t="s">
        <v>8160</v>
      </c>
      <c r="D2894" s="0" t="s">
        <v>8161</v>
      </c>
      <c r="E2894" s="0" t="s">
        <v>16</v>
      </c>
      <c r="F2894" s="0" t="n">
        <v>9</v>
      </c>
      <c r="G2894" s="0" t="s">
        <v>8196</v>
      </c>
      <c r="H2894" s="0" t="s">
        <v>8195</v>
      </c>
      <c r="I2894" s="0" t="n">
        <f aca="false">IFERROR(SEARCH("\",H2894),0)</f>
        <v>0</v>
      </c>
    </row>
    <row r="2895" customFormat="false" ht="13.8" hidden="false" customHeight="false" outlineLevel="0" collapsed="false">
      <c r="A2895" s="0" t="s">
        <v>12</v>
      </c>
      <c r="B2895" s="3" t="s">
        <v>8197</v>
      </c>
      <c r="C2895" s="0" t="s">
        <v>8160</v>
      </c>
      <c r="D2895" s="0" t="s">
        <v>8161</v>
      </c>
      <c r="E2895" s="0" t="s">
        <v>16</v>
      </c>
      <c r="F2895" s="0" t="n">
        <v>10</v>
      </c>
      <c r="G2895" s="0" t="s">
        <v>8198</v>
      </c>
      <c r="H2895" s="0" t="s">
        <v>8199</v>
      </c>
      <c r="I2895" s="0" t="n">
        <f aca="false">IFERROR(SEARCH("\",H2895),0)</f>
        <v>0</v>
      </c>
    </row>
    <row r="2896" customFormat="false" ht="13.8" hidden="false" customHeight="false" outlineLevel="0" collapsed="false">
      <c r="A2896" s="0" t="s">
        <v>12</v>
      </c>
      <c r="B2896" s="3" t="s">
        <v>8197</v>
      </c>
      <c r="C2896" s="0" t="s">
        <v>8160</v>
      </c>
      <c r="D2896" s="0" t="s">
        <v>8161</v>
      </c>
      <c r="E2896" s="0" t="s">
        <v>16</v>
      </c>
      <c r="F2896" s="0" t="n">
        <v>10</v>
      </c>
      <c r="G2896" s="0" t="s">
        <v>8200</v>
      </c>
      <c r="H2896" s="0" t="s">
        <v>8199</v>
      </c>
      <c r="I2896" s="0" t="n">
        <f aca="false">IFERROR(SEARCH("\",H2896),0)</f>
        <v>0</v>
      </c>
    </row>
    <row r="2897" customFormat="false" ht="13.8" hidden="false" customHeight="false" outlineLevel="0" collapsed="false">
      <c r="A2897" s="0" t="s">
        <v>12</v>
      </c>
      <c r="B2897" s="3" t="s">
        <v>8201</v>
      </c>
      <c r="C2897" s="0" t="s">
        <v>8160</v>
      </c>
      <c r="D2897" s="0" t="s">
        <v>8161</v>
      </c>
      <c r="E2897" s="0" t="s">
        <v>16</v>
      </c>
      <c r="F2897" s="0" t="n">
        <v>11</v>
      </c>
      <c r="G2897" s="0" t="s">
        <v>8202</v>
      </c>
      <c r="H2897" s="0" t="s">
        <v>8203</v>
      </c>
      <c r="I2897" s="0" t="n">
        <f aca="false">IFERROR(SEARCH("\",H2897),0)</f>
        <v>0</v>
      </c>
    </row>
    <row r="2898" customFormat="false" ht="13.8" hidden="false" customHeight="false" outlineLevel="0" collapsed="false">
      <c r="A2898" s="0" t="s">
        <v>12</v>
      </c>
      <c r="B2898" s="3" t="s">
        <v>8201</v>
      </c>
      <c r="C2898" s="0" t="s">
        <v>8160</v>
      </c>
      <c r="D2898" s="0" t="s">
        <v>8161</v>
      </c>
      <c r="E2898" s="0" t="s">
        <v>16</v>
      </c>
      <c r="F2898" s="0" t="n">
        <v>11</v>
      </c>
      <c r="G2898" s="0" t="s">
        <v>8204</v>
      </c>
      <c r="H2898" s="0" t="s">
        <v>8203</v>
      </c>
      <c r="I2898" s="0" t="n">
        <f aca="false">IFERROR(SEARCH("\",H2898),0)</f>
        <v>0</v>
      </c>
    </row>
    <row r="2899" customFormat="false" ht="13.8" hidden="false" customHeight="false" outlineLevel="0" collapsed="false">
      <c r="A2899" s="0" t="s">
        <v>12</v>
      </c>
      <c r="B2899" s="3" t="s">
        <v>8205</v>
      </c>
      <c r="C2899" s="0" t="s">
        <v>8160</v>
      </c>
      <c r="D2899" s="0" t="s">
        <v>8161</v>
      </c>
      <c r="E2899" s="0" t="s">
        <v>16</v>
      </c>
      <c r="F2899" s="0" t="n">
        <v>12</v>
      </c>
      <c r="G2899" s="0" t="s">
        <v>8206</v>
      </c>
      <c r="H2899" s="0" t="s">
        <v>8207</v>
      </c>
      <c r="I2899" s="0" t="n">
        <f aca="false">IFERROR(SEARCH("\",H2899),0)</f>
        <v>0</v>
      </c>
    </row>
    <row r="2900" customFormat="false" ht="13.8" hidden="false" customHeight="false" outlineLevel="0" collapsed="false">
      <c r="A2900" s="0" t="s">
        <v>12</v>
      </c>
      <c r="B2900" s="3" t="s">
        <v>8205</v>
      </c>
      <c r="C2900" s="0" t="s">
        <v>8160</v>
      </c>
      <c r="D2900" s="0" t="s">
        <v>8161</v>
      </c>
      <c r="E2900" s="0" t="s">
        <v>16</v>
      </c>
      <c r="F2900" s="0" t="n">
        <v>12</v>
      </c>
      <c r="G2900" s="0" t="s">
        <v>8208</v>
      </c>
      <c r="H2900" s="0" t="s">
        <v>8207</v>
      </c>
      <c r="I2900" s="0" t="n">
        <f aca="false">IFERROR(SEARCH("\",H2900),0)</f>
        <v>0</v>
      </c>
    </row>
    <row r="2901" customFormat="false" ht="13.8" hidden="false" customHeight="false" outlineLevel="0" collapsed="false">
      <c r="A2901" s="0" t="s">
        <v>12</v>
      </c>
      <c r="B2901" s="3" t="s">
        <v>8209</v>
      </c>
      <c r="C2901" s="0" t="s">
        <v>2188</v>
      </c>
      <c r="D2901" s="0" t="s">
        <v>8209</v>
      </c>
      <c r="E2901" s="0" t="s">
        <v>1905</v>
      </c>
      <c r="F2901" s="0" t="n">
        <v>99</v>
      </c>
      <c r="G2901" s="0" t="s">
        <v>8210</v>
      </c>
      <c r="H2901" s="0" t="s">
        <v>8211</v>
      </c>
      <c r="I2901" s="0" t="n">
        <f aca="false">IFERROR(SEARCH("\",H2901),0)</f>
        <v>0</v>
      </c>
    </row>
    <row r="2902" customFormat="false" ht="13.8" hidden="false" customHeight="false" outlineLevel="0" collapsed="false">
      <c r="A2902" s="0" t="s">
        <v>12</v>
      </c>
      <c r="B2902" s="3" t="s">
        <v>8209</v>
      </c>
      <c r="C2902" s="0" t="s">
        <v>2188</v>
      </c>
      <c r="D2902" s="0" t="s">
        <v>8209</v>
      </c>
      <c r="E2902" s="0" t="s">
        <v>1905</v>
      </c>
      <c r="F2902" s="0" t="n">
        <v>99</v>
      </c>
      <c r="G2902" s="0" t="s">
        <v>8212</v>
      </c>
      <c r="H2902" s="0" t="s">
        <v>8211</v>
      </c>
      <c r="I2902" s="0" t="n">
        <f aca="false">IFERROR(SEARCH("\",H2902),0)</f>
        <v>0</v>
      </c>
    </row>
    <row r="2903" customFormat="false" ht="13.8" hidden="false" customHeight="false" outlineLevel="0" collapsed="false">
      <c r="A2903" s="0" t="s">
        <v>12</v>
      </c>
      <c r="B2903" s="3" t="s">
        <v>6532</v>
      </c>
      <c r="C2903" s="0" t="s">
        <v>6533</v>
      </c>
      <c r="D2903" s="0" t="s">
        <v>8213</v>
      </c>
      <c r="E2903" s="0" t="s">
        <v>1905</v>
      </c>
      <c r="F2903" s="0" t="n">
        <v>1</v>
      </c>
      <c r="G2903" s="0" t="s">
        <v>8214</v>
      </c>
      <c r="H2903" s="0" t="s">
        <v>8215</v>
      </c>
      <c r="I2903" s="0" t="n">
        <f aca="false">IFERROR(SEARCH("\",H2903),0)</f>
        <v>0</v>
      </c>
    </row>
    <row r="2904" customFormat="false" ht="13.8" hidden="false" customHeight="false" outlineLevel="0" collapsed="false">
      <c r="A2904" s="0" t="s">
        <v>12</v>
      </c>
      <c r="B2904" s="3" t="s">
        <v>6532</v>
      </c>
      <c r="C2904" s="0" t="s">
        <v>6533</v>
      </c>
      <c r="D2904" s="0" t="s">
        <v>8213</v>
      </c>
      <c r="E2904" s="0" t="s">
        <v>1905</v>
      </c>
      <c r="F2904" s="0" t="n">
        <v>1</v>
      </c>
      <c r="G2904" s="0" t="s">
        <v>8216</v>
      </c>
      <c r="H2904" s="0" t="s">
        <v>8215</v>
      </c>
      <c r="I2904" s="0" t="n">
        <f aca="false">IFERROR(SEARCH("\",H2904),0)</f>
        <v>0</v>
      </c>
    </row>
    <row r="2905" customFormat="false" ht="13.8" hidden="false" customHeight="false" outlineLevel="0" collapsed="false">
      <c r="A2905" s="0" t="s">
        <v>12</v>
      </c>
      <c r="B2905" s="3" t="s">
        <v>8217</v>
      </c>
      <c r="C2905" s="0" t="s">
        <v>6533</v>
      </c>
      <c r="D2905" s="0" t="s">
        <v>8213</v>
      </c>
      <c r="E2905" s="0" t="s">
        <v>1905</v>
      </c>
      <c r="F2905" s="0" t="n">
        <v>2</v>
      </c>
      <c r="G2905" s="0" t="s">
        <v>8218</v>
      </c>
      <c r="H2905" s="0" t="s">
        <v>8219</v>
      </c>
      <c r="I2905" s="0" t="n">
        <f aca="false">IFERROR(SEARCH("\",H2905),0)</f>
        <v>0</v>
      </c>
    </row>
    <row r="2906" customFormat="false" ht="13.8" hidden="false" customHeight="false" outlineLevel="0" collapsed="false">
      <c r="A2906" s="0" t="s">
        <v>12</v>
      </c>
      <c r="B2906" s="3" t="s">
        <v>8217</v>
      </c>
      <c r="C2906" s="0" t="s">
        <v>6533</v>
      </c>
      <c r="D2906" s="0" t="s">
        <v>8213</v>
      </c>
      <c r="E2906" s="0" t="s">
        <v>1905</v>
      </c>
      <c r="F2906" s="0" t="n">
        <v>2</v>
      </c>
      <c r="G2906" s="0" t="s">
        <v>8220</v>
      </c>
      <c r="H2906" s="0" t="s">
        <v>8219</v>
      </c>
      <c r="I2906" s="0" t="n">
        <f aca="false">IFERROR(SEARCH("\",H2906),0)</f>
        <v>0</v>
      </c>
    </row>
    <row r="2907" customFormat="false" ht="13.8" hidden="false" customHeight="false" outlineLevel="0" collapsed="false">
      <c r="A2907" s="0" t="s">
        <v>12</v>
      </c>
      <c r="B2907" s="3" t="s">
        <v>5233</v>
      </c>
      <c r="C2907" s="0" t="s">
        <v>6533</v>
      </c>
      <c r="D2907" s="0" t="s">
        <v>8213</v>
      </c>
      <c r="E2907" s="0" t="s">
        <v>1905</v>
      </c>
      <c r="F2907" s="0" t="n">
        <v>3</v>
      </c>
      <c r="G2907" s="0" t="s">
        <v>8221</v>
      </c>
      <c r="H2907" s="0" t="s">
        <v>8222</v>
      </c>
      <c r="I2907" s="0" t="n">
        <f aca="false">IFERROR(SEARCH("\",H2907),0)</f>
        <v>0</v>
      </c>
    </row>
    <row r="2908" customFormat="false" ht="13.8" hidden="false" customHeight="false" outlineLevel="0" collapsed="false">
      <c r="A2908" s="0" t="s">
        <v>12</v>
      </c>
      <c r="B2908" s="3" t="s">
        <v>5233</v>
      </c>
      <c r="C2908" s="0" t="s">
        <v>6533</v>
      </c>
      <c r="D2908" s="0" t="s">
        <v>8213</v>
      </c>
      <c r="E2908" s="0" t="s">
        <v>1905</v>
      </c>
      <c r="F2908" s="0" t="n">
        <v>3</v>
      </c>
      <c r="G2908" s="0" t="s">
        <v>8223</v>
      </c>
      <c r="H2908" s="0" t="s">
        <v>8222</v>
      </c>
      <c r="I2908" s="0" t="n">
        <f aca="false">IFERROR(SEARCH("\",H2908),0)</f>
        <v>0</v>
      </c>
    </row>
    <row r="2909" customFormat="false" ht="13.8" hidden="false" customHeight="false" outlineLevel="0" collapsed="false">
      <c r="A2909" s="0" t="s">
        <v>12</v>
      </c>
      <c r="B2909" s="3" t="s">
        <v>8224</v>
      </c>
      <c r="C2909" s="0" t="s">
        <v>6533</v>
      </c>
      <c r="D2909" s="0" t="s">
        <v>8213</v>
      </c>
      <c r="E2909" s="0" t="s">
        <v>1905</v>
      </c>
      <c r="F2909" s="0" t="n">
        <v>4</v>
      </c>
      <c r="G2909" s="0" t="s">
        <v>8225</v>
      </c>
      <c r="H2909" s="0" t="s">
        <v>8226</v>
      </c>
      <c r="I2909" s="0" t="n">
        <f aca="false">IFERROR(SEARCH("\",H2909),0)</f>
        <v>0</v>
      </c>
    </row>
    <row r="2910" customFormat="false" ht="13.8" hidden="false" customHeight="false" outlineLevel="0" collapsed="false">
      <c r="A2910" s="0" t="s">
        <v>12</v>
      </c>
      <c r="B2910" s="3" t="s">
        <v>8224</v>
      </c>
      <c r="C2910" s="0" t="s">
        <v>6533</v>
      </c>
      <c r="D2910" s="0" t="s">
        <v>8213</v>
      </c>
      <c r="E2910" s="0" t="s">
        <v>1905</v>
      </c>
      <c r="F2910" s="0" t="n">
        <v>4</v>
      </c>
      <c r="G2910" s="0" t="s">
        <v>8227</v>
      </c>
      <c r="H2910" s="0" t="s">
        <v>8226</v>
      </c>
      <c r="I2910" s="0" t="n">
        <f aca="false">IFERROR(SEARCH("\",H2910),0)</f>
        <v>0</v>
      </c>
    </row>
    <row r="2911" customFormat="false" ht="13.8" hidden="false" customHeight="false" outlineLevel="0" collapsed="false">
      <c r="A2911" s="0" t="s">
        <v>12</v>
      </c>
      <c r="B2911" s="3" t="s">
        <v>8213</v>
      </c>
      <c r="C2911" s="0" t="s">
        <v>6533</v>
      </c>
      <c r="D2911" s="0" t="s">
        <v>8213</v>
      </c>
      <c r="E2911" s="0" t="s">
        <v>1905</v>
      </c>
      <c r="F2911" s="0" t="n">
        <v>5</v>
      </c>
      <c r="G2911" s="0" t="s">
        <v>8228</v>
      </c>
      <c r="H2911" s="0" t="s">
        <v>8229</v>
      </c>
      <c r="I2911" s="0" t="n">
        <f aca="false">IFERROR(SEARCH("\",H2911),0)</f>
        <v>0</v>
      </c>
    </row>
    <row r="2912" customFormat="false" ht="13.8" hidden="false" customHeight="false" outlineLevel="0" collapsed="false">
      <c r="A2912" s="0" t="s">
        <v>12</v>
      </c>
      <c r="B2912" s="3" t="s">
        <v>8213</v>
      </c>
      <c r="C2912" s="0" t="s">
        <v>6533</v>
      </c>
      <c r="D2912" s="0" t="s">
        <v>8213</v>
      </c>
      <c r="E2912" s="0" t="s">
        <v>1905</v>
      </c>
      <c r="F2912" s="0" t="n">
        <v>5</v>
      </c>
      <c r="G2912" s="0" t="s">
        <v>8230</v>
      </c>
      <c r="H2912" s="0" t="s">
        <v>8229</v>
      </c>
      <c r="I2912" s="0" t="n">
        <f aca="false">IFERROR(SEARCH("\",H2912),0)</f>
        <v>0</v>
      </c>
    </row>
    <row r="2913" customFormat="false" ht="13.8" hidden="false" customHeight="false" outlineLevel="0" collapsed="false">
      <c r="A2913" s="0" t="s">
        <v>12</v>
      </c>
      <c r="B2913" s="3" t="s">
        <v>8231</v>
      </c>
      <c r="C2913" s="0" t="s">
        <v>6533</v>
      </c>
      <c r="D2913" s="0" t="s">
        <v>8213</v>
      </c>
      <c r="E2913" s="0" t="s">
        <v>1905</v>
      </c>
      <c r="F2913" s="0" t="n">
        <v>6</v>
      </c>
      <c r="G2913" s="0" t="s">
        <v>8232</v>
      </c>
      <c r="H2913" s="0" t="s">
        <v>8233</v>
      </c>
      <c r="I2913" s="0" t="n">
        <f aca="false">IFERROR(SEARCH("\",H2913),0)</f>
        <v>0</v>
      </c>
    </row>
    <row r="2914" customFormat="false" ht="13.8" hidden="false" customHeight="false" outlineLevel="0" collapsed="false">
      <c r="A2914" s="0" t="s">
        <v>12</v>
      </c>
      <c r="B2914" s="3" t="s">
        <v>8231</v>
      </c>
      <c r="C2914" s="0" t="s">
        <v>6533</v>
      </c>
      <c r="D2914" s="0" t="s">
        <v>8213</v>
      </c>
      <c r="E2914" s="0" t="s">
        <v>1905</v>
      </c>
      <c r="F2914" s="0" t="n">
        <v>6</v>
      </c>
      <c r="G2914" s="0" t="s">
        <v>8234</v>
      </c>
      <c r="H2914" s="0" t="s">
        <v>8233</v>
      </c>
      <c r="I2914" s="0" t="n">
        <f aca="false">IFERROR(SEARCH("\",H2914),0)</f>
        <v>0</v>
      </c>
    </row>
    <row r="2915" customFormat="false" ht="13.8" hidden="false" customHeight="false" outlineLevel="0" collapsed="false">
      <c r="A2915" s="0" t="s">
        <v>12</v>
      </c>
      <c r="B2915" s="3" t="s">
        <v>8235</v>
      </c>
      <c r="C2915" s="0" t="s">
        <v>6533</v>
      </c>
      <c r="D2915" s="0" t="s">
        <v>8213</v>
      </c>
      <c r="E2915" s="0" t="s">
        <v>1905</v>
      </c>
      <c r="F2915" s="0" t="n">
        <v>7</v>
      </c>
      <c r="G2915" s="0" t="s">
        <v>8236</v>
      </c>
      <c r="H2915" s="0" t="s">
        <v>8237</v>
      </c>
      <c r="I2915" s="0" t="n">
        <f aca="false">IFERROR(SEARCH("\",H2915),0)</f>
        <v>0</v>
      </c>
    </row>
    <row r="2916" customFormat="false" ht="13.8" hidden="false" customHeight="false" outlineLevel="0" collapsed="false">
      <c r="A2916" s="0" t="s">
        <v>12</v>
      </c>
      <c r="B2916" s="3" t="s">
        <v>8235</v>
      </c>
      <c r="C2916" s="0" t="s">
        <v>6533</v>
      </c>
      <c r="D2916" s="0" t="s">
        <v>8213</v>
      </c>
      <c r="E2916" s="0" t="s">
        <v>1905</v>
      </c>
      <c r="F2916" s="0" t="n">
        <v>7</v>
      </c>
      <c r="G2916" s="0" t="s">
        <v>8238</v>
      </c>
      <c r="H2916" s="0" t="s">
        <v>8237</v>
      </c>
      <c r="I2916" s="0" t="n">
        <f aca="false">IFERROR(SEARCH("\",H2916),0)</f>
        <v>0</v>
      </c>
    </row>
    <row r="2917" customFormat="false" ht="13.8" hidden="false" customHeight="false" outlineLevel="0" collapsed="false">
      <c r="A2917" s="0" t="s">
        <v>12</v>
      </c>
      <c r="B2917" s="3" t="s">
        <v>5277</v>
      </c>
      <c r="C2917" s="0" t="s">
        <v>6533</v>
      </c>
      <c r="D2917" s="0" t="s">
        <v>8213</v>
      </c>
      <c r="E2917" s="0" t="s">
        <v>1905</v>
      </c>
      <c r="F2917" s="0" t="n">
        <v>8</v>
      </c>
      <c r="G2917" s="0" t="s">
        <v>8239</v>
      </c>
      <c r="H2917" s="0" t="s">
        <v>8240</v>
      </c>
      <c r="I2917" s="0" t="n">
        <f aca="false">IFERROR(SEARCH("\",H2917),0)</f>
        <v>0</v>
      </c>
    </row>
    <row r="2918" customFormat="false" ht="13.8" hidden="false" customHeight="false" outlineLevel="0" collapsed="false">
      <c r="A2918" s="0" t="s">
        <v>12</v>
      </c>
      <c r="B2918" s="3" t="s">
        <v>5277</v>
      </c>
      <c r="C2918" s="0" t="s">
        <v>6533</v>
      </c>
      <c r="D2918" s="0" t="s">
        <v>8213</v>
      </c>
      <c r="E2918" s="0" t="s">
        <v>1905</v>
      </c>
      <c r="F2918" s="0" t="n">
        <v>8</v>
      </c>
      <c r="G2918" s="0" t="s">
        <v>8241</v>
      </c>
      <c r="H2918" s="0" t="s">
        <v>8240</v>
      </c>
      <c r="I2918" s="0" t="n">
        <f aca="false">IFERROR(SEARCH("\",H2918),0)</f>
        <v>0</v>
      </c>
    </row>
    <row r="2919" customFormat="false" ht="13.8" hidden="false" customHeight="false" outlineLevel="0" collapsed="false">
      <c r="A2919" s="0" t="s">
        <v>12</v>
      </c>
      <c r="B2919" s="3" t="s">
        <v>8242</v>
      </c>
      <c r="C2919" s="0" t="s">
        <v>6533</v>
      </c>
      <c r="D2919" s="0" t="s">
        <v>8213</v>
      </c>
      <c r="E2919" s="0" t="s">
        <v>1905</v>
      </c>
      <c r="F2919" s="0" t="n">
        <v>9</v>
      </c>
      <c r="G2919" s="0" t="s">
        <v>8243</v>
      </c>
      <c r="H2919" s="0" t="s">
        <v>8244</v>
      </c>
      <c r="I2919" s="0" t="n">
        <f aca="false">IFERROR(SEARCH("\",H2919),0)</f>
        <v>0</v>
      </c>
    </row>
    <row r="2920" customFormat="false" ht="13.8" hidden="false" customHeight="false" outlineLevel="0" collapsed="false">
      <c r="A2920" s="0" t="s">
        <v>12</v>
      </c>
      <c r="B2920" s="3" t="s">
        <v>8242</v>
      </c>
      <c r="C2920" s="0" t="s">
        <v>6533</v>
      </c>
      <c r="D2920" s="0" t="s">
        <v>8213</v>
      </c>
      <c r="E2920" s="0" t="s">
        <v>1905</v>
      </c>
      <c r="F2920" s="0" t="n">
        <v>9</v>
      </c>
      <c r="G2920" s="0" t="s">
        <v>8245</v>
      </c>
      <c r="H2920" s="0" t="s">
        <v>8244</v>
      </c>
      <c r="I2920" s="0" t="n">
        <f aca="false">IFERROR(SEARCH("\",H2920),0)</f>
        <v>0</v>
      </c>
    </row>
    <row r="2921" customFormat="false" ht="13.8" hidden="false" customHeight="false" outlineLevel="0" collapsed="false">
      <c r="A2921" s="0" t="s">
        <v>12</v>
      </c>
      <c r="B2921" s="3" t="s">
        <v>8246</v>
      </c>
      <c r="C2921" s="0" t="s">
        <v>6533</v>
      </c>
      <c r="D2921" s="0" t="s">
        <v>8213</v>
      </c>
      <c r="E2921" s="0" t="s">
        <v>1905</v>
      </c>
      <c r="F2921" s="0" t="n">
        <v>10</v>
      </c>
      <c r="G2921" s="0" t="s">
        <v>8247</v>
      </c>
      <c r="H2921" s="0" t="s">
        <v>8248</v>
      </c>
      <c r="I2921" s="0" t="n">
        <f aca="false">IFERROR(SEARCH("\",H2921),0)</f>
        <v>0</v>
      </c>
    </row>
    <row r="2922" customFormat="false" ht="13.8" hidden="false" customHeight="false" outlineLevel="0" collapsed="false">
      <c r="A2922" s="0" t="s">
        <v>12</v>
      </c>
      <c r="B2922" s="3" t="s">
        <v>8246</v>
      </c>
      <c r="C2922" s="0" t="s">
        <v>6533</v>
      </c>
      <c r="D2922" s="0" t="s">
        <v>8213</v>
      </c>
      <c r="E2922" s="0" t="s">
        <v>1905</v>
      </c>
      <c r="F2922" s="0" t="n">
        <v>10</v>
      </c>
      <c r="G2922" s="0" t="s">
        <v>8249</v>
      </c>
      <c r="H2922" s="0" t="s">
        <v>8248</v>
      </c>
      <c r="I2922" s="0" t="n">
        <f aca="false">IFERROR(SEARCH("\",H2922),0)</f>
        <v>0</v>
      </c>
    </row>
    <row r="2923" customFormat="false" ht="13.8" hidden="false" customHeight="false" outlineLevel="0" collapsed="false">
      <c r="A2923" s="0" t="s">
        <v>12</v>
      </c>
      <c r="B2923" s="3" t="s">
        <v>8250</v>
      </c>
      <c r="C2923" s="0" t="s">
        <v>8251</v>
      </c>
      <c r="D2923" s="0" t="s">
        <v>8252</v>
      </c>
      <c r="E2923" s="0" t="s">
        <v>2103</v>
      </c>
      <c r="F2923" s="0" t="n">
        <v>6</v>
      </c>
      <c r="G2923" s="0" t="s">
        <v>8253</v>
      </c>
      <c r="H2923" s="0" t="s">
        <v>8254</v>
      </c>
      <c r="I2923" s="0" t="n">
        <f aca="false">IFERROR(SEARCH("\",H2923),0)</f>
        <v>0</v>
      </c>
    </row>
    <row r="2924" customFormat="false" ht="13.8" hidden="false" customHeight="false" outlineLevel="0" collapsed="false">
      <c r="A2924" s="0" t="s">
        <v>12</v>
      </c>
      <c r="B2924" s="3" t="s">
        <v>8255</v>
      </c>
      <c r="C2924" s="0" t="s">
        <v>1903</v>
      </c>
      <c r="D2924" s="0" t="s">
        <v>8256</v>
      </c>
      <c r="E2924" s="0" t="s">
        <v>1905</v>
      </c>
      <c r="F2924" s="0" t="n">
        <v>99</v>
      </c>
      <c r="G2924" s="0" t="s">
        <v>8257</v>
      </c>
      <c r="H2924" s="0" t="s">
        <v>8258</v>
      </c>
      <c r="I2924" s="0" t="n">
        <f aca="false">IFERROR(SEARCH("\",H2924),0)</f>
        <v>0</v>
      </c>
    </row>
    <row r="2925" customFormat="false" ht="13.8" hidden="false" customHeight="false" outlineLevel="0" collapsed="false">
      <c r="A2925" s="0" t="s">
        <v>12</v>
      </c>
      <c r="B2925" s="3" t="s">
        <v>8259</v>
      </c>
      <c r="C2925" s="0" t="s">
        <v>8260</v>
      </c>
      <c r="D2925" s="0" t="s">
        <v>8261</v>
      </c>
      <c r="E2925" s="0" t="s">
        <v>263</v>
      </c>
      <c r="F2925" s="0" t="n">
        <v>9</v>
      </c>
      <c r="G2925" s="0" t="s">
        <v>8262</v>
      </c>
      <c r="H2925" s="0" t="s">
        <v>8263</v>
      </c>
      <c r="I2925" s="0" t="n">
        <f aca="false">IFERROR(SEARCH("\",H2925),0)</f>
        <v>0</v>
      </c>
    </row>
    <row r="2926" customFormat="false" ht="13.8" hidden="false" customHeight="false" outlineLevel="0" collapsed="false">
      <c r="A2926" s="0" t="s">
        <v>12</v>
      </c>
      <c r="B2926" s="3" t="s">
        <v>8264</v>
      </c>
      <c r="C2926" s="0" t="s">
        <v>3251</v>
      </c>
      <c r="D2926" s="0" t="s">
        <v>8265</v>
      </c>
      <c r="E2926" s="0" t="s">
        <v>263</v>
      </c>
      <c r="F2926" s="0" t="n">
        <v>2</v>
      </c>
      <c r="G2926" s="0" t="s">
        <v>8266</v>
      </c>
      <c r="H2926" s="0" t="s">
        <v>8267</v>
      </c>
      <c r="I2926" s="0" t="n">
        <f aca="false">IFERROR(SEARCH("\",H2926),0)</f>
        <v>0</v>
      </c>
    </row>
    <row r="2927" customFormat="false" ht="13.8" hidden="false" customHeight="false" outlineLevel="0" collapsed="false">
      <c r="A2927" s="0" t="s">
        <v>12</v>
      </c>
      <c r="B2927" s="3" t="s">
        <v>8268</v>
      </c>
      <c r="C2927" s="0" t="s">
        <v>2168</v>
      </c>
      <c r="D2927" s="0" t="s">
        <v>8269</v>
      </c>
      <c r="E2927" s="0" t="s">
        <v>1905</v>
      </c>
      <c r="F2927" s="0" t="n">
        <v>9</v>
      </c>
      <c r="G2927" s="0" t="s">
        <v>8270</v>
      </c>
      <c r="H2927" s="0" t="s">
        <v>8271</v>
      </c>
      <c r="I2927" s="0" t="n">
        <f aca="false">IFERROR(SEARCH("\",H2927),0)</f>
        <v>0</v>
      </c>
    </row>
    <row r="2928" customFormat="false" ht="13.8" hidden="false" customHeight="false" outlineLevel="0" collapsed="false">
      <c r="A2928" s="0" t="s">
        <v>12</v>
      </c>
      <c r="B2928" s="3" t="s">
        <v>8268</v>
      </c>
      <c r="C2928" s="0" t="s">
        <v>2168</v>
      </c>
      <c r="D2928" s="0" t="s">
        <v>8269</v>
      </c>
      <c r="E2928" s="0" t="s">
        <v>1905</v>
      </c>
      <c r="F2928" s="0" t="n">
        <v>9</v>
      </c>
      <c r="G2928" s="0" t="s">
        <v>8272</v>
      </c>
      <c r="H2928" s="0" t="s">
        <v>8271</v>
      </c>
      <c r="I2928" s="0" t="n">
        <f aca="false">IFERROR(SEARCH("\",H2928),0)</f>
        <v>0</v>
      </c>
    </row>
    <row r="2929" customFormat="false" ht="13.8" hidden="false" customHeight="false" outlineLevel="0" collapsed="false">
      <c r="A2929" s="0" t="s">
        <v>12</v>
      </c>
      <c r="B2929" s="3" t="s">
        <v>8273</v>
      </c>
      <c r="C2929" s="0" t="s">
        <v>1971</v>
      </c>
      <c r="D2929" s="0" t="s">
        <v>8274</v>
      </c>
      <c r="E2929" s="0" t="s">
        <v>263</v>
      </c>
      <c r="F2929" s="0" t="n">
        <v>12</v>
      </c>
      <c r="G2929" s="0" t="s">
        <v>8275</v>
      </c>
      <c r="H2929" s="0" t="s">
        <v>8276</v>
      </c>
      <c r="I2929" s="0" t="n">
        <f aca="false">IFERROR(SEARCH("\",H2929),0)</f>
        <v>0</v>
      </c>
    </row>
    <row r="2930" customFormat="false" ht="13.8" hidden="false" customHeight="false" outlineLevel="0" collapsed="false">
      <c r="A2930" s="0" t="s">
        <v>12</v>
      </c>
      <c r="B2930" s="3" t="s">
        <v>8277</v>
      </c>
      <c r="C2930" s="0" t="s">
        <v>6156</v>
      </c>
      <c r="D2930" s="0" t="s">
        <v>8278</v>
      </c>
      <c r="E2930" s="0" t="s">
        <v>396</v>
      </c>
      <c r="F2930" s="0" t="n">
        <v>1</v>
      </c>
      <c r="G2930" s="0" t="s">
        <v>8279</v>
      </c>
      <c r="H2930" s="0" t="s">
        <v>8280</v>
      </c>
      <c r="I2930" s="0" t="n">
        <f aca="false">IFERROR(SEARCH("\",H2930),0)</f>
        <v>0</v>
      </c>
    </row>
    <row r="2931" customFormat="false" ht="13.8" hidden="false" customHeight="false" outlineLevel="0" collapsed="false">
      <c r="A2931" s="0" t="s">
        <v>12</v>
      </c>
      <c r="B2931" s="3" t="s">
        <v>8281</v>
      </c>
      <c r="C2931" s="0" t="s">
        <v>6156</v>
      </c>
      <c r="D2931" s="0" t="s">
        <v>8278</v>
      </c>
      <c r="E2931" s="0" t="s">
        <v>396</v>
      </c>
      <c r="F2931" s="0" t="n">
        <v>2</v>
      </c>
      <c r="G2931" s="0" t="s">
        <v>8282</v>
      </c>
      <c r="H2931" s="0" t="s">
        <v>8283</v>
      </c>
      <c r="I2931" s="0" t="n">
        <f aca="false">IFERROR(SEARCH("\",H2931),0)</f>
        <v>0</v>
      </c>
    </row>
    <row r="2932" customFormat="false" ht="13.8" hidden="false" customHeight="false" outlineLevel="0" collapsed="false">
      <c r="A2932" s="0" t="s">
        <v>12</v>
      </c>
      <c r="B2932" s="3" t="s">
        <v>8284</v>
      </c>
      <c r="C2932" s="0" t="s">
        <v>6156</v>
      </c>
      <c r="D2932" s="0" t="s">
        <v>8278</v>
      </c>
      <c r="E2932" s="0" t="s">
        <v>396</v>
      </c>
      <c r="F2932" s="0" t="n">
        <v>3</v>
      </c>
      <c r="G2932" s="0" t="s">
        <v>8285</v>
      </c>
      <c r="H2932" s="0" t="s">
        <v>8286</v>
      </c>
      <c r="I2932" s="0" t="n">
        <f aca="false">IFERROR(SEARCH("\",H2932),0)</f>
        <v>0</v>
      </c>
    </row>
    <row r="2933" customFormat="false" ht="13.8" hidden="false" customHeight="false" outlineLevel="0" collapsed="false">
      <c r="A2933" s="0" t="s">
        <v>12</v>
      </c>
      <c r="B2933" s="3" t="s">
        <v>8287</v>
      </c>
      <c r="C2933" s="0" t="s">
        <v>6156</v>
      </c>
      <c r="D2933" s="0" t="s">
        <v>8278</v>
      </c>
      <c r="E2933" s="0" t="s">
        <v>396</v>
      </c>
      <c r="F2933" s="0" t="n">
        <v>4</v>
      </c>
      <c r="G2933" s="0" t="s">
        <v>8288</v>
      </c>
      <c r="H2933" s="0" t="s">
        <v>8289</v>
      </c>
      <c r="I2933" s="0" t="n">
        <f aca="false">IFERROR(SEARCH("\",H2933),0)</f>
        <v>0</v>
      </c>
    </row>
    <row r="2934" customFormat="false" ht="13.8" hidden="false" customHeight="false" outlineLevel="0" collapsed="false">
      <c r="A2934" s="0" t="s">
        <v>12</v>
      </c>
      <c r="B2934" s="3" t="s">
        <v>8290</v>
      </c>
      <c r="C2934" s="0" t="s">
        <v>6156</v>
      </c>
      <c r="D2934" s="0" t="s">
        <v>8278</v>
      </c>
      <c r="E2934" s="0" t="s">
        <v>396</v>
      </c>
      <c r="F2934" s="0" t="n">
        <v>5</v>
      </c>
      <c r="G2934" s="0" t="s">
        <v>8291</v>
      </c>
      <c r="H2934" s="0" t="s">
        <v>8292</v>
      </c>
      <c r="I2934" s="0" t="n">
        <f aca="false">IFERROR(SEARCH("\",H2934),0)</f>
        <v>0</v>
      </c>
    </row>
    <row r="2935" customFormat="false" ht="13.8" hidden="false" customHeight="false" outlineLevel="0" collapsed="false">
      <c r="A2935" s="0" t="s">
        <v>12</v>
      </c>
      <c r="B2935" s="3" t="s">
        <v>8293</v>
      </c>
      <c r="C2935" s="0" t="s">
        <v>6156</v>
      </c>
      <c r="D2935" s="0" t="s">
        <v>8278</v>
      </c>
      <c r="E2935" s="0" t="s">
        <v>396</v>
      </c>
      <c r="F2935" s="0" t="n">
        <v>6</v>
      </c>
      <c r="G2935" s="0" t="s">
        <v>8294</v>
      </c>
      <c r="H2935" s="0" t="s">
        <v>8295</v>
      </c>
      <c r="I2935" s="0" t="n">
        <f aca="false">IFERROR(SEARCH("\",H2935),0)</f>
        <v>0</v>
      </c>
    </row>
    <row r="2936" customFormat="false" ht="13.8" hidden="false" customHeight="false" outlineLevel="0" collapsed="false">
      <c r="A2936" s="0" t="s">
        <v>12</v>
      </c>
      <c r="B2936" s="3" t="s">
        <v>8296</v>
      </c>
      <c r="C2936" s="0" t="s">
        <v>6156</v>
      </c>
      <c r="D2936" s="0" t="s">
        <v>8278</v>
      </c>
      <c r="E2936" s="0" t="s">
        <v>396</v>
      </c>
      <c r="F2936" s="0" t="n">
        <v>7</v>
      </c>
      <c r="G2936" s="0" t="s">
        <v>8297</v>
      </c>
      <c r="H2936" s="0" t="s">
        <v>8298</v>
      </c>
      <c r="I2936" s="0" t="n">
        <f aca="false">IFERROR(SEARCH("\",H2936),0)</f>
        <v>0</v>
      </c>
    </row>
    <row r="2937" customFormat="false" ht="13.8" hidden="false" customHeight="false" outlineLevel="0" collapsed="false">
      <c r="A2937" s="0" t="s">
        <v>12</v>
      </c>
      <c r="B2937" s="3" t="s">
        <v>8299</v>
      </c>
      <c r="C2937" s="0" t="s">
        <v>6156</v>
      </c>
      <c r="D2937" s="0" t="s">
        <v>8278</v>
      </c>
      <c r="E2937" s="0" t="s">
        <v>396</v>
      </c>
      <c r="F2937" s="0" t="n">
        <v>8</v>
      </c>
      <c r="G2937" s="0" t="s">
        <v>8300</v>
      </c>
      <c r="H2937" s="0" t="s">
        <v>8301</v>
      </c>
      <c r="I2937" s="0" t="n">
        <f aca="false">IFERROR(SEARCH("\",H2937),0)</f>
        <v>0</v>
      </c>
    </row>
    <row r="2938" customFormat="false" ht="13.8" hidden="false" customHeight="false" outlineLevel="0" collapsed="false">
      <c r="A2938" s="0" t="s">
        <v>12</v>
      </c>
      <c r="B2938" s="3" t="s">
        <v>8302</v>
      </c>
      <c r="C2938" s="0" t="s">
        <v>6156</v>
      </c>
      <c r="D2938" s="0" t="s">
        <v>8278</v>
      </c>
      <c r="E2938" s="0" t="s">
        <v>396</v>
      </c>
      <c r="F2938" s="0" t="n">
        <v>9</v>
      </c>
      <c r="G2938" s="0" t="s">
        <v>8303</v>
      </c>
      <c r="H2938" s="0" t="s">
        <v>8304</v>
      </c>
      <c r="I2938" s="0" t="n">
        <f aca="false">IFERROR(SEARCH("\",H2938),0)</f>
        <v>0</v>
      </c>
    </row>
    <row r="2939" customFormat="false" ht="13.8" hidden="false" customHeight="false" outlineLevel="0" collapsed="false">
      <c r="A2939" s="0" t="s">
        <v>12</v>
      </c>
      <c r="B2939" s="3" t="s">
        <v>8305</v>
      </c>
      <c r="C2939" s="0" t="s">
        <v>6156</v>
      </c>
      <c r="D2939" s="0" t="s">
        <v>8278</v>
      </c>
      <c r="E2939" s="0" t="s">
        <v>396</v>
      </c>
      <c r="F2939" s="0" t="n">
        <v>10</v>
      </c>
      <c r="G2939" s="0" t="s">
        <v>8306</v>
      </c>
      <c r="H2939" s="0" t="s">
        <v>8307</v>
      </c>
      <c r="I2939" s="0" t="n">
        <f aca="false">IFERROR(SEARCH("\",H2939),0)</f>
        <v>0</v>
      </c>
    </row>
    <row r="2940" customFormat="false" ht="13.8" hidden="false" customHeight="false" outlineLevel="0" collapsed="false">
      <c r="A2940" s="0" t="s">
        <v>12</v>
      </c>
      <c r="B2940" s="3" t="s">
        <v>8308</v>
      </c>
      <c r="C2940" s="0" t="s">
        <v>6156</v>
      </c>
      <c r="D2940" s="0" t="s">
        <v>8278</v>
      </c>
      <c r="E2940" s="0" t="s">
        <v>396</v>
      </c>
      <c r="F2940" s="0" t="n">
        <v>11</v>
      </c>
      <c r="G2940" s="0" t="s">
        <v>8309</v>
      </c>
      <c r="H2940" s="0" t="s">
        <v>8310</v>
      </c>
      <c r="I2940" s="0" t="n">
        <f aca="false">IFERROR(SEARCH("\",H2940),0)</f>
        <v>0</v>
      </c>
    </row>
    <row r="2941" customFormat="false" ht="13.8" hidden="false" customHeight="false" outlineLevel="0" collapsed="false">
      <c r="A2941" s="0" t="s">
        <v>12</v>
      </c>
      <c r="B2941" s="3" t="s">
        <v>8311</v>
      </c>
      <c r="C2941" s="0" t="s">
        <v>6156</v>
      </c>
      <c r="D2941" s="0" t="s">
        <v>8278</v>
      </c>
      <c r="E2941" s="0" t="s">
        <v>396</v>
      </c>
      <c r="F2941" s="0" t="n">
        <v>12</v>
      </c>
      <c r="G2941" s="0" t="s">
        <v>8312</v>
      </c>
      <c r="H2941" s="0" t="s">
        <v>8313</v>
      </c>
      <c r="I2941" s="0" t="n">
        <f aca="false">IFERROR(SEARCH("\",H2941),0)</f>
        <v>0</v>
      </c>
    </row>
    <row r="2942" customFormat="false" ht="13.8" hidden="false" customHeight="false" outlineLevel="0" collapsed="false">
      <c r="A2942" s="0" t="s">
        <v>12</v>
      </c>
      <c r="B2942" s="3" t="s">
        <v>8314</v>
      </c>
      <c r="C2942" s="0" t="s">
        <v>6156</v>
      </c>
      <c r="D2942" s="0" t="s">
        <v>8278</v>
      </c>
      <c r="E2942" s="0" t="s">
        <v>396</v>
      </c>
      <c r="F2942" s="0" t="n">
        <v>13</v>
      </c>
      <c r="G2942" s="0" t="s">
        <v>8315</v>
      </c>
      <c r="H2942" s="0" t="s">
        <v>8316</v>
      </c>
      <c r="I2942" s="0" t="n">
        <f aca="false">IFERROR(SEARCH("\",H2942),0)</f>
        <v>0</v>
      </c>
    </row>
    <row r="2943" customFormat="false" ht="13.8" hidden="false" customHeight="false" outlineLevel="0" collapsed="false">
      <c r="A2943" s="0" t="s">
        <v>12</v>
      </c>
      <c r="B2943" s="3" t="s">
        <v>8317</v>
      </c>
      <c r="C2943" s="0" t="s">
        <v>776</v>
      </c>
      <c r="D2943" s="0" t="s">
        <v>8318</v>
      </c>
      <c r="E2943" s="0" t="s">
        <v>209</v>
      </c>
      <c r="F2943" s="0" t="n">
        <v>1</v>
      </c>
      <c r="G2943" s="0" t="s">
        <v>8319</v>
      </c>
      <c r="H2943" s="0" t="s">
        <v>8320</v>
      </c>
      <c r="I2943" s="0" t="n">
        <f aca="false">IFERROR(SEARCH("\",H2943),0)</f>
        <v>0</v>
      </c>
    </row>
    <row r="2944" customFormat="false" ht="13.8" hidden="false" customHeight="false" outlineLevel="0" collapsed="false">
      <c r="A2944" s="0" t="s">
        <v>12</v>
      </c>
      <c r="B2944" s="3" t="s">
        <v>8317</v>
      </c>
      <c r="C2944" s="0" t="s">
        <v>776</v>
      </c>
      <c r="D2944" s="0" t="s">
        <v>8318</v>
      </c>
      <c r="E2944" s="0" t="s">
        <v>209</v>
      </c>
      <c r="F2944" s="0" t="n">
        <v>1</v>
      </c>
      <c r="G2944" s="0" t="s">
        <v>8321</v>
      </c>
      <c r="H2944" s="0" t="s">
        <v>8320</v>
      </c>
      <c r="I2944" s="0" t="n">
        <f aca="false">IFERROR(SEARCH("\",H2944),0)</f>
        <v>0</v>
      </c>
    </row>
    <row r="2945" customFormat="false" ht="13.8" hidden="false" customHeight="false" outlineLevel="0" collapsed="false">
      <c r="A2945" s="0" t="s">
        <v>12</v>
      </c>
      <c r="B2945" s="3" t="s">
        <v>8317</v>
      </c>
      <c r="C2945" s="0" t="s">
        <v>776</v>
      </c>
      <c r="D2945" s="0" t="s">
        <v>8318</v>
      </c>
      <c r="E2945" s="0" t="s">
        <v>209</v>
      </c>
      <c r="F2945" s="0" t="n">
        <v>1</v>
      </c>
      <c r="G2945" s="0" t="s">
        <v>8322</v>
      </c>
      <c r="H2945" s="0" t="s">
        <v>8323</v>
      </c>
      <c r="I2945" s="0" t="n">
        <f aca="false">IFERROR(SEARCH("\",H2945),0)</f>
        <v>0</v>
      </c>
    </row>
    <row r="2946" customFormat="false" ht="13.8" hidden="false" customHeight="false" outlineLevel="0" collapsed="false">
      <c r="A2946" s="0" t="s">
        <v>12</v>
      </c>
      <c r="B2946" s="3" t="s">
        <v>8317</v>
      </c>
      <c r="C2946" s="0" t="s">
        <v>776</v>
      </c>
      <c r="D2946" s="0" t="s">
        <v>8318</v>
      </c>
      <c r="E2946" s="0" t="s">
        <v>209</v>
      </c>
      <c r="F2946" s="0" t="n">
        <v>1</v>
      </c>
      <c r="G2946" s="0" t="s">
        <v>8324</v>
      </c>
      <c r="H2946" s="0" t="s">
        <v>8323</v>
      </c>
      <c r="I2946" s="0" t="n">
        <f aca="false">IFERROR(SEARCH("\",H2946),0)</f>
        <v>0</v>
      </c>
    </row>
    <row r="2947" customFormat="false" ht="13.8" hidden="false" customHeight="false" outlineLevel="0" collapsed="false">
      <c r="A2947" s="0" t="s">
        <v>12</v>
      </c>
      <c r="B2947" s="3" t="s">
        <v>8325</v>
      </c>
      <c r="C2947" s="0" t="s">
        <v>4812</v>
      </c>
      <c r="D2947" s="0" t="s">
        <v>8326</v>
      </c>
      <c r="E2947" s="0" t="s">
        <v>16</v>
      </c>
      <c r="F2947" s="0" t="n">
        <v>3</v>
      </c>
      <c r="G2947" s="0" t="s">
        <v>8327</v>
      </c>
      <c r="H2947" s="0" t="s">
        <v>8328</v>
      </c>
      <c r="I2947" s="0" t="n">
        <f aca="false">IFERROR(SEARCH("\",H2947),0)</f>
        <v>0</v>
      </c>
    </row>
    <row r="2948" customFormat="false" ht="13.8" hidden="false" customHeight="false" outlineLevel="0" collapsed="false">
      <c r="A2948" s="0" t="s">
        <v>12</v>
      </c>
      <c r="B2948" s="3" t="s">
        <v>8325</v>
      </c>
      <c r="C2948" s="0" t="s">
        <v>4812</v>
      </c>
      <c r="D2948" s="0" t="s">
        <v>8326</v>
      </c>
      <c r="E2948" s="0" t="s">
        <v>16</v>
      </c>
      <c r="F2948" s="0" t="n">
        <v>3</v>
      </c>
      <c r="G2948" s="0" t="s">
        <v>8329</v>
      </c>
      <c r="H2948" s="0" t="s">
        <v>8328</v>
      </c>
      <c r="I2948" s="0" t="n">
        <f aca="false">IFERROR(SEARCH("\",H2948),0)</f>
        <v>0</v>
      </c>
    </row>
    <row r="2949" customFormat="false" ht="13.8" hidden="false" customHeight="false" outlineLevel="0" collapsed="false">
      <c r="A2949" s="0" t="s">
        <v>12</v>
      </c>
      <c r="B2949" s="3" t="s">
        <v>8330</v>
      </c>
      <c r="C2949" s="0" t="s">
        <v>4812</v>
      </c>
      <c r="D2949" s="0" t="s">
        <v>8326</v>
      </c>
      <c r="E2949" s="0" t="s">
        <v>16</v>
      </c>
      <c r="F2949" s="0" t="n">
        <v>6</v>
      </c>
      <c r="G2949" s="0" t="s">
        <v>8331</v>
      </c>
      <c r="H2949" s="0" t="s">
        <v>8332</v>
      </c>
      <c r="I2949" s="0" t="n">
        <f aca="false">IFERROR(SEARCH("\",H2949),0)</f>
        <v>0</v>
      </c>
    </row>
    <row r="2950" customFormat="false" ht="13.8" hidden="false" customHeight="false" outlineLevel="0" collapsed="false">
      <c r="A2950" s="0" t="s">
        <v>12</v>
      </c>
      <c r="B2950" s="3" t="s">
        <v>8330</v>
      </c>
      <c r="C2950" s="0" t="s">
        <v>4812</v>
      </c>
      <c r="D2950" s="0" t="s">
        <v>8326</v>
      </c>
      <c r="E2950" s="0" t="s">
        <v>16</v>
      </c>
      <c r="F2950" s="0" t="n">
        <v>6</v>
      </c>
      <c r="G2950" s="0" t="s">
        <v>8333</v>
      </c>
      <c r="H2950" s="0" t="s">
        <v>8332</v>
      </c>
      <c r="I2950" s="0" t="n">
        <f aca="false">IFERROR(SEARCH("\",H2950),0)</f>
        <v>0</v>
      </c>
    </row>
    <row r="2951" customFormat="false" ht="13.8" hidden="false" customHeight="false" outlineLevel="0" collapsed="false">
      <c r="A2951" s="0" t="s">
        <v>12</v>
      </c>
      <c r="B2951" s="3" t="s">
        <v>8334</v>
      </c>
      <c r="C2951" s="0" t="s">
        <v>4812</v>
      </c>
      <c r="D2951" s="0" t="s">
        <v>8326</v>
      </c>
      <c r="E2951" s="0" t="s">
        <v>16</v>
      </c>
      <c r="F2951" s="0" t="n">
        <v>99</v>
      </c>
      <c r="G2951" s="0" t="s">
        <v>8335</v>
      </c>
      <c r="H2951" s="0" t="s">
        <v>8336</v>
      </c>
      <c r="I2951" s="0" t="n">
        <f aca="false">IFERROR(SEARCH("\",H2951),0)</f>
        <v>0</v>
      </c>
    </row>
    <row r="2952" customFormat="false" ht="13.8" hidden="false" customHeight="false" outlineLevel="0" collapsed="false">
      <c r="A2952" s="0" t="s">
        <v>12</v>
      </c>
      <c r="B2952" s="3" t="s">
        <v>8334</v>
      </c>
      <c r="C2952" s="0" t="s">
        <v>4812</v>
      </c>
      <c r="D2952" s="0" t="s">
        <v>8326</v>
      </c>
      <c r="E2952" s="0" t="s">
        <v>16</v>
      </c>
      <c r="F2952" s="0" t="n">
        <v>99</v>
      </c>
      <c r="G2952" s="0" t="s">
        <v>8337</v>
      </c>
      <c r="H2952" s="0" t="s">
        <v>8336</v>
      </c>
      <c r="I2952" s="0" t="n">
        <f aca="false">IFERROR(SEARCH("\",H2952),0)</f>
        <v>0</v>
      </c>
    </row>
    <row r="2953" customFormat="false" ht="13.8" hidden="false" customHeight="false" outlineLevel="0" collapsed="false">
      <c r="A2953" s="0" t="s">
        <v>12</v>
      </c>
      <c r="B2953" s="3" t="s">
        <v>8338</v>
      </c>
      <c r="C2953" s="0" t="s">
        <v>4812</v>
      </c>
      <c r="D2953" s="0" t="s">
        <v>8326</v>
      </c>
      <c r="E2953" s="0" t="s">
        <v>16</v>
      </c>
      <c r="F2953" s="0" t="n">
        <v>2</v>
      </c>
      <c r="G2953" s="0" t="s">
        <v>8339</v>
      </c>
      <c r="H2953" s="0" t="s">
        <v>8340</v>
      </c>
      <c r="I2953" s="0" t="n">
        <f aca="false">IFERROR(SEARCH("\",H2953),0)</f>
        <v>0</v>
      </c>
    </row>
    <row r="2954" customFormat="false" ht="13.8" hidden="false" customHeight="false" outlineLevel="0" collapsed="false">
      <c r="A2954" s="0" t="s">
        <v>12</v>
      </c>
      <c r="B2954" s="3" t="s">
        <v>8338</v>
      </c>
      <c r="C2954" s="0" t="s">
        <v>4812</v>
      </c>
      <c r="D2954" s="0" t="s">
        <v>8326</v>
      </c>
      <c r="E2954" s="0" t="s">
        <v>16</v>
      </c>
      <c r="F2954" s="0" t="n">
        <v>2</v>
      </c>
      <c r="G2954" s="0" t="s">
        <v>8341</v>
      </c>
      <c r="H2954" s="0" t="s">
        <v>8340</v>
      </c>
      <c r="I2954" s="0" t="n">
        <f aca="false">IFERROR(SEARCH("\",H2954),0)</f>
        <v>0</v>
      </c>
    </row>
    <row r="2955" customFormat="false" ht="13.8" hidden="false" customHeight="false" outlineLevel="0" collapsed="false">
      <c r="A2955" s="0" t="s">
        <v>12</v>
      </c>
      <c r="B2955" s="3" t="s">
        <v>8342</v>
      </c>
      <c r="C2955" s="0" t="s">
        <v>4812</v>
      </c>
      <c r="D2955" s="0" t="s">
        <v>8326</v>
      </c>
      <c r="E2955" s="0" t="s">
        <v>16</v>
      </c>
      <c r="F2955" s="0" t="n">
        <v>1</v>
      </c>
      <c r="G2955" s="0" t="s">
        <v>8343</v>
      </c>
      <c r="H2955" s="0" t="s">
        <v>8344</v>
      </c>
      <c r="I2955" s="0" t="n">
        <f aca="false">IFERROR(SEARCH("\",H2955),0)</f>
        <v>0</v>
      </c>
    </row>
    <row r="2956" customFormat="false" ht="13.8" hidden="false" customHeight="false" outlineLevel="0" collapsed="false">
      <c r="A2956" s="0" t="s">
        <v>12</v>
      </c>
      <c r="B2956" s="3" t="s">
        <v>8342</v>
      </c>
      <c r="C2956" s="0" t="s">
        <v>4812</v>
      </c>
      <c r="D2956" s="0" t="s">
        <v>8326</v>
      </c>
      <c r="E2956" s="0" t="s">
        <v>16</v>
      </c>
      <c r="F2956" s="0" t="n">
        <v>1</v>
      </c>
      <c r="G2956" s="0" t="s">
        <v>8345</v>
      </c>
      <c r="H2956" s="0" t="s">
        <v>8344</v>
      </c>
      <c r="I2956" s="0" t="n">
        <f aca="false">IFERROR(SEARCH("\",H2956),0)</f>
        <v>0</v>
      </c>
    </row>
    <row r="2957" customFormat="false" ht="13.8" hidden="false" customHeight="false" outlineLevel="0" collapsed="false">
      <c r="A2957" s="0" t="s">
        <v>12</v>
      </c>
      <c r="B2957" s="3" t="s">
        <v>8346</v>
      </c>
      <c r="C2957" s="0" t="s">
        <v>14</v>
      </c>
      <c r="D2957" s="0" t="s">
        <v>8347</v>
      </c>
      <c r="E2957" s="0" t="s">
        <v>16</v>
      </c>
      <c r="F2957" s="0" t="n">
        <f aca="false">R2957</f>
        <v>0</v>
      </c>
      <c r="G2957" s="0" t="s">
        <v>8348</v>
      </c>
      <c r="H2957" s="0" t="s">
        <v>8349</v>
      </c>
      <c r="I2957" s="0" t="n">
        <f aca="false">IFERROR(SEARCH("\",H2957),0)</f>
        <v>0</v>
      </c>
    </row>
    <row r="2958" customFormat="false" ht="13.8" hidden="false" customHeight="false" outlineLevel="0" collapsed="false">
      <c r="A2958" s="0" t="s">
        <v>12</v>
      </c>
      <c r="B2958" s="3" t="s">
        <v>8350</v>
      </c>
      <c r="C2958" s="0" t="s">
        <v>14</v>
      </c>
      <c r="D2958" s="0" t="s">
        <v>8347</v>
      </c>
      <c r="E2958" s="0" t="s">
        <v>16</v>
      </c>
      <c r="F2958" s="0" t="n">
        <f aca="false">R2958</f>
        <v>0</v>
      </c>
      <c r="G2958" s="0" t="s">
        <v>8351</v>
      </c>
      <c r="H2958" s="0" t="s">
        <v>8352</v>
      </c>
      <c r="I2958" s="0" t="n">
        <f aca="false">IFERROR(SEARCH("\",H2958),0)</f>
        <v>0</v>
      </c>
    </row>
    <row r="2959" customFormat="false" ht="13.8" hidden="false" customHeight="false" outlineLevel="0" collapsed="false">
      <c r="A2959" s="0" t="s">
        <v>12</v>
      </c>
      <c r="B2959" s="3" t="s">
        <v>8353</v>
      </c>
      <c r="C2959" s="0" t="s">
        <v>14</v>
      </c>
      <c r="D2959" s="0" t="s">
        <v>8347</v>
      </c>
      <c r="E2959" s="0" t="s">
        <v>16</v>
      </c>
      <c r="F2959" s="0" t="n">
        <f aca="false">R2959</f>
        <v>0</v>
      </c>
      <c r="G2959" s="0" t="s">
        <v>8354</v>
      </c>
      <c r="H2959" s="0" t="s">
        <v>8355</v>
      </c>
      <c r="I2959" s="0" t="n">
        <f aca="false">IFERROR(SEARCH("\",H2959),0)</f>
        <v>0</v>
      </c>
    </row>
    <row r="2960" customFormat="false" ht="13.8" hidden="false" customHeight="false" outlineLevel="0" collapsed="false">
      <c r="A2960" s="0" t="s">
        <v>12</v>
      </c>
      <c r="B2960" s="3" t="s">
        <v>8356</v>
      </c>
      <c r="C2960" s="0" t="s">
        <v>14</v>
      </c>
      <c r="D2960" s="0" t="s">
        <v>8347</v>
      </c>
      <c r="E2960" s="0" t="s">
        <v>16</v>
      </c>
      <c r="F2960" s="0" t="n">
        <f aca="false">R2960</f>
        <v>0</v>
      </c>
      <c r="G2960" s="0" t="s">
        <v>8357</v>
      </c>
      <c r="H2960" s="0" t="s">
        <v>8358</v>
      </c>
      <c r="I2960" s="0" t="n">
        <f aca="false">IFERROR(SEARCH("\",H2960),0)</f>
        <v>0</v>
      </c>
    </row>
    <row r="2961" customFormat="false" ht="13.8" hidden="false" customHeight="false" outlineLevel="0" collapsed="false">
      <c r="A2961" s="0" t="s">
        <v>12</v>
      </c>
      <c r="B2961" s="3" t="s">
        <v>8359</v>
      </c>
      <c r="C2961" s="0" t="s">
        <v>14</v>
      </c>
      <c r="D2961" s="0" t="s">
        <v>8347</v>
      </c>
      <c r="E2961" s="0" t="s">
        <v>16</v>
      </c>
      <c r="F2961" s="0" t="n">
        <f aca="false">R2961</f>
        <v>0</v>
      </c>
      <c r="G2961" s="0" t="s">
        <v>8360</v>
      </c>
      <c r="H2961" s="0" t="s">
        <v>8361</v>
      </c>
      <c r="I2961" s="0" t="n">
        <f aca="false">IFERROR(SEARCH("\",H2961),0)</f>
        <v>0</v>
      </c>
    </row>
    <row r="2962" customFormat="false" ht="13.8" hidden="false" customHeight="false" outlineLevel="0" collapsed="false">
      <c r="A2962" s="0" t="s">
        <v>12</v>
      </c>
      <c r="B2962" s="3" t="s">
        <v>8362</v>
      </c>
      <c r="C2962" s="0" t="s">
        <v>14</v>
      </c>
      <c r="D2962" s="0" t="s">
        <v>8347</v>
      </c>
      <c r="E2962" s="0" t="s">
        <v>16</v>
      </c>
      <c r="F2962" s="0" t="n">
        <f aca="false">R2962</f>
        <v>0</v>
      </c>
      <c r="G2962" s="0" t="s">
        <v>8363</v>
      </c>
      <c r="H2962" s="0" t="s">
        <v>8364</v>
      </c>
      <c r="I2962" s="0" t="n">
        <f aca="false">IFERROR(SEARCH("\",H2962),0)</f>
        <v>0</v>
      </c>
    </row>
    <row r="2963" customFormat="false" ht="13.8" hidden="false" customHeight="false" outlineLevel="0" collapsed="false">
      <c r="A2963" s="0" t="s">
        <v>12</v>
      </c>
      <c r="B2963" s="3" t="s">
        <v>8365</v>
      </c>
      <c r="C2963" s="0" t="s">
        <v>14</v>
      </c>
      <c r="D2963" s="0" t="s">
        <v>8347</v>
      </c>
      <c r="E2963" s="0" t="s">
        <v>16</v>
      </c>
      <c r="F2963" s="0" t="n">
        <f aca="false">R2963</f>
        <v>0</v>
      </c>
      <c r="G2963" s="0" t="s">
        <v>8366</v>
      </c>
      <c r="H2963" s="0" t="s">
        <v>8367</v>
      </c>
      <c r="I2963" s="0" t="n">
        <f aca="false">IFERROR(SEARCH("\",H2963),0)</f>
        <v>0</v>
      </c>
    </row>
    <row r="2964" customFormat="false" ht="13.8" hidden="false" customHeight="false" outlineLevel="0" collapsed="false">
      <c r="A2964" s="0" t="s">
        <v>12</v>
      </c>
      <c r="B2964" s="3" t="s">
        <v>8368</v>
      </c>
      <c r="C2964" s="0" t="s">
        <v>14</v>
      </c>
      <c r="D2964" s="0" t="s">
        <v>8347</v>
      </c>
      <c r="E2964" s="0" t="s">
        <v>16</v>
      </c>
      <c r="F2964" s="0" t="n">
        <f aca="false">R2964</f>
        <v>0</v>
      </c>
      <c r="G2964" s="0" t="s">
        <v>8369</v>
      </c>
      <c r="H2964" s="0" t="s">
        <v>8370</v>
      </c>
      <c r="I2964" s="0" t="n">
        <f aca="false">IFERROR(SEARCH("\",H2964),0)</f>
        <v>0</v>
      </c>
    </row>
    <row r="2965" customFormat="false" ht="13.8" hidden="false" customHeight="false" outlineLevel="0" collapsed="false">
      <c r="A2965" s="0" t="s">
        <v>12</v>
      </c>
      <c r="B2965" s="3" t="s">
        <v>8371</v>
      </c>
      <c r="C2965" s="0" t="s">
        <v>14</v>
      </c>
      <c r="D2965" s="0" t="s">
        <v>8347</v>
      </c>
      <c r="E2965" s="0" t="s">
        <v>16</v>
      </c>
      <c r="F2965" s="0" t="n">
        <f aca="false">R2965</f>
        <v>0</v>
      </c>
      <c r="G2965" s="0" t="s">
        <v>8372</v>
      </c>
      <c r="H2965" s="0" t="s">
        <v>8373</v>
      </c>
      <c r="I2965" s="0" t="n">
        <f aca="false">IFERROR(SEARCH("\",H2965),0)</f>
        <v>0</v>
      </c>
    </row>
    <row r="2966" customFormat="false" ht="13.8" hidden="false" customHeight="false" outlineLevel="0" collapsed="false">
      <c r="A2966" s="0" t="s">
        <v>12</v>
      </c>
      <c r="B2966" s="3" t="s">
        <v>8374</v>
      </c>
      <c r="C2966" s="0" t="s">
        <v>14</v>
      </c>
      <c r="D2966" s="0" t="s">
        <v>8347</v>
      </c>
      <c r="E2966" s="0" t="s">
        <v>16</v>
      </c>
      <c r="F2966" s="0" t="n">
        <f aca="false">R2966</f>
        <v>0</v>
      </c>
      <c r="G2966" s="0" t="s">
        <v>8375</v>
      </c>
      <c r="H2966" s="0" t="s">
        <v>8376</v>
      </c>
      <c r="I2966" s="0" t="n">
        <f aca="false">IFERROR(SEARCH("\",H2966),0)</f>
        <v>0</v>
      </c>
    </row>
    <row r="2967" customFormat="false" ht="13.8" hidden="false" customHeight="false" outlineLevel="0" collapsed="false">
      <c r="A2967" s="0" t="s">
        <v>12</v>
      </c>
      <c r="B2967" s="3" t="s">
        <v>8377</v>
      </c>
      <c r="C2967" s="0" t="s">
        <v>14</v>
      </c>
      <c r="D2967" s="0" t="s">
        <v>8347</v>
      </c>
      <c r="E2967" s="0" t="s">
        <v>16</v>
      </c>
      <c r="F2967" s="0" t="n">
        <f aca="false">R2967</f>
        <v>0</v>
      </c>
      <c r="G2967" s="0" t="s">
        <v>8378</v>
      </c>
      <c r="H2967" s="0" t="s">
        <v>8379</v>
      </c>
      <c r="I2967" s="0" t="n">
        <f aca="false">IFERROR(SEARCH("\",H2967),0)</f>
        <v>0</v>
      </c>
    </row>
    <row r="2968" customFormat="false" ht="13.8" hidden="false" customHeight="false" outlineLevel="0" collapsed="false">
      <c r="A2968" s="0" t="s">
        <v>12</v>
      </c>
      <c r="B2968" s="3" t="s">
        <v>8380</v>
      </c>
      <c r="C2968" s="0" t="s">
        <v>14</v>
      </c>
      <c r="D2968" s="0" t="s">
        <v>8347</v>
      </c>
      <c r="E2968" s="0" t="s">
        <v>16</v>
      </c>
      <c r="F2968" s="0" t="n">
        <f aca="false">R2968</f>
        <v>0</v>
      </c>
      <c r="G2968" s="0" t="s">
        <v>8381</v>
      </c>
      <c r="H2968" s="0" t="s">
        <v>8382</v>
      </c>
      <c r="I2968" s="0" t="n">
        <f aca="false">IFERROR(SEARCH("\",H2968),0)</f>
        <v>0</v>
      </c>
    </row>
    <row r="2969" customFormat="false" ht="13.8" hidden="false" customHeight="false" outlineLevel="0" collapsed="false">
      <c r="A2969" s="0" t="s">
        <v>12</v>
      </c>
      <c r="B2969" s="3" t="s">
        <v>8383</v>
      </c>
      <c r="C2969" s="0" t="s">
        <v>6994</v>
      </c>
      <c r="D2969" s="0" t="s">
        <v>8384</v>
      </c>
      <c r="E2969" s="0" t="s">
        <v>572</v>
      </c>
      <c r="F2969" s="0" t="n">
        <v>3</v>
      </c>
      <c r="G2969" s="0" t="s">
        <v>8385</v>
      </c>
      <c r="H2969" s="0" t="s">
        <v>8386</v>
      </c>
      <c r="I2969" s="0" t="n">
        <f aca="false">IFERROR(SEARCH("\",H2969),0)</f>
        <v>0</v>
      </c>
    </row>
    <row r="2970" customFormat="false" ht="13.8" hidden="false" customHeight="false" outlineLevel="0" collapsed="false">
      <c r="A2970" s="0" t="s">
        <v>12</v>
      </c>
      <c r="B2970" s="3" t="s">
        <v>8387</v>
      </c>
      <c r="C2970" s="0" t="s">
        <v>6994</v>
      </c>
      <c r="D2970" s="0" t="s">
        <v>8384</v>
      </c>
      <c r="E2970" s="0" t="s">
        <v>572</v>
      </c>
      <c r="F2970" s="0" t="n">
        <v>2</v>
      </c>
      <c r="G2970" s="0" t="s">
        <v>8388</v>
      </c>
      <c r="H2970" s="0" t="s">
        <v>8389</v>
      </c>
      <c r="I2970" s="0" t="n">
        <f aca="false">IFERROR(SEARCH("\",H2970),0)</f>
        <v>0</v>
      </c>
    </row>
    <row r="2971" customFormat="false" ht="13.8" hidden="false" customHeight="false" outlineLevel="0" collapsed="false">
      <c r="A2971" s="0" t="s">
        <v>12</v>
      </c>
      <c r="B2971" s="3" t="s">
        <v>8390</v>
      </c>
      <c r="C2971" s="0" t="s">
        <v>6994</v>
      </c>
      <c r="D2971" s="0" t="s">
        <v>8384</v>
      </c>
      <c r="E2971" s="0" t="s">
        <v>572</v>
      </c>
      <c r="F2971" s="0" t="n">
        <v>2</v>
      </c>
      <c r="G2971" s="0" t="s">
        <v>8391</v>
      </c>
      <c r="H2971" s="0" t="s">
        <v>8392</v>
      </c>
      <c r="I2971" s="0" t="n">
        <f aca="false">IFERROR(SEARCH("\",H2971),0)</f>
        <v>0</v>
      </c>
    </row>
    <row r="2972" customFormat="false" ht="13.8" hidden="false" customHeight="false" outlineLevel="0" collapsed="false">
      <c r="A2972" s="0" t="s">
        <v>12</v>
      </c>
      <c r="B2972" s="3" t="s">
        <v>8393</v>
      </c>
      <c r="C2972" s="0" t="s">
        <v>6994</v>
      </c>
      <c r="D2972" s="0" t="s">
        <v>8384</v>
      </c>
      <c r="E2972" s="0" t="s">
        <v>572</v>
      </c>
      <c r="F2972" s="0" t="n">
        <v>1</v>
      </c>
      <c r="G2972" s="0" t="s">
        <v>8394</v>
      </c>
      <c r="H2972" s="0" t="s">
        <v>8395</v>
      </c>
      <c r="I2972" s="0" t="n">
        <f aca="false">IFERROR(SEARCH("\",H2972),0)</f>
        <v>0</v>
      </c>
    </row>
    <row r="2973" customFormat="false" ht="13.8" hidden="false" customHeight="false" outlineLevel="0" collapsed="false">
      <c r="A2973" s="0" t="s">
        <v>12</v>
      </c>
      <c r="B2973" s="3" t="s">
        <v>8396</v>
      </c>
      <c r="C2973" s="0" t="s">
        <v>6994</v>
      </c>
      <c r="D2973" s="0" t="s">
        <v>8384</v>
      </c>
      <c r="E2973" s="0" t="s">
        <v>572</v>
      </c>
      <c r="F2973" s="0" t="n">
        <v>19</v>
      </c>
      <c r="G2973" s="0" t="s">
        <v>8397</v>
      </c>
      <c r="H2973" s="0" t="s">
        <v>8398</v>
      </c>
      <c r="I2973" s="0" t="n">
        <f aca="false">IFERROR(SEARCH("\",H2973),0)</f>
        <v>0</v>
      </c>
    </row>
    <row r="2974" customFormat="false" ht="13.8" hidden="false" customHeight="false" outlineLevel="0" collapsed="false">
      <c r="A2974" s="0" t="s">
        <v>12</v>
      </c>
      <c r="B2974" s="3" t="s">
        <v>8399</v>
      </c>
      <c r="C2974" s="0" t="s">
        <v>8400</v>
      </c>
      <c r="D2974" s="0" t="s">
        <v>8401</v>
      </c>
      <c r="E2974" s="0" t="s">
        <v>1905</v>
      </c>
      <c r="F2974" s="0" t="n">
        <v>1</v>
      </c>
      <c r="G2974" s="0" t="s">
        <v>8402</v>
      </c>
      <c r="H2974" s="0" t="s">
        <v>8403</v>
      </c>
      <c r="I2974" s="0" t="n">
        <f aca="false">IFERROR(SEARCH("\",H2974),0)</f>
        <v>0</v>
      </c>
    </row>
    <row r="2975" customFormat="false" ht="13.8" hidden="false" customHeight="false" outlineLevel="0" collapsed="false">
      <c r="A2975" s="0" t="s">
        <v>12</v>
      </c>
      <c r="B2975" s="3" t="s">
        <v>8404</v>
      </c>
      <c r="C2975" s="0" t="s">
        <v>8400</v>
      </c>
      <c r="D2975" s="0" t="s">
        <v>8401</v>
      </c>
      <c r="E2975" s="0" t="s">
        <v>1905</v>
      </c>
      <c r="F2975" s="0" t="n">
        <v>2</v>
      </c>
      <c r="G2975" s="0" t="s">
        <v>8405</v>
      </c>
      <c r="H2975" s="0" t="s">
        <v>8406</v>
      </c>
      <c r="I2975" s="0" t="n">
        <f aca="false">IFERROR(SEARCH("\",H2975),0)</f>
        <v>0</v>
      </c>
    </row>
    <row r="2976" customFormat="false" ht="13.8" hidden="false" customHeight="false" outlineLevel="0" collapsed="false">
      <c r="A2976" s="0" t="s">
        <v>12</v>
      </c>
      <c r="B2976" s="3" t="s">
        <v>8407</v>
      </c>
      <c r="C2976" s="0" t="s">
        <v>8400</v>
      </c>
      <c r="D2976" s="0" t="s">
        <v>8401</v>
      </c>
      <c r="E2976" s="0" t="s">
        <v>1905</v>
      </c>
      <c r="F2976" s="0" t="n">
        <v>3</v>
      </c>
      <c r="G2976" s="0" t="s">
        <v>8408</v>
      </c>
      <c r="H2976" s="0" t="s">
        <v>8409</v>
      </c>
      <c r="I2976" s="0" t="n">
        <f aca="false">IFERROR(SEARCH("\",H2976),0)</f>
        <v>0</v>
      </c>
    </row>
    <row r="2977" customFormat="false" ht="13.8" hidden="false" customHeight="false" outlineLevel="0" collapsed="false">
      <c r="A2977" s="0" t="s">
        <v>12</v>
      </c>
      <c r="B2977" s="3" t="s">
        <v>8410</v>
      </c>
      <c r="C2977" s="0" t="s">
        <v>8400</v>
      </c>
      <c r="D2977" s="0" t="s">
        <v>8401</v>
      </c>
      <c r="E2977" s="0" t="s">
        <v>1905</v>
      </c>
      <c r="F2977" s="0" t="n">
        <v>4</v>
      </c>
      <c r="G2977" s="0" t="s">
        <v>8411</v>
      </c>
      <c r="H2977" s="0" t="s">
        <v>8412</v>
      </c>
      <c r="I2977" s="0" t="n">
        <f aca="false">IFERROR(SEARCH("\",H2977),0)</f>
        <v>0</v>
      </c>
    </row>
    <row r="2978" customFormat="false" ht="13.8" hidden="false" customHeight="false" outlineLevel="0" collapsed="false">
      <c r="A2978" s="0" t="s">
        <v>12</v>
      </c>
      <c r="B2978" s="3" t="s">
        <v>8413</v>
      </c>
      <c r="C2978" s="0" t="s">
        <v>8400</v>
      </c>
      <c r="D2978" s="0" t="s">
        <v>8401</v>
      </c>
      <c r="E2978" s="0" t="s">
        <v>1905</v>
      </c>
      <c r="F2978" s="0" t="n">
        <v>5</v>
      </c>
      <c r="G2978" s="0" t="s">
        <v>8414</v>
      </c>
      <c r="H2978" s="0" t="s">
        <v>8415</v>
      </c>
      <c r="I2978" s="0" t="n">
        <f aca="false">IFERROR(SEARCH("\",H2978),0)</f>
        <v>0</v>
      </c>
    </row>
    <row r="2979" customFormat="false" ht="13.8" hidden="false" customHeight="false" outlineLevel="0" collapsed="false">
      <c r="A2979" s="0" t="s">
        <v>12</v>
      </c>
      <c r="B2979" s="3" t="s">
        <v>8416</v>
      </c>
      <c r="C2979" s="0" t="s">
        <v>8400</v>
      </c>
      <c r="D2979" s="0" t="s">
        <v>8401</v>
      </c>
      <c r="E2979" s="0" t="s">
        <v>1905</v>
      </c>
      <c r="F2979" s="0" t="n">
        <v>6</v>
      </c>
      <c r="G2979" s="0" t="s">
        <v>8417</v>
      </c>
      <c r="H2979" s="0" t="s">
        <v>8418</v>
      </c>
      <c r="I2979" s="0" t="n">
        <f aca="false">IFERROR(SEARCH("\",H2979),0)</f>
        <v>0</v>
      </c>
    </row>
    <row r="2980" customFormat="false" ht="13.8" hidden="false" customHeight="false" outlineLevel="0" collapsed="false">
      <c r="A2980" s="0" t="s">
        <v>12</v>
      </c>
      <c r="B2980" s="3" t="s">
        <v>8419</v>
      </c>
      <c r="C2980" s="0" t="s">
        <v>8400</v>
      </c>
      <c r="D2980" s="0" t="s">
        <v>8401</v>
      </c>
      <c r="E2980" s="0" t="s">
        <v>1905</v>
      </c>
      <c r="F2980" s="0" t="n">
        <v>7</v>
      </c>
      <c r="G2980" s="0" t="s">
        <v>8420</v>
      </c>
      <c r="H2980" s="0" t="s">
        <v>8421</v>
      </c>
      <c r="I2980" s="0" t="n">
        <f aca="false">IFERROR(SEARCH("\",H2980),0)</f>
        <v>0</v>
      </c>
    </row>
    <row r="2981" customFormat="false" ht="13.8" hidden="false" customHeight="false" outlineLevel="0" collapsed="false">
      <c r="A2981" s="0" t="s">
        <v>12</v>
      </c>
      <c r="B2981" s="3" t="s">
        <v>8422</v>
      </c>
      <c r="C2981" s="0" t="s">
        <v>8400</v>
      </c>
      <c r="D2981" s="0" t="s">
        <v>8401</v>
      </c>
      <c r="E2981" s="0" t="s">
        <v>1905</v>
      </c>
      <c r="F2981" s="0" t="n">
        <v>8</v>
      </c>
      <c r="G2981" s="0" t="s">
        <v>8423</v>
      </c>
      <c r="H2981" s="0" t="s">
        <v>8424</v>
      </c>
      <c r="I2981" s="0" t="n">
        <f aca="false">IFERROR(SEARCH("\",H2981),0)</f>
        <v>0</v>
      </c>
    </row>
    <row r="2982" customFormat="false" ht="13.8" hidden="false" customHeight="false" outlineLevel="0" collapsed="false">
      <c r="A2982" s="0" t="s">
        <v>12</v>
      </c>
      <c r="B2982" s="3" t="s">
        <v>8425</v>
      </c>
      <c r="C2982" s="0" t="s">
        <v>8400</v>
      </c>
      <c r="D2982" s="0" t="s">
        <v>8401</v>
      </c>
      <c r="E2982" s="0" t="s">
        <v>1905</v>
      </c>
      <c r="F2982" s="0" t="n">
        <v>9</v>
      </c>
      <c r="G2982" s="0" t="s">
        <v>8426</v>
      </c>
      <c r="H2982" s="0" t="s">
        <v>8427</v>
      </c>
      <c r="I2982" s="0" t="n">
        <f aca="false">IFERROR(SEARCH("\",H2982),0)</f>
        <v>0</v>
      </c>
    </row>
    <row r="2983" customFormat="false" ht="13.8" hidden="false" customHeight="false" outlineLevel="0" collapsed="false">
      <c r="A2983" s="0" t="s">
        <v>12</v>
      </c>
      <c r="B2983" s="3" t="s">
        <v>8428</v>
      </c>
      <c r="C2983" s="0" t="s">
        <v>8400</v>
      </c>
      <c r="D2983" s="0" t="s">
        <v>8401</v>
      </c>
      <c r="E2983" s="0" t="s">
        <v>1905</v>
      </c>
      <c r="F2983" s="0" t="n">
        <v>10</v>
      </c>
      <c r="G2983" s="0" t="s">
        <v>8429</v>
      </c>
      <c r="H2983" s="0" t="s">
        <v>8430</v>
      </c>
      <c r="I2983" s="0" t="n">
        <f aca="false">IFERROR(SEARCH("\",H2983),0)</f>
        <v>0</v>
      </c>
    </row>
    <row r="2984" customFormat="false" ht="13.8" hidden="false" customHeight="false" outlineLevel="0" collapsed="false">
      <c r="A2984" s="0" t="s">
        <v>12</v>
      </c>
      <c r="B2984" s="3" t="s">
        <v>8431</v>
      </c>
      <c r="C2984" s="0" t="s">
        <v>8400</v>
      </c>
      <c r="D2984" s="0" t="s">
        <v>8401</v>
      </c>
      <c r="E2984" s="0" t="s">
        <v>1905</v>
      </c>
      <c r="F2984" s="0" t="n">
        <v>11</v>
      </c>
      <c r="G2984" s="0" t="s">
        <v>8432</v>
      </c>
      <c r="H2984" s="0" t="s">
        <v>8433</v>
      </c>
      <c r="I2984" s="0" t="n">
        <f aca="false">IFERROR(SEARCH("\",H2984),0)</f>
        <v>0</v>
      </c>
    </row>
    <row r="2985" customFormat="false" ht="13.8" hidden="false" customHeight="false" outlineLevel="0" collapsed="false">
      <c r="A2985" s="0" t="s">
        <v>12</v>
      </c>
      <c r="B2985" s="3" t="s">
        <v>8434</v>
      </c>
      <c r="C2985" s="0" t="s">
        <v>8400</v>
      </c>
      <c r="D2985" s="0" t="s">
        <v>8401</v>
      </c>
      <c r="E2985" s="0" t="s">
        <v>1905</v>
      </c>
      <c r="F2985" s="0" t="n">
        <v>12</v>
      </c>
      <c r="G2985" s="0" t="s">
        <v>8435</v>
      </c>
      <c r="H2985" s="0" t="s">
        <v>8436</v>
      </c>
      <c r="I2985" s="0" t="n">
        <f aca="false">IFERROR(SEARCH("\",H2985),0)</f>
        <v>0</v>
      </c>
    </row>
    <row r="2986" customFormat="false" ht="13.8" hidden="false" customHeight="false" outlineLevel="0" collapsed="false">
      <c r="A2986" s="0" t="s">
        <v>12</v>
      </c>
      <c r="B2986" s="3" t="s">
        <v>8437</v>
      </c>
      <c r="C2986" s="0" t="s">
        <v>8400</v>
      </c>
      <c r="D2986" s="0" t="s">
        <v>8401</v>
      </c>
      <c r="E2986" s="0" t="s">
        <v>1905</v>
      </c>
      <c r="F2986" s="0" t="n">
        <v>13</v>
      </c>
      <c r="G2986" s="0" t="s">
        <v>8438</v>
      </c>
      <c r="H2986" s="0" t="s">
        <v>8439</v>
      </c>
      <c r="I2986" s="0" t="n">
        <f aca="false">IFERROR(SEARCH("\",H2986),0)</f>
        <v>0</v>
      </c>
    </row>
    <row r="2987" customFormat="false" ht="13.8" hidden="false" customHeight="false" outlineLevel="0" collapsed="false">
      <c r="A2987" s="0" t="s">
        <v>12</v>
      </c>
      <c r="B2987" s="3" t="s">
        <v>8440</v>
      </c>
      <c r="C2987" s="0" t="s">
        <v>8400</v>
      </c>
      <c r="D2987" s="0" t="s">
        <v>8401</v>
      </c>
      <c r="E2987" s="0" t="s">
        <v>1905</v>
      </c>
      <c r="F2987" s="0" t="n">
        <v>14</v>
      </c>
      <c r="G2987" s="0" t="s">
        <v>8441</v>
      </c>
      <c r="H2987" s="0" t="s">
        <v>8442</v>
      </c>
      <c r="I2987" s="0" t="n">
        <f aca="false">IFERROR(SEARCH("\",H2987),0)</f>
        <v>0</v>
      </c>
    </row>
    <row r="2988" customFormat="false" ht="13.8" hidden="false" customHeight="false" outlineLevel="0" collapsed="false">
      <c r="A2988" s="0" t="s">
        <v>12</v>
      </c>
      <c r="B2988" s="3" t="s">
        <v>8443</v>
      </c>
      <c r="C2988" s="0" t="s">
        <v>8400</v>
      </c>
      <c r="D2988" s="0" t="s">
        <v>8401</v>
      </c>
      <c r="E2988" s="0" t="s">
        <v>1905</v>
      </c>
      <c r="F2988" s="0" t="n">
        <v>15</v>
      </c>
      <c r="G2988" s="0" t="s">
        <v>8444</v>
      </c>
      <c r="H2988" s="0" t="s">
        <v>8445</v>
      </c>
      <c r="I2988" s="0" t="n">
        <f aca="false">IFERROR(SEARCH("\",H2988),0)</f>
        <v>0</v>
      </c>
    </row>
    <row r="2989" customFormat="false" ht="13.8" hidden="false" customHeight="false" outlineLevel="0" collapsed="false">
      <c r="A2989" s="0" t="s">
        <v>12</v>
      </c>
      <c r="B2989" s="3" t="s">
        <v>8446</v>
      </c>
      <c r="C2989" s="0" t="s">
        <v>8400</v>
      </c>
      <c r="D2989" s="0" t="s">
        <v>8401</v>
      </c>
      <c r="E2989" s="0" t="s">
        <v>1905</v>
      </c>
      <c r="F2989" s="0" t="n">
        <v>16</v>
      </c>
      <c r="G2989" s="0" t="s">
        <v>8447</v>
      </c>
      <c r="H2989" s="0" t="s">
        <v>8448</v>
      </c>
      <c r="I2989" s="0" t="n">
        <f aca="false">IFERROR(SEARCH("\",H2989),0)</f>
        <v>0</v>
      </c>
    </row>
    <row r="2990" customFormat="false" ht="13.8" hidden="false" customHeight="false" outlineLevel="0" collapsed="false">
      <c r="A2990" s="0" t="s">
        <v>12</v>
      </c>
      <c r="B2990" s="3" t="s">
        <v>8449</v>
      </c>
      <c r="C2990" s="0" t="s">
        <v>8400</v>
      </c>
      <c r="D2990" s="0" t="s">
        <v>8401</v>
      </c>
      <c r="E2990" s="0" t="s">
        <v>1905</v>
      </c>
      <c r="F2990" s="0" t="n">
        <v>17</v>
      </c>
      <c r="G2990" s="0" t="s">
        <v>8450</v>
      </c>
      <c r="H2990" s="0" t="s">
        <v>8451</v>
      </c>
      <c r="I2990" s="0" t="n">
        <f aca="false">IFERROR(SEARCH("\",H2990),0)</f>
        <v>0</v>
      </c>
    </row>
    <row r="2991" customFormat="false" ht="13.8" hidden="false" customHeight="false" outlineLevel="0" collapsed="false">
      <c r="A2991" s="0" t="s">
        <v>12</v>
      </c>
      <c r="B2991" s="3" t="s">
        <v>8452</v>
      </c>
      <c r="C2991" s="0" t="s">
        <v>8400</v>
      </c>
      <c r="D2991" s="0" t="s">
        <v>8401</v>
      </c>
      <c r="E2991" s="0" t="s">
        <v>1905</v>
      </c>
      <c r="F2991" s="0" t="n">
        <v>18</v>
      </c>
      <c r="G2991" s="0" t="s">
        <v>8453</v>
      </c>
      <c r="H2991" s="0" t="s">
        <v>8454</v>
      </c>
      <c r="I2991" s="0" t="n">
        <f aca="false">IFERROR(SEARCH("\",H2991),0)</f>
        <v>0</v>
      </c>
    </row>
    <row r="2992" customFormat="false" ht="13.8" hidden="false" customHeight="false" outlineLevel="0" collapsed="false">
      <c r="A2992" s="0" t="s">
        <v>12</v>
      </c>
      <c r="B2992" s="3" t="s">
        <v>8455</v>
      </c>
      <c r="C2992" s="0" t="s">
        <v>322</v>
      </c>
      <c r="D2992" s="0" t="s">
        <v>8456</v>
      </c>
      <c r="E2992" s="0" t="s">
        <v>324</v>
      </c>
      <c r="F2992" s="0" t="n">
        <v>17</v>
      </c>
      <c r="G2992" s="0" t="s">
        <v>8457</v>
      </c>
      <c r="H2992" s="0" t="s">
        <v>8458</v>
      </c>
      <c r="I2992" s="0" t="n">
        <f aca="false">IFERROR(SEARCH("\",H2992),0)</f>
        <v>0</v>
      </c>
    </row>
    <row r="2993" customFormat="false" ht="13.8" hidden="false" customHeight="false" outlineLevel="0" collapsed="false">
      <c r="A2993" s="0" t="s">
        <v>12</v>
      </c>
      <c r="B2993" s="3" t="s">
        <v>8459</v>
      </c>
      <c r="C2993" s="0" t="s">
        <v>2168</v>
      </c>
      <c r="D2993" s="0" t="s">
        <v>8460</v>
      </c>
      <c r="E2993" s="0" t="s">
        <v>1905</v>
      </c>
      <c r="F2993" s="0" t="n">
        <v>3</v>
      </c>
      <c r="G2993" s="0" t="s">
        <v>8461</v>
      </c>
      <c r="H2993" s="0" t="s">
        <v>8462</v>
      </c>
      <c r="I2993" s="0" t="n">
        <f aca="false">IFERROR(SEARCH("\",H2993),0)</f>
        <v>0</v>
      </c>
    </row>
    <row r="2994" customFormat="false" ht="13.8" hidden="false" customHeight="false" outlineLevel="0" collapsed="false">
      <c r="A2994" s="0" t="s">
        <v>12</v>
      </c>
      <c r="B2994" s="3" t="s">
        <v>8459</v>
      </c>
      <c r="C2994" s="0" t="s">
        <v>2168</v>
      </c>
      <c r="D2994" s="0" t="s">
        <v>8460</v>
      </c>
      <c r="E2994" s="0" t="s">
        <v>1905</v>
      </c>
      <c r="F2994" s="0" t="n">
        <v>3</v>
      </c>
      <c r="G2994" s="0" t="s">
        <v>8463</v>
      </c>
      <c r="H2994" s="0" t="s">
        <v>8462</v>
      </c>
      <c r="I2994" s="0" t="n">
        <f aca="false">IFERROR(SEARCH("\",H2994),0)</f>
        <v>0</v>
      </c>
    </row>
    <row r="2995" customFormat="false" ht="13.8" hidden="false" customHeight="false" outlineLevel="0" collapsed="false">
      <c r="A2995" s="0" t="s">
        <v>12</v>
      </c>
      <c r="B2995" s="3" t="s">
        <v>8464</v>
      </c>
      <c r="C2995" s="0" t="s">
        <v>322</v>
      </c>
      <c r="D2995" s="0" t="s">
        <v>322</v>
      </c>
      <c r="E2995" s="0" t="s">
        <v>2262</v>
      </c>
      <c r="F2995" s="0" t="s">
        <v>1847</v>
      </c>
      <c r="G2995" s="0" t="s">
        <v>8465</v>
      </c>
      <c r="H2995" s="0" t="s">
        <v>8466</v>
      </c>
      <c r="I2995" s="0" t="n">
        <f aca="false">IFERROR(SEARCH("\",H2995),0)</f>
        <v>0</v>
      </c>
    </row>
    <row r="2996" customFormat="false" ht="13.8" hidden="false" customHeight="false" outlineLevel="0" collapsed="false">
      <c r="A2996" s="0" t="s">
        <v>12</v>
      </c>
      <c r="B2996" s="3" t="s">
        <v>8467</v>
      </c>
      <c r="C2996" s="0" t="s">
        <v>322</v>
      </c>
      <c r="D2996" s="0" t="s">
        <v>322</v>
      </c>
      <c r="E2996" s="0" t="s">
        <v>2262</v>
      </c>
      <c r="F2996" s="0" t="n">
        <v>32</v>
      </c>
      <c r="G2996" s="0" t="s">
        <v>8468</v>
      </c>
      <c r="H2996" s="0" t="s">
        <v>8469</v>
      </c>
      <c r="I2996" s="0" t="n">
        <f aca="false">IFERROR(SEARCH("\",H2996),0)</f>
        <v>0</v>
      </c>
    </row>
    <row r="2997" customFormat="false" ht="13.8" hidden="false" customHeight="false" outlineLevel="0" collapsed="false">
      <c r="A2997" s="0" t="s">
        <v>12</v>
      </c>
      <c r="B2997" s="3" t="s">
        <v>8470</v>
      </c>
      <c r="C2997" s="0" t="s">
        <v>322</v>
      </c>
      <c r="D2997" s="0" t="s">
        <v>8471</v>
      </c>
      <c r="E2997" s="0" t="s">
        <v>324</v>
      </c>
      <c r="F2997" s="0" t="n">
        <v>6</v>
      </c>
      <c r="G2997" s="0" t="s">
        <v>8472</v>
      </c>
      <c r="H2997" s="0" t="s">
        <v>8473</v>
      </c>
      <c r="I2997" s="0" t="n">
        <f aca="false">IFERROR(SEARCH("\",H2997),0)</f>
        <v>0</v>
      </c>
    </row>
    <row r="2998" customFormat="false" ht="13.8" hidden="false" customHeight="false" outlineLevel="0" collapsed="false">
      <c r="A2998" s="0" t="s">
        <v>12</v>
      </c>
      <c r="B2998" s="3" t="s">
        <v>8474</v>
      </c>
      <c r="C2998" s="0" t="s">
        <v>8475</v>
      </c>
      <c r="D2998" s="0" t="s">
        <v>8476</v>
      </c>
      <c r="E2998" s="0" t="s">
        <v>1787</v>
      </c>
      <c r="F2998" s="0" t="n">
        <v>4</v>
      </c>
      <c r="G2998" s="0" t="s">
        <v>8477</v>
      </c>
      <c r="H2998" s="0" t="s">
        <v>8478</v>
      </c>
      <c r="I2998" s="0" t="n">
        <f aca="false">IFERROR(SEARCH("\",H2998),0)</f>
        <v>0</v>
      </c>
    </row>
    <row r="2999" customFormat="false" ht="13.8" hidden="false" customHeight="false" outlineLevel="0" collapsed="false">
      <c r="A2999" s="0" t="s">
        <v>12</v>
      </c>
      <c r="B2999" s="3" t="s">
        <v>8474</v>
      </c>
      <c r="C2999" s="0" t="s">
        <v>8475</v>
      </c>
      <c r="D2999" s="0" t="s">
        <v>8476</v>
      </c>
      <c r="E2999" s="0" t="s">
        <v>1787</v>
      </c>
      <c r="F2999" s="0" t="n">
        <v>4</v>
      </c>
      <c r="G2999" s="0" t="s">
        <v>8479</v>
      </c>
      <c r="H2999" s="0" t="s">
        <v>8478</v>
      </c>
      <c r="I2999" s="0" t="n">
        <f aca="false">IFERROR(SEARCH("\",H2999),0)</f>
        <v>0</v>
      </c>
    </row>
    <row r="3000" customFormat="false" ht="13.8" hidden="false" customHeight="false" outlineLevel="0" collapsed="false">
      <c r="A3000" s="0" t="s">
        <v>12</v>
      </c>
      <c r="B3000" s="3" t="s">
        <v>8480</v>
      </c>
      <c r="C3000" s="0" t="s">
        <v>8481</v>
      </c>
      <c r="D3000" s="0" t="s">
        <v>8476</v>
      </c>
      <c r="E3000" s="0" t="s">
        <v>1787</v>
      </c>
      <c r="F3000" s="0" t="n">
        <v>2</v>
      </c>
      <c r="G3000" s="0" t="s">
        <v>8482</v>
      </c>
      <c r="H3000" s="0" t="s">
        <v>8483</v>
      </c>
      <c r="I3000" s="0" t="n">
        <f aca="false">IFERROR(SEARCH("\",H3000),0)</f>
        <v>0</v>
      </c>
    </row>
    <row r="3001" customFormat="false" ht="13.8" hidden="false" customHeight="false" outlineLevel="0" collapsed="false">
      <c r="A3001" s="0" t="s">
        <v>12</v>
      </c>
      <c r="B3001" s="3" t="s">
        <v>8480</v>
      </c>
      <c r="C3001" s="0" t="s">
        <v>8481</v>
      </c>
      <c r="D3001" s="0" t="s">
        <v>8476</v>
      </c>
      <c r="E3001" s="0" t="s">
        <v>1787</v>
      </c>
      <c r="F3001" s="0" t="n">
        <v>2</v>
      </c>
      <c r="G3001" s="0" t="s">
        <v>8484</v>
      </c>
      <c r="H3001" s="0" t="s">
        <v>8483</v>
      </c>
      <c r="I3001" s="0" t="n">
        <f aca="false">IFERROR(SEARCH("\",H3001),0)</f>
        <v>0</v>
      </c>
    </row>
    <row r="3002" customFormat="false" ht="13.8" hidden="false" customHeight="false" outlineLevel="0" collapsed="false">
      <c r="A3002" s="0" t="s">
        <v>12</v>
      </c>
      <c r="B3002" s="3" t="s">
        <v>8485</v>
      </c>
      <c r="C3002" s="0" t="s">
        <v>8486</v>
      </c>
      <c r="D3002" s="0" t="s">
        <v>8476</v>
      </c>
      <c r="E3002" s="0" t="s">
        <v>1787</v>
      </c>
      <c r="F3002" s="0" t="n">
        <v>7</v>
      </c>
      <c r="G3002" s="0" t="s">
        <v>8487</v>
      </c>
      <c r="H3002" s="0" t="s">
        <v>8488</v>
      </c>
      <c r="I3002" s="0" t="n">
        <f aca="false">IFERROR(SEARCH("\",H3002),0)</f>
        <v>0</v>
      </c>
    </row>
    <row r="3003" customFormat="false" ht="13.8" hidden="false" customHeight="false" outlineLevel="0" collapsed="false">
      <c r="A3003" s="0" t="s">
        <v>12</v>
      </c>
      <c r="B3003" s="3" t="s">
        <v>8489</v>
      </c>
      <c r="C3003" s="0" t="s">
        <v>8490</v>
      </c>
      <c r="D3003" s="0" t="s">
        <v>8476</v>
      </c>
      <c r="E3003" s="0" t="s">
        <v>1787</v>
      </c>
      <c r="F3003" s="0" t="n">
        <v>1</v>
      </c>
      <c r="G3003" s="0" t="s">
        <v>8491</v>
      </c>
      <c r="H3003" s="0" t="s">
        <v>8492</v>
      </c>
      <c r="I3003" s="0" t="n">
        <f aca="false">IFERROR(SEARCH("\",H3003),0)</f>
        <v>0</v>
      </c>
    </row>
    <row r="3004" customFormat="false" ht="13.8" hidden="false" customHeight="false" outlineLevel="0" collapsed="false">
      <c r="A3004" s="0" t="s">
        <v>12</v>
      </c>
      <c r="B3004" s="3" t="s">
        <v>8493</v>
      </c>
      <c r="C3004" s="0" t="s">
        <v>8490</v>
      </c>
      <c r="D3004" s="0" t="s">
        <v>8476</v>
      </c>
      <c r="E3004" s="0" t="s">
        <v>1787</v>
      </c>
      <c r="F3004" s="0" t="n">
        <v>6</v>
      </c>
      <c r="G3004" s="0" t="s">
        <v>8494</v>
      </c>
      <c r="H3004" s="0" t="s">
        <v>8495</v>
      </c>
      <c r="I3004" s="0" t="n">
        <f aca="false">IFERROR(SEARCH("\",H3004),0)</f>
        <v>0</v>
      </c>
    </row>
    <row r="3005" customFormat="false" ht="13.8" hidden="false" customHeight="false" outlineLevel="0" collapsed="false">
      <c r="A3005" s="0" t="s">
        <v>12</v>
      </c>
      <c r="B3005" s="3" t="s">
        <v>8496</v>
      </c>
      <c r="C3005" s="0" t="s">
        <v>8497</v>
      </c>
      <c r="D3005" s="0" t="s">
        <v>8476</v>
      </c>
      <c r="E3005" s="0" t="s">
        <v>1787</v>
      </c>
      <c r="F3005" s="0" t="n">
        <v>3</v>
      </c>
      <c r="G3005" s="0" t="s">
        <v>8498</v>
      </c>
      <c r="H3005" s="0" t="s">
        <v>8499</v>
      </c>
      <c r="I3005" s="0" t="n">
        <f aca="false">IFERROR(SEARCH("\",H3005),0)</f>
        <v>0</v>
      </c>
    </row>
    <row r="3006" customFormat="false" ht="13.8" hidden="false" customHeight="false" outlineLevel="0" collapsed="false">
      <c r="A3006" s="0" t="s">
        <v>12</v>
      </c>
      <c r="B3006" s="3" t="s">
        <v>8500</v>
      </c>
      <c r="C3006" s="0" t="s">
        <v>8501</v>
      </c>
      <c r="D3006" s="0" t="s">
        <v>8476</v>
      </c>
      <c r="E3006" s="0" t="s">
        <v>1787</v>
      </c>
      <c r="F3006" s="0" t="n">
        <v>9</v>
      </c>
      <c r="G3006" s="0" t="s">
        <v>8502</v>
      </c>
      <c r="H3006" s="0" t="s">
        <v>8503</v>
      </c>
      <c r="I3006" s="0" t="n">
        <f aca="false">IFERROR(SEARCH("\",H3006),0)</f>
        <v>0</v>
      </c>
    </row>
    <row r="3007" customFormat="false" ht="13.8" hidden="false" customHeight="false" outlineLevel="0" collapsed="false">
      <c r="A3007" s="0" t="s">
        <v>12</v>
      </c>
      <c r="B3007" s="3" t="s">
        <v>8504</v>
      </c>
      <c r="C3007" s="0" t="s">
        <v>8505</v>
      </c>
      <c r="D3007" s="0" t="s">
        <v>8476</v>
      </c>
      <c r="E3007" s="0" t="s">
        <v>1787</v>
      </c>
      <c r="F3007" s="0" t="n">
        <v>8</v>
      </c>
      <c r="G3007" s="0" t="s">
        <v>8506</v>
      </c>
      <c r="H3007" s="0" t="s">
        <v>8507</v>
      </c>
      <c r="I3007" s="0" t="n">
        <f aca="false">IFERROR(SEARCH("\",H3007),0)</f>
        <v>0</v>
      </c>
    </row>
    <row r="3008" customFormat="false" ht="13.8" hidden="false" customHeight="false" outlineLevel="0" collapsed="false">
      <c r="A3008" s="0" t="s">
        <v>12</v>
      </c>
      <c r="B3008" s="3" t="s">
        <v>8508</v>
      </c>
      <c r="C3008" s="0" t="s">
        <v>8509</v>
      </c>
      <c r="D3008" s="0" t="s">
        <v>8476</v>
      </c>
      <c r="E3008" s="0" t="s">
        <v>1787</v>
      </c>
      <c r="F3008" s="0" t="n">
        <v>5</v>
      </c>
      <c r="G3008" s="0" t="s">
        <v>8510</v>
      </c>
      <c r="H3008" s="0" t="s">
        <v>8511</v>
      </c>
      <c r="I3008" s="0" t="n">
        <f aca="false">IFERROR(SEARCH("\",H3008),0)</f>
        <v>0</v>
      </c>
    </row>
    <row r="3009" customFormat="false" ht="13.8" hidden="false" customHeight="false" outlineLevel="0" collapsed="false">
      <c r="A3009" s="0" t="s">
        <v>12</v>
      </c>
      <c r="B3009" s="3" t="s">
        <v>8512</v>
      </c>
      <c r="C3009" s="0" t="s">
        <v>1803</v>
      </c>
      <c r="D3009" s="0" t="s">
        <v>8513</v>
      </c>
      <c r="E3009" s="0" t="s">
        <v>1804</v>
      </c>
      <c r="F3009" s="0" t="n">
        <v>5</v>
      </c>
      <c r="G3009" s="0" t="s">
        <v>8514</v>
      </c>
      <c r="H3009" s="0" t="s">
        <v>8515</v>
      </c>
      <c r="I3009" s="0" t="n">
        <f aca="false">IFERROR(SEARCH("\",H3009),0)</f>
        <v>0</v>
      </c>
    </row>
    <row r="3010" customFormat="false" ht="13.8" hidden="false" customHeight="false" outlineLevel="0" collapsed="false">
      <c r="A3010" s="0" t="s">
        <v>12</v>
      </c>
      <c r="B3010" s="3" t="s">
        <v>8516</v>
      </c>
      <c r="C3010" s="0" t="s">
        <v>776</v>
      </c>
      <c r="D3010" s="0" t="s">
        <v>8517</v>
      </c>
      <c r="E3010" s="0" t="s">
        <v>209</v>
      </c>
      <c r="F3010" s="0" t="n">
        <v>1</v>
      </c>
      <c r="G3010" s="0" t="s">
        <v>8518</v>
      </c>
      <c r="H3010" s="0" t="s">
        <v>8519</v>
      </c>
      <c r="I3010" s="0" t="n">
        <f aca="false">IFERROR(SEARCH("\",H3010),0)</f>
        <v>0</v>
      </c>
    </row>
    <row r="3011" customFormat="false" ht="13.8" hidden="false" customHeight="false" outlineLevel="0" collapsed="false">
      <c r="A3011" s="0" t="s">
        <v>12</v>
      </c>
      <c r="B3011" s="3" t="s">
        <v>8516</v>
      </c>
      <c r="C3011" s="0" t="s">
        <v>776</v>
      </c>
      <c r="D3011" s="0" t="s">
        <v>8517</v>
      </c>
      <c r="E3011" s="0" t="s">
        <v>209</v>
      </c>
      <c r="F3011" s="0" t="n">
        <v>1</v>
      </c>
      <c r="G3011" s="0" t="s">
        <v>8520</v>
      </c>
      <c r="H3011" s="0" t="s">
        <v>8519</v>
      </c>
      <c r="I3011" s="0" t="n">
        <f aca="false">IFERROR(SEARCH("\",H3011),0)</f>
        <v>0</v>
      </c>
    </row>
    <row r="3012" customFormat="false" ht="13.8" hidden="false" customHeight="false" outlineLevel="0" collapsed="false">
      <c r="A3012" s="0" t="s">
        <v>12</v>
      </c>
      <c r="B3012" s="3" t="s">
        <v>8516</v>
      </c>
      <c r="C3012" s="0" t="s">
        <v>776</v>
      </c>
      <c r="D3012" s="0" t="s">
        <v>8517</v>
      </c>
      <c r="E3012" s="0" t="s">
        <v>209</v>
      </c>
      <c r="F3012" s="0" t="n">
        <v>1</v>
      </c>
      <c r="G3012" s="0" t="s">
        <v>8521</v>
      </c>
      <c r="H3012" s="0" t="s">
        <v>8522</v>
      </c>
      <c r="I3012" s="0" t="n">
        <f aca="false">IFERROR(SEARCH("\",H3012),0)</f>
        <v>0</v>
      </c>
    </row>
    <row r="3013" customFormat="false" ht="13.8" hidden="false" customHeight="false" outlineLevel="0" collapsed="false">
      <c r="A3013" s="0" t="s">
        <v>12</v>
      </c>
      <c r="B3013" s="3" t="s">
        <v>8516</v>
      </c>
      <c r="C3013" s="0" t="s">
        <v>776</v>
      </c>
      <c r="D3013" s="0" t="s">
        <v>8517</v>
      </c>
      <c r="E3013" s="0" t="s">
        <v>209</v>
      </c>
      <c r="F3013" s="0" t="n">
        <v>1</v>
      </c>
      <c r="G3013" s="0" t="s">
        <v>8523</v>
      </c>
      <c r="H3013" s="0" t="s">
        <v>8522</v>
      </c>
      <c r="I3013" s="0" t="n">
        <f aca="false">IFERROR(SEARCH("\",H3013),0)</f>
        <v>0</v>
      </c>
    </row>
    <row r="3014" customFormat="false" ht="13.8" hidden="false" customHeight="false" outlineLevel="0" collapsed="false">
      <c r="A3014" s="0" t="s">
        <v>12</v>
      </c>
      <c r="B3014" s="3" t="s">
        <v>8524</v>
      </c>
      <c r="C3014" s="0" t="s">
        <v>8525</v>
      </c>
      <c r="D3014" s="0" t="s">
        <v>8526</v>
      </c>
      <c r="E3014" s="0" t="s">
        <v>1787</v>
      </c>
      <c r="F3014" s="0" t="n">
        <v>16</v>
      </c>
      <c r="G3014" s="0" t="s">
        <v>8527</v>
      </c>
      <c r="H3014" s="0" t="s">
        <v>8528</v>
      </c>
      <c r="I3014" s="0" t="n">
        <f aca="false">IFERROR(SEARCH("\",H3014),0)</f>
        <v>0</v>
      </c>
    </row>
    <row r="3015" customFormat="false" ht="13.8" hidden="false" customHeight="false" outlineLevel="0" collapsed="false">
      <c r="A3015" s="0" t="s">
        <v>12</v>
      </c>
      <c r="B3015" s="3" t="s">
        <v>7306</v>
      </c>
      <c r="C3015" s="0" t="s">
        <v>776</v>
      </c>
      <c r="D3015" s="0" t="s">
        <v>8526</v>
      </c>
      <c r="E3015" s="0" t="s">
        <v>1787</v>
      </c>
      <c r="F3015" s="0" t="n">
        <v>9</v>
      </c>
      <c r="G3015" s="0" t="s">
        <v>8529</v>
      </c>
      <c r="H3015" s="0" t="s">
        <v>8530</v>
      </c>
      <c r="I3015" s="0" t="n">
        <f aca="false">IFERROR(SEARCH("\",H3015),0)</f>
        <v>0</v>
      </c>
    </row>
    <row r="3016" customFormat="false" ht="13.8" hidden="false" customHeight="false" outlineLevel="0" collapsed="false">
      <c r="A3016" s="0" t="s">
        <v>12</v>
      </c>
      <c r="B3016" s="3" t="s">
        <v>7306</v>
      </c>
      <c r="C3016" s="0" t="s">
        <v>776</v>
      </c>
      <c r="D3016" s="0" t="s">
        <v>8526</v>
      </c>
      <c r="E3016" s="0" t="s">
        <v>1787</v>
      </c>
      <c r="F3016" s="0" t="n">
        <v>9</v>
      </c>
      <c r="G3016" s="0" t="s">
        <v>8531</v>
      </c>
      <c r="H3016" s="0" t="s">
        <v>8530</v>
      </c>
      <c r="I3016" s="0" t="n">
        <f aca="false">IFERROR(SEARCH("\",H3016),0)</f>
        <v>0</v>
      </c>
    </row>
    <row r="3017" customFormat="false" ht="13.8" hidden="false" customHeight="false" outlineLevel="0" collapsed="false">
      <c r="A3017" s="0" t="s">
        <v>12</v>
      </c>
      <c r="B3017" s="3" t="s">
        <v>3693</v>
      </c>
      <c r="C3017" s="0" t="s">
        <v>8532</v>
      </c>
      <c r="D3017" s="0" t="s">
        <v>8526</v>
      </c>
      <c r="E3017" s="0" t="s">
        <v>1787</v>
      </c>
      <c r="F3017" s="0" t="n">
        <v>9</v>
      </c>
      <c r="G3017" s="0" t="s">
        <v>8533</v>
      </c>
      <c r="H3017" s="0" t="s">
        <v>8534</v>
      </c>
      <c r="I3017" s="0" t="n">
        <f aca="false">IFERROR(SEARCH("\",H3017),0)</f>
        <v>0</v>
      </c>
    </row>
    <row r="3018" customFormat="false" ht="13.8" hidden="false" customHeight="false" outlineLevel="0" collapsed="false">
      <c r="A3018" s="0" t="s">
        <v>12</v>
      </c>
      <c r="B3018" s="3" t="s">
        <v>3693</v>
      </c>
      <c r="C3018" s="0" t="s">
        <v>8532</v>
      </c>
      <c r="D3018" s="0" t="s">
        <v>8526</v>
      </c>
      <c r="E3018" s="0" t="s">
        <v>1787</v>
      </c>
      <c r="F3018" s="0" t="n">
        <v>9</v>
      </c>
      <c r="G3018" s="0" t="s">
        <v>8535</v>
      </c>
      <c r="H3018" s="0" t="s">
        <v>8534</v>
      </c>
      <c r="I3018" s="0" t="n">
        <f aca="false">IFERROR(SEARCH("\",H3018),0)</f>
        <v>0</v>
      </c>
    </row>
    <row r="3019" customFormat="false" ht="13.8" hidden="false" customHeight="false" outlineLevel="0" collapsed="false">
      <c r="A3019" s="0" t="s">
        <v>12</v>
      </c>
      <c r="B3019" s="3" t="s">
        <v>8536</v>
      </c>
      <c r="C3019" s="0" t="s">
        <v>4043</v>
      </c>
      <c r="D3019" s="0" t="s">
        <v>8526</v>
      </c>
      <c r="E3019" s="0" t="s">
        <v>1787</v>
      </c>
      <c r="F3019" s="0" t="n">
        <v>10</v>
      </c>
      <c r="G3019" s="0" t="s">
        <v>8537</v>
      </c>
      <c r="H3019" s="0" t="s">
        <v>8538</v>
      </c>
      <c r="I3019" s="0" t="n">
        <f aca="false">IFERROR(SEARCH("\",H3019),0)</f>
        <v>0</v>
      </c>
    </row>
    <row r="3020" customFormat="false" ht="13.8" hidden="false" customHeight="false" outlineLevel="0" collapsed="false">
      <c r="A3020" s="0" t="s">
        <v>12</v>
      </c>
      <c r="B3020" s="3" t="s">
        <v>8536</v>
      </c>
      <c r="C3020" s="0" t="s">
        <v>4043</v>
      </c>
      <c r="D3020" s="0" t="s">
        <v>8526</v>
      </c>
      <c r="E3020" s="0" t="s">
        <v>1787</v>
      </c>
      <c r="F3020" s="0" t="n">
        <v>10</v>
      </c>
      <c r="G3020" s="0" t="s">
        <v>8539</v>
      </c>
      <c r="H3020" s="0" t="s">
        <v>8538</v>
      </c>
      <c r="I3020" s="0" t="n">
        <f aca="false">IFERROR(SEARCH("\",H3020),0)</f>
        <v>0</v>
      </c>
    </row>
    <row r="3021" customFormat="false" ht="13.8" hidden="false" customHeight="false" outlineLevel="0" collapsed="false">
      <c r="A3021" s="0" t="s">
        <v>12</v>
      </c>
      <c r="B3021" s="3" t="s">
        <v>8540</v>
      </c>
      <c r="C3021" s="0" t="s">
        <v>8541</v>
      </c>
      <c r="D3021" s="0" t="s">
        <v>8526</v>
      </c>
      <c r="E3021" s="0" t="s">
        <v>1787</v>
      </c>
      <c r="F3021" s="0" t="n">
        <v>15</v>
      </c>
      <c r="G3021" s="0" t="s">
        <v>8542</v>
      </c>
      <c r="H3021" s="0" t="s">
        <v>8543</v>
      </c>
      <c r="I3021" s="0" t="n">
        <f aca="false">IFERROR(SEARCH("\",H3021),0)</f>
        <v>0</v>
      </c>
    </row>
    <row r="3022" customFormat="false" ht="13.8" hidden="false" customHeight="false" outlineLevel="0" collapsed="false">
      <c r="A3022" s="0" t="s">
        <v>12</v>
      </c>
      <c r="B3022" s="3" t="s">
        <v>8540</v>
      </c>
      <c r="C3022" s="0" t="s">
        <v>8541</v>
      </c>
      <c r="D3022" s="0" t="s">
        <v>8526</v>
      </c>
      <c r="E3022" s="0" t="s">
        <v>1787</v>
      </c>
      <c r="F3022" s="0" t="n">
        <v>15</v>
      </c>
      <c r="G3022" s="0" t="s">
        <v>8544</v>
      </c>
      <c r="H3022" s="0" t="s">
        <v>8543</v>
      </c>
      <c r="I3022" s="0" t="n">
        <f aca="false">IFERROR(SEARCH("\",H3022),0)</f>
        <v>0</v>
      </c>
    </row>
    <row r="3023" customFormat="false" ht="13.8" hidden="false" customHeight="false" outlineLevel="0" collapsed="false">
      <c r="A3023" s="0" t="s">
        <v>12</v>
      </c>
      <c r="B3023" s="3" t="s">
        <v>8545</v>
      </c>
      <c r="C3023" s="0" t="s">
        <v>8546</v>
      </c>
      <c r="D3023" s="0" t="s">
        <v>8526</v>
      </c>
      <c r="E3023" s="0" t="s">
        <v>1787</v>
      </c>
      <c r="F3023" s="0" t="n">
        <v>13</v>
      </c>
      <c r="G3023" s="0" t="s">
        <v>8547</v>
      </c>
      <c r="H3023" s="0" t="s">
        <v>8548</v>
      </c>
      <c r="I3023" s="0" t="n">
        <f aca="false">IFERROR(SEARCH("\",H3023),0)</f>
        <v>0</v>
      </c>
    </row>
    <row r="3024" customFormat="false" ht="13.8" hidden="false" customHeight="false" outlineLevel="0" collapsed="false">
      <c r="A3024" s="0" t="s">
        <v>12</v>
      </c>
      <c r="B3024" s="3" t="s">
        <v>8545</v>
      </c>
      <c r="C3024" s="0" t="s">
        <v>8546</v>
      </c>
      <c r="D3024" s="0" t="s">
        <v>8526</v>
      </c>
      <c r="E3024" s="0" t="s">
        <v>1787</v>
      </c>
      <c r="F3024" s="0" t="n">
        <v>13</v>
      </c>
      <c r="G3024" s="0" t="s">
        <v>8549</v>
      </c>
      <c r="H3024" s="0" t="s">
        <v>8548</v>
      </c>
      <c r="I3024" s="0" t="n">
        <f aca="false">IFERROR(SEARCH("\",H3024),0)</f>
        <v>0</v>
      </c>
    </row>
    <row r="3025" customFormat="false" ht="13.8" hidden="false" customHeight="false" outlineLevel="0" collapsed="false">
      <c r="A3025" s="0" t="s">
        <v>12</v>
      </c>
      <c r="B3025" s="3" t="s">
        <v>8550</v>
      </c>
      <c r="C3025" s="0" t="s">
        <v>8551</v>
      </c>
      <c r="D3025" s="0" t="s">
        <v>8526</v>
      </c>
      <c r="E3025" s="0" t="s">
        <v>1787</v>
      </c>
      <c r="F3025" s="0" t="n">
        <v>3</v>
      </c>
      <c r="G3025" s="0" t="s">
        <v>8552</v>
      </c>
      <c r="H3025" s="0" t="s">
        <v>8553</v>
      </c>
      <c r="I3025" s="0" t="n">
        <f aca="false">IFERROR(SEARCH("\",H3025),0)</f>
        <v>0</v>
      </c>
    </row>
    <row r="3026" customFormat="false" ht="13.8" hidden="false" customHeight="false" outlineLevel="0" collapsed="false">
      <c r="A3026" s="0" t="s">
        <v>12</v>
      </c>
      <c r="B3026" s="3" t="s">
        <v>8550</v>
      </c>
      <c r="C3026" s="0" t="s">
        <v>8551</v>
      </c>
      <c r="D3026" s="0" t="s">
        <v>8526</v>
      </c>
      <c r="E3026" s="0" t="s">
        <v>1787</v>
      </c>
      <c r="F3026" s="0" t="n">
        <v>3</v>
      </c>
      <c r="G3026" s="0" t="s">
        <v>8554</v>
      </c>
      <c r="H3026" s="0" t="s">
        <v>8553</v>
      </c>
      <c r="I3026" s="0" t="n">
        <f aca="false">IFERROR(SEARCH("\",H3026),0)</f>
        <v>0</v>
      </c>
    </row>
    <row r="3027" customFormat="false" ht="13.8" hidden="false" customHeight="false" outlineLevel="0" collapsed="false">
      <c r="A3027" s="0" t="s">
        <v>12</v>
      </c>
      <c r="B3027" s="3" t="s">
        <v>8555</v>
      </c>
      <c r="C3027" s="0" t="s">
        <v>5554</v>
      </c>
      <c r="D3027" s="0" t="s">
        <v>8526</v>
      </c>
      <c r="E3027" s="0" t="s">
        <v>1787</v>
      </c>
      <c r="F3027" s="0" t="n">
        <v>7</v>
      </c>
      <c r="G3027" s="0" t="s">
        <v>8556</v>
      </c>
      <c r="H3027" s="0" t="s">
        <v>8557</v>
      </c>
      <c r="I3027" s="0" t="n">
        <f aca="false">IFERROR(SEARCH("\",H3027),0)</f>
        <v>0</v>
      </c>
    </row>
    <row r="3028" customFormat="false" ht="13.8" hidden="false" customHeight="false" outlineLevel="0" collapsed="false">
      <c r="A3028" s="0" t="s">
        <v>12</v>
      </c>
      <c r="B3028" s="3" t="s">
        <v>8555</v>
      </c>
      <c r="C3028" s="0" t="s">
        <v>5554</v>
      </c>
      <c r="D3028" s="0" t="s">
        <v>8526</v>
      </c>
      <c r="E3028" s="0" t="s">
        <v>1787</v>
      </c>
      <c r="F3028" s="0" t="n">
        <v>7</v>
      </c>
      <c r="G3028" s="0" t="s">
        <v>8558</v>
      </c>
      <c r="H3028" s="0" t="s">
        <v>8557</v>
      </c>
      <c r="I3028" s="0" t="n">
        <f aca="false">IFERROR(SEARCH("\",H3028),0)</f>
        <v>0</v>
      </c>
    </row>
    <row r="3029" customFormat="false" ht="13.8" hidden="false" customHeight="false" outlineLevel="0" collapsed="false">
      <c r="A3029" s="0" t="s">
        <v>12</v>
      </c>
      <c r="B3029" s="3" t="s">
        <v>3754</v>
      </c>
      <c r="C3029" s="0" t="s">
        <v>3755</v>
      </c>
      <c r="D3029" s="0" t="s">
        <v>8526</v>
      </c>
      <c r="E3029" s="0" t="s">
        <v>1787</v>
      </c>
      <c r="F3029" s="0" t="n">
        <v>2</v>
      </c>
      <c r="G3029" s="0" t="s">
        <v>8559</v>
      </c>
      <c r="H3029" s="0" t="s">
        <v>8560</v>
      </c>
      <c r="I3029" s="0" t="n">
        <f aca="false">IFERROR(SEARCH("\",H3029),0)</f>
        <v>0</v>
      </c>
    </row>
    <row r="3030" customFormat="false" ht="13.8" hidden="false" customHeight="false" outlineLevel="0" collapsed="false">
      <c r="A3030" s="0" t="s">
        <v>12</v>
      </c>
      <c r="B3030" s="3" t="s">
        <v>4348</v>
      </c>
      <c r="C3030" s="0" t="s">
        <v>690</v>
      </c>
      <c r="D3030" s="0" t="s">
        <v>8526</v>
      </c>
      <c r="E3030" s="0" t="s">
        <v>1787</v>
      </c>
      <c r="F3030" s="0" t="n">
        <v>1</v>
      </c>
      <c r="G3030" s="0" t="s">
        <v>8561</v>
      </c>
      <c r="H3030" s="0" t="s">
        <v>8562</v>
      </c>
      <c r="I3030" s="0" t="n">
        <f aca="false">IFERROR(SEARCH("\",H3030),0)</f>
        <v>0</v>
      </c>
    </row>
    <row r="3031" customFormat="false" ht="13.8" hidden="false" customHeight="false" outlineLevel="0" collapsed="false">
      <c r="A3031" s="0" t="s">
        <v>12</v>
      </c>
      <c r="B3031" s="3" t="s">
        <v>8563</v>
      </c>
      <c r="C3031" s="0" t="s">
        <v>8564</v>
      </c>
      <c r="D3031" s="0" t="s">
        <v>8526</v>
      </c>
      <c r="E3031" s="0" t="s">
        <v>1787</v>
      </c>
      <c r="F3031" s="0" t="n">
        <v>13</v>
      </c>
      <c r="G3031" s="0" t="s">
        <v>8565</v>
      </c>
      <c r="H3031" s="0" t="s">
        <v>8566</v>
      </c>
      <c r="I3031" s="0" t="n">
        <f aca="false">IFERROR(SEARCH("\",H3031),0)</f>
        <v>0</v>
      </c>
    </row>
    <row r="3032" customFormat="false" ht="13.8" hidden="false" customHeight="false" outlineLevel="0" collapsed="false">
      <c r="A3032" s="0" t="s">
        <v>12</v>
      </c>
      <c r="B3032" s="3" t="s">
        <v>3020</v>
      </c>
      <c r="C3032" s="0" t="s">
        <v>8567</v>
      </c>
      <c r="D3032" s="0" t="s">
        <v>8526</v>
      </c>
      <c r="E3032" s="0" t="s">
        <v>1787</v>
      </c>
      <c r="F3032" s="0" t="n">
        <v>6</v>
      </c>
      <c r="G3032" s="0" t="s">
        <v>8568</v>
      </c>
      <c r="H3032" s="0" t="s">
        <v>8569</v>
      </c>
      <c r="I3032" s="0" t="n">
        <f aca="false">IFERROR(SEARCH("\",H3032),0)</f>
        <v>0</v>
      </c>
    </row>
    <row r="3033" customFormat="false" ht="13.8" hidden="false" customHeight="false" outlineLevel="0" collapsed="false">
      <c r="A3033" s="0" t="s">
        <v>12</v>
      </c>
      <c r="B3033" s="3" t="s">
        <v>8570</v>
      </c>
      <c r="C3033" s="0" t="s">
        <v>8571</v>
      </c>
      <c r="D3033" s="0" t="s">
        <v>8526</v>
      </c>
      <c r="E3033" s="0" t="s">
        <v>1787</v>
      </c>
      <c r="F3033" s="0" t="n">
        <v>14</v>
      </c>
      <c r="G3033" s="0" t="s">
        <v>8572</v>
      </c>
      <c r="H3033" s="0" t="s">
        <v>8573</v>
      </c>
      <c r="I3033" s="0" t="n">
        <f aca="false">IFERROR(SEARCH("\",H3033),0)</f>
        <v>0</v>
      </c>
    </row>
    <row r="3034" customFormat="false" ht="13.8" hidden="false" customHeight="false" outlineLevel="0" collapsed="false">
      <c r="A3034" s="0" t="s">
        <v>12</v>
      </c>
      <c r="B3034" s="3" t="s">
        <v>8574</v>
      </c>
      <c r="C3034" s="0" t="s">
        <v>1846</v>
      </c>
      <c r="D3034" s="0" t="s">
        <v>8526</v>
      </c>
      <c r="E3034" s="0" t="s">
        <v>1787</v>
      </c>
      <c r="F3034" s="0" t="n">
        <v>99</v>
      </c>
      <c r="G3034" s="0" t="s">
        <v>8575</v>
      </c>
      <c r="H3034" s="0" t="s">
        <v>8576</v>
      </c>
      <c r="I3034" s="0" t="n">
        <f aca="false">IFERROR(SEARCH("\",H3034),0)</f>
        <v>0</v>
      </c>
    </row>
    <row r="3035" customFormat="false" ht="13.8" hidden="false" customHeight="false" outlineLevel="0" collapsed="false">
      <c r="A3035" s="0" t="s">
        <v>12</v>
      </c>
      <c r="B3035" s="3" t="s">
        <v>8577</v>
      </c>
      <c r="C3035" s="0" t="s">
        <v>8578</v>
      </c>
      <c r="D3035" s="0" t="s">
        <v>8526</v>
      </c>
      <c r="E3035" s="0" t="s">
        <v>1787</v>
      </c>
      <c r="F3035" s="0" t="n">
        <v>1</v>
      </c>
      <c r="G3035" s="0" t="s">
        <v>8579</v>
      </c>
      <c r="H3035" s="0" t="s">
        <v>8580</v>
      </c>
      <c r="I3035" s="0" t="n">
        <f aca="false">IFERROR(SEARCH("\",H3035),0)</f>
        <v>0</v>
      </c>
    </row>
    <row r="3036" customFormat="false" ht="13.8" hidden="false" customHeight="false" outlineLevel="0" collapsed="false">
      <c r="A3036" s="0" t="s">
        <v>12</v>
      </c>
      <c r="B3036" s="3" t="s">
        <v>8581</v>
      </c>
      <c r="C3036" s="0" t="s">
        <v>8582</v>
      </c>
      <c r="D3036" s="0" t="s">
        <v>8526</v>
      </c>
      <c r="E3036" s="0" t="s">
        <v>1787</v>
      </c>
      <c r="F3036" s="0" t="n">
        <v>6</v>
      </c>
      <c r="G3036" s="0" t="s">
        <v>8583</v>
      </c>
      <c r="H3036" s="0" t="s">
        <v>8584</v>
      </c>
      <c r="I3036" s="0" t="n">
        <f aca="false">IFERROR(SEARCH("\",H3036),0)</f>
        <v>0</v>
      </c>
    </row>
    <row r="3037" customFormat="false" ht="13.8" hidden="false" customHeight="false" outlineLevel="0" collapsed="false">
      <c r="A3037" s="0" t="s">
        <v>12</v>
      </c>
      <c r="B3037" s="3" t="s">
        <v>8585</v>
      </c>
      <c r="C3037" s="0" t="s">
        <v>4069</v>
      </c>
      <c r="D3037" s="0" t="s">
        <v>8526</v>
      </c>
      <c r="E3037" s="0" t="s">
        <v>1787</v>
      </c>
      <c r="F3037" s="0" t="n">
        <v>11</v>
      </c>
      <c r="G3037" s="0" t="s">
        <v>8586</v>
      </c>
      <c r="H3037" s="0" t="s">
        <v>8587</v>
      </c>
      <c r="I3037" s="0" t="n">
        <f aca="false">IFERROR(SEARCH("\",H3037),0)</f>
        <v>0</v>
      </c>
    </row>
    <row r="3038" customFormat="false" ht="13.8" hidden="false" customHeight="false" outlineLevel="0" collapsed="false">
      <c r="A3038" s="0" t="s">
        <v>12</v>
      </c>
      <c r="B3038" s="3" t="s">
        <v>8588</v>
      </c>
      <c r="C3038" s="0" t="s">
        <v>8589</v>
      </c>
      <c r="D3038" s="0" t="s">
        <v>8526</v>
      </c>
      <c r="E3038" s="0" t="s">
        <v>1787</v>
      </c>
      <c r="F3038" s="0" t="n">
        <v>10</v>
      </c>
      <c r="G3038" s="0" t="s">
        <v>8590</v>
      </c>
      <c r="H3038" s="0" t="s">
        <v>8591</v>
      </c>
      <c r="I3038" s="0" t="n">
        <f aca="false">IFERROR(SEARCH("\",H3038),0)</f>
        <v>0</v>
      </c>
    </row>
    <row r="3039" customFormat="false" ht="13.8" hidden="false" customHeight="false" outlineLevel="0" collapsed="false">
      <c r="A3039" s="0" t="s">
        <v>12</v>
      </c>
      <c r="B3039" s="3" t="s">
        <v>8592</v>
      </c>
      <c r="C3039" s="0" t="s">
        <v>3661</v>
      </c>
      <c r="D3039" s="0" t="s">
        <v>8526</v>
      </c>
      <c r="E3039" s="0" t="s">
        <v>1787</v>
      </c>
      <c r="F3039" s="0" t="n">
        <v>3</v>
      </c>
      <c r="G3039" s="0" t="s">
        <v>8593</v>
      </c>
      <c r="H3039" s="0" t="s">
        <v>8594</v>
      </c>
      <c r="I3039" s="0" t="n">
        <f aca="false">IFERROR(SEARCH("\",H3039),0)</f>
        <v>0</v>
      </c>
    </row>
    <row r="3040" customFormat="false" ht="13.8" hidden="false" customHeight="false" outlineLevel="0" collapsed="false">
      <c r="A3040" s="0" t="s">
        <v>12</v>
      </c>
      <c r="B3040" s="3" t="s">
        <v>4113</v>
      </c>
      <c r="C3040" s="0" t="s">
        <v>8595</v>
      </c>
      <c r="D3040" s="0" t="s">
        <v>8526</v>
      </c>
      <c r="E3040" s="0" t="s">
        <v>1787</v>
      </c>
      <c r="F3040" s="0" t="n">
        <v>16</v>
      </c>
      <c r="G3040" s="0" t="s">
        <v>8596</v>
      </c>
      <c r="H3040" s="0" t="s">
        <v>8597</v>
      </c>
      <c r="I3040" s="0" t="n">
        <f aca="false">IFERROR(SEARCH("\",H3040),0)</f>
        <v>0</v>
      </c>
    </row>
    <row r="3041" customFormat="false" ht="13.8" hidden="false" customHeight="false" outlineLevel="0" collapsed="false">
      <c r="A3041" s="0" t="s">
        <v>12</v>
      </c>
      <c r="B3041" s="3" t="s">
        <v>8598</v>
      </c>
      <c r="C3041" s="0" t="s">
        <v>2986</v>
      </c>
      <c r="D3041" s="0" t="s">
        <v>8526</v>
      </c>
      <c r="E3041" s="0" t="s">
        <v>1787</v>
      </c>
      <c r="F3041" s="0" t="n">
        <v>11</v>
      </c>
      <c r="G3041" s="0" t="s">
        <v>8599</v>
      </c>
      <c r="H3041" s="0" t="s">
        <v>8600</v>
      </c>
      <c r="I3041" s="0" t="n">
        <f aca="false">IFERROR(SEARCH("\",H3041),0)</f>
        <v>0</v>
      </c>
    </row>
    <row r="3042" customFormat="false" ht="13.8" hidden="false" customHeight="false" outlineLevel="0" collapsed="false">
      <c r="A3042" s="0" t="s">
        <v>12</v>
      </c>
      <c r="B3042" s="3" t="s">
        <v>8598</v>
      </c>
      <c r="C3042" s="0" t="s">
        <v>2986</v>
      </c>
      <c r="D3042" s="0" t="s">
        <v>8526</v>
      </c>
      <c r="E3042" s="0" t="s">
        <v>1787</v>
      </c>
      <c r="F3042" s="0" t="n">
        <v>11</v>
      </c>
      <c r="G3042" s="0" t="s">
        <v>8601</v>
      </c>
      <c r="H3042" s="0" t="s">
        <v>8600</v>
      </c>
      <c r="I3042" s="0" t="n">
        <f aca="false">IFERROR(SEARCH("\",H3042),0)</f>
        <v>0</v>
      </c>
    </row>
    <row r="3043" customFormat="false" ht="13.8" hidden="false" customHeight="false" outlineLevel="0" collapsed="false">
      <c r="A3043" s="0" t="s">
        <v>12</v>
      </c>
      <c r="B3043" s="3" t="s">
        <v>8602</v>
      </c>
      <c r="C3043" s="0" t="s">
        <v>3652</v>
      </c>
      <c r="D3043" s="0" t="s">
        <v>8526</v>
      </c>
      <c r="E3043" s="0" t="s">
        <v>1787</v>
      </c>
      <c r="F3043" s="0" t="n">
        <v>4</v>
      </c>
      <c r="G3043" s="0" t="s">
        <v>8603</v>
      </c>
      <c r="H3043" s="0" t="s">
        <v>8604</v>
      </c>
      <c r="I3043" s="0" t="n">
        <f aca="false">IFERROR(SEARCH("\",H3043),0)</f>
        <v>0</v>
      </c>
    </row>
    <row r="3044" customFormat="false" ht="13.8" hidden="false" customHeight="false" outlineLevel="0" collapsed="false">
      <c r="A3044" s="0" t="s">
        <v>12</v>
      </c>
      <c r="B3044" s="3" t="s">
        <v>8602</v>
      </c>
      <c r="C3044" s="0" t="s">
        <v>3652</v>
      </c>
      <c r="D3044" s="0" t="s">
        <v>8526</v>
      </c>
      <c r="E3044" s="0" t="s">
        <v>1787</v>
      </c>
      <c r="F3044" s="0" t="n">
        <v>4</v>
      </c>
      <c r="G3044" s="0" t="s">
        <v>8605</v>
      </c>
      <c r="H3044" s="0" t="s">
        <v>8604</v>
      </c>
      <c r="I3044" s="0" t="n">
        <f aca="false">IFERROR(SEARCH("\",H3044),0)</f>
        <v>0</v>
      </c>
    </row>
    <row r="3045" customFormat="false" ht="13.8" hidden="false" customHeight="false" outlineLevel="0" collapsed="false">
      <c r="A3045" s="0" t="s">
        <v>12</v>
      </c>
      <c r="B3045" s="3" t="s">
        <v>8606</v>
      </c>
      <c r="C3045" s="0" t="s">
        <v>8607</v>
      </c>
      <c r="D3045" s="0" t="s">
        <v>8526</v>
      </c>
      <c r="E3045" s="0" t="s">
        <v>1787</v>
      </c>
      <c r="F3045" s="0" t="n">
        <v>12</v>
      </c>
      <c r="G3045" s="0" t="s">
        <v>8608</v>
      </c>
      <c r="H3045" s="0" t="s">
        <v>8609</v>
      </c>
      <c r="I3045" s="0" t="n">
        <f aca="false">IFERROR(SEARCH("\",H3045),0)</f>
        <v>0</v>
      </c>
    </row>
    <row r="3046" customFormat="false" ht="13.8" hidden="false" customHeight="false" outlineLevel="0" collapsed="false">
      <c r="A3046" s="0" t="s">
        <v>12</v>
      </c>
      <c r="B3046" s="3" t="s">
        <v>8610</v>
      </c>
      <c r="C3046" s="0" t="s">
        <v>8611</v>
      </c>
      <c r="D3046" s="0" t="s">
        <v>8526</v>
      </c>
      <c r="E3046" s="0" t="s">
        <v>1787</v>
      </c>
      <c r="F3046" s="0" t="n">
        <v>15</v>
      </c>
      <c r="G3046" s="0" t="s">
        <v>8612</v>
      </c>
      <c r="H3046" s="0" t="s">
        <v>8613</v>
      </c>
      <c r="I3046" s="0" t="n">
        <f aca="false">IFERROR(SEARCH("\",H3046),0)</f>
        <v>0</v>
      </c>
    </row>
    <row r="3047" customFormat="false" ht="13.8" hidden="false" customHeight="false" outlineLevel="0" collapsed="false">
      <c r="A3047" s="0" t="s">
        <v>12</v>
      </c>
      <c r="B3047" s="3" t="s">
        <v>8614</v>
      </c>
      <c r="C3047" s="0" t="s">
        <v>8615</v>
      </c>
      <c r="D3047" s="0" t="s">
        <v>8526</v>
      </c>
      <c r="E3047" s="0" t="s">
        <v>1787</v>
      </c>
      <c r="F3047" s="0" t="n">
        <v>5</v>
      </c>
      <c r="G3047" s="0" t="s">
        <v>8616</v>
      </c>
      <c r="H3047" s="0" t="s">
        <v>8617</v>
      </c>
      <c r="I3047" s="0" t="n">
        <f aca="false">IFERROR(SEARCH("\",H3047),0)</f>
        <v>0</v>
      </c>
    </row>
    <row r="3048" customFormat="false" ht="13.8" hidden="false" customHeight="false" outlineLevel="0" collapsed="false">
      <c r="A3048" s="0" t="s">
        <v>12</v>
      </c>
      <c r="B3048" s="3" t="s">
        <v>8618</v>
      </c>
      <c r="C3048" s="0" t="s">
        <v>8619</v>
      </c>
      <c r="D3048" s="0" t="s">
        <v>8526</v>
      </c>
      <c r="E3048" s="0" t="s">
        <v>1787</v>
      </c>
      <c r="F3048" s="0" t="n">
        <v>8</v>
      </c>
      <c r="G3048" s="0" t="s">
        <v>8620</v>
      </c>
      <c r="H3048" s="0" t="s">
        <v>8621</v>
      </c>
      <c r="I3048" s="0" t="n">
        <f aca="false">IFERROR(SEARCH("\",H3048),0)</f>
        <v>0</v>
      </c>
    </row>
    <row r="3049" customFormat="false" ht="13.8" hidden="false" customHeight="false" outlineLevel="0" collapsed="false">
      <c r="A3049" s="0" t="s">
        <v>12</v>
      </c>
      <c r="B3049" s="3" t="s">
        <v>8622</v>
      </c>
      <c r="C3049" s="0" t="s">
        <v>8623</v>
      </c>
      <c r="D3049" s="0" t="s">
        <v>8526</v>
      </c>
      <c r="E3049" s="0" t="s">
        <v>1787</v>
      </c>
      <c r="F3049" s="0" t="n">
        <v>12</v>
      </c>
      <c r="G3049" s="0" t="s">
        <v>8624</v>
      </c>
      <c r="H3049" s="0" t="s">
        <v>8625</v>
      </c>
      <c r="I3049" s="0" t="n">
        <f aca="false">IFERROR(SEARCH("\",H3049),0)</f>
        <v>0</v>
      </c>
    </row>
    <row r="3050" customFormat="false" ht="13.8" hidden="false" customHeight="false" outlineLevel="0" collapsed="false">
      <c r="A3050" s="0" t="s">
        <v>12</v>
      </c>
      <c r="B3050" s="3" t="s">
        <v>8626</v>
      </c>
      <c r="C3050" s="0" t="s">
        <v>8627</v>
      </c>
      <c r="D3050" s="0" t="s">
        <v>8526</v>
      </c>
      <c r="E3050" s="0" t="s">
        <v>1787</v>
      </c>
      <c r="F3050" s="0" t="n">
        <v>4</v>
      </c>
      <c r="G3050" s="0" t="s">
        <v>8628</v>
      </c>
      <c r="H3050" s="0" t="s">
        <v>8629</v>
      </c>
      <c r="I3050" s="0" t="n">
        <f aca="false">IFERROR(SEARCH("\",H3050),0)</f>
        <v>0</v>
      </c>
    </row>
    <row r="3051" customFormat="false" ht="13.8" hidden="false" customHeight="false" outlineLevel="0" collapsed="false">
      <c r="A3051" s="0" t="s">
        <v>12</v>
      </c>
      <c r="B3051" s="3" t="s">
        <v>8630</v>
      </c>
      <c r="C3051" s="0" t="s">
        <v>8631</v>
      </c>
      <c r="D3051" s="0" t="s">
        <v>8526</v>
      </c>
      <c r="E3051" s="0" t="s">
        <v>1787</v>
      </c>
      <c r="F3051" s="0" t="n">
        <v>8</v>
      </c>
      <c r="G3051" s="0" t="s">
        <v>8632</v>
      </c>
      <c r="H3051" s="0" t="s">
        <v>8633</v>
      </c>
      <c r="I3051" s="0" t="n">
        <f aca="false">IFERROR(SEARCH("\",H3051),0)</f>
        <v>0</v>
      </c>
    </row>
    <row r="3052" customFormat="false" ht="13.8" hidden="false" customHeight="false" outlineLevel="0" collapsed="false">
      <c r="A3052" s="0" t="s">
        <v>12</v>
      </c>
      <c r="B3052" s="3" t="s">
        <v>8634</v>
      </c>
      <c r="C3052" s="0" t="s">
        <v>8635</v>
      </c>
      <c r="D3052" s="0" t="s">
        <v>8526</v>
      </c>
      <c r="E3052" s="0" t="s">
        <v>1787</v>
      </c>
      <c r="F3052" s="0" t="n">
        <v>2</v>
      </c>
      <c r="G3052" s="0" t="s">
        <v>8636</v>
      </c>
      <c r="H3052" s="0" t="s">
        <v>8637</v>
      </c>
      <c r="I3052" s="0" t="n">
        <f aca="false">IFERROR(SEARCH("\",H3052),0)</f>
        <v>0</v>
      </c>
    </row>
    <row r="3053" customFormat="false" ht="13.8" hidden="false" customHeight="false" outlineLevel="0" collapsed="false">
      <c r="A3053" s="0" t="s">
        <v>12</v>
      </c>
      <c r="B3053" s="3" t="s">
        <v>8638</v>
      </c>
      <c r="C3053" s="0" t="s">
        <v>8639</v>
      </c>
      <c r="D3053" s="0" t="s">
        <v>8526</v>
      </c>
      <c r="E3053" s="0" t="s">
        <v>1787</v>
      </c>
      <c r="F3053" s="0" t="n">
        <v>14</v>
      </c>
      <c r="G3053" s="0" t="s">
        <v>8640</v>
      </c>
      <c r="H3053" s="0" t="s">
        <v>8641</v>
      </c>
      <c r="I3053" s="0" t="n">
        <f aca="false">IFERROR(SEARCH("\",H3053),0)</f>
        <v>0</v>
      </c>
    </row>
    <row r="3054" customFormat="false" ht="13.8" hidden="false" customHeight="false" outlineLevel="0" collapsed="false">
      <c r="A3054" s="0" t="s">
        <v>12</v>
      </c>
      <c r="B3054" s="3" t="s">
        <v>8642</v>
      </c>
      <c r="C3054" s="0" t="s">
        <v>8643</v>
      </c>
      <c r="D3054" s="0" t="s">
        <v>8526</v>
      </c>
      <c r="E3054" s="0" t="s">
        <v>1787</v>
      </c>
      <c r="F3054" s="0" t="n">
        <v>5</v>
      </c>
      <c r="G3054" s="0" t="s">
        <v>8644</v>
      </c>
      <c r="H3054" s="0" t="s">
        <v>8645</v>
      </c>
      <c r="I3054" s="0" t="n">
        <f aca="false">IFERROR(SEARCH("\",H3054),0)</f>
        <v>0</v>
      </c>
    </row>
    <row r="3055" customFormat="false" ht="13.8" hidden="false" customHeight="false" outlineLevel="0" collapsed="false">
      <c r="A3055" s="0" t="s">
        <v>12</v>
      </c>
      <c r="B3055" s="3" t="s">
        <v>8646</v>
      </c>
      <c r="C3055" s="0" t="s">
        <v>5383</v>
      </c>
      <c r="D3055" s="0" t="s">
        <v>5383</v>
      </c>
      <c r="E3055" s="0" t="s">
        <v>263</v>
      </c>
      <c r="F3055" s="0" t="n">
        <v>32</v>
      </c>
      <c r="G3055" s="0" t="s">
        <v>8647</v>
      </c>
      <c r="H3055" s="0" t="s">
        <v>8648</v>
      </c>
      <c r="I3055" s="0" t="n">
        <f aca="false">IFERROR(SEARCH("\",H3055),0)</f>
        <v>0</v>
      </c>
    </row>
    <row r="3056" customFormat="false" ht="13.8" hidden="false" customHeight="false" outlineLevel="0" collapsed="false">
      <c r="A3056" s="0" t="s">
        <v>12</v>
      </c>
      <c r="B3056" s="3" t="s">
        <v>8649</v>
      </c>
      <c r="C3056" s="0" t="s">
        <v>5395</v>
      </c>
      <c r="D3056" s="0" t="s">
        <v>8650</v>
      </c>
      <c r="E3056" s="0" t="s">
        <v>263</v>
      </c>
      <c r="F3056" s="0" t="n">
        <v>12</v>
      </c>
      <c r="G3056" s="0" t="s">
        <v>8651</v>
      </c>
      <c r="H3056" s="0" t="s">
        <v>8652</v>
      </c>
      <c r="I3056" s="0" t="n">
        <f aca="false">IFERROR(SEARCH("\",H3056),0)</f>
        <v>0</v>
      </c>
    </row>
    <row r="3057" customFormat="false" ht="13.8" hidden="false" customHeight="false" outlineLevel="0" collapsed="false">
      <c r="A3057" s="0" t="s">
        <v>12</v>
      </c>
      <c r="B3057" s="3" t="s">
        <v>8653</v>
      </c>
      <c r="C3057" s="0" t="s">
        <v>5383</v>
      </c>
      <c r="D3057" s="0" t="s">
        <v>8654</v>
      </c>
      <c r="E3057" s="0" t="s">
        <v>263</v>
      </c>
      <c r="F3057" s="0" t="n">
        <v>1</v>
      </c>
      <c r="G3057" s="0" t="s">
        <v>8655</v>
      </c>
      <c r="H3057" s="0" t="s">
        <v>8656</v>
      </c>
      <c r="I3057" s="0" t="n">
        <f aca="false">IFERROR(SEARCH("\",H3057),0)</f>
        <v>0</v>
      </c>
    </row>
    <row r="3058" customFormat="false" ht="13.8" hidden="false" customHeight="false" outlineLevel="0" collapsed="false">
      <c r="A3058" s="0" t="s">
        <v>12</v>
      </c>
      <c r="B3058" s="3" t="s">
        <v>8657</v>
      </c>
      <c r="C3058" s="0" t="s">
        <v>1722</v>
      </c>
      <c r="D3058" s="0" t="s">
        <v>8658</v>
      </c>
      <c r="E3058" s="0" t="s">
        <v>16</v>
      </c>
      <c r="F3058" s="0" t="n">
        <v>9</v>
      </c>
      <c r="G3058" s="0" t="s">
        <v>8659</v>
      </c>
      <c r="H3058" s="0" t="s">
        <v>8660</v>
      </c>
      <c r="I3058" s="0" t="n">
        <f aca="false">IFERROR(SEARCH("\",H3058),0)</f>
        <v>0</v>
      </c>
    </row>
    <row r="3059" customFormat="false" ht="13.8" hidden="false" customHeight="false" outlineLevel="0" collapsed="false">
      <c r="A3059" s="0" t="s">
        <v>12</v>
      </c>
      <c r="B3059" s="3" t="s">
        <v>8661</v>
      </c>
      <c r="C3059" s="0" t="s">
        <v>8662</v>
      </c>
      <c r="D3059" s="0" t="s">
        <v>8663</v>
      </c>
      <c r="E3059" s="0" t="s">
        <v>16</v>
      </c>
      <c r="F3059" s="0" t="n">
        <v>5</v>
      </c>
      <c r="G3059" s="0" t="s">
        <v>8664</v>
      </c>
      <c r="H3059" s="0" t="s">
        <v>8665</v>
      </c>
      <c r="I3059" s="0" t="n">
        <f aca="false">IFERROR(SEARCH("\",H3059),0)</f>
        <v>0</v>
      </c>
    </row>
    <row r="3060" customFormat="false" ht="13.8" hidden="false" customHeight="false" outlineLevel="0" collapsed="false">
      <c r="A3060" s="0" t="s">
        <v>12</v>
      </c>
      <c r="B3060" s="3" t="s">
        <v>8666</v>
      </c>
      <c r="C3060" s="0" t="s">
        <v>8667</v>
      </c>
      <c r="D3060" s="0" t="s">
        <v>8663</v>
      </c>
      <c r="E3060" s="0" t="s">
        <v>16</v>
      </c>
      <c r="F3060" s="0" t="n">
        <v>14</v>
      </c>
      <c r="G3060" s="0" t="s">
        <v>8668</v>
      </c>
      <c r="H3060" s="0" t="s">
        <v>8669</v>
      </c>
      <c r="I3060" s="0" t="n">
        <f aca="false">IFERROR(SEARCH("\",H3060),0)</f>
        <v>0</v>
      </c>
    </row>
    <row r="3061" customFormat="false" ht="13.8" hidden="false" customHeight="false" outlineLevel="0" collapsed="false">
      <c r="A3061" s="0" t="s">
        <v>12</v>
      </c>
      <c r="B3061" s="3" t="s">
        <v>8666</v>
      </c>
      <c r="C3061" s="0" t="s">
        <v>8667</v>
      </c>
      <c r="D3061" s="0" t="s">
        <v>8663</v>
      </c>
      <c r="E3061" s="0" t="s">
        <v>16</v>
      </c>
      <c r="F3061" s="0" t="n">
        <v>14</v>
      </c>
      <c r="G3061" s="0" t="s">
        <v>8670</v>
      </c>
      <c r="H3061" s="0" t="s">
        <v>8669</v>
      </c>
      <c r="I3061" s="0" t="n">
        <f aca="false">IFERROR(SEARCH("\",H3061),0)</f>
        <v>0</v>
      </c>
    </row>
    <row r="3062" customFormat="false" ht="13.8" hidden="false" customHeight="false" outlineLevel="0" collapsed="false">
      <c r="A3062" s="0" t="s">
        <v>12</v>
      </c>
      <c r="B3062" s="3" t="s">
        <v>8671</v>
      </c>
      <c r="C3062" s="0" t="s">
        <v>7425</v>
      </c>
      <c r="D3062" s="0" t="s">
        <v>8663</v>
      </c>
      <c r="E3062" s="0" t="s">
        <v>16</v>
      </c>
      <c r="F3062" s="0" t="n">
        <v>8</v>
      </c>
      <c r="G3062" s="0" t="s">
        <v>8672</v>
      </c>
      <c r="H3062" s="0" t="s">
        <v>8673</v>
      </c>
      <c r="I3062" s="0" t="n">
        <f aca="false">IFERROR(SEARCH("\",H3062),0)</f>
        <v>0</v>
      </c>
    </row>
    <row r="3063" customFormat="false" ht="13.8" hidden="false" customHeight="false" outlineLevel="0" collapsed="false">
      <c r="A3063" s="0" t="s">
        <v>12</v>
      </c>
      <c r="B3063" s="3" t="s">
        <v>8671</v>
      </c>
      <c r="C3063" s="0" t="s">
        <v>7425</v>
      </c>
      <c r="D3063" s="0" t="s">
        <v>8663</v>
      </c>
      <c r="E3063" s="0" t="s">
        <v>16</v>
      </c>
      <c r="F3063" s="0" t="n">
        <v>8</v>
      </c>
      <c r="G3063" s="0" t="s">
        <v>8674</v>
      </c>
      <c r="H3063" s="0" t="s">
        <v>8673</v>
      </c>
      <c r="I3063" s="0" t="n">
        <f aca="false">IFERROR(SEARCH("\",H3063),0)</f>
        <v>0</v>
      </c>
    </row>
    <row r="3064" customFormat="false" ht="13.8" hidden="false" customHeight="false" outlineLevel="0" collapsed="false">
      <c r="A3064" s="0" t="s">
        <v>12</v>
      </c>
      <c r="B3064" s="3" t="s">
        <v>8675</v>
      </c>
      <c r="C3064" s="0" t="s">
        <v>8676</v>
      </c>
      <c r="D3064" s="0" t="s">
        <v>8663</v>
      </c>
      <c r="E3064" s="0" t="s">
        <v>16</v>
      </c>
      <c r="F3064" s="0" t="n">
        <v>8</v>
      </c>
      <c r="G3064" s="0" t="s">
        <v>8677</v>
      </c>
      <c r="H3064" s="0" t="s">
        <v>8678</v>
      </c>
      <c r="I3064" s="0" t="n">
        <f aca="false">IFERROR(SEARCH("\",H3064),0)</f>
        <v>0</v>
      </c>
    </row>
    <row r="3065" customFormat="false" ht="13.8" hidden="false" customHeight="false" outlineLevel="0" collapsed="false">
      <c r="A3065" s="0" t="s">
        <v>12</v>
      </c>
      <c r="B3065" s="3" t="s">
        <v>7468</v>
      </c>
      <c r="C3065" s="0" t="s">
        <v>7469</v>
      </c>
      <c r="D3065" s="0" t="s">
        <v>8663</v>
      </c>
      <c r="E3065" s="0" t="s">
        <v>16</v>
      </c>
      <c r="F3065" s="0" t="n">
        <v>1</v>
      </c>
      <c r="G3065" s="0" t="s">
        <v>8679</v>
      </c>
      <c r="H3065" s="0" t="s">
        <v>8680</v>
      </c>
      <c r="I3065" s="0" t="n">
        <f aca="false">IFERROR(SEARCH("\",H3065),0)</f>
        <v>0</v>
      </c>
    </row>
    <row r="3066" customFormat="false" ht="13.8" hidden="false" customHeight="false" outlineLevel="0" collapsed="false">
      <c r="A3066" s="0" t="s">
        <v>12</v>
      </c>
      <c r="B3066" s="3" t="s">
        <v>3531</v>
      </c>
      <c r="C3066" s="0" t="s">
        <v>7469</v>
      </c>
      <c r="D3066" s="0" t="s">
        <v>8663</v>
      </c>
      <c r="E3066" s="0" t="s">
        <v>16</v>
      </c>
      <c r="F3066" s="0" t="n">
        <v>3</v>
      </c>
      <c r="G3066" s="0" t="s">
        <v>8681</v>
      </c>
      <c r="H3066" s="0" t="s">
        <v>8682</v>
      </c>
      <c r="I3066" s="0" t="n">
        <f aca="false">IFERROR(SEARCH("\",H3066),0)</f>
        <v>0</v>
      </c>
    </row>
    <row r="3067" customFormat="false" ht="13.8" hidden="false" customHeight="false" outlineLevel="0" collapsed="false">
      <c r="A3067" s="0" t="s">
        <v>12</v>
      </c>
      <c r="B3067" s="3" t="s">
        <v>8683</v>
      </c>
      <c r="C3067" s="0" t="s">
        <v>8684</v>
      </c>
      <c r="D3067" s="0" t="s">
        <v>8663</v>
      </c>
      <c r="E3067" s="0" t="s">
        <v>16</v>
      </c>
      <c r="F3067" s="0" t="n">
        <v>18</v>
      </c>
      <c r="G3067" s="0" t="s">
        <v>8685</v>
      </c>
      <c r="H3067" s="0" t="s">
        <v>8686</v>
      </c>
      <c r="I3067" s="0" t="n">
        <f aca="false">IFERROR(SEARCH("\",H3067),0)</f>
        <v>0</v>
      </c>
    </row>
    <row r="3068" customFormat="false" ht="13.8" hidden="false" customHeight="false" outlineLevel="0" collapsed="false">
      <c r="A3068" s="0" t="s">
        <v>12</v>
      </c>
      <c r="B3068" s="3" t="s">
        <v>8687</v>
      </c>
      <c r="C3068" s="0" t="s">
        <v>8688</v>
      </c>
      <c r="D3068" s="0" t="s">
        <v>8663</v>
      </c>
      <c r="E3068" s="0" t="s">
        <v>16</v>
      </c>
      <c r="F3068" s="0" t="n">
        <v>11</v>
      </c>
      <c r="G3068" s="0" t="s">
        <v>8689</v>
      </c>
      <c r="H3068" s="0" t="s">
        <v>8690</v>
      </c>
      <c r="I3068" s="0" t="n">
        <f aca="false">IFERROR(SEARCH("\",H3068),0)</f>
        <v>0</v>
      </c>
    </row>
    <row r="3069" customFormat="false" ht="13.8" hidden="false" customHeight="false" outlineLevel="0" collapsed="false">
      <c r="A3069" s="0" t="s">
        <v>12</v>
      </c>
      <c r="B3069" s="3" t="s">
        <v>8691</v>
      </c>
      <c r="C3069" s="0" t="s">
        <v>8692</v>
      </c>
      <c r="D3069" s="0" t="s">
        <v>8663</v>
      </c>
      <c r="E3069" s="0" t="s">
        <v>16</v>
      </c>
      <c r="F3069" s="0" t="n">
        <v>1</v>
      </c>
      <c r="G3069" s="0" t="s">
        <v>8693</v>
      </c>
      <c r="H3069" s="0" t="s">
        <v>8694</v>
      </c>
      <c r="I3069" s="0" t="n">
        <f aca="false">IFERROR(SEARCH("\",H3069),0)</f>
        <v>0</v>
      </c>
    </row>
    <row r="3070" customFormat="false" ht="13.8" hidden="false" customHeight="false" outlineLevel="0" collapsed="false">
      <c r="A3070" s="0" t="s">
        <v>12</v>
      </c>
      <c r="B3070" s="3" t="s">
        <v>8695</v>
      </c>
      <c r="C3070" s="0" t="s">
        <v>7454</v>
      </c>
      <c r="D3070" s="0" t="s">
        <v>8663</v>
      </c>
      <c r="E3070" s="0" t="s">
        <v>16</v>
      </c>
      <c r="F3070" s="0" t="n">
        <v>4</v>
      </c>
      <c r="G3070" s="0" t="s">
        <v>8696</v>
      </c>
      <c r="H3070" s="0" t="s">
        <v>8697</v>
      </c>
      <c r="I3070" s="0" t="n">
        <f aca="false">IFERROR(SEARCH("\",H3070),0)</f>
        <v>0</v>
      </c>
    </row>
    <row r="3071" customFormat="false" ht="13.8" hidden="false" customHeight="false" outlineLevel="0" collapsed="false">
      <c r="A3071" s="0" t="s">
        <v>12</v>
      </c>
      <c r="B3071" s="3" t="s">
        <v>8698</v>
      </c>
      <c r="C3071" s="0" t="s">
        <v>8699</v>
      </c>
      <c r="D3071" s="0" t="s">
        <v>8663</v>
      </c>
      <c r="E3071" s="0" t="s">
        <v>16</v>
      </c>
      <c r="F3071" s="0" t="n">
        <v>18</v>
      </c>
      <c r="G3071" s="0" t="s">
        <v>8700</v>
      </c>
      <c r="H3071" s="0" t="s">
        <v>8701</v>
      </c>
      <c r="I3071" s="0" t="n">
        <f aca="false">IFERROR(SEARCH("\",H3071),0)</f>
        <v>0</v>
      </c>
    </row>
    <row r="3072" customFormat="false" ht="13.8" hidden="false" customHeight="false" outlineLevel="0" collapsed="false">
      <c r="A3072" s="0" t="s">
        <v>12</v>
      </c>
      <c r="B3072" s="3" t="s">
        <v>8702</v>
      </c>
      <c r="C3072" s="0" t="s">
        <v>8703</v>
      </c>
      <c r="D3072" s="0" t="s">
        <v>8663</v>
      </c>
      <c r="E3072" s="0" t="s">
        <v>16</v>
      </c>
      <c r="F3072" s="0" t="n">
        <v>17</v>
      </c>
      <c r="G3072" s="0" t="s">
        <v>8704</v>
      </c>
      <c r="H3072" s="0" t="s">
        <v>8705</v>
      </c>
      <c r="I3072" s="0" t="n">
        <f aca="false">IFERROR(SEARCH("\",H3072),0)</f>
        <v>0</v>
      </c>
    </row>
    <row r="3073" customFormat="false" ht="13.8" hidden="false" customHeight="false" outlineLevel="0" collapsed="false">
      <c r="A3073" s="0" t="s">
        <v>12</v>
      </c>
      <c r="B3073" s="3" t="s">
        <v>8706</v>
      </c>
      <c r="C3073" s="0" t="s">
        <v>8707</v>
      </c>
      <c r="D3073" s="0" t="s">
        <v>8663</v>
      </c>
      <c r="E3073" s="0" t="s">
        <v>16</v>
      </c>
      <c r="F3073" s="0" t="n">
        <v>6</v>
      </c>
      <c r="G3073" s="0" t="s">
        <v>8708</v>
      </c>
      <c r="H3073" s="0" t="s">
        <v>8709</v>
      </c>
      <c r="I3073" s="0" t="n">
        <f aca="false">IFERROR(SEARCH("\",H3073),0)</f>
        <v>0</v>
      </c>
    </row>
    <row r="3074" customFormat="false" ht="13.8" hidden="false" customHeight="false" outlineLevel="0" collapsed="false">
      <c r="A3074" s="0" t="s">
        <v>12</v>
      </c>
      <c r="B3074" s="3" t="s">
        <v>8710</v>
      </c>
      <c r="C3074" s="0" t="s">
        <v>8711</v>
      </c>
      <c r="D3074" s="0" t="s">
        <v>8663</v>
      </c>
      <c r="E3074" s="0" t="s">
        <v>16</v>
      </c>
      <c r="F3074" s="0" t="n">
        <v>11</v>
      </c>
      <c r="G3074" s="0" t="s">
        <v>8712</v>
      </c>
      <c r="H3074" s="0" t="s">
        <v>8713</v>
      </c>
      <c r="I3074" s="0" t="n">
        <f aca="false">IFERROR(SEARCH("\",H3074),0)</f>
        <v>0</v>
      </c>
    </row>
    <row r="3075" customFormat="false" ht="13.8" hidden="false" customHeight="false" outlineLevel="0" collapsed="false">
      <c r="A3075" s="0" t="s">
        <v>12</v>
      </c>
      <c r="B3075" s="3" t="s">
        <v>8714</v>
      </c>
      <c r="C3075" s="0" t="s">
        <v>8715</v>
      </c>
      <c r="D3075" s="0" t="s">
        <v>8663</v>
      </c>
      <c r="E3075" s="0" t="s">
        <v>16</v>
      </c>
      <c r="F3075" s="0" t="n">
        <v>16</v>
      </c>
      <c r="G3075" s="0" t="s">
        <v>8716</v>
      </c>
      <c r="H3075" s="0" t="s">
        <v>8717</v>
      </c>
      <c r="I3075" s="0" t="n">
        <f aca="false">IFERROR(SEARCH("\",H3075),0)</f>
        <v>0</v>
      </c>
    </row>
    <row r="3076" customFormat="false" ht="13.8" hidden="false" customHeight="false" outlineLevel="0" collapsed="false">
      <c r="A3076" s="0" t="s">
        <v>12</v>
      </c>
      <c r="B3076" s="3" t="s">
        <v>8718</v>
      </c>
      <c r="C3076" s="0" t="s">
        <v>8719</v>
      </c>
      <c r="D3076" s="0" t="s">
        <v>8663</v>
      </c>
      <c r="E3076" s="0" t="s">
        <v>16</v>
      </c>
      <c r="F3076" s="0" t="n">
        <v>20</v>
      </c>
      <c r="G3076" s="0" t="s">
        <v>8720</v>
      </c>
      <c r="H3076" s="0" t="s">
        <v>8721</v>
      </c>
      <c r="I3076" s="0" t="n">
        <f aca="false">IFERROR(SEARCH("\",H3076),0)</f>
        <v>0</v>
      </c>
    </row>
    <row r="3077" customFormat="false" ht="13.8" hidden="false" customHeight="false" outlineLevel="0" collapsed="false">
      <c r="A3077" s="0" t="s">
        <v>12</v>
      </c>
      <c r="B3077" s="3" t="s">
        <v>8718</v>
      </c>
      <c r="C3077" s="0" t="s">
        <v>8719</v>
      </c>
      <c r="D3077" s="0" t="s">
        <v>8663</v>
      </c>
      <c r="E3077" s="0" t="s">
        <v>16</v>
      </c>
      <c r="F3077" s="0" t="n">
        <v>20</v>
      </c>
      <c r="G3077" s="0" t="s">
        <v>8722</v>
      </c>
      <c r="H3077" s="0" t="s">
        <v>8721</v>
      </c>
      <c r="I3077" s="0" t="n">
        <f aca="false">IFERROR(SEARCH("\",H3077),0)</f>
        <v>0</v>
      </c>
    </row>
    <row r="3078" customFormat="false" ht="13.8" hidden="false" customHeight="false" outlineLevel="0" collapsed="false">
      <c r="A3078" s="0" t="s">
        <v>12</v>
      </c>
      <c r="B3078" s="3" t="s">
        <v>8723</v>
      </c>
      <c r="C3078" s="0" t="s">
        <v>8724</v>
      </c>
      <c r="D3078" s="0" t="s">
        <v>8663</v>
      </c>
      <c r="E3078" s="0" t="s">
        <v>16</v>
      </c>
      <c r="F3078" s="0" t="n">
        <v>3</v>
      </c>
      <c r="G3078" s="0" t="s">
        <v>8725</v>
      </c>
      <c r="H3078" s="0" t="s">
        <v>8726</v>
      </c>
      <c r="I3078" s="0" t="n">
        <f aca="false">IFERROR(SEARCH("\",H3078),0)</f>
        <v>0</v>
      </c>
    </row>
    <row r="3079" customFormat="false" ht="13.8" hidden="false" customHeight="false" outlineLevel="0" collapsed="false">
      <c r="A3079" s="0" t="s">
        <v>12</v>
      </c>
      <c r="B3079" s="3" t="s">
        <v>8727</v>
      </c>
      <c r="C3079" s="0" t="s">
        <v>8728</v>
      </c>
      <c r="D3079" s="0" t="s">
        <v>8663</v>
      </c>
      <c r="E3079" s="0" t="s">
        <v>16</v>
      </c>
      <c r="F3079" s="0" t="n">
        <v>5</v>
      </c>
      <c r="G3079" s="0" t="s">
        <v>8729</v>
      </c>
      <c r="H3079" s="0" t="s">
        <v>8730</v>
      </c>
      <c r="I3079" s="0" t="n">
        <f aca="false">IFERROR(SEARCH("\",H3079),0)</f>
        <v>0</v>
      </c>
    </row>
    <row r="3080" customFormat="false" ht="13.8" hidden="false" customHeight="false" outlineLevel="0" collapsed="false">
      <c r="A3080" s="0" t="s">
        <v>12</v>
      </c>
      <c r="B3080" s="3" t="s">
        <v>8731</v>
      </c>
      <c r="C3080" s="0" t="s">
        <v>8732</v>
      </c>
      <c r="D3080" s="0" t="s">
        <v>8663</v>
      </c>
      <c r="E3080" s="0" t="s">
        <v>16</v>
      </c>
      <c r="F3080" s="0" t="n">
        <v>7</v>
      </c>
      <c r="G3080" s="0" t="s">
        <v>8733</v>
      </c>
      <c r="H3080" s="0" t="s">
        <v>8734</v>
      </c>
      <c r="I3080" s="0" t="n">
        <f aca="false">IFERROR(SEARCH("\",H3080),0)</f>
        <v>0</v>
      </c>
    </row>
    <row r="3081" customFormat="false" ht="13.8" hidden="false" customHeight="false" outlineLevel="0" collapsed="false">
      <c r="A3081" s="0" t="s">
        <v>12</v>
      </c>
      <c r="B3081" s="3" t="s">
        <v>8735</v>
      </c>
      <c r="C3081" s="0" t="s">
        <v>8736</v>
      </c>
      <c r="D3081" s="0" t="s">
        <v>8663</v>
      </c>
      <c r="E3081" s="0" t="s">
        <v>16</v>
      </c>
      <c r="F3081" s="0" t="n">
        <v>15</v>
      </c>
      <c r="G3081" s="0" t="s">
        <v>8737</v>
      </c>
      <c r="H3081" s="0" t="s">
        <v>8738</v>
      </c>
      <c r="I3081" s="0" t="n">
        <f aca="false">IFERROR(SEARCH("\",H3081),0)</f>
        <v>0</v>
      </c>
    </row>
    <row r="3082" customFormat="false" ht="13.8" hidden="false" customHeight="false" outlineLevel="0" collapsed="false">
      <c r="A3082" s="0" t="s">
        <v>12</v>
      </c>
      <c r="B3082" s="3" t="s">
        <v>8739</v>
      </c>
      <c r="C3082" s="0" t="s">
        <v>7916</v>
      </c>
      <c r="D3082" s="0" t="s">
        <v>8663</v>
      </c>
      <c r="E3082" s="0" t="s">
        <v>16</v>
      </c>
      <c r="F3082" s="0" t="n">
        <v>19</v>
      </c>
      <c r="G3082" s="0" t="s">
        <v>8740</v>
      </c>
      <c r="H3082" s="0" t="s">
        <v>8741</v>
      </c>
      <c r="I3082" s="0" t="n">
        <f aca="false">IFERROR(SEARCH("\",H3082),0)</f>
        <v>0</v>
      </c>
    </row>
    <row r="3083" customFormat="false" ht="13.8" hidden="false" customHeight="false" outlineLevel="0" collapsed="false">
      <c r="A3083" s="0" t="s">
        <v>12</v>
      </c>
      <c r="B3083" s="3" t="s">
        <v>8742</v>
      </c>
      <c r="C3083" s="0" t="s">
        <v>8743</v>
      </c>
      <c r="D3083" s="0" t="s">
        <v>8663</v>
      </c>
      <c r="E3083" s="0" t="s">
        <v>16</v>
      </c>
      <c r="F3083" s="0" t="n">
        <v>19</v>
      </c>
      <c r="G3083" s="0" t="s">
        <v>8744</v>
      </c>
      <c r="H3083" s="0" t="s">
        <v>8745</v>
      </c>
      <c r="I3083" s="0" t="n">
        <f aca="false">IFERROR(SEARCH("\",H3083),0)</f>
        <v>0</v>
      </c>
    </row>
    <row r="3084" customFormat="false" ht="13.8" hidden="false" customHeight="false" outlineLevel="0" collapsed="false">
      <c r="A3084" s="0" t="s">
        <v>12</v>
      </c>
      <c r="B3084" s="3" t="s">
        <v>8742</v>
      </c>
      <c r="C3084" s="0" t="s">
        <v>8743</v>
      </c>
      <c r="D3084" s="0" t="s">
        <v>8663</v>
      </c>
      <c r="E3084" s="0" t="s">
        <v>16</v>
      </c>
      <c r="F3084" s="0" t="n">
        <v>19</v>
      </c>
      <c r="G3084" s="0" t="s">
        <v>8746</v>
      </c>
      <c r="H3084" s="0" t="s">
        <v>8745</v>
      </c>
      <c r="I3084" s="0" t="n">
        <f aca="false">IFERROR(SEARCH("\",H3084),0)</f>
        <v>0</v>
      </c>
    </row>
    <row r="3085" customFormat="false" ht="13.8" hidden="false" customHeight="false" outlineLevel="0" collapsed="false">
      <c r="A3085" s="0" t="s">
        <v>12</v>
      </c>
      <c r="B3085" s="3" t="s">
        <v>8747</v>
      </c>
      <c r="C3085" s="0" t="s">
        <v>8662</v>
      </c>
      <c r="D3085" s="0" t="s">
        <v>8663</v>
      </c>
      <c r="E3085" s="0" t="s">
        <v>16</v>
      </c>
      <c r="F3085" s="0" t="n">
        <v>17</v>
      </c>
      <c r="G3085" s="0" t="s">
        <v>8748</v>
      </c>
      <c r="H3085" s="0" t="s">
        <v>8749</v>
      </c>
      <c r="I3085" s="0" t="n">
        <f aca="false">IFERROR(SEARCH("\",H3085),0)</f>
        <v>0</v>
      </c>
    </row>
    <row r="3086" customFormat="false" ht="13.8" hidden="false" customHeight="false" outlineLevel="0" collapsed="false">
      <c r="A3086" s="0" t="s">
        <v>12</v>
      </c>
      <c r="B3086" s="3" t="s">
        <v>8750</v>
      </c>
      <c r="C3086" s="0" t="s">
        <v>8751</v>
      </c>
      <c r="D3086" s="0" t="s">
        <v>8663</v>
      </c>
      <c r="E3086" s="0" t="s">
        <v>16</v>
      </c>
      <c r="F3086" s="0" t="n">
        <v>13</v>
      </c>
      <c r="G3086" s="0" t="s">
        <v>8752</v>
      </c>
      <c r="H3086" s="0" t="s">
        <v>8753</v>
      </c>
      <c r="I3086" s="0" t="n">
        <f aca="false">IFERROR(SEARCH("\",H3086),0)</f>
        <v>0</v>
      </c>
    </row>
    <row r="3087" customFormat="false" ht="13.8" hidden="false" customHeight="false" outlineLevel="0" collapsed="false">
      <c r="A3087" s="0" t="s">
        <v>12</v>
      </c>
      <c r="B3087" s="3" t="s">
        <v>8754</v>
      </c>
      <c r="C3087" s="0" t="s">
        <v>8755</v>
      </c>
      <c r="D3087" s="0" t="s">
        <v>8663</v>
      </c>
      <c r="E3087" s="0" t="s">
        <v>16</v>
      </c>
      <c r="F3087" s="0" t="n">
        <v>4</v>
      </c>
      <c r="G3087" s="0" t="s">
        <v>8756</v>
      </c>
      <c r="H3087" s="0" t="s">
        <v>8757</v>
      </c>
      <c r="I3087" s="0" t="n">
        <f aca="false">IFERROR(SEARCH("\",H3087),0)</f>
        <v>0</v>
      </c>
    </row>
    <row r="3088" customFormat="false" ht="13.8" hidden="false" customHeight="false" outlineLevel="0" collapsed="false">
      <c r="A3088" s="0" t="s">
        <v>12</v>
      </c>
      <c r="B3088" s="3" t="s">
        <v>8754</v>
      </c>
      <c r="C3088" s="0" t="s">
        <v>8755</v>
      </c>
      <c r="D3088" s="0" t="s">
        <v>8663</v>
      </c>
      <c r="E3088" s="0" t="s">
        <v>16</v>
      </c>
      <c r="F3088" s="0" t="n">
        <v>4</v>
      </c>
      <c r="G3088" s="0" t="s">
        <v>8758</v>
      </c>
      <c r="H3088" s="0" t="s">
        <v>8757</v>
      </c>
      <c r="I3088" s="0" t="n">
        <f aca="false">IFERROR(SEARCH("\",H3088),0)</f>
        <v>0</v>
      </c>
    </row>
    <row r="3089" customFormat="false" ht="13.8" hidden="false" customHeight="false" outlineLevel="0" collapsed="false">
      <c r="A3089" s="0" t="s">
        <v>12</v>
      </c>
      <c r="B3089" s="3" t="s">
        <v>8759</v>
      </c>
      <c r="C3089" s="0" t="s">
        <v>8760</v>
      </c>
      <c r="D3089" s="0" t="s">
        <v>8663</v>
      </c>
      <c r="E3089" s="0" t="s">
        <v>16</v>
      </c>
      <c r="F3089" s="0" t="n">
        <v>12</v>
      </c>
      <c r="G3089" s="0" t="s">
        <v>8761</v>
      </c>
      <c r="H3089" s="0" t="s">
        <v>8762</v>
      </c>
      <c r="I3089" s="0" t="n">
        <f aca="false">IFERROR(SEARCH("\",H3089),0)</f>
        <v>0</v>
      </c>
    </row>
    <row r="3090" customFormat="false" ht="13.8" hidden="false" customHeight="false" outlineLevel="0" collapsed="false">
      <c r="A3090" s="0" t="s">
        <v>12</v>
      </c>
      <c r="B3090" s="3" t="s">
        <v>8759</v>
      </c>
      <c r="C3090" s="0" t="s">
        <v>8760</v>
      </c>
      <c r="D3090" s="0" t="s">
        <v>8663</v>
      </c>
      <c r="E3090" s="0" t="s">
        <v>16</v>
      </c>
      <c r="F3090" s="0" t="n">
        <v>12</v>
      </c>
      <c r="G3090" s="0" t="s">
        <v>8763</v>
      </c>
      <c r="H3090" s="0" t="s">
        <v>8762</v>
      </c>
      <c r="I3090" s="0" t="n">
        <f aca="false">IFERROR(SEARCH("\",H3090),0)</f>
        <v>0</v>
      </c>
    </row>
    <row r="3091" customFormat="false" ht="13.8" hidden="false" customHeight="false" outlineLevel="0" collapsed="false">
      <c r="A3091" s="0" t="s">
        <v>12</v>
      </c>
      <c r="B3091" s="3" t="s">
        <v>8764</v>
      </c>
      <c r="C3091" s="0" t="s">
        <v>8765</v>
      </c>
      <c r="D3091" s="0" t="s">
        <v>8663</v>
      </c>
      <c r="E3091" s="0" t="s">
        <v>16</v>
      </c>
      <c r="F3091" s="0" t="n">
        <v>2</v>
      </c>
      <c r="G3091" s="0" t="s">
        <v>8766</v>
      </c>
      <c r="H3091" s="0" t="s">
        <v>8767</v>
      </c>
      <c r="I3091" s="0" t="n">
        <f aca="false">IFERROR(SEARCH("\",H3091),0)</f>
        <v>0</v>
      </c>
    </row>
    <row r="3092" customFormat="false" ht="13.8" hidden="false" customHeight="false" outlineLevel="0" collapsed="false">
      <c r="A3092" s="0" t="s">
        <v>12</v>
      </c>
      <c r="B3092" s="3" t="s">
        <v>8768</v>
      </c>
      <c r="C3092" s="0" t="s">
        <v>194</v>
      </c>
      <c r="D3092" s="0" t="s">
        <v>8663</v>
      </c>
      <c r="E3092" s="0" t="s">
        <v>16</v>
      </c>
      <c r="F3092" s="0" t="n">
        <v>9</v>
      </c>
      <c r="G3092" s="0" t="s">
        <v>8769</v>
      </c>
      <c r="H3092" s="0" t="s">
        <v>8770</v>
      </c>
      <c r="I3092" s="0" t="n">
        <f aca="false">IFERROR(SEARCH("\",H3092),0)</f>
        <v>0</v>
      </c>
    </row>
    <row r="3093" customFormat="false" ht="13.8" hidden="false" customHeight="false" outlineLevel="0" collapsed="false">
      <c r="A3093" s="0" t="s">
        <v>12</v>
      </c>
      <c r="B3093" s="3" t="s">
        <v>8771</v>
      </c>
      <c r="C3093" s="0" t="s">
        <v>8772</v>
      </c>
      <c r="D3093" s="0" t="s">
        <v>8663</v>
      </c>
      <c r="E3093" s="0" t="s">
        <v>16</v>
      </c>
      <c r="F3093" s="0" t="n">
        <v>15</v>
      </c>
      <c r="G3093" s="0" t="s">
        <v>8773</v>
      </c>
      <c r="H3093" s="0" t="s">
        <v>8774</v>
      </c>
      <c r="I3093" s="0" t="n">
        <f aca="false">IFERROR(SEARCH("\",H3093),0)</f>
        <v>0</v>
      </c>
    </row>
    <row r="3094" customFormat="false" ht="13.8" hidden="false" customHeight="false" outlineLevel="0" collapsed="false">
      <c r="A3094" s="0" t="s">
        <v>12</v>
      </c>
      <c r="B3094" s="3" t="s">
        <v>8775</v>
      </c>
      <c r="C3094" s="0" t="s">
        <v>8776</v>
      </c>
      <c r="D3094" s="0" t="s">
        <v>8663</v>
      </c>
      <c r="E3094" s="0" t="s">
        <v>16</v>
      </c>
      <c r="F3094" s="0" t="n">
        <v>9</v>
      </c>
      <c r="G3094" s="0" t="s">
        <v>8777</v>
      </c>
      <c r="H3094" s="0" t="s">
        <v>8778</v>
      </c>
      <c r="I3094" s="0" t="n">
        <f aca="false">IFERROR(SEARCH("\",H3094),0)</f>
        <v>0</v>
      </c>
    </row>
    <row r="3095" customFormat="false" ht="13.8" hidden="false" customHeight="false" outlineLevel="0" collapsed="false">
      <c r="A3095" s="0" t="s">
        <v>12</v>
      </c>
      <c r="B3095" s="3" t="s">
        <v>8775</v>
      </c>
      <c r="C3095" s="0" t="s">
        <v>8776</v>
      </c>
      <c r="D3095" s="0" t="s">
        <v>8663</v>
      </c>
      <c r="E3095" s="0" t="s">
        <v>16</v>
      </c>
      <c r="F3095" s="0" t="n">
        <v>9</v>
      </c>
      <c r="G3095" s="0" t="s">
        <v>8779</v>
      </c>
      <c r="H3095" s="0" t="s">
        <v>8778</v>
      </c>
      <c r="I3095" s="0" t="n">
        <f aca="false">IFERROR(SEARCH("\",H3095),0)</f>
        <v>0</v>
      </c>
    </row>
    <row r="3096" customFormat="false" ht="13.8" hidden="false" customHeight="false" outlineLevel="0" collapsed="false">
      <c r="A3096" s="0" t="s">
        <v>12</v>
      </c>
      <c r="B3096" s="3" t="s">
        <v>8780</v>
      </c>
      <c r="C3096" s="0" t="s">
        <v>8781</v>
      </c>
      <c r="D3096" s="0" t="s">
        <v>8663</v>
      </c>
      <c r="E3096" s="0" t="s">
        <v>16</v>
      </c>
      <c r="F3096" s="0" t="n">
        <v>16</v>
      </c>
      <c r="G3096" s="0" t="s">
        <v>8782</v>
      </c>
      <c r="H3096" s="0" t="s">
        <v>8783</v>
      </c>
      <c r="I3096" s="0" t="n">
        <f aca="false">IFERROR(SEARCH("\",H3096),0)</f>
        <v>0</v>
      </c>
    </row>
    <row r="3097" customFormat="false" ht="13.8" hidden="false" customHeight="false" outlineLevel="0" collapsed="false">
      <c r="A3097" s="0" t="s">
        <v>12</v>
      </c>
      <c r="B3097" s="3" t="s">
        <v>8780</v>
      </c>
      <c r="C3097" s="0" t="s">
        <v>8781</v>
      </c>
      <c r="D3097" s="0" t="s">
        <v>8663</v>
      </c>
      <c r="E3097" s="0" t="s">
        <v>16</v>
      </c>
      <c r="F3097" s="0" t="n">
        <v>16</v>
      </c>
      <c r="G3097" s="0" t="s">
        <v>8784</v>
      </c>
      <c r="H3097" s="0" t="s">
        <v>8783</v>
      </c>
      <c r="I3097" s="0" t="n">
        <f aca="false">IFERROR(SEARCH("\",H3097),0)</f>
        <v>0</v>
      </c>
    </row>
    <row r="3098" customFormat="false" ht="13.8" hidden="false" customHeight="false" outlineLevel="0" collapsed="false">
      <c r="A3098" s="0" t="s">
        <v>12</v>
      </c>
      <c r="B3098" s="3" t="s">
        <v>6656</v>
      </c>
      <c r="C3098" s="0" t="s">
        <v>8785</v>
      </c>
      <c r="D3098" s="0" t="s">
        <v>8663</v>
      </c>
      <c r="E3098" s="0" t="s">
        <v>16</v>
      </c>
      <c r="F3098" s="0" t="n">
        <v>20</v>
      </c>
      <c r="G3098" s="0" t="s">
        <v>8786</v>
      </c>
      <c r="H3098" s="0" t="s">
        <v>8787</v>
      </c>
      <c r="I3098" s="0" t="n">
        <f aca="false">IFERROR(SEARCH("\",H3098),0)</f>
        <v>0</v>
      </c>
    </row>
    <row r="3099" customFormat="false" ht="13.8" hidden="false" customHeight="false" outlineLevel="0" collapsed="false">
      <c r="A3099" s="0" t="s">
        <v>12</v>
      </c>
      <c r="B3099" s="3" t="s">
        <v>6656</v>
      </c>
      <c r="C3099" s="0" t="s">
        <v>8785</v>
      </c>
      <c r="D3099" s="0" t="s">
        <v>8663</v>
      </c>
      <c r="E3099" s="0" t="s">
        <v>16</v>
      </c>
      <c r="F3099" s="0" t="n">
        <v>20</v>
      </c>
      <c r="G3099" s="0" t="s">
        <v>8788</v>
      </c>
      <c r="H3099" s="0" t="s">
        <v>8787</v>
      </c>
      <c r="I3099" s="0" t="n">
        <f aca="false">IFERROR(SEARCH("\",H3099),0)</f>
        <v>0</v>
      </c>
    </row>
    <row r="3100" customFormat="false" ht="13.8" hidden="false" customHeight="false" outlineLevel="0" collapsed="false">
      <c r="A3100" s="0" t="s">
        <v>12</v>
      </c>
      <c r="B3100" s="3" t="s">
        <v>8789</v>
      </c>
      <c r="C3100" s="0" t="s">
        <v>8790</v>
      </c>
      <c r="D3100" s="0" t="s">
        <v>8663</v>
      </c>
      <c r="E3100" s="0" t="s">
        <v>16</v>
      </c>
      <c r="F3100" s="0" t="n">
        <v>14</v>
      </c>
      <c r="G3100" s="0" t="s">
        <v>8791</v>
      </c>
      <c r="H3100" s="0" t="s">
        <v>8792</v>
      </c>
      <c r="I3100" s="0" t="n">
        <f aca="false">IFERROR(SEARCH("\",H3100),0)</f>
        <v>0</v>
      </c>
    </row>
    <row r="3101" customFormat="false" ht="13.8" hidden="false" customHeight="false" outlineLevel="0" collapsed="false">
      <c r="A3101" s="0" t="s">
        <v>12</v>
      </c>
      <c r="B3101" s="3" t="s">
        <v>8793</v>
      </c>
      <c r="C3101" s="0" t="s">
        <v>8794</v>
      </c>
      <c r="D3101" s="0" t="s">
        <v>8663</v>
      </c>
      <c r="E3101" s="0" t="s">
        <v>16</v>
      </c>
      <c r="F3101" s="0" t="n">
        <v>10</v>
      </c>
      <c r="G3101" s="0" t="s">
        <v>8795</v>
      </c>
      <c r="H3101" s="0" t="s">
        <v>8796</v>
      </c>
      <c r="I3101" s="0" t="n">
        <f aca="false">IFERROR(SEARCH("\",H3101),0)</f>
        <v>0</v>
      </c>
    </row>
    <row r="3102" customFormat="false" ht="13.8" hidden="false" customHeight="false" outlineLevel="0" collapsed="false">
      <c r="A3102" s="0" t="s">
        <v>12</v>
      </c>
      <c r="B3102" s="3" t="s">
        <v>7390</v>
      </c>
      <c r="C3102" s="0" t="s">
        <v>7391</v>
      </c>
      <c r="D3102" s="0" t="s">
        <v>8663</v>
      </c>
      <c r="E3102" s="0" t="s">
        <v>16</v>
      </c>
      <c r="F3102" s="0" t="n">
        <v>10</v>
      </c>
      <c r="G3102" s="0" t="s">
        <v>8797</v>
      </c>
      <c r="H3102" s="0" t="s">
        <v>8798</v>
      </c>
      <c r="I3102" s="0" t="n">
        <f aca="false">IFERROR(SEARCH("\",H3102),0)</f>
        <v>0</v>
      </c>
    </row>
    <row r="3103" customFormat="false" ht="13.8" hidden="false" customHeight="false" outlineLevel="0" collapsed="false">
      <c r="A3103" s="0" t="s">
        <v>12</v>
      </c>
      <c r="B3103" s="3" t="s">
        <v>7390</v>
      </c>
      <c r="C3103" s="0" t="s">
        <v>7391</v>
      </c>
      <c r="D3103" s="0" t="s">
        <v>8663</v>
      </c>
      <c r="E3103" s="0" t="s">
        <v>16</v>
      </c>
      <c r="F3103" s="0" t="n">
        <v>10</v>
      </c>
      <c r="G3103" s="0" t="s">
        <v>8799</v>
      </c>
      <c r="H3103" s="0" t="s">
        <v>8798</v>
      </c>
      <c r="I3103" s="0" t="n">
        <f aca="false">IFERROR(SEARCH("\",H3103),0)</f>
        <v>0</v>
      </c>
    </row>
    <row r="3104" customFormat="false" ht="13.8" hidden="false" customHeight="false" outlineLevel="0" collapsed="false">
      <c r="A3104" s="0" t="s">
        <v>12</v>
      </c>
      <c r="B3104" s="3" t="s">
        <v>8800</v>
      </c>
      <c r="C3104" s="0" t="s">
        <v>8801</v>
      </c>
      <c r="D3104" s="0" t="s">
        <v>8663</v>
      </c>
      <c r="E3104" s="0" t="s">
        <v>16</v>
      </c>
      <c r="F3104" s="0" t="n">
        <v>6</v>
      </c>
      <c r="G3104" s="0" t="s">
        <v>8802</v>
      </c>
      <c r="H3104" s="0" t="s">
        <v>8803</v>
      </c>
      <c r="I3104" s="0" t="n">
        <f aca="false">IFERROR(SEARCH("\",H3104),0)</f>
        <v>0</v>
      </c>
    </row>
    <row r="3105" customFormat="false" ht="13.8" hidden="false" customHeight="false" outlineLevel="0" collapsed="false">
      <c r="A3105" s="0" t="s">
        <v>12</v>
      </c>
      <c r="B3105" s="3" t="s">
        <v>8804</v>
      </c>
      <c r="C3105" s="0" t="s">
        <v>8805</v>
      </c>
      <c r="D3105" s="0" t="s">
        <v>8663</v>
      </c>
      <c r="E3105" s="0" t="s">
        <v>16</v>
      </c>
      <c r="F3105" s="0" t="n">
        <v>13</v>
      </c>
      <c r="G3105" s="0" t="s">
        <v>8806</v>
      </c>
      <c r="H3105" s="0" t="s">
        <v>8807</v>
      </c>
      <c r="I3105" s="0" t="n">
        <f aca="false">IFERROR(SEARCH("\",H3105),0)</f>
        <v>0</v>
      </c>
    </row>
    <row r="3106" customFormat="false" ht="13.8" hidden="false" customHeight="false" outlineLevel="0" collapsed="false">
      <c r="A3106" s="0" t="s">
        <v>12</v>
      </c>
      <c r="B3106" s="3" t="s">
        <v>8804</v>
      </c>
      <c r="C3106" s="0" t="s">
        <v>8805</v>
      </c>
      <c r="D3106" s="0" t="s">
        <v>8663</v>
      </c>
      <c r="E3106" s="0" t="s">
        <v>16</v>
      </c>
      <c r="F3106" s="0" t="n">
        <v>13</v>
      </c>
      <c r="G3106" s="0" t="s">
        <v>8808</v>
      </c>
      <c r="H3106" s="0" t="s">
        <v>8807</v>
      </c>
      <c r="I3106" s="0" t="n">
        <f aca="false">IFERROR(SEARCH("\",H3106),0)</f>
        <v>0</v>
      </c>
    </row>
    <row r="3107" customFormat="false" ht="13.8" hidden="false" customHeight="false" outlineLevel="0" collapsed="false">
      <c r="A3107" s="0" t="s">
        <v>12</v>
      </c>
      <c r="B3107" s="3" t="s">
        <v>8809</v>
      </c>
      <c r="C3107" s="0" t="s">
        <v>8810</v>
      </c>
      <c r="D3107" s="0" t="s">
        <v>8663</v>
      </c>
      <c r="E3107" s="0" t="s">
        <v>16</v>
      </c>
      <c r="F3107" s="0" t="n">
        <v>7</v>
      </c>
      <c r="G3107" s="0" t="s">
        <v>8811</v>
      </c>
      <c r="H3107" s="0" t="s">
        <v>8812</v>
      </c>
      <c r="I3107" s="0" t="n">
        <f aca="false">IFERROR(SEARCH("\",H3107),0)</f>
        <v>0</v>
      </c>
    </row>
    <row r="3108" customFormat="false" ht="13.8" hidden="false" customHeight="false" outlineLevel="0" collapsed="false">
      <c r="A3108" s="0" t="s">
        <v>12</v>
      </c>
      <c r="B3108" s="3" t="s">
        <v>8813</v>
      </c>
      <c r="C3108" s="0" t="s">
        <v>2008</v>
      </c>
      <c r="D3108" s="0" t="s">
        <v>8814</v>
      </c>
      <c r="E3108" s="0" t="s">
        <v>2010</v>
      </c>
      <c r="F3108" s="0" t="n">
        <v>4</v>
      </c>
      <c r="G3108" s="0" t="s">
        <v>8815</v>
      </c>
      <c r="H3108" s="0" t="s">
        <v>8816</v>
      </c>
      <c r="I3108" s="0" t="n">
        <f aca="false">IFERROR(SEARCH("\",H3108),0)</f>
        <v>0</v>
      </c>
    </row>
    <row r="3109" customFormat="false" ht="13.8" hidden="false" customHeight="false" outlineLevel="0" collapsed="false">
      <c r="A3109" s="0" t="s">
        <v>12</v>
      </c>
      <c r="B3109" s="3" t="s">
        <v>8817</v>
      </c>
      <c r="C3109" s="0" t="s">
        <v>1971</v>
      </c>
      <c r="D3109" s="0" t="s">
        <v>8818</v>
      </c>
      <c r="E3109" s="0" t="s">
        <v>263</v>
      </c>
      <c r="F3109" s="0" t="n">
        <v>1</v>
      </c>
      <c r="G3109" s="0" t="s">
        <v>8819</v>
      </c>
      <c r="H3109" s="0" t="s">
        <v>8820</v>
      </c>
      <c r="I3109" s="0" t="n">
        <f aca="false">IFERROR(SEARCH("\",H3109),0)</f>
        <v>0</v>
      </c>
    </row>
    <row r="3110" customFormat="false" ht="13.8" hidden="false" customHeight="false" outlineLevel="0" collapsed="false">
      <c r="A3110" s="0" t="s">
        <v>12</v>
      </c>
      <c r="B3110" s="3" t="s">
        <v>8821</v>
      </c>
      <c r="C3110" s="0" t="s">
        <v>2188</v>
      </c>
      <c r="D3110" s="0" t="s">
        <v>8822</v>
      </c>
      <c r="E3110" s="0" t="s">
        <v>1905</v>
      </c>
      <c r="F3110" s="0" t="n">
        <v>12</v>
      </c>
      <c r="G3110" s="0" t="s">
        <v>8823</v>
      </c>
      <c r="H3110" s="0" t="s">
        <v>8824</v>
      </c>
      <c r="I3110" s="0" t="n">
        <f aca="false">IFERROR(SEARCH("\",H3110),0)</f>
        <v>0</v>
      </c>
    </row>
    <row r="3111" customFormat="false" ht="13.8" hidden="false" customHeight="false" outlineLevel="0" collapsed="false">
      <c r="A3111" s="0" t="s">
        <v>12</v>
      </c>
      <c r="B3111" s="3" t="s">
        <v>8821</v>
      </c>
      <c r="C3111" s="0" t="s">
        <v>2188</v>
      </c>
      <c r="D3111" s="0" t="s">
        <v>8822</v>
      </c>
      <c r="E3111" s="0" t="s">
        <v>1905</v>
      </c>
      <c r="F3111" s="0" t="n">
        <v>12</v>
      </c>
      <c r="G3111" s="0" t="s">
        <v>8825</v>
      </c>
      <c r="H3111" s="0" t="s">
        <v>8824</v>
      </c>
      <c r="I3111" s="0" t="n">
        <f aca="false">IFERROR(SEARCH("\",H3111),0)</f>
        <v>0</v>
      </c>
    </row>
    <row r="3112" customFormat="false" ht="13.8" hidden="false" customHeight="false" outlineLevel="0" collapsed="false">
      <c r="A3112" s="0" t="s">
        <v>12</v>
      </c>
      <c r="B3112" s="3" t="s">
        <v>8826</v>
      </c>
      <c r="C3112" s="0" t="s">
        <v>4525</v>
      </c>
      <c r="D3112" s="0" t="s">
        <v>8827</v>
      </c>
      <c r="E3112" s="0" t="s">
        <v>263</v>
      </c>
      <c r="F3112" s="0" t="n">
        <v>6</v>
      </c>
      <c r="G3112" s="0" t="s">
        <v>8828</v>
      </c>
      <c r="H3112" s="0" t="s">
        <v>8829</v>
      </c>
      <c r="I3112" s="0" t="n">
        <f aca="false">IFERROR(SEARCH("\",H3112),0)</f>
        <v>0</v>
      </c>
    </row>
    <row r="3113" customFormat="false" ht="13.8" hidden="false" customHeight="false" outlineLevel="0" collapsed="false">
      <c r="A3113" s="0" t="s">
        <v>12</v>
      </c>
      <c r="B3113" s="3" t="s">
        <v>8830</v>
      </c>
      <c r="C3113" s="0" t="s">
        <v>1722</v>
      </c>
      <c r="D3113" s="0" t="s">
        <v>8831</v>
      </c>
      <c r="E3113" s="0" t="s">
        <v>16</v>
      </c>
      <c r="F3113" s="0" t="n">
        <v>2</v>
      </c>
      <c r="G3113" s="0" t="s">
        <v>8832</v>
      </c>
      <c r="H3113" s="0" t="s">
        <v>8833</v>
      </c>
      <c r="I3113" s="0" t="n">
        <f aca="false">IFERROR(SEARCH("\",H3113),0)</f>
        <v>0</v>
      </c>
    </row>
    <row r="3114" customFormat="false" ht="13.8" hidden="false" customHeight="false" outlineLevel="0" collapsed="false">
      <c r="A3114" s="0" t="s">
        <v>12</v>
      </c>
      <c r="B3114" s="3" t="s">
        <v>8834</v>
      </c>
      <c r="C3114" s="0" t="s">
        <v>1722</v>
      </c>
      <c r="D3114" s="0" t="s">
        <v>8831</v>
      </c>
      <c r="E3114" s="0" t="s">
        <v>16</v>
      </c>
      <c r="F3114" s="0" t="n">
        <v>3</v>
      </c>
      <c r="G3114" s="0" t="s">
        <v>8835</v>
      </c>
      <c r="H3114" s="0" t="s">
        <v>8836</v>
      </c>
      <c r="I3114" s="0" t="n">
        <f aca="false">IFERROR(SEARCH("\",H3114),0)</f>
        <v>0</v>
      </c>
    </row>
    <row r="3115" customFormat="false" ht="13.8" hidden="false" customHeight="false" outlineLevel="0" collapsed="false">
      <c r="A3115" s="0" t="s">
        <v>12</v>
      </c>
      <c r="B3115" s="3" t="s">
        <v>8837</v>
      </c>
      <c r="C3115" s="0" t="s">
        <v>1722</v>
      </c>
      <c r="D3115" s="0" t="s">
        <v>8831</v>
      </c>
      <c r="E3115" s="0" t="s">
        <v>16</v>
      </c>
      <c r="F3115" s="0" t="n">
        <v>5</v>
      </c>
      <c r="G3115" s="0" t="s">
        <v>8838</v>
      </c>
      <c r="H3115" s="0" t="s">
        <v>8839</v>
      </c>
      <c r="I3115" s="0" t="n">
        <f aca="false">IFERROR(SEARCH("\",H3115),0)</f>
        <v>0</v>
      </c>
    </row>
    <row r="3116" customFormat="false" ht="13.8" hidden="false" customHeight="false" outlineLevel="0" collapsed="false">
      <c r="A3116" s="0" t="s">
        <v>12</v>
      </c>
      <c r="B3116" s="3" t="s">
        <v>8840</v>
      </c>
      <c r="C3116" s="0" t="s">
        <v>1722</v>
      </c>
      <c r="D3116" s="0" t="s">
        <v>8831</v>
      </c>
      <c r="E3116" s="0" t="s">
        <v>16</v>
      </c>
      <c r="F3116" s="0" t="n">
        <v>6</v>
      </c>
      <c r="G3116" s="0" t="s">
        <v>8841</v>
      </c>
      <c r="H3116" s="0" t="s">
        <v>8842</v>
      </c>
      <c r="I3116" s="0" t="n">
        <f aca="false">IFERROR(SEARCH("\",H3116),0)</f>
        <v>0</v>
      </c>
    </row>
    <row r="3117" customFormat="false" ht="13.8" hidden="false" customHeight="false" outlineLevel="0" collapsed="false">
      <c r="A3117" s="0" t="s">
        <v>12</v>
      </c>
      <c r="B3117" s="3" t="s">
        <v>8843</v>
      </c>
      <c r="C3117" s="0" t="s">
        <v>1722</v>
      </c>
      <c r="D3117" s="0" t="s">
        <v>8831</v>
      </c>
      <c r="E3117" s="0" t="s">
        <v>16</v>
      </c>
      <c r="F3117" s="0" t="n">
        <v>7</v>
      </c>
      <c r="G3117" s="0" t="s">
        <v>8844</v>
      </c>
      <c r="H3117" s="0" t="s">
        <v>8845</v>
      </c>
      <c r="I3117" s="0" t="n">
        <f aca="false">IFERROR(SEARCH("\",H3117),0)</f>
        <v>0</v>
      </c>
    </row>
    <row r="3118" customFormat="false" ht="13.8" hidden="false" customHeight="false" outlineLevel="0" collapsed="false">
      <c r="A3118" s="0" t="s">
        <v>12</v>
      </c>
      <c r="B3118" s="3" t="s">
        <v>8846</v>
      </c>
      <c r="C3118" s="0" t="s">
        <v>1722</v>
      </c>
      <c r="D3118" s="0" t="s">
        <v>8831</v>
      </c>
      <c r="E3118" s="0" t="s">
        <v>16</v>
      </c>
      <c r="F3118" s="0" t="n">
        <v>8</v>
      </c>
      <c r="G3118" s="0" t="s">
        <v>8847</v>
      </c>
      <c r="H3118" s="0" t="s">
        <v>8848</v>
      </c>
      <c r="I3118" s="0" t="n">
        <f aca="false">IFERROR(SEARCH("\",H3118),0)</f>
        <v>0</v>
      </c>
    </row>
    <row r="3119" customFormat="false" ht="13.8" hidden="false" customHeight="false" outlineLevel="0" collapsed="false">
      <c r="A3119" s="0" t="s">
        <v>12</v>
      </c>
      <c r="B3119" s="3" t="s">
        <v>8849</v>
      </c>
      <c r="C3119" s="0" t="s">
        <v>207</v>
      </c>
      <c r="D3119" s="0" t="s">
        <v>8850</v>
      </c>
      <c r="E3119" s="0" t="s">
        <v>209</v>
      </c>
      <c r="F3119" s="0" t="n">
        <v>2</v>
      </c>
      <c r="G3119" s="0" t="s">
        <v>8851</v>
      </c>
      <c r="H3119" s="0" t="s">
        <v>8852</v>
      </c>
      <c r="I3119" s="0" t="n">
        <f aca="false">IFERROR(SEARCH("\",H3119),0)</f>
        <v>0</v>
      </c>
    </row>
    <row r="3120" customFormat="false" ht="13.8" hidden="false" customHeight="false" outlineLevel="0" collapsed="false">
      <c r="A3120" s="0" t="s">
        <v>12</v>
      </c>
      <c r="B3120" s="3" t="s">
        <v>8853</v>
      </c>
      <c r="C3120" s="0" t="s">
        <v>563</v>
      </c>
      <c r="D3120" s="0" t="s">
        <v>8854</v>
      </c>
      <c r="E3120" s="0" t="s">
        <v>396</v>
      </c>
      <c r="F3120" s="0" t="n">
        <v>8</v>
      </c>
      <c r="G3120" s="0" t="s">
        <v>8855</v>
      </c>
      <c r="H3120" s="0" t="s">
        <v>8856</v>
      </c>
      <c r="I3120" s="0" t="n">
        <f aca="false">IFERROR(SEARCH("\",H3120),0)</f>
        <v>0</v>
      </c>
    </row>
    <row r="3121" customFormat="false" ht="13.8" hidden="false" customHeight="false" outlineLevel="0" collapsed="false">
      <c r="A3121" s="0" t="s">
        <v>12</v>
      </c>
      <c r="B3121" s="3" t="s">
        <v>8853</v>
      </c>
      <c r="C3121" s="0" t="s">
        <v>563</v>
      </c>
      <c r="D3121" s="0" t="s">
        <v>8854</v>
      </c>
      <c r="E3121" s="0" t="s">
        <v>396</v>
      </c>
      <c r="F3121" s="0" t="n">
        <v>8</v>
      </c>
      <c r="G3121" s="0" t="s">
        <v>8857</v>
      </c>
      <c r="H3121" s="0" t="s">
        <v>8858</v>
      </c>
      <c r="I3121" s="0" t="n">
        <f aca="false">IFERROR(SEARCH("\",H3121),0)</f>
        <v>0</v>
      </c>
      <c r="P3121" s="0" t="str">
        <f aca="false">C3121</f>
        <v>Albert King</v>
      </c>
      <c r="Q3121" s="0" t="str">
        <f aca="false">B3121</f>
        <v>Driving Wheel</v>
      </c>
    </row>
    <row r="3122" customFormat="false" ht="13.8" hidden="false" customHeight="false" outlineLevel="0" collapsed="false">
      <c r="A3122" s="0" t="s">
        <v>12</v>
      </c>
      <c r="B3122" s="3" t="s">
        <v>8859</v>
      </c>
      <c r="C3122" s="0" t="s">
        <v>8860</v>
      </c>
      <c r="D3122" s="0" t="s">
        <v>8861</v>
      </c>
      <c r="E3122" s="0" t="s">
        <v>396</v>
      </c>
      <c r="F3122" s="0" t="n">
        <v>12</v>
      </c>
      <c r="G3122" s="0" t="s">
        <v>8862</v>
      </c>
      <c r="H3122" s="0" t="s">
        <v>8863</v>
      </c>
      <c r="I3122" s="0" t="n">
        <f aca="false">IFERROR(SEARCH("\",H3122),0)</f>
        <v>0</v>
      </c>
    </row>
    <row r="3123" customFormat="false" ht="13.8" hidden="false" customHeight="false" outlineLevel="0" collapsed="false">
      <c r="A3123" s="0" t="s">
        <v>12</v>
      </c>
      <c r="B3123" s="3" t="s">
        <v>8864</v>
      </c>
      <c r="C3123" s="0" t="s">
        <v>8865</v>
      </c>
      <c r="D3123" s="0" t="s">
        <v>8861</v>
      </c>
      <c r="E3123" s="0" t="s">
        <v>396</v>
      </c>
      <c r="F3123" s="0" t="n">
        <v>9</v>
      </c>
      <c r="G3123" s="0" t="s">
        <v>8866</v>
      </c>
      <c r="H3123" s="0" t="s">
        <v>8867</v>
      </c>
      <c r="I3123" s="0" t="n">
        <f aca="false">IFERROR(SEARCH("\",H3123),0)</f>
        <v>0</v>
      </c>
    </row>
    <row r="3124" customFormat="false" ht="13.8" hidden="false" customHeight="false" outlineLevel="0" collapsed="false">
      <c r="A3124" s="0" t="s">
        <v>12</v>
      </c>
      <c r="B3124" s="3" t="s">
        <v>8868</v>
      </c>
      <c r="C3124" s="0" t="s">
        <v>8869</v>
      </c>
      <c r="D3124" s="0" t="s">
        <v>8861</v>
      </c>
      <c r="E3124" s="0" t="s">
        <v>396</v>
      </c>
      <c r="F3124" s="0" t="n">
        <v>6</v>
      </c>
      <c r="G3124" s="0" t="s">
        <v>8870</v>
      </c>
      <c r="H3124" s="0" t="s">
        <v>8871</v>
      </c>
      <c r="I3124" s="0" t="n">
        <f aca="false">IFERROR(SEARCH("\",H3124),0)</f>
        <v>0</v>
      </c>
    </row>
    <row r="3125" customFormat="false" ht="13.8" hidden="false" customHeight="false" outlineLevel="0" collapsed="false">
      <c r="A3125" s="0" t="s">
        <v>12</v>
      </c>
      <c r="B3125" s="3" t="s">
        <v>201</v>
      </c>
      <c r="C3125" s="0" t="s">
        <v>8872</v>
      </c>
      <c r="D3125" s="0" t="s">
        <v>8861</v>
      </c>
      <c r="E3125" s="0" t="s">
        <v>396</v>
      </c>
      <c r="F3125" s="0" t="n">
        <v>3</v>
      </c>
      <c r="G3125" s="0" t="s">
        <v>8873</v>
      </c>
      <c r="H3125" s="0" t="s">
        <v>8874</v>
      </c>
      <c r="I3125" s="0" t="n">
        <f aca="false">IFERROR(SEARCH("\",H3125),0)</f>
        <v>0</v>
      </c>
    </row>
    <row r="3126" customFormat="false" ht="13.8" hidden="false" customHeight="false" outlineLevel="0" collapsed="false">
      <c r="A3126" s="0" t="s">
        <v>12</v>
      </c>
      <c r="B3126" s="3" t="s">
        <v>8875</v>
      </c>
      <c r="C3126" s="0" t="s">
        <v>8876</v>
      </c>
      <c r="D3126" s="0" t="s">
        <v>8861</v>
      </c>
      <c r="E3126" s="0" t="s">
        <v>396</v>
      </c>
      <c r="F3126" s="0" t="n">
        <v>4</v>
      </c>
      <c r="G3126" s="0" t="s">
        <v>8877</v>
      </c>
      <c r="H3126" s="0" t="s">
        <v>8878</v>
      </c>
      <c r="I3126" s="0" t="n">
        <f aca="false">IFERROR(SEARCH("\",H3126),0)</f>
        <v>0</v>
      </c>
    </row>
    <row r="3127" customFormat="false" ht="13.8" hidden="false" customHeight="false" outlineLevel="0" collapsed="false">
      <c r="A3127" s="0" t="s">
        <v>12</v>
      </c>
      <c r="B3127" s="3" t="s">
        <v>8879</v>
      </c>
      <c r="C3127" s="0" t="s">
        <v>8880</v>
      </c>
      <c r="D3127" s="0" t="s">
        <v>8861</v>
      </c>
      <c r="E3127" s="0" t="s">
        <v>396</v>
      </c>
      <c r="F3127" s="0" t="n">
        <v>10</v>
      </c>
      <c r="G3127" s="0" t="s">
        <v>8881</v>
      </c>
      <c r="H3127" s="0" t="s">
        <v>8882</v>
      </c>
      <c r="I3127" s="0" t="n">
        <f aca="false">IFERROR(SEARCH("\",H3127),0)</f>
        <v>0</v>
      </c>
    </row>
    <row r="3128" customFormat="false" ht="13.8" hidden="false" customHeight="false" outlineLevel="0" collapsed="false">
      <c r="A3128" s="0" t="s">
        <v>12</v>
      </c>
      <c r="B3128" s="3" t="s">
        <v>8883</v>
      </c>
      <c r="C3128" s="0" t="s">
        <v>8884</v>
      </c>
      <c r="D3128" s="0" t="s">
        <v>8861</v>
      </c>
      <c r="E3128" s="0" t="s">
        <v>396</v>
      </c>
      <c r="F3128" s="0" t="n">
        <v>2</v>
      </c>
      <c r="G3128" s="0" t="s">
        <v>8885</v>
      </c>
      <c r="H3128" s="0" t="s">
        <v>8886</v>
      </c>
      <c r="I3128" s="0" t="n">
        <f aca="false">IFERROR(SEARCH("\",H3128),0)</f>
        <v>0</v>
      </c>
    </row>
    <row r="3129" customFormat="false" ht="13.8" hidden="false" customHeight="false" outlineLevel="0" collapsed="false">
      <c r="A3129" s="0" t="s">
        <v>12</v>
      </c>
      <c r="B3129" s="3" t="s">
        <v>8887</v>
      </c>
      <c r="C3129" s="0" t="s">
        <v>8888</v>
      </c>
      <c r="D3129" s="0" t="s">
        <v>8861</v>
      </c>
      <c r="E3129" s="0" t="s">
        <v>396</v>
      </c>
      <c r="F3129" s="0" t="n">
        <v>11</v>
      </c>
      <c r="G3129" s="0" t="s">
        <v>8889</v>
      </c>
      <c r="H3129" s="0" t="s">
        <v>8890</v>
      </c>
      <c r="I3129" s="0" t="n">
        <f aca="false">IFERROR(SEARCH("\",H3129),0)</f>
        <v>0</v>
      </c>
    </row>
    <row r="3130" customFormat="false" ht="13.8" hidden="false" customHeight="false" outlineLevel="0" collapsed="false">
      <c r="A3130" s="0" t="s">
        <v>12</v>
      </c>
      <c r="B3130" s="3" t="s">
        <v>8891</v>
      </c>
      <c r="C3130" s="0" t="s">
        <v>8892</v>
      </c>
      <c r="D3130" s="0" t="s">
        <v>8861</v>
      </c>
      <c r="E3130" s="0" t="s">
        <v>396</v>
      </c>
      <c r="F3130" s="0" t="n">
        <v>8</v>
      </c>
      <c r="G3130" s="0" t="s">
        <v>8893</v>
      </c>
      <c r="H3130" s="0" t="s">
        <v>8894</v>
      </c>
      <c r="I3130" s="0" t="n">
        <f aca="false">IFERROR(SEARCH("\",H3130),0)</f>
        <v>0</v>
      </c>
    </row>
    <row r="3131" customFormat="false" ht="13.8" hidden="false" customHeight="false" outlineLevel="0" collapsed="false">
      <c r="A3131" s="0" t="s">
        <v>12</v>
      </c>
      <c r="B3131" s="3" t="s">
        <v>2433</v>
      </c>
      <c r="C3131" s="0" t="s">
        <v>8895</v>
      </c>
      <c r="D3131" s="0" t="s">
        <v>8861</v>
      </c>
      <c r="E3131" s="0" t="s">
        <v>396</v>
      </c>
      <c r="F3131" s="0" t="n">
        <v>5</v>
      </c>
      <c r="G3131" s="0" t="s">
        <v>8896</v>
      </c>
      <c r="H3131" s="0" t="s">
        <v>8897</v>
      </c>
      <c r="I3131" s="0" t="n">
        <f aca="false">IFERROR(SEARCH("\",H3131),0)</f>
        <v>0</v>
      </c>
    </row>
    <row r="3132" customFormat="false" ht="13.8" hidden="false" customHeight="false" outlineLevel="0" collapsed="false">
      <c r="A3132" s="0" t="s">
        <v>12</v>
      </c>
      <c r="B3132" s="3" t="s">
        <v>8898</v>
      </c>
      <c r="C3132" s="0" t="s">
        <v>8899</v>
      </c>
      <c r="D3132" s="0" t="s">
        <v>8861</v>
      </c>
      <c r="E3132" s="0" t="s">
        <v>396</v>
      </c>
      <c r="F3132" s="0" t="n">
        <v>1</v>
      </c>
      <c r="G3132" s="0" t="s">
        <v>8900</v>
      </c>
      <c r="H3132" s="0" t="s">
        <v>8901</v>
      </c>
      <c r="I3132" s="0" t="n">
        <f aca="false">IFERROR(SEARCH("\",H3132),0)</f>
        <v>0</v>
      </c>
    </row>
    <row r="3133" customFormat="false" ht="13.8" hidden="false" customHeight="false" outlineLevel="0" collapsed="false">
      <c r="A3133" s="0" t="s">
        <v>12</v>
      </c>
      <c r="B3133" s="3" t="s">
        <v>8902</v>
      </c>
      <c r="C3133" s="0" t="s">
        <v>8899</v>
      </c>
      <c r="D3133" s="0" t="s">
        <v>8861</v>
      </c>
      <c r="E3133" s="0" t="s">
        <v>396</v>
      </c>
      <c r="F3133" s="0" t="n">
        <v>7</v>
      </c>
      <c r="G3133" s="0" t="s">
        <v>8903</v>
      </c>
      <c r="H3133" s="0" t="s">
        <v>8904</v>
      </c>
      <c r="I3133" s="0" t="n">
        <f aca="false">IFERROR(SEARCH("\",H3133),0)</f>
        <v>0</v>
      </c>
    </row>
    <row r="3134" customFormat="false" ht="13.8" hidden="false" customHeight="false" outlineLevel="0" collapsed="false">
      <c r="A3134" s="0" t="s">
        <v>12</v>
      </c>
      <c r="B3134" s="3" t="s">
        <v>8905</v>
      </c>
      <c r="C3134" s="0" t="s">
        <v>8906</v>
      </c>
      <c r="D3134" s="0" t="s">
        <v>8907</v>
      </c>
      <c r="E3134" s="0" t="s">
        <v>16</v>
      </c>
      <c r="F3134" s="0" t="n">
        <v>1</v>
      </c>
      <c r="G3134" s="0" t="s">
        <v>8908</v>
      </c>
      <c r="H3134" s="0" t="s">
        <v>8909</v>
      </c>
      <c r="I3134" s="0" t="n">
        <f aca="false">IFERROR(SEARCH("\",H3134),0)</f>
        <v>0</v>
      </c>
    </row>
    <row r="3135" customFormat="false" ht="13.8" hidden="false" customHeight="false" outlineLevel="0" collapsed="false">
      <c r="A3135" s="0" t="s">
        <v>12</v>
      </c>
      <c r="B3135" s="3" t="s">
        <v>8910</v>
      </c>
      <c r="C3135" s="0" t="s">
        <v>8906</v>
      </c>
      <c r="D3135" s="0" t="s">
        <v>8907</v>
      </c>
      <c r="E3135" s="0" t="s">
        <v>16</v>
      </c>
      <c r="F3135" s="0" t="n">
        <v>2</v>
      </c>
      <c r="G3135" s="0" t="s">
        <v>8911</v>
      </c>
      <c r="H3135" s="0" t="s">
        <v>8912</v>
      </c>
      <c r="I3135" s="0" t="n">
        <f aca="false">IFERROR(SEARCH("\",H3135),0)</f>
        <v>0</v>
      </c>
    </row>
    <row r="3136" customFormat="false" ht="13.8" hidden="false" customHeight="false" outlineLevel="0" collapsed="false">
      <c r="A3136" s="0" t="s">
        <v>12</v>
      </c>
      <c r="B3136" s="3" t="s">
        <v>8910</v>
      </c>
      <c r="C3136" s="0" t="s">
        <v>8906</v>
      </c>
      <c r="D3136" s="0" t="s">
        <v>8907</v>
      </c>
      <c r="E3136" s="0" t="s">
        <v>16</v>
      </c>
      <c r="F3136" s="0" t="n">
        <v>2</v>
      </c>
      <c r="G3136" s="0" t="s">
        <v>8913</v>
      </c>
      <c r="H3136" s="0" t="s">
        <v>8912</v>
      </c>
      <c r="I3136" s="0" t="n">
        <f aca="false">IFERROR(SEARCH("\",H3136),0)</f>
        <v>0</v>
      </c>
    </row>
    <row r="3137" customFormat="false" ht="13.8" hidden="false" customHeight="false" outlineLevel="0" collapsed="false">
      <c r="A3137" s="0" t="s">
        <v>12</v>
      </c>
      <c r="B3137" s="3" t="s">
        <v>8914</v>
      </c>
      <c r="C3137" s="0" t="s">
        <v>8906</v>
      </c>
      <c r="D3137" s="0" t="s">
        <v>8907</v>
      </c>
      <c r="E3137" s="0" t="s">
        <v>16</v>
      </c>
      <c r="F3137" s="0" t="n">
        <v>3</v>
      </c>
      <c r="G3137" s="0" t="s">
        <v>8915</v>
      </c>
      <c r="H3137" s="0" t="s">
        <v>8916</v>
      </c>
      <c r="I3137" s="0" t="n">
        <f aca="false">IFERROR(SEARCH("\",H3137),0)</f>
        <v>0</v>
      </c>
    </row>
    <row r="3138" customFormat="false" ht="13.8" hidden="false" customHeight="false" outlineLevel="0" collapsed="false">
      <c r="A3138" s="0" t="s">
        <v>12</v>
      </c>
      <c r="B3138" s="3" t="s">
        <v>8914</v>
      </c>
      <c r="C3138" s="0" t="s">
        <v>8906</v>
      </c>
      <c r="D3138" s="0" t="s">
        <v>8907</v>
      </c>
      <c r="E3138" s="0" t="s">
        <v>16</v>
      </c>
      <c r="F3138" s="0" t="n">
        <v>3</v>
      </c>
      <c r="G3138" s="0" t="s">
        <v>8917</v>
      </c>
      <c r="H3138" s="0" t="s">
        <v>8916</v>
      </c>
      <c r="I3138" s="0" t="n">
        <f aca="false">IFERROR(SEARCH("\",H3138),0)</f>
        <v>0</v>
      </c>
    </row>
    <row r="3139" customFormat="false" ht="13.8" hidden="false" customHeight="false" outlineLevel="0" collapsed="false">
      <c r="A3139" s="0" t="s">
        <v>12</v>
      </c>
      <c r="B3139" s="3" t="s">
        <v>8918</v>
      </c>
      <c r="C3139" s="0" t="s">
        <v>8906</v>
      </c>
      <c r="D3139" s="0" t="s">
        <v>8907</v>
      </c>
      <c r="E3139" s="0" t="s">
        <v>16</v>
      </c>
      <c r="F3139" s="0" t="n">
        <v>4</v>
      </c>
      <c r="G3139" s="0" t="s">
        <v>8919</v>
      </c>
      <c r="H3139" s="0" t="s">
        <v>8920</v>
      </c>
      <c r="I3139" s="0" t="n">
        <f aca="false">IFERROR(SEARCH("\",H3139),0)</f>
        <v>0</v>
      </c>
    </row>
    <row r="3140" customFormat="false" ht="13.8" hidden="false" customHeight="false" outlineLevel="0" collapsed="false">
      <c r="A3140" s="0" t="s">
        <v>12</v>
      </c>
      <c r="B3140" s="3" t="s">
        <v>8921</v>
      </c>
      <c r="C3140" s="0" t="s">
        <v>8906</v>
      </c>
      <c r="D3140" s="0" t="s">
        <v>8907</v>
      </c>
      <c r="E3140" s="0" t="s">
        <v>16</v>
      </c>
      <c r="F3140" s="0" t="n">
        <v>5</v>
      </c>
      <c r="G3140" s="0" t="s">
        <v>8922</v>
      </c>
      <c r="H3140" s="0" t="s">
        <v>8923</v>
      </c>
      <c r="I3140" s="0" t="n">
        <f aca="false">IFERROR(SEARCH("\",H3140),0)</f>
        <v>0</v>
      </c>
    </row>
    <row r="3141" customFormat="false" ht="13.8" hidden="false" customHeight="false" outlineLevel="0" collapsed="false">
      <c r="A3141" s="0" t="s">
        <v>12</v>
      </c>
      <c r="B3141" s="3" t="s">
        <v>8921</v>
      </c>
      <c r="C3141" s="0" t="s">
        <v>8906</v>
      </c>
      <c r="D3141" s="0" t="s">
        <v>8907</v>
      </c>
      <c r="E3141" s="0" t="s">
        <v>16</v>
      </c>
      <c r="F3141" s="0" t="n">
        <v>5</v>
      </c>
      <c r="G3141" s="0" t="s">
        <v>8924</v>
      </c>
      <c r="H3141" s="0" t="s">
        <v>8923</v>
      </c>
      <c r="I3141" s="0" t="n">
        <f aca="false">IFERROR(SEARCH("\",H3141),0)</f>
        <v>0</v>
      </c>
    </row>
    <row r="3142" customFormat="false" ht="13.8" hidden="false" customHeight="false" outlineLevel="0" collapsed="false">
      <c r="A3142" s="0" t="s">
        <v>12</v>
      </c>
      <c r="B3142" s="3" t="s">
        <v>8925</v>
      </c>
      <c r="C3142" s="0" t="s">
        <v>8906</v>
      </c>
      <c r="D3142" s="0" t="s">
        <v>8907</v>
      </c>
      <c r="E3142" s="0" t="s">
        <v>16</v>
      </c>
      <c r="F3142" s="0" t="n">
        <v>6</v>
      </c>
      <c r="G3142" s="0" t="s">
        <v>8926</v>
      </c>
      <c r="H3142" s="0" t="s">
        <v>8927</v>
      </c>
      <c r="I3142" s="0" t="n">
        <f aca="false">IFERROR(SEARCH("\",H3142),0)</f>
        <v>0</v>
      </c>
    </row>
    <row r="3143" customFormat="false" ht="13.8" hidden="false" customHeight="false" outlineLevel="0" collapsed="false">
      <c r="A3143" s="0" t="s">
        <v>12</v>
      </c>
      <c r="B3143" s="3" t="s">
        <v>8925</v>
      </c>
      <c r="C3143" s="0" t="s">
        <v>8906</v>
      </c>
      <c r="D3143" s="0" t="s">
        <v>8907</v>
      </c>
      <c r="E3143" s="0" t="s">
        <v>16</v>
      </c>
      <c r="F3143" s="0" t="n">
        <v>6</v>
      </c>
      <c r="G3143" s="0" t="s">
        <v>8928</v>
      </c>
      <c r="H3143" s="0" t="s">
        <v>8927</v>
      </c>
      <c r="I3143" s="0" t="n">
        <f aca="false">IFERROR(SEARCH("\",H3143),0)</f>
        <v>0</v>
      </c>
    </row>
    <row r="3144" customFormat="false" ht="13.8" hidden="false" customHeight="false" outlineLevel="0" collapsed="false">
      <c r="A3144" s="0" t="s">
        <v>12</v>
      </c>
      <c r="B3144" s="3" t="s">
        <v>8929</v>
      </c>
      <c r="C3144" s="0" t="s">
        <v>8906</v>
      </c>
      <c r="D3144" s="0" t="s">
        <v>8907</v>
      </c>
      <c r="E3144" s="0" t="s">
        <v>16</v>
      </c>
      <c r="F3144" s="0" t="n">
        <v>7</v>
      </c>
      <c r="G3144" s="0" t="s">
        <v>8930</v>
      </c>
      <c r="H3144" s="0" t="s">
        <v>8931</v>
      </c>
      <c r="I3144" s="0" t="n">
        <f aca="false">IFERROR(SEARCH("\",H3144),0)</f>
        <v>0</v>
      </c>
    </row>
    <row r="3145" customFormat="false" ht="13.8" hidden="false" customHeight="false" outlineLevel="0" collapsed="false">
      <c r="A3145" s="0" t="s">
        <v>12</v>
      </c>
      <c r="B3145" s="3" t="s">
        <v>8929</v>
      </c>
      <c r="C3145" s="0" t="s">
        <v>8906</v>
      </c>
      <c r="D3145" s="0" t="s">
        <v>8907</v>
      </c>
      <c r="E3145" s="0" t="s">
        <v>16</v>
      </c>
      <c r="F3145" s="0" t="n">
        <v>7</v>
      </c>
      <c r="G3145" s="0" t="s">
        <v>8932</v>
      </c>
      <c r="H3145" s="0" t="s">
        <v>8931</v>
      </c>
      <c r="I3145" s="0" t="n">
        <f aca="false">IFERROR(SEARCH("\",H3145),0)</f>
        <v>0</v>
      </c>
    </row>
    <row r="3146" customFormat="false" ht="13.8" hidden="false" customHeight="false" outlineLevel="0" collapsed="false">
      <c r="A3146" s="0" t="s">
        <v>12</v>
      </c>
      <c r="B3146" s="3" t="s">
        <v>8933</v>
      </c>
      <c r="C3146" s="0" t="s">
        <v>8906</v>
      </c>
      <c r="D3146" s="0" t="s">
        <v>8907</v>
      </c>
      <c r="E3146" s="0" t="s">
        <v>16</v>
      </c>
      <c r="F3146" s="0" t="n">
        <v>8</v>
      </c>
      <c r="G3146" s="0" t="s">
        <v>8934</v>
      </c>
      <c r="H3146" s="0" t="s">
        <v>8935</v>
      </c>
      <c r="I3146" s="0" t="n">
        <f aca="false">IFERROR(SEARCH("\",H3146),0)</f>
        <v>0</v>
      </c>
    </row>
    <row r="3147" customFormat="false" ht="13.8" hidden="false" customHeight="false" outlineLevel="0" collapsed="false">
      <c r="A3147" s="0" t="s">
        <v>12</v>
      </c>
      <c r="B3147" s="3" t="s">
        <v>8933</v>
      </c>
      <c r="C3147" s="0" t="s">
        <v>8906</v>
      </c>
      <c r="D3147" s="0" t="s">
        <v>8907</v>
      </c>
      <c r="E3147" s="0" t="s">
        <v>16</v>
      </c>
      <c r="F3147" s="0" t="n">
        <v>8</v>
      </c>
      <c r="G3147" s="0" t="s">
        <v>8936</v>
      </c>
      <c r="H3147" s="0" t="s">
        <v>8935</v>
      </c>
      <c r="I3147" s="0" t="n">
        <f aca="false">IFERROR(SEARCH("\",H3147),0)</f>
        <v>0</v>
      </c>
    </row>
    <row r="3148" customFormat="false" ht="13.8" hidden="false" customHeight="false" outlineLevel="0" collapsed="false">
      <c r="A3148" s="0" t="s">
        <v>12</v>
      </c>
      <c r="B3148" s="3" t="s">
        <v>8937</v>
      </c>
      <c r="C3148" s="0" t="s">
        <v>8906</v>
      </c>
      <c r="D3148" s="0" t="s">
        <v>8907</v>
      </c>
      <c r="E3148" s="0" t="s">
        <v>16</v>
      </c>
      <c r="F3148" s="0" t="n">
        <v>9</v>
      </c>
      <c r="G3148" s="0" t="s">
        <v>8938</v>
      </c>
      <c r="H3148" s="0" t="s">
        <v>8939</v>
      </c>
      <c r="I3148" s="0" t="n">
        <f aca="false">IFERROR(SEARCH("\",H3148),0)</f>
        <v>0</v>
      </c>
    </row>
    <row r="3149" customFormat="false" ht="13.8" hidden="false" customHeight="false" outlineLevel="0" collapsed="false">
      <c r="A3149" s="0" t="s">
        <v>12</v>
      </c>
      <c r="B3149" s="3" t="s">
        <v>8937</v>
      </c>
      <c r="C3149" s="0" t="s">
        <v>8906</v>
      </c>
      <c r="D3149" s="0" t="s">
        <v>8907</v>
      </c>
      <c r="E3149" s="0" t="s">
        <v>16</v>
      </c>
      <c r="F3149" s="0" t="n">
        <v>9</v>
      </c>
      <c r="G3149" s="0" t="s">
        <v>8940</v>
      </c>
      <c r="H3149" s="0" t="s">
        <v>8939</v>
      </c>
      <c r="I3149" s="0" t="n">
        <f aca="false">IFERROR(SEARCH("\",H3149),0)</f>
        <v>0</v>
      </c>
    </row>
    <row r="3150" customFormat="false" ht="13.8" hidden="false" customHeight="false" outlineLevel="0" collapsed="false">
      <c r="A3150" s="0" t="s">
        <v>12</v>
      </c>
      <c r="B3150" s="3" t="s">
        <v>8941</v>
      </c>
      <c r="C3150" s="0" t="s">
        <v>8906</v>
      </c>
      <c r="D3150" s="0" t="s">
        <v>8907</v>
      </c>
      <c r="E3150" s="0" t="s">
        <v>16</v>
      </c>
      <c r="F3150" s="0" t="n">
        <v>10</v>
      </c>
      <c r="G3150" s="0" t="s">
        <v>8942</v>
      </c>
      <c r="H3150" s="0" t="s">
        <v>8943</v>
      </c>
      <c r="I3150" s="0" t="n">
        <f aca="false">IFERROR(SEARCH("\",H3150),0)</f>
        <v>0</v>
      </c>
    </row>
    <row r="3151" customFormat="false" ht="13.8" hidden="false" customHeight="false" outlineLevel="0" collapsed="false">
      <c r="A3151" s="0" t="s">
        <v>12</v>
      </c>
      <c r="B3151" s="3" t="s">
        <v>8941</v>
      </c>
      <c r="C3151" s="0" t="s">
        <v>8906</v>
      </c>
      <c r="D3151" s="0" t="s">
        <v>8907</v>
      </c>
      <c r="E3151" s="0" t="s">
        <v>16</v>
      </c>
      <c r="F3151" s="0" t="n">
        <v>10</v>
      </c>
      <c r="G3151" s="0" t="s">
        <v>8944</v>
      </c>
      <c r="H3151" s="0" t="s">
        <v>8943</v>
      </c>
      <c r="I3151" s="0" t="n">
        <f aca="false">IFERROR(SEARCH("\",H3151),0)</f>
        <v>0</v>
      </c>
    </row>
    <row r="3152" customFormat="false" ht="13.8" hidden="false" customHeight="false" outlineLevel="0" collapsed="false">
      <c r="A3152" s="0" t="s">
        <v>12</v>
      </c>
      <c r="B3152" s="3" t="s">
        <v>8945</v>
      </c>
      <c r="C3152" s="0" t="s">
        <v>4032</v>
      </c>
      <c r="D3152" s="0" t="s">
        <v>8946</v>
      </c>
      <c r="E3152" s="0" t="s">
        <v>16</v>
      </c>
      <c r="F3152" s="0" t="n">
        <v>1</v>
      </c>
      <c r="G3152" s="0" t="s">
        <v>8947</v>
      </c>
      <c r="H3152" s="0" t="s">
        <v>8948</v>
      </c>
      <c r="I3152" s="0" t="n">
        <f aca="false">IFERROR(SEARCH("\",H3152),0)</f>
        <v>0</v>
      </c>
    </row>
    <row r="3153" customFormat="false" ht="13.8" hidden="false" customHeight="false" outlineLevel="0" collapsed="false">
      <c r="A3153" s="0" t="s">
        <v>12</v>
      </c>
      <c r="B3153" s="3" t="s">
        <v>8949</v>
      </c>
      <c r="C3153" s="0" t="s">
        <v>4032</v>
      </c>
      <c r="D3153" s="0" t="s">
        <v>8946</v>
      </c>
      <c r="E3153" s="0" t="s">
        <v>16</v>
      </c>
      <c r="F3153" s="0" t="n">
        <v>2</v>
      </c>
      <c r="G3153" s="0" t="s">
        <v>8950</v>
      </c>
      <c r="H3153" s="0" t="s">
        <v>8951</v>
      </c>
      <c r="I3153" s="0" t="n">
        <f aca="false">IFERROR(SEARCH("\",H3153),0)</f>
        <v>0</v>
      </c>
    </row>
    <row r="3154" customFormat="false" ht="13.8" hidden="false" customHeight="false" outlineLevel="0" collapsed="false">
      <c r="A3154" s="0" t="s">
        <v>12</v>
      </c>
      <c r="B3154" s="3" t="s">
        <v>8952</v>
      </c>
      <c r="C3154" s="0" t="s">
        <v>4032</v>
      </c>
      <c r="D3154" s="0" t="s">
        <v>8946</v>
      </c>
      <c r="E3154" s="0" t="s">
        <v>16</v>
      </c>
      <c r="F3154" s="0" t="n">
        <v>3</v>
      </c>
      <c r="G3154" s="0" t="s">
        <v>8953</v>
      </c>
      <c r="H3154" s="0" t="s">
        <v>8954</v>
      </c>
      <c r="I3154" s="0" t="n">
        <f aca="false">IFERROR(SEARCH("\",H3154),0)</f>
        <v>0</v>
      </c>
    </row>
    <row r="3155" customFormat="false" ht="13.8" hidden="false" customHeight="false" outlineLevel="0" collapsed="false">
      <c r="A3155" s="0" t="s">
        <v>12</v>
      </c>
      <c r="B3155" s="3" t="s">
        <v>8955</v>
      </c>
      <c r="C3155" s="0" t="s">
        <v>4032</v>
      </c>
      <c r="D3155" s="0" t="s">
        <v>8946</v>
      </c>
      <c r="E3155" s="0" t="s">
        <v>16</v>
      </c>
      <c r="F3155" s="0" t="n">
        <v>4</v>
      </c>
      <c r="G3155" s="0" t="s">
        <v>8956</v>
      </c>
      <c r="H3155" s="0" t="s">
        <v>8957</v>
      </c>
      <c r="I3155" s="0" t="n">
        <f aca="false">IFERROR(SEARCH("\",H3155),0)</f>
        <v>0</v>
      </c>
    </row>
    <row r="3156" customFormat="false" ht="13.8" hidden="false" customHeight="false" outlineLevel="0" collapsed="false">
      <c r="A3156" s="0" t="s">
        <v>12</v>
      </c>
      <c r="B3156" s="3" t="s">
        <v>8958</v>
      </c>
      <c r="C3156" s="0" t="s">
        <v>4032</v>
      </c>
      <c r="D3156" s="0" t="s">
        <v>8946</v>
      </c>
      <c r="E3156" s="0" t="s">
        <v>16</v>
      </c>
      <c r="F3156" s="0" t="n">
        <v>5</v>
      </c>
      <c r="G3156" s="0" t="s">
        <v>8959</v>
      </c>
      <c r="H3156" s="0" t="s">
        <v>8960</v>
      </c>
      <c r="I3156" s="0" t="n">
        <f aca="false">IFERROR(SEARCH("\",H3156),0)</f>
        <v>0</v>
      </c>
    </row>
    <row r="3157" customFormat="false" ht="13.8" hidden="false" customHeight="false" outlineLevel="0" collapsed="false">
      <c r="A3157" s="0" t="s">
        <v>12</v>
      </c>
      <c r="B3157" s="3" t="s">
        <v>8961</v>
      </c>
      <c r="C3157" s="0" t="s">
        <v>4032</v>
      </c>
      <c r="D3157" s="0" t="s">
        <v>8946</v>
      </c>
      <c r="E3157" s="0" t="s">
        <v>16</v>
      </c>
      <c r="F3157" s="0" t="n">
        <v>6</v>
      </c>
      <c r="G3157" s="0" t="s">
        <v>8962</v>
      </c>
      <c r="H3157" s="0" t="s">
        <v>8963</v>
      </c>
      <c r="I3157" s="0" t="n">
        <f aca="false">IFERROR(SEARCH("\",H3157),0)</f>
        <v>0</v>
      </c>
    </row>
    <row r="3158" customFormat="false" ht="13.8" hidden="false" customHeight="false" outlineLevel="0" collapsed="false">
      <c r="A3158" s="0" t="s">
        <v>12</v>
      </c>
      <c r="B3158" s="3" t="s">
        <v>8964</v>
      </c>
      <c r="C3158" s="0" t="s">
        <v>4032</v>
      </c>
      <c r="D3158" s="0" t="s">
        <v>8946</v>
      </c>
      <c r="E3158" s="0" t="s">
        <v>16</v>
      </c>
      <c r="F3158" s="0" t="n">
        <v>7</v>
      </c>
      <c r="G3158" s="0" t="s">
        <v>8965</v>
      </c>
      <c r="H3158" s="0" t="s">
        <v>8966</v>
      </c>
      <c r="I3158" s="0" t="n">
        <f aca="false">IFERROR(SEARCH("\",H3158),0)</f>
        <v>0</v>
      </c>
    </row>
    <row r="3159" customFormat="false" ht="13.8" hidden="false" customHeight="false" outlineLevel="0" collapsed="false">
      <c r="A3159" s="0" t="s">
        <v>12</v>
      </c>
      <c r="B3159" s="3" t="s">
        <v>8967</v>
      </c>
      <c r="C3159" s="0" t="s">
        <v>4032</v>
      </c>
      <c r="D3159" s="0" t="s">
        <v>8946</v>
      </c>
      <c r="E3159" s="0" t="s">
        <v>16</v>
      </c>
      <c r="F3159" s="0" t="n">
        <v>8</v>
      </c>
      <c r="G3159" s="0" t="s">
        <v>8968</v>
      </c>
      <c r="H3159" s="0" t="s">
        <v>8969</v>
      </c>
      <c r="I3159" s="0" t="n">
        <f aca="false">IFERROR(SEARCH("\",H3159),0)</f>
        <v>0</v>
      </c>
    </row>
    <row r="3160" customFormat="false" ht="13.8" hidden="false" customHeight="false" outlineLevel="0" collapsed="false">
      <c r="A3160" s="0" t="s">
        <v>12</v>
      </c>
      <c r="B3160" s="3" t="s">
        <v>8970</v>
      </c>
      <c r="C3160" s="0" t="s">
        <v>4032</v>
      </c>
      <c r="D3160" s="0" t="s">
        <v>8946</v>
      </c>
      <c r="E3160" s="0" t="s">
        <v>16</v>
      </c>
      <c r="F3160" s="0" t="n">
        <v>9</v>
      </c>
      <c r="G3160" s="0" t="s">
        <v>8971</v>
      </c>
      <c r="H3160" s="0" t="s">
        <v>8972</v>
      </c>
      <c r="I3160" s="0" t="n">
        <f aca="false">IFERROR(SEARCH("\",H3160),0)</f>
        <v>0</v>
      </c>
    </row>
    <row r="3161" customFormat="false" ht="13.8" hidden="false" customHeight="false" outlineLevel="0" collapsed="false">
      <c r="A3161" s="0" t="s">
        <v>12</v>
      </c>
      <c r="B3161" s="3" t="s">
        <v>8973</v>
      </c>
      <c r="C3161" s="0" t="s">
        <v>4032</v>
      </c>
      <c r="D3161" s="0" t="s">
        <v>8946</v>
      </c>
      <c r="E3161" s="0" t="s">
        <v>16</v>
      </c>
      <c r="F3161" s="0" t="n">
        <v>10</v>
      </c>
      <c r="G3161" s="0" t="s">
        <v>8974</v>
      </c>
      <c r="H3161" s="0" t="s">
        <v>8975</v>
      </c>
      <c r="I3161" s="0" t="n">
        <f aca="false">IFERROR(SEARCH("\",H3161),0)</f>
        <v>0</v>
      </c>
    </row>
    <row r="3162" customFormat="false" ht="13.8" hidden="false" customHeight="false" outlineLevel="0" collapsed="false">
      <c r="A3162" s="0" t="s">
        <v>12</v>
      </c>
      <c r="B3162" s="3" t="s">
        <v>8976</v>
      </c>
      <c r="C3162" s="0" t="s">
        <v>4032</v>
      </c>
      <c r="D3162" s="0" t="s">
        <v>8946</v>
      </c>
      <c r="E3162" s="0" t="s">
        <v>16</v>
      </c>
      <c r="F3162" s="0" t="n">
        <v>11</v>
      </c>
      <c r="G3162" s="0" t="s">
        <v>8977</v>
      </c>
      <c r="H3162" s="0" t="s">
        <v>8978</v>
      </c>
      <c r="I3162" s="0" t="n">
        <f aca="false">IFERROR(SEARCH("\",H3162),0)</f>
        <v>0</v>
      </c>
    </row>
    <row r="3163" customFormat="false" ht="13.8" hidden="false" customHeight="false" outlineLevel="0" collapsed="false">
      <c r="A3163" s="0" t="s">
        <v>12</v>
      </c>
      <c r="B3163" s="3" t="s">
        <v>8979</v>
      </c>
      <c r="C3163" s="0" t="s">
        <v>8980</v>
      </c>
      <c r="D3163" s="0" t="s">
        <v>8981</v>
      </c>
      <c r="E3163" s="0" t="s">
        <v>16</v>
      </c>
      <c r="F3163" s="0" t="n">
        <v>2</v>
      </c>
      <c r="G3163" s="0" t="s">
        <v>8982</v>
      </c>
      <c r="H3163" s="0" t="s">
        <v>8983</v>
      </c>
      <c r="I3163" s="0" t="n">
        <f aca="false">IFERROR(SEARCH("\",H3163),0)</f>
        <v>0</v>
      </c>
    </row>
    <row r="3164" customFormat="false" ht="13.8" hidden="false" customHeight="false" outlineLevel="0" collapsed="false">
      <c r="A3164" s="0" t="s">
        <v>12</v>
      </c>
      <c r="B3164" s="3" t="s">
        <v>8979</v>
      </c>
      <c r="C3164" s="0" t="s">
        <v>8980</v>
      </c>
      <c r="D3164" s="0" t="s">
        <v>8981</v>
      </c>
      <c r="E3164" s="0" t="s">
        <v>16</v>
      </c>
      <c r="F3164" s="0" t="n">
        <v>2</v>
      </c>
      <c r="G3164" s="0" t="s">
        <v>8984</v>
      </c>
      <c r="H3164" s="0" t="s">
        <v>8983</v>
      </c>
      <c r="I3164" s="0" t="n">
        <f aca="false">IFERROR(SEARCH("\",H3164),0)</f>
        <v>0</v>
      </c>
    </row>
    <row r="3165" customFormat="false" ht="13.8" hidden="false" customHeight="false" outlineLevel="0" collapsed="false">
      <c r="A3165" s="0" t="s">
        <v>12</v>
      </c>
      <c r="B3165" s="3" t="s">
        <v>8981</v>
      </c>
      <c r="C3165" s="0" t="s">
        <v>8980</v>
      </c>
      <c r="D3165" s="0" t="s">
        <v>8981</v>
      </c>
      <c r="E3165" s="0" t="s">
        <v>16</v>
      </c>
      <c r="F3165" s="0" t="n">
        <v>1</v>
      </c>
      <c r="G3165" s="0" t="s">
        <v>8985</v>
      </c>
      <c r="H3165" s="0" t="s">
        <v>8986</v>
      </c>
      <c r="I3165" s="0" t="n">
        <f aca="false">IFERROR(SEARCH("\",H3165),0)</f>
        <v>0</v>
      </c>
    </row>
    <row r="3166" customFormat="false" ht="13.8" hidden="false" customHeight="false" outlineLevel="0" collapsed="false">
      <c r="A3166" s="0" t="s">
        <v>12</v>
      </c>
      <c r="B3166" s="3" t="s">
        <v>8981</v>
      </c>
      <c r="C3166" s="0" t="s">
        <v>8980</v>
      </c>
      <c r="D3166" s="0" t="s">
        <v>8981</v>
      </c>
      <c r="E3166" s="0" t="s">
        <v>16</v>
      </c>
      <c r="F3166" s="0" t="n">
        <v>1</v>
      </c>
      <c r="G3166" s="0" t="s">
        <v>8987</v>
      </c>
      <c r="H3166" s="0" t="s">
        <v>8986</v>
      </c>
      <c r="I3166" s="0" t="n">
        <f aca="false">IFERROR(SEARCH("\",H3166),0)</f>
        <v>0</v>
      </c>
    </row>
    <row r="3167" customFormat="false" ht="13.8" hidden="false" customHeight="false" outlineLevel="0" collapsed="false">
      <c r="A3167" s="0" t="s">
        <v>12</v>
      </c>
      <c r="B3167" s="3" t="s">
        <v>8988</v>
      </c>
      <c r="C3167" s="0" t="s">
        <v>8980</v>
      </c>
      <c r="D3167" s="0" t="s">
        <v>8981</v>
      </c>
      <c r="E3167" s="0" t="s">
        <v>16</v>
      </c>
      <c r="F3167" s="0" t="n">
        <v>6</v>
      </c>
      <c r="G3167" s="0" t="s">
        <v>8989</v>
      </c>
      <c r="H3167" s="0" t="s">
        <v>8990</v>
      </c>
      <c r="I3167" s="0" t="n">
        <f aca="false">IFERROR(SEARCH("\",H3167),0)</f>
        <v>0</v>
      </c>
    </row>
    <row r="3168" customFormat="false" ht="13.8" hidden="false" customHeight="false" outlineLevel="0" collapsed="false">
      <c r="A3168" s="0" t="s">
        <v>12</v>
      </c>
      <c r="B3168" s="3" t="s">
        <v>8988</v>
      </c>
      <c r="C3168" s="0" t="s">
        <v>8980</v>
      </c>
      <c r="D3168" s="0" t="s">
        <v>8981</v>
      </c>
      <c r="E3168" s="0" t="s">
        <v>16</v>
      </c>
      <c r="F3168" s="0" t="n">
        <v>6</v>
      </c>
      <c r="G3168" s="0" t="s">
        <v>8991</v>
      </c>
      <c r="H3168" s="0" t="s">
        <v>8990</v>
      </c>
      <c r="I3168" s="0" t="n">
        <f aca="false">IFERROR(SEARCH("\",H3168),0)</f>
        <v>0</v>
      </c>
    </row>
    <row r="3169" customFormat="false" ht="13.8" hidden="false" customHeight="false" outlineLevel="0" collapsed="false">
      <c r="A3169" s="0" t="s">
        <v>12</v>
      </c>
      <c r="B3169" s="3" t="s">
        <v>8992</v>
      </c>
      <c r="C3169" s="0" t="s">
        <v>8980</v>
      </c>
      <c r="D3169" s="0" t="s">
        <v>8981</v>
      </c>
      <c r="E3169" s="0" t="s">
        <v>16</v>
      </c>
      <c r="F3169" s="0" t="n">
        <v>8</v>
      </c>
      <c r="G3169" s="0" t="s">
        <v>8993</v>
      </c>
      <c r="H3169" s="0" t="s">
        <v>8994</v>
      </c>
      <c r="I3169" s="0" t="n">
        <f aca="false">IFERROR(SEARCH("\",H3169),0)</f>
        <v>0</v>
      </c>
    </row>
    <row r="3170" customFormat="false" ht="13.8" hidden="false" customHeight="false" outlineLevel="0" collapsed="false">
      <c r="A3170" s="0" t="s">
        <v>12</v>
      </c>
      <c r="B3170" s="3" t="s">
        <v>8992</v>
      </c>
      <c r="C3170" s="0" t="s">
        <v>8980</v>
      </c>
      <c r="D3170" s="0" t="s">
        <v>8981</v>
      </c>
      <c r="E3170" s="0" t="s">
        <v>16</v>
      </c>
      <c r="F3170" s="0" t="n">
        <v>8</v>
      </c>
      <c r="G3170" s="0" t="s">
        <v>8995</v>
      </c>
      <c r="H3170" s="0" t="s">
        <v>8994</v>
      </c>
      <c r="I3170" s="0" t="n">
        <f aca="false">IFERROR(SEARCH("\",H3170),0)</f>
        <v>0</v>
      </c>
    </row>
    <row r="3171" customFormat="false" ht="13.8" hidden="false" customHeight="false" outlineLevel="0" collapsed="false">
      <c r="A3171" s="0" t="s">
        <v>12</v>
      </c>
      <c r="B3171" s="3" t="s">
        <v>8996</v>
      </c>
      <c r="C3171" s="0" t="s">
        <v>8980</v>
      </c>
      <c r="D3171" s="0" t="s">
        <v>8981</v>
      </c>
      <c r="E3171" s="0" t="s">
        <v>16</v>
      </c>
      <c r="F3171" s="0" t="n">
        <v>7</v>
      </c>
      <c r="G3171" s="0" t="s">
        <v>8997</v>
      </c>
      <c r="H3171" s="0" t="s">
        <v>8998</v>
      </c>
      <c r="I3171" s="0" t="n">
        <f aca="false">IFERROR(SEARCH("\",H3171),0)</f>
        <v>0</v>
      </c>
    </row>
    <row r="3172" customFormat="false" ht="13.8" hidden="false" customHeight="false" outlineLevel="0" collapsed="false">
      <c r="A3172" s="0" t="s">
        <v>12</v>
      </c>
      <c r="B3172" s="3" t="s">
        <v>8996</v>
      </c>
      <c r="C3172" s="0" t="s">
        <v>8980</v>
      </c>
      <c r="D3172" s="0" t="s">
        <v>8981</v>
      </c>
      <c r="E3172" s="0" t="s">
        <v>16</v>
      </c>
      <c r="F3172" s="0" t="n">
        <v>7</v>
      </c>
      <c r="G3172" s="0" t="s">
        <v>8999</v>
      </c>
      <c r="H3172" s="0" t="s">
        <v>8998</v>
      </c>
      <c r="I3172" s="0" t="n">
        <f aca="false">IFERROR(SEARCH("\",H3172),0)</f>
        <v>0</v>
      </c>
    </row>
    <row r="3173" customFormat="false" ht="13.8" hidden="false" customHeight="false" outlineLevel="0" collapsed="false">
      <c r="A3173" s="0" t="s">
        <v>12</v>
      </c>
      <c r="B3173" s="3" t="s">
        <v>9000</v>
      </c>
      <c r="C3173" s="0" t="s">
        <v>8980</v>
      </c>
      <c r="D3173" s="0" t="s">
        <v>8981</v>
      </c>
      <c r="E3173" s="0" t="s">
        <v>16</v>
      </c>
      <c r="F3173" s="0" t="n">
        <v>4</v>
      </c>
      <c r="G3173" s="0" t="s">
        <v>9001</v>
      </c>
      <c r="H3173" s="0" t="s">
        <v>9002</v>
      </c>
      <c r="I3173" s="0" t="n">
        <f aca="false">IFERROR(SEARCH("\",H3173),0)</f>
        <v>0</v>
      </c>
    </row>
    <row r="3174" customFormat="false" ht="13.8" hidden="false" customHeight="false" outlineLevel="0" collapsed="false">
      <c r="A3174" s="0" t="s">
        <v>12</v>
      </c>
      <c r="B3174" s="3" t="s">
        <v>9000</v>
      </c>
      <c r="C3174" s="0" t="s">
        <v>8980</v>
      </c>
      <c r="D3174" s="0" t="s">
        <v>8981</v>
      </c>
      <c r="E3174" s="0" t="s">
        <v>16</v>
      </c>
      <c r="F3174" s="0" t="n">
        <v>4</v>
      </c>
      <c r="G3174" s="0" t="s">
        <v>9003</v>
      </c>
      <c r="H3174" s="0" t="s">
        <v>9002</v>
      </c>
      <c r="I3174" s="0" t="n">
        <f aca="false">IFERROR(SEARCH("\",H3174),0)</f>
        <v>0</v>
      </c>
    </row>
    <row r="3175" customFormat="false" ht="13.8" hidden="false" customHeight="false" outlineLevel="0" collapsed="false">
      <c r="A3175" s="0" t="s">
        <v>12</v>
      </c>
      <c r="B3175" s="3" t="s">
        <v>9004</v>
      </c>
      <c r="C3175" s="0" t="s">
        <v>8980</v>
      </c>
      <c r="D3175" s="0" t="s">
        <v>8981</v>
      </c>
      <c r="E3175" s="0" t="s">
        <v>16</v>
      </c>
      <c r="F3175" s="0" t="n">
        <v>3</v>
      </c>
      <c r="G3175" s="0" t="s">
        <v>9005</v>
      </c>
      <c r="H3175" s="0" t="s">
        <v>9006</v>
      </c>
      <c r="I3175" s="0" t="n">
        <f aca="false">IFERROR(SEARCH("\",H3175),0)</f>
        <v>0</v>
      </c>
    </row>
    <row r="3176" customFormat="false" ht="13.8" hidden="false" customHeight="false" outlineLevel="0" collapsed="false">
      <c r="A3176" s="0" t="s">
        <v>12</v>
      </c>
      <c r="B3176" s="3" t="s">
        <v>9004</v>
      </c>
      <c r="C3176" s="0" t="s">
        <v>8980</v>
      </c>
      <c r="D3176" s="0" t="s">
        <v>8981</v>
      </c>
      <c r="E3176" s="0" t="s">
        <v>16</v>
      </c>
      <c r="F3176" s="0" t="n">
        <v>3</v>
      </c>
      <c r="G3176" s="0" t="s">
        <v>9007</v>
      </c>
      <c r="H3176" s="0" t="s">
        <v>9006</v>
      </c>
      <c r="I3176" s="0" t="n">
        <f aca="false">IFERROR(SEARCH("\",H3176),0)</f>
        <v>0</v>
      </c>
    </row>
    <row r="3177" customFormat="false" ht="13.8" hidden="false" customHeight="false" outlineLevel="0" collapsed="false">
      <c r="A3177" s="0" t="s">
        <v>12</v>
      </c>
      <c r="B3177" s="3" t="s">
        <v>9008</v>
      </c>
      <c r="C3177" s="0" t="s">
        <v>8980</v>
      </c>
      <c r="D3177" s="0" t="s">
        <v>8981</v>
      </c>
      <c r="E3177" s="0" t="s">
        <v>16</v>
      </c>
      <c r="F3177" s="0" t="n">
        <v>5</v>
      </c>
      <c r="G3177" s="0" t="s">
        <v>9009</v>
      </c>
      <c r="H3177" s="0" t="s">
        <v>9010</v>
      </c>
      <c r="I3177" s="0" t="n">
        <f aca="false">IFERROR(SEARCH("\",H3177),0)</f>
        <v>0</v>
      </c>
    </row>
    <row r="3178" customFormat="false" ht="13.8" hidden="false" customHeight="false" outlineLevel="0" collapsed="false">
      <c r="A3178" s="0" t="s">
        <v>12</v>
      </c>
      <c r="B3178" s="3" t="s">
        <v>9008</v>
      </c>
      <c r="C3178" s="0" t="s">
        <v>8980</v>
      </c>
      <c r="D3178" s="0" t="s">
        <v>8981</v>
      </c>
      <c r="E3178" s="0" t="s">
        <v>16</v>
      </c>
      <c r="F3178" s="0" t="n">
        <v>5</v>
      </c>
      <c r="G3178" s="0" t="s">
        <v>9011</v>
      </c>
      <c r="H3178" s="0" t="s">
        <v>9010</v>
      </c>
      <c r="I3178" s="0" t="n">
        <f aca="false">IFERROR(SEARCH("\",H3178),0)</f>
        <v>0</v>
      </c>
    </row>
    <row r="3179" customFormat="false" ht="13.8" hidden="false" customHeight="false" outlineLevel="0" collapsed="false">
      <c r="A3179" s="0" t="s">
        <v>12</v>
      </c>
      <c r="B3179" s="3" t="s">
        <v>9012</v>
      </c>
      <c r="C3179" s="0" t="s">
        <v>8980</v>
      </c>
      <c r="D3179" s="0" t="s">
        <v>8981</v>
      </c>
      <c r="E3179" s="0" t="s">
        <v>16</v>
      </c>
      <c r="F3179" s="0" t="n">
        <v>10</v>
      </c>
      <c r="G3179" s="0" t="s">
        <v>9013</v>
      </c>
      <c r="H3179" s="0" t="s">
        <v>9014</v>
      </c>
      <c r="I3179" s="0" t="n">
        <f aca="false">IFERROR(SEARCH("\",H3179),0)</f>
        <v>0</v>
      </c>
    </row>
    <row r="3180" customFormat="false" ht="13.8" hidden="false" customHeight="false" outlineLevel="0" collapsed="false">
      <c r="A3180" s="0" t="s">
        <v>12</v>
      </c>
      <c r="B3180" s="3" t="s">
        <v>9012</v>
      </c>
      <c r="C3180" s="0" t="s">
        <v>8980</v>
      </c>
      <c r="D3180" s="0" t="s">
        <v>8981</v>
      </c>
      <c r="E3180" s="0" t="s">
        <v>16</v>
      </c>
      <c r="F3180" s="0" t="n">
        <v>10</v>
      </c>
      <c r="G3180" s="0" t="s">
        <v>9015</v>
      </c>
      <c r="H3180" s="0" t="s">
        <v>9014</v>
      </c>
      <c r="I3180" s="0" t="n">
        <f aca="false">IFERROR(SEARCH("\",H3180),0)</f>
        <v>0</v>
      </c>
    </row>
    <row r="3181" customFormat="false" ht="13.8" hidden="false" customHeight="false" outlineLevel="0" collapsed="false">
      <c r="A3181" s="0" t="s">
        <v>12</v>
      </c>
      <c r="B3181" s="3" t="s">
        <v>9016</v>
      </c>
      <c r="C3181" s="0" t="s">
        <v>8980</v>
      </c>
      <c r="D3181" s="0" t="s">
        <v>8981</v>
      </c>
      <c r="E3181" s="0" t="s">
        <v>16</v>
      </c>
      <c r="F3181" s="0" t="n">
        <v>11</v>
      </c>
      <c r="G3181" s="0" t="s">
        <v>9017</v>
      </c>
      <c r="H3181" s="0" t="s">
        <v>9018</v>
      </c>
      <c r="I3181" s="0" t="n">
        <f aca="false">IFERROR(SEARCH("\",H3181),0)</f>
        <v>0</v>
      </c>
    </row>
    <row r="3182" customFormat="false" ht="13.8" hidden="false" customHeight="false" outlineLevel="0" collapsed="false">
      <c r="A3182" s="0" t="s">
        <v>12</v>
      </c>
      <c r="B3182" s="3" t="s">
        <v>9016</v>
      </c>
      <c r="C3182" s="0" t="s">
        <v>8980</v>
      </c>
      <c r="D3182" s="0" t="s">
        <v>8981</v>
      </c>
      <c r="E3182" s="0" t="s">
        <v>16</v>
      </c>
      <c r="F3182" s="0" t="n">
        <v>11</v>
      </c>
      <c r="G3182" s="0" t="s">
        <v>9019</v>
      </c>
      <c r="H3182" s="0" t="s">
        <v>9018</v>
      </c>
      <c r="I3182" s="0" t="n">
        <f aca="false">IFERROR(SEARCH("\",H3182),0)</f>
        <v>0</v>
      </c>
    </row>
    <row r="3183" customFormat="false" ht="13.8" hidden="false" customHeight="false" outlineLevel="0" collapsed="false">
      <c r="A3183" s="0" t="s">
        <v>12</v>
      </c>
      <c r="B3183" s="3" t="s">
        <v>9020</v>
      </c>
      <c r="C3183" s="0" t="s">
        <v>8980</v>
      </c>
      <c r="D3183" s="0" t="s">
        <v>8981</v>
      </c>
      <c r="E3183" s="0" t="s">
        <v>16</v>
      </c>
      <c r="F3183" s="0" t="n">
        <v>12</v>
      </c>
      <c r="G3183" s="0" t="s">
        <v>9021</v>
      </c>
      <c r="H3183" s="0" t="s">
        <v>9022</v>
      </c>
      <c r="I3183" s="0" t="n">
        <f aca="false">IFERROR(SEARCH("\",H3183),0)</f>
        <v>0</v>
      </c>
    </row>
    <row r="3184" customFormat="false" ht="13.8" hidden="false" customHeight="false" outlineLevel="0" collapsed="false">
      <c r="A3184" s="0" t="s">
        <v>12</v>
      </c>
      <c r="B3184" s="3" t="s">
        <v>9020</v>
      </c>
      <c r="C3184" s="0" t="s">
        <v>8980</v>
      </c>
      <c r="D3184" s="0" t="s">
        <v>8981</v>
      </c>
      <c r="E3184" s="0" t="s">
        <v>16</v>
      </c>
      <c r="F3184" s="0" t="n">
        <v>12</v>
      </c>
      <c r="G3184" s="0" t="s">
        <v>9023</v>
      </c>
      <c r="H3184" s="0" t="s">
        <v>9022</v>
      </c>
      <c r="I3184" s="0" t="n">
        <f aca="false">IFERROR(SEARCH("\",H3184),0)</f>
        <v>0</v>
      </c>
    </row>
    <row r="3185" customFormat="false" ht="13.8" hidden="false" customHeight="false" outlineLevel="0" collapsed="false">
      <c r="A3185" s="0" t="s">
        <v>12</v>
      </c>
      <c r="B3185" s="3" t="s">
        <v>9024</v>
      </c>
      <c r="C3185" s="0" t="s">
        <v>8980</v>
      </c>
      <c r="D3185" s="0" t="s">
        <v>8981</v>
      </c>
      <c r="E3185" s="0" t="s">
        <v>16</v>
      </c>
      <c r="F3185" s="0" t="n">
        <v>9</v>
      </c>
      <c r="G3185" s="0" t="s">
        <v>9025</v>
      </c>
      <c r="H3185" s="0" t="s">
        <v>9026</v>
      </c>
      <c r="I3185" s="0" t="n">
        <f aca="false">IFERROR(SEARCH("\",H3185),0)</f>
        <v>0</v>
      </c>
    </row>
    <row r="3186" customFormat="false" ht="13.8" hidden="false" customHeight="false" outlineLevel="0" collapsed="false">
      <c r="A3186" s="0" t="s">
        <v>12</v>
      </c>
      <c r="B3186" s="3" t="s">
        <v>9024</v>
      </c>
      <c r="C3186" s="0" t="s">
        <v>8980</v>
      </c>
      <c r="D3186" s="0" t="s">
        <v>8981</v>
      </c>
      <c r="E3186" s="0" t="s">
        <v>16</v>
      </c>
      <c r="F3186" s="0" t="n">
        <v>9</v>
      </c>
      <c r="G3186" s="0" t="s">
        <v>9027</v>
      </c>
      <c r="H3186" s="0" t="s">
        <v>9026</v>
      </c>
      <c r="I3186" s="0" t="n">
        <f aca="false">IFERROR(SEARCH("\",H3186),0)</f>
        <v>0</v>
      </c>
    </row>
    <row r="3187" customFormat="false" ht="13.8" hidden="false" customHeight="false" outlineLevel="0" collapsed="false">
      <c r="A3187" s="0" t="s">
        <v>12</v>
      </c>
      <c r="B3187" s="3" t="s">
        <v>9028</v>
      </c>
      <c r="C3187" s="0" t="s">
        <v>2168</v>
      </c>
      <c r="D3187" s="0" t="s">
        <v>9029</v>
      </c>
      <c r="E3187" s="0" t="s">
        <v>1905</v>
      </c>
      <c r="F3187" s="0" t="n">
        <v>13</v>
      </c>
      <c r="G3187" s="0" t="s">
        <v>9030</v>
      </c>
      <c r="H3187" s="0" t="s">
        <v>9031</v>
      </c>
      <c r="I3187" s="0" t="n">
        <f aca="false">IFERROR(SEARCH("\",H3187),0)</f>
        <v>0</v>
      </c>
    </row>
    <row r="3188" customFormat="false" ht="13.8" hidden="false" customHeight="false" outlineLevel="0" collapsed="false">
      <c r="A3188" s="0" t="s">
        <v>12</v>
      </c>
      <c r="B3188" s="3" t="s">
        <v>9028</v>
      </c>
      <c r="C3188" s="0" t="s">
        <v>2168</v>
      </c>
      <c r="D3188" s="0" t="s">
        <v>9029</v>
      </c>
      <c r="E3188" s="0" t="s">
        <v>1905</v>
      </c>
      <c r="F3188" s="0" t="n">
        <v>13</v>
      </c>
      <c r="G3188" s="0" t="s">
        <v>9032</v>
      </c>
      <c r="H3188" s="0" t="s">
        <v>9031</v>
      </c>
      <c r="I3188" s="0" t="n">
        <f aca="false">IFERROR(SEARCH("\",H3188),0)</f>
        <v>0</v>
      </c>
    </row>
    <row r="3189" customFormat="false" ht="13.8" hidden="false" customHeight="false" outlineLevel="0" collapsed="false">
      <c r="A3189" s="0" t="s">
        <v>12</v>
      </c>
      <c r="B3189" s="3" t="s">
        <v>9033</v>
      </c>
      <c r="C3189" s="0" t="s">
        <v>1903</v>
      </c>
      <c r="D3189" s="0" t="s">
        <v>9029</v>
      </c>
      <c r="E3189" s="0" t="s">
        <v>1905</v>
      </c>
      <c r="F3189" s="0" t="n">
        <v>3</v>
      </c>
      <c r="G3189" s="0" t="s">
        <v>9034</v>
      </c>
      <c r="H3189" s="0" t="s">
        <v>9035</v>
      </c>
      <c r="I3189" s="0" t="n">
        <f aca="false">IFERROR(SEARCH("\",H3189),0)</f>
        <v>0</v>
      </c>
    </row>
    <row r="3190" customFormat="false" ht="13.8" hidden="false" customHeight="false" outlineLevel="0" collapsed="false">
      <c r="A3190" s="0" t="s">
        <v>12</v>
      </c>
      <c r="B3190" s="3" t="s">
        <v>9036</v>
      </c>
      <c r="C3190" s="0" t="s">
        <v>1903</v>
      </c>
      <c r="D3190" s="0" t="s">
        <v>9029</v>
      </c>
      <c r="E3190" s="0" t="s">
        <v>1905</v>
      </c>
      <c r="F3190" s="0" t="n">
        <v>13</v>
      </c>
      <c r="G3190" s="0" t="s">
        <v>9037</v>
      </c>
      <c r="H3190" s="0" t="s">
        <v>9038</v>
      </c>
      <c r="I3190" s="0" t="n">
        <f aca="false">IFERROR(SEARCH("\",H3190),0)</f>
        <v>0</v>
      </c>
    </row>
    <row r="3191" customFormat="false" ht="13.8" hidden="false" customHeight="false" outlineLevel="0" collapsed="false">
      <c r="A3191" s="0" t="s">
        <v>12</v>
      </c>
      <c r="B3191" s="3" t="s">
        <v>9039</v>
      </c>
      <c r="C3191" s="0" t="s">
        <v>1903</v>
      </c>
      <c r="D3191" s="0" t="s">
        <v>9029</v>
      </c>
      <c r="E3191" s="0" t="s">
        <v>1905</v>
      </c>
      <c r="F3191" s="0" t="n">
        <v>7</v>
      </c>
      <c r="G3191" s="0" t="s">
        <v>9040</v>
      </c>
      <c r="H3191" s="0" t="s">
        <v>9041</v>
      </c>
      <c r="I3191" s="0" t="n">
        <f aca="false">IFERROR(SEARCH("\",H3191),0)</f>
        <v>0</v>
      </c>
    </row>
    <row r="3192" customFormat="false" ht="13.8" hidden="false" customHeight="false" outlineLevel="0" collapsed="false">
      <c r="A3192" s="0" t="s">
        <v>12</v>
      </c>
      <c r="B3192" s="3" t="s">
        <v>9042</v>
      </c>
      <c r="C3192" s="0" t="s">
        <v>1903</v>
      </c>
      <c r="D3192" s="0" t="s">
        <v>9029</v>
      </c>
      <c r="E3192" s="0" t="s">
        <v>1905</v>
      </c>
      <c r="F3192" s="0" t="n">
        <v>8</v>
      </c>
      <c r="G3192" s="0" t="s">
        <v>9043</v>
      </c>
      <c r="H3192" s="0" t="s">
        <v>9044</v>
      </c>
      <c r="I3192" s="0" t="n">
        <f aca="false">IFERROR(SEARCH("\",H3192),0)</f>
        <v>0</v>
      </c>
    </row>
    <row r="3193" customFormat="false" ht="13.8" hidden="false" customHeight="false" outlineLevel="0" collapsed="false">
      <c r="A3193" s="0" t="s">
        <v>12</v>
      </c>
      <c r="B3193" s="3" t="s">
        <v>9045</v>
      </c>
      <c r="C3193" s="0" t="s">
        <v>4465</v>
      </c>
      <c r="D3193" s="0" t="s">
        <v>9046</v>
      </c>
      <c r="E3193" s="0" t="s">
        <v>396</v>
      </c>
      <c r="F3193" s="0" t="n">
        <v>18</v>
      </c>
      <c r="G3193" s="0" t="s">
        <v>9047</v>
      </c>
      <c r="H3193" s="0" t="s">
        <v>9048</v>
      </c>
      <c r="I3193" s="0" t="n">
        <f aca="false">IFERROR(SEARCH("\",H3193),0)</f>
        <v>0</v>
      </c>
    </row>
    <row r="3194" customFormat="false" ht="13.8" hidden="false" customHeight="false" outlineLevel="0" collapsed="false">
      <c r="A3194" s="0" t="s">
        <v>12</v>
      </c>
      <c r="B3194" s="3" t="s">
        <v>9049</v>
      </c>
      <c r="C3194" s="0" t="s">
        <v>2498</v>
      </c>
      <c r="D3194" s="0" t="s">
        <v>9050</v>
      </c>
      <c r="E3194" s="0" t="s">
        <v>396</v>
      </c>
      <c r="F3194" s="0" t="n">
        <v>10</v>
      </c>
      <c r="G3194" s="0" t="s">
        <v>9051</v>
      </c>
      <c r="H3194" s="0" t="s">
        <v>9052</v>
      </c>
      <c r="I3194" s="0" t="n">
        <f aca="false">IFERROR(SEARCH("\",H3194),0)</f>
        <v>0</v>
      </c>
    </row>
    <row r="3195" customFormat="false" ht="13.8" hidden="false" customHeight="false" outlineLevel="0" collapsed="false">
      <c r="A3195" s="0" t="s">
        <v>12</v>
      </c>
      <c r="B3195" s="3" t="s">
        <v>9053</v>
      </c>
      <c r="C3195" s="0" t="s">
        <v>2498</v>
      </c>
      <c r="D3195" s="0" t="s">
        <v>9050</v>
      </c>
      <c r="E3195" s="0" t="s">
        <v>396</v>
      </c>
      <c r="F3195" s="0" t="n">
        <v>14</v>
      </c>
      <c r="G3195" s="0" t="s">
        <v>9054</v>
      </c>
      <c r="H3195" s="0" t="s">
        <v>9055</v>
      </c>
      <c r="I3195" s="0" t="n">
        <f aca="false">IFERROR(SEARCH("\",H3195),0)</f>
        <v>0</v>
      </c>
    </row>
    <row r="3196" customFormat="false" ht="13.8" hidden="false" customHeight="false" outlineLevel="0" collapsed="false">
      <c r="A3196" s="0" t="s">
        <v>12</v>
      </c>
      <c r="B3196" s="3" t="s">
        <v>7500</v>
      </c>
      <c r="C3196" s="0" t="s">
        <v>2498</v>
      </c>
      <c r="D3196" s="0" t="s">
        <v>9050</v>
      </c>
      <c r="E3196" s="0" t="s">
        <v>396</v>
      </c>
      <c r="F3196" s="0" t="n">
        <v>3</v>
      </c>
      <c r="G3196" s="0" t="s">
        <v>9056</v>
      </c>
      <c r="H3196" s="0" t="s">
        <v>9057</v>
      </c>
      <c r="I3196" s="0" t="n">
        <f aca="false">IFERROR(SEARCH("\",H3196),0)</f>
        <v>0</v>
      </c>
    </row>
    <row r="3197" customFormat="false" ht="13.8" hidden="false" customHeight="false" outlineLevel="0" collapsed="false">
      <c r="A3197" s="0" t="s">
        <v>12</v>
      </c>
      <c r="B3197" s="3" t="s">
        <v>9058</v>
      </c>
      <c r="C3197" s="0" t="s">
        <v>2498</v>
      </c>
      <c r="D3197" s="0" t="s">
        <v>9050</v>
      </c>
      <c r="E3197" s="0" t="s">
        <v>396</v>
      </c>
      <c r="F3197" s="0" t="n">
        <v>19</v>
      </c>
      <c r="G3197" s="0" t="s">
        <v>9059</v>
      </c>
      <c r="H3197" s="0" t="s">
        <v>9060</v>
      </c>
      <c r="I3197" s="0" t="n">
        <f aca="false">IFERROR(SEARCH("\",H3197),0)</f>
        <v>0</v>
      </c>
    </row>
    <row r="3198" customFormat="false" ht="13.8" hidden="false" customHeight="false" outlineLevel="0" collapsed="false">
      <c r="A3198" s="0" t="s">
        <v>12</v>
      </c>
      <c r="B3198" s="3" t="s">
        <v>3278</v>
      </c>
      <c r="C3198" s="0" t="s">
        <v>2498</v>
      </c>
      <c r="D3198" s="0" t="s">
        <v>9050</v>
      </c>
      <c r="E3198" s="0" t="s">
        <v>396</v>
      </c>
      <c r="F3198" s="0" t="n">
        <v>1</v>
      </c>
      <c r="G3198" s="0" t="s">
        <v>9061</v>
      </c>
      <c r="H3198" s="0" t="s">
        <v>9062</v>
      </c>
      <c r="I3198" s="0" t="n">
        <f aca="false">IFERROR(SEARCH("\",H3198),0)</f>
        <v>0</v>
      </c>
    </row>
    <row r="3199" customFormat="false" ht="13.8" hidden="false" customHeight="false" outlineLevel="0" collapsed="false">
      <c r="A3199" s="0" t="s">
        <v>12</v>
      </c>
      <c r="B3199" s="3" t="s">
        <v>9063</v>
      </c>
      <c r="C3199" s="0" t="s">
        <v>3260</v>
      </c>
      <c r="D3199" s="0" t="s">
        <v>3264</v>
      </c>
      <c r="E3199" s="0" t="s">
        <v>396</v>
      </c>
      <c r="F3199" s="0" t="n">
        <v>1</v>
      </c>
      <c r="G3199" s="0" t="s">
        <v>9064</v>
      </c>
      <c r="H3199" s="0" t="s">
        <v>9065</v>
      </c>
      <c r="I3199" s="0" t="n">
        <f aca="false">IFERROR(SEARCH("\",H3199),0)</f>
        <v>0</v>
      </c>
      <c r="P3199" s="0" t="str">
        <f aca="false">C3199</f>
        <v>Muddy Waters</v>
      </c>
      <c r="Q3199" s="0" t="str">
        <f aca="false">B3199</f>
        <v>Harmonica Rockin'</v>
      </c>
    </row>
    <row r="3200" customFormat="false" ht="13.8" hidden="false" customHeight="false" outlineLevel="0" collapsed="false">
      <c r="A3200" s="0" t="s">
        <v>12</v>
      </c>
      <c r="B3200" s="3" t="s">
        <v>9066</v>
      </c>
      <c r="C3200" s="0" t="s">
        <v>6970</v>
      </c>
      <c r="D3200" s="0" t="s">
        <v>9067</v>
      </c>
      <c r="E3200" s="0" t="s">
        <v>3322</v>
      </c>
      <c r="F3200" s="0" t="n">
        <v>6</v>
      </c>
      <c r="G3200" s="0" t="s">
        <v>9068</v>
      </c>
      <c r="H3200" s="0" t="s">
        <v>9069</v>
      </c>
      <c r="I3200" s="0" t="n">
        <f aca="false">IFERROR(SEARCH("\",H3200),0)</f>
        <v>0</v>
      </c>
    </row>
    <row r="3201" customFormat="false" ht="13.8" hidden="false" customHeight="false" outlineLevel="0" collapsed="false">
      <c r="A3201" s="0" t="s">
        <v>12</v>
      </c>
      <c r="B3201" s="3" t="s">
        <v>9070</v>
      </c>
      <c r="C3201" s="0" t="s">
        <v>6970</v>
      </c>
      <c r="D3201" s="0" t="s">
        <v>9067</v>
      </c>
      <c r="E3201" s="0" t="s">
        <v>3322</v>
      </c>
      <c r="F3201" s="0" t="n">
        <v>4</v>
      </c>
      <c r="G3201" s="0" t="s">
        <v>9071</v>
      </c>
      <c r="H3201" s="0" t="s">
        <v>9072</v>
      </c>
      <c r="I3201" s="0" t="n">
        <f aca="false">IFERROR(SEARCH("\",H3201),0)</f>
        <v>0</v>
      </c>
    </row>
    <row r="3202" customFormat="false" ht="13.8" hidden="false" customHeight="false" outlineLevel="0" collapsed="false">
      <c r="A3202" s="0" t="s">
        <v>12</v>
      </c>
      <c r="B3202" s="3" t="s">
        <v>9073</v>
      </c>
      <c r="C3202" s="0" t="s">
        <v>6970</v>
      </c>
      <c r="D3202" s="0" t="s">
        <v>9067</v>
      </c>
      <c r="E3202" s="0" t="s">
        <v>3322</v>
      </c>
      <c r="F3202" s="0" t="n">
        <v>5</v>
      </c>
      <c r="G3202" s="0" t="s">
        <v>9074</v>
      </c>
      <c r="H3202" s="0" t="s">
        <v>9075</v>
      </c>
      <c r="I3202" s="0" t="n">
        <f aca="false">IFERROR(SEARCH("\",H3202),0)</f>
        <v>0</v>
      </c>
    </row>
    <row r="3203" customFormat="false" ht="13.8" hidden="false" customHeight="false" outlineLevel="0" collapsed="false">
      <c r="A3203" s="0" t="s">
        <v>12</v>
      </c>
      <c r="B3203" s="3" t="s">
        <v>9076</v>
      </c>
      <c r="C3203" s="0" t="s">
        <v>6970</v>
      </c>
      <c r="D3203" s="0" t="s">
        <v>9067</v>
      </c>
      <c r="E3203" s="0" t="s">
        <v>3322</v>
      </c>
      <c r="F3203" s="0" t="n">
        <v>7</v>
      </c>
      <c r="G3203" s="0" t="s">
        <v>9077</v>
      </c>
      <c r="H3203" s="0" t="s">
        <v>9078</v>
      </c>
      <c r="I3203" s="0" t="n">
        <f aca="false">IFERROR(SEARCH("\",H3203),0)</f>
        <v>0</v>
      </c>
    </row>
    <row r="3204" customFormat="false" ht="13.8" hidden="false" customHeight="false" outlineLevel="0" collapsed="false">
      <c r="A3204" s="0" t="s">
        <v>12</v>
      </c>
      <c r="B3204" s="3" t="s">
        <v>9079</v>
      </c>
      <c r="C3204" s="0" t="s">
        <v>6970</v>
      </c>
      <c r="D3204" s="0" t="s">
        <v>9067</v>
      </c>
      <c r="E3204" s="0" t="s">
        <v>3322</v>
      </c>
      <c r="F3204" s="0" t="n">
        <v>2</v>
      </c>
      <c r="G3204" s="0" t="s">
        <v>9080</v>
      </c>
      <c r="H3204" s="0" t="s">
        <v>9081</v>
      </c>
      <c r="I3204" s="0" t="n">
        <f aca="false">IFERROR(SEARCH("\",H3204),0)</f>
        <v>0</v>
      </c>
    </row>
    <row r="3205" customFormat="false" ht="13.8" hidden="false" customHeight="false" outlineLevel="0" collapsed="false">
      <c r="A3205" s="0" t="s">
        <v>12</v>
      </c>
      <c r="B3205" s="3" t="s">
        <v>9082</v>
      </c>
      <c r="C3205" s="0" t="s">
        <v>6970</v>
      </c>
      <c r="D3205" s="0" t="s">
        <v>9067</v>
      </c>
      <c r="E3205" s="0" t="s">
        <v>3322</v>
      </c>
      <c r="F3205" s="0" t="n">
        <v>3</v>
      </c>
      <c r="G3205" s="0" t="s">
        <v>9083</v>
      </c>
      <c r="H3205" s="0" t="s">
        <v>9084</v>
      </c>
      <c r="I3205" s="0" t="n">
        <f aca="false">IFERROR(SEARCH("\",H3205),0)</f>
        <v>0</v>
      </c>
    </row>
    <row r="3206" customFormat="false" ht="13.8" hidden="false" customHeight="false" outlineLevel="0" collapsed="false">
      <c r="A3206" s="0" t="s">
        <v>12</v>
      </c>
      <c r="B3206" s="3" t="s">
        <v>9085</v>
      </c>
      <c r="C3206" s="0" t="s">
        <v>6970</v>
      </c>
      <c r="D3206" s="0" t="s">
        <v>9067</v>
      </c>
      <c r="E3206" s="0" t="s">
        <v>3322</v>
      </c>
      <c r="F3206" s="0" t="n">
        <v>9</v>
      </c>
      <c r="G3206" s="0" t="s">
        <v>9086</v>
      </c>
      <c r="H3206" s="0" t="s">
        <v>9087</v>
      </c>
      <c r="I3206" s="0" t="n">
        <f aca="false">IFERROR(SEARCH("\",H3206),0)</f>
        <v>0</v>
      </c>
    </row>
    <row r="3207" customFormat="false" ht="13.8" hidden="false" customHeight="false" outlineLevel="0" collapsed="false">
      <c r="A3207" s="0" t="s">
        <v>12</v>
      </c>
      <c r="B3207" s="3" t="s">
        <v>9088</v>
      </c>
      <c r="C3207" s="0" t="s">
        <v>6970</v>
      </c>
      <c r="D3207" s="0" t="s">
        <v>9067</v>
      </c>
      <c r="E3207" s="0" t="s">
        <v>3322</v>
      </c>
      <c r="F3207" s="0" t="n">
        <v>8</v>
      </c>
      <c r="G3207" s="0" t="s">
        <v>9089</v>
      </c>
      <c r="H3207" s="0" t="s">
        <v>9090</v>
      </c>
      <c r="I3207" s="0" t="n">
        <f aca="false">IFERROR(SEARCH("\",H3207),0)</f>
        <v>0</v>
      </c>
    </row>
    <row r="3208" customFormat="false" ht="13.8" hidden="false" customHeight="false" outlineLevel="0" collapsed="false">
      <c r="A3208" s="0" t="s">
        <v>12</v>
      </c>
      <c r="B3208" s="3" t="s">
        <v>9091</v>
      </c>
      <c r="C3208" s="0" t="s">
        <v>6970</v>
      </c>
      <c r="D3208" s="0" t="s">
        <v>9067</v>
      </c>
      <c r="E3208" s="0" t="s">
        <v>3322</v>
      </c>
      <c r="F3208" s="0" t="n">
        <v>10</v>
      </c>
      <c r="G3208" s="0" t="s">
        <v>9092</v>
      </c>
      <c r="H3208" s="0" t="s">
        <v>9093</v>
      </c>
      <c r="I3208" s="0" t="n">
        <f aca="false">IFERROR(SEARCH("\",H3208),0)</f>
        <v>0</v>
      </c>
    </row>
    <row r="3209" customFormat="false" ht="13.8" hidden="false" customHeight="false" outlineLevel="0" collapsed="false">
      <c r="A3209" s="0" t="s">
        <v>12</v>
      </c>
      <c r="B3209" s="3" t="s">
        <v>9094</v>
      </c>
      <c r="C3209" s="0" t="s">
        <v>6970</v>
      </c>
      <c r="D3209" s="0" t="s">
        <v>9067</v>
      </c>
      <c r="E3209" s="0" t="s">
        <v>3322</v>
      </c>
      <c r="F3209" s="0" t="n">
        <v>1</v>
      </c>
      <c r="G3209" s="0" t="s">
        <v>9095</v>
      </c>
      <c r="H3209" s="0" t="s">
        <v>9096</v>
      </c>
      <c r="I3209" s="0" t="n">
        <f aca="false">IFERROR(SEARCH("\",H3209),0)</f>
        <v>0</v>
      </c>
    </row>
    <row r="3210" customFormat="false" ht="13.8" hidden="false" customHeight="false" outlineLevel="0" collapsed="false">
      <c r="A3210" s="0" t="s">
        <v>12</v>
      </c>
      <c r="B3210" s="3" t="s">
        <v>9097</v>
      </c>
      <c r="C3210" s="0" t="s">
        <v>9098</v>
      </c>
      <c r="D3210" s="0" t="s">
        <v>9099</v>
      </c>
      <c r="E3210" s="0" t="s">
        <v>16</v>
      </c>
      <c r="F3210" s="0" t="n">
        <v>1</v>
      </c>
      <c r="G3210" s="0" t="s">
        <v>9100</v>
      </c>
      <c r="H3210" s="0" t="s">
        <v>9101</v>
      </c>
      <c r="I3210" s="0" t="n">
        <f aca="false">IFERROR(SEARCH("\",H3210),0)</f>
        <v>0</v>
      </c>
    </row>
    <row r="3211" customFormat="false" ht="13.8" hidden="false" customHeight="false" outlineLevel="0" collapsed="false">
      <c r="A3211" s="0" t="s">
        <v>12</v>
      </c>
      <c r="B3211" s="3" t="s">
        <v>9099</v>
      </c>
      <c r="C3211" s="0" t="s">
        <v>9098</v>
      </c>
      <c r="D3211" s="0" t="s">
        <v>9099</v>
      </c>
      <c r="E3211" s="0" t="s">
        <v>16</v>
      </c>
      <c r="F3211" s="0" t="n">
        <v>2</v>
      </c>
      <c r="G3211" s="0" t="s">
        <v>9102</v>
      </c>
      <c r="H3211" s="0" t="s">
        <v>9103</v>
      </c>
      <c r="I3211" s="0" t="n">
        <f aca="false">IFERROR(SEARCH("\",H3211),0)</f>
        <v>0</v>
      </c>
    </row>
    <row r="3212" customFormat="false" ht="13.8" hidden="false" customHeight="false" outlineLevel="0" collapsed="false">
      <c r="A3212" s="0" t="s">
        <v>12</v>
      </c>
      <c r="B3212" s="3" t="s">
        <v>9104</v>
      </c>
      <c r="C3212" s="0" t="s">
        <v>9098</v>
      </c>
      <c r="D3212" s="0" t="s">
        <v>9099</v>
      </c>
      <c r="E3212" s="0" t="s">
        <v>16</v>
      </c>
      <c r="F3212" s="0" t="n">
        <v>3</v>
      </c>
      <c r="G3212" s="0" t="s">
        <v>9105</v>
      </c>
      <c r="H3212" s="0" t="s">
        <v>9106</v>
      </c>
      <c r="I3212" s="0" t="n">
        <f aca="false">IFERROR(SEARCH("\",H3212),0)</f>
        <v>0</v>
      </c>
    </row>
    <row r="3213" customFormat="false" ht="13.8" hidden="false" customHeight="false" outlineLevel="0" collapsed="false">
      <c r="A3213" s="0" t="s">
        <v>12</v>
      </c>
      <c r="B3213" s="3" t="s">
        <v>9107</v>
      </c>
      <c r="C3213" s="0" t="s">
        <v>9098</v>
      </c>
      <c r="D3213" s="0" t="s">
        <v>9099</v>
      </c>
      <c r="E3213" s="0" t="s">
        <v>16</v>
      </c>
      <c r="F3213" s="0" t="n">
        <v>4</v>
      </c>
      <c r="G3213" s="0" t="s">
        <v>9108</v>
      </c>
      <c r="H3213" s="0" t="s">
        <v>9109</v>
      </c>
      <c r="I3213" s="0" t="n">
        <f aca="false">IFERROR(SEARCH("\",H3213),0)</f>
        <v>0</v>
      </c>
    </row>
    <row r="3214" customFormat="false" ht="13.8" hidden="false" customHeight="false" outlineLevel="0" collapsed="false">
      <c r="A3214" s="0" t="s">
        <v>12</v>
      </c>
      <c r="B3214" s="3" t="s">
        <v>9110</v>
      </c>
      <c r="C3214" s="0" t="s">
        <v>9098</v>
      </c>
      <c r="D3214" s="0" t="s">
        <v>9099</v>
      </c>
      <c r="E3214" s="0" t="s">
        <v>16</v>
      </c>
      <c r="F3214" s="0" t="n">
        <v>5</v>
      </c>
      <c r="G3214" s="0" t="s">
        <v>9111</v>
      </c>
      <c r="H3214" s="0" t="s">
        <v>9112</v>
      </c>
      <c r="I3214" s="0" t="n">
        <f aca="false">IFERROR(SEARCH("\",H3214),0)</f>
        <v>0</v>
      </c>
    </row>
    <row r="3215" customFormat="false" ht="13.8" hidden="false" customHeight="false" outlineLevel="0" collapsed="false">
      <c r="A3215" s="0" t="s">
        <v>12</v>
      </c>
      <c r="B3215" s="3" t="s">
        <v>9113</v>
      </c>
      <c r="C3215" s="0" t="s">
        <v>9098</v>
      </c>
      <c r="D3215" s="0" t="s">
        <v>9099</v>
      </c>
      <c r="E3215" s="0" t="s">
        <v>16</v>
      </c>
      <c r="F3215" s="0" t="n">
        <v>6</v>
      </c>
      <c r="G3215" s="0" t="s">
        <v>9114</v>
      </c>
      <c r="H3215" s="0" t="s">
        <v>9115</v>
      </c>
      <c r="I3215" s="0" t="n">
        <f aca="false">IFERROR(SEARCH("\",H3215),0)</f>
        <v>0</v>
      </c>
    </row>
    <row r="3216" customFormat="false" ht="13.8" hidden="false" customHeight="false" outlineLevel="0" collapsed="false">
      <c r="A3216" s="0" t="s">
        <v>12</v>
      </c>
      <c r="B3216" s="3" t="s">
        <v>9116</v>
      </c>
      <c r="C3216" s="0" t="s">
        <v>9098</v>
      </c>
      <c r="D3216" s="0" t="s">
        <v>9099</v>
      </c>
      <c r="E3216" s="0" t="s">
        <v>16</v>
      </c>
      <c r="F3216" s="0" t="n">
        <v>7</v>
      </c>
      <c r="G3216" s="0" t="s">
        <v>9117</v>
      </c>
      <c r="H3216" s="0" t="s">
        <v>9118</v>
      </c>
      <c r="I3216" s="0" t="n">
        <f aca="false">IFERROR(SEARCH("\",H3216),0)</f>
        <v>0</v>
      </c>
    </row>
    <row r="3217" customFormat="false" ht="13.8" hidden="false" customHeight="false" outlineLevel="0" collapsed="false">
      <c r="A3217" s="0" t="s">
        <v>12</v>
      </c>
      <c r="B3217" s="3" t="s">
        <v>9119</v>
      </c>
      <c r="C3217" s="0" t="s">
        <v>9098</v>
      </c>
      <c r="D3217" s="0" t="s">
        <v>9099</v>
      </c>
      <c r="E3217" s="0" t="s">
        <v>16</v>
      </c>
      <c r="F3217" s="0" t="n">
        <v>8</v>
      </c>
      <c r="G3217" s="0" t="s">
        <v>9120</v>
      </c>
      <c r="H3217" s="0" t="s">
        <v>9121</v>
      </c>
      <c r="I3217" s="0" t="n">
        <f aca="false">IFERROR(SEARCH("\",H3217),0)</f>
        <v>0</v>
      </c>
    </row>
    <row r="3218" customFormat="false" ht="13.8" hidden="false" customHeight="false" outlineLevel="0" collapsed="false">
      <c r="A3218" s="0" t="s">
        <v>12</v>
      </c>
      <c r="B3218" s="3" t="s">
        <v>9122</v>
      </c>
      <c r="C3218" s="0" t="s">
        <v>9098</v>
      </c>
      <c r="D3218" s="0" t="s">
        <v>9099</v>
      </c>
      <c r="E3218" s="0" t="s">
        <v>16</v>
      </c>
      <c r="F3218" s="0" t="n">
        <v>9</v>
      </c>
      <c r="G3218" s="0" t="s">
        <v>9123</v>
      </c>
      <c r="H3218" s="0" t="s">
        <v>9124</v>
      </c>
      <c r="I3218" s="0" t="n">
        <f aca="false">IFERROR(SEARCH("\",H3218),0)</f>
        <v>0</v>
      </c>
    </row>
    <row r="3219" customFormat="false" ht="13.8" hidden="false" customHeight="false" outlineLevel="0" collapsed="false">
      <c r="A3219" s="0" t="s">
        <v>12</v>
      </c>
      <c r="B3219" s="3" t="s">
        <v>9125</v>
      </c>
      <c r="C3219" s="0" t="s">
        <v>9098</v>
      </c>
      <c r="D3219" s="0" t="s">
        <v>9099</v>
      </c>
      <c r="E3219" s="0" t="s">
        <v>16</v>
      </c>
      <c r="F3219" s="0" t="n">
        <v>10</v>
      </c>
      <c r="G3219" s="0" t="s">
        <v>9126</v>
      </c>
      <c r="H3219" s="0" t="s">
        <v>9127</v>
      </c>
      <c r="I3219" s="0" t="n">
        <f aca="false">IFERROR(SEARCH("\",H3219),0)</f>
        <v>0</v>
      </c>
    </row>
    <row r="3220" customFormat="false" ht="13.8" hidden="false" customHeight="false" outlineLevel="0" collapsed="false">
      <c r="A3220" s="0" t="s">
        <v>12</v>
      </c>
      <c r="B3220" s="3" t="s">
        <v>9128</v>
      </c>
      <c r="C3220" s="0" t="s">
        <v>9098</v>
      </c>
      <c r="D3220" s="0" t="s">
        <v>9099</v>
      </c>
      <c r="E3220" s="0" t="s">
        <v>16</v>
      </c>
      <c r="F3220" s="0" t="n">
        <v>11</v>
      </c>
      <c r="G3220" s="0" t="s">
        <v>9129</v>
      </c>
      <c r="H3220" s="0" t="s">
        <v>9130</v>
      </c>
      <c r="I3220" s="0" t="n">
        <f aca="false">IFERROR(SEARCH("\",H3220),0)</f>
        <v>0</v>
      </c>
    </row>
    <row r="3221" customFormat="false" ht="13.8" hidden="false" customHeight="false" outlineLevel="0" collapsed="false">
      <c r="A3221" s="0" t="s">
        <v>12</v>
      </c>
      <c r="B3221" s="3" t="s">
        <v>9131</v>
      </c>
      <c r="C3221" s="0" t="s">
        <v>2003</v>
      </c>
      <c r="D3221" s="0" t="s">
        <v>9132</v>
      </c>
      <c r="E3221" s="0" t="s">
        <v>396</v>
      </c>
      <c r="F3221" s="0" t="n">
        <v>3</v>
      </c>
      <c r="G3221" s="0" t="s">
        <v>9133</v>
      </c>
      <c r="H3221" s="0" t="s">
        <v>9134</v>
      </c>
      <c r="I3221" s="0" t="n">
        <f aca="false">IFERROR(SEARCH("\",H3221),0)</f>
        <v>0</v>
      </c>
    </row>
    <row r="3222" customFormat="false" ht="13.8" hidden="false" customHeight="false" outlineLevel="0" collapsed="false">
      <c r="A3222" s="0" t="s">
        <v>12</v>
      </c>
      <c r="B3222" s="3" t="s">
        <v>7315</v>
      </c>
      <c r="C3222" s="0" t="s">
        <v>4020</v>
      </c>
      <c r="D3222" s="0" t="s">
        <v>9135</v>
      </c>
      <c r="E3222" s="0" t="s">
        <v>209</v>
      </c>
      <c r="F3222" s="0" t="n">
        <v>1</v>
      </c>
      <c r="G3222" s="0" t="s">
        <v>9136</v>
      </c>
      <c r="H3222" s="0" t="s">
        <v>9137</v>
      </c>
      <c r="I3222" s="0" t="n">
        <f aca="false">IFERROR(SEARCH("\",H3222),0)</f>
        <v>0</v>
      </c>
    </row>
    <row r="3223" customFormat="false" ht="13.8" hidden="false" customHeight="false" outlineLevel="0" collapsed="false">
      <c r="A3223" s="0" t="s">
        <v>12</v>
      </c>
      <c r="B3223" s="3" t="s">
        <v>9138</v>
      </c>
      <c r="C3223" s="0" t="s">
        <v>1903</v>
      </c>
      <c r="D3223" s="0" t="s">
        <v>9139</v>
      </c>
      <c r="E3223" s="0" t="s">
        <v>1905</v>
      </c>
      <c r="F3223" s="0" t="n">
        <v>13</v>
      </c>
      <c r="G3223" s="0" t="s">
        <v>9140</v>
      </c>
      <c r="H3223" s="0" t="s">
        <v>9141</v>
      </c>
      <c r="I3223" s="0" t="n">
        <f aca="false">IFERROR(SEARCH("\",H3223),0)</f>
        <v>0</v>
      </c>
    </row>
    <row r="3224" customFormat="false" ht="13.8" hidden="false" customHeight="false" outlineLevel="0" collapsed="false">
      <c r="A3224" s="0" t="s">
        <v>12</v>
      </c>
      <c r="B3224" s="3" t="s">
        <v>9142</v>
      </c>
      <c r="C3224" s="0" t="s">
        <v>563</v>
      </c>
      <c r="D3224" s="0" t="s">
        <v>9143</v>
      </c>
      <c r="E3224" s="0" t="s">
        <v>396</v>
      </c>
      <c r="F3224" s="0" t="n">
        <v>11</v>
      </c>
      <c r="G3224" s="0" t="s">
        <v>9144</v>
      </c>
      <c r="H3224" s="0" t="s">
        <v>9145</v>
      </c>
      <c r="I3224" s="0" t="n">
        <f aca="false">IFERROR(SEARCH("\",H3224),0)</f>
        <v>0</v>
      </c>
    </row>
    <row r="3225" customFormat="false" ht="13.8" hidden="false" customHeight="false" outlineLevel="0" collapsed="false">
      <c r="A3225" s="0" t="s">
        <v>12</v>
      </c>
      <c r="B3225" s="3" t="s">
        <v>9142</v>
      </c>
      <c r="C3225" s="0" t="s">
        <v>563</v>
      </c>
      <c r="D3225" s="0" t="s">
        <v>9143</v>
      </c>
      <c r="E3225" s="0" t="s">
        <v>396</v>
      </c>
      <c r="F3225" s="0" t="n">
        <v>11</v>
      </c>
      <c r="G3225" s="0" t="s">
        <v>9146</v>
      </c>
      <c r="H3225" s="0" t="s">
        <v>9147</v>
      </c>
      <c r="I3225" s="0" t="n">
        <f aca="false">IFERROR(SEARCH("\",H3225),0)</f>
        <v>0</v>
      </c>
    </row>
    <row r="3226" customFormat="false" ht="13.8" hidden="false" customHeight="false" outlineLevel="0" collapsed="false">
      <c r="A3226" s="0" t="s">
        <v>12</v>
      </c>
      <c r="B3226" s="3" t="s">
        <v>9148</v>
      </c>
      <c r="C3226" s="0" t="s">
        <v>1759</v>
      </c>
      <c r="D3226" s="0" t="s">
        <v>9149</v>
      </c>
      <c r="E3226" s="0" t="s">
        <v>209</v>
      </c>
      <c r="F3226" s="0" t="n">
        <v>11</v>
      </c>
      <c r="G3226" s="0" t="s">
        <v>9150</v>
      </c>
      <c r="H3226" s="0" t="s">
        <v>9151</v>
      </c>
      <c r="I3226" s="0" t="n">
        <f aca="false">IFERROR(SEARCH("\",H3226),0)</f>
        <v>0</v>
      </c>
    </row>
    <row r="3227" customFormat="false" ht="13.8" hidden="false" customHeight="false" outlineLevel="0" collapsed="false">
      <c r="A3227" s="0" t="s">
        <v>12</v>
      </c>
      <c r="B3227" s="3" t="s">
        <v>9152</v>
      </c>
      <c r="C3227" s="0" t="s">
        <v>1759</v>
      </c>
      <c r="D3227" s="0" t="s">
        <v>9149</v>
      </c>
      <c r="E3227" s="0" t="s">
        <v>209</v>
      </c>
      <c r="F3227" s="0" t="n">
        <v>99</v>
      </c>
      <c r="G3227" s="0" t="s">
        <v>9153</v>
      </c>
      <c r="H3227" s="0" t="s">
        <v>9154</v>
      </c>
      <c r="I3227" s="0" t="n">
        <f aca="false">IFERROR(SEARCH("\",H3227),0)</f>
        <v>0</v>
      </c>
    </row>
    <row r="3228" customFormat="false" ht="13.8" hidden="false" customHeight="false" outlineLevel="0" collapsed="false">
      <c r="A3228" s="0" t="s">
        <v>12</v>
      </c>
      <c r="B3228" s="3" t="s">
        <v>9155</v>
      </c>
      <c r="C3228" s="0" t="s">
        <v>1998</v>
      </c>
      <c r="D3228" s="0" t="s">
        <v>9149</v>
      </c>
      <c r="E3228" s="0" t="s">
        <v>209</v>
      </c>
      <c r="F3228" s="0" t="n">
        <v>19</v>
      </c>
      <c r="G3228" s="0" t="s">
        <v>9156</v>
      </c>
      <c r="H3228" s="0" t="s">
        <v>9157</v>
      </c>
      <c r="I3228" s="0" t="n">
        <f aca="false">IFERROR(SEARCH("\",H3228),0)</f>
        <v>0</v>
      </c>
    </row>
    <row r="3229" customFormat="false" ht="13.8" hidden="false" customHeight="false" outlineLevel="0" collapsed="false">
      <c r="A3229" s="0" t="s">
        <v>12</v>
      </c>
      <c r="B3229" s="3" t="s">
        <v>9155</v>
      </c>
      <c r="C3229" s="0" t="s">
        <v>1998</v>
      </c>
      <c r="D3229" s="0" t="s">
        <v>9149</v>
      </c>
      <c r="E3229" s="0" t="s">
        <v>209</v>
      </c>
      <c r="F3229" s="0" t="n">
        <v>19</v>
      </c>
      <c r="G3229" s="0" t="s">
        <v>9158</v>
      </c>
      <c r="H3229" s="0" t="s">
        <v>9157</v>
      </c>
      <c r="I3229" s="0" t="n">
        <f aca="false">IFERROR(SEARCH("\",H3229),0)</f>
        <v>0</v>
      </c>
    </row>
    <row r="3230" customFormat="false" ht="13.8" hidden="false" customHeight="false" outlineLevel="0" collapsed="false">
      <c r="A3230" s="0" t="s">
        <v>12</v>
      </c>
      <c r="B3230" s="3" t="s">
        <v>9155</v>
      </c>
      <c r="C3230" s="0" t="s">
        <v>1998</v>
      </c>
      <c r="D3230" s="0" t="s">
        <v>9149</v>
      </c>
      <c r="E3230" s="0" t="s">
        <v>209</v>
      </c>
      <c r="F3230" s="0" t="n">
        <v>19</v>
      </c>
      <c r="G3230" s="0" t="s">
        <v>9159</v>
      </c>
      <c r="H3230" s="0" t="s">
        <v>9160</v>
      </c>
      <c r="I3230" s="0" t="n">
        <f aca="false">IFERROR(SEARCH("\",H3230),0)</f>
        <v>0</v>
      </c>
    </row>
    <row r="3231" customFormat="false" ht="13.8" hidden="false" customHeight="false" outlineLevel="0" collapsed="false">
      <c r="A3231" s="0" t="s">
        <v>12</v>
      </c>
      <c r="B3231" s="3" t="s">
        <v>9155</v>
      </c>
      <c r="C3231" s="0" t="s">
        <v>1998</v>
      </c>
      <c r="D3231" s="0" t="s">
        <v>9149</v>
      </c>
      <c r="E3231" s="0" t="s">
        <v>209</v>
      </c>
      <c r="F3231" s="0" t="n">
        <v>99</v>
      </c>
      <c r="G3231" s="0" t="s">
        <v>9161</v>
      </c>
      <c r="H3231" s="0" t="s">
        <v>9160</v>
      </c>
      <c r="I3231" s="0" t="n">
        <f aca="false">IFERROR(SEARCH("\",H3231),0)</f>
        <v>0</v>
      </c>
    </row>
    <row r="3232" customFormat="false" ht="13.8" hidden="false" customHeight="false" outlineLevel="0" collapsed="false">
      <c r="A3232" s="0" t="s">
        <v>12</v>
      </c>
      <c r="B3232" s="3" t="s">
        <v>9162</v>
      </c>
      <c r="C3232" s="0" t="s">
        <v>9163</v>
      </c>
      <c r="D3232" s="0" t="s">
        <v>9149</v>
      </c>
      <c r="E3232" s="0" t="s">
        <v>396</v>
      </c>
      <c r="F3232" s="0" t="n">
        <v>3</v>
      </c>
      <c r="G3232" s="0" t="s">
        <v>9164</v>
      </c>
      <c r="H3232" s="0" t="s">
        <v>9165</v>
      </c>
      <c r="I3232" s="0" t="n">
        <f aca="false">IFERROR(SEARCH("\",H3232),0)</f>
        <v>0</v>
      </c>
    </row>
    <row r="3233" customFormat="false" ht="13.8" hidden="false" customHeight="false" outlineLevel="0" collapsed="false">
      <c r="A3233" s="0" t="s">
        <v>12</v>
      </c>
      <c r="B3233" s="3" t="s">
        <v>9162</v>
      </c>
      <c r="C3233" s="0" t="s">
        <v>9163</v>
      </c>
      <c r="D3233" s="0" t="s">
        <v>9149</v>
      </c>
      <c r="E3233" s="0" t="s">
        <v>396</v>
      </c>
      <c r="F3233" s="0" t="n">
        <v>3</v>
      </c>
      <c r="G3233" s="0" t="s">
        <v>9166</v>
      </c>
      <c r="H3233" s="0" t="s">
        <v>9165</v>
      </c>
      <c r="I3233" s="0" t="n">
        <f aca="false">IFERROR(SEARCH("\",H3233),0)</f>
        <v>0</v>
      </c>
    </row>
    <row r="3234" customFormat="false" ht="13.8" hidden="false" customHeight="false" outlineLevel="0" collapsed="false">
      <c r="A3234" s="0" t="s">
        <v>12</v>
      </c>
      <c r="B3234" s="3" t="s">
        <v>9167</v>
      </c>
      <c r="C3234" s="0" t="s">
        <v>9163</v>
      </c>
      <c r="D3234" s="0" t="s">
        <v>9149</v>
      </c>
      <c r="E3234" s="0" t="s">
        <v>396</v>
      </c>
      <c r="F3234" s="0" t="n">
        <v>8</v>
      </c>
      <c r="G3234" s="0" t="s">
        <v>9168</v>
      </c>
      <c r="H3234" s="0" t="s">
        <v>9169</v>
      </c>
      <c r="I3234" s="0" t="n">
        <f aca="false">IFERROR(SEARCH("\",H3234),0)</f>
        <v>0</v>
      </c>
    </row>
    <row r="3235" customFormat="false" ht="13.8" hidden="false" customHeight="false" outlineLevel="0" collapsed="false">
      <c r="A3235" s="0" t="s">
        <v>12</v>
      </c>
      <c r="B3235" s="3" t="s">
        <v>9167</v>
      </c>
      <c r="C3235" s="0" t="s">
        <v>9163</v>
      </c>
      <c r="D3235" s="0" t="s">
        <v>9149</v>
      </c>
      <c r="E3235" s="0" t="s">
        <v>396</v>
      </c>
      <c r="F3235" s="0" t="n">
        <v>8</v>
      </c>
      <c r="G3235" s="0" t="s">
        <v>9170</v>
      </c>
      <c r="H3235" s="0" t="s">
        <v>9169</v>
      </c>
      <c r="I3235" s="0" t="n">
        <f aca="false">IFERROR(SEARCH("\",H3235),0)</f>
        <v>0</v>
      </c>
    </row>
    <row r="3236" customFormat="false" ht="13.8" hidden="false" customHeight="false" outlineLevel="0" collapsed="false">
      <c r="A3236" s="0" t="s">
        <v>12</v>
      </c>
      <c r="B3236" s="3" t="s">
        <v>9171</v>
      </c>
      <c r="C3236" s="0" t="s">
        <v>9163</v>
      </c>
      <c r="D3236" s="0" t="s">
        <v>9149</v>
      </c>
      <c r="E3236" s="0" t="s">
        <v>396</v>
      </c>
      <c r="F3236" s="0" t="n">
        <v>9</v>
      </c>
      <c r="G3236" s="0" t="s">
        <v>9172</v>
      </c>
      <c r="H3236" s="0" t="s">
        <v>9173</v>
      </c>
      <c r="I3236" s="0" t="n">
        <f aca="false">IFERROR(SEARCH("\",H3236),0)</f>
        <v>0</v>
      </c>
    </row>
    <row r="3237" customFormat="false" ht="13.8" hidden="false" customHeight="false" outlineLevel="0" collapsed="false">
      <c r="A3237" s="0" t="s">
        <v>12</v>
      </c>
      <c r="B3237" s="3" t="s">
        <v>9171</v>
      </c>
      <c r="C3237" s="0" t="s">
        <v>9163</v>
      </c>
      <c r="D3237" s="0" t="s">
        <v>9149</v>
      </c>
      <c r="E3237" s="0" t="s">
        <v>396</v>
      </c>
      <c r="F3237" s="0" t="n">
        <v>9</v>
      </c>
      <c r="G3237" s="0" t="s">
        <v>9174</v>
      </c>
      <c r="H3237" s="0" t="s">
        <v>9173</v>
      </c>
      <c r="I3237" s="0" t="n">
        <f aca="false">IFERROR(SEARCH("\",H3237),0)</f>
        <v>0</v>
      </c>
    </row>
    <row r="3238" customFormat="false" ht="13.8" hidden="false" customHeight="false" outlineLevel="0" collapsed="false">
      <c r="A3238" s="0" t="s">
        <v>12</v>
      </c>
      <c r="B3238" s="3" t="s">
        <v>9175</v>
      </c>
      <c r="C3238" s="0" t="s">
        <v>9163</v>
      </c>
      <c r="D3238" s="0" t="s">
        <v>9149</v>
      </c>
      <c r="E3238" s="0" t="s">
        <v>396</v>
      </c>
      <c r="F3238" s="0" t="n">
        <v>5</v>
      </c>
      <c r="G3238" s="0" t="s">
        <v>9176</v>
      </c>
      <c r="H3238" s="0" t="s">
        <v>9177</v>
      </c>
      <c r="I3238" s="0" t="n">
        <f aca="false">IFERROR(SEARCH("\",H3238),0)</f>
        <v>0</v>
      </c>
    </row>
    <row r="3239" customFormat="false" ht="13.8" hidden="false" customHeight="false" outlineLevel="0" collapsed="false">
      <c r="A3239" s="0" t="s">
        <v>12</v>
      </c>
      <c r="B3239" s="3" t="s">
        <v>9175</v>
      </c>
      <c r="C3239" s="0" t="s">
        <v>9163</v>
      </c>
      <c r="D3239" s="0" t="s">
        <v>9149</v>
      </c>
      <c r="E3239" s="0" t="s">
        <v>396</v>
      </c>
      <c r="F3239" s="0" t="n">
        <v>5</v>
      </c>
      <c r="G3239" s="0" t="s">
        <v>9178</v>
      </c>
      <c r="H3239" s="0" t="s">
        <v>9177</v>
      </c>
      <c r="I3239" s="0" t="n">
        <f aca="false">IFERROR(SEARCH("\",H3239),0)</f>
        <v>0</v>
      </c>
    </row>
    <row r="3240" customFormat="false" ht="13.8" hidden="false" customHeight="false" outlineLevel="0" collapsed="false">
      <c r="A3240" s="0" t="s">
        <v>12</v>
      </c>
      <c r="B3240" s="3" t="s">
        <v>9179</v>
      </c>
      <c r="C3240" s="0" t="s">
        <v>9163</v>
      </c>
      <c r="D3240" s="0" t="s">
        <v>9149</v>
      </c>
      <c r="E3240" s="0" t="s">
        <v>396</v>
      </c>
      <c r="F3240" s="0" t="n">
        <v>1</v>
      </c>
      <c r="G3240" s="0" t="s">
        <v>9180</v>
      </c>
      <c r="H3240" s="0" t="s">
        <v>9181</v>
      </c>
      <c r="I3240" s="0" t="n">
        <f aca="false">IFERROR(SEARCH("\",H3240),0)</f>
        <v>0</v>
      </c>
    </row>
    <row r="3241" customFormat="false" ht="13.8" hidden="false" customHeight="false" outlineLevel="0" collapsed="false">
      <c r="A3241" s="0" t="s">
        <v>12</v>
      </c>
      <c r="B3241" s="3" t="s">
        <v>9179</v>
      </c>
      <c r="C3241" s="0" t="s">
        <v>9163</v>
      </c>
      <c r="D3241" s="0" t="s">
        <v>9149</v>
      </c>
      <c r="E3241" s="0" t="s">
        <v>396</v>
      </c>
      <c r="F3241" s="0" t="n">
        <v>1</v>
      </c>
      <c r="G3241" s="0" t="s">
        <v>9182</v>
      </c>
      <c r="H3241" s="0" t="s">
        <v>9181</v>
      </c>
      <c r="I3241" s="0" t="n">
        <f aca="false">IFERROR(SEARCH("\",H3241),0)</f>
        <v>0</v>
      </c>
    </row>
    <row r="3242" customFormat="false" ht="13.8" hidden="false" customHeight="false" outlineLevel="0" collapsed="false">
      <c r="A3242" s="0" t="s">
        <v>12</v>
      </c>
      <c r="B3242" s="3" t="s">
        <v>9183</v>
      </c>
      <c r="C3242" s="0" t="s">
        <v>9163</v>
      </c>
      <c r="D3242" s="0" t="s">
        <v>9149</v>
      </c>
      <c r="E3242" s="0" t="s">
        <v>396</v>
      </c>
      <c r="F3242" s="0" t="n">
        <v>7</v>
      </c>
      <c r="G3242" s="0" t="s">
        <v>9184</v>
      </c>
      <c r="H3242" s="0" t="s">
        <v>9185</v>
      </c>
      <c r="I3242" s="0" t="n">
        <f aca="false">IFERROR(SEARCH("\",H3242),0)</f>
        <v>0</v>
      </c>
    </row>
    <row r="3243" customFormat="false" ht="13.8" hidden="false" customHeight="false" outlineLevel="0" collapsed="false">
      <c r="A3243" s="0" t="s">
        <v>12</v>
      </c>
      <c r="B3243" s="3" t="s">
        <v>9183</v>
      </c>
      <c r="C3243" s="0" t="s">
        <v>9163</v>
      </c>
      <c r="D3243" s="0" t="s">
        <v>9149</v>
      </c>
      <c r="E3243" s="0" t="s">
        <v>396</v>
      </c>
      <c r="F3243" s="0" t="n">
        <v>7</v>
      </c>
      <c r="G3243" s="0" t="s">
        <v>9186</v>
      </c>
      <c r="H3243" s="0" t="s">
        <v>9185</v>
      </c>
      <c r="I3243" s="0" t="n">
        <f aca="false">IFERROR(SEARCH("\",H3243),0)</f>
        <v>0</v>
      </c>
    </row>
    <row r="3244" customFormat="false" ht="13.8" hidden="false" customHeight="false" outlineLevel="0" collapsed="false">
      <c r="A3244" s="0" t="s">
        <v>12</v>
      </c>
      <c r="B3244" s="3" t="s">
        <v>9187</v>
      </c>
      <c r="C3244" s="0" t="s">
        <v>9163</v>
      </c>
      <c r="D3244" s="0" t="s">
        <v>9149</v>
      </c>
      <c r="E3244" s="0" t="s">
        <v>396</v>
      </c>
      <c r="F3244" s="0" t="n">
        <v>4</v>
      </c>
      <c r="G3244" s="0" t="s">
        <v>9188</v>
      </c>
      <c r="H3244" s="0" t="s">
        <v>9189</v>
      </c>
      <c r="I3244" s="0" t="n">
        <f aca="false">IFERROR(SEARCH("\",H3244),0)</f>
        <v>0</v>
      </c>
    </row>
    <row r="3245" customFormat="false" ht="13.8" hidden="false" customHeight="false" outlineLevel="0" collapsed="false">
      <c r="A3245" s="0" t="s">
        <v>12</v>
      </c>
      <c r="B3245" s="3" t="s">
        <v>9187</v>
      </c>
      <c r="C3245" s="0" t="s">
        <v>9163</v>
      </c>
      <c r="D3245" s="0" t="s">
        <v>9149</v>
      </c>
      <c r="E3245" s="0" t="s">
        <v>396</v>
      </c>
      <c r="F3245" s="0" t="n">
        <v>4</v>
      </c>
      <c r="G3245" s="0" t="s">
        <v>9190</v>
      </c>
      <c r="H3245" s="0" t="s">
        <v>9189</v>
      </c>
      <c r="I3245" s="0" t="n">
        <f aca="false">IFERROR(SEARCH("\",H3245),0)</f>
        <v>0</v>
      </c>
      <c r="P3245" s="0" t="str">
        <f aca="false">C3245</f>
        <v>Bill Withers</v>
      </c>
      <c r="Q3245" s="0" t="str">
        <f aca="false">B3245</f>
        <v>Lovely day</v>
      </c>
    </row>
    <row r="3246" customFormat="false" ht="13.8" hidden="false" customHeight="false" outlineLevel="0" collapsed="false">
      <c r="A3246" s="0" t="s">
        <v>12</v>
      </c>
      <c r="B3246" s="3" t="s">
        <v>9191</v>
      </c>
      <c r="C3246" s="0" t="s">
        <v>9163</v>
      </c>
      <c r="D3246" s="0" t="s">
        <v>9149</v>
      </c>
      <c r="E3246" s="0" t="s">
        <v>396</v>
      </c>
      <c r="F3246" s="0" t="n">
        <v>6</v>
      </c>
      <c r="G3246" s="0" t="s">
        <v>9192</v>
      </c>
      <c r="H3246" s="0" t="s">
        <v>9193</v>
      </c>
      <c r="I3246" s="0" t="n">
        <f aca="false">IFERROR(SEARCH("\",H3246),0)</f>
        <v>0</v>
      </c>
    </row>
    <row r="3247" customFormat="false" ht="13.8" hidden="false" customHeight="false" outlineLevel="0" collapsed="false">
      <c r="A3247" s="0" t="s">
        <v>12</v>
      </c>
      <c r="B3247" s="3" t="s">
        <v>9191</v>
      </c>
      <c r="C3247" s="0" t="s">
        <v>9163</v>
      </c>
      <c r="D3247" s="0" t="s">
        <v>9149</v>
      </c>
      <c r="E3247" s="0" t="s">
        <v>396</v>
      </c>
      <c r="F3247" s="0" t="n">
        <v>6</v>
      </c>
      <c r="G3247" s="0" t="s">
        <v>9194</v>
      </c>
      <c r="H3247" s="0" t="s">
        <v>9193</v>
      </c>
      <c r="I3247" s="0" t="n">
        <f aca="false">IFERROR(SEARCH("\",H3247),0)</f>
        <v>0</v>
      </c>
      <c r="P3247" s="0" t="str">
        <f aca="false">C3247</f>
        <v>Bill Withers</v>
      </c>
      <c r="Q3247" s="0" t="str">
        <f aca="false">B3247</f>
        <v>Soul shadows</v>
      </c>
    </row>
    <row r="3248" customFormat="false" ht="13.8" hidden="false" customHeight="false" outlineLevel="0" collapsed="false">
      <c r="A3248" s="0" t="s">
        <v>12</v>
      </c>
      <c r="B3248" s="3" t="s">
        <v>9195</v>
      </c>
      <c r="C3248" s="0" t="s">
        <v>9163</v>
      </c>
      <c r="D3248" s="0" t="s">
        <v>9149</v>
      </c>
      <c r="E3248" s="0" t="s">
        <v>396</v>
      </c>
      <c r="F3248" s="0" t="n">
        <v>2</v>
      </c>
      <c r="G3248" s="0" t="s">
        <v>9196</v>
      </c>
      <c r="H3248" s="0" t="s">
        <v>9197</v>
      </c>
      <c r="I3248" s="0" t="n">
        <f aca="false">IFERROR(SEARCH("\",H3248),0)</f>
        <v>0</v>
      </c>
    </row>
    <row r="3249" customFormat="false" ht="13.8" hidden="false" customHeight="false" outlineLevel="0" collapsed="false">
      <c r="A3249" s="0" t="s">
        <v>12</v>
      </c>
      <c r="B3249" s="3" t="s">
        <v>9195</v>
      </c>
      <c r="C3249" s="0" t="s">
        <v>9163</v>
      </c>
      <c r="D3249" s="0" t="s">
        <v>9149</v>
      </c>
      <c r="E3249" s="0" t="s">
        <v>396</v>
      </c>
      <c r="F3249" s="0" t="n">
        <v>2</v>
      </c>
      <c r="G3249" s="0" t="s">
        <v>9198</v>
      </c>
      <c r="H3249" s="0" t="s">
        <v>9197</v>
      </c>
      <c r="I3249" s="0" t="n">
        <f aca="false">IFERROR(SEARCH("\",H3249),0)</f>
        <v>0</v>
      </c>
    </row>
    <row r="3250" customFormat="false" ht="13.8" hidden="false" customHeight="false" outlineLevel="0" collapsed="false">
      <c r="A3250" s="0" t="s">
        <v>12</v>
      </c>
      <c r="B3250" s="3" t="s">
        <v>9199</v>
      </c>
      <c r="C3250" s="0" t="s">
        <v>9163</v>
      </c>
      <c r="D3250" s="0" t="s">
        <v>9149</v>
      </c>
      <c r="E3250" s="0" t="s">
        <v>396</v>
      </c>
      <c r="F3250" s="0" t="n">
        <v>10</v>
      </c>
      <c r="G3250" s="0" t="s">
        <v>9200</v>
      </c>
      <c r="H3250" s="0" t="s">
        <v>9201</v>
      </c>
      <c r="I3250" s="0" t="n">
        <f aca="false">IFERROR(SEARCH("\",H3250),0)</f>
        <v>0</v>
      </c>
    </row>
    <row r="3251" customFormat="false" ht="13.8" hidden="false" customHeight="false" outlineLevel="0" collapsed="false">
      <c r="A3251" s="0" t="s">
        <v>12</v>
      </c>
      <c r="B3251" s="3" t="s">
        <v>9199</v>
      </c>
      <c r="C3251" s="0" t="s">
        <v>9163</v>
      </c>
      <c r="D3251" s="0" t="s">
        <v>9149</v>
      </c>
      <c r="E3251" s="0" t="s">
        <v>396</v>
      </c>
      <c r="F3251" s="0" t="n">
        <v>10</v>
      </c>
      <c r="G3251" s="0" t="s">
        <v>9202</v>
      </c>
      <c r="H3251" s="0" t="s">
        <v>9201</v>
      </c>
      <c r="I3251" s="0" t="n">
        <f aca="false">IFERROR(SEARCH("\",H3251),0)</f>
        <v>0</v>
      </c>
    </row>
    <row r="3252" customFormat="false" ht="13.8" hidden="false" customHeight="false" outlineLevel="0" collapsed="false">
      <c r="A3252" s="0" t="s">
        <v>12</v>
      </c>
      <c r="B3252" s="3" t="s">
        <v>9203</v>
      </c>
      <c r="C3252" s="0" t="s">
        <v>9204</v>
      </c>
      <c r="D3252" s="0" t="s">
        <v>9149</v>
      </c>
      <c r="E3252" s="0" t="s">
        <v>1804</v>
      </c>
      <c r="F3252" s="0" t="n">
        <v>12</v>
      </c>
      <c r="G3252" s="0" t="s">
        <v>9205</v>
      </c>
      <c r="H3252" s="0" t="s">
        <v>9206</v>
      </c>
      <c r="I3252" s="0" t="n">
        <f aca="false">IFERROR(SEARCH("\",H3252),0)</f>
        <v>0</v>
      </c>
    </row>
    <row r="3253" customFormat="false" ht="13.8" hidden="false" customHeight="false" outlineLevel="0" collapsed="false">
      <c r="A3253" s="0" t="s">
        <v>12</v>
      </c>
      <c r="B3253" s="3" t="s">
        <v>9203</v>
      </c>
      <c r="C3253" s="0" t="s">
        <v>9204</v>
      </c>
      <c r="D3253" s="0" t="s">
        <v>9149</v>
      </c>
      <c r="E3253" s="0" t="s">
        <v>1804</v>
      </c>
      <c r="F3253" s="0" t="n">
        <v>12</v>
      </c>
      <c r="G3253" s="0" t="s">
        <v>9207</v>
      </c>
      <c r="H3253" s="0" t="s">
        <v>9206</v>
      </c>
      <c r="I3253" s="0" t="n">
        <f aca="false">IFERROR(SEARCH("\",H3253),0)</f>
        <v>0</v>
      </c>
    </row>
    <row r="3254" customFormat="false" ht="13.8" hidden="false" customHeight="false" outlineLevel="0" collapsed="false">
      <c r="A3254" s="0" t="s">
        <v>12</v>
      </c>
      <c r="B3254" s="3" t="s">
        <v>9208</v>
      </c>
      <c r="C3254" s="0" t="s">
        <v>9204</v>
      </c>
      <c r="D3254" s="0" t="s">
        <v>9149</v>
      </c>
      <c r="E3254" s="0" t="s">
        <v>1804</v>
      </c>
      <c r="F3254" s="0" t="n">
        <v>3</v>
      </c>
      <c r="G3254" s="0" t="s">
        <v>9209</v>
      </c>
      <c r="H3254" s="0" t="s">
        <v>9210</v>
      </c>
      <c r="I3254" s="0" t="n">
        <f aca="false">IFERROR(SEARCH("\",H3254),0)</f>
        <v>0</v>
      </c>
    </row>
    <row r="3255" customFormat="false" ht="13.8" hidden="false" customHeight="false" outlineLevel="0" collapsed="false">
      <c r="A3255" s="0" t="s">
        <v>12</v>
      </c>
      <c r="B3255" s="3" t="s">
        <v>9208</v>
      </c>
      <c r="C3255" s="0" t="s">
        <v>9204</v>
      </c>
      <c r="D3255" s="0" t="s">
        <v>9149</v>
      </c>
      <c r="E3255" s="0" t="s">
        <v>1804</v>
      </c>
      <c r="F3255" s="0" t="n">
        <v>3</v>
      </c>
      <c r="G3255" s="0" t="s">
        <v>9211</v>
      </c>
      <c r="H3255" s="0" t="s">
        <v>9210</v>
      </c>
      <c r="I3255" s="0" t="n">
        <f aca="false">IFERROR(SEARCH("\",H3255),0)</f>
        <v>0</v>
      </c>
    </row>
    <row r="3256" customFormat="false" ht="13.8" hidden="false" customHeight="false" outlineLevel="0" collapsed="false">
      <c r="A3256" s="0" t="s">
        <v>12</v>
      </c>
      <c r="B3256" s="3" t="s">
        <v>9212</v>
      </c>
      <c r="C3256" s="0" t="s">
        <v>9204</v>
      </c>
      <c r="D3256" s="0" t="s">
        <v>9149</v>
      </c>
      <c r="E3256" s="0" t="s">
        <v>1804</v>
      </c>
      <c r="F3256" s="0" t="n">
        <v>9</v>
      </c>
      <c r="G3256" s="0" t="s">
        <v>9213</v>
      </c>
      <c r="H3256" s="0" t="s">
        <v>9214</v>
      </c>
      <c r="I3256" s="0" t="n">
        <f aca="false">IFERROR(SEARCH("\",H3256),0)</f>
        <v>0</v>
      </c>
    </row>
    <row r="3257" customFormat="false" ht="13.8" hidden="false" customHeight="false" outlineLevel="0" collapsed="false">
      <c r="A3257" s="0" t="s">
        <v>12</v>
      </c>
      <c r="B3257" s="3" t="s">
        <v>9212</v>
      </c>
      <c r="C3257" s="0" t="s">
        <v>9204</v>
      </c>
      <c r="D3257" s="0" t="s">
        <v>9149</v>
      </c>
      <c r="E3257" s="0" t="s">
        <v>1804</v>
      </c>
      <c r="F3257" s="0" t="n">
        <v>9</v>
      </c>
      <c r="G3257" s="0" t="s">
        <v>9215</v>
      </c>
      <c r="H3257" s="0" t="s">
        <v>9214</v>
      </c>
      <c r="I3257" s="0" t="n">
        <f aca="false">IFERROR(SEARCH("\",H3257),0)</f>
        <v>0</v>
      </c>
    </row>
    <row r="3258" customFormat="false" ht="13.8" hidden="false" customHeight="false" outlineLevel="0" collapsed="false">
      <c r="A3258" s="0" t="s">
        <v>12</v>
      </c>
      <c r="B3258" s="3" t="s">
        <v>9216</v>
      </c>
      <c r="C3258" s="0" t="s">
        <v>9204</v>
      </c>
      <c r="D3258" s="0" t="s">
        <v>9149</v>
      </c>
      <c r="E3258" s="0" t="s">
        <v>1804</v>
      </c>
      <c r="F3258" s="0" t="n">
        <v>4</v>
      </c>
      <c r="G3258" s="0" t="s">
        <v>9217</v>
      </c>
      <c r="H3258" s="0" t="s">
        <v>9218</v>
      </c>
      <c r="I3258" s="0" t="n">
        <f aca="false">IFERROR(SEARCH("\",H3258),0)</f>
        <v>0</v>
      </c>
    </row>
    <row r="3259" customFormat="false" ht="13.8" hidden="false" customHeight="false" outlineLevel="0" collapsed="false">
      <c r="A3259" s="0" t="s">
        <v>12</v>
      </c>
      <c r="B3259" s="3" t="s">
        <v>9216</v>
      </c>
      <c r="C3259" s="0" t="s">
        <v>9204</v>
      </c>
      <c r="D3259" s="0" t="s">
        <v>9149</v>
      </c>
      <c r="E3259" s="0" t="s">
        <v>1804</v>
      </c>
      <c r="F3259" s="0" t="n">
        <v>4</v>
      </c>
      <c r="G3259" s="0" t="s">
        <v>9219</v>
      </c>
      <c r="H3259" s="0" t="s">
        <v>9218</v>
      </c>
      <c r="I3259" s="0" t="n">
        <f aca="false">IFERROR(SEARCH("\",H3259),0)</f>
        <v>0</v>
      </c>
    </row>
    <row r="3260" customFormat="false" ht="13.8" hidden="false" customHeight="false" outlineLevel="0" collapsed="false">
      <c r="A3260" s="0" t="s">
        <v>12</v>
      </c>
      <c r="B3260" s="3" t="s">
        <v>9220</v>
      </c>
      <c r="C3260" s="0" t="s">
        <v>9204</v>
      </c>
      <c r="D3260" s="0" t="s">
        <v>9149</v>
      </c>
      <c r="E3260" s="0" t="s">
        <v>1804</v>
      </c>
      <c r="F3260" s="0" t="n">
        <v>5</v>
      </c>
      <c r="G3260" s="0" t="s">
        <v>9221</v>
      </c>
      <c r="H3260" s="0" t="s">
        <v>9222</v>
      </c>
      <c r="I3260" s="0" t="n">
        <f aca="false">IFERROR(SEARCH("\",H3260),0)</f>
        <v>0</v>
      </c>
    </row>
    <row r="3261" customFormat="false" ht="13.8" hidden="false" customHeight="false" outlineLevel="0" collapsed="false">
      <c r="A3261" s="0" t="s">
        <v>12</v>
      </c>
      <c r="B3261" s="3" t="s">
        <v>9220</v>
      </c>
      <c r="C3261" s="0" t="s">
        <v>9204</v>
      </c>
      <c r="D3261" s="0" t="s">
        <v>9149</v>
      </c>
      <c r="E3261" s="0" t="s">
        <v>1804</v>
      </c>
      <c r="F3261" s="0" t="n">
        <v>5</v>
      </c>
      <c r="G3261" s="0" t="s">
        <v>9223</v>
      </c>
      <c r="H3261" s="0" t="s">
        <v>9222</v>
      </c>
      <c r="I3261" s="0" t="n">
        <f aca="false">IFERROR(SEARCH("\",H3261),0)</f>
        <v>0</v>
      </c>
    </row>
    <row r="3262" customFormat="false" ht="13.8" hidden="false" customHeight="false" outlineLevel="0" collapsed="false">
      <c r="A3262" s="0" t="s">
        <v>12</v>
      </c>
      <c r="B3262" s="3" t="s">
        <v>9224</v>
      </c>
      <c r="C3262" s="0" t="s">
        <v>9204</v>
      </c>
      <c r="D3262" s="0" t="s">
        <v>9149</v>
      </c>
      <c r="E3262" s="0" t="s">
        <v>1804</v>
      </c>
      <c r="F3262" s="0" t="n">
        <v>11</v>
      </c>
      <c r="G3262" s="0" t="s">
        <v>9225</v>
      </c>
      <c r="H3262" s="0" t="s">
        <v>9226</v>
      </c>
      <c r="I3262" s="0" t="n">
        <f aca="false">IFERROR(SEARCH("\",H3262),0)</f>
        <v>0</v>
      </c>
    </row>
    <row r="3263" customFormat="false" ht="13.8" hidden="false" customHeight="false" outlineLevel="0" collapsed="false">
      <c r="A3263" s="0" t="s">
        <v>12</v>
      </c>
      <c r="B3263" s="3" t="s">
        <v>9224</v>
      </c>
      <c r="C3263" s="0" t="s">
        <v>9204</v>
      </c>
      <c r="D3263" s="0" t="s">
        <v>9149</v>
      </c>
      <c r="E3263" s="0" t="s">
        <v>1804</v>
      </c>
      <c r="F3263" s="0" t="n">
        <v>11</v>
      </c>
      <c r="G3263" s="0" t="s">
        <v>9227</v>
      </c>
      <c r="H3263" s="0" t="s">
        <v>9226</v>
      </c>
      <c r="I3263" s="0" t="n">
        <f aca="false">IFERROR(SEARCH("\",H3263),0)</f>
        <v>0</v>
      </c>
    </row>
    <row r="3264" customFormat="false" ht="13.8" hidden="false" customHeight="false" outlineLevel="0" collapsed="false">
      <c r="A3264" s="0" t="s">
        <v>12</v>
      </c>
      <c r="B3264" s="3" t="s">
        <v>9228</v>
      </c>
      <c r="C3264" s="0" t="s">
        <v>9204</v>
      </c>
      <c r="D3264" s="0" t="s">
        <v>9149</v>
      </c>
      <c r="E3264" s="0" t="s">
        <v>1804</v>
      </c>
      <c r="F3264" s="0" t="n">
        <v>2</v>
      </c>
      <c r="G3264" s="0" t="s">
        <v>9229</v>
      </c>
      <c r="H3264" s="0" t="s">
        <v>9230</v>
      </c>
      <c r="I3264" s="0" t="n">
        <f aca="false">IFERROR(SEARCH("\",H3264),0)</f>
        <v>0</v>
      </c>
    </row>
    <row r="3265" customFormat="false" ht="13.8" hidden="false" customHeight="false" outlineLevel="0" collapsed="false">
      <c r="A3265" s="0" t="s">
        <v>12</v>
      </c>
      <c r="B3265" s="3" t="s">
        <v>9228</v>
      </c>
      <c r="C3265" s="0" t="s">
        <v>9204</v>
      </c>
      <c r="D3265" s="0" t="s">
        <v>9149</v>
      </c>
      <c r="E3265" s="0" t="s">
        <v>1804</v>
      </c>
      <c r="F3265" s="0" t="n">
        <v>2</v>
      </c>
      <c r="G3265" s="0" t="s">
        <v>9231</v>
      </c>
      <c r="H3265" s="0" t="s">
        <v>9230</v>
      </c>
      <c r="I3265" s="0" t="n">
        <f aca="false">IFERROR(SEARCH("\",H3265),0)</f>
        <v>0</v>
      </c>
    </row>
    <row r="3266" customFormat="false" ht="13.8" hidden="false" customHeight="false" outlineLevel="0" collapsed="false">
      <c r="A3266" s="0" t="s">
        <v>12</v>
      </c>
      <c r="B3266" s="3" t="s">
        <v>9232</v>
      </c>
      <c r="C3266" s="0" t="s">
        <v>9204</v>
      </c>
      <c r="D3266" s="0" t="s">
        <v>9149</v>
      </c>
      <c r="E3266" s="0" t="s">
        <v>1804</v>
      </c>
      <c r="F3266" s="0" t="n">
        <v>7</v>
      </c>
      <c r="G3266" s="0" t="s">
        <v>9233</v>
      </c>
      <c r="H3266" s="0" t="s">
        <v>9234</v>
      </c>
      <c r="I3266" s="0" t="n">
        <f aca="false">IFERROR(SEARCH("\",H3266),0)</f>
        <v>0</v>
      </c>
    </row>
    <row r="3267" customFormat="false" ht="13.8" hidden="false" customHeight="false" outlineLevel="0" collapsed="false">
      <c r="A3267" s="0" t="s">
        <v>12</v>
      </c>
      <c r="B3267" s="3" t="s">
        <v>9232</v>
      </c>
      <c r="C3267" s="0" t="s">
        <v>9204</v>
      </c>
      <c r="D3267" s="0" t="s">
        <v>9149</v>
      </c>
      <c r="E3267" s="0" t="s">
        <v>1804</v>
      </c>
      <c r="F3267" s="0" t="n">
        <v>7</v>
      </c>
      <c r="G3267" s="0" t="s">
        <v>9235</v>
      </c>
      <c r="H3267" s="0" t="s">
        <v>9234</v>
      </c>
      <c r="I3267" s="0" t="n">
        <f aca="false">IFERROR(SEARCH("\",H3267),0)</f>
        <v>0</v>
      </c>
    </row>
    <row r="3268" customFormat="false" ht="13.8" hidden="false" customHeight="false" outlineLevel="0" collapsed="false">
      <c r="A3268" s="0" t="s">
        <v>12</v>
      </c>
      <c r="B3268" s="3" t="s">
        <v>9236</v>
      </c>
      <c r="C3268" s="0" t="s">
        <v>9204</v>
      </c>
      <c r="D3268" s="0" t="s">
        <v>9149</v>
      </c>
      <c r="E3268" s="0" t="s">
        <v>1804</v>
      </c>
      <c r="F3268" s="0" t="n">
        <v>8</v>
      </c>
      <c r="G3268" s="0" t="s">
        <v>9237</v>
      </c>
      <c r="H3268" s="0" t="s">
        <v>9238</v>
      </c>
      <c r="I3268" s="0" t="n">
        <f aca="false">IFERROR(SEARCH("\",H3268),0)</f>
        <v>0</v>
      </c>
    </row>
    <row r="3269" customFormat="false" ht="13.8" hidden="false" customHeight="false" outlineLevel="0" collapsed="false">
      <c r="A3269" s="0" t="s">
        <v>12</v>
      </c>
      <c r="B3269" s="3" t="s">
        <v>9236</v>
      </c>
      <c r="C3269" s="0" t="s">
        <v>9204</v>
      </c>
      <c r="D3269" s="0" t="s">
        <v>9149</v>
      </c>
      <c r="E3269" s="0" t="s">
        <v>1804</v>
      </c>
      <c r="F3269" s="0" t="n">
        <v>8</v>
      </c>
      <c r="G3269" s="0" t="s">
        <v>9239</v>
      </c>
      <c r="H3269" s="0" t="s">
        <v>9238</v>
      </c>
      <c r="I3269" s="0" t="n">
        <f aca="false">IFERROR(SEARCH("\",H3269),0)</f>
        <v>0</v>
      </c>
    </row>
    <row r="3270" customFormat="false" ht="13.8" hidden="false" customHeight="false" outlineLevel="0" collapsed="false">
      <c r="A3270" s="0" t="s">
        <v>12</v>
      </c>
      <c r="B3270" s="3" t="s">
        <v>9240</v>
      </c>
      <c r="C3270" s="0" t="s">
        <v>9204</v>
      </c>
      <c r="D3270" s="0" t="s">
        <v>9149</v>
      </c>
      <c r="E3270" s="0" t="s">
        <v>1804</v>
      </c>
      <c r="F3270" s="0" t="n">
        <v>10</v>
      </c>
      <c r="G3270" s="0" t="s">
        <v>9241</v>
      </c>
      <c r="H3270" s="0" t="s">
        <v>9242</v>
      </c>
      <c r="I3270" s="0" t="n">
        <f aca="false">IFERROR(SEARCH("\",H3270),0)</f>
        <v>0</v>
      </c>
    </row>
    <row r="3271" customFormat="false" ht="13.8" hidden="false" customHeight="false" outlineLevel="0" collapsed="false">
      <c r="A3271" s="0" t="s">
        <v>12</v>
      </c>
      <c r="B3271" s="3" t="s">
        <v>9240</v>
      </c>
      <c r="C3271" s="0" t="s">
        <v>9204</v>
      </c>
      <c r="D3271" s="0" t="s">
        <v>9149</v>
      </c>
      <c r="E3271" s="0" t="s">
        <v>1804</v>
      </c>
      <c r="F3271" s="0" t="n">
        <v>10</v>
      </c>
      <c r="G3271" s="0" t="s">
        <v>9243</v>
      </c>
      <c r="H3271" s="0" t="s">
        <v>9242</v>
      </c>
      <c r="I3271" s="0" t="n">
        <f aca="false">IFERROR(SEARCH("\",H3271),0)</f>
        <v>0</v>
      </c>
    </row>
    <row r="3272" customFormat="false" ht="13.8" hidden="false" customHeight="false" outlineLevel="0" collapsed="false">
      <c r="A3272" s="0" t="s">
        <v>12</v>
      </c>
      <c r="B3272" s="3" t="s">
        <v>9244</v>
      </c>
      <c r="C3272" s="0" t="s">
        <v>9204</v>
      </c>
      <c r="D3272" s="0" t="s">
        <v>9149</v>
      </c>
      <c r="E3272" s="0" t="s">
        <v>1804</v>
      </c>
      <c r="F3272" s="0" t="n">
        <v>6</v>
      </c>
      <c r="G3272" s="0" t="s">
        <v>9245</v>
      </c>
      <c r="H3272" s="0" t="s">
        <v>9246</v>
      </c>
      <c r="I3272" s="0" t="n">
        <f aca="false">IFERROR(SEARCH("\",H3272),0)</f>
        <v>0</v>
      </c>
    </row>
    <row r="3273" customFormat="false" ht="13.8" hidden="false" customHeight="false" outlineLevel="0" collapsed="false">
      <c r="A3273" s="0" t="s">
        <v>12</v>
      </c>
      <c r="B3273" s="3" t="s">
        <v>9244</v>
      </c>
      <c r="C3273" s="0" t="s">
        <v>9204</v>
      </c>
      <c r="D3273" s="0" t="s">
        <v>9149</v>
      </c>
      <c r="E3273" s="0" t="s">
        <v>1804</v>
      </c>
      <c r="F3273" s="0" t="n">
        <v>6</v>
      </c>
      <c r="G3273" s="0" t="s">
        <v>9247</v>
      </c>
      <c r="H3273" s="0" t="s">
        <v>9246</v>
      </c>
      <c r="I3273" s="0" t="n">
        <f aca="false">IFERROR(SEARCH("\",H3273),0)</f>
        <v>0</v>
      </c>
    </row>
    <row r="3274" customFormat="false" ht="13.8" hidden="false" customHeight="false" outlineLevel="0" collapsed="false">
      <c r="A3274" s="0" t="s">
        <v>12</v>
      </c>
      <c r="B3274" s="3" t="s">
        <v>6934</v>
      </c>
      <c r="C3274" s="0" t="s">
        <v>9204</v>
      </c>
      <c r="D3274" s="0" t="s">
        <v>9149</v>
      </c>
      <c r="E3274" s="0" t="s">
        <v>1804</v>
      </c>
      <c r="F3274" s="0" t="n">
        <v>1</v>
      </c>
      <c r="G3274" s="0" t="s">
        <v>9248</v>
      </c>
      <c r="H3274" s="0" t="s">
        <v>9249</v>
      </c>
      <c r="I3274" s="0" t="n">
        <f aca="false">IFERROR(SEARCH("\",H3274),0)</f>
        <v>0</v>
      </c>
    </row>
    <row r="3275" customFormat="false" ht="13.8" hidden="false" customHeight="false" outlineLevel="0" collapsed="false">
      <c r="A3275" s="0" t="s">
        <v>12</v>
      </c>
      <c r="B3275" s="3" t="s">
        <v>6934</v>
      </c>
      <c r="C3275" s="0" t="s">
        <v>9204</v>
      </c>
      <c r="D3275" s="0" t="s">
        <v>9149</v>
      </c>
      <c r="E3275" s="0" t="s">
        <v>1804</v>
      </c>
      <c r="F3275" s="0" t="n">
        <v>1</v>
      </c>
      <c r="G3275" s="0" t="s">
        <v>9250</v>
      </c>
      <c r="H3275" s="0" t="s">
        <v>9249</v>
      </c>
      <c r="I3275" s="0" t="n">
        <f aca="false">IFERROR(SEARCH("\",H3275),0)</f>
        <v>0</v>
      </c>
    </row>
    <row r="3276" customFormat="false" ht="13.8" hidden="false" customHeight="false" outlineLevel="0" collapsed="false">
      <c r="A3276" s="0" t="s">
        <v>12</v>
      </c>
      <c r="B3276" s="3" t="s">
        <v>9251</v>
      </c>
      <c r="C3276" s="0" t="s">
        <v>322</v>
      </c>
      <c r="D3276" s="0" t="s">
        <v>9149</v>
      </c>
      <c r="E3276" s="0" t="s">
        <v>2262</v>
      </c>
      <c r="F3276" s="0" t="n">
        <v>1</v>
      </c>
      <c r="G3276" s="0" t="s">
        <v>9252</v>
      </c>
      <c r="H3276" s="0" t="s">
        <v>9253</v>
      </c>
      <c r="I3276" s="0" t="n">
        <f aca="false">IFERROR(SEARCH("\",H3276),0)</f>
        <v>0</v>
      </c>
    </row>
    <row r="3277" customFormat="false" ht="13.8" hidden="false" customHeight="false" outlineLevel="0" collapsed="false">
      <c r="A3277" s="0" t="s">
        <v>12</v>
      </c>
      <c r="B3277" s="3" t="s">
        <v>9254</v>
      </c>
      <c r="C3277" s="0" t="s">
        <v>9255</v>
      </c>
      <c r="D3277" s="0" t="s">
        <v>9149</v>
      </c>
      <c r="E3277" s="0" t="s">
        <v>16</v>
      </c>
      <c r="F3277" s="0" t="n">
        <v>1</v>
      </c>
      <c r="G3277" s="0" t="s">
        <v>9256</v>
      </c>
      <c r="H3277" s="0" t="s">
        <v>9257</v>
      </c>
      <c r="I3277" s="0" t="n">
        <f aca="false">IFERROR(SEARCH("\",H3277),0)</f>
        <v>0</v>
      </c>
    </row>
    <row r="3278" customFormat="false" ht="13.8" hidden="false" customHeight="false" outlineLevel="0" collapsed="false">
      <c r="A3278" s="0" t="s">
        <v>12</v>
      </c>
      <c r="B3278" s="3" t="s">
        <v>9258</v>
      </c>
      <c r="C3278" s="0" t="s">
        <v>9255</v>
      </c>
      <c r="D3278" s="0" t="s">
        <v>9149</v>
      </c>
      <c r="E3278" s="0" t="s">
        <v>16</v>
      </c>
      <c r="F3278" s="0" t="n">
        <v>2</v>
      </c>
      <c r="G3278" s="0" t="s">
        <v>9259</v>
      </c>
      <c r="H3278" s="0" t="s">
        <v>9260</v>
      </c>
      <c r="I3278" s="0" t="n">
        <f aca="false">IFERROR(SEARCH("\",H3278),0)</f>
        <v>0</v>
      </c>
    </row>
    <row r="3279" customFormat="false" ht="13.8" hidden="false" customHeight="false" outlineLevel="0" collapsed="false">
      <c r="A3279" s="0" t="s">
        <v>12</v>
      </c>
      <c r="B3279" s="3" t="s">
        <v>9261</v>
      </c>
      <c r="C3279" s="0" t="s">
        <v>9255</v>
      </c>
      <c r="D3279" s="0" t="s">
        <v>9149</v>
      </c>
      <c r="E3279" s="0" t="s">
        <v>16</v>
      </c>
      <c r="F3279" s="0" t="n">
        <v>3</v>
      </c>
      <c r="G3279" s="0" t="s">
        <v>9262</v>
      </c>
      <c r="H3279" s="0" t="s">
        <v>9263</v>
      </c>
      <c r="I3279" s="0" t="n">
        <f aca="false">IFERROR(SEARCH("\",H3279),0)</f>
        <v>0</v>
      </c>
    </row>
    <row r="3280" customFormat="false" ht="13.8" hidden="false" customHeight="false" outlineLevel="0" collapsed="false">
      <c r="A3280" s="0" t="s">
        <v>12</v>
      </c>
      <c r="B3280" s="3" t="s">
        <v>9264</v>
      </c>
      <c r="C3280" s="0" t="s">
        <v>9255</v>
      </c>
      <c r="D3280" s="0" t="s">
        <v>9149</v>
      </c>
      <c r="E3280" s="0" t="s">
        <v>16</v>
      </c>
      <c r="F3280" s="0" t="n">
        <v>4</v>
      </c>
      <c r="G3280" s="0" t="s">
        <v>9265</v>
      </c>
      <c r="H3280" s="0" t="s">
        <v>9266</v>
      </c>
      <c r="I3280" s="0" t="n">
        <f aca="false">IFERROR(SEARCH("\",H3280),0)</f>
        <v>0</v>
      </c>
    </row>
    <row r="3281" customFormat="false" ht="13.8" hidden="false" customHeight="false" outlineLevel="0" collapsed="false">
      <c r="A3281" s="0" t="s">
        <v>12</v>
      </c>
      <c r="B3281" s="3" t="s">
        <v>9267</v>
      </c>
      <c r="C3281" s="0" t="s">
        <v>9255</v>
      </c>
      <c r="D3281" s="0" t="s">
        <v>9149</v>
      </c>
      <c r="E3281" s="0" t="s">
        <v>16</v>
      </c>
      <c r="F3281" s="0" t="n">
        <v>5</v>
      </c>
      <c r="G3281" s="0" t="s">
        <v>9268</v>
      </c>
      <c r="H3281" s="0" t="s">
        <v>9269</v>
      </c>
      <c r="I3281" s="0" t="n">
        <f aca="false">IFERROR(SEARCH("\",H3281),0)</f>
        <v>0</v>
      </c>
    </row>
    <row r="3282" customFormat="false" ht="13.8" hidden="false" customHeight="false" outlineLevel="0" collapsed="false">
      <c r="A3282" s="0" t="s">
        <v>12</v>
      </c>
      <c r="B3282" s="3" t="s">
        <v>9270</v>
      </c>
      <c r="C3282" s="0" t="s">
        <v>9255</v>
      </c>
      <c r="D3282" s="0" t="s">
        <v>9149</v>
      </c>
      <c r="E3282" s="0" t="s">
        <v>16</v>
      </c>
      <c r="F3282" s="0" t="n">
        <v>6</v>
      </c>
      <c r="G3282" s="0" t="s">
        <v>9271</v>
      </c>
      <c r="H3282" s="0" t="s">
        <v>9272</v>
      </c>
      <c r="I3282" s="0" t="n">
        <f aca="false">IFERROR(SEARCH("\",H3282),0)</f>
        <v>0</v>
      </c>
    </row>
    <row r="3283" customFormat="false" ht="13.8" hidden="false" customHeight="false" outlineLevel="0" collapsed="false">
      <c r="A3283" s="0" t="s">
        <v>12</v>
      </c>
      <c r="B3283" s="3" t="s">
        <v>9273</v>
      </c>
      <c r="C3283" s="0" t="s">
        <v>9255</v>
      </c>
      <c r="D3283" s="0" t="s">
        <v>9149</v>
      </c>
      <c r="E3283" s="0" t="s">
        <v>16</v>
      </c>
      <c r="F3283" s="0" t="n">
        <v>7</v>
      </c>
      <c r="G3283" s="0" t="s">
        <v>9274</v>
      </c>
      <c r="H3283" s="0" t="s">
        <v>9275</v>
      </c>
      <c r="I3283" s="0" t="n">
        <f aca="false">IFERROR(SEARCH("\",H3283),0)</f>
        <v>0</v>
      </c>
    </row>
    <row r="3284" customFormat="false" ht="13.8" hidden="false" customHeight="false" outlineLevel="0" collapsed="false">
      <c r="A3284" s="0" t="s">
        <v>12</v>
      </c>
      <c r="B3284" s="3" t="s">
        <v>9276</v>
      </c>
      <c r="C3284" s="0" t="s">
        <v>9255</v>
      </c>
      <c r="D3284" s="0" t="s">
        <v>9149</v>
      </c>
      <c r="E3284" s="0" t="s">
        <v>16</v>
      </c>
      <c r="F3284" s="0" t="n">
        <v>8</v>
      </c>
      <c r="G3284" s="0" t="s">
        <v>9277</v>
      </c>
      <c r="H3284" s="0" t="s">
        <v>9278</v>
      </c>
      <c r="I3284" s="0" t="n">
        <f aca="false">IFERROR(SEARCH("\",H3284),0)</f>
        <v>0</v>
      </c>
    </row>
    <row r="3285" customFormat="false" ht="13.8" hidden="false" customHeight="false" outlineLevel="0" collapsed="false">
      <c r="A3285" s="0" t="s">
        <v>12</v>
      </c>
      <c r="B3285" s="3" t="s">
        <v>9279</v>
      </c>
      <c r="C3285" s="0" t="s">
        <v>9255</v>
      </c>
      <c r="D3285" s="0" t="s">
        <v>9149</v>
      </c>
      <c r="E3285" s="0" t="s">
        <v>16</v>
      </c>
      <c r="F3285" s="0" t="n">
        <v>9</v>
      </c>
      <c r="G3285" s="0" t="s">
        <v>9280</v>
      </c>
      <c r="H3285" s="0" t="s">
        <v>9281</v>
      </c>
      <c r="I3285" s="0" t="n">
        <f aca="false">IFERROR(SEARCH("\",H3285),0)</f>
        <v>0</v>
      </c>
    </row>
    <row r="3286" customFormat="false" ht="13.8" hidden="false" customHeight="false" outlineLevel="0" collapsed="false">
      <c r="A3286" s="0" t="s">
        <v>12</v>
      </c>
      <c r="B3286" s="3" t="s">
        <v>9282</v>
      </c>
      <c r="C3286" s="0" t="s">
        <v>9255</v>
      </c>
      <c r="D3286" s="0" t="s">
        <v>9149</v>
      </c>
      <c r="E3286" s="0" t="s">
        <v>16</v>
      </c>
      <c r="F3286" s="0" t="n">
        <v>10</v>
      </c>
      <c r="G3286" s="0" t="s">
        <v>9283</v>
      </c>
      <c r="H3286" s="0" t="s">
        <v>9284</v>
      </c>
      <c r="I3286" s="0" t="n">
        <f aca="false">IFERROR(SEARCH("\",H3286),0)</f>
        <v>0</v>
      </c>
    </row>
    <row r="3287" customFormat="false" ht="13.8" hidden="false" customHeight="false" outlineLevel="0" collapsed="false">
      <c r="A3287" s="0" t="s">
        <v>12</v>
      </c>
      <c r="B3287" s="3" t="s">
        <v>9285</v>
      </c>
      <c r="C3287" s="0" t="s">
        <v>9255</v>
      </c>
      <c r="D3287" s="0" t="s">
        <v>9149</v>
      </c>
      <c r="E3287" s="0" t="s">
        <v>16</v>
      </c>
      <c r="F3287" s="0" t="n">
        <v>11</v>
      </c>
      <c r="G3287" s="0" t="s">
        <v>9286</v>
      </c>
      <c r="H3287" s="0" t="s">
        <v>9287</v>
      </c>
      <c r="I3287" s="0" t="n">
        <f aca="false">IFERROR(SEARCH("\",H3287),0)</f>
        <v>0</v>
      </c>
    </row>
    <row r="3288" customFormat="false" ht="13.8" hidden="false" customHeight="false" outlineLevel="0" collapsed="false">
      <c r="A3288" s="0" t="s">
        <v>12</v>
      </c>
      <c r="B3288" s="3" t="s">
        <v>9288</v>
      </c>
      <c r="C3288" s="0" t="s">
        <v>9255</v>
      </c>
      <c r="D3288" s="0" t="s">
        <v>9149</v>
      </c>
      <c r="E3288" s="0" t="s">
        <v>16</v>
      </c>
      <c r="F3288" s="0" t="n">
        <v>12</v>
      </c>
      <c r="G3288" s="0" t="s">
        <v>9289</v>
      </c>
      <c r="H3288" s="0" t="s">
        <v>9290</v>
      </c>
      <c r="I3288" s="0" t="n">
        <f aca="false">IFERROR(SEARCH("\",H3288),0)</f>
        <v>0</v>
      </c>
    </row>
    <row r="3289" customFormat="false" ht="13.8" hidden="false" customHeight="false" outlineLevel="0" collapsed="false">
      <c r="A3289" s="0" t="s">
        <v>12</v>
      </c>
      <c r="B3289" s="3" t="s">
        <v>9291</v>
      </c>
      <c r="C3289" s="0" t="s">
        <v>9255</v>
      </c>
      <c r="D3289" s="0" t="s">
        <v>9149</v>
      </c>
      <c r="E3289" s="0" t="s">
        <v>16</v>
      </c>
      <c r="F3289" s="0" t="n">
        <v>13</v>
      </c>
      <c r="G3289" s="0" t="s">
        <v>9292</v>
      </c>
      <c r="H3289" s="0" t="s">
        <v>9293</v>
      </c>
      <c r="I3289" s="0" t="n">
        <f aca="false">IFERROR(SEARCH("\",H3289),0)</f>
        <v>0</v>
      </c>
    </row>
    <row r="3290" customFormat="false" ht="13.8" hidden="false" customHeight="false" outlineLevel="0" collapsed="false">
      <c r="A3290" s="0" t="s">
        <v>12</v>
      </c>
      <c r="B3290" s="3" t="s">
        <v>9294</v>
      </c>
      <c r="C3290" s="0" t="s">
        <v>9255</v>
      </c>
      <c r="D3290" s="0" t="s">
        <v>9149</v>
      </c>
      <c r="E3290" s="0" t="s">
        <v>16</v>
      </c>
      <c r="F3290" s="0" t="n">
        <v>14</v>
      </c>
      <c r="G3290" s="0" t="s">
        <v>9295</v>
      </c>
      <c r="H3290" s="0" t="s">
        <v>9296</v>
      </c>
      <c r="I3290" s="0" t="n">
        <f aca="false">IFERROR(SEARCH("\",H3290),0)</f>
        <v>0</v>
      </c>
    </row>
    <row r="3291" customFormat="false" ht="13.8" hidden="false" customHeight="false" outlineLevel="0" collapsed="false">
      <c r="A3291" s="0" t="s">
        <v>12</v>
      </c>
      <c r="B3291" s="3" t="s">
        <v>9297</v>
      </c>
      <c r="C3291" s="0" t="s">
        <v>9255</v>
      </c>
      <c r="D3291" s="0" t="s">
        <v>9149</v>
      </c>
      <c r="E3291" s="0" t="s">
        <v>16</v>
      </c>
      <c r="F3291" s="0" t="n">
        <v>15</v>
      </c>
      <c r="G3291" s="0" t="s">
        <v>9298</v>
      </c>
      <c r="H3291" s="0" t="s">
        <v>9299</v>
      </c>
      <c r="I3291" s="0" t="n">
        <f aca="false">IFERROR(SEARCH("\",H3291),0)</f>
        <v>0</v>
      </c>
    </row>
    <row r="3292" customFormat="false" ht="13.8" hidden="false" customHeight="false" outlineLevel="0" collapsed="false">
      <c r="A3292" s="0" t="s">
        <v>12</v>
      </c>
      <c r="B3292" s="3" t="s">
        <v>9300</v>
      </c>
      <c r="C3292" s="0" t="s">
        <v>9255</v>
      </c>
      <c r="D3292" s="0" t="s">
        <v>9149</v>
      </c>
      <c r="E3292" s="0" t="s">
        <v>16</v>
      </c>
      <c r="F3292" s="0" t="n">
        <v>16</v>
      </c>
      <c r="G3292" s="0" t="s">
        <v>9301</v>
      </c>
      <c r="H3292" s="0" t="s">
        <v>9302</v>
      </c>
      <c r="I3292" s="0" t="n">
        <f aca="false">IFERROR(SEARCH("\",H3292),0)</f>
        <v>0</v>
      </c>
    </row>
    <row r="3293" customFormat="false" ht="13.8" hidden="false" customHeight="false" outlineLevel="0" collapsed="false">
      <c r="A3293" s="0" t="s">
        <v>12</v>
      </c>
      <c r="B3293" s="3" t="s">
        <v>9303</v>
      </c>
      <c r="C3293" s="0" t="s">
        <v>9255</v>
      </c>
      <c r="D3293" s="0" t="s">
        <v>9149</v>
      </c>
      <c r="E3293" s="0" t="s">
        <v>16</v>
      </c>
      <c r="F3293" s="0" t="n">
        <v>17</v>
      </c>
      <c r="G3293" s="0" t="s">
        <v>9304</v>
      </c>
      <c r="H3293" s="0" t="s">
        <v>9305</v>
      </c>
      <c r="I3293" s="0" t="n">
        <f aca="false">IFERROR(SEARCH("\",H3293),0)</f>
        <v>0</v>
      </c>
    </row>
    <row r="3294" customFormat="false" ht="13.8" hidden="false" customHeight="false" outlineLevel="0" collapsed="false">
      <c r="A3294" s="0" t="s">
        <v>12</v>
      </c>
      <c r="B3294" s="3" t="s">
        <v>9306</v>
      </c>
      <c r="C3294" s="0" t="s">
        <v>9255</v>
      </c>
      <c r="D3294" s="0" t="s">
        <v>9149</v>
      </c>
      <c r="E3294" s="0" t="s">
        <v>16</v>
      </c>
      <c r="F3294" s="0" t="n">
        <v>18</v>
      </c>
      <c r="G3294" s="0" t="s">
        <v>9307</v>
      </c>
      <c r="H3294" s="0" t="s">
        <v>9308</v>
      </c>
      <c r="I3294" s="0" t="n">
        <f aca="false">IFERROR(SEARCH("\",H3294),0)</f>
        <v>0</v>
      </c>
    </row>
    <row r="3295" customFormat="false" ht="13.8" hidden="false" customHeight="false" outlineLevel="0" collapsed="false">
      <c r="A3295" s="0" t="s">
        <v>12</v>
      </c>
      <c r="B3295" s="3" t="s">
        <v>9309</v>
      </c>
      <c r="C3295" s="0" t="s">
        <v>9255</v>
      </c>
      <c r="D3295" s="0" t="s">
        <v>9149</v>
      </c>
      <c r="E3295" s="0" t="s">
        <v>16</v>
      </c>
      <c r="F3295" s="0" t="n">
        <v>19</v>
      </c>
      <c r="G3295" s="0" t="s">
        <v>9310</v>
      </c>
      <c r="H3295" s="0" t="s">
        <v>9311</v>
      </c>
      <c r="I3295" s="0" t="n">
        <f aca="false">IFERROR(SEARCH("\",H3295),0)</f>
        <v>0</v>
      </c>
    </row>
    <row r="3296" customFormat="false" ht="13.8" hidden="false" customHeight="false" outlineLevel="0" collapsed="false">
      <c r="A3296" s="0" t="s">
        <v>12</v>
      </c>
      <c r="B3296" s="3" t="s">
        <v>9312</v>
      </c>
      <c r="C3296" s="0" t="s">
        <v>9313</v>
      </c>
      <c r="D3296" s="0" t="s">
        <v>9149</v>
      </c>
      <c r="E3296" s="0" t="s">
        <v>2010</v>
      </c>
      <c r="F3296" s="0" t="n">
        <v>12</v>
      </c>
      <c r="G3296" s="0" t="s">
        <v>9314</v>
      </c>
      <c r="H3296" s="0" t="s">
        <v>9315</v>
      </c>
      <c r="I3296" s="0" t="n">
        <f aca="false">IFERROR(SEARCH("\",H3296),0)</f>
        <v>0</v>
      </c>
    </row>
    <row r="3297" customFormat="false" ht="13.8" hidden="false" customHeight="false" outlineLevel="0" collapsed="false">
      <c r="A3297" s="0" t="s">
        <v>12</v>
      </c>
      <c r="B3297" s="3" t="s">
        <v>9316</v>
      </c>
      <c r="C3297" s="0" t="s">
        <v>9313</v>
      </c>
      <c r="D3297" s="0" t="s">
        <v>9149</v>
      </c>
      <c r="E3297" s="0" t="s">
        <v>2010</v>
      </c>
      <c r="F3297" s="0" t="n">
        <v>6</v>
      </c>
      <c r="G3297" s="0" t="s">
        <v>9317</v>
      </c>
      <c r="H3297" s="0" t="s">
        <v>9318</v>
      </c>
      <c r="I3297" s="0" t="n">
        <f aca="false">IFERROR(SEARCH("\",H3297),0)</f>
        <v>0</v>
      </c>
    </row>
    <row r="3298" customFormat="false" ht="13.8" hidden="false" customHeight="false" outlineLevel="0" collapsed="false">
      <c r="A3298" s="0" t="s">
        <v>12</v>
      </c>
      <c r="B3298" s="3" t="s">
        <v>9319</v>
      </c>
      <c r="C3298" s="0" t="s">
        <v>9313</v>
      </c>
      <c r="D3298" s="0" t="s">
        <v>9149</v>
      </c>
      <c r="E3298" s="0" t="s">
        <v>2010</v>
      </c>
      <c r="F3298" s="0" t="n">
        <v>8</v>
      </c>
      <c r="G3298" s="0" t="s">
        <v>9320</v>
      </c>
      <c r="H3298" s="0" t="s">
        <v>9321</v>
      </c>
      <c r="I3298" s="0" t="n">
        <f aca="false">IFERROR(SEARCH("\",H3298),0)</f>
        <v>0</v>
      </c>
    </row>
    <row r="3299" customFormat="false" ht="13.8" hidden="false" customHeight="false" outlineLevel="0" collapsed="false">
      <c r="A3299" s="0" t="s">
        <v>12</v>
      </c>
      <c r="B3299" s="3" t="s">
        <v>9322</v>
      </c>
      <c r="C3299" s="0" t="s">
        <v>9313</v>
      </c>
      <c r="D3299" s="0" t="s">
        <v>9149</v>
      </c>
      <c r="E3299" s="0" t="s">
        <v>2010</v>
      </c>
      <c r="F3299" s="0" t="n">
        <v>5</v>
      </c>
      <c r="G3299" s="0" t="s">
        <v>9323</v>
      </c>
      <c r="H3299" s="0" t="s">
        <v>9324</v>
      </c>
      <c r="I3299" s="0" t="n">
        <f aca="false">IFERROR(SEARCH("\",H3299),0)</f>
        <v>0</v>
      </c>
    </row>
    <row r="3300" customFormat="false" ht="13.8" hidden="false" customHeight="false" outlineLevel="0" collapsed="false">
      <c r="A3300" s="0" t="s">
        <v>12</v>
      </c>
      <c r="B3300" s="3" t="s">
        <v>9325</v>
      </c>
      <c r="C3300" s="0" t="s">
        <v>9313</v>
      </c>
      <c r="D3300" s="0" t="s">
        <v>9149</v>
      </c>
      <c r="E3300" s="0" t="s">
        <v>2010</v>
      </c>
      <c r="F3300" s="0" t="n">
        <v>10</v>
      </c>
      <c r="G3300" s="0" t="s">
        <v>9326</v>
      </c>
      <c r="H3300" s="0" t="s">
        <v>9327</v>
      </c>
      <c r="I3300" s="0" t="n">
        <f aca="false">IFERROR(SEARCH("\",H3300),0)</f>
        <v>0</v>
      </c>
    </row>
    <row r="3301" customFormat="false" ht="13.8" hidden="false" customHeight="false" outlineLevel="0" collapsed="false">
      <c r="A3301" s="0" t="s">
        <v>12</v>
      </c>
      <c r="B3301" s="3" t="s">
        <v>9328</v>
      </c>
      <c r="C3301" s="0" t="s">
        <v>9313</v>
      </c>
      <c r="D3301" s="0" t="s">
        <v>9149</v>
      </c>
      <c r="E3301" s="0" t="s">
        <v>2010</v>
      </c>
      <c r="F3301" s="0" t="n">
        <v>9</v>
      </c>
      <c r="G3301" s="0" t="s">
        <v>9329</v>
      </c>
      <c r="H3301" s="0" t="s">
        <v>9330</v>
      </c>
      <c r="I3301" s="0" t="n">
        <f aca="false">IFERROR(SEARCH("\",H3301),0)</f>
        <v>0</v>
      </c>
    </row>
    <row r="3302" customFormat="false" ht="13.8" hidden="false" customHeight="false" outlineLevel="0" collapsed="false">
      <c r="A3302" s="0" t="s">
        <v>12</v>
      </c>
      <c r="B3302" s="3" t="s">
        <v>9331</v>
      </c>
      <c r="C3302" s="0" t="s">
        <v>9313</v>
      </c>
      <c r="D3302" s="0" t="s">
        <v>9149</v>
      </c>
      <c r="E3302" s="0" t="s">
        <v>2010</v>
      </c>
      <c r="F3302" s="0" t="n">
        <v>4</v>
      </c>
      <c r="G3302" s="0" t="s">
        <v>9332</v>
      </c>
      <c r="H3302" s="0" t="s">
        <v>9333</v>
      </c>
      <c r="I3302" s="0" t="n">
        <f aca="false">IFERROR(SEARCH("\",H3302),0)</f>
        <v>0</v>
      </c>
    </row>
    <row r="3303" customFormat="false" ht="13.8" hidden="false" customHeight="false" outlineLevel="0" collapsed="false">
      <c r="A3303" s="0" t="s">
        <v>12</v>
      </c>
      <c r="B3303" s="3" t="s">
        <v>9334</v>
      </c>
      <c r="C3303" s="0" t="s">
        <v>9313</v>
      </c>
      <c r="D3303" s="0" t="s">
        <v>9149</v>
      </c>
      <c r="E3303" s="0" t="s">
        <v>2010</v>
      </c>
      <c r="F3303" s="0" t="n">
        <v>3</v>
      </c>
      <c r="G3303" s="0" t="s">
        <v>9335</v>
      </c>
      <c r="H3303" s="0" t="s">
        <v>9336</v>
      </c>
      <c r="I3303" s="0" t="n">
        <f aca="false">IFERROR(SEARCH("\",H3303),0)</f>
        <v>0</v>
      </c>
    </row>
    <row r="3304" customFormat="false" ht="13.8" hidden="false" customHeight="false" outlineLevel="0" collapsed="false">
      <c r="A3304" s="0" t="s">
        <v>12</v>
      </c>
      <c r="B3304" s="3" t="s">
        <v>9337</v>
      </c>
      <c r="C3304" s="0" t="s">
        <v>9313</v>
      </c>
      <c r="D3304" s="0" t="s">
        <v>9149</v>
      </c>
      <c r="E3304" s="0" t="s">
        <v>2010</v>
      </c>
      <c r="F3304" s="0" t="n">
        <v>13</v>
      </c>
      <c r="G3304" s="0" t="s">
        <v>9338</v>
      </c>
      <c r="H3304" s="0" t="s">
        <v>9339</v>
      </c>
      <c r="I3304" s="0" t="n">
        <f aca="false">IFERROR(SEARCH("\",H3304),0)</f>
        <v>0</v>
      </c>
    </row>
    <row r="3305" customFormat="false" ht="13.8" hidden="false" customHeight="false" outlineLevel="0" collapsed="false">
      <c r="A3305" s="0" t="s">
        <v>12</v>
      </c>
      <c r="B3305" s="3" t="s">
        <v>9340</v>
      </c>
      <c r="C3305" s="0" t="s">
        <v>9313</v>
      </c>
      <c r="D3305" s="0" t="s">
        <v>9149</v>
      </c>
      <c r="E3305" s="0" t="s">
        <v>2010</v>
      </c>
      <c r="F3305" s="0" t="n">
        <v>2</v>
      </c>
      <c r="G3305" s="0" t="s">
        <v>9341</v>
      </c>
      <c r="H3305" s="0" t="s">
        <v>9342</v>
      </c>
      <c r="I3305" s="0" t="n">
        <f aca="false">IFERROR(SEARCH("\",H3305),0)</f>
        <v>0</v>
      </c>
    </row>
    <row r="3306" customFormat="false" ht="13.8" hidden="false" customHeight="false" outlineLevel="0" collapsed="false">
      <c r="A3306" s="0" t="s">
        <v>12</v>
      </c>
      <c r="B3306" s="3" t="s">
        <v>9343</v>
      </c>
      <c r="C3306" s="0" t="s">
        <v>9313</v>
      </c>
      <c r="D3306" s="0" t="s">
        <v>9149</v>
      </c>
      <c r="E3306" s="0" t="s">
        <v>2010</v>
      </c>
      <c r="F3306" s="0" t="n">
        <v>14</v>
      </c>
      <c r="G3306" s="0" t="s">
        <v>9344</v>
      </c>
      <c r="H3306" s="0" t="s">
        <v>9345</v>
      </c>
      <c r="I3306" s="0" t="n">
        <f aca="false">IFERROR(SEARCH("\",H3306),0)</f>
        <v>0</v>
      </c>
    </row>
    <row r="3307" customFormat="false" ht="13.8" hidden="false" customHeight="false" outlineLevel="0" collapsed="false">
      <c r="A3307" s="0" t="s">
        <v>12</v>
      </c>
      <c r="B3307" s="3" t="s">
        <v>9346</v>
      </c>
      <c r="C3307" s="0" t="s">
        <v>9313</v>
      </c>
      <c r="D3307" s="0" t="s">
        <v>9149</v>
      </c>
      <c r="E3307" s="0" t="s">
        <v>2010</v>
      </c>
      <c r="F3307" s="0" t="n">
        <v>1</v>
      </c>
      <c r="G3307" s="0" t="s">
        <v>9347</v>
      </c>
      <c r="H3307" s="0" t="s">
        <v>9348</v>
      </c>
      <c r="I3307" s="0" t="n">
        <f aca="false">IFERROR(SEARCH("\",H3307),0)</f>
        <v>0</v>
      </c>
    </row>
    <row r="3308" customFormat="false" ht="13.8" hidden="false" customHeight="false" outlineLevel="0" collapsed="false">
      <c r="A3308" s="0" t="s">
        <v>12</v>
      </c>
      <c r="B3308" s="3" t="s">
        <v>9349</v>
      </c>
      <c r="C3308" s="0" t="s">
        <v>9313</v>
      </c>
      <c r="D3308" s="0" t="s">
        <v>9149</v>
      </c>
      <c r="E3308" s="0" t="s">
        <v>2010</v>
      </c>
      <c r="F3308" s="0" t="n">
        <v>11</v>
      </c>
      <c r="G3308" s="0" t="s">
        <v>9350</v>
      </c>
      <c r="H3308" s="0" t="s">
        <v>9351</v>
      </c>
      <c r="I3308" s="0" t="n">
        <f aca="false">IFERROR(SEARCH("\",H3308),0)</f>
        <v>0</v>
      </c>
    </row>
    <row r="3309" customFormat="false" ht="13.8" hidden="false" customHeight="false" outlineLevel="0" collapsed="false">
      <c r="A3309" s="0" t="s">
        <v>12</v>
      </c>
      <c r="B3309" s="3" t="s">
        <v>9352</v>
      </c>
      <c r="C3309" s="0" t="s">
        <v>9313</v>
      </c>
      <c r="D3309" s="0" t="s">
        <v>9149</v>
      </c>
      <c r="E3309" s="0" t="s">
        <v>2010</v>
      </c>
      <c r="F3309" s="0" t="n">
        <v>7</v>
      </c>
      <c r="G3309" s="0" t="s">
        <v>9353</v>
      </c>
      <c r="H3309" s="0" t="s">
        <v>9354</v>
      </c>
      <c r="I3309" s="0" t="n">
        <f aca="false">IFERROR(SEARCH("\",H3309),0)</f>
        <v>0</v>
      </c>
    </row>
    <row r="3310" customFormat="false" ht="13.8" hidden="false" customHeight="false" outlineLevel="0" collapsed="false">
      <c r="A3310" s="0" t="s">
        <v>12</v>
      </c>
      <c r="B3310" s="3" t="s">
        <v>5175</v>
      </c>
      <c r="C3310" s="0" t="s">
        <v>5165</v>
      </c>
      <c r="D3310" s="0" t="s">
        <v>9149</v>
      </c>
      <c r="E3310" s="0" t="s">
        <v>324</v>
      </c>
      <c r="F3310" s="0" t="n">
        <v>1</v>
      </c>
      <c r="G3310" s="0" t="s">
        <v>9355</v>
      </c>
      <c r="H3310" s="0" t="s">
        <v>9356</v>
      </c>
      <c r="I3310" s="0" t="n">
        <f aca="false">IFERROR(SEARCH("\",H3310),0)</f>
        <v>0</v>
      </c>
    </row>
    <row r="3311" customFormat="false" ht="13.8" hidden="false" customHeight="false" outlineLevel="0" collapsed="false">
      <c r="A3311" s="0" t="s">
        <v>12</v>
      </c>
      <c r="B3311" s="3" t="s">
        <v>9357</v>
      </c>
      <c r="C3311" s="0" t="s">
        <v>5165</v>
      </c>
      <c r="D3311" s="0" t="s">
        <v>9149</v>
      </c>
      <c r="E3311" s="0" t="s">
        <v>324</v>
      </c>
      <c r="F3311" s="0" t="n">
        <v>2</v>
      </c>
      <c r="G3311" s="0" t="s">
        <v>9358</v>
      </c>
      <c r="H3311" s="0" t="s">
        <v>9359</v>
      </c>
      <c r="I3311" s="0" t="n">
        <f aca="false">IFERROR(SEARCH("\",H3311),0)</f>
        <v>0</v>
      </c>
    </row>
    <row r="3312" customFormat="false" ht="13.8" hidden="false" customHeight="false" outlineLevel="0" collapsed="false">
      <c r="A3312" s="0" t="s">
        <v>12</v>
      </c>
      <c r="B3312" s="3" t="s">
        <v>9360</v>
      </c>
      <c r="C3312" s="0" t="s">
        <v>5165</v>
      </c>
      <c r="D3312" s="0" t="s">
        <v>9149</v>
      </c>
      <c r="E3312" s="0" t="s">
        <v>324</v>
      </c>
      <c r="F3312" s="0" t="n">
        <v>3</v>
      </c>
      <c r="G3312" s="0" t="s">
        <v>9361</v>
      </c>
      <c r="H3312" s="0" t="s">
        <v>9362</v>
      </c>
      <c r="I3312" s="0" t="n">
        <f aca="false">IFERROR(SEARCH("\",H3312),0)</f>
        <v>0</v>
      </c>
    </row>
    <row r="3313" customFormat="false" ht="13.8" hidden="false" customHeight="false" outlineLevel="0" collapsed="false">
      <c r="A3313" s="0" t="s">
        <v>12</v>
      </c>
      <c r="B3313" s="3" t="s">
        <v>9363</v>
      </c>
      <c r="C3313" s="0" t="s">
        <v>5165</v>
      </c>
      <c r="D3313" s="0" t="s">
        <v>9149</v>
      </c>
      <c r="E3313" s="0" t="s">
        <v>324</v>
      </c>
      <c r="F3313" s="0" t="n">
        <v>4</v>
      </c>
      <c r="G3313" s="0" t="s">
        <v>9364</v>
      </c>
      <c r="H3313" s="0" t="s">
        <v>9365</v>
      </c>
      <c r="I3313" s="0" t="n">
        <f aca="false">IFERROR(SEARCH("\",H3313),0)</f>
        <v>0</v>
      </c>
    </row>
    <row r="3314" customFormat="false" ht="13.8" hidden="false" customHeight="false" outlineLevel="0" collapsed="false">
      <c r="A3314" s="0" t="s">
        <v>12</v>
      </c>
      <c r="B3314" s="3" t="s">
        <v>9366</v>
      </c>
      <c r="C3314" s="0" t="s">
        <v>5165</v>
      </c>
      <c r="D3314" s="0" t="s">
        <v>9149</v>
      </c>
      <c r="E3314" s="0" t="s">
        <v>324</v>
      </c>
      <c r="F3314" s="0" t="n">
        <v>5</v>
      </c>
      <c r="G3314" s="0" t="s">
        <v>9367</v>
      </c>
      <c r="H3314" s="0" t="s">
        <v>9368</v>
      </c>
      <c r="I3314" s="0" t="n">
        <f aca="false">IFERROR(SEARCH("\",H3314),0)</f>
        <v>0</v>
      </c>
    </row>
    <row r="3315" customFormat="false" ht="13.8" hidden="false" customHeight="false" outlineLevel="0" collapsed="false">
      <c r="A3315" s="0" t="s">
        <v>12</v>
      </c>
      <c r="B3315" s="3" t="s">
        <v>5190</v>
      </c>
      <c r="C3315" s="0" t="s">
        <v>5165</v>
      </c>
      <c r="D3315" s="0" t="s">
        <v>9149</v>
      </c>
      <c r="E3315" s="0" t="s">
        <v>324</v>
      </c>
      <c r="F3315" s="0" t="n">
        <v>6</v>
      </c>
      <c r="G3315" s="0" t="s">
        <v>9369</v>
      </c>
      <c r="H3315" s="0" t="s">
        <v>9370</v>
      </c>
      <c r="I3315" s="0" t="n">
        <f aca="false">IFERROR(SEARCH("\",H3315),0)</f>
        <v>0</v>
      </c>
    </row>
    <row r="3316" customFormat="false" ht="13.8" hidden="false" customHeight="false" outlineLevel="0" collapsed="false">
      <c r="A3316" s="0" t="s">
        <v>12</v>
      </c>
      <c r="B3316" s="3" t="s">
        <v>9371</v>
      </c>
      <c r="C3316" s="0" t="s">
        <v>5165</v>
      </c>
      <c r="D3316" s="0" t="s">
        <v>9149</v>
      </c>
      <c r="E3316" s="0" t="s">
        <v>324</v>
      </c>
      <c r="F3316" s="0" t="n">
        <v>7</v>
      </c>
      <c r="G3316" s="0" t="s">
        <v>9372</v>
      </c>
      <c r="H3316" s="0" t="s">
        <v>9373</v>
      </c>
      <c r="I3316" s="0" t="n">
        <f aca="false">IFERROR(SEARCH("\",H3316),0)</f>
        <v>0</v>
      </c>
    </row>
    <row r="3317" customFormat="false" ht="13.8" hidden="false" customHeight="false" outlineLevel="0" collapsed="false">
      <c r="A3317" s="0" t="s">
        <v>12</v>
      </c>
      <c r="B3317" s="3" t="s">
        <v>5184</v>
      </c>
      <c r="C3317" s="0" t="s">
        <v>5165</v>
      </c>
      <c r="D3317" s="0" t="s">
        <v>9149</v>
      </c>
      <c r="E3317" s="0" t="s">
        <v>324</v>
      </c>
      <c r="F3317" s="0" t="n">
        <v>8</v>
      </c>
      <c r="G3317" s="0" t="s">
        <v>9374</v>
      </c>
      <c r="H3317" s="0" t="s">
        <v>9375</v>
      </c>
      <c r="I3317" s="0" t="n">
        <f aca="false">IFERROR(SEARCH("\",H3317),0)</f>
        <v>0</v>
      </c>
    </row>
    <row r="3318" customFormat="false" ht="13.8" hidden="false" customHeight="false" outlineLevel="0" collapsed="false">
      <c r="A3318" s="0" t="s">
        <v>12</v>
      </c>
      <c r="B3318" s="3" t="s">
        <v>9376</v>
      </c>
      <c r="C3318" s="0" t="s">
        <v>5165</v>
      </c>
      <c r="D3318" s="0" t="s">
        <v>9149</v>
      </c>
      <c r="E3318" s="0" t="s">
        <v>324</v>
      </c>
      <c r="F3318" s="0" t="n">
        <v>9</v>
      </c>
      <c r="G3318" s="0" t="s">
        <v>9377</v>
      </c>
      <c r="H3318" s="0" t="s">
        <v>9378</v>
      </c>
      <c r="I3318" s="0" t="n">
        <f aca="false">IFERROR(SEARCH("\",H3318),0)</f>
        <v>0</v>
      </c>
    </row>
    <row r="3319" customFormat="false" ht="13.8" hidden="false" customHeight="false" outlineLevel="0" collapsed="false">
      <c r="A3319" s="0" t="s">
        <v>12</v>
      </c>
      <c r="B3319" s="3" t="s">
        <v>9379</v>
      </c>
      <c r="C3319" s="0" t="s">
        <v>5165</v>
      </c>
      <c r="D3319" s="0" t="s">
        <v>9149</v>
      </c>
      <c r="E3319" s="0" t="s">
        <v>324</v>
      </c>
      <c r="F3319" s="0" t="n">
        <v>10</v>
      </c>
      <c r="G3319" s="0" t="s">
        <v>9380</v>
      </c>
      <c r="H3319" s="0" t="s">
        <v>9381</v>
      </c>
      <c r="I3319" s="0" t="n">
        <f aca="false">IFERROR(SEARCH("\",H3319),0)</f>
        <v>0</v>
      </c>
    </row>
    <row r="3320" customFormat="false" ht="13.8" hidden="false" customHeight="false" outlineLevel="0" collapsed="false">
      <c r="A3320" s="0" t="s">
        <v>12</v>
      </c>
      <c r="B3320" s="3" t="s">
        <v>5172</v>
      </c>
      <c r="C3320" s="0" t="s">
        <v>5165</v>
      </c>
      <c r="D3320" s="0" t="s">
        <v>9149</v>
      </c>
      <c r="E3320" s="0" t="s">
        <v>324</v>
      </c>
      <c r="F3320" s="0" t="n">
        <v>11</v>
      </c>
      <c r="G3320" s="0" t="s">
        <v>9382</v>
      </c>
      <c r="H3320" s="0" t="s">
        <v>9383</v>
      </c>
      <c r="I3320" s="0" t="n">
        <f aca="false">IFERROR(SEARCH("\",H3320),0)</f>
        <v>0</v>
      </c>
    </row>
    <row r="3321" customFormat="false" ht="13.8" hidden="false" customHeight="false" outlineLevel="0" collapsed="false">
      <c r="A3321" s="0" t="s">
        <v>12</v>
      </c>
      <c r="B3321" s="3" t="s">
        <v>9384</v>
      </c>
      <c r="C3321" s="0" t="s">
        <v>4525</v>
      </c>
      <c r="D3321" s="0" t="s">
        <v>9149</v>
      </c>
      <c r="E3321" s="0" t="s">
        <v>263</v>
      </c>
      <c r="F3321" s="0" t="n">
        <v>11</v>
      </c>
      <c r="G3321" s="0" t="s">
        <v>9385</v>
      </c>
      <c r="H3321" s="0" t="s">
        <v>9386</v>
      </c>
      <c r="I3321" s="0" t="n">
        <f aca="false">IFERROR(SEARCH("\",H3321),0)</f>
        <v>0</v>
      </c>
    </row>
    <row r="3322" customFormat="false" ht="13.8" hidden="false" customHeight="false" outlineLevel="0" collapsed="false">
      <c r="A3322" s="0" t="s">
        <v>12</v>
      </c>
      <c r="B3322" s="3" t="s">
        <v>9387</v>
      </c>
      <c r="C3322" s="0" t="s">
        <v>4525</v>
      </c>
      <c r="D3322" s="0" t="s">
        <v>9149</v>
      </c>
      <c r="E3322" s="0" t="s">
        <v>263</v>
      </c>
      <c r="F3322" s="0" t="n">
        <v>10</v>
      </c>
      <c r="G3322" s="0" t="s">
        <v>9388</v>
      </c>
      <c r="H3322" s="0" t="s">
        <v>9389</v>
      </c>
      <c r="I3322" s="0" t="n">
        <f aca="false">IFERROR(SEARCH("\",H3322),0)</f>
        <v>0</v>
      </c>
    </row>
    <row r="3323" customFormat="false" ht="13.8" hidden="false" customHeight="false" outlineLevel="0" collapsed="false">
      <c r="A3323" s="0" t="s">
        <v>12</v>
      </c>
      <c r="B3323" s="3" t="s">
        <v>9390</v>
      </c>
      <c r="C3323" s="0" t="s">
        <v>2008</v>
      </c>
      <c r="D3323" s="0" t="s">
        <v>9149</v>
      </c>
      <c r="E3323" s="0" t="s">
        <v>2010</v>
      </c>
      <c r="F3323" s="0" t="n">
        <v>14</v>
      </c>
      <c r="G3323" s="0" t="s">
        <v>9391</v>
      </c>
      <c r="H3323" s="0" t="s">
        <v>9392</v>
      </c>
      <c r="I3323" s="0" t="n">
        <f aca="false">IFERROR(SEARCH("\",H3323),0)</f>
        <v>0</v>
      </c>
    </row>
    <row r="3324" customFormat="false" ht="13.8" hidden="false" customHeight="false" outlineLevel="0" collapsed="false">
      <c r="A3324" s="0" t="s">
        <v>12</v>
      </c>
      <c r="B3324" s="3" t="s">
        <v>9393</v>
      </c>
      <c r="C3324" s="0" t="s">
        <v>9394</v>
      </c>
      <c r="D3324" s="0" t="s">
        <v>9149</v>
      </c>
      <c r="E3324" s="0" t="s">
        <v>16</v>
      </c>
      <c r="F3324" s="0" t="n">
        <v>1</v>
      </c>
      <c r="G3324" s="0" t="s">
        <v>9395</v>
      </c>
      <c r="H3324" s="0" t="s">
        <v>9396</v>
      </c>
      <c r="I3324" s="0" t="n">
        <f aca="false">IFERROR(SEARCH("\",H3324),0)</f>
        <v>0</v>
      </c>
    </row>
    <row r="3325" customFormat="false" ht="13.8" hidden="false" customHeight="false" outlineLevel="0" collapsed="false">
      <c r="A3325" s="0" t="s">
        <v>12</v>
      </c>
      <c r="B3325" s="3" t="s">
        <v>9393</v>
      </c>
      <c r="C3325" s="0" t="s">
        <v>9394</v>
      </c>
      <c r="D3325" s="0" t="s">
        <v>9149</v>
      </c>
      <c r="E3325" s="0" t="s">
        <v>16</v>
      </c>
      <c r="F3325" s="0" t="n">
        <v>1</v>
      </c>
      <c r="G3325" s="0" t="s">
        <v>9397</v>
      </c>
      <c r="H3325" s="0" t="s">
        <v>9396</v>
      </c>
      <c r="I3325" s="0" t="n">
        <f aca="false">IFERROR(SEARCH("\",H3325),0)</f>
        <v>0</v>
      </c>
    </row>
    <row r="3326" customFormat="false" ht="13.8" hidden="false" customHeight="false" outlineLevel="0" collapsed="false">
      <c r="A3326" s="0" t="s">
        <v>12</v>
      </c>
      <c r="B3326" s="3" t="s">
        <v>9398</v>
      </c>
      <c r="C3326" s="0" t="s">
        <v>9394</v>
      </c>
      <c r="D3326" s="0" t="s">
        <v>9149</v>
      </c>
      <c r="E3326" s="0" t="s">
        <v>16</v>
      </c>
      <c r="F3326" s="0" t="n">
        <v>17</v>
      </c>
      <c r="G3326" s="0" t="s">
        <v>9399</v>
      </c>
      <c r="H3326" s="0" t="s">
        <v>9400</v>
      </c>
      <c r="I3326" s="0" t="n">
        <f aca="false">IFERROR(SEARCH("\",H3326),0)</f>
        <v>0</v>
      </c>
    </row>
    <row r="3327" customFormat="false" ht="13.8" hidden="false" customHeight="false" outlineLevel="0" collapsed="false">
      <c r="A3327" s="0" t="s">
        <v>12</v>
      </c>
      <c r="B3327" s="3" t="s">
        <v>9398</v>
      </c>
      <c r="C3327" s="0" t="s">
        <v>9394</v>
      </c>
      <c r="D3327" s="0" t="s">
        <v>9149</v>
      </c>
      <c r="E3327" s="0" t="s">
        <v>16</v>
      </c>
      <c r="F3327" s="0" t="n">
        <v>17</v>
      </c>
      <c r="G3327" s="0" t="s">
        <v>9401</v>
      </c>
      <c r="H3327" s="0" t="s">
        <v>9400</v>
      </c>
      <c r="I3327" s="0" t="n">
        <f aca="false">IFERROR(SEARCH("\",H3327),0)</f>
        <v>0</v>
      </c>
    </row>
    <row r="3328" customFormat="false" ht="13.8" hidden="false" customHeight="false" outlineLevel="0" collapsed="false">
      <c r="A3328" s="0" t="s">
        <v>12</v>
      </c>
      <c r="B3328" s="3" t="s">
        <v>9402</v>
      </c>
      <c r="C3328" s="0" t="s">
        <v>9394</v>
      </c>
      <c r="D3328" s="0" t="s">
        <v>9149</v>
      </c>
      <c r="E3328" s="0" t="s">
        <v>16</v>
      </c>
      <c r="F3328" s="0" t="n">
        <v>14</v>
      </c>
      <c r="G3328" s="0" t="s">
        <v>9403</v>
      </c>
      <c r="H3328" s="0" t="s">
        <v>9404</v>
      </c>
      <c r="I3328" s="0" t="n">
        <f aca="false">IFERROR(SEARCH("\",H3328),0)</f>
        <v>0</v>
      </c>
    </row>
    <row r="3329" customFormat="false" ht="13.8" hidden="false" customHeight="false" outlineLevel="0" collapsed="false">
      <c r="A3329" s="0" t="s">
        <v>12</v>
      </c>
      <c r="B3329" s="3" t="s">
        <v>9402</v>
      </c>
      <c r="C3329" s="0" t="s">
        <v>9394</v>
      </c>
      <c r="D3329" s="0" t="s">
        <v>9149</v>
      </c>
      <c r="E3329" s="0" t="s">
        <v>16</v>
      </c>
      <c r="F3329" s="0" t="n">
        <v>14</v>
      </c>
      <c r="G3329" s="0" t="s">
        <v>9405</v>
      </c>
      <c r="H3329" s="0" t="s">
        <v>9404</v>
      </c>
      <c r="I3329" s="0" t="n">
        <f aca="false">IFERROR(SEARCH("\",H3329),0)</f>
        <v>0</v>
      </c>
    </row>
    <row r="3330" customFormat="false" ht="13.8" hidden="false" customHeight="false" outlineLevel="0" collapsed="false">
      <c r="A3330" s="0" t="s">
        <v>12</v>
      </c>
      <c r="B3330" s="3" t="s">
        <v>9406</v>
      </c>
      <c r="C3330" s="0" t="s">
        <v>9394</v>
      </c>
      <c r="D3330" s="0" t="s">
        <v>9149</v>
      </c>
      <c r="E3330" s="0" t="s">
        <v>16</v>
      </c>
      <c r="F3330" s="0" t="n">
        <v>13</v>
      </c>
      <c r="G3330" s="0" t="s">
        <v>9407</v>
      </c>
      <c r="H3330" s="0" t="s">
        <v>9408</v>
      </c>
      <c r="I3330" s="0" t="n">
        <f aca="false">IFERROR(SEARCH("\",H3330),0)</f>
        <v>0</v>
      </c>
    </row>
    <row r="3331" customFormat="false" ht="13.8" hidden="false" customHeight="false" outlineLevel="0" collapsed="false">
      <c r="A3331" s="0" t="s">
        <v>12</v>
      </c>
      <c r="B3331" s="3" t="s">
        <v>9406</v>
      </c>
      <c r="C3331" s="0" t="s">
        <v>9394</v>
      </c>
      <c r="D3331" s="0" t="s">
        <v>9149</v>
      </c>
      <c r="E3331" s="0" t="s">
        <v>16</v>
      </c>
      <c r="F3331" s="0" t="n">
        <v>13</v>
      </c>
      <c r="G3331" s="0" t="s">
        <v>9409</v>
      </c>
      <c r="H3331" s="0" t="s">
        <v>9408</v>
      </c>
      <c r="I3331" s="0" t="n">
        <f aca="false">IFERROR(SEARCH("\",H3331),0)</f>
        <v>0</v>
      </c>
    </row>
    <row r="3332" customFormat="false" ht="13.8" hidden="false" customHeight="false" outlineLevel="0" collapsed="false">
      <c r="A3332" s="0" t="s">
        <v>12</v>
      </c>
      <c r="B3332" s="3" t="s">
        <v>9410</v>
      </c>
      <c r="C3332" s="0" t="s">
        <v>9394</v>
      </c>
      <c r="D3332" s="0" t="s">
        <v>9149</v>
      </c>
      <c r="E3332" s="0" t="s">
        <v>16</v>
      </c>
      <c r="F3332" s="0" t="n">
        <v>6</v>
      </c>
      <c r="G3332" s="0" t="s">
        <v>9411</v>
      </c>
      <c r="H3332" s="0" t="s">
        <v>9412</v>
      </c>
      <c r="I3332" s="0" t="n">
        <f aca="false">IFERROR(SEARCH("\",H3332),0)</f>
        <v>0</v>
      </c>
    </row>
    <row r="3333" customFormat="false" ht="13.8" hidden="false" customHeight="false" outlineLevel="0" collapsed="false">
      <c r="A3333" s="0" t="s">
        <v>12</v>
      </c>
      <c r="B3333" s="3" t="s">
        <v>9410</v>
      </c>
      <c r="C3333" s="0" t="s">
        <v>9394</v>
      </c>
      <c r="D3333" s="0" t="s">
        <v>9149</v>
      </c>
      <c r="E3333" s="0" t="s">
        <v>16</v>
      </c>
      <c r="F3333" s="0" t="n">
        <v>6</v>
      </c>
      <c r="G3333" s="0" t="s">
        <v>9413</v>
      </c>
      <c r="H3333" s="0" t="s">
        <v>9412</v>
      </c>
      <c r="I3333" s="0" t="n">
        <f aca="false">IFERROR(SEARCH("\",H3333),0)</f>
        <v>0</v>
      </c>
    </row>
    <row r="3334" customFormat="false" ht="13.8" hidden="false" customHeight="false" outlineLevel="0" collapsed="false">
      <c r="A3334" s="0" t="s">
        <v>12</v>
      </c>
      <c r="B3334" s="3" t="s">
        <v>9414</v>
      </c>
      <c r="C3334" s="0" t="s">
        <v>9394</v>
      </c>
      <c r="D3334" s="0" t="s">
        <v>9149</v>
      </c>
      <c r="E3334" s="0" t="s">
        <v>16</v>
      </c>
      <c r="F3334" s="0" t="n">
        <v>9</v>
      </c>
      <c r="G3334" s="0" t="s">
        <v>9415</v>
      </c>
      <c r="H3334" s="0" t="s">
        <v>9416</v>
      </c>
      <c r="I3334" s="0" t="n">
        <f aca="false">IFERROR(SEARCH("\",H3334),0)</f>
        <v>0</v>
      </c>
    </row>
    <row r="3335" customFormat="false" ht="13.8" hidden="false" customHeight="false" outlineLevel="0" collapsed="false">
      <c r="A3335" s="0" t="s">
        <v>12</v>
      </c>
      <c r="B3335" s="3" t="s">
        <v>9414</v>
      </c>
      <c r="C3335" s="0" t="s">
        <v>9394</v>
      </c>
      <c r="D3335" s="0" t="s">
        <v>9149</v>
      </c>
      <c r="E3335" s="0" t="s">
        <v>16</v>
      </c>
      <c r="F3335" s="0" t="n">
        <v>9</v>
      </c>
      <c r="G3335" s="0" t="s">
        <v>9417</v>
      </c>
      <c r="H3335" s="0" t="s">
        <v>9416</v>
      </c>
      <c r="I3335" s="0" t="n">
        <f aca="false">IFERROR(SEARCH("\",H3335),0)</f>
        <v>0</v>
      </c>
    </row>
    <row r="3336" customFormat="false" ht="13.8" hidden="false" customHeight="false" outlineLevel="0" collapsed="false">
      <c r="A3336" s="0" t="s">
        <v>12</v>
      </c>
      <c r="B3336" s="3" t="s">
        <v>9418</v>
      </c>
      <c r="C3336" s="0" t="s">
        <v>9394</v>
      </c>
      <c r="D3336" s="0" t="s">
        <v>9149</v>
      </c>
      <c r="E3336" s="0" t="s">
        <v>16</v>
      </c>
      <c r="F3336" s="0" t="n">
        <v>18</v>
      </c>
      <c r="G3336" s="0" t="s">
        <v>9419</v>
      </c>
      <c r="H3336" s="0" t="s">
        <v>9420</v>
      </c>
      <c r="I3336" s="0" t="n">
        <f aca="false">IFERROR(SEARCH("\",H3336),0)</f>
        <v>0</v>
      </c>
    </row>
    <row r="3337" customFormat="false" ht="13.8" hidden="false" customHeight="false" outlineLevel="0" collapsed="false">
      <c r="A3337" s="0" t="s">
        <v>12</v>
      </c>
      <c r="B3337" s="3" t="s">
        <v>9418</v>
      </c>
      <c r="C3337" s="0" t="s">
        <v>9394</v>
      </c>
      <c r="D3337" s="0" t="s">
        <v>9149</v>
      </c>
      <c r="E3337" s="0" t="s">
        <v>16</v>
      </c>
      <c r="F3337" s="0" t="n">
        <v>18</v>
      </c>
      <c r="G3337" s="0" t="s">
        <v>9421</v>
      </c>
      <c r="H3337" s="0" t="s">
        <v>9420</v>
      </c>
      <c r="I3337" s="0" t="n">
        <f aca="false">IFERROR(SEARCH("\",H3337),0)</f>
        <v>0</v>
      </c>
    </row>
    <row r="3338" customFormat="false" ht="13.8" hidden="false" customHeight="false" outlineLevel="0" collapsed="false">
      <c r="A3338" s="0" t="s">
        <v>12</v>
      </c>
      <c r="B3338" s="3" t="s">
        <v>9422</v>
      </c>
      <c r="C3338" s="0" t="s">
        <v>9394</v>
      </c>
      <c r="D3338" s="0" t="s">
        <v>9149</v>
      </c>
      <c r="E3338" s="0" t="s">
        <v>16</v>
      </c>
      <c r="F3338" s="0" t="n">
        <v>11</v>
      </c>
      <c r="G3338" s="0" t="s">
        <v>9423</v>
      </c>
      <c r="H3338" s="0" t="s">
        <v>9424</v>
      </c>
      <c r="I3338" s="0" t="n">
        <f aca="false">IFERROR(SEARCH("\",H3338),0)</f>
        <v>0</v>
      </c>
    </row>
    <row r="3339" customFormat="false" ht="13.8" hidden="false" customHeight="false" outlineLevel="0" collapsed="false">
      <c r="A3339" s="0" t="s">
        <v>12</v>
      </c>
      <c r="B3339" s="3" t="s">
        <v>9422</v>
      </c>
      <c r="C3339" s="0" t="s">
        <v>9394</v>
      </c>
      <c r="D3339" s="0" t="s">
        <v>9149</v>
      </c>
      <c r="E3339" s="0" t="s">
        <v>16</v>
      </c>
      <c r="F3339" s="0" t="n">
        <v>11</v>
      </c>
      <c r="G3339" s="0" t="s">
        <v>9425</v>
      </c>
      <c r="H3339" s="0" t="s">
        <v>9424</v>
      </c>
      <c r="I3339" s="0" t="n">
        <f aca="false">IFERROR(SEARCH("\",H3339),0)</f>
        <v>0</v>
      </c>
    </row>
    <row r="3340" customFormat="false" ht="13.8" hidden="false" customHeight="false" outlineLevel="0" collapsed="false">
      <c r="A3340" s="0" t="s">
        <v>12</v>
      </c>
      <c r="B3340" s="3" t="s">
        <v>9426</v>
      </c>
      <c r="C3340" s="0" t="s">
        <v>9394</v>
      </c>
      <c r="D3340" s="0" t="s">
        <v>9149</v>
      </c>
      <c r="E3340" s="0" t="s">
        <v>16</v>
      </c>
      <c r="F3340" s="0" t="n">
        <v>10</v>
      </c>
      <c r="G3340" s="0" t="s">
        <v>9427</v>
      </c>
      <c r="H3340" s="0" t="s">
        <v>9428</v>
      </c>
      <c r="I3340" s="0" t="n">
        <f aca="false">IFERROR(SEARCH("\",H3340),0)</f>
        <v>0</v>
      </c>
    </row>
    <row r="3341" customFormat="false" ht="13.8" hidden="false" customHeight="false" outlineLevel="0" collapsed="false">
      <c r="A3341" s="0" t="s">
        <v>12</v>
      </c>
      <c r="B3341" s="3" t="s">
        <v>9426</v>
      </c>
      <c r="C3341" s="0" t="s">
        <v>9394</v>
      </c>
      <c r="D3341" s="0" t="s">
        <v>9149</v>
      </c>
      <c r="E3341" s="0" t="s">
        <v>16</v>
      </c>
      <c r="F3341" s="0" t="n">
        <v>10</v>
      </c>
      <c r="G3341" s="0" t="s">
        <v>9429</v>
      </c>
      <c r="H3341" s="0" t="s">
        <v>9428</v>
      </c>
      <c r="I3341" s="0" t="n">
        <f aca="false">IFERROR(SEARCH("\",H3341),0)</f>
        <v>0</v>
      </c>
    </row>
    <row r="3342" customFormat="false" ht="13.8" hidden="false" customHeight="false" outlineLevel="0" collapsed="false">
      <c r="A3342" s="0" t="s">
        <v>12</v>
      </c>
      <c r="B3342" s="3" t="s">
        <v>9430</v>
      </c>
      <c r="C3342" s="0" t="s">
        <v>9394</v>
      </c>
      <c r="D3342" s="0" t="s">
        <v>9149</v>
      </c>
      <c r="E3342" s="0" t="s">
        <v>16</v>
      </c>
      <c r="F3342" s="0" t="n">
        <v>15</v>
      </c>
      <c r="G3342" s="0" t="s">
        <v>9431</v>
      </c>
      <c r="H3342" s="0" t="s">
        <v>9432</v>
      </c>
      <c r="I3342" s="0" t="n">
        <f aca="false">IFERROR(SEARCH("\",H3342),0)</f>
        <v>0</v>
      </c>
    </row>
    <row r="3343" customFormat="false" ht="13.8" hidden="false" customHeight="false" outlineLevel="0" collapsed="false">
      <c r="A3343" s="0" t="s">
        <v>12</v>
      </c>
      <c r="B3343" s="3" t="s">
        <v>9430</v>
      </c>
      <c r="C3343" s="0" t="s">
        <v>9394</v>
      </c>
      <c r="D3343" s="0" t="s">
        <v>9149</v>
      </c>
      <c r="E3343" s="0" t="s">
        <v>16</v>
      </c>
      <c r="F3343" s="0" t="n">
        <v>15</v>
      </c>
      <c r="G3343" s="0" t="s">
        <v>9433</v>
      </c>
      <c r="H3343" s="0" t="s">
        <v>9432</v>
      </c>
      <c r="I3343" s="0" t="n">
        <f aca="false">IFERROR(SEARCH("\",H3343),0)</f>
        <v>0</v>
      </c>
    </row>
    <row r="3344" customFormat="false" ht="13.8" hidden="false" customHeight="false" outlineLevel="0" collapsed="false">
      <c r="A3344" s="0" t="s">
        <v>12</v>
      </c>
      <c r="B3344" s="3" t="s">
        <v>9434</v>
      </c>
      <c r="C3344" s="0" t="s">
        <v>9394</v>
      </c>
      <c r="D3344" s="0" t="s">
        <v>9149</v>
      </c>
      <c r="E3344" s="0" t="s">
        <v>16</v>
      </c>
      <c r="F3344" s="0" t="n">
        <v>12</v>
      </c>
      <c r="G3344" s="0" t="s">
        <v>9435</v>
      </c>
      <c r="H3344" s="0" t="s">
        <v>9436</v>
      </c>
      <c r="I3344" s="0" t="n">
        <f aca="false">IFERROR(SEARCH("\",H3344),0)</f>
        <v>0</v>
      </c>
    </row>
    <row r="3345" customFormat="false" ht="13.8" hidden="false" customHeight="false" outlineLevel="0" collapsed="false">
      <c r="A3345" s="0" t="s">
        <v>12</v>
      </c>
      <c r="B3345" s="3" t="s">
        <v>9434</v>
      </c>
      <c r="C3345" s="0" t="s">
        <v>9394</v>
      </c>
      <c r="D3345" s="0" t="s">
        <v>9149</v>
      </c>
      <c r="E3345" s="0" t="s">
        <v>16</v>
      </c>
      <c r="F3345" s="0" t="n">
        <v>12</v>
      </c>
      <c r="G3345" s="0" t="s">
        <v>9437</v>
      </c>
      <c r="H3345" s="0" t="s">
        <v>9436</v>
      </c>
      <c r="I3345" s="0" t="n">
        <f aca="false">IFERROR(SEARCH("\",H3345),0)</f>
        <v>0</v>
      </c>
    </row>
    <row r="3346" customFormat="false" ht="13.8" hidden="false" customHeight="false" outlineLevel="0" collapsed="false">
      <c r="A3346" s="0" t="s">
        <v>12</v>
      </c>
      <c r="B3346" s="3" t="s">
        <v>9438</v>
      </c>
      <c r="C3346" s="0" t="s">
        <v>9394</v>
      </c>
      <c r="D3346" s="0" t="s">
        <v>9149</v>
      </c>
      <c r="E3346" s="0" t="s">
        <v>16</v>
      </c>
      <c r="F3346" s="0" t="n">
        <v>5</v>
      </c>
      <c r="G3346" s="0" t="s">
        <v>9439</v>
      </c>
      <c r="H3346" s="0" t="s">
        <v>9440</v>
      </c>
      <c r="I3346" s="0" t="n">
        <f aca="false">IFERROR(SEARCH("\",H3346),0)</f>
        <v>0</v>
      </c>
    </row>
    <row r="3347" customFormat="false" ht="13.8" hidden="false" customHeight="false" outlineLevel="0" collapsed="false">
      <c r="A3347" s="0" t="s">
        <v>12</v>
      </c>
      <c r="B3347" s="3" t="s">
        <v>9438</v>
      </c>
      <c r="C3347" s="0" t="s">
        <v>9394</v>
      </c>
      <c r="D3347" s="0" t="s">
        <v>9149</v>
      </c>
      <c r="E3347" s="0" t="s">
        <v>16</v>
      </c>
      <c r="F3347" s="0" t="n">
        <v>5</v>
      </c>
      <c r="G3347" s="0" t="s">
        <v>9441</v>
      </c>
      <c r="H3347" s="0" t="s">
        <v>9440</v>
      </c>
      <c r="I3347" s="0" t="n">
        <f aca="false">IFERROR(SEARCH("\",H3347),0)</f>
        <v>0</v>
      </c>
    </row>
    <row r="3348" customFormat="false" ht="13.8" hidden="false" customHeight="false" outlineLevel="0" collapsed="false">
      <c r="A3348" s="0" t="s">
        <v>12</v>
      </c>
      <c r="B3348" s="3" t="s">
        <v>9442</v>
      </c>
      <c r="C3348" s="0" t="s">
        <v>9394</v>
      </c>
      <c r="D3348" s="0" t="s">
        <v>9149</v>
      </c>
      <c r="E3348" s="0" t="s">
        <v>16</v>
      </c>
      <c r="F3348" s="0" t="n">
        <v>8</v>
      </c>
      <c r="G3348" s="0" t="s">
        <v>9443</v>
      </c>
      <c r="H3348" s="0" t="s">
        <v>9444</v>
      </c>
      <c r="I3348" s="0" t="n">
        <f aca="false">IFERROR(SEARCH("\",H3348),0)</f>
        <v>0</v>
      </c>
    </row>
    <row r="3349" customFormat="false" ht="13.8" hidden="false" customHeight="false" outlineLevel="0" collapsed="false">
      <c r="A3349" s="0" t="s">
        <v>12</v>
      </c>
      <c r="B3349" s="3" t="s">
        <v>9442</v>
      </c>
      <c r="C3349" s="0" t="s">
        <v>9394</v>
      </c>
      <c r="D3349" s="0" t="s">
        <v>9149</v>
      </c>
      <c r="E3349" s="0" t="s">
        <v>16</v>
      </c>
      <c r="F3349" s="0" t="n">
        <v>8</v>
      </c>
      <c r="G3349" s="0" t="s">
        <v>9445</v>
      </c>
      <c r="H3349" s="0" t="s">
        <v>9444</v>
      </c>
      <c r="I3349" s="0" t="n">
        <f aca="false">IFERROR(SEARCH("\",H3349),0)</f>
        <v>0</v>
      </c>
    </row>
    <row r="3350" customFormat="false" ht="13.8" hidden="false" customHeight="false" outlineLevel="0" collapsed="false">
      <c r="A3350" s="0" t="s">
        <v>12</v>
      </c>
      <c r="B3350" s="3" t="s">
        <v>9446</v>
      </c>
      <c r="C3350" s="0" t="s">
        <v>9394</v>
      </c>
      <c r="D3350" s="0" t="s">
        <v>9149</v>
      </c>
      <c r="E3350" s="0" t="s">
        <v>16</v>
      </c>
      <c r="F3350" s="0" t="n">
        <v>16</v>
      </c>
      <c r="G3350" s="0" t="s">
        <v>9447</v>
      </c>
      <c r="H3350" s="0" t="s">
        <v>9448</v>
      </c>
      <c r="I3350" s="0" t="n">
        <f aca="false">IFERROR(SEARCH("\",H3350),0)</f>
        <v>0</v>
      </c>
    </row>
    <row r="3351" customFormat="false" ht="13.8" hidden="false" customHeight="false" outlineLevel="0" collapsed="false">
      <c r="A3351" s="0" t="s">
        <v>12</v>
      </c>
      <c r="B3351" s="3" t="s">
        <v>9446</v>
      </c>
      <c r="C3351" s="0" t="s">
        <v>9394</v>
      </c>
      <c r="D3351" s="0" t="s">
        <v>9149</v>
      </c>
      <c r="E3351" s="0" t="s">
        <v>16</v>
      </c>
      <c r="F3351" s="0" t="n">
        <v>16</v>
      </c>
      <c r="G3351" s="0" t="s">
        <v>9449</v>
      </c>
      <c r="H3351" s="0" t="s">
        <v>9448</v>
      </c>
      <c r="I3351" s="0" t="n">
        <f aca="false">IFERROR(SEARCH("\",H3351),0)</f>
        <v>0</v>
      </c>
    </row>
    <row r="3352" customFormat="false" ht="13.8" hidden="false" customHeight="false" outlineLevel="0" collapsed="false">
      <c r="A3352" s="0" t="s">
        <v>12</v>
      </c>
      <c r="B3352" s="3" t="s">
        <v>9450</v>
      </c>
      <c r="C3352" s="0" t="s">
        <v>9451</v>
      </c>
      <c r="D3352" s="0" t="s">
        <v>9149</v>
      </c>
      <c r="E3352" s="0" t="s">
        <v>2010</v>
      </c>
      <c r="F3352" s="0" t="n">
        <v>1</v>
      </c>
      <c r="G3352" s="0" t="s">
        <v>9452</v>
      </c>
      <c r="H3352" s="0" t="s">
        <v>9453</v>
      </c>
      <c r="I3352" s="0" t="n">
        <f aca="false">IFERROR(SEARCH("\",H3352),0)</f>
        <v>0</v>
      </c>
    </row>
    <row r="3353" customFormat="false" ht="13.8" hidden="false" customHeight="false" outlineLevel="0" collapsed="false">
      <c r="A3353" s="0" t="s">
        <v>12</v>
      </c>
      <c r="B3353" s="3" t="s">
        <v>9454</v>
      </c>
      <c r="C3353" s="0" t="s">
        <v>9451</v>
      </c>
      <c r="D3353" s="0" t="s">
        <v>9149</v>
      </c>
      <c r="E3353" s="0" t="s">
        <v>2010</v>
      </c>
      <c r="F3353" s="0" t="n">
        <v>2</v>
      </c>
      <c r="G3353" s="0" t="s">
        <v>9455</v>
      </c>
      <c r="H3353" s="0" t="s">
        <v>9456</v>
      </c>
      <c r="I3353" s="0" t="n">
        <f aca="false">IFERROR(SEARCH("\",H3353),0)</f>
        <v>0</v>
      </c>
    </row>
    <row r="3354" customFormat="false" ht="13.8" hidden="false" customHeight="false" outlineLevel="0" collapsed="false">
      <c r="A3354" s="0" t="s">
        <v>12</v>
      </c>
      <c r="B3354" s="3" t="s">
        <v>9457</v>
      </c>
      <c r="C3354" s="0" t="s">
        <v>9451</v>
      </c>
      <c r="D3354" s="0" t="s">
        <v>9149</v>
      </c>
      <c r="E3354" s="0" t="s">
        <v>2010</v>
      </c>
      <c r="F3354" s="0" t="n">
        <v>3</v>
      </c>
      <c r="G3354" s="0" t="s">
        <v>9458</v>
      </c>
      <c r="H3354" s="0" t="s">
        <v>9459</v>
      </c>
      <c r="I3354" s="0" t="n">
        <f aca="false">IFERROR(SEARCH("\",H3354),0)</f>
        <v>0</v>
      </c>
    </row>
    <row r="3355" customFormat="false" ht="13.8" hidden="false" customHeight="false" outlineLevel="0" collapsed="false">
      <c r="A3355" s="0" t="s">
        <v>12</v>
      </c>
      <c r="B3355" s="3" t="s">
        <v>9460</v>
      </c>
      <c r="C3355" s="0" t="s">
        <v>9451</v>
      </c>
      <c r="D3355" s="0" t="s">
        <v>9149</v>
      </c>
      <c r="E3355" s="0" t="s">
        <v>2010</v>
      </c>
      <c r="F3355" s="0" t="n">
        <v>4</v>
      </c>
      <c r="G3355" s="0" t="s">
        <v>9461</v>
      </c>
      <c r="H3355" s="0" t="s">
        <v>9462</v>
      </c>
      <c r="I3355" s="0" t="n">
        <f aca="false">IFERROR(SEARCH("\",H3355),0)</f>
        <v>0</v>
      </c>
    </row>
    <row r="3356" customFormat="false" ht="13.8" hidden="false" customHeight="false" outlineLevel="0" collapsed="false">
      <c r="A3356" s="0" t="s">
        <v>12</v>
      </c>
      <c r="B3356" s="3" t="s">
        <v>9463</v>
      </c>
      <c r="C3356" s="0" t="s">
        <v>9451</v>
      </c>
      <c r="D3356" s="0" t="s">
        <v>9149</v>
      </c>
      <c r="E3356" s="0" t="s">
        <v>2010</v>
      </c>
      <c r="F3356" s="0" t="n">
        <v>5</v>
      </c>
      <c r="G3356" s="0" t="s">
        <v>9464</v>
      </c>
      <c r="H3356" s="0" t="s">
        <v>9465</v>
      </c>
      <c r="I3356" s="0" t="n">
        <f aca="false">IFERROR(SEARCH("\",H3356),0)</f>
        <v>0</v>
      </c>
    </row>
    <row r="3357" customFormat="false" ht="13.8" hidden="false" customHeight="false" outlineLevel="0" collapsed="false">
      <c r="A3357" s="0" t="s">
        <v>12</v>
      </c>
      <c r="B3357" s="3" t="s">
        <v>9466</v>
      </c>
      <c r="C3357" s="0" t="s">
        <v>9451</v>
      </c>
      <c r="D3357" s="0" t="s">
        <v>9149</v>
      </c>
      <c r="E3357" s="0" t="s">
        <v>2010</v>
      </c>
      <c r="F3357" s="0" t="n">
        <v>6</v>
      </c>
      <c r="G3357" s="0" t="s">
        <v>9467</v>
      </c>
      <c r="H3357" s="0" t="s">
        <v>9468</v>
      </c>
      <c r="I3357" s="0" t="n">
        <f aca="false">IFERROR(SEARCH("\",H3357),0)</f>
        <v>0</v>
      </c>
    </row>
    <row r="3358" customFormat="false" ht="13.8" hidden="false" customHeight="false" outlineLevel="0" collapsed="false">
      <c r="A3358" s="0" t="s">
        <v>12</v>
      </c>
      <c r="B3358" s="3" t="s">
        <v>9469</v>
      </c>
      <c r="C3358" s="0" t="s">
        <v>9451</v>
      </c>
      <c r="D3358" s="0" t="s">
        <v>9149</v>
      </c>
      <c r="E3358" s="0" t="s">
        <v>2010</v>
      </c>
      <c r="F3358" s="0" t="n">
        <v>7</v>
      </c>
      <c r="G3358" s="0" t="s">
        <v>9470</v>
      </c>
      <c r="H3358" s="0" t="s">
        <v>9471</v>
      </c>
      <c r="I3358" s="0" t="n">
        <f aca="false">IFERROR(SEARCH("\",H3358),0)</f>
        <v>0</v>
      </c>
    </row>
    <row r="3359" customFormat="false" ht="13.8" hidden="false" customHeight="false" outlineLevel="0" collapsed="false">
      <c r="A3359" s="0" t="s">
        <v>12</v>
      </c>
      <c r="B3359" s="3" t="s">
        <v>9472</v>
      </c>
      <c r="C3359" s="0" t="s">
        <v>9451</v>
      </c>
      <c r="D3359" s="0" t="s">
        <v>9149</v>
      </c>
      <c r="E3359" s="0" t="s">
        <v>2010</v>
      </c>
      <c r="F3359" s="0" t="n">
        <v>8</v>
      </c>
      <c r="G3359" s="0" t="s">
        <v>9473</v>
      </c>
      <c r="H3359" s="0" t="s">
        <v>9474</v>
      </c>
      <c r="I3359" s="0" t="n">
        <f aca="false">IFERROR(SEARCH("\",H3359),0)</f>
        <v>0</v>
      </c>
    </row>
    <row r="3360" customFormat="false" ht="13.8" hidden="false" customHeight="false" outlineLevel="0" collapsed="false">
      <c r="A3360" s="0" t="s">
        <v>12</v>
      </c>
      <c r="B3360" s="3" t="s">
        <v>9475</v>
      </c>
      <c r="C3360" s="0" t="s">
        <v>9451</v>
      </c>
      <c r="D3360" s="0" t="s">
        <v>9149</v>
      </c>
      <c r="E3360" s="0" t="s">
        <v>2010</v>
      </c>
      <c r="F3360" s="0" t="n">
        <v>9</v>
      </c>
      <c r="G3360" s="0" t="s">
        <v>9476</v>
      </c>
      <c r="H3360" s="0" t="s">
        <v>9477</v>
      </c>
      <c r="I3360" s="0" t="n">
        <f aca="false">IFERROR(SEARCH("\",H3360),0)</f>
        <v>0</v>
      </c>
    </row>
    <row r="3361" customFormat="false" ht="13.8" hidden="false" customHeight="false" outlineLevel="0" collapsed="false">
      <c r="A3361" s="0" t="s">
        <v>12</v>
      </c>
      <c r="B3361" s="3" t="s">
        <v>9478</v>
      </c>
      <c r="C3361" s="0" t="s">
        <v>9451</v>
      </c>
      <c r="D3361" s="0" t="s">
        <v>9149</v>
      </c>
      <c r="E3361" s="0" t="s">
        <v>2010</v>
      </c>
      <c r="F3361" s="0" t="n">
        <v>10</v>
      </c>
      <c r="G3361" s="0" t="s">
        <v>9479</v>
      </c>
      <c r="H3361" s="0" t="s">
        <v>9480</v>
      </c>
      <c r="I3361" s="0" t="n">
        <f aca="false">IFERROR(SEARCH("\",H3361),0)</f>
        <v>0</v>
      </c>
    </row>
    <row r="3362" customFormat="false" ht="13.8" hidden="false" customHeight="false" outlineLevel="0" collapsed="false">
      <c r="A3362" s="0" t="s">
        <v>12</v>
      </c>
      <c r="B3362" s="3" t="s">
        <v>9481</v>
      </c>
      <c r="C3362" s="0" t="s">
        <v>9451</v>
      </c>
      <c r="D3362" s="0" t="s">
        <v>9149</v>
      </c>
      <c r="E3362" s="0" t="s">
        <v>2010</v>
      </c>
      <c r="F3362" s="0" t="n">
        <v>11</v>
      </c>
      <c r="G3362" s="0" t="s">
        <v>9482</v>
      </c>
      <c r="H3362" s="0" t="s">
        <v>9483</v>
      </c>
      <c r="I3362" s="0" t="n">
        <f aca="false">IFERROR(SEARCH("\",H3362),0)</f>
        <v>0</v>
      </c>
    </row>
    <row r="3363" customFormat="false" ht="13.8" hidden="false" customHeight="false" outlineLevel="0" collapsed="false">
      <c r="A3363" s="0" t="s">
        <v>12</v>
      </c>
      <c r="B3363" s="3" t="s">
        <v>2036</v>
      </c>
      <c r="C3363" s="0" t="s">
        <v>9451</v>
      </c>
      <c r="D3363" s="0" t="s">
        <v>9149</v>
      </c>
      <c r="E3363" s="0" t="s">
        <v>2010</v>
      </c>
      <c r="F3363" s="0" t="n">
        <v>12</v>
      </c>
      <c r="G3363" s="0" t="s">
        <v>9484</v>
      </c>
      <c r="H3363" s="0" t="s">
        <v>9485</v>
      </c>
      <c r="I3363" s="0" t="n">
        <f aca="false">IFERROR(SEARCH("\",H3363),0)</f>
        <v>0</v>
      </c>
    </row>
    <row r="3364" customFormat="false" ht="13.8" hidden="false" customHeight="false" outlineLevel="0" collapsed="false">
      <c r="A3364" s="0" t="s">
        <v>12</v>
      </c>
      <c r="B3364" s="3" t="s">
        <v>9486</v>
      </c>
      <c r="C3364" s="0" t="s">
        <v>9451</v>
      </c>
      <c r="D3364" s="0" t="s">
        <v>9149</v>
      </c>
      <c r="E3364" s="0" t="s">
        <v>2010</v>
      </c>
      <c r="F3364" s="0" t="n">
        <v>13</v>
      </c>
      <c r="G3364" s="0" t="s">
        <v>9487</v>
      </c>
      <c r="H3364" s="0" t="s">
        <v>9488</v>
      </c>
      <c r="I3364" s="0" t="n">
        <f aca="false">IFERROR(SEARCH("\",H3364),0)</f>
        <v>0</v>
      </c>
    </row>
    <row r="3365" customFormat="false" ht="13.8" hidden="false" customHeight="false" outlineLevel="0" collapsed="false">
      <c r="A3365" s="0" t="s">
        <v>12</v>
      </c>
      <c r="B3365" s="3" t="s">
        <v>9489</v>
      </c>
      <c r="C3365" s="0" t="s">
        <v>9451</v>
      </c>
      <c r="D3365" s="0" t="s">
        <v>9149</v>
      </c>
      <c r="E3365" s="0" t="s">
        <v>2010</v>
      </c>
      <c r="F3365" s="0" t="n">
        <v>14</v>
      </c>
      <c r="G3365" s="0" t="s">
        <v>9490</v>
      </c>
      <c r="H3365" s="0" t="s">
        <v>9491</v>
      </c>
      <c r="I3365" s="0" t="n">
        <f aca="false">IFERROR(SEARCH("\",H3365),0)</f>
        <v>0</v>
      </c>
    </row>
    <row r="3366" customFormat="false" ht="13.8" hidden="false" customHeight="false" outlineLevel="0" collapsed="false">
      <c r="A3366" s="0" t="s">
        <v>12</v>
      </c>
      <c r="B3366" s="3" t="s">
        <v>9492</v>
      </c>
      <c r="C3366" s="0" t="s">
        <v>9451</v>
      </c>
      <c r="D3366" s="0" t="s">
        <v>9149</v>
      </c>
      <c r="E3366" s="0" t="s">
        <v>2010</v>
      </c>
      <c r="F3366" s="0" t="n">
        <v>15</v>
      </c>
      <c r="G3366" s="0" t="s">
        <v>9493</v>
      </c>
      <c r="H3366" s="0" t="s">
        <v>9494</v>
      </c>
      <c r="I3366" s="0" t="n">
        <f aca="false">IFERROR(SEARCH("\",H3366),0)</f>
        <v>0</v>
      </c>
    </row>
    <row r="3367" customFormat="false" ht="13.8" hidden="false" customHeight="false" outlineLevel="0" collapsed="false">
      <c r="A3367" s="0" t="s">
        <v>12</v>
      </c>
      <c r="B3367" s="3" t="s">
        <v>9495</v>
      </c>
      <c r="C3367" s="0" t="s">
        <v>9451</v>
      </c>
      <c r="D3367" s="0" t="s">
        <v>9149</v>
      </c>
      <c r="E3367" s="0" t="s">
        <v>2010</v>
      </c>
      <c r="F3367" s="0" t="n">
        <v>16</v>
      </c>
      <c r="G3367" s="0" t="s">
        <v>9496</v>
      </c>
      <c r="H3367" s="0" t="s">
        <v>9497</v>
      </c>
      <c r="I3367" s="0" t="n">
        <f aca="false">IFERROR(SEARCH("\",H3367),0)</f>
        <v>0</v>
      </c>
    </row>
    <row r="3368" customFormat="false" ht="13.8" hidden="false" customHeight="false" outlineLevel="0" collapsed="false">
      <c r="A3368" s="0" t="s">
        <v>12</v>
      </c>
      <c r="B3368" s="3" t="s">
        <v>9498</v>
      </c>
      <c r="C3368" s="0" t="s">
        <v>9451</v>
      </c>
      <c r="D3368" s="0" t="s">
        <v>9149</v>
      </c>
      <c r="E3368" s="0" t="s">
        <v>2010</v>
      </c>
      <c r="F3368" s="0" t="n">
        <v>17</v>
      </c>
      <c r="G3368" s="0" t="s">
        <v>9499</v>
      </c>
      <c r="H3368" s="0" t="s">
        <v>9500</v>
      </c>
      <c r="I3368" s="0" t="n">
        <f aca="false">IFERROR(SEARCH("\",H3368),0)</f>
        <v>0</v>
      </c>
    </row>
    <row r="3369" customFormat="false" ht="13.8" hidden="false" customHeight="false" outlineLevel="0" collapsed="false">
      <c r="A3369" s="0" t="s">
        <v>12</v>
      </c>
      <c r="B3369" s="3" t="s">
        <v>9501</v>
      </c>
      <c r="C3369" s="0" t="s">
        <v>9451</v>
      </c>
      <c r="D3369" s="0" t="s">
        <v>9149</v>
      </c>
      <c r="E3369" s="0" t="s">
        <v>2010</v>
      </c>
      <c r="F3369" s="0" t="n">
        <v>18</v>
      </c>
      <c r="G3369" s="0" t="s">
        <v>9502</v>
      </c>
      <c r="H3369" s="0" t="s">
        <v>9503</v>
      </c>
      <c r="I3369" s="0" t="n">
        <f aca="false">IFERROR(SEARCH("\",H3369),0)</f>
        <v>0</v>
      </c>
    </row>
    <row r="3370" customFormat="false" ht="13.8" hidden="false" customHeight="false" outlineLevel="0" collapsed="false">
      <c r="A3370" s="0" t="s">
        <v>12</v>
      </c>
      <c r="B3370" s="3" t="s">
        <v>9504</v>
      </c>
      <c r="C3370" s="0" t="s">
        <v>322</v>
      </c>
      <c r="D3370" s="0" t="s">
        <v>9505</v>
      </c>
      <c r="E3370" s="0" t="s">
        <v>2262</v>
      </c>
      <c r="F3370" s="0" t="n">
        <v>1</v>
      </c>
      <c r="G3370" s="0" t="s">
        <v>9506</v>
      </c>
      <c r="H3370" s="0" t="s">
        <v>9507</v>
      </c>
      <c r="I3370" s="0" t="n">
        <f aca="false">IFERROR(SEARCH("\",H3370),0)</f>
        <v>0</v>
      </c>
    </row>
    <row r="3371" customFormat="false" ht="13.8" hidden="false" customHeight="false" outlineLevel="0" collapsed="false">
      <c r="A3371" s="0" t="s">
        <v>12</v>
      </c>
      <c r="B3371" s="3" t="s">
        <v>9508</v>
      </c>
      <c r="C3371" s="0" t="s">
        <v>9098</v>
      </c>
      <c r="D3371" s="0" t="s">
        <v>9509</v>
      </c>
      <c r="E3371" s="0" t="s">
        <v>16</v>
      </c>
      <c r="F3371" s="0" t="n">
        <v>3</v>
      </c>
      <c r="G3371" s="0" t="s">
        <v>9510</v>
      </c>
      <c r="H3371" s="0" t="s">
        <v>9511</v>
      </c>
      <c r="I3371" s="0" t="n">
        <f aca="false">IFERROR(SEARCH("\",H3371),0)</f>
        <v>0</v>
      </c>
    </row>
    <row r="3372" customFormat="false" ht="13.8" hidden="false" customHeight="false" outlineLevel="0" collapsed="false">
      <c r="A3372" s="0" t="s">
        <v>12</v>
      </c>
      <c r="B3372" s="3" t="s">
        <v>9512</v>
      </c>
      <c r="C3372" s="0" t="s">
        <v>9098</v>
      </c>
      <c r="D3372" s="0" t="s">
        <v>9509</v>
      </c>
      <c r="E3372" s="0" t="s">
        <v>16</v>
      </c>
      <c r="F3372" s="0" t="n">
        <v>4</v>
      </c>
      <c r="G3372" s="0" t="s">
        <v>9513</v>
      </c>
      <c r="H3372" s="0" t="s">
        <v>9514</v>
      </c>
      <c r="I3372" s="0" t="n">
        <f aca="false">IFERROR(SEARCH("\",H3372),0)</f>
        <v>0</v>
      </c>
    </row>
    <row r="3373" customFormat="false" ht="13.8" hidden="false" customHeight="false" outlineLevel="0" collapsed="false">
      <c r="A3373" s="0" t="s">
        <v>12</v>
      </c>
      <c r="B3373" s="3" t="s">
        <v>9515</v>
      </c>
      <c r="C3373" s="0" t="s">
        <v>9098</v>
      </c>
      <c r="D3373" s="0" t="s">
        <v>9509</v>
      </c>
      <c r="E3373" s="0" t="s">
        <v>16</v>
      </c>
      <c r="F3373" s="0" t="n">
        <v>5</v>
      </c>
      <c r="G3373" s="0" t="s">
        <v>9516</v>
      </c>
      <c r="H3373" s="0" t="s">
        <v>9517</v>
      </c>
      <c r="I3373" s="0" t="n">
        <f aca="false">IFERROR(SEARCH("\",H3373),0)</f>
        <v>0</v>
      </c>
    </row>
    <row r="3374" customFormat="false" ht="13.8" hidden="false" customHeight="false" outlineLevel="0" collapsed="false">
      <c r="A3374" s="0" t="s">
        <v>12</v>
      </c>
      <c r="B3374" s="3" t="s">
        <v>9518</v>
      </c>
      <c r="C3374" s="0" t="s">
        <v>9098</v>
      </c>
      <c r="D3374" s="0" t="s">
        <v>9509</v>
      </c>
      <c r="E3374" s="0" t="s">
        <v>16</v>
      </c>
      <c r="F3374" s="0" t="n">
        <v>6</v>
      </c>
      <c r="G3374" s="0" t="s">
        <v>9519</v>
      </c>
      <c r="H3374" s="0" t="s">
        <v>9520</v>
      </c>
      <c r="I3374" s="0" t="n">
        <f aca="false">IFERROR(SEARCH("\",H3374),0)</f>
        <v>0</v>
      </c>
    </row>
    <row r="3375" customFormat="false" ht="13.8" hidden="false" customHeight="false" outlineLevel="0" collapsed="false">
      <c r="A3375" s="0" t="s">
        <v>12</v>
      </c>
      <c r="B3375" s="3" t="s">
        <v>9521</v>
      </c>
      <c r="C3375" s="0" t="s">
        <v>9098</v>
      </c>
      <c r="D3375" s="0" t="s">
        <v>9509</v>
      </c>
      <c r="E3375" s="0" t="s">
        <v>16</v>
      </c>
      <c r="F3375" s="0" t="n">
        <v>8</v>
      </c>
      <c r="G3375" s="0" t="s">
        <v>9522</v>
      </c>
      <c r="H3375" s="0" t="s">
        <v>9523</v>
      </c>
      <c r="I3375" s="0" t="n">
        <f aca="false">IFERROR(SEARCH("\",H3375),0)</f>
        <v>0</v>
      </c>
    </row>
    <row r="3376" customFormat="false" ht="13.8" hidden="false" customHeight="false" outlineLevel="0" collapsed="false">
      <c r="A3376" s="0" t="s">
        <v>12</v>
      </c>
      <c r="B3376" s="3" t="s">
        <v>9524</v>
      </c>
      <c r="C3376" s="0" t="s">
        <v>9098</v>
      </c>
      <c r="D3376" s="0" t="s">
        <v>9509</v>
      </c>
      <c r="E3376" s="0" t="s">
        <v>16</v>
      </c>
      <c r="F3376" s="0" t="n">
        <v>9</v>
      </c>
      <c r="G3376" s="0" t="s">
        <v>9525</v>
      </c>
      <c r="H3376" s="0" t="s">
        <v>9526</v>
      </c>
      <c r="I3376" s="0" t="n">
        <f aca="false">IFERROR(SEARCH("\",H3376),0)</f>
        <v>0</v>
      </c>
    </row>
    <row r="3377" customFormat="false" ht="13.8" hidden="false" customHeight="false" outlineLevel="0" collapsed="false">
      <c r="A3377" s="0" t="s">
        <v>12</v>
      </c>
      <c r="B3377" s="3" t="s">
        <v>9527</v>
      </c>
      <c r="C3377" s="0" t="s">
        <v>9098</v>
      </c>
      <c r="D3377" s="0" t="s">
        <v>9509</v>
      </c>
      <c r="E3377" s="0" t="s">
        <v>16</v>
      </c>
      <c r="F3377" s="0" t="n">
        <v>10</v>
      </c>
      <c r="G3377" s="0" t="s">
        <v>9528</v>
      </c>
      <c r="H3377" s="0" t="s">
        <v>9529</v>
      </c>
      <c r="I3377" s="0" t="n">
        <f aca="false">IFERROR(SEARCH("\",H3377),0)</f>
        <v>0</v>
      </c>
    </row>
    <row r="3378" customFormat="false" ht="13.8" hidden="false" customHeight="false" outlineLevel="0" collapsed="false">
      <c r="A3378" s="0" t="s">
        <v>12</v>
      </c>
      <c r="B3378" s="3" t="s">
        <v>9530</v>
      </c>
      <c r="C3378" s="0" t="s">
        <v>9098</v>
      </c>
      <c r="D3378" s="0" t="s">
        <v>9509</v>
      </c>
      <c r="E3378" s="0" t="s">
        <v>16</v>
      </c>
      <c r="F3378" s="0" t="n">
        <v>11</v>
      </c>
      <c r="G3378" s="0" t="s">
        <v>9531</v>
      </c>
      <c r="H3378" s="0" t="s">
        <v>9532</v>
      </c>
      <c r="I3378" s="0" t="n">
        <f aca="false">IFERROR(SEARCH("\",H3378),0)</f>
        <v>0</v>
      </c>
    </row>
    <row r="3379" customFormat="false" ht="13.8" hidden="false" customHeight="false" outlineLevel="0" collapsed="false">
      <c r="A3379" s="0" t="s">
        <v>12</v>
      </c>
      <c r="B3379" s="3" t="s">
        <v>9533</v>
      </c>
      <c r="C3379" s="0" t="s">
        <v>9098</v>
      </c>
      <c r="D3379" s="0" t="s">
        <v>9509</v>
      </c>
      <c r="E3379" s="0" t="s">
        <v>16</v>
      </c>
      <c r="F3379" s="0" t="n">
        <v>12</v>
      </c>
      <c r="G3379" s="0" t="s">
        <v>9534</v>
      </c>
      <c r="H3379" s="0" t="s">
        <v>9535</v>
      </c>
      <c r="I3379" s="0" t="n">
        <f aca="false">IFERROR(SEARCH("\",H3379),0)</f>
        <v>0</v>
      </c>
    </row>
    <row r="3380" customFormat="false" ht="13.8" hidden="false" customHeight="false" outlineLevel="0" collapsed="false">
      <c r="A3380" s="0" t="s">
        <v>12</v>
      </c>
      <c r="B3380" s="3" t="s">
        <v>9536</v>
      </c>
      <c r="C3380" s="0" t="s">
        <v>9098</v>
      </c>
      <c r="D3380" s="0" t="s">
        <v>9509</v>
      </c>
      <c r="E3380" s="0" t="s">
        <v>16</v>
      </c>
      <c r="F3380" s="0" t="n">
        <v>13</v>
      </c>
      <c r="G3380" s="0" t="s">
        <v>9537</v>
      </c>
      <c r="H3380" s="0" t="s">
        <v>9538</v>
      </c>
      <c r="I3380" s="0" t="n">
        <f aca="false">IFERROR(SEARCH("\",H3380),0)</f>
        <v>0</v>
      </c>
    </row>
    <row r="3381" customFormat="false" ht="13.8" hidden="false" customHeight="false" outlineLevel="0" collapsed="false">
      <c r="A3381" s="0" t="s">
        <v>12</v>
      </c>
      <c r="B3381" s="3" t="s">
        <v>9539</v>
      </c>
      <c r="C3381" s="0" t="s">
        <v>9098</v>
      </c>
      <c r="D3381" s="0" t="s">
        <v>9509</v>
      </c>
      <c r="E3381" s="0" t="s">
        <v>16</v>
      </c>
      <c r="F3381" s="0" t="n">
        <v>14</v>
      </c>
      <c r="G3381" s="0" t="s">
        <v>9540</v>
      </c>
      <c r="H3381" s="0" t="s">
        <v>9541</v>
      </c>
      <c r="I3381" s="0" t="n">
        <f aca="false">IFERROR(SEARCH("\",H3381),0)</f>
        <v>0</v>
      </c>
    </row>
    <row r="3382" customFormat="false" ht="13.8" hidden="false" customHeight="false" outlineLevel="0" collapsed="false">
      <c r="A3382" s="0" t="s">
        <v>12</v>
      </c>
      <c r="B3382" s="3" t="s">
        <v>9542</v>
      </c>
      <c r="C3382" s="0" t="s">
        <v>9098</v>
      </c>
      <c r="D3382" s="0" t="s">
        <v>9509</v>
      </c>
      <c r="E3382" s="0" t="s">
        <v>16</v>
      </c>
      <c r="F3382" s="0" t="n">
        <v>15</v>
      </c>
      <c r="G3382" s="0" t="s">
        <v>9543</v>
      </c>
      <c r="H3382" s="0" t="s">
        <v>9544</v>
      </c>
      <c r="I3382" s="0" t="n">
        <f aca="false">IFERROR(SEARCH("\",H3382),0)</f>
        <v>0</v>
      </c>
    </row>
    <row r="3383" customFormat="false" ht="13.8" hidden="false" customHeight="false" outlineLevel="0" collapsed="false">
      <c r="A3383" s="0" t="s">
        <v>12</v>
      </c>
      <c r="B3383" s="3" t="s">
        <v>9545</v>
      </c>
      <c r="C3383" s="0" t="s">
        <v>9098</v>
      </c>
      <c r="D3383" s="0" t="s">
        <v>9509</v>
      </c>
      <c r="E3383" s="0" t="s">
        <v>16</v>
      </c>
      <c r="F3383" s="0" t="n">
        <v>16</v>
      </c>
      <c r="G3383" s="0" t="s">
        <v>9546</v>
      </c>
      <c r="H3383" s="0" t="s">
        <v>9547</v>
      </c>
      <c r="I3383" s="0" t="n">
        <f aca="false">IFERROR(SEARCH("\",H3383),0)</f>
        <v>0</v>
      </c>
    </row>
    <row r="3384" customFormat="false" ht="13.8" hidden="false" customHeight="false" outlineLevel="0" collapsed="false">
      <c r="A3384" s="0" t="s">
        <v>12</v>
      </c>
      <c r="B3384" s="3" t="s">
        <v>9548</v>
      </c>
      <c r="C3384" s="0" t="s">
        <v>9098</v>
      </c>
      <c r="D3384" s="0" t="s">
        <v>9509</v>
      </c>
      <c r="E3384" s="0" t="s">
        <v>16</v>
      </c>
      <c r="F3384" s="0" t="n">
        <v>17</v>
      </c>
      <c r="G3384" s="0" t="s">
        <v>9549</v>
      </c>
      <c r="H3384" s="0" t="s">
        <v>9550</v>
      </c>
      <c r="I3384" s="0" t="n">
        <f aca="false">IFERROR(SEARCH("\",H3384),0)</f>
        <v>0</v>
      </c>
    </row>
    <row r="3385" customFormat="false" ht="13.8" hidden="false" customHeight="false" outlineLevel="0" collapsed="false">
      <c r="A3385" s="0" t="s">
        <v>12</v>
      </c>
      <c r="B3385" s="3" t="s">
        <v>9551</v>
      </c>
      <c r="C3385" s="0" t="s">
        <v>9098</v>
      </c>
      <c r="D3385" s="0" t="s">
        <v>9509</v>
      </c>
      <c r="E3385" s="0" t="s">
        <v>16</v>
      </c>
      <c r="F3385" s="0" t="n">
        <v>18</v>
      </c>
      <c r="G3385" s="0" t="s">
        <v>9552</v>
      </c>
      <c r="H3385" s="0" t="s">
        <v>9553</v>
      </c>
      <c r="I3385" s="0" t="n">
        <f aca="false">IFERROR(SEARCH("\",H3385),0)</f>
        <v>0</v>
      </c>
    </row>
    <row r="3386" customFormat="false" ht="13.8" hidden="false" customHeight="false" outlineLevel="0" collapsed="false">
      <c r="A3386" s="0" t="s">
        <v>12</v>
      </c>
      <c r="B3386" s="3" t="s">
        <v>9554</v>
      </c>
      <c r="C3386" s="0" t="s">
        <v>9098</v>
      </c>
      <c r="D3386" s="0" t="s">
        <v>9509</v>
      </c>
      <c r="E3386" s="0" t="s">
        <v>16</v>
      </c>
      <c r="F3386" s="0" t="n">
        <v>19</v>
      </c>
      <c r="G3386" s="0" t="s">
        <v>9555</v>
      </c>
      <c r="H3386" s="0" t="s">
        <v>9556</v>
      </c>
      <c r="I3386" s="0" t="n">
        <f aca="false">IFERROR(SEARCH("\",H3386),0)</f>
        <v>0</v>
      </c>
    </row>
    <row r="3387" customFormat="false" ht="13.8" hidden="false" customHeight="false" outlineLevel="0" collapsed="false">
      <c r="A3387" s="0" t="s">
        <v>12</v>
      </c>
      <c r="B3387" s="3" t="s">
        <v>9557</v>
      </c>
      <c r="C3387" s="0" t="s">
        <v>4883</v>
      </c>
      <c r="D3387" s="0" t="s">
        <v>9558</v>
      </c>
      <c r="E3387" s="0" t="s">
        <v>4885</v>
      </c>
      <c r="F3387" s="0" t="n">
        <v>99</v>
      </c>
      <c r="G3387" s="0" t="s">
        <v>9559</v>
      </c>
      <c r="H3387" s="0" t="s">
        <v>9560</v>
      </c>
      <c r="I3387" s="0" t="n">
        <f aca="false">IFERROR(SEARCH("\",H3387),0)</f>
        <v>0</v>
      </c>
    </row>
    <row r="3388" customFormat="false" ht="13.8" hidden="false" customHeight="false" outlineLevel="0" collapsed="false">
      <c r="A3388" s="0" t="s">
        <v>12</v>
      </c>
      <c r="B3388" s="3" t="s">
        <v>9557</v>
      </c>
      <c r="C3388" s="0" t="s">
        <v>4883</v>
      </c>
      <c r="D3388" s="0" t="s">
        <v>9558</v>
      </c>
      <c r="E3388" s="0" t="s">
        <v>4885</v>
      </c>
      <c r="F3388" s="0" t="n">
        <v>99</v>
      </c>
      <c r="G3388" s="0" t="s">
        <v>9561</v>
      </c>
      <c r="H3388" s="0" t="s">
        <v>9560</v>
      </c>
      <c r="I3388" s="0" t="n">
        <f aca="false">IFERROR(SEARCH("\",H3388),0)</f>
        <v>0</v>
      </c>
    </row>
    <row r="3389" customFormat="false" ht="13.8" hidden="false" customHeight="false" outlineLevel="0" collapsed="false">
      <c r="A3389" s="0" t="s">
        <v>12</v>
      </c>
      <c r="B3389" s="3" t="s">
        <v>7297</v>
      </c>
      <c r="C3389" s="0" t="s">
        <v>4020</v>
      </c>
      <c r="D3389" s="0" t="s">
        <v>9562</v>
      </c>
      <c r="E3389" s="0" t="s">
        <v>209</v>
      </c>
      <c r="F3389" s="0" t="n">
        <v>11</v>
      </c>
      <c r="G3389" s="0" t="s">
        <v>9563</v>
      </c>
      <c r="H3389" s="0" t="s">
        <v>9564</v>
      </c>
      <c r="I3389" s="0" t="n">
        <f aca="false">IFERROR(SEARCH("\",H3389),0)</f>
        <v>0</v>
      </c>
    </row>
    <row r="3390" customFormat="false" ht="13.8" hidden="false" customHeight="false" outlineLevel="0" collapsed="false">
      <c r="A3390" s="0" t="s">
        <v>12</v>
      </c>
      <c r="B3390" s="3" t="s">
        <v>9565</v>
      </c>
      <c r="C3390" s="0" t="s">
        <v>2716</v>
      </c>
      <c r="D3390" s="0" t="s">
        <v>9566</v>
      </c>
      <c r="E3390" s="0" t="s">
        <v>1905</v>
      </c>
      <c r="F3390" s="0" t="n">
        <v>1</v>
      </c>
      <c r="G3390" s="0" t="s">
        <v>9567</v>
      </c>
      <c r="H3390" s="0" t="s">
        <v>9568</v>
      </c>
      <c r="I3390" s="0" t="n">
        <f aca="false">IFERROR(SEARCH("\",H3390),0)</f>
        <v>0</v>
      </c>
    </row>
    <row r="3391" customFormat="false" ht="13.8" hidden="false" customHeight="false" outlineLevel="0" collapsed="false">
      <c r="A3391" s="0" t="s">
        <v>12</v>
      </c>
      <c r="B3391" s="3" t="s">
        <v>9565</v>
      </c>
      <c r="C3391" s="0" t="s">
        <v>2716</v>
      </c>
      <c r="D3391" s="0" t="s">
        <v>9566</v>
      </c>
      <c r="E3391" s="0" t="s">
        <v>1905</v>
      </c>
      <c r="F3391" s="0" t="n">
        <v>1</v>
      </c>
      <c r="G3391" s="0" t="s">
        <v>9569</v>
      </c>
      <c r="H3391" s="0" t="s">
        <v>9568</v>
      </c>
      <c r="I3391" s="0" t="n">
        <f aca="false">IFERROR(SEARCH("\",H3391),0)</f>
        <v>0</v>
      </c>
    </row>
    <row r="3392" customFormat="false" ht="13.8" hidden="false" customHeight="false" outlineLevel="0" collapsed="false">
      <c r="A3392" s="0" t="s">
        <v>12</v>
      </c>
      <c r="B3392" s="3" t="s">
        <v>9570</v>
      </c>
      <c r="C3392" s="0" t="s">
        <v>2716</v>
      </c>
      <c r="D3392" s="0" t="s">
        <v>9571</v>
      </c>
      <c r="E3392" s="0" t="s">
        <v>1905</v>
      </c>
      <c r="F3392" s="0" t="n">
        <v>1</v>
      </c>
      <c r="G3392" s="0" t="s">
        <v>9572</v>
      </c>
      <c r="H3392" s="0" t="s">
        <v>9573</v>
      </c>
      <c r="I3392" s="0" t="n">
        <f aca="false">IFERROR(SEARCH("\",H3392),0)</f>
        <v>0</v>
      </c>
    </row>
    <row r="3393" customFormat="false" ht="13.8" hidden="false" customHeight="false" outlineLevel="0" collapsed="false">
      <c r="A3393" s="0" t="s">
        <v>12</v>
      </c>
      <c r="B3393" s="3" t="s">
        <v>9574</v>
      </c>
      <c r="C3393" s="0" t="s">
        <v>9575</v>
      </c>
      <c r="D3393" s="0" t="s">
        <v>9571</v>
      </c>
      <c r="E3393" s="0" t="s">
        <v>1905</v>
      </c>
      <c r="F3393" s="0" t="n">
        <v>2</v>
      </c>
      <c r="G3393" s="0" t="s">
        <v>9576</v>
      </c>
      <c r="H3393" s="0" t="s">
        <v>9577</v>
      </c>
      <c r="I3393" s="0" t="n">
        <f aca="false">IFERROR(SEARCH("\",H3393),0)</f>
        <v>0</v>
      </c>
    </row>
    <row r="3394" customFormat="false" ht="13.8" hidden="false" customHeight="false" outlineLevel="0" collapsed="false">
      <c r="A3394" s="0" t="s">
        <v>12</v>
      </c>
      <c r="B3394" s="3" t="s">
        <v>9578</v>
      </c>
      <c r="C3394" s="0" t="s">
        <v>9579</v>
      </c>
      <c r="D3394" s="0" t="s">
        <v>9571</v>
      </c>
      <c r="E3394" s="0" t="s">
        <v>1905</v>
      </c>
      <c r="F3394" s="0" t="n">
        <v>3</v>
      </c>
      <c r="G3394" s="0" t="s">
        <v>9580</v>
      </c>
      <c r="H3394" s="0" t="s">
        <v>9581</v>
      </c>
      <c r="I3394" s="0" t="n">
        <f aca="false">IFERROR(SEARCH("\",H3394),0)</f>
        <v>0</v>
      </c>
    </row>
    <row r="3395" customFormat="false" ht="13.8" hidden="false" customHeight="false" outlineLevel="0" collapsed="false">
      <c r="A3395" s="0" t="s">
        <v>12</v>
      </c>
      <c r="B3395" s="3" t="s">
        <v>9582</v>
      </c>
      <c r="C3395" s="0" t="s">
        <v>3309</v>
      </c>
      <c r="D3395" s="0" t="s">
        <v>9571</v>
      </c>
      <c r="E3395" s="0" t="s">
        <v>1905</v>
      </c>
      <c r="F3395" s="0" t="n">
        <v>4</v>
      </c>
      <c r="G3395" s="0" t="s">
        <v>9583</v>
      </c>
      <c r="H3395" s="0" t="s">
        <v>9584</v>
      </c>
      <c r="I3395" s="0" t="n">
        <f aca="false">IFERROR(SEARCH("\",H3395),0)</f>
        <v>0</v>
      </c>
    </row>
    <row r="3396" customFormat="false" ht="13.8" hidden="false" customHeight="false" outlineLevel="0" collapsed="false">
      <c r="A3396" s="0" t="s">
        <v>12</v>
      </c>
      <c r="B3396" s="3" t="s">
        <v>9585</v>
      </c>
      <c r="C3396" s="0" t="s">
        <v>9586</v>
      </c>
      <c r="D3396" s="0" t="s">
        <v>9571</v>
      </c>
      <c r="E3396" s="0" t="s">
        <v>1905</v>
      </c>
      <c r="F3396" s="0" t="n">
        <v>5</v>
      </c>
      <c r="G3396" s="0" t="s">
        <v>9587</v>
      </c>
      <c r="H3396" s="0" t="s">
        <v>9588</v>
      </c>
      <c r="I3396" s="0" t="n">
        <f aca="false">IFERROR(SEARCH("\",H3396),0)</f>
        <v>0</v>
      </c>
    </row>
    <row r="3397" customFormat="false" ht="13.8" hidden="false" customHeight="false" outlineLevel="0" collapsed="false">
      <c r="A3397" s="0" t="s">
        <v>12</v>
      </c>
      <c r="B3397" s="3" t="s">
        <v>9589</v>
      </c>
      <c r="C3397" s="0" t="s">
        <v>9590</v>
      </c>
      <c r="D3397" s="0" t="s">
        <v>9571</v>
      </c>
      <c r="E3397" s="0" t="s">
        <v>1905</v>
      </c>
      <c r="F3397" s="0" t="n">
        <v>6</v>
      </c>
      <c r="G3397" s="0" t="s">
        <v>9591</v>
      </c>
      <c r="H3397" s="0" t="s">
        <v>9592</v>
      </c>
      <c r="I3397" s="0" t="n">
        <f aca="false">IFERROR(SEARCH("\",H3397),0)</f>
        <v>0</v>
      </c>
    </row>
    <row r="3398" customFormat="false" ht="13.8" hidden="false" customHeight="false" outlineLevel="0" collapsed="false">
      <c r="A3398" s="0" t="s">
        <v>12</v>
      </c>
      <c r="B3398" s="3" t="s">
        <v>9593</v>
      </c>
      <c r="C3398" s="0" t="s">
        <v>9594</v>
      </c>
      <c r="D3398" s="0" t="s">
        <v>9571</v>
      </c>
      <c r="E3398" s="0" t="s">
        <v>1905</v>
      </c>
      <c r="F3398" s="0" t="n">
        <v>9</v>
      </c>
      <c r="G3398" s="0" t="s">
        <v>9595</v>
      </c>
      <c r="H3398" s="0" t="s">
        <v>9596</v>
      </c>
      <c r="I3398" s="0" t="n">
        <f aca="false">IFERROR(SEARCH("\",H3398),0)</f>
        <v>0</v>
      </c>
    </row>
    <row r="3399" customFormat="false" ht="13.8" hidden="false" customHeight="false" outlineLevel="0" collapsed="false">
      <c r="A3399" s="0" t="s">
        <v>12</v>
      </c>
      <c r="B3399" s="3" t="s">
        <v>9597</v>
      </c>
      <c r="C3399" s="0" t="s">
        <v>9598</v>
      </c>
      <c r="D3399" s="0" t="s">
        <v>9571</v>
      </c>
      <c r="E3399" s="0" t="s">
        <v>1905</v>
      </c>
      <c r="F3399" s="0" t="n">
        <v>10</v>
      </c>
      <c r="G3399" s="0" t="s">
        <v>9599</v>
      </c>
      <c r="H3399" s="0" t="s">
        <v>9600</v>
      </c>
      <c r="I3399" s="0" t="n">
        <f aca="false">IFERROR(SEARCH("\",H3399),0)</f>
        <v>0</v>
      </c>
    </row>
    <row r="3400" customFormat="false" ht="13.8" hidden="false" customHeight="false" outlineLevel="0" collapsed="false">
      <c r="A3400" s="0" t="s">
        <v>12</v>
      </c>
      <c r="B3400" s="3" t="s">
        <v>9601</v>
      </c>
      <c r="C3400" s="0" t="s">
        <v>9579</v>
      </c>
      <c r="D3400" s="0" t="s">
        <v>9571</v>
      </c>
      <c r="E3400" s="0" t="s">
        <v>1905</v>
      </c>
      <c r="F3400" s="0" t="n">
        <v>18</v>
      </c>
      <c r="G3400" s="0" t="s">
        <v>9602</v>
      </c>
      <c r="H3400" s="0" t="s">
        <v>9603</v>
      </c>
      <c r="I3400" s="0" t="n">
        <f aca="false">IFERROR(SEARCH("\",H3400),0)</f>
        <v>0</v>
      </c>
    </row>
    <row r="3401" customFormat="false" ht="13.8" hidden="false" customHeight="false" outlineLevel="0" collapsed="false">
      <c r="A3401" s="0" t="s">
        <v>12</v>
      </c>
      <c r="B3401" s="3" t="s">
        <v>9604</v>
      </c>
      <c r="C3401" s="0" t="s">
        <v>9605</v>
      </c>
      <c r="D3401" s="0" t="s">
        <v>9571</v>
      </c>
      <c r="E3401" s="0" t="s">
        <v>1905</v>
      </c>
      <c r="F3401" s="0" t="n">
        <v>17</v>
      </c>
      <c r="G3401" s="0" t="s">
        <v>9606</v>
      </c>
      <c r="H3401" s="0" t="s">
        <v>9607</v>
      </c>
      <c r="I3401" s="0" t="n">
        <f aca="false">IFERROR(SEARCH("\",H3401),0)</f>
        <v>0</v>
      </c>
    </row>
    <row r="3402" customFormat="false" ht="13.8" hidden="false" customHeight="false" outlineLevel="0" collapsed="false">
      <c r="A3402" s="0" t="s">
        <v>12</v>
      </c>
      <c r="B3402" s="3" t="s">
        <v>9608</v>
      </c>
      <c r="C3402" s="0" t="s">
        <v>2716</v>
      </c>
      <c r="D3402" s="0" t="s">
        <v>9571</v>
      </c>
      <c r="E3402" s="0" t="s">
        <v>1905</v>
      </c>
      <c r="F3402" s="0" t="n">
        <v>1</v>
      </c>
      <c r="G3402" s="0" t="s">
        <v>9609</v>
      </c>
      <c r="H3402" s="0" t="s">
        <v>9610</v>
      </c>
      <c r="I3402" s="0" t="n">
        <f aca="false">IFERROR(SEARCH("\",H3402),0)</f>
        <v>0</v>
      </c>
    </row>
    <row r="3403" customFormat="false" ht="13.8" hidden="false" customHeight="false" outlineLevel="0" collapsed="false">
      <c r="A3403" s="0" t="s">
        <v>12</v>
      </c>
      <c r="B3403" s="3" t="s">
        <v>9608</v>
      </c>
      <c r="C3403" s="0" t="s">
        <v>2716</v>
      </c>
      <c r="D3403" s="0" t="s">
        <v>9571</v>
      </c>
      <c r="E3403" s="0" t="s">
        <v>1905</v>
      </c>
      <c r="F3403" s="0" t="n">
        <v>1</v>
      </c>
      <c r="G3403" s="0" t="s">
        <v>9611</v>
      </c>
      <c r="H3403" s="0" t="s">
        <v>9610</v>
      </c>
      <c r="I3403" s="0" t="n">
        <f aca="false">IFERROR(SEARCH("\",H3403),0)</f>
        <v>0</v>
      </c>
    </row>
    <row r="3404" customFormat="false" ht="13.8" hidden="false" customHeight="false" outlineLevel="0" collapsed="false">
      <c r="A3404" s="0" t="s">
        <v>12</v>
      </c>
      <c r="B3404" s="3" t="s">
        <v>9612</v>
      </c>
      <c r="C3404" s="0" t="s">
        <v>2716</v>
      </c>
      <c r="D3404" s="0" t="s">
        <v>9571</v>
      </c>
      <c r="E3404" s="0" t="s">
        <v>1905</v>
      </c>
      <c r="F3404" s="0" t="n">
        <v>16</v>
      </c>
      <c r="G3404" s="0" t="s">
        <v>9613</v>
      </c>
      <c r="H3404" s="0" t="s">
        <v>9614</v>
      </c>
      <c r="I3404" s="0" t="n">
        <f aca="false">IFERROR(SEARCH("\",H3404),0)</f>
        <v>0</v>
      </c>
    </row>
    <row r="3405" customFormat="false" ht="13.8" hidden="false" customHeight="false" outlineLevel="0" collapsed="false">
      <c r="A3405" s="0" t="s">
        <v>12</v>
      </c>
      <c r="B3405" s="3" t="s">
        <v>9615</v>
      </c>
      <c r="C3405" s="0" t="s">
        <v>9616</v>
      </c>
      <c r="D3405" s="0" t="s">
        <v>9571</v>
      </c>
      <c r="E3405" s="0" t="s">
        <v>1905</v>
      </c>
      <c r="F3405" s="0" t="n">
        <v>15</v>
      </c>
      <c r="G3405" s="0" t="s">
        <v>9617</v>
      </c>
      <c r="H3405" s="0" t="s">
        <v>9618</v>
      </c>
      <c r="I3405" s="0" t="n">
        <f aca="false">IFERROR(SEARCH("\",H3405),0)</f>
        <v>0</v>
      </c>
    </row>
    <row r="3406" customFormat="false" ht="13.8" hidden="false" customHeight="false" outlineLevel="0" collapsed="false">
      <c r="A3406" s="0" t="s">
        <v>12</v>
      </c>
      <c r="B3406" s="3" t="s">
        <v>9619</v>
      </c>
      <c r="C3406" s="0" t="s">
        <v>9620</v>
      </c>
      <c r="D3406" s="0" t="s">
        <v>9571</v>
      </c>
      <c r="E3406" s="0" t="s">
        <v>1905</v>
      </c>
      <c r="F3406" s="0" t="n">
        <v>14</v>
      </c>
      <c r="G3406" s="0" t="s">
        <v>9621</v>
      </c>
      <c r="H3406" s="0" t="s">
        <v>9622</v>
      </c>
      <c r="I3406" s="0" t="n">
        <f aca="false">IFERROR(SEARCH("\",H3406),0)</f>
        <v>0</v>
      </c>
    </row>
    <row r="3407" customFormat="false" ht="13.8" hidden="false" customHeight="false" outlineLevel="0" collapsed="false">
      <c r="A3407" s="0" t="s">
        <v>12</v>
      </c>
      <c r="B3407" s="3" t="s">
        <v>9623</v>
      </c>
      <c r="C3407" s="0" t="s">
        <v>9624</v>
      </c>
      <c r="D3407" s="0" t="s">
        <v>9571</v>
      </c>
      <c r="E3407" s="0" t="s">
        <v>1905</v>
      </c>
      <c r="F3407" s="0" t="n">
        <v>12</v>
      </c>
      <c r="G3407" s="0" t="s">
        <v>9625</v>
      </c>
      <c r="H3407" s="0" t="s">
        <v>9626</v>
      </c>
      <c r="I3407" s="0" t="n">
        <f aca="false">IFERROR(SEARCH("\",H3407),0)</f>
        <v>0</v>
      </c>
    </row>
    <row r="3408" customFormat="false" ht="13.8" hidden="false" customHeight="false" outlineLevel="0" collapsed="false">
      <c r="A3408" s="0" t="s">
        <v>12</v>
      </c>
      <c r="B3408" s="3" t="s">
        <v>9627</v>
      </c>
      <c r="C3408" s="0" t="s">
        <v>9575</v>
      </c>
      <c r="D3408" s="0" t="s">
        <v>9571</v>
      </c>
      <c r="E3408" s="0" t="s">
        <v>1905</v>
      </c>
      <c r="F3408" s="0" t="n">
        <v>11</v>
      </c>
      <c r="G3408" s="0" t="s">
        <v>9628</v>
      </c>
      <c r="H3408" s="0" t="s">
        <v>9629</v>
      </c>
      <c r="I3408" s="0" t="n">
        <f aca="false">IFERROR(SEARCH("\",H3408),0)</f>
        <v>0</v>
      </c>
    </row>
    <row r="3409" customFormat="false" ht="13.8" hidden="false" customHeight="false" outlineLevel="0" collapsed="false">
      <c r="A3409" s="0" t="s">
        <v>12</v>
      </c>
      <c r="B3409" s="3" t="s">
        <v>9630</v>
      </c>
      <c r="C3409" s="0" t="s">
        <v>9631</v>
      </c>
      <c r="D3409" s="0" t="s">
        <v>9571</v>
      </c>
      <c r="E3409" s="0" t="s">
        <v>1905</v>
      </c>
      <c r="F3409" s="0" t="n">
        <v>8</v>
      </c>
      <c r="G3409" s="0" t="s">
        <v>9632</v>
      </c>
      <c r="H3409" s="0" t="s">
        <v>9633</v>
      </c>
      <c r="I3409" s="0" t="n">
        <f aca="false">IFERROR(SEARCH("\",H3409),0)</f>
        <v>0</v>
      </c>
    </row>
    <row r="3410" customFormat="false" ht="13.8" hidden="false" customHeight="false" outlineLevel="0" collapsed="false">
      <c r="A3410" s="0" t="s">
        <v>12</v>
      </c>
      <c r="B3410" s="3" t="s">
        <v>8661</v>
      </c>
      <c r="C3410" s="0" t="s">
        <v>9631</v>
      </c>
      <c r="D3410" s="0" t="s">
        <v>9571</v>
      </c>
      <c r="E3410" s="0" t="s">
        <v>1905</v>
      </c>
      <c r="F3410" s="0" t="n">
        <v>13</v>
      </c>
      <c r="G3410" s="0" t="s">
        <v>9634</v>
      </c>
      <c r="H3410" s="0" t="s">
        <v>9635</v>
      </c>
      <c r="I3410" s="0" t="n">
        <f aca="false">IFERROR(SEARCH("\",H3410),0)</f>
        <v>0</v>
      </c>
    </row>
    <row r="3411" customFormat="false" ht="13.8" hidden="false" customHeight="false" outlineLevel="0" collapsed="false">
      <c r="A3411" s="0" t="s">
        <v>12</v>
      </c>
      <c r="B3411" s="3" t="s">
        <v>9636</v>
      </c>
      <c r="C3411" s="0" t="s">
        <v>1903</v>
      </c>
      <c r="D3411" s="0" t="s">
        <v>1903</v>
      </c>
      <c r="E3411" s="0" t="s">
        <v>1905</v>
      </c>
      <c r="F3411" s="0" t="n">
        <v>1</v>
      </c>
      <c r="G3411" s="0" t="s">
        <v>9637</v>
      </c>
      <c r="H3411" s="0" t="s">
        <v>9638</v>
      </c>
      <c r="I3411" s="0" t="n">
        <f aca="false">IFERROR(SEARCH("\",H3411),0)</f>
        <v>0</v>
      </c>
    </row>
    <row r="3412" customFormat="false" ht="13.8" hidden="false" customHeight="false" outlineLevel="0" collapsed="false">
      <c r="A3412" s="0" t="s">
        <v>12</v>
      </c>
      <c r="B3412" s="3" t="s">
        <v>9639</v>
      </c>
      <c r="C3412" s="0" t="s">
        <v>1903</v>
      </c>
      <c r="D3412" s="0" t="s">
        <v>1903</v>
      </c>
      <c r="E3412" s="0" t="s">
        <v>1905</v>
      </c>
      <c r="F3412" s="0" t="n">
        <v>2</v>
      </c>
      <c r="G3412" s="0" t="s">
        <v>9640</v>
      </c>
      <c r="H3412" s="0" t="s">
        <v>9641</v>
      </c>
      <c r="I3412" s="0" t="n">
        <f aca="false">IFERROR(SEARCH("\",H3412),0)</f>
        <v>0</v>
      </c>
    </row>
    <row r="3413" customFormat="false" ht="13.8" hidden="false" customHeight="false" outlineLevel="0" collapsed="false">
      <c r="A3413" s="0" t="s">
        <v>12</v>
      </c>
      <c r="B3413" s="3" t="s">
        <v>9642</v>
      </c>
      <c r="C3413" s="0" t="s">
        <v>3260</v>
      </c>
      <c r="D3413" s="0" t="s">
        <v>9643</v>
      </c>
      <c r="E3413" s="0" t="s">
        <v>396</v>
      </c>
      <c r="F3413" s="0" t="n">
        <v>6</v>
      </c>
      <c r="G3413" s="0" t="s">
        <v>9644</v>
      </c>
      <c r="H3413" s="0" t="s">
        <v>9645</v>
      </c>
      <c r="I3413" s="0" t="n">
        <f aca="false">IFERROR(SEARCH("\",H3413),0)</f>
        <v>0</v>
      </c>
    </row>
    <row r="3414" customFormat="false" ht="13.8" hidden="false" customHeight="false" outlineLevel="0" collapsed="false">
      <c r="A3414" s="0" t="s">
        <v>12</v>
      </c>
      <c r="B3414" s="3" t="s">
        <v>9646</v>
      </c>
      <c r="C3414" s="0" t="s">
        <v>563</v>
      </c>
      <c r="D3414" s="0" t="s">
        <v>9647</v>
      </c>
      <c r="E3414" s="0" t="s">
        <v>396</v>
      </c>
      <c r="F3414" s="0" t="n">
        <v>13</v>
      </c>
      <c r="G3414" s="0" t="s">
        <v>9648</v>
      </c>
      <c r="H3414" s="0" t="s">
        <v>9649</v>
      </c>
      <c r="I3414" s="0" t="n">
        <f aca="false">IFERROR(SEARCH("\",H3414),0)</f>
        <v>0</v>
      </c>
    </row>
    <row r="3415" customFormat="false" ht="13.8" hidden="false" customHeight="false" outlineLevel="0" collapsed="false">
      <c r="A3415" s="0" t="s">
        <v>12</v>
      </c>
      <c r="B3415" s="3" t="s">
        <v>9646</v>
      </c>
      <c r="C3415" s="0" t="s">
        <v>563</v>
      </c>
      <c r="D3415" s="0" t="s">
        <v>9647</v>
      </c>
      <c r="E3415" s="0" t="s">
        <v>396</v>
      </c>
      <c r="F3415" s="0" t="n">
        <v>13</v>
      </c>
      <c r="G3415" s="0" t="s">
        <v>9650</v>
      </c>
      <c r="H3415" s="0" t="s">
        <v>9651</v>
      </c>
      <c r="I3415" s="0" t="n">
        <f aca="false">IFERROR(SEARCH("\",H3415),0)</f>
        <v>0</v>
      </c>
    </row>
    <row r="3416" customFormat="false" ht="13.8" hidden="false" customHeight="false" outlineLevel="0" collapsed="false">
      <c r="A3416" s="0" t="s">
        <v>12</v>
      </c>
      <c r="B3416" s="3" t="s">
        <v>9652</v>
      </c>
      <c r="C3416" s="0" t="s">
        <v>2055</v>
      </c>
      <c r="D3416" s="0" t="s">
        <v>9653</v>
      </c>
      <c r="E3416" s="0" t="s">
        <v>209</v>
      </c>
      <c r="F3416" s="0" t="n">
        <v>8</v>
      </c>
      <c r="G3416" s="0" t="s">
        <v>9654</v>
      </c>
      <c r="H3416" s="0" t="s">
        <v>9655</v>
      </c>
      <c r="I3416" s="0" t="n">
        <f aca="false">IFERROR(SEARCH("\",H3416),0)</f>
        <v>0</v>
      </c>
    </row>
    <row r="3417" customFormat="false" ht="13.8" hidden="false" customHeight="false" outlineLevel="0" collapsed="false">
      <c r="A3417" s="0" t="s">
        <v>12</v>
      </c>
      <c r="B3417" s="3" t="s">
        <v>9652</v>
      </c>
      <c r="C3417" s="0" t="s">
        <v>2055</v>
      </c>
      <c r="D3417" s="0" t="s">
        <v>9653</v>
      </c>
      <c r="E3417" s="0" t="s">
        <v>209</v>
      </c>
      <c r="F3417" s="0" t="n">
        <v>8</v>
      </c>
      <c r="G3417" s="0" t="s">
        <v>9656</v>
      </c>
      <c r="H3417" s="0" t="s">
        <v>9655</v>
      </c>
      <c r="I3417" s="0" t="n">
        <f aca="false">IFERROR(SEARCH("\",H3417),0)</f>
        <v>0</v>
      </c>
    </row>
    <row r="3418" customFormat="false" ht="13.8" hidden="false" customHeight="false" outlineLevel="0" collapsed="false">
      <c r="A3418" s="0" t="s">
        <v>12</v>
      </c>
      <c r="B3418" s="3" t="s">
        <v>9657</v>
      </c>
      <c r="C3418" s="0" t="s">
        <v>577</v>
      </c>
      <c r="D3418" s="0" t="s">
        <v>577</v>
      </c>
      <c r="E3418" s="0" t="s">
        <v>263</v>
      </c>
      <c r="F3418" s="0" t="n">
        <v>1</v>
      </c>
      <c r="G3418" s="0" t="s">
        <v>9658</v>
      </c>
      <c r="H3418" s="0" t="s">
        <v>9659</v>
      </c>
      <c r="I3418" s="0" t="n">
        <f aca="false">IFERROR(SEARCH("\",H3418),0)</f>
        <v>0</v>
      </c>
    </row>
    <row r="3419" customFormat="false" ht="13.8" hidden="false" customHeight="false" outlineLevel="0" collapsed="false">
      <c r="A3419" s="0" t="s">
        <v>12</v>
      </c>
      <c r="B3419" s="3" t="s">
        <v>9660</v>
      </c>
      <c r="C3419" s="0" t="s">
        <v>577</v>
      </c>
      <c r="D3419" s="0" t="s">
        <v>577</v>
      </c>
      <c r="E3419" s="0" t="s">
        <v>263</v>
      </c>
      <c r="F3419" s="0" t="n">
        <v>1</v>
      </c>
      <c r="G3419" s="0" t="s">
        <v>9661</v>
      </c>
      <c r="H3419" s="0" t="s">
        <v>9662</v>
      </c>
      <c r="I3419" s="0" t="n">
        <f aca="false">IFERROR(SEARCH("\",H3419),0)</f>
        <v>0</v>
      </c>
    </row>
    <row r="3420" customFormat="false" ht="13.8" hidden="false" customHeight="false" outlineLevel="0" collapsed="false">
      <c r="A3420" s="0" t="s">
        <v>12</v>
      </c>
      <c r="B3420" s="3" t="s">
        <v>9663</v>
      </c>
      <c r="C3420" s="0" t="s">
        <v>577</v>
      </c>
      <c r="D3420" s="0" t="s">
        <v>577</v>
      </c>
      <c r="E3420" s="0" t="s">
        <v>263</v>
      </c>
      <c r="F3420" s="0" t="n">
        <v>1</v>
      </c>
      <c r="G3420" s="0" t="s">
        <v>9664</v>
      </c>
      <c r="H3420" s="0" t="s">
        <v>9665</v>
      </c>
      <c r="I3420" s="0" t="n">
        <f aca="false">IFERROR(SEARCH("\",H3420),0)</f>
        <v>0</v>
      </c>
    </row>
    <row r="3421" customFormat="false" ht="13.8" hidden="false" customHeight="false" outlineLevel="0" collapsed="false">
      <c r="A3421" s="0" t="s">
        <v>12</v>
      </c>
      <c r="B3421" s="3" t="s">
        <v>9666</v>
      </c>
      <c r="C3421" s="0" t="s">
        <v>1971</v>
      </c>
      <c r="D3421" s="0" t="s">
        <v>9667</v>
      </c>
      <c r="E3421" s="0" t="s">
        <v>263</v>
      </c>
      <c r="F3421" s="0" t="n">
        <v>2</v>
      </c>
      <c r="G3421" s="0" t="s">
        <v>9668</v>
      </c>
      <c r="H3421" s="0" t="s">
        <v>9669</v>
      </c>
      <c r="I3421" s="0" t="n">
        <f aca="false">IFERROR(SEARCH("\",H3421),0)</f>
        <v>0</v>
      </c>
    </row>
    <row r="3422" customFormat="false" ht="13.8" hidden="false" customHeight="false" outlineLevel="0" collapsed="false">
      <c r="A3422" s="0" t="s">
        <v>12</v>
      </c>
      <c r="B3422" s="3" t="s">
        <v>5407</v>
      </c>
      <c r="C3422" s="0" t="s">
        <v>5383</v>
      </c>
      <c r="D3422" s="0" t="s">
        <v>5422</v>
      </c>
      <c r="E3422" s="0" t="s">
        <v>263</v>
      </c>
      <c r="F3422" s="0" t="n">
        <v>11</v>
      </c>
      <c r="G3422" s="0" t="s">
        <v>9670</v>
      </c>
      <c r="H3422" s="0" t="s">
        <v>9671</v>
      </c>
      <c r="I3422" s="0" t="n">
        <f aca="false">IFERROR(SEARCH("\",H3422),0)</f>
        <v>0</v>
      </c>
    </row>
    <row r="3423" customFormat="false" ht="13.8" hidden="false" customHeight="false" outlineLevel="0" collapsed="false">
      <c r="A3423" s="0" t="s">
        <v>12</v>
      </c>
      <c r="B3423" s="3" t="s">
        <v>9672</v>
      </c>
      <c r="C3423" s="0" t="s">
        <v>2008</v>
      </c>
      <c r="D3423" s="0" t="s">
        <v>9673</v>
      </c>
      <c r="E3423" s="0" t="s">
        <v>2010</v>
      </c>
      <c r="F3423" s="0" t="n">
        <v>1</v>
      </c>
      <c r="G3423" s="0" t="s">
        <v>9674</v>
      </c>
      <c r="H3423" s="0" t="s">
        <v>9675</v>
      </c>
      <c r="I3423" s="0" t="n">
        <f aca="false">IFERROR(SEARCH("\",H3423),0)</f>
        <v>0</v>
      </c>
    </row>
    <row r="3424" customFormat="false" ht="13.8" hidden="false" customHeight="false" outlineLevel="0" collapsed="false">
      <c r="A3424" s="0" t="s">
        <v>12</v>
      </c>
      <c r="B3424" s="3" t="s">
        <v>9676</v>
      </c>
      <c r="C3424" s="0" t="s">
        <v>2003</v>
      </c>
      <c r="D3424" s="0" t="s">
        <v>9677</v>
      </c>
      <c r="E3424" s="0" t="s">
        <v>396</v>
      </c>
      <c r="F3424" s="0" t="n">
        <v>1</v>
      </c>
      <c r="G3424" s="0" t="s">
        <v>9678</v>
      </c>
      <c r="H3424" s="0" t="s">
        <v>9679</v>
      </c>
      <c r="I3424" s="0" t="n">
        <f aca="false">IFERROR(SEARCH("\",H3424),0)</f>
        <v>0</v>
      </c>
    </row>
    <row r="3425" customFormat="false" ht="13.8" hidden="false" customHeight="false" outlineLevel="0" collapsed="false">
      <c r="A3425" s="0" t="s">
        <v>12</v>
      </c>
      <c r="B3425" s="3" t="s">
        <v>9680</v>
      </c>
      <c r="C3425" s="0" t="s">
        <v>322</v>
      </c>
      <c r="D3425" s="0" t="s">
        <v>9681</v>
      </c>
      <c r="E3425" s="0" t="s">
        <v>2262</v>
      </c>
      <c r="F3425" s="0" t="n">
        <v>7</v>
      </c>
      <c r="G3425" s="0" t="s">
        <v>9682</v>
      </c>
      <c r="H3425" s="0" t="s">
        <v>9683</v>
      </c>
      <c r="I3425" s="0" t="n">
        <f aca="false">IFERROR(SEARCH("\",H3425),0)</f>
        <v>0</v>
      </c>
    </row>
    <row r="3426" customFormat="false" ht="13.8" hidden="false" customHeight="false" outlineLevel="0" collapsed="false">
      <c r="A3426" s="0" t="s">
        <v>12</v>
      </c>
      <c r="B3426" s="3" t="s">
        <v>9684</v>
      </c>
      <c r="C3426" s="0" t="s">
        <v>2168</v>
      </c>
      <c r="D3426" s="0" t="s">
        <v>9685</v>
      </c>
      <c r="E3426" s="0" t="s">
        <v>1905</v>
      </c>
      <c r="F3426" s="0" t="n">
        <v>13</v>
      </c>
      <c r="G3426" s="0" t="s">
        <v>9686</v>
      </c>
      <c r="H3426" s="0" t="s">
        <v>9687</v>
      </c>
      <c r="I3426" s="0" t="n">
        <f aca="false">IFERROR(SEARCH("\",H3426),0)</f>
        <v>0</v>
      </c>
    </row>
    <row r="3427" customFormat="false" ht="13.8" hidden="false" customHeight="false" outlineLevel="0" collapsed="false">
      <c r="A3427" s="0" t="s">
        <v>12</v>
      </c>
      <c r="B3427" s="3" t="s">
        <v>9684</v>
      </c>
      <c r="C3427" s="0" t="s">
        <v>2168</v>
      </c>
      <c r="D3427" s="0" t="s">
        <v>9685</v>
      </c>
      <c r="E3427" s="0" t="s">
        <v>1905</v>
      </c>
      <c r="F3427" s="0" t="n">
        <v>13</v>
      </c>
      <c r="G3427" s="0" t="s">
        <v>9688</v>
      </c>
      <c r="H3427" s="0" t="s">
        <v>9687</v>
      </c>
      <c r="I3427" s="0" t="n">
        <f aca="false">IFERROR(SEARCH("\",H3427),0)</f>
        <v>0</v>
      </c>
    </row>
    <row r="3428" customFormat="false" ht="13.8" hidden="false" customHeight="false" outlineLevel="0" collapsed="false">
      <c r="A3428" s="0" t="s">
        <v>12</v>
      </c>
      <c r="B3428" s="3" t="s">
        <v>9689</v>
      </c>
      <c r="C3428" s="0" t="s">
        <v>1909</v>
      </c>
      <c r="D3428" s="0" t="s">
        <v>9690</v>
      </c>
      <c r="E3428" s="0" t="s">
        <v>1905</v>
      </c>
      <c r="F3428" s="0" t="n">
        <v>3</v>
      </c>
      <c r="G3428" s="0" t="s">
        <v>9691</v>
      </c>
      <c r="H3428" s="0" t="s">
        <v>9692</v>
      </c>
      <c r="I3428" s="0" t="n">
        <f aca="false">IFERROR(SEARCH("\",H3428),0)</f>
        <v>0</v>
      </c>
    </row>
    <row r="3429" customFormat="false" ht="13.8" hidden="false" customHeight="false" outlineLevel="0" collapsed="false">
      <c r="A3429" s="0" t="s">
        <v>12</v>
      </c>
      <c r="B3429" s="3" t="s">
        <v>9689</v>
      </c>
      <c r="C3429" s="0" t="s">
        <v>1909</v>
      </c>
      <c r="D3429" s="0" t="s">
        <v>9690</v>
      </c>
      <c r="E3429" s="0" t="s">
        <v>1905</v>
      </c>
      <c r="F3429" s="0" t="n">
        <v>3</v>
      </c>
      <c r="G3429" s="0" t="s">
        <v>9693</v>
      </c>
      <c r="H3429" s="0" t="s">
        <v>9692</v>
      </c>
      <c r="I3429" s="0" t="n">
        <f aca="false">IFERROR(SEARCH("\",H3429),0)</f>
        <v>0</v>
      </c>
    </row>
    <row r="3430" customFormat="false" ht="13.8" hidden="false" customHeight="false" outlineLevel="0" collapsed="false">
      <c r="A3430" s="0" t="s">
        <v>12</v>
      </c>
      <c r="B3430" s="3" t="s">
        <v>9694</v>
      </c>
      <c r="C3430" s="0" t="s">
        <v>1909</v>
      </c>
      <c r="D3430" s="0" t="s">
        <v>9690</v>
      </c>
      <c r="E3430" s="0" t="s">
        <v>1905</v>
      </c>
      <c r="F3430" s="0" t="n">
        <v>2</v>
      </c>
      <c r="G3430" s="0" t="s">
        <v>9695</v>
      </c>
      <c r="H3430" s="0" t="s">
        <v>9696</v>
      </c>
      <c r="I3430" s="0" t="n">
        <f aca="false">IFERROR(SEARCH("\",H3430),0)</f>
        <v>0</v>
      </c>
    </row>
    <row r="3431" customFormat="false" ht="13.8" hidden="false" customHeight="false" outlineLevel="0" collapsed="false">
      <c r="A3431" s="0" t="s">
        <v>12</v>
      </c>
      <c r="B3431" s="3" t="s">
        <v>9694</v>
      </c>
      <c r="C3431" s="0" t="s">
        <v>1909</v>
      </c>
      <c r="D3431" s="0" t="s">
        <v>9690</v>
      </c>
      <c r="E3431" s="0" t="s">
        <v>1905</v>
      </c>
      <c r="F3431" s="0" t="n">
        <v>2</v>
      </c>
      <c r="G3431" s="0" t="s">
        <v>9697</v>
      </c>
      <c r="H3431" s="0" t="s">
        <v>9696</v>
      </c>
      <c r="I3431" s="0" t="n">
        <f aca="false">IFERROR(SEARCH("\",H3431),0)</f>
        <v>0</v>
      </c>
    </row>
    <row r="3432" customFormat="false" ht="13.8" hidden="false" customHeight="false" outlineLevel="0" collapsed="false">
      <c r="A3432" s="0" t="s">
        <v>12</v>
      </c>
      <c r="B3432" s="3" t="s">
        <v>9698</v>
      </c>
      <c r="C3432" s="0" t="s">
        <v>9699</v>
      </c>
      <c r="D3432" s="0" t="s">
        <v>9700</v>
      </c>
      <c r="E3432" s="0" t="s">
        <v>396</v>
      </c>
      <c r="F3432" s="0" t="n">
        <v>6</v>
      </c>
      <c r="G3432" s="0" t="s">
        <v>9701</v>
      </c>
      <c r="H3432" s="0" t="s">
        <v>9702</v>
      </c>
      <c r="I3432" s="0" t="n">
        <f aca="false">IFERROR(SEARCH("\",H3432),0)</f>
        <v>0</v>
      </c>
    </row>
    <row r="3433" customFormat="false" ht="13.8" hidden="false" customHeight="false" outlineLevel="0" collapsed="false">
      <c r="A3433" s="0" t="s">
        <v>12</v>
      </c>
      <c r="B3433" s="3" t="s">
        <v>9698</v>
      </c>
      <c r="C3433" s="0" t="s">
        <v>9699</v>
      </c>
      <c r="D3433" s="0" t="s">
        <v>9700</v>
      </c>
      <c r="E3433" s="0" t="s">
        <v>396</v>
      </c>
      <c r="F3433" s="0" t="n">
        <v>6</v>
      </c>
      <c r="G3433" s="0" t="s">
        <v>9703</v>
      </c>
      <c r="H3433" s="0" t="s">
        <v>9702</v>
      </c>
      <c r="I3433" s="0" t="n">
        <f aca="false">IFERROR(SEARCH("\",H3433),0)</f>
        <v>0</v>
      </c>
    </row>
    <row r="3434" customFormat="false" ht="13.8" hidden="false" customHeight="false" outlineLevel="0" collapsed="false">
      <c r="A3434" s="0" t="s">
        <v>12</v>
      </c>
      <c r="B3434" s="3" t="s">
        <v>9704</v>
      </c>
      <c r="C3434" s="0" t="s">
        <v>9699</v>
      </c>
      <c r="D3434" s="0" t="s">
        <v>9700</v>
      </c>
      <c r="E3434" s="0" t="s">
        <v>396</v>
      </c>
      <c r="F3434" s="0" t="n">
        <v>4</v>
      </c>
      <c r="G3434" s="0" t="s">
        <v>9705</v>
      </c>
      <c r="H3434" s="0" t="s">
        <v>9706</v>
      </c>
      <c r="I3434" s="0" t="n">
        <f aca="false">IFERROR(SEARCH("\",H3434),0)</f>
        <v>0</v>
      </c>
    </row>
    <row r="3435" customFormat="false" ht="13.8" hidden="false" customHeight="false" outlineLevel="0" collapsed="false">
      <c r="A3435" s="0" t="s">
        <v>12</v>
      </c>
      <c r="B3435" s="3" t="s">
        <v>9704</v>
      </c>
      <c r="C3435" s="0" t="s">
        <v>9699</v>
      </c>
      <c r="D3435" s="0" t="s">
        <v>9700</v>
      </c>
      <c r="E3435" s="0" t="s">
        <v>396</v>
      </c>
      <c r="F3435" s="0" t="n">
        <v>4</v>
      </c>
      <c r="G3435" s="0" t="s">
        <v>9707</v>
      </c>
      <c r="H3435" s="0" t="s">
        <v>9706</v>
      </c>
      <c r="I3435" s="0" t="n">
        <f aca="false">IFERROR(SEARCH("\",H3435),0)</f>
        <v>0</v>
      </c>
    </row>
    <row r="3436" customFormat="false" ht="13.8" hidden="false" customHeight="false" outlineLevel="0" collapsed="false">
      <c r="A3436" s="0" t="s">
        <v>12</v>
      </c>
      <c r="B3436" s="3" t="s">
        <v>9708</v>
      </c>
      <c r="C3436" s="0" t="s">
        <v>9699</v>
      </c>
      <c r="D3436" s="0" t="s">
        <v>9700</v>
      </c>
      <c r="E3436" s="0" t="s">
        <v>396</v>
      </c>
      <c r="F3436" s="0" t="n">
        <v>20</v>
      </c>
      <c r="G3436" s="0" t="s">
        <v>9709</v>
      </c>
      <c r="H3436" s="0" t="s">
        <v>9710</v>
      </c>
      <c r="I3436" s="0" t="n">
        <f aca="false">IFERROR(SEARCH("\",H3436),0)</f>
        <v>0</v>
      </c>
    </row>
    <row r="3437" customFormat="false" ht="13.8" hidden="false" customHeight="false" outlineLevel="0" collapsed="false">
      <c r="A3437" s="0" t="s">
        <v>12</v>
      </c>
      <c r="B3437" s="3" t="s">
        <v>9708</v>
      </c>
      <c r="C3437" s="0" t="s">
        <v>9699</v>
      </c>
      <c r="D3437" s="0" t="s">
        <v>9700</v>
      </c>
      <c r="E3437" s="0" t="s">
        <v>396</v>
      </c>
      <c r="F3437" s="0" t="n">
        <v>20</v>
      </c>
      <c r="G3437" s="0" t="s">
        <v>9711</v>
      </c>
      <c r="H3437" s="0" t="s">
        <v>9710</v>
      </c>
      <c r="I3437" s="0" t="n">
        <f aca="false">IFERROR(SEARCH("\",H3437),0)</f>
        <v>0</v>
      </c>
    </row>
    <row r="3438" customFormat="false" ht="13.8" hidden="false" customHeight="false" outlineLevel="0" collapsed="false">
      <c r="A3438" s="0" t="s">
        <v>12</v>
      </c>
      <c r="B3438" s="3" t="s">
        <v>9712</v>
      </c>
      <c r="C3438" s="0" t="s">
        <v>9699</v>
      </c>
      <c r="D3438" s="0" t="s">
        <v>9700</v>
      </c>
      <c r="E3438" s="0" t="s">
        <v>396</v>
      </c>
      <c r="F3438" s="0" t="n">
        <v>5</v>
      </c>
      <c r="G3438" s="0" t="s">
        <v>9713</v>
      </c>
      <c r="H3438" s="0" t="s">
        <v>9714</v>
      </c>
      <c r="I3438" s="0" t="n">
        <f aca="false">IFERROR(SEARCH("\",H3438),0)</f>
        <v>0</v>
      </c>
      <c r="R3438" s="0" t="n">
        <f aca="false">SEARCH("-",H3438)</f>
        <v>14</v>
      </c>
      <c r="S3438" s="0" t="e">
        <f aca="false">SEARCH("-",H3438,R3438+1)</f>
        <v>#VALUE!</v>
      </c>
      <c r="T3438" s="0" t="e">
        <f aca="false">SEARCH("-",H3438,S3438+1)</f>
        <v>#VALUE!</v>
      </c>
      <c r="U3438" s="0" t="e">
        <f aca="false">TRIM(MID(H3438,R3438+2,T3438-R3438-2))</f>
        <v>#VALUE!</v>
      </c>
    </row>
    <row r="3439" customFormat="false" ht="13.8" hidden="false" customHeight="false" outlineLevel="0" collapsed="false">
      <c r="A3439" s="0" t="s">
        <v>12</v>
      </c>
      <c r="B3439" s="3" t="s">
        <v>9712</v>
      </c>
      <c r="C3439" s="0" t="s">
        <v>9699</v>
      </c>
      <c r="D3439" s="0" t="s">
        <v>9700</v>
      </c>
      <c r="E3439" s="0" t="s">
        <v>396</v>
      </c>
      <c r="F3439" s="0" t="n">
        <v>5</v>
      </c>
      <c r="G3439" s="0" t="s">
        <v>9715</v>
      </c>
      <c r="H3439" s="0" t="s">
        <v>9714</v>
      </c>
      <c r="I3439" s="0" t="n">
        <f aca="false">IFERROR(SEARCH("\",H3439),0)</f>
        <v>0</v>
      </c>
      <c r="R3439" s="0" t="n">
        <f aca="false">SEARCH("-",H3439)</f>
        <v>14</v>
      </c>
      <c r="S3439" s="0" t="e">
        <f aca="false">SEARCH("-",H3439,R3439+1)</f>
        <v>#VALUE!</v>
      </c>
      <c r="T3439" s="0" t="e">
        <f aca="false">SEARCH("-",H3439,S3439+1)</f>
        <v>#VALUE!</v>
      </c>
      <c r="U3439" s="0" t="e">
        <f aca="false">TRIM(MID(H3439,R3439+2,T3439-R3439-2))</f>
        <v>#VALUE!</v>
      </c>
    </row>
    <row r="3440" customFormat="false" ht="13.8" hidden="false" customHeight="false" outlineLevel="0" collapsed="false">
      <c r="A3440" s="0" t="s">
        <v>12</v>
      </c>
      <c r="B3440" s="3" t="s">
        <v>9716</v>
      </c>
      <c r="C3440" s="0" t="s">
        <v>9699</v>
      </c>
      <c r="D3440" s="0" t="s">
        <v>9700</v>
      </c>
      <c r="E3440" s="0" t="s">
        <v>396</v>
      </c>
      <c r="F3440" s="0" t="n">
        <v>13</v>
      </c>
      <c r="G3440" s="0" t="s">
        <v>9717</v>
      </c>
      <c r="H3440" s="0" t="s">
        <v>9718</v>
      </c>
      <c r="I3440" s="0" t="n">
        <f aca="false">IFERROR(SEARCH("\",H3440),0)</f>
        <v>0</v>
      </c>
      <c r="R3440" s="0" t="n">
        <f aca="false">SEARCH("-",H3440)</f>
        <v>14</v>
      </c>
      <c r="S3440" s="0" t="n">
        <f aca="false">SEARCH("-",H3440,R3440+1)</f>
        <v>24</v>
      </c>
      <c r="T3440" s="0" t="e">
        <f aca="false">SEARCH("-",H3440,S3440+1)</f>
        <v>#VALUE!</v>
      </c>
      <c r="U3440" s="0" t="e">
        <f aca="false">TRIM(MID(H3440,R3440+2,T3440-R3440-2))</f>
        <v>#VALUE!</v>
      </c>
    </row>
    <row r="3441" customFormat="false" ht="13.8" hidden="false" customHeight="false" outlineLevel="0" collapsed="false">
      <c r="A3441" s="0" t="s">
        <v>12</v>
      </c>
      <c r="B3441" s="3" t="s">
        <v>9716</v>
      </c>
      <c r="C3441" s="0" t="s">
        <v>9699</v>
      </c>
      <c r="D3441" s="0" t="s">
        <v>9700</v>
      </c>
      <c r="E3441" s="0" t="s">
        <v>396</v>
      </c>
      <c r="F3441" s="0" t="n">
        <v>13</v>
      </c>
      <c r="G3441" s="0" t="s">
        <v>9719</v>
      </c>
      <c r="H3441" s="0" t="s">
        <v>9718</v>
      </c>
      <c r="I3441" s="0" t="n">
        <f aca="false">IFERROR(SEARCH("\",H3441),0)</f>
        <v>0</v>
      </c>
      <c r="R3441" s="0" t="n">
        <f aca="false">SEARCH("-",H3441)</f>
        <v>14</v>
      </c>
      <c r="S3441" s="0" t="n">
        <f aca="false">SEARCH("-",H3441,R3441+1)</f>
        <v>24</v>
      </c>
      <c r="T3441" s="0" t="e">
        <f aca="false">SEARCH("-",H3441,S3441+1)</f>
        <v>#VALUE!</v>
      </c>
      <c r="U3441" s="0" t="e">
        <f aca="false">TRIM(MID(H3441,R3441+2,T3441-R3441-2))</f>
        <v>#VALUE!</v>
      </c>
    </row>
    <row r="3442" customFormat="false" ht="13.8" hidden="false" customHeight="false" outlineLevel="0" collapsed="false">
      <c r="A3442" s="0" t="s">
        <v>12</v>
      </c>
      <c r="B3442" s="3" t="s">
        <v>9720</v>
      </c>
      <c r="C3442" s="0" t="s">
        <v>9699</v>
      </c>
      <c r="D3442" s="0" t="s">
        <v>9700</v>
      </c>
      <c r="E3442" s="0" t="s">
        <v>396</v>
      </c>
      <c r="F3442" s="0" t="n">
        <v>14</v>
      </c>
      <c r="G3442" s="0" t="s">
        <v>9721</v>
      </c>
      <c r="H3442" s="0" t="s">
        <v>9722</v>
      </c>
      <c r="I3442" s="0" t="n">
        <f aca="false">IFERROR(SEARCH("\",H3442),0)</f>
        <v>0</v>
      </c>
      <c r="R3442" s="0" t="n">
        <f aca="false">SEARCH("-",H3442)</f>
        <v>14</v>
      </c>
      <c r="S3442" s="0" t="e">
        <f aca="false">SEARCH("-",H3442,R3442+1)</f>
        <v>#VALUE!</v>
      </c>
      <c r="T3442" s="0" t="e">
        <f aca="false">SEARCH("-",H3442,S3442+1)</f>
        <v>#VALUE!</v>
      </c>
      <c r="U3442" s="0" t="e">
        <f aca="false">TRIM(MID(H3442,R3442+2,T3442-R3442-2))</f>
        <v>#VALUE!</v>
      </c>
    </row>
    <row r="3443" customFormat="false" ht="13.8" hidden="false" customHeight="false" outlineLevel="0" collapsed="false">
      <c r="A3443" s="0" t="s">
        <v>12</v>
      </c>
      <c r="B3443" s="3" t="s">
        <v>9720</v>
      </c>
      <c r="C3443" s="0" t="s">
        <v>9699</v>
      </c>
      <c r="D3443" s="0" t="s">
        <v>9700</v>
      </c>
      <c r="E3443" s="0" t="s">
        <v>396</v>
      </c>
      <c r="F3443" s="0" t="n">
        <v>14</v>
      </c>
      <c r="G3443" s="0" t="s">
        <v>9723</v>
      </c>
      <c r="H3443" s="0" t="s">
        <v>9722</v>
      </c>
      <c r="I3443" s="0" t="n">
        <f aca="false">IFERROR(SEARCH("\",H3443),0)</f>
        <v>0</v>
      </c>
      <c r="R3443" s="0" t="n">
        <f aca="false">SEARCH("-",H3443)</f>
        <v>14</v>
      </c>
      <c r="S3443" s="0" t="e">
        <f aca="false">SEARCH("-",H3443,R3443+1)</f>
        <v>#VALUE!</v>
      </c>
      <c r="T3443" s="0" t="e">
        <f aca="false">SEARCH("-",H3443,S3443+1)</f>
        <v>#VALUE!</v>
      </c>
      <c r="U3443" s="0" t="e">
        <f aca="false">TRIM(MID(H3443,R3443+2,T3443-R3443-2))</f>
        <v>#VALUE!</v>
      </c>
    </row>
    <row r="3444" customFormat="false" ht="13.8" hidden="false" customHeight="false" outlineLevel="0" collapsed="false">
      <c r="A3444" s="0" t="s">
        <v>12</v>
      </c>
      <c r="B3444" s="3" t="s">
        <v>9724</v>
      </c>
      <c r="C3444" s="0" t="s">
        <v>9699</v>
      </c>
      <c r="D3444" s="0" t="s">
        <v>9700</v>
      </c>
      <c r="E3444" s="0" t="s">
        <v>396</v>
      </c>
      <c r="F3444" s="0" t="n">
        <v>12</v>
      </c>
      <c r="G3444" s="0" t="s">
        <v>9725</v>
      </c>
      <c r="H3444" s="0" t="s">
        <v>9726</v>
      </c>
      <c r="I3444" s="0" t="n">
        <f aca="false">IFERROR(SEARCH("\",H3444),0)</f>
        <v>0</v>
      </c>
      <c r="R3444" s="0" t="n">
        <f aca="false">SEARCH("-",H3444)</f>
        <v>14</v>
      </c>
      <c r="S3444" s="0" t="e">
        <f aca="false">SEARCH("-",H3444,R3444+1)</f>
        <v>#VALUE!</v>
      </c>
      <c r="T3444" s="0" t="e">
        <f aca="false">SEARCH("-",H3444,S3444+1)</f>
        <v>#VALUE!</v>
      </c>
      <c r="U3444" s="0" t="e">
        <f aca="false">TRIM(MID(H3444,R3444+2,T3444-R3444-2))</f>
        <v>#VALUE!</v>
      </c>
    </row>
    <row r="3445" customFormat="false" ht="13.8" hidden="false" customHeight="false" outlineLevel="0" collapsed="false">
      <c r="A3445" s="0" t="s">
        <v>12</v>
      </c>
      <c r="B3445" s="3" t="s">
        <v>9724</v>
      </c>
      <c r="C3445" s="0" t="s">
        <v>9699</v>
      </c>
      <c r="D3445" s="0" t="s">
        <v>9700</v>
      </c>
      <c r="E3445" s="0" t="s">
        <v>396</v>
      </c>
      <c r="F3445" s="0" t="n">
        <v>12</v>
      </c>
      <c r="G3445" s="0" t="s">
        <v>9727</v>
      </c>
      <c r="H3445" s="0" t="s">
        <v>9726</v>
      </c>
      <c r="I3445" s="0" t="n">
        <f aca="false">IFERROR(SEARCH("\",H3445),0)</f>
        <v>0</v>
      </c>
      <c r="R3445" s="0" t="n">
        <f aca="false">SEARCH("-",H3445)</f>
        <v>14</v>
      </c>
      <c r="S3445" s="0" t="e">
        <f aca="false">SEARCH("-",H3445,R3445+1)</f>
        <v>#VALUE!</v>
      </c>
      <c r="T3445" s="0" t="e">
        <f aca="false">SEARCH("-",H3445,S3445+1)</f>
        <v>#VALUE!</v>
      </c>
      <c r="U3445" s="0" t="e">
        <f aca="false">TRIM(MID(H3445,R3445+2,T3445-R3445-2))</f>
        <v>#VALUE!</v>
      </c>
    </row>
    <row r="3446" customFormat="false" ht="13.8" hidden="false" customHeight="false" outlineLevel="0" collapsed="false">
      <c r="A3446" s="0" t="s">
        <v>12</v>
      </c>
      <c r="B3446" s="3" t="s">
        <v>9728</v>
      </c>
      <c r="C3446" s="0" t="s">
        <v>9699</v>
      </c>
      <c r="D3446" s="0" t="s">
        <v>9700</v>
      </c>
      <c r="E3446" s="0" t="s">
        <v>396</v>
      </c>
      <c r="F3446" s="0" t="n">
        <v>2</v>
      </c>
      <c r="G3446" s="0" t="s">
        <v>9729</v>
      </c>
      <c r="H3446" s="0" t="s">
        <v>9730</v>
      </c>
      <c r="I3446" s="0" t="n">
        <f aca="false">IFERROR(SEARCH("\",H3446),0)</f>
        <v>0</v>
      </c>
      <c r="R3446" s="0" t="n">
        <f aca="false">SEARCH("-",H3446)</f>
        <v>14</v>
      </c>
      <c r="S3446" s="0" t="e">
        <f aca="false">SEARCH("-",H3446,R3446+1)</f>
        <v>#VALUE!</v>
      </c>
      <c r="T3446" s="0" t="e">
        <f aca="false">SEARCH("-",H3446,S3446+1)</f>
        <v>#VALUE!</v>
      </c>
      <c r="U3446" s="0" t="e">
        <f aca="false">TRIM(MID(H3446,R3446+2,T3446-R3446-2))</f>
        <v>#VALUE!</v>
      </c>
    </row>
    <row r="3447" customFormat="false" ht="13.8" hidden="false" customHeight="false" outlineLevel="0" collapsed="false">
      <c r="A3447" s="0" t="s">
        <v>12</v>
      </c>
      <c r="B3447" s="3" t="s">
        <v>9728</v>
      </c>
      <c r="C3447" s="0" t="s">
        <v>9699</v>
      </c>
      <c r="D3447" s="0" t="s">
        <v>9700</v>
      </c>
      <c r="E3447" s="0" t="s">
        <v>396</v>
      </c>
      <c r="F3447" s="0" t="n">
        <v>2</v>
      </c>
      <c r="G3447" s="0" t="s">
        <v>9731</v>
      </c>
      <c r="H3447" s="0" t="s">
        <v>9730</v>
      </c>
      <c r="I3447" s="0" t="n">
        <f aca="false">IFERROR(SEARCH("\",H3447),0)</f>
        <v>0</v>
      </c>
      <c r="R3447" s="0" t="n">
        <f aca="false">SEARCH("-",H3447)</f>
        <v>14</v>
      </c>
      <c r="S3447" s="0" t="e">
        <f aca="false">SEARCH("-",H3447,R3447+1)</f>
        <v>#VALUE!</v>
      </c>
      <c r="T3447" s="0" t="e">
        <f aca="false">SEARCH("-",H3447,S3447+1)</f>
        <v>#VALUE!</v>
      </c>
      <c r="U3447" s="0" t="e">
        <f aca="false">TRIM(MID(H3447,R3447+2,T3447-R3447-2))</f>
        <v>#VALUE!</v>
      </c>
    </row>
    <row r="3448" customFormat="false" ht="13.8" hidden="false" customHeight="false" outlineLevel="0" collapsed="false">
      <c r="A3448" s="0" t="s">
        <v>12</v>
      </c>
      <c r="B3448" s="3" t="s">
        <v>9732</v>
      </c>
      <c r="C3448" s="0" t="s">
        <v>9699</v>
      </c>
      <c r="D3448" s="0" t="s">
        <v>9700</v>
      </c>
      <c r="E3448" s="0" t="s">
        <v>396</v>
      </c>
      <c r="F3448" s="0" t="n">
        <v>9</v>
      </c>
      <c r="G3448" s="0" t="s">
        <v>9733</v>
      </c>
      <c r="H3448" s="0" t="s">
        <v>9734</v>
      </c>
      <c r="I3448" s="0" t="n">
        <f aca="false">IFERROR(SEARCH("\",H3448),0)</f>
        <v>0</v>
      </c>
      <c r="R3448" s="0" t="n">
        <f aca="false">SEARCH("-",H3448)</f>
        <v>14</v>
      </c>
      <c r="S3448" s="0" t="e">
        <f aca="false">SEARCH("-",H3448,R3448+1)</f>
        <v>#VALUE!</v>
      </c>
      <c r="T3448" s="0" t="e">
        <f aca="false">SEARCH("-",H3448,S3448+1)</f>
        <v>#VALUE!</v>
      </c>
      <c r="U3448" s="0" t="e">
        <f aca="false">TRIM(MID(H3448,R3448+2,T3448-R3448-2))</f>
        <v>#VALUE!</v>
      </c>
    </row>
    <row r="3449" customFormat="false" ht="13.8" hidden="false" customHeight="false" outlineLevel="0" collapsed="false">
      <c r="A3449" s="0" t="s">
        <v>12</v>
      </c>
      <c r="B3449" s="3" t="s">
        <v>9732</v>
      </c>
      <c r="C3449" s="0" t="s">
        <v>9699</v>
      </c>
      <c r="D3449" s="0" t="s">
        <v>9700</v>
      </c>
      <c r="E3449" s="0" t="s">
        <v>396</v>
      </c>
      <c r="F3449" s="0" t="n">
        <v>9</v>
      </c>
      <c r="G3449" s="0" t="s">
        <v>9735</v>
      </c>
      <c r="H3449" s="0" t="s">
        <v>9734</v>
      </c>
      <c r="I3449" s="0" t="n">
        <f aca="false">IFERROR(SEARCH("\",H3449),0)</f>
        <v>0</v>
      </c>
      <c r="R3449" s="0" t="n">
        <f aca="false">SEARCH("-",H3449)</f>
        <v>14</v>
      </c>
      <c r="S3449" s="0" t="e">
        <f aca="false">SEARCH("-",H3449,R3449+1)</f>
        <v>#VALUE!</v>
      </c>
      <c r="T3449" s="0" t="e">
        <f aca="false">SEARCH("-",H3449,S3449+1)</f>
        <v>#VALUE!</v>
      </c>
      <c r="U3449" s="0" t="e">
        <f aca="false">TRIM(MID(H3449,R3449+2,T3449-R3449-2))</f>
        <v>#VALUE!</v>
      </c>
    </row>
    <row r="3450" customFormat="false" ht="13.8" hidden="false" customHeight="false" outlineLevel="0" collapsed="false">
      <c r="A3450" s="0" t="s">
        <v>12</v>
      </c>
      <c r="B3450" s="3" t="s">
        <v>9736</v>
      </c>
      <c r="C3450" s="0" t="s">
        <v>9699</v>
      </c>
      <c r="D3450" s="0" t="s">
        <v>9700</v>
      </c>
      <c r="E3450" s="0" t="s">
        <v>396</v>
      </c>
      <c r="F3450" s="0" t="n">
        <v>10</v>
      </c>
      <c r="G3450" s="0" t="s">
        <v>9737</v>
      </c>
      <c r="H3450" s="0" t="s">
        <v>9738</v>
      </c>
      <c r="I3450" s="0" t="n">
        <f aca="false">IFERROR(SEARCH("\",H3450),0)</f>
        <v>0</v>
      </c>
      <c r="R3450" s="0" t="n">
        <f aca="false">SEARCH("-",H3450)</f>
        <v>14</v>
      </c>
      <c r="S3450" s="0" t="e">
        <f aca="false">SEARCH("-",H3450,R3450+1)</f>
        <v>#VALUE!</v>
      </c>
      <c r="T3450" s="0" t="e">
        <f aca="false">SEARCH("-",H3450,S3450+1)</f>
        <v>#VALUE!</v>
      </c>
      <c r="U3450" s="0" t="e">
        <f aca="false">TRIM(MID(H3450,R3450+2,T3450-R3450-2))</f>
        <v>#VALUE!</v>
      </c>
    </row>
    <row r="3451" customFormat="false" ht="13.8" hidden="false" customHeight="false" outlineLevel="0" collapsed="false">
      <c r="A3451" s="0" t="s">
        <v>12</v>
      </c>
      <c r="B3451" s="3" t="s">
        <v>9736</v>
      </c>
      <c r="C3451" s="0" t="s">
        <v>9699</v>
      </c>
      <c r="D3451" s="0" t="s">
        <v>9700</v>
      </c>
      <c r="E3451" s="0" t="s">
        <v>396</v>
      </c>
      <c r="F3451" s="0" t="n">
        <v>10</v>
      </c>
      <c r="G3451" s="0" t="s">
        <v>9739</v>
      </c>
      <c r="H3451" s="0" t="s">
        <v>9738</v>
      </c>
      <c r="I3451" s="0" t="n">
        <f aca="false">IFERROR(SEARCH("\",H3451),0)</f>
        <v>0</v>
      </c>
      <c r="R3451" s="0" t="n">
        <f aca="false">SEARCH("-",H3451)</f>
        <v>14</v>
      </c>
      <c r="S3451" s="0" t="e">
        <f aca="false">SEARCH("-",H3451,R3451+1)</f>
        <v>#VALUE!</v>
      </c>
      <c r="T3451" s="0" t="e">
        <f aca="false">SEARCH("-",H3451,S3451+1)</f>
        <v>#VALUE!</v>
      </c>
      <c r="U3451" s="0" t="e">
        <f aca="false">TRIM(MID(H3451,R3451+2,T3451-R3451-2))</f>
        <v>#VALUE!</v>
      </c>
    </row>
    <row r="3452" customFormat="false" ht="13.8" hidden="false" customHeight="false" outlineLevel="0" collapsed="false">
      <c r="A3452" s="0" t="s">
        <v>12</v>
      </c>
      <c r="B3452" s="3" t="s">
        <v>9740</v>
      </c>
      <c r="C3452" s="0" t="s">
        <v>9699</v>
      </c>
      <c r="D3452" s="0" t="s">
        <v>9700</v>
      </c>
      <c r="E3452" s="0" t="s">
        <v>396</v>
      </c>
      <c r="F3452" s="0" t="n">
        <v>3</v>
      </c>
      <c r="G3452" s="0" t="s">
        <v>9741</v>
      </c>
      <c r="H3452" s="0" t="s">
        <v>9742</v>
      </c>
      <c r="I3452" s="0" t="n">
        <f aca="false">IFERROR(SEARCH("\",H3452),0)</f>
        <v>0</v>
      </c>
      <c r="R3452" s="0" t="n">
        <f aca="false">SEARCH("-",H3452)</f>
        <v>14</v>
      </c>
      <c r="S3452" s="0" t="e">
        <f aca="false">SEARCH("-",H3452,R3452+1)</f>
        <v>#VALUE!</v>
      </c>
      <c r="T3452" s="0" t="e">
        <f aca="false">SEARCH("-",H3452,S3452+1)</f>
        <v>#VALUE!</v>
      </c>
      <c r="U3452" s="0" t="e">
        <f aca="false">TRIM(MID(H3452,R3452+2,T3452-R3452-2))</f>
        <v>#VALUE!</v>
      </c>
    </row>
    <row r="3453" customFormat="false" ht="13.8" hidden="false" customHeight="false" outlineLevel="0" collapsed="false">
      <c r="A3453" s="0" t="s">
        <v>12</v>
      </c>
      <c r="B3453" s="3" t="s">
        <v>9740</v>
      </c>
      <c r="C3453" s="0" t="s">
        <v>9699</v>
      </c>
      <c r="D3453" s="0" t="s">
        <v>9700</v>
      </c>
      <c r="E3453" s="0" t="s">
        <v>396</v>
      </c>
      <c r="F3453" s="0" t="n">
        <v>3</v>
      </c>
      <c r="G3453" s="0" t="s">
        <v>9743</v>
      </c>
      <c r="H3453" s="0" t="s">
        <v>9742</v>
      </c>
      <c r="I3453" s="0" t="n">
        <f aca="false">IFERROR(SEARCH("\",H3453),0)</f>
        <v>0</v>
      </c>
      <c r="R3453" s="0" t="n">
        <f aca="false">SEARCH("-",H3453)</f>
        <v>14</v>
      </c>
      <c r="S3453" s="0" t="e">
        <f aca="false">SEARCH("-",H3453,R3453+1)</f>
        <v>#VALUE!</v>
      </c>
      <c r="T3453" s="0" t="e">
        <f aca="false">SEARCH("-",H3453,S3453+1)</f>
        <v>#VALUE!</v>
      </c>
      <c r="U3453" s="0" t="e">
        <f aca="false">TRIM(MID(H3453,R3453+2,T3453-R3453-2))</f>
        <v>#VALUE!</v>
      </c>
    </row>
    <row r="3454" customFormat="false" ht="13.8" hidden="false" customHeight="false" outlineLevel="0" collapsed="false">
      <c r="A3454" s="0" t="s">
        <v>12</v>
      </c>
      <c r="B3454" s="3" t="s">
        <v>9744</v>
      </c>
      <c r="C3454" s="0" t="s">
        <v>9699</v>
      </c>
      <c r="D3454" s="0" t="s">
        <v>9700</v>
      </c>
      <c r="E3454" s="0" t="s">
        <v>396</v>
      </c>
      <c r="F3454" s="0" t="n">
        <v>16</v>
      </c>
      <c r="G3454" s="0" t="s">
        <v>9745</v>
      </c>
      <c r="H3454" s="0" t="s">
        <v>9746</v>
      </c>
      <c r="I3454" s="0" t="n">
        <f aca="false">IFERROR(SEARCH("\",H3454),0)</f>
        <v>0</v>
      </c>
      <c r="R3454" s="0" t="n">
        <f aca="false">SEARCH("-",H3454)</f>
        <v>14</v>
      </c>
      <c r="S3454" s="0" t="e">
        <f aca="false">SEARCH("-",H3454,R3454+1)</f>
        <v>#VALUE!</v>
      </c>
      <c r="T3454" s="0" t="e">
        <f aca="false">SEARCH("-",H3454,S3454+1)</f>
        <v>#VALUE!</v>
      </c>
      <c r="U3454" s="0" t="e">
        <f aca="false">TRIM(MID(H3454,R3454+2,T3454-R3454-2))</f>
        <v>#VALUE!</v>
      </c>
    </row>
    <row r="3455" customFormat="false" ht="13.8" hidden="false" customHeight="false" outlineLevel="0" collapsed="false">
      <c r="A3455" s="0" t="s">
        <v>12</v>
      </c>
      <c r="B3455" s="3" t="s">
        <v>9744</v>
      </c>
      <c r="C3455" s="0" t="s">
        <v>9699</v>
      </c>
      <c r="D3455" s="0" t="s">
        <v>9700</v>
      </c>
      <c r="E3455" s="0" t="s">
        <v>396</v>
      </c>
      <c r="F3455" s="0" t="n">
        <v>16</v>
      </c>
      <c r="G3455" s="0" t="s">
        <v>9747</v>
      </c>
      <c r="H3455" s="0" t="s">
        <v>9746</v>
      </c>
      <c r="I3455" s="0" t="n">
        <f aca="false">IFERROR(SEARCH("\",H3455),0)</f>
        <v>0</v>
      </c>
      <c r="R3455" s="0" t="n">
        <f aca="false">SEARCH("-",H3455)</f>
        <v>14</v>
      </c>
      <c r="S3455" s="0" t="e">
        <f aca="false">SEARCH("-",H3455,R3455+1)</f>
        <v>#VALUE!</v>
      </c>
      <c r="T3455" s="0" t="e">
        <f aca="false">SEARCH("-",H3455,S3455+1)</f>
        <v>#VALUE!</v>
      </c>
      <c r="U3455" s="0" t="e">
        <f aca="false">TRIM(MID(H3455,R3455+2,T3455-R3455-2))</f>
        <v>#VALUE!</v>
      </c>
    </row>
    <row r="3456" customFormat="false" ht="13.8" hidden="false" customHeight="false" outlineLevel="0" collapsed="false">
      <c r="A3456" s="0" t="s">
        <v>12</v>
      </c>
      <c r="B3456" s="3" t="s">
        <v>9748</v>
      </c>
      <c r="C3456" s="0" t="s">
        <v>9699</v>
      </c>
      <c r="D3456" s="0" t="s">
        <v>9700</v>
      </c>
      <c r="E3456" s="0" t="s">
        <v>396</v>
      </c>
      <c r="F3456" s="0" t="n">
        <v>11</v>
      </c>
      <c r="G3456" s="0" t="s">
        <v>9749</v>
      </c>
      <c r="H3456" s="0" t="s">
        <v>9750</v>
      </c>
      <c r="I3456" s="0" t="n">
        <f aca="false">IFERROR(SEARCH("\",H3456),0)</f>
        <v>0</v>
      </c>
      <c r="R3456" s="0" t="n">
        <f aca="false">SEARCH("-",H3456)</f>
        <v>14</v>
      </c>
      <c r="S3456" s="0" t="e">
        <f aca="false">SEARCH("-",H3456,R3456+1)</f>
        <v>#VALUE!</v>
      </c>
      <c r="T3456" s="0" t="e">
        <f aca="false">SEARCH("-",H3456,S3456+1)</f>
        <v>#VALUE!</v>
      </c>
      <c r="U3456" s="0" t="e">
        <f aca="false">TRIM(MID(H3456,R3456+2,T3456-R3456-2))</f>
        <v>#VALUE!</v>
      </c>
    </row>
    <row r="3457" customFormat="false" ht="13.8" hidden="false" customHeight="false" outlineLevel="0" collapsed="false">
      <c r="A3457" s="0" t="s">
        <v>12</v>
      </c>
      <c r="B3457" s="3" t="s">
        <v>9748</v>
      </c>
      <c r="C3457" s="0" t="s">
        <v>9699</v>
      </c>
      <c r="D3457" s="0" t="s">
        <v>9700</v>
      </c>
      <c r="E3457" s="0" t="s">
        <v>396</v>
      </c>
      <c r="F3457" s="0" t="n">
        <v>11</v>
      </c>
      <c r="G3457" s="0" t="s">
        <v>9751</v>
      </c>
      <c r="H3457" s="0" t="s">
        <v>9750</v>
      </c>
      <c r="I3457" s="0" t="n">
        <f aca="false">IFERROR(SEARCH("\",H3457),0)</f>
        <v>0</v>
      </c>
      <c r="R3457" s="0" t="n">
        <f aca="false">SEARCH("-",H3457)</f>
        <v>14</v>
      </c>
      <c r="S3457" s="0" t="e">
        <f aca="false">SEARCH("-",H3457,R3457+1)</f>
        <v>#VALUE!</v>
      </c>
      <c r="T3457" s="0" t="e">
        <f aca="false">SEARCH("-",H3457,S3457+1)</f>
        <v>#VALUE!</v>
      </c>
      <c r="U3457" s="0" t="e">
        <f aca="false">TRIM(MID(H3457,R3457+2,T3457-R3457-2))</f>
        <v>#VALUE!</v>
      </c>
    </row>
    <row r="3458" customFormat="false" ht="13.8" hidden="false" customHeight="false" outlineLevel="0" collapsed="false">
      <c r="A3458" s="0" t="s">
        <v>12</v>
      </c>
      <c r="B3458" s="3" t="s">
        <v>9752</v>
      </c>
      <c r="C3458" s="0" t="s">
        <v>9699</v>
      </c>
      <c r="D3458" s="0" t="s">
        <v>9700</v>
      </c>
      <c r="E3458" s="0" t="s">
        <v>396</v>
      </c>
      <c r="F3458" s="0" t="n">
        <v>7</v>
      </c>
      <c r="G3458" s="0" t="s">
        <v>9753</v>
      </c>
      <c r="H3458" s="0" t="s">
        <v>9754</v>
      </c>
      <c r="I3458" s="0" t="n">
        <f aca="false">IFERROR(SEARCH("\",H3458),0)</f>
        <v>0</v>
      </c>
      <c r="R3458" s="0" t="n">
        <f aca="false">SEARCH("-",H3458)</f>
        <v>14</v>
      </c>
      <c r="S3458" s="0" t="e">
        <f aca="false">SEARCH("-",H3458,R3458+1)</f>
        <v>#VALUE!</v>
      </c>
      <c r="T3458" s="0" t="e">
        <f aca="false">SEARCH("-",H3458,S3458+1)</f>
        <v>#VALUE!</v>
      </c>
      <c r="U3458" s="0" t="e">
        <f aca="false">TRIM(MID(H3458,R3458+2,T3458-R3458-2))</f>
        <v>#VALUE!</v>
      </c>
    </row>
    <row r="3459" customFormat="false" ht="13.8" hidden="false" customHeight="false" outlineLevel="0" collapsed="false">
      <c r="A3459" s="0" t="s">
        <v>12</v>
      </c>
      <c r="B3459" s="3" t="s">
        <v>9752</v>
      </c>
      <c r="C3459" s="0" t="s">
        <v>9699</v>
      </c>
      <c r="D3459" s="0" t="s">
        <v>9700</v>
      </c>
      <c r="E3459" s="0" t="s">
        <v>396</v>
      </c>
      <c r="F3459" s="0" t="n">
        <v>7</v>
      </c>
      <c r="G3459" s="0" t="s">
        <v>9755</v>
      </c>
      <c r="H3459" s="0" t="s">
        <v>9754</v>
      </c>
      <c r="I3459" s="0" t="n">
        <f aca="false">IFERROR(SEARCH("\",H3459),0)</f>
        <v>0</v>
      </c>
      <c r="R3459" s="0" t="n">
        <f aca="false">SEARCH("-",H3459)</f>
        <v>14</v>
      </c>
      <c r="S3459" s="0" t="e">
        <f aca="false">SEARCH("-",H3459,R3459+1)</f>
        <v>#VALUE!</v>
      </c>
      <c r="T3459" s="0" t="e">
        <f aca="false">SEARCH("-",H3459,S3459+1)</f>
        <v>#VALUE!</v>
      </c>
      <c r="U3459" s="0" t="e">
        <f aca="false">TRIM(MID(H3459,R3459+2,T3459-R3459-2))</f>
        <v>#VALUE!</v>
      </c>
    </row>
    <row r="3460" customFormat="false" ht="13.8" hidden="false" customHeight="false" outlineLevel="0" collapsed="false">
      <c r="A3460" s="0" t="s">
        <v>12</v>
      </c>
      <c r="B3460" s="3" t="s">
        <v>9756</v>
      </c>
      <c r="C3460" s="0" t="s">
        <v>9699</v>
      </c>
      <c r="D3460" s="0" t="s">
        <v>9700</v>
      </c>
      <c r="E3460" s="0" t="s">
        <v>396</v>
      </c>
      <c r="F3460" s="0" t="n">
        <v>1</v>
      </c>
      <c r="G3460" s="0" t="s">
        <v>9757</v>
      </c>
      <c r="H3460" s="0" t="s">
        <v>9758</v>
      </c>
      <c r="I3460" s="0" t="n">
        <f aca="false">IFERROR(SEARCH("\",H3460),0)</f>
        <v>0</v>
      </c>
      <c r="R3460" s="0" t="n">
        <f aca="false">SEARCH("-",H3460)</f>
        <v>14</v>
      </c>
      <c r="S3460" s="0" t="e">
        <f aca="false">SEARCH("-",H3460,R3460+1)</f>
        <v>#VALUE!</v>
      </c>
      <c r="T3460" s="0" t="e">
        <f aca="false">SEARCH("-",H3460,S3460+1)</f>
        <v>#VALUE!</v>
      </c>
      <c r="U3460" s="0" t="e">
        <f aca="false">TRIM(MID(H3460,R3460+2,T3460-R3460-2))</f>
        <v>#VALUE!</v>
      </c>
    </row>
    <row r="3461" customFormat="false" ht="13.8" hidden="false" customHeight="false" outlineLevel="0" collapsed="false">
      <c r="A3461" s="0" t="s">
        <v>12</v>
      </c>
      <c r="B3461" s="3" t="s">
        <v>9756</v>
      </c>
      <c r="C3461" s="0" t="s">
        <v>9699</v>
      </c>
      <c r="D3461" s="0" t="s">
        <v>9700</v>
      </c>
      <c r="E3461" s="0" t="s">
        <v>396</v>
      </c>
      <c r="F3461" s="0" t="n">
        <v>1</v>
      </c>
      <c r="G3461" s="0" t="s">
        <v>9759</v>
      </c>
      <c r="H3461" s="0" t="s">
        <v>9758</v>
      </c>
      <c r="I3461" s="0" t="n">
        <f aca="false">IFERROR(SEARCH("\",H3461),0)</f>
        <v>0</v>
      </c>
      <c r="R3461" s="0" t="n">
        <f aca="false">SEARCH("-",H3461)</f>
        <v>14</v>
      </c>
      <c r="S3461" s="0" t="e">
        <f aca="false">SEARCH("-",H3461,R3461+1)</f>
        <v>#VALUE!</v>
      </c>
      <c r="T3461" s="0" t="e">
        <f aca="false">SEARCH("-",H3461,S3461+1)</f>
        <v>#VALUE!</v>
      </c>
      <c r="U3461" s="0" t="e">
        <f aca="false">TRIM(MID(H3461,R3461+2,T3461-R3461-2))</f>
        <v>#VALUE!</v>
      </c>
    </row>
    <row r="3462" customFormat="false" ht="13.8" hidden="false" customHeight="false" outlineLevel="0" collapsed="false">
      <c r="A3462" s="0" t="s">
        <v>12</v>
      </c>
      <c r="B3462" s="3" t="s">
        <v>9760</v>
      </c>
      <c r="C3462" s="0" t="s">
        <v>9699</v>
      </c>
      <c r="D3462" s="0" t="s">
        <v>9700</v>
      </c>
      <c r="E3462" s="0" t="s">
        <v>396</v>
      </c>
      <c r="F3462" s="0" t="n">
        <v>15</v>
      </c>
      <c r="G3462" s="0" t="s">
        <v>9761</v>
      </c>
      <c r="H3462" s="0" t="s">
        <v>9762</v>
      </c>
      <c r="I3462" s="0" t="n">
        <f aca="false">IFERROR(SEARCH("\",H3462),0)</f>
        <v>0</v>
      </c>
      <c r="R3462" s="0" t="n">
        <f aca="false">SEARCH("-",H3462)</f>
        <v>14</v>
      </c>
      <c r="S3462" s="0" t="e">
        <f aca="false">SEARCH("-",H3462,R3462+1)</f>
        <v>#VALUE!</v>
      </c>
      <c r="T3462" s="0" t="e">
        <f aca="false">SEARCH("-",H3462,S3462+1)</f>
        <v>#VALUE!</v>
      </c>
      <c r="U3462" s="0" t="e">
        <f aca="false">TRIM(MID(H3462,R3462+2,T3462-R3462-2))</f>
        <v>#VALUE!</v>
      </c>
    </row>
    <row r="3463" customFormat="false" ht="13.8" hidden="false" customHeight="false" outlineLevel="0" collapsed="false">
      <c r="A3463" s="0" t="s">
        <v>12</v>
      </c>
      <c r="B3463" s="3" t="s">
        <v>9760</v>
      </c>
      <c r="C3463" s="0" t="s">
        <v>9699</v>
      </c>
      <c r="D3463" s="0" t="s">
        <v>9700</v>
      </c>
      <c r="E3463" s="0" t="s">
        <v>396</v>
      </c>
      <c r="F3463" s="0" t="n">
        <v>15</v>
      </c>
      <c r="G3463" s="0" t="s">
        <v>9763</v>
      </c>
      <c r="H3463" s="0" t="s">
        <v>9762</v>
      </c>
      <c r="I3463" s="0" t="n">
        <f aca="false">IFERROR(SEARCH("\",H3463),0)</f>
        <v>0</v>
      </c>
      <c r="R3463" s="0" t="n">
        <f aca="false">SEARCH("-",H3463)</f>
        <v>14</v>
      </c>
      <c r="S3463" s="0" t="e">
        <f aca="false">SEARCH("-",H3463,R3463+1)</f>
        <v>#VALUE!</v>
      </c>
      <c r="T3463" s="0" t="e">
        <f aca="false">SEARCH("-",H3463,S3463+1)</f>
        <v>#VALUE!</v>
      </c>
      <c r="U3463" s="0" t="e">
        <f aca="false">TRIM(MID(H3463,R3463+2,T3463-R3463-2))</f>
        <v>#VALUE!</v>
      </c>
    </row>
    <row r="3464" customFormat="false" ht="13.8" hidden="false" customHeight="false" outlineLevel="0" collapsed="false">
      <c r="A3464" s="0" t="s">
        <v>12</v>
      </c>
      <c r="B3464" s="3" t="s">
        <v>9764</v>
      </c>
      <c r="C3464" s="0" t="s">
        <v>9699</v>
      </c>
      <c r="D3464" s="0" t="s">
        <v>9700</v>
      </c>
      <c r="E3464" s="0" t="s">
        <v>396</v>
      </c>
      <c r="F3464" s="0" t="n">
        <v>18</v>
      </c>
      <c r="G3464" s="0" t="s">
        <v>9765</v>
      </c>
      <c r="H3464" s="0" t="s">
        <v>9766</v>
      </c>
      <c r="I3464" s="0" t="n">
        <f aca="false">IFERROR(SEARCH("\",H3464),0)</f>
        <v>0</v>
      </c>
      <c r="R3464" s="0" t="n">
        <f aca="false">SEARCH("-",H3464)</f>
        <v>14</v>
      </c>
      <c r="S3464" s="0" t="e">
        <f aca="false">SEARCH("-",H3464,R3464+1)</f>
        <v>#VALUE!</v>
      </c>
      <c r="T3464" s="0" t="e">
        <f aca="false">SEARCH("-",H3464,S3464+1)</f>
        <v>#VALUE!</v>
      </c>
      <c r="U3464" s="0" t="e">
        <f aca="false">TRIM(MID(H3464,R3464+2,T3464-R3464-2))</f>
        <v>#VALUE!</v>
      </c>
    </row>
    <row r="3465" customFormat="false" ht="13.8" hidden="false" customHeight="false" outlineLevel="0" collapsed="false">
      <c r="A3465" s="0" t="s">
        <v>12</v>
      </c>
      <c r="B3465" s="3" t="s">
        <v>9764</v>
      </c>
      <c r="C3465" s="0" t="s">
        <v>9699</v>
      </c>
      <c r="D3465" s="0" t="s">
        <v>9700</v>
      </c>
      <c r="E3465" s="0" t="s">
        <v>396</v>
      </c>
      <c r="F3465" s="0" t="n">
        <v>18</v>
      </c>
      <c r="G3465" s="0" t="s">
        <v>9767</v>
      </c>
      <c r="H3465" s="0" t="s">
        <v>9766</v>
      </c>
      <c r="I3465" s="0" t="n">
        <f aca="false">IFERROR(SEARCH("\",H3465),0)</f>
        <v>0</v>
      </c>
      <c r="R3465" s="0" t="n">
        <f aca="false">SEARCH("-",H3465)</f>
        <v>14</v>
      </c>
      <c r="S3465" s="0" t="e">
        <f aca="false">SEARCH("-",H3465,R3465+1)</f>
        <v>#VALUE!</v>
      </c>
      <c r="T3465" s="0" t="e">
        <f aca="false">SEARCH("-",H3465,S3465+1)</f>
        <v>#VALUE!</v>
      </c>
      <c r="U3465" s="0" t="e">
        <f aca="false">TRIM(MID(H3465,R3465+2,T3465-R3465-2))</f>
        <v>#VALUE!</v>
      </c>
    </row>
    <row r="3466" customFormat="false" ht="13.8" hidden="false" customHeight="false" outlineLevel="0" collapsed="false">
      <c r="A3466" s="0" t="s">
        <v>12</v>
      </c>
      <c r="B3466" s="3" t="s">
        <v>9768</v>
      </c>
      <c r="C3466" s="0" t="s">
        <v>9699</v>
      </c>
      <c r="D3466" s="0" t="s">
        <v>9700</v>
      </c>
      <c r="E3466" s="0" t="s">
        <v>396</v>
      </c>
      <c r="F3466" s="0" t="n">
        <v>8</v>
      </c>
      <c r="G3466" s="0" t="s">
        <v>9769</v>
      </c>
      <c r="H3466" s="0" t="s">
        <v>9770</v>
      </c>
      <c r="I3466" s="0" t="n">
        <f aca="false">IFERROR(SEARCH("\",H3466),0)</f>
        <v>0</v>
      </c>
      <c r="R3466" s="0" t="n">
        <f aca="false">SEARCH("-",H3466)</f>
        <v>14</v>
      </c>
      <c r="S3466" s="0" t="e">
        <f aca="false">SEARCH("-",H3466,R3466+1)</f>
        <v>#VALUE!</v>
      </c>
      <c r="T3466" s="0" t="e">
        <f aca="false">SEARCH("-",H3466,S3466+1)</f>
        <v>#VALUE!</v>
      </c>
      <c r="U3466" s="0" t="e">
        <f aca="false">TRIM(MID(H3466,R3466+2,T3466-R3466-2))</f>
        <v>#VALUE!</v>
      </c>
    </row>
    <row r="3467" customFormat="false" ht="13.8" hidden="false" customHeight="false" outlineLevel="0" collapsed="false">
      <c r="A3467" s="0" t="s">
        <v>12</v>
      </c>
      <c r="B3467" s="3" t="s">
        <v>9768</v>
      </c>
      <c r="C3467" s="0" t="s">
        <v>9699</v>
      </c>
      <c r="D3467" s="0" t="s">
        <v>9700</v>
      </c>
      <c r="E3467" s="0" t="s">
        <v>396</v>
      </c>
      <c r="F3467" s="0" t="n">
        <v>8</v>
      </c>
      <c r="G3467" s="0" t="s">
        <v>9771</v>
      </c>
      <c r="H3467" s="0" t="s">
        <v>9770</v>
      </c>
      <c r="I3467" s="0" t="n">
        <f aca="false">IFERROR(SEARCH("\",H3467),0)</f>
        <v>0</v>
      </c>
      <c r="R3467" s="0" t="n">
        <f aca="false">SEARCH("-",H3467)</f>
        <v>14</v>
      </c>
      <c r="S3467" s="0" t="e">
        <f aca="false">SEARCH("-",H3467,R3467+1)</f>
        <v>#VALUE!</v>
      </c>
      <c r="T3467" s="0" t="e">
        <f aca="false">SEARCH("-",H3467,S3467+1)</f>
        <v>#VALUE!</v>
      </c>
      <c r="U3467" s="0" t="e">
        <f aca="false">TRIM(MID(H3467,R3467+2,T3467-R3467-2))</f>
        <v>#VALUE!</v>
      </c>
    </row>
    <row r="3468" customFormat="false" ht="13.8" hidden="false" customHeight="false" outlineLevel="0" collapsed="false">
      <c r="A3468" s="0" t="s">
        <v>12</v>
      </c>
      <c r="B3468" s="3" t="s">
        <v>9772</v>
      </c>
      <c r="C3468" s="0" t="s">
        <v>9699</v>
      </c>
      <c r="D3468" s="0" t="s">
        <v>9700</v>
      </c>
      <c r="E3468" s="0" t="s">
        <v>396</v>
      </c>
      <c r="F3468" s="0" t="n">
        <v>19</v>
      </c>
      <c r="G3468" s="0" t="s">
        <v>9773</v>
      </c>
      <c r="H3468" s="0" t="s">
        <v>9774</v>
      </c>
      <c r="I3468" s="0" t="n">
        <f aca="false">IFERROR(SEARCH("\",H3468),0)</f>
        <v>0</v>
      </c>
      <c r="R3468" s="0" t="n">
        <f aca="false">SEARCH("-",H3468)</f>
        <v>14</v>
      </c>
      <c r="S3468" s="0" t="e">
        <f aca="false">SEARCH("-",H3468,R3468+1)</f>
        <v>#VALUE!</v>
      </c>
      <c r="T3468" s="0" t="e">
        <f aca="false">SEARCH("-",H3468,S3468+1)</f>
        <v>#VALUE!</v>
      </c>
      <c r="U3468" s="0" t="e">
        <f aca="false">TRIM(MID(H3468,R3468+2,T3468-R3468-2))</f>
        <v>#VALUE!</v>
      </c>
    </row>
    <row r="3469" customFormat="false" ht="13.8" hidden="false" customHeight="false" outlineLevel="0" collapsed="false">
      <c r="A3469" s="0" t="s">
        <v>12</v>
      </c>
      <c r="B3469" s="3" t="s">
        <v>9772</v>
      </c>
      <c r="C3469" s="0" t="s">
        <v>9699</v>
      </c>
      <c r="D3469" s="0" t="s">
        <v>9700</v>
      </c>
      <c r="E3469" s="0" t="s">
        <v>396</v>
      </c>
      <c r="F3469" s="0" t="n">
        <v>19</v>
      </c>
      <c r="G3469" s="0" t="s">
        <v>9775</v>
      </c>
      <c r="H3469" s="0" t="s">
        <v>9774</v>
      </c>
      <c r="I3469" s="0" t="n">
        <f aca="false">IFERROR(SEARCH("\",H3469),0)</f>
        <v>0</v>
      </c>
      <c r="R3469" s="0" t="n">
        <f aca="false">SEARCH("-",H3469)</f>
        <v>14</v>
      </c>
      <c r="S3469" s="0" t="e">
        <f aca="false">SEARCH("-",H3469,R3469+1)</f>
        <v>#VALUE!</v>
      </c>
      <c r="T3469" s="0" t="e">
        <f aca="false">SEARCH("-",H3469,S3469+1)</f>
        <v>#VALUE!</v>
      </c>
      <c r="U3469" s="0" t="e">
        <f aca="false">TRIM(MID(H3469,R3469+2,T3469-R3469-2))</f>
        <v>#VALUE!</v>
      </c>
    </row>
    <row r="3470" customFormat="false" ht="13.8" hidden="false" customHeight="false" outlineLevel="0" collapsed="false">
      <c r="A3470" s="0" t="s">
        <v>12</v>
      </c>
      <c r="B3470" s="3" t="s">
        <v>9776</v>
      </c>
      <c r="C3470" s="0" t="s">
        <v>9699</v>
      </c>
      <c r="D3470" s="0" t="s">
        <v>9700</v>
      </c>
      <c r="E3470" s="0" t="s">
        <v>396</v>
      </c>
      <c r="F3470" s="0" t="n">
        <v>17</v>
      </c>
      <c r="G3470" s="0" t="s">
        <v>9777</v>
      </c>
      <c r="H3470" s="0" t="s">
        <v>9778</v>
      </c>
      <c r="I3470" s="0" t="n">
        <f aca="false">IFERROR(SEARCH("\",H3470),0)</f>
        <v>0</v>
      </c>
      <c r="R3470" s="0" t="n">
        <f aca="false">SEARCH("-",H3470)</f>
        <v>14</v>
      </c>
      <c r="S3470" s="0" t="e">
        <f aca="false">SEARCH("-",H3470,R3470+1)</f>
        <v>#VALUE!</v>
      </c>
      <c r="T3470" s="0" t="e">
        <f aca="false">SEARCH("-",H3470,S3470+1)</f>
        <v>#VALUE!</v>
      </c>
      <c r="U3470" s="0" t="e">
        <f aca="false">TRIM(MID(H3470,R3470+2,T3470-R3470-2))</f>
        <v>#VALUE!</v>
      </c>
    </row>
    <row r="3471" customFormat="false" ht="13.8" hidden="false" customHeight="false" outlineLevel="0" collapsed="false">
      <c r="A3471" s="0" t="s">
        <v>12</v>
      </c>
      <c r="B3471" s="3" t="s">
        <v>9776</v>
      </c>
      <c r="C3471" s="0" t="s">
        <v>9699</v>
      </c>
      <c r="D3471" s="0" t="s">
        <v>9700</v>
      </c>
      <c r="E3471" s="0" t="s">
        <v>396</v>
      </c>
      <c r="F3471" s="0" t="n">
        <v>17</v>
      </c>
      <c r="G3471" s="0" t="s">
        <v>9779</v>
      </c>
      <c r="H3471" s="0" t="s">
        <v>9778</v>
      </c>
      <c r="I3471" s="0" t="n">
        <f aca="false">IFERROR(SEARCH("\",H3471),0)</f>
        <v>0</v>
      </c>
      <c r="R3471" s="0" t="n">
        <f aca="false">SEARCH("-",H3471)</f>
        <v>14</v>
      </c>
      <c r="S3471" s="0" t="e">
        <f aca="false">SEARCH("-",H3471,R3471+1)</f>
        <v>#VALUE!</v>
      </c>
      <c r="T3471" s="0" t="e">
        <f aca="false">SEARCH("-",H3471,S3471+1)</f>
        <v>#VALUE!</v>
      </c>
      <c r="U3471" s="0" t="e">
        <f aca="false">TRIM(MID(H3471,R3471+2,T3471-R3471-2))</f>
        <v>#VALUE!</v>
      </c>
    </row>
    <row r="3472" customFormat="false" ht="13.8" hidden="false" customHeight="false" outlineLevel="0" collapsed="false">
      <c r="A3472" s="0" t="s">
        <v>12</v>
      </c>
      <c r="B3472" s="3" t="s">
        <v>9780</v>
      </c>
      <c r="C3472" s="0" t="s">
        <v>571</v>
      </c>
      <c r="D3472" s="0" t="s">
        <v>9781</v>
      </c>
      <c r="E3472" s="0" t="s">
        <v>572</v>
      </c>
      <c r="F3472" s="0" t="n">
        <v>1</v>
      </c>
      <c r="G3472" s="0" t="s">
        <v>9782</v>
      </c>
      <c r="H3472" s="0" t="s">
        <v>9783</v>
      </c>
      <c r="I3472" s="0" t="n">
        <f aca="false">IFERROR(SEARCH("\",H3472),0)</f>
        <v>0</v>
      </c>
      <c r="R3472" s="0" t="n">
        <f aca="false">SEARCH("-",H3472)</f>
        <v>12</v>
      </c>
      <c r="S3472" s="0" t="e">
        <f aca="false">SEARCH("-",H3472,R3472+1)</f>
        <v>#VALUE!</v>
      </c>
      <c r="T3472" s="0" t="e">
        <f aca="false">SEARCH("-",H3472,S3472+1)</f>
        <v>#VALUE!</v>
      </c>
      <c r="U3472" s="0" t="e">
        <f aca="false">TRIM(MID(H3472,R3472+2,T3472-R3472-2))</f>
        <v>#VALUE!</v>
      </c>
    </row>
    <row r="3473" customFormat="false" ht="13.8" hidden="false" customHeight="false" outlineLevel="0" collapsed="false">
      <c r="A3473" s="0" t="s">
        <v>12</v>
      </c>
      <c r="B3473" s="3" t="s">
        <v>9780</v>
      </c>
      <c r="C3473" s="0" t="s">
        <v>571</v>
      </c>
      <c r="D3473" s="0" t="s">
        <v>9781</v>
      </c>
      <c r="E3473" s="0" t="s">
        <v>572</v>
      </c>
      <c r="F3473" s="0" t="n">
        <v>1</v>
      </c>
      <c r="G3473" s="0" t="s">
        <v>9784</v>
      </c>
      <c r="H3473" s="0" t="s">
        <v>9783</v>
      </c>
      <c r="I3473" s="0" t="n">
        <f aca="false">IFERROR(SEARCH("\",H3473),0)</f>
        <v>0</v>
      </c>
      <c r="R3473" s="0" t="n">
        <f aca="false">SEARCH("-",H3473)</f>
        <v>12</v>
      </c>
      <c r="S3473" s="0" t="e">
        <f aca="false">SEARCH("-",H3473,R3473+1)</f>
        <v>#VALUE!</v>
      </c>
      <c r="T3473" s="0" t="e">
        <f aca="false">SEARCH("-",H3473,S3473+1)</f>
        <v>#VALUE!</v>
      </c>
      <c r="U3473" s="0" t="e">
        <f aca="false">TRIM(MID(H3473,R3473+2,T3473-R3473-2))</f>
        <v>#VALUE!</v>
      </c>
    </row>
    <row r="3474" customFormat="false" ht="13.8" hidden="false" customHeight="false" outlineLevel="0" collapsed="false">
      <c r="A3474" s="0" t="s">
        <v>12</v>
      </c>
      <c r="B3474" s="3" t="s">
        <v>9785</v>
      </c>
      <c r="C3474" s="0" t="s">
        <v>571</v>
      </c>
      <c r="D3474" s="0" t="s">
        <v>9781</v>
      </c>
      <c r="E3474" s="0" t="s">
        <v>572</v>
      </c>
      <c r="F3474" s="0" t="n">
        <v>1</v>
      </c>
      <c r="G3474" s="0" t="s">
        <v>9786</v>
      </c>
      <c r="H3474" s="0" t="s">
        <v>9787</v>
      </c>
      <c r="I3474" s="0" t="n">
        <f aca="false">IFERROR(SEARCH("\",H3474),0)</f>
        <v>0</v>
      </c>
      <c r="R3474" s="0" t="n">
        <f aca="false">SEARCH("-",H3474)</f>
        <v>12</v>
      </c>
      <c r="S3474" s="0" t="e">
        <f aca="false">SEARCH("-",H3474,R3474+1)</f>
        <v>#VALUE!</v>
      </c>
      <c r="T3474" s="0" t="e">
        <f aca="false">SEARCH("-",H3474,S3474+1)</f>
        <v>#VALUE!</v>
      </c>
      <c r="U3474" s="0" t="e">
        <f aca="false">TRIM(MID(H3474,R3474+2,T3474-R3474-2))</f>
        <v>#VALUE!</v>
      </c>
    </row>
    <row r="3475" customFormat="false" ht="13.8" hidden="false" customHeight="false" outlineLevel="0" collapsed="false">
      <c r="A3475" s="0" t="s">
        <v>12</v>
      </c>
      <c r="B3475" s="3" t="s">
        <v>9785</v>
      </c>
      <c r="C3475" s="0" t="s">
        <v>571</v>
      </c>
      <c r="D3475" s="0" t="s">
        <v>9781</v>
      </c>
      <c r="E3475" s="0" t="s">
        <v>572</v>
      </c>
      <c r="F3475" s="0" t="n">
        <v>1</v>
      </c>
      <c r="G3475" s="0" t="s">
        <v>9788</v>
      </c>
      <c r="H3475" s="0" t="s">
        <v>9787</v>
      </c>
      <c r="I3475" s="0" t="n">
        <f aca="false">IFERROR(SEARCH("\",H3475),0)</f>
        <v>0</v>
      </c>
      <c r="R3475" s="0" t="n">
        <f aca="false">SEARCH("-",H3475)</f>
        <v>12</v>
      </c>
      <c r="S3475" s="0" t="e">
        <f aca="false">SEARCH("-",H3475,R3475+1)</f>
        <v>#VALUE!</v>
      </c>
      <c r="T3475" s="0" t="e">
        <f aca="false">SEARCH("-",H3475,S3475+1)</f>
        <v>#VALUE!</v>
      </c>
      <c r="U3475" s="0" t="e">
        <f aca="false">TRIM(MID(H3475,R3475+2,T3475-R3475-2))</f>
        <v>#VALUE!</v>
      </c>
    </row>
    <row r="3476" customFormat="false" ht="13.8" hidden="false" customHeight="false" outlineLevel="0" collapsed="false">
      <c r="A3476" s="0" t="s">
        <v>12</v>
      </c>
      <c r="B3476" s="3" t="s">
        <v>9789</v>
      </c>
      <c r="C3476" s="0" t="s">
        <v>571</v>
      </c>
      <c r="D3476" s="0" t="s">
        <v>9781</v>
      </c>
      <c r="E3476" s="0" t="s">
        <v>572</v>
      </c>
      <c r="F3476" s="0" t="n">
        <v>7</v>
      </c>
      <c r="G3476" s="0" t="s">
        <v>9790</v>
      </c>
      <c r="H3476" s="0" t="s">
        <v>9791</v>
      </c>
      <c r="I3476" s="0" t="n">
        <f aca="false">IFERROR(SEARCH("\",H3476),0)</f>
        <v>0</v>
      </c>
      <c r="R3476" s="0" t="n">
        <f aca="false">SEARCH("-",H3476)</f>
        <v>12</v>
      </c>
      <c r="S3476" s="0" t="e">
        <f aca="false">SEARCH("-",H3476,R3476+1)</f>
        <v>#VALUE!</v>
      </c>
      <c r="T3476" s="0" t="e">
        <f aca="false">SEARCH("-",H3476,S3476+1)</f>
        <v>#VALUE!</v>
      </c>
      <c r="U3476" s="0" t="e">
        <f aca="false">TRIM(MID(H3476,R3476+2,T3476-R3476-2))</f>
        <v>#VALUE!</v>
      </c>
    </row>
    <row r="3477" customFormat="false" ht="13.8" hidden="false" customHeight="false" outlineLevel="0" collapsed="false">
      <c r="A3477" s="0" t="s">
        <v>12</v>
      </c>
      <c r="B3477" s="3" t="s">
        <v>9789</v>
      </c>
      <c r="C3477" s="0" t="s">
        <v>571</v>
      </c>
      <c r="D3477" s="0" t="s">
        <v>9781</v>
      </c>
      <c r="E3477" s="0" t="s">
        <v>572</v>
      </c>
      <c r="F3477" s="0" t="n">
        <v>7</v>
      </c>
      <c r="G3477" s="0" t="s">
        <v>9792</v>
      </c>
      <c r="H3477" s="0" t="s">
        <v>9791</v>
      </c>
      <c r="I3477" s="0" t="n">
        <f aca="false">IFERROR(SEARCH("\",H3477),0)</f>
        <v>0</v>
      </c>
      <c r="R3477" s="0" t="n">
        <f aca="false">SEARCH("-",H3477)</f>
        <v>12</v>
      </c>
      <c r="S3477" s="0" t="e">
        <f aca="false">SEARCH("-",H3477,R3477+1)</f>
        <v>#VALUE!</v>
      </c>
      <c r="T3477" s="0" t="e">
        <f aca="false">SEARCH("-",H3477,S3477+1)</f>
        <v>#VALUE!</v>
      </c>
      <c r="U3477" s="0" t="e">
        <f aca="false">TRIM(MID(H3477,R3477+2,T3477-R3477-2))</f>
        <v>#VALUE!</v>
      </c>
    </row>
    <row r="3478" customFormat="false" ht="13.8" hidden="false" customHeight="false" outlineLevel="0" collapsed="false">
      <c r="A3478" s="0" t="s">
        <v>12</v>
      </c>
      <c r="B3478" s="3" t="s">
        <v>9793</v>
      </c>
      <c r="C3478" s="0" t="s">
        <v>4465</v>
      </c>
      <c r="D3478" s="0" t="s">
        <v>9794</v>
      </c>
      <c r="E3478" s="0" t="s">
        <v>396</v>
      </c>
      <c r="F3478" s="0" t="n">
        <v>3</v>
      </c>
      <c r="G3478" s="0" t="s">
        <v>9795</v>
      </c>
      <c r="H3478" s="0" t="s">
        <v>9796</v>
      </c>
      <c r="I3478" s="0" t="n">
        <f aca="false">IFERROR(SEARCH("\",H3478),0)</f>
        <v>0</v>
      </c>
      <c r="R3478" s="0" t="n">
        <f aca="false">SEARCH("-",H3478)</f>
        <v>14</v>
      </c>
      <c r="S3478" s="0" t="e">
        <f aca="false">SEARCH("-",H3478,R3478+1)</f>
        <v>#VALUE!</v>
      </c>
      <c r="T3478" s="0" t="e">
        <f aca="false">SEARCH("-",H3478,S3478+1)</f>
        <v>#VALUE!</v>
      </c>
      <c r="U3478" s="0" t="e">
        <f aca="false">TRIM(MID(H3478,R3478+2,T3478-R3478-2))</f>
        <v>#VALUE!</v>
      </c>
    </row>
    <row r="3479" customFormat="false" ht="13.8" hidden="false" customHeight="false" outlineLevel="0" collapsed="false">
      <c r="A3479" s="0" t="s">
        <v>12</v>
      </c>
      <c r="B3479" s="3" t="s">
        <v>9797</v>
      </c>
      <c r="C3479" s="0" t="s">
        <v>1903</v>
      </c>
      <c r="D3479" s="0" t="s">
        <v>9798</v>
      </c>
      <c r="E3479" s="0" t="s">
        <v>1905</v>
      </c>
      <c r="F3479" s="0" t="n">
        <v>14</v>
      </c>
      <c r="G3479" s="0" t="s">
        <v>9799</v>
      </c>
      <c r="H3479" s="0" t="s">
        <v>9800</v>
      </c>
      <c r="I3479" s="0" t="n">
        <f aca="false">IFERROR(SEARCH("\",H3479),0)</f>
        <v>0</v>
      </c>
      <c r="R3479" s="0" t="n">
        <f aca="false">SEARCH("-",H3479)</f>
        <v>16</v>
      </c>
      <c r="S3479" s="0" t="e">
        <f aca="false">SEARCH("-",H3479,R3479+1)</f>
        <v>#VALUE!</v>
      </c>
      <c r="T3479" s="0" t="e">
        <f aca="false">SEARCH("-",H3479,S3479+1)</f>
        <v>#VALUE!</v>
      </c>
      <c r="U3479" s="0" t="e">
        <f aca="false">TRIM(MID(H3479,R3479+2,T3479-R3479-2))</f>
        <v>#VALUE!</v>
      </c>
    </row>
    <row r="3480" customFormat="false" ht="13.8" hidden="false" customHeight="false" outlineLevel="0" collapsed="false">
      <c r="A3480" s="0" t="s">
        <v>12</v>
      </c>
      <c r="B3480" s="3" t="s">
        <v>9801</v>
      </c>
      <c r="C3480" s="0" t="s">
        <v>2188</v>
      </c>
      <c r="D3480" s="0" t="s">
        <v>9802</v>
      </c>
      <c r="E3480" s="0" t="s">
        <v>1905</v>
      </c>
      <c r="F3480" s="0" t="n">
        <v>19</v>
      </c>
      <c r="G3480" s="0" t="s">
        <v>9803</v>
      </c>
      <c r="H3480" s="0" t="s">
        <v>9804</v>
      </c>
      <c r="I3480" s="0" t="n">
        <f aca="false">IFERROR(SEARCH("\",H3480),0)</f>
        <v>0</v>
      </c>
      <c r="R3480" s="0" t="n">
        <f aca="false">SEARCH("-",H3480)</f>
        <v>12</v>
      </c>
      <c r="S3480" s="0" t="e">
        <f aca="false">SEARCH("-",H3480,R3480+1)</f>
        <v>#VALUE!</v>
      </c>
      <c r="T3480" s="0" t="e">
        <f aca="false">SEARCH("-",H3480,S3480+1)</f>
        <v>#VALUE!</v>
      </c>
      <c r="U3480" s="0" t="e">
        <f aca="false">TRIM(MID(H3480,R3480+2,T3480-R3480-2))</f>
        <v>#VALUE!</v>
      </c>
    </row>
    <row r="3481" customFormat="false" ht="13.8" hidden="false" customHeight="false" outlineLevel="0" collapsed="false">
      <c r="A3481" s="0" t="s">
        <v>12</v>
      </c>
      <c r="B3481" s="3" t="s">
        <v>9801</v>
      </c>
      <c r="C3481" s="0" t="s">
        <v>2188</v>
      </c>
      <c r="D3481" s="0" t="s">
        <v>9802</v>
      </c>
      <c r="E3481" s="0" t="s">
        <v>1905</v>
      </c>
      <c r="F3481" s="0" t="n">
        <v>19</v>
      </c>
      <c r="G3481" s="0" t="s">
        <v>9805</v>
      </c>
      <c r="H3481" s="0" t="s">
        <v>9804</v>
      </c>
      <c r="I3481" s="0" t="n">
        <f aca="false">IFERROR(SEARCH("\",H3481),0)</f>
        <v>0</v>
      </c>
      <c r="R3481" s="0" t="n">
        <f aca="false">SEARCH("-",H3481)</f>
        <v>12</v>
      </c>
      <c r="S3481" s="0" t="e">
        <f aca="false">SEARCH("-",H3481,R3481+1)</f>
        <v>#VALUE!</v>
      </c>
      <c r="T3481" s="0" t="e">
        <f aca="false">SEARCH("-",H3481,S3481+1)</f>
        <v>#VALUE!</v>
      </c>
      <c r="U3481" s="0" t="e">
        <f aca="false">TRIM(MID(H3481,R3481+2,T3481-R3481-2))</f>
        <v>#VALUE!</v>
      </c>
    </row>
    <row r="3482" customFormat="false" ht="13.8" hidden="false" customHeight="false" outlineLevel="0" collapsed="false">
      <c r="A3482" s="0" t="s">
        <v>12</v>
      </c>
      <c r="B3482" s="3" t="s">
        <v>9806</v>
      </c>
      <c r="C3482" s="0" t="s">
        <v>3309</v>
      </c>
      <c r="D3482" s="0" t="s">
        <v>9802</v>
      </c>
      <c r="E3482" s="0" t="s">
        <v>1905</v>
      </c>
      <c r="F3482" s="0" t="n">
        <v>20</v>
      </c>
      <c r="G3482" s="0" t="s">
        <v>9807</v>
      </c>
      <c r="H3482" s="0" t="s">
        <v>9808</v>
      </c>
      <c r="I3482" s="0" t="n">
        <f aca="false">IFERROR(SEARCH("\",H3482),0)</f>
        <v>0</v>
      </c>
      <c r="R3482" s="0" t="n">
        <f aca="false">SEARCH("-",H3482)</f>
        <v>13</v>
      </c>
      <c r="S3482" s="0" t="e">
        <f aca="false">SEARCH("-",H3482,R3482+1)</f>
        <v>#VALUE!</v>
      </c>
      <c r="T3482" s="0" t="e">
        <f aca="false">SEARCH("-",H3482,S3482+1)</f>
        <v>#VALUE!</v>
      </c>
      <c r="U3482" s="0" t="e">
        <f aca="false">TRIM(MID(H3482,R3482+2,T3482-R3482-2))</f>
        <v>#VALUE!</v>
      </c>
    </row>
    <row r="3483" customFormat="false" ht="13.8" hidden="false" customHeight="false" outlineLevel="0" collapsed="false">
      <c r="A3483" s="0" t="s">
        <v>12</v>
      </c>
      <c r="B3483" s="3" t="s">
        <v>9806</v>
      </c>
      <c r="C3483" s="0" t="s">
        <v>3309</v>
      </c>
      <c r="D3483" s="0" t="s">
        <v>9802</v>
      </c>
      <c r="E3483" s="0" t="s">
        <v>1905</v>
      </c>
      <c r="F3483" s="0" t="n">
        <v>20</v>
      </c>
      <c r="G3483" s="0" t="s">
        <v>9809</v>
      </c>
      <c r="H3483" s="0" t="s">
        <v>9808</v>
      </c>
      <c r="I3483" s="0" t="n">
        <f aca="false">IFERROR(SEARCH("\",H3483),0)</f>
        <v>0</v>
      </c>
      <c r="R3483" s="0" t="n">
        <f aca="false">SEARCH("-",H3483)</f>
        <v>13</v>
      </c>
      <c r="S3483" s="0" t="e">
        <f aca="false">SEARCH("-",H3483,R3483+1)</f>
        <v>#VALUE!</v>
      </c>
      <c r="T3483" s="0" t="e">
        <f aca="false">SEARCH("-",H3483,S3483+1)</f>
        <v>#VALUE!</v>
      </c>
      <c r="U3483" s="0" t="e">
        <f aca="false">TRIM(MID(H3483,R3483+2,T3483-R3483-2))</f>
        <v>#VALUE!</v>
      </c>
    </row>
    <row r="3484" customFormat="false" ht="13.8" hidden="false" customHeight="false" outlineLevel="0" collapsed="false">
      <c r="A3484" s="0" t="s">
        <v>12</v>
      </c>
      <c r="B3484" s="3" t="s">
        <v>9810</v>
      </c>
      <c r="C3484" s="0" t="s">
        <v>9811</v>
      </c>
      <c r="D3484" s="0" t="s">
        <v>9812</v>
      </c>
      <c r="E3484" s="0" t="s">
        <v>4885</v>
      </c>
      <c r="F3484" s="0" t="n">
        <v>6</v>
      </c>
      <c r="G3484" s="0" t="s">
        <v>9813</v>
      </c>
      <c r="H3484" s="0" t="s">
        <v>9814</v>
      </c>
      <c r="I3484" s="0" t="n">
        <f aca="false">IFERROR(SEARCH("\",H3484),0)</f>
        <v>0</v>
      </c>
      <c r="R3484" s="0" t="n">
        <f aca="false">SEARCH("-",H3484)</f>
        <v>18</v>
      </c>
      <c r="S3484" s="0" t="n">
        <f aca="false">SEARCH("-",H3484,R3484+1)</f>
        <v>27</v>
      </c>
      <c r="T3484" s="0" t="n">
        <f aca="false">SEARCH("-",H3484,S3484+1)</f>
        <v>32</v>
      </c>
      <c r="U3484" s="0" t="str">
        <f aca="false">TRIM(MID(H3484,R3484+2,T3484-R3484-2))</f>
        <v>H.O.T. - 06</v>
      </c>
    </row>
    <row r="3485" customFormat="false" ht="13.8" hidden="false" customHeight="false" outlineLevel="0" collapsed="false">
      <c r="A3485" s="0" t="s">
        <v>12</v>
      </c>
      <c r="B3485" s="3" t="s">
        <v>9815</v>
      </c>
      <c r="C3485" s="0" t="s">
        <v>3251</v>
      </c>
      <c r="D3485" s="0" t="s">
        <v>9816</v>
      </c>
      <c r="E3485" s="0" t="s">
        <v>263</v>
      </c>
      <c r="F3485" s="0" t="n">
        <v>3</v>
      </c>
      <c r="G3485" s="0" t="s">
        <v>9817</v>
      </c>
      <c r="H3485" s="0" t="s">
        <v>9818</v>
      </c>
      <c r="I3485" s="0" t="n">
        <f aca="false">IFERROR(SEARCH("\",H3485),0)</f>
        <v>0</v>
      </c>
      <c r="R3485" s="0" t="n">
        <f aca="false">SEARCH("-",H3485)</f>
        <v>17</v>
      </c>
      <c r="S3485" s="0" t="e">
        <f aca="false">SEARCH("-",H3485,R3485+1)</f>
        <v>#VALUE!</v>
      </c>
      <c r="T3485" s="0" t="e">
        <f aca="false">SEARCH("-",H3485,S3485+1)</f>
        <v>#VALUE!</v>
      </c>
      <c r="U3485" s="0" t="e">
        <f aca="false">TRIM(MID(H3485,R3485+2,T3485-R3485-2))</f>
        <v>#VALUE!</v>
      </c>
    </row>
    <row r="3486" customFormat="false" ht="13.8" hidden="false" customHeight="false" outlineLevel="0" collapsed="false">
      <c r="A3486" s="0" t="s">
        <v>12</v>
      </c>
      <c r="B3486" s="3" t="s">
        <v>9819</v>
      </c>
      <c r="C3486" s="0" t="s">
        <v>4465</v>
      </c>
      <c r="D3486" s="0" t="s">
        <v>9820</v>
      </c>
      <c r="E3486" s="0" t="s">
        <v>396</v>
      </c>
      <c r="F3486" s="0" t="n">
        <v>4</v>
      </c>
      <c r="G3486" s="0" t="s">
        <v>9821</v>
      </c>
      <c r="H3486" s="0" t="s">
        <v>9822</v>
      </c>
      <c r="I3486" s="0" t="n">
        <f aca="false">IFERROR(SEARCH("\",H3486),0)</f>
        <v>0</v>
      </c>
      <c r="R3486" s="0" t="n">
        <f aca="false">SEARCH("-",H3486)</f>
        <v>28</v>
      </c>
      <c r="S3486" s="0" t="e">
        <f aca="false">SEARCH("-",H3486,R3486+1)</f>
        <v>#VALUE!</v>
      </c>
      <c r="T3486" s="0" t="e">
        <f aca="false">SEARCH("-",H3486,S3486+1)</f>
        <v>#VALUE!</v>
      </c>
      <c r="U3486" s="0" t="e">
        <f aca="false">TRIM(MID(H3486,R3486+2,T3486-R3486-2))</f>
        <v>#VALUE!</v>
      </c>
    </row>
    <row r="3487" customFormat="false" ht="13.8" hidden="false" customHeight="false" outlineLevel="0" collapsed="false">
      <c r="A3487" s="0" t="s">
        <v>12</v>
      </c>
      <c r="B3487" s="3" t="s">
        <v>9823</v>
      </c>
      <c r="C3487" s="0" t="s">
        <v>76</v>
      </c>
      <c r="D3487" s="0" t="s">
        <v>9824</v>
      </c>
      <c r="E3487" s="0" t="s">
        <v>16</v>
      </c>
      <c r="F3487" s="0" t="n">
        <v>1</v>
      </c>
      <c r="G3487" s="0" t="s">
        <v>9825</v>
      </c>
      <c r="H3487" s="0" t="s">
        <v>9826</v>
      </c>
      <c r="I3487" s="0" t="n">
        <f aca="false">IFERROR(SEARCH("\",H3487),0)</f>
        <v>0</v>
      </c>
    </row>
    <row r="3488" customFormat="false" ht="13.8" hidden="false" customHeight="false" outlineLevel="0" collapsed="false">
      <c r="A3488" s="0" t="s">
        <v>12</v>
      </c>
      <c r="B3488" s="3" t="s">
        <v>9827</v>
      </c>
      <c r="C3488" s="0" t="s">
        <v>76</v>
      </c>
      <c r="D3488" s="0" t="s">
        <v>9824</v>
      </c>
      <c r="E3488" s="0" t="s">
        <v>16</v>
      </c>
      <c r="F3488" s="0" t="n">
        <v>2</v>
      </c>
      <c r="G3488" s="0" t="s">
        <v>9828</v>
      </c>
      <c r="H3488" s="0" t="s">
        <v>9829</v>
      </c>
      <c r="I3488" s="0" t="n">
        <f aca="false">IFERROR(SEARCH("\",H3488),0)</f>
        <v>0</v>
      </c>
    </row>
    <row r="3489" customFormat="false" ht="13.8" hidden="false" customHeight="false" outlineLevel="0" collapsed="false">
      <c r="A3489" s="0" t="s">
        <v>12</v>
      </c>
      <c r="B3489" s="3" t="s">
        <v>9830</v>
      </c>
      <c r="C3489" s="0" t="s">
        <v>76</v>
      </c>
      <c r="D3489" s="0" t="s">
        <v>9824</v>
      </c>
      <c r="E3489" s="0" t="s">
        <v>16</v>
      </c>
      <c r="F3489" s="0" t="n">
        <v>3</v>
      </c>
      <c r="G3489" s="0" t="s">
        <v>9831</v>
      </c>
      <c r="H3489" s="0" t="s">
        <v>9832</v>
      </c>
      <c r="I3489" s="0" t="n">
        <f aca="false">IFERROR(SEARCH("\",H3489),0)</f>
        <v>0</v>
      </c>
    </row>
    <row r="3490" customFormat="false" ht="13.8" hidden="false" customHeight="false" outlineLevel="0" collapsed="false">
      <c r="A3490" s="0" t="s">
        <v>12</v>
      </c>
      <c r="B3490" s="3" t="s">
        <v>9833</v>
      </c>
      <c r="C3490" s="0" t="s">
        <v>76</v>
      </c>
      <c r="D3490" s="0" t="s">
        <v>9824</v>
      </c>
      <c r="E3490" s="0" t="s">
        <v>16</v>
      </c>
      <c r="F3490" s="0" t="n">
        <v>4</v>
      </c>
      <c r="G3490" s="0" t="s">
        <v>9834</v>
      </c>
      <c r="H3490" s="0" t="s">
        <v>9835</v>
      </c>
      <c r="I3490" s="0" t="n">
        <f aca="false">IFERROR(SEARCH("\",H3490),0)</f>
        <v>0</v>
      </c>
    </row>
    <row r="3491" customFormat="false" ht="13.8" hidden="false" customHeight="false" outlineLevel="0" collapsed="false">
      <c r="A3491" s="0" t="s">
        <v>12</v>
      </c>
      <c r="B3491" s="3" t="s">
        <v>9836</v>
      </c>
      <c r="C3491" s="0" t="s">
        <v>76</v>
      </c>
      <c r="D3491" s="0" t="s">
        <v>9824</v>
      </c>
      <c r="E3491" s="0" t="s">
        <v>16</v>
      </c>
      <c r="F3491" s="0" t="n">
        <v>5</v>
      </c>
      <c r="G3491" s="0" t="s">
        <v>9837</v>
      </c>
      <c r="H3491" s="0" t="s">
        <v>9838</v>
      </c>
      <c r="I3491" s="0" t="n">
        <f aca="false">IFERROR(SEARCH("\",H3491),0)</f>
        <v>0</v>
      </c>
    </row>
    <row r="3492" customFormat="false" ht="13.8" hidden="false" customHeight="false" outlineLevel="0" collapsed="false">
      <c r="A3492" s="0" t="s">
        <v>12</v>
      </c>
      <c r="B3492" s="3" t="s">
        <v>9839</v>
      </c>
      <c r="C3492" s="0" t="s">
        <v>76</v>
      </c>
      <c r="D3492" s="0" t="s">
        <v>9824</v>
      </c>
      <c r="E3492" s="0" t="s">
        <v>16</v>
      </c>
      <c r="F3492" s="0" t="n">
        <v>6</v>
      </c>
      <c r="G3492" s="0" t="s">
        <v>9840</v>
      </c>
      <c r="H3492" s="0" t="s">
        <v>9841</v>
      </c>
      <c r="I3492" s="0" t="n">
        <f aca="false">IFERROR(SEARCH("\",H3492),0)</f>
        <v>0</v>
      </c>
    </row>
    <row r="3493" customFormat="false" ht="13.8" hidden="false" customHeight="false" outlineLevel="0" collapsed="false">
      <c r="A3493" s="0" t="s">
        <v>12</v>
      </c>
      <c r="B3493" s="3" t="s">
        <v>9842</v>
      </c>
      <c r="C3493" s="0" t="s">
        <v>76</v>
      </c>
      <c r="D3493" s="0" t="s">
        <v>9824</v>
      </c>
      <c r="E3493" s="0" t="s">
        <v>16</v>
      </c>
      <c r="F3493" s="0" t="n">
        <v>7</v>
      </c>
      <c r="G3493" s="0" t="s">
        <v>9843</v>
      </c>
      <c r="H3493" s="0" t="s">
        <v>9844</v>
      </c>
      <c r="I3493" s="0" t="n">
        <f aca="false">IFERROR(SEARCH("\",H3493),0)</f>
        <v>0</v>
      </c>
    </row>
    <row r="3494" customFormat="false" ht="13.8" hidden="false" customHeight="false" outlineLevel="0" collapsed="false">
      <c r="A3494" s="0" t="s">
        <v>12</v>
      </c>
      <c r="B3494" s="3" t="s">
        <v>9845</v>
      </c>
      <c r="C3494" s="0" t="s">
        <v>76</v>
      </c>
      <c r="D3494" s="0" t="s">
        <v>9824</v>
      </c>
      <c r="E3494" s="0" t="s">
        <v>16</v>
      </c>
      <c r="F3494" s="0" t="n">
        <v>8</v>
      </c>
      <c r="G3494" s="0" t="s">
        <v>9846</v>
      </c>
      <c r="H3494" s="0" t="s">
        <v>9847</v>
      </c>
      <c r="I3494" s="0" t="n">
        <f aca="false">IFERROR(SEARCH("\",H3494),0)</f>
        <v>0</v>
      </c>
    </row>
    <row r="3495" customFormat="false" ht="13.8" hidden="false" customHeight="false" outlineLevel="0" collapsed="false">
      <c r="A3495" s="0" t="s">
        <v>12</v>
      </c>
      <c r="B3495" s="3" t="s">
        <v>9848</v>
      </c>
      <c r="C3495" s="0" t="s">
        <v>76</v>
      </c>
      <c r="D3495" s="0" t="s">
        <v>9824</v>
      </c>
      <c r="E3495" s="0" t="s">
        <v>16</v>
      </c>
      <c r="F3495" s="0" t="n">
        <v>9</v>
      </c>
      <c r="G3495" s="0" t="s">
        <v>9849</v>
      </c>
      <c r="H3495" s="0" t="s">
        <v>9850</v>
      </c>
      <c r="I3495" s="0" t="n">
        <f aca="false">IFERROR(SEARCH("\",H3495),0)</f>
        <v>0</v>
      </c>
    </row>
    <row r="3496" customFormat="false" ht="13.8" hidden="false" customHeight="false" outlineLevel="0" collapsed="false">
      <c r="A3496" s="0" t="s">
        <v>12</v>
      </c>
      <c r="B3496" s="3" t="s">
        <v>9851</v>
      </c>
      <c r="C3496" s="0" t="s">
        <v>76</v>
      </c>
      <c r="D3496" s="0" t="s">
        <v>9824</v>
      </c>
      <c r="E3496" s="0" t="s">
        <v>16</v>
      </c>
      <c r="F3496" s="0" t="n">
        <v>10</v>
      </c>
      <c r="G3496" s="0" t="s">
        <v>9852</v>
      </c>
      <c r="H3496" s="0" t="s">
        <v>9853</v>
      </c>
      <c r="I3496" s="0" t="n">
        <f aca="false">IFERROR(SEARCH("\",H3496),0)</f>
        <v>0</v>
      </c>
    </row>
    <row r="3497" customFormat="false" ht="13.8" hidden="false" customHeight="false" outlineLevel="0" collapsed="false">
      <c r="A3497" s="0" t="s">
        <v>12</v>
      </c>
      <c r="B3497" s="3" t="s">
        <v>9854</v>
      </c>
      <c r="C3497" s="0" t="s">
        <v>76</v>
      </c>
      <c r="D3497" s="0" t="s">
        <v>9824</v>
      </c>
      <c r="E3497" s="0" t="s">
        <v>16</v>
      </c>
      <c r="F3497" s="0" t="n">
        <v>11</v>
      </c>
      <c r="G3497" s="0" t="s">
        <v>9855</v>
      </c>
      <c r="H3497" s="0" t="s">
        <v>9856</v>
      </c>
      <c r="I3497" s="0" t="n">
        <f aca="false">IFERROR(SEARCH("\",H3497),0)</f>
        <v>0</v>
      </c>
    </row>
    <row r="3498" customFormat="false" ht="13.8" hidden="false" customHeight="false" outlineLevel="0" collapsed="false">
      <c r="A3498" s="0" t="s">
        <v>12</v>
      </c>
      <c r="B3498" s="3" t="s">
        <v>9053</v>
      </c>
      <c r="C3498" s="0" t="s">
        <v>4465</v>
      </c>
      <c r="D3498" s="0" t="s">
        <v>9857</v>
      </c>
      <c r="E3498" s="0" t="s">
        <v>396</v>
      </c>
      <c r="F3498" s="0" t="n">
        <v>12</v>
      </c>
      <c r="G3498" s="0" t="s">
        <v>9858</v>
      </c>
      <c r="H3498" s="0" t="s">
        <v>9859</v>
      </c>
      <c r="I3498" s="0" t="n">
        <f aca="false">IFERROR(SEARCH("\",H3498),0)</f>
        <v>0</v>
      </c>
    </row>
    <row r="3499" customFormat="false" ht="13.8" hidden="false" customHeight="false" outlineLevel="0" collapsed="false">
      <c r="A3499" s="0" t="s">
        <v>12</v>
      </c>
      <c r="B3499" s="3" t="s">
        <v>9860</v>
      </c>
      <c r="C3499" s="0" t="s">
        <v>2716</v>
      </c>
      <c r="D3499" s="0" t="s">
        <v>9861</v>
      </c>
      <c r="E3499" s="0" t="s">
        <v>1905</v>
      </c>
      <c r="F3499" s="0" t="s">
        <v>1847</v>
      </c>
      <c r="G3499" s="0" t="s">
        <v>9862</v>
      </c>
      <c r="H3499" s="0" t="s">
        <v>9863</v>
      </c>
      <c r="I3499" s="0" t="n">
        <f aca="false">IFERROR(SEARCH("\",H3499),0)</f>
        <v>0</v>
      </c>
    </row>
    <row r="3500" customFormat="false" ht="13.8" hidden="false" customHeight="false" outlineLevel="0" collapsed="false">
      <c r="A3500" s="0" t="s">
        <v>12</v>
      </c>
      <c r="B3500" s="3" t="s">
        <v>9860</v>
      </c>
      <c r="C3500" s="0" t="s">
        <v>2716</v>
      </c>
      <c r="D3500" s="0" t="s">
        <v>9861</v>
      </c>
      <c r="E3500" s="0" t="s">
        <v>1905</v>
      </c>
      <c r="F3500" s="0" t="s">
        <v>1847</v>
      </c>
      <c r="G3500" s="0" t="s">
        <v>9864</v>
      </c>
      <c r="H3500" s="0" t="s">
        <v>9863</v>
      </c>
      <c r="I3500" s="0" t="n">
        <f aca="false">IFERROR(SEARCH("\",H3500),0)</f>
        <v>0</v>
      </c>
    </row>
    <row r="3501" customFormat="false" ht="13.8" hidden="false" customHeight="false" outlineLevel="0" collapsed="false">
      <c r="A3501" s="0" t="s">
        <v>12</v>
      </c>
      <c r="B3501" s="3" t="s">
        <v>9865</v>
      </c>
      <c r="C3501" s="0" t="s">
        <v>9866</v>
      </c>
      <c r="D3501" s="0" t="s">
        <v>9867</v>
      </c>
      <c r="E3501" s="0" t="s">
        <v>3322</v>
      </c>
      <c r="F3501" s="0" t="n">
        <v>1</v>
      </c>
      <c r="G3501" s="0" t="s">
        <v>9868</v>
      </c>
      <c r="H3501" s="0" t="s">
        <v>9869</v>
      </c>
      <c r="I3501" s="0" t="n">
        <f aca="false">IFERROR(SEARCH("\",H3501),0)</f>
        <v>0</v>
      </c>
    </row>
    <row r="3502" customFormat="false" ht="13.8" hidden="false" customHeight="false" outlineLevel="0" collapsed="false">
      <c r="A3502" s="0" t="s">
        <v>12</v>
      </c>
      <c r="B3502" s="3" t="s">
        <v>224</v>
      </c>
      <c r="C3502" s="0" t="s">
        <v>224</v>
      </c>
      <c r="D3502" s="0" t="s">
        <v>9867</v>
      </c>
      <c r="E3502" s="0" t="s">
        <v>3322</v>
      </c>
      <c r="F3502" s="0" t="n">
        <v>6</v>
      </c>
      <c r="G3502" s="0" t="s">
        <v>9870</v>
      </c>
      <c r="H3502" s="0" t="s">
        <v>9871</v>
      </c>
      <c r="I3502" s="0" t="n">
        <f aca="false">IFERROR(SEARCH("\",H3502),0)</f>
        <v>0</v>
      </c>
    </row>
    <row r="3503" customFormat="false" ht="13.8" hidden="false" customHeight="false" outlineLevel="0" collapsed="false">
      <c r="A3503" s="0" t="s">
        <v>12</v>
      </c>
      <c r="B3503" s="3" t="s">
        <v>9872</v>
      </c>
      <c r="C3503" s="0" t="s">
        <v>9873</v>
      </c>
      <c r="D3503" s="0" t="s">
        <v>9867</v>
      </c>
      <c r="E3503" s="0" t="s">
        <v>3322</v>
      </c>
      <c r="F3503" s="0" t="n">
        <v>8</v>
      </c>
      <c r="G3503" s="0" t="s">
        <v>9874</v>
      </c>
      <c r="H3503" s="0" t="s">
        <v>9875</v>
      </c>
      <c r="I3503" s="0" t="n">
        <f aca="false">IFERROR(SEARCH("\",H3503),0)</f>
        <v>0</v>
      </c>
    </row>
    <row r="3504" customFormat="false" ht="13.8" hidden="false" customHeight="false" outlineLevel="0" collapsed="false">
      <c r="A3504" s="0" t="s">
        <v>12</v>
      </c>
      <c r="B3504" s="3" t="s">
        <v>9872</v>
      </c>
      <c r="C3504" s="0" t="s">
        <v>9873</v>
      </c>
      <c r="D3504" s="0" t="s">
        <v>9867</v>
      </c>
      <c r="E3504" s="0" t="s">
        <v>3322</v>
      </c>
      <c r="F3504" s="0" t="n">
        <v>8</v>
      </c>
      <c r="G3504" s="0" t="s">
        <v>9876</v>
      </c>
      <c r="H3504" s="0" t="s">
        <v>9875</v>
      </c>
      <c r="I3504" s="0" t="n">
        <f aca="false">IFERROR(SEARCH("\",H3504),0)</f>
        <v>0</v>
      </c>
    </row>
    <row r="3505" customFormat="false" ht="13.8" hidden="false" customHeight="false" outlineLevel="0" collapsed="false">
      <c r="A3505" s="0" t="s">
        <v>12</v>
      </c>
      <c r="B3505" s="3" t="s">
        <v>9877</v>
      </c>
      <c r="C3505" s="0" t="s">
        <v>9878</v>
      </c>
      <c r="D3505" s="0" t="s">
        <v>9867</v>
      </c>
      <c r="E3505" s="0" t="s">
        <v>3322</v>
      </c>
      <c r="F3505" s="0" t="n">
        <v>12</v>
      </c>
      <c r="G3505" s="0" t="s">
        <v>9879</v>
      </c>
      <c r="H3505" s="0" t="s">
        <v>9880</v>
      </c>
      <c r="I3505" s="0" t="n">
        <f aca="false">IFERROR(SEARCH("\",H3505),0)</f>
        <v>0</v>
      </c>
    </row>
    <row r="3506" customFormat="false" ht="13.8" hidden="false" customHeight="false" outlineLevel="0" collapsed="false">
      <c r="A3506" s="0" t="s">
        <v>12</v>
      </c>
      <c r="B3506" s="3" t="s">
        <v>9881</v>
      </c>
      <c r="C3506" s="0" t="s">
        <v>9882</v>
      </c>
      <c r="D3506" s="0" t="s">
        <v>9867</v>
      </c>
      <c r="E3506" s="0" t="s">
        <v>3322</v>
      </c>
      <c r="F3506" s="0" t="n">
        <v>10</v>
      </c>
      <c r="G3506" s="0" t="s">
        <v>9883</v>
      </c>
      <c r="H3506" s="0" t="s">
        <v>9884</v>
      </c>
      <c r="I3506" s="0" t="n">
        <f aca="false">IFERROR(SEARCH("\",H3506),0)</f>
        <v>0</v>
      </c>
    </row>
    <row r="3507" customFormat="false" ht="13.8" hidden="false" customHeight="false" outlineLevel="0" collapsed="false">
      <c r="A3507" s="0" t="s">
        <v>12</v>
      </c>
      <c r="B3507" s="3" t="s">
        <v>224</v>
      </c>
      <c r="C3507" s="0" t="s">
        <v>9885</v>
      </c>
      <c r="D3507" s="0" t="s">
        <v>9867</v>
      </c>
      <c r="E3507" s="0" t="s">
        <v>3322</v>
      </c>
      <c r="F3507" s="0" t="n">
        <v>14</v>
      </c>
      <c r="G3507" s="0" t="s">
        <v>9886</v>
      </c>
      <c r="H3507" s="0" t="s">
        <v>9887</v>
      </c>
      <c r="I3507" s="0" t="n">
        <f aca="false">IFERROR(SEARCH("\",H3507),0)</f>
        <v>0</v>
      </c>
    </row>
    <row r="3508" customFormat="false" ht="13.8" hidden="false" customHeight="false" outlineLevel="0" collapsed="false">
      <c r="A3508" s="0" t="s">
        <v>12</v>
      </c>
      <c r="B3508" s="3" t="s">
        <v>9888</v>
      </c>
      <c r="C3508" s="0" t="s">
        <v>9889</v>
      </c>
      <c r="D3508" s="0" t="s">
        <v>9867</v>
      </c>
      <c r="E3508" s="0" t="s">
        <v>3322</v>
      </c>
      <c r="F3508" s="0" t="n">
        <v>4</v>
      </c>
      <c r="G3508" s="0" t="s">
        <v>9890</v>
      </c>
      <c r="H3508" s="0" t="s">
        <v>9891</v>
      </c>
      <c r="I3508" s="0" t="n">
        <f aca="false">IFERROR(SEARCH("\",H3508),0)</f>
        <v>0</v>
      </c>
    </row>
    <row r="3509" customFormat="false" ht="13.8" hidden="false" customHeight="false" outlineLevel="0" collapsed="false">
      <c r="A3509" s="0" t="s">
        <v>12</v>
      </c>
      <c r="B3509" s="3" t="s">
        <v>9892</v>
      </c>
      <c r="C3509" s="0" t="s">
        <v>9893</v>
      </c>
      <c r="D3509" s="0" t="s">
        <v>9867</v>
      </c>
      <c r="E3509" s="0" t="s">
        <v>3322</v>
      </c>
      <c r="F3509" s="0" t="n">
        <v>13</v>
      </c>
      <c r="G3509" s="0" t="s">
        <v>9894</v>
      </c>
      <c r="H3509" s="0" t="s">
        <v>9895</v>
      </c>
      <c r="I3509" s="0" t="n">
        <f aca="false">IFERROR(SEARCH("\",H3509),0)</f>
        <v>0</v>
      </c>
    </row>
    <row r="3510" customFormat="false" ht="13.8" hidden="false" customHeight="false" outlineLevel="0" collapsed="false">
      <c r="A3510" s="0" t="s">
        <v>12</v>
      </c>
      <c r="B3510" s="3" t="s">
        <v>9896</v>
      </c>
      <c r="C3510" s="0" t="s">
        <v>9897</v>
      </c>
      <c r="D3510" s="0" t="s">
        <v>9867</v>
      </c>
      <c r="E3510" s="0" t="s">
        <v>3322</v>
      </c>
      <c r="F3510" s="0" t="n">
        <v>2</v>
      </c>
      <c r="G3510" s="0" t="s">
        <v>9898</v>
      </c>
      <c r="H3510" s="0" t="s">
        <v>9899</v>
      </c>
      <c r="I3510" s="0" t="n">
        <f aca="false">IFERROR(SEARCH("\",H3510),0)</f>
        <v>0</v>
      </c>
    </row>
    <row r="3511" customFormat="false" ht="13.8" hidden="false" customHeight="false" outlineLevel="0" collapsed="false">
      <c r="A3511" s="0" t="s">
        <v>12</v>
      </c>
      <c r="B3511" s="3" t="s">
        <v>9900</v>
      </c>
      <c r="C3511" s="0" t="s">
        <v>9901</v>
      </c>
      <c r="D3511" s="0" t="s">
        <v>9867</v>
      </c>
      <c r="E3511" s="0" t="s">
        <v>3322</v>
      </c>
      <c r="F3511" s="0" t="n">
        <v>7</v>
      </c>
      <c r="G3511" s="0" t="s">
        <v>9902</v>
      </c>
      <c r="H3511" s="0" t="s">
        <v>9903</v>
      </c>
      <c r="I3511" s="0" t="n">
        <f aca="false">IFERROR(SEARCH("\",H3511),0)</f>
        <v>0</v>
      </c>
    </row>
    <row r="3512" customFormat="false" ht="13.8" hidden="false" customHeight="false" outlineLevel="0" collapsed="false">
      <c r="A3512" s="0" t="s">
        <v>12</v>
      </c>
      <c r="B3512" s="3" t="s">
        <v>9904</v>
      </c>
      <c r="C3512" s="0" t="s">
        <v>9905</v>
      </c>
      <c r="D3512" s="0" t="s">
        <v>9867</v>
      </c>
      <c r="E3512" s="0" t="s">
        <v>3322</v>
      </c>
      <c r="F3512" s="0" t="n">
        <v>11</v>
      </c>
      <c r="G3512" s="0" t="s">
        <v>9906</v>
      </c>
      <c r="H3512" s="0" t="s">
        <v>9907</v>
      </c>
      <c r="I3512" s="0" t="n">
        <f aca="false">IFERROR(SEARCH("\",H3512),0)</f>
        <v>0</v>
      </c>
    </row>
    <row r="3513" customFormat="false" ht="13.8" hidden="false" customHeight="false" outlineLevel="0" collapsed="false">
      <c r="A3513" s="0" t="s">
        <v>12</v>
      </c>
      <c r="B3513" s="3" t="s">
        <v>9904</v>
      </c>
      <c r="C3513" s="0" t="s">
        <v>9905</v>
      </c>
      <c r="D3513" s="0" t="s">
        <v>9867</v>
      </c>
      <c r="E3513" s="0" t="s">
        <v>3322</v>
      </c>
      <c r="F3513" s="0" t="n">
        <v>11</v>
      </c>
      <c r="G3513" s="0" t="s">
        <v>9908</v>
      </c>
      <c r="H3513" s="0" t="s">
        <v>9907</v>
      </c>
      <c r="I3513" s="0" t="n">
        <f aca="false">IFERROR(SEARCH("\",H3513),0)</f>
        <v>0</v>
      </c>
    </row>
    <row r="3514" customFormat="false" ht="13.8" hidden="false" customHeight="false" outlineLevel="0" collapsed="false">
      <c r="A3514" s="0" t="s">
        <v>12</v>
      </c>
      <c r="B3514" s="3" t="s">
        <v>9909</v>
      </c>
      <c r="C3514" s="0" t="s">
        <v>9910</v>
      </c>
      <c r="D3514" s="0" t="s">
        <v>9867</v>
      </c>
      <c r="E3514" s="0" t="s">
        <v>3322</v>
      </c>
      <c r="F3514" s="0" t="n">
        <v>5</v>
      </c>
      <c r="G3514" s="0" t="s">
        <v>9911</v>
      </c>
      <c r="H3514" s="0" t="s">
        <v>9912</v>
      </c>
      <c r="I3514" s="0" t="n">
        <f aca="false">IFERROR(SEARCH("\",H3514),0)</f>
        <v>0</v>
      </c>
    </row>
    <row r="3515" customFormat="false" ht="13.8" hidden="false" customHeight="false" outlineLevel="0" collapsed="false">
      <c r="A3515" s="0" t="s">
        <v>12</v>
      </c>
      <c r="B3515" s="3" t="s">
        <v>9913</v>
      </c>
      <c r="C3515" s="0" t="s">
        <v>9866</v>
      </c>
      <c r="D3515" s="0" t="s">
        <v>9867</v>
      </c>
      <c r="E3515" s="0" t="s">
        <v>3322</v>
      </c>
      <c r="F3515" s="0" t="n">
        <v>1</v>
      </c>
      <c r="G3515" s="0" t="s">
        <v>9914</v>
      </c>
      <c r="H3515" s="0" t="s">
        <v>9915</v>
      </c>
      <c r="I3515" s="0" t="n">
        <f aca="false">IFERROR(SEARCH("\",H3515),0)</f>
        <v>0</v>
      </c>
    </row>
    <row r="3516" customFormat="false" ht="13.8" hidden="false" customHeight="false" outlineLevel="0" collapsed="false">
      <c r="A3516" s="0" t="s">
        <v>12</v>
      </c>
      <c r="B3516" s="3" t="s">
        <v>9916</v>
      </c>
      <c r="C3516" s="0" t="s">
        <v>9917</v>
      </c>
      <c r="D3516" s="0" t="s">
        <v>9867</v>
      </c>
      <c r="E3516" s="0" t="s">
        <v>3322</v>
      </c>
      <c r="F3516" s="0" t="n">
        <v>3</v>
      </c>
      <c r="G3516" s="0" t="s">
        <v>9918</v>
      </c>
      <c r="H3516" s="0" t="s">
        <v>9919</v>
      </c>
      <c r="I3516" s="0" t="n">
        <f aca="false">IFERROR(SEARCH("\",H3516),0)</f>
        <v>0</v>
      </c>
    </row>
    <row r="3517" customFormat="false" ht="13.8" hidden="false" customHeight="false" outlineLevel="0" collapsed="false">
      <c r="A3517" s="0" t="s">
        <v>12</v>
      </c>
      <c r="B3517" s="3" t="s">
        <v>9916</v>
      </c>
      <c r="C3517" s="0" t="s">
        <v>9917</v>
      </c>
      <c r="D3517" s="0" t="s">
        <v>9867</v>
      </c>
      <c r="E3517" s="0" t="s">
        <v>3322</v>
      </c>
      <c r="F3517" s="0" t="n">
        <v>3</v>
      </c>
      <c r="G3517" s="0" t="s">
        <v>9920</v>
      </c>
      <c r="H3517" s="0" t="s">
        <v>9919</v>
      </c>
      <c r="I3517" s="0" t="n">
        <f aca="false">IFERROR(SEARCH("\",H3517),0)</f>
        <v>0</v>
      </c>
    </row>
    <row r="3518" customFormat="false" ht="13.8" hidden="false" customHeight="false" outlineLevel="0" collapsed="false">
      <c r="A3518" s="0" t="s">
        <v>12</v>
      </c>
      <c r="B3518" s="3" t="s">
        <v>9921</v>
      </c>
      <c r="C3518" s="0" t="s">
        <v>571</v>
      </c>
      <c r="D3518" s="0" t="s">
        <v>9922</v>
      </c>
      <c r="E3518" s="0" t="s">
        <v>572</v>
      </c>
      <c r="F3518" s="0" t="n">
        <v>1</v>
      </c>
      <c r="G3518" s="0" t="s">
        <v>9923</v>
      </c>
      <c r="H3518" s="0" t="s">
        <v>9924</v>
      </c>
      <c r="I3518" s="0" t="n">
        <f aca="false">IFERROR(SEARCH("\",H3518),0)</f>
        <v>0</v>
      </c>
    </row>
    <row r="3519" customFormat="false" ht="13.8" hidden="false" customHeight="false" outlineLevel="0" collapsed="false">
      <c r="A3519" s="0" t="s">
        <v>12</v>
      </c>
      <c r="B3519" s="3" t="s">
        <v>9921</v>
      </c>
      <c r="C3519" s="0" t="s">
        <v>571</v>
      </c>
      <c r="D3519" s="0" t="s">
        <v>9922</v>
      </c>
      <c r="E3519" s="0" t="s">
        <v>572</v>
      </c>
      <c r="F3519" s="0" t="n">
        <v>3</v>
      </c>
      <c r="G3519" s="0" t="s">
        <v>9925</v>
      </c>
      <c r="H3519" s="0" t="s">
        <v>9924</v>
      </c>
      <c r="I3519" s="0" t="n">
        <f aca="false">IFERROR(SEARCH("\",H3519),0)</f>
        <v>0</v>
      </c>
    </row>
    <row r="3520" customFormat="false" ht="13.8" hidden="false" customHeight="false" outlineLevel="0" collapsed="false">
      <c r="A3520" s="0" t="s">
        <v>12</v>
      </c>
      <c r="B3520" s="3" t="s">
        <v>9926</v>
      </c>
      <c r="C3520" s="0" t="s">
        <v>571</v>
      </c>
      <c r="D3520" s="0" t="s">
        <v>9922</v>
      </c>
      <c r="E3520" s="0" t="s">
        <v>572</v>
      </c>
      <c r="F3520" s="0" t="n">
        <v>2</v>
      </c>
      <c r="G3520" s="0" t="s">
        <v>9927</v>
      </c>
      <c r="H3520" s="0" t="s">
        <v>9928</v>
      </c>
      <c r="I3520" s="0" t="n">
        <f aca="false">IFERROR(SEARCH("\",H3520),0)</f>
        <v>0</v>
      </c>
    </row>
    <row r="3521" customFormat="false" ht="13.8" hidden="false" customHeight="false" outlineLevel="0" collapsed="false">
      <c r="A3521" s="0" t="s">
        <v>12</v>
      </c>
      <c r="B3521" s="3" t="s">
        <v>9926</v>
      </c>
      <c r="C3521" s="0" t="s">
        <v>571</v>
      </c>
      <c r="D3521" s="0" t="s">
        <v>9922</v>
      </c>
      <c r="E3521" s="0" t="s">
        <v>572</v>
      </c>
      <c r="F3521" s="0" t="n">
        <v>4</v>
      </c>
      <c r="G3521" s="0" t="s">
        <v>9929</v>
      </c>
      <c r="H3521" s="0" t="s">
        <v>9928</v>
      </c>
      <c r="I3521" s="0" t="n">
        <f aca="false">IFERROR(SEARCH("\",H3521),0)</f>
        <v>0</v>
      </c>
    </row>
    <row r="3522" customFormat="false" ht="13.8" hidden="false" customHeight="false" outlineLevel="0" collapsed="false">
      <c r="A3522" s="0" t="s">
        <v>12</v>
      </c>
      <c r="B3522" s="3" t="s">
        <v>9930</v>
      </c>
      <c r="C3522" s="0" t="s">
        <v>2037</v>
      </c>
      <c r="D3522" s="0" t="s">
        <v>9931</v>
      </c>
      <c r="E3522" s="0" t="s">
        <v>324</v>
      </c>
      <c r="F3522" s="0" t="n">
        <v>1</v>
      </c>
      <c r="G3522" s="0" t="s">
        <v>9932</v>
      </c>
      <c r="H3522" s="0" t="s">
        <v>9933</v>
      </c>
      <c r="I3522" s="0" t="n">
        <f aca="false">IFERROR(SEARCH("\",H3522),0)</f>
        <v>0</v>
      </c>
    </row>
    <row r="3523" customFormat="false" ht="13.8" hidden="false" customHeight="false" outlineLevel="0" collapsed="false">
      <c r="A3523" s="0" t="s">
        <v>12</v>
      </c>
      <c r="B3523" s="3" t="s">
        <v>9934</v>
      </c>
      <c r="C3523" s="0" t="s">
        <v>2037</v>
      </c>
      <c r="D3523" s="0" t="s">
        <v>9931</v>
      </c>
      <c r="E3523" s="0" t="s">
        <v>324</v>
      </c>
      <c r="F3523" s="0" t="n">
        <v>2</v>
      </c>
      <c r="G3523" s="0" t="s">
        <v>9935</v>
      </c>
      <c r="H3523" s="0" t="s">
        <v>9936</v>
      </c>
      <c r="I3523" s="0" t="n">
        <f aca="false">IFERROR(SEARCH("\",H3523),0)</f>
        <v>0</v>
      </c>
    </row>
    <row r="3524" customFormat="false" ht="13.8" hidden="false" customHeight="false" outlineLevel="0" collapsed="false">
      <c r="A3524" s="0" t="s">
        <v>12</v>
      </c>
      <c r="B3524" s="3" t="s">
        <v>9937</v>
      </c>
      <c r="C3524" s="0" t="s">
        <v>2037</v>
      </c>
      <c r="D3524" s="0" t="s">
        <v>9931</v>
      </c>
      <c r="E3524" s="0" t="s">
        <v>324</v>
      </c>
      <c r="F3524" s="0" t="n">
        <v>3</v>
      </c>
      <c r="G3524" s="0" t="s">
        <v>9938</v>
      </c>
      <c r="H3524" s="0" t="s">
        <v>9939</v>
      </c>
      <c r="I3524" s="0" t="n">
        <f aca="false">IFERROR(SEARCH("\",H3524),0)</f>
        <v>0</v>
      </c>
    </row>
    <row r="3525" customFormat="false" ht="13.8" hidden="false" customHeight="false" outlineLevel="0" collapsed="false">
      <c r="A3525" s="0" t="s">
        <v>12</v>
      </c>
      <c r="B3525" s="3" t="s">
        <v>2383</v>
      </c>
      <c r="C3525" s="0" t="s">
        <v>2037</v>
      </c>
      <c r="D3525" s="0" t="s">
        <v>9931</v>
      </c>
      <c r="E3525" s="0" t="s">
        <v>324</v>
      </c>
      <c r="F3525" s="0" t="n">
        <v>4</v>
      </c>
      <c r="G3525" s="0" t="s">
        <v>9940</v>
      </c>
      <c r="H3525" s="0" t="s">
        <v>9941</v>
      </c>
      <c r="I3525" s="0" t="n">
        <f aca="false">IFERROR(SEARCH("\",H3525),0)</f>
        <v>0</v>
      </c>
    </row>
    <row r="3526" customFormat="false" ht="13.8" hidden="false" customHeight="false" outlineLevel="0" collapsed="false">
      <c r="A3526" s="0" t="s">
        <v>12</v>
      </c>
      <c r="B3526" s="3" t="s">
        <v>9942</v>
      </c>
      <c r="C3526" s="0" t="s">
        <v>2037</v>
      </c>
      <c r="D3526" s="0" t="s">
        <v>9931</v>
      </c>
      <c r="E3526" s="0" t="s">
        <v>324</v>
      </c>
      <c r="F3526" s="0" t="n">
        <v>5</v>
      </c>
      <c r="G3526" s="0" t="s">
        <v>9943</v>
      </c>
      <c r="H3526" s="0" t="s">
        <v>9944</v>
      </c>
      <c r="I3526" s="0" t="n">
        <f aca="false">IFERROR(SEARCH("\",H3526),0)</f>
        <v>0</v>
      </c>
    </row>
    <row r="3527" customFormat="false" ht="13.8" hidden="false" customHeight="false" outlineLevel="0" collapsed="false">
      <c r="A3527" s="0" t="s">
        <v>12</v>
      </c>
      <c r="B3527" s="3" t="s">
        <v>9945</v>
      </c>
      <c r="C3527" s="0" t="s">
        <v>2037</v>
      </c>
      <c r="D3527" s="0" t="s">
        <v>9931</v>
      </c>
      <c r="E3527" s="0" t="s">
        <v>324</v>
      </c>
      <c r="F3527" s="0" t="n">
        <v>6</v>
      </c>
      <c r="G3527" s="0" t="s">
        <v>9946</v>
      </c>
      <c r="H3527" s="0" t="s">
        <v>9947</v>
      </c>
      <c r="I3527" s="0" t="n">
        <f aca="false">IFERROR(SEARCH("\",H3527),0)</f>
        <v>0</v>
      </c>
    </row>
    <row r="3528" customFormat="false" ht="13.8" hidden="false" customHeight="false" outlineLevel="0" collapsed="false">
      <c r="A3528" s="0" t="s">
        <v>12</v>
      </c>
      <c r="B3528" s="3" t="s">
        <v>9948</v>
      </c>
      <c r="C3528" s="0" t="s">
        <v>2037</v>
      </c>
      <c r="D3528" s="0" t="s">
        <v>9931</v>
      </c>
      <c r="E3528" s="0" t="s">
        <v>324</v>
      </c>
      <c r="F3528" s="0" t="n">
        <v>7</v>
      </c>
      <c r="G3528" s="0" t="s">
        <v>9949</v>
      </c>
      <c r="H3528" s="0" t="s">
        <v>9950</v>
      </c>
      <c r="I3528" s="0" t="n">
        <f aca="false">IFERROR(SEARCH("\",H3528),0)</f>
        <v>0</v>
      </c>
    </row>
    <row r="3529" customFormat="false" ht="13.8" hidden="false" customHeight="false" outlineLevel="0" collapsed="false">
      <c r="A3529" s="0" t="s">
        <v>12</v>
      </c>
      <c r="B3529" s="3" t="s">
        <v>9951</v>
      </c>
      <c r="C3529" s="0" t="s">
        <v>2037</v>
      </c>
      <c r="D3529" s="0" t="s">
        <v>9931</v>
      </c>
      <c r="E3529" s="0" t="s">
        <v>324</v>
      </c>
      <c r="F3529" s="0" t="n">
        <v>8</v>
      </c>
      <c r="G3529" s="0" t="s">
        <v>9952</v>
      </c>
      <c r="H3529" s="0" t="s">
        <v>9953</v>
      </c>
      <c r="I3529" s="0" t="n">
        <f aca="false">IFERROR(SEARCH("\",H3529),0)</f>
        <v>0</v>
      </c>
    </row>
    <row r="3530" customFormat="false" ht="13.8" hidden="false" customHeight="false" outlineLevel="0" collapsed="false">
      <c r="A3530" s="0" t="s">
        <v>12</v>
      </c>
      <c r="B3530" s="3" t="s">
        <v>9954</v>
      </c>
      <c r="C3530" s="0" t="s">
        <v>2037</v>
      </c>
      <c r="D3530" s="0" t="s">
        <v>9931</v>
      </c>
      <c r="E3530" s="0" t="s">
        <v>324</v>
      </c>
      <c r="F3530" s="0" t="n">
        <v>9</v>
      </c>
      <c r="G3530" s="0" t="s">
        <v>9955</v>
      </c>
      <c r="H3530" s="0" t="s">
        <v>9956</v>
      </c>
      <c r="I3530" s="0" t="n">
        <f aca="false">IFERROR(SEARCH("\",H3530),0)</f>
        <v>0</v>
      </c>
    </row>
    <row r="3531" customFormat="false" ht="13.8" hidden="false" customHeight="false" outlineLevel="0" collapsed="false">
      <c r="A3531" s="0" t="s">
        <v>12</v>
      </c>
      <c r="B3531" s="3" t="s">
        <v>9957</v>
      </c>
      <c r="C3531" s="0" t="s">
        <v>2037</v>
      </c>
      <c r="D3531" s="0" t="s">
        <v>9931</v>
      </c>
      <c r="E3531" s="0" t="s">
        <v>324</v>
      </c>
      <c r="F3531" s="0" t="n">
        <v>10</v>
      </c>
      <c r="G3531" s="0" t="s">
        <v>9958</v>
      </c>
      <c r="H3531" s="0" t="s">
        <v>9959</v>
      </c>
      <c r="I3531" s="0" t="n">
        <f aca="false">IFERROR(SEARCH("\",H3531),0)</f>
        <v>0</v>
      </c>
    </row>
    <row r="3532" customFormat="false" ht="13.8" hidden="false" customHeight="false" outlineLevel="0" collapsed="false">
      <c r="A3532" s="0" t="s">
        <v>12</v>
      </c>
      <c r="B3532" s="3" t="s">
        <v>9960</v>
      </c>
      <c r="C3532" s="0" t="s">
        <v>2037</v>
      </c>
      <c r="D3532" s="0" t="s">
        <v>9931</v>
      </c>
      <c r="E3532" s="0" t="s">
        <v>324</v>
      </c>
      <c r="F3532" s="0" t="n">
        <v>11</v>
      </c>
      <c r="G3532" s="0" t="s">
        <v>9961</v>
      </c>
      <c r="H3532" s="0" t="s">
        <v>9962</v>
      </c>
      <c r="I3532" s="0" t="n">
        <f aca="false">IFERROR(SEARCH("\",H3532),0)</f>
        <v>0</v>
      </c>
    </row>
    <row r="3533" customFormat="false" ht="13.8" hidden="false" customHeight="false" outlineLevel="0" collapsed="false">
      <c r="A3533" s="0" t="s">
        <v>12</v>
      </c>
      <c r="B3533" s="3" t="s">
        <v>9963</v>
      </c>
      <c r="C3533" s="0" t="s">
        <v>2037</v>
      </c>
      <c r="D3533" s="0" t="s">
        <v>9931</v>
      </c>
      <c r="E3533" s="0" t="s">
        <v>324</v>
      </c>
      <c r="F3533" s="0" t="n">
        <v>12</v>
      </c>
      <c r="G3533" s="0" t="s">
        <v>9964</v>
      </c>
      <c r="H3533" s="0" t="s">
        <v>9965</v>
      </c>
      <c r="I3533" s="0" t="n">
        <f aca="false">IFERROR(SEARCH("\",H3533),0)</f>
        <v>0</v>
      </c>
    </row>
    <row r="3534" customFormat="false" ht="13.8" hidden="false" customHeight="false" outlineLevel="0" collapsed="false">
      <c r="A3534" s="0" t="s">
        <v>12</v>
      </c>
      <c r="B3534" s="3" t="s">
        <v>9966</v>
      </c>
      <c r="C3534" s="0" t="s">
        <v>2037</v>
      </c>
      <c r="D3534" s="0" t="s">
        <v>9931</v>
      </c>
      <c r="E3534" s="0" t="s">
        <v>324</v>
      </c>
      <c r="F3534" s="0" t="n">
        <v>13</v>
      </c>
      <c r="G3534" s="0" t="s">
        <v>9967</v>
      </c>
      <c r="H3534" s="0" t="s">
        <v>9968</v>
      </c>
      <c r="I3534" s="0" t="n">
        <f aca="false">IFERROR(SEARCH("\",H3534),0)</f>
        <v>0</v>
      </c>
    </row>
    <row r="3535" customFormat="false" ht="13.8" hidden="false" customHeight="false" outlineLevel="0" collapsed="false">
      <c r="A3535" s="0" t="s">
        <v>12</v>
      </c>
      <c r="B3535" s="3" t="s">
        <v>9969</v>
      </c>
      <c r="C3535" s="0" t="s">
        <v>2037</v>
      </c>
      <c r="D3535" s="0" t="s">
        <v>9931</v>
      </c>
      <c r="E3535" s="0" t="s">
        <v>324</v>
      </c>
      <c r="F3535" s="0" t="n">
        <v>14</v>
      </c>
      <c r="G3535" s="0" t="s">
        <v>9970</v>
      </c>
      <c r="H3535" s="0" t="s">
        <v>9971</v>
      </c>
      <c r="I3535" s="0" t="n">
        <f aca="false">IFERROR(SEARCH("\",H3535),0)</f>
        <v>0</v>
      </c>
    </row>
    <row r="3536" customFormat="false" ht="13.8" hidden="false" customHeight="false" outlineLevel="0" collapsed="false">
      <c r="A3536" s="0" t="s">
        <v>12</v>
      </c>
      <c r="B3536" s="3" t="s">
        <v>9972</v>
      </c>
      <c r="C3536" s="0" t="s">
        <v>2037</v>
      </c>
      <c r="D3536" s="0" t="s">
        <v>9931</v>
      </c>
      <c r="E3536" s="0" t="s">
        <v>324</v>
      </c>
      <c r="F3536" s="0" t="n">
        <v>15</v>
      </c>
      <c r="G3536" s="0" t="s">
        <v>9973</v>
      </c>
      <c r="H3536" s="0" t="s">
        <v>9974</v>
      </c>
      <c r="I3536" s="0" t="n">
        <f aca="false">IFERROR(SEARCH("\",H3536),0)</f>
        <v>0</v>
      </c>
    </row>
    <row r="3537" customFormat="false" ht="13.8" hidden="false" customHeight="false" outlineLevel="0" collapsed="false">
      <c r="A3537" s="0" t="s">
        <v>12</v>
      </c>
      <c r="B3537" s="3" t="s">
        <v>9975</v>
      </c>
      <c r="C3537" s="0" t="s">
        <v>2037</v>
      </c>
      <c r="D3537" s="0" t="s">
        <v>9931</v>
      </c>
      <c r="E3537" s="0" t="s">
        <v>324</v>
      </c>
      <c r="F3537" s="0" t="n">
        <v>16</v>
      </c>
      <c r="G3537" s="0" t="s">
        <v>9976</v>
      </c>
      <c r="H3537" s="0" t="s">
        <v>9977</v>
      </c>
      <c r="I3537" s="0" t="n">
        <f aca="false">IFERROR(SEARCH("\",H3537),0)</f>
        <v>0</v>
      </c>
    </row>
    <row r="3538" customFormat="false" ht="13.8" hidden="false" customHeight="false" outlineLevel="0" collapsed="false">
      <c r="A3538" s="0" t="s">
        <v>12</v>
      </c>
      <c r="B3538" s="3" t="s">
        <v>9978</v>
      </c>
      <c r="C3538" s="0" t="s">
        <v>2037</v>
      </c>
      <c r="D3538" s="0" t="s">
        <v>9931</v>
      </c>
      <c r="E3538" s="0" t="s">
        <v>324</v>
      </c>
      <c r="F3538" s="0" t="n">
        <v>17</v>
      </c>
      <c r="G3538" s="0" t="s">
        <v>9979</v>
      </c>
      <c r="H3538" s="0" t="s">
        <v>9980</v>
      </c>
      <c r="I3538" s="0" t="n">
        <f aca="false">IFERROR(SEARCH("\",H3538),0)</f>
        <v>0</v>
      </c>
    </row>
    <row r="3539" customFormat="false" ht="13.8" hidden="false" customHeight="false" outlineLevel="0" collapsed="false">
      <c r="A3539" s="0" t="s">
        <v>12</v>
      </c>
      <c r="B3539" s="3" t="s">
        <v>9981</v>
      </c>
      <c r="C3539" s="0" t="s">
        <v>2037</v>
      </c>
      <c r="D3539" s="0" t="s">
        <v>9931</v>
      </c>
      <c r="E3539" s="0" t="s">
        <v>324</v>
      </c>
      <c r="F3539" s="0" t="n">
        <v>18</v>
      </c>
      <c r="G3539" s="0" t="s">
        <v>9982</v>
      </c>
      <c r="H3539" s="0" t="s">
        <v>9983</v>
      </c>
      <c r="I3539" s="0" t="n">
        <f aca="false">IFERROR(SEARCH("\",H3539),0)</f>
        <v>0</v>
      </c>
    </row>
    <row r="3540" customFormat="false" ht="13.8" hidden="false" customHeight="false" outlineLevel="0" collapsed="false">
      <c r="A3540" s="0" t="s">
        <v>12</v>
      </c>
      <c r="B3540" s="3" t="s">
        <v>9984</v>
      </c>
      <c r="C3540" s="0" t="s">
        <v>2037</v>
      </c>
      <c r="D3540" s="0" t="s">
        <v>9931</v>
      </c>
      <c r="E3540" s="0" t="s">
        <v>324</v>
      </c>
      <c r="F3540" s="0" t="n">
        <v>19</v>
      </c>
      <c r="G3540" s="0" t="s">
        <v>9985</v>
      </c>
      <c r="H3540" s="0" t="s">
        <v>9986</v>
      </c>
      <c r="I3540" s="0" t="n">
        <f aca="false">IFERROR(SEARCH("\",H3540),0)</f>
        <v>0</v>
      </c>
    </row>
    <row r="3541" customFormat="false" ht="13.8" hidden="false" customHeight="false" outlineLevel="0" collapsed="false">
      <c r="A3541" s="0" t="s">
        <v>12</v>
      </c>
      <c r="B3541" s="3" t="s">
        <v>9987</v>
      </c>
      <c r="C3541" s="0" t="s">
        <v>2037</v>
      </c>
      <c r="D3541" s="0" t="s">
        <v>9931</v>
      </c>
      <c r="E3541" s="0" t="s">
        <v>324</v>
      </c>
      <c r="F3541" s="0" t="n">
        <v>20</v>
      </c>
      <c r="G3541" s="0" t="s">
        <v>9988</v>
      </c>
      <c r="H3541" s="0" t="s">
        <v>9989</v>
      </c>
      <c r="I3541" s="0" t="n">
        <f aca="false">IFERROR(SEARCH("\",H3541),0)</f>
        <v>0</v>
      </c>
    </row>
    <row r="3542" customFormat="false" ht="13.8" hidden="false" customHeight="false" outlineLevel="0" collapsed="false">
      <c r="A3542" s="0" t="s">
        <v>12</v>
      </c>
      <c r="B3542" s="3" t="s">
        <v>9990</v>
      </c>
      <c r="C3542" s="0" t="s">
        <v>2037</v>
      </c>
      <c r="D3542" s="0" t="s">
        <v>9931</v>
      </c>
      <c r="E3542" s="0" t="s">
        <v>324</v>
      </c>
      <c r="F3542" s="0" t="n">
        <v>21</v>
      </c>
      <c r="G3542" s="0" t="s">
        <v>9991</v>
      </c>
      <c r="H3542" s="0" t="s">
        <v>9992</v>
      </c>
      <c r="I3542" s="0" t="n">
        <f aca="false">IFERROR(SEARCH("\",H3542),0)</f>
        <v>0</v>
      </c>
    </row>
    <row r="3543" customFormat="false" ht="13.8" hidden="false" customHeight="false" outlineLevel="0" collapsed="false">
      <c r="A3543" s="0" t="s">
        <v>12</v>
      </c>
      <c r="B3543" s="3" t="s">
        <v>9993</v>
      </c>
      <c r="C3543" s="0" t="s">
        <v>2037</v>
      </c>
      <c r="D3543" s="0" t="s">
        <v>9931</v>
      </c>
      <c r="E3543" s="0" t="s">
        <v>324</v>
      </c>
      <c r="F3543" s="0" t="n">
        <v>22</v>
      </c>
      <c r="G3543" s="0" t="s">
        <v>9994</v>
      </c>
      <c r="H3543" s="0" t="s">
        <v>9995</v>
      </c>
      <c r="I3543" s="0" t="n">
        <f aca="false">IFERROR(SEARCH("\",H3543),0)</f>
        <v>0</v>
      </c>
    </row>
    <row r="3544" customFormat="false" ht="13.8" hidden="false" customHeight="false" outlineLevel="0" collapsed="false">
      <c r="A3544" s="0" t="s">
        <v>12</v>
      </c>
      <c r="B3544" s="3" t="s">
        <v>9996</v>
      </c>
      <c r="C3544" s="0" t="s">
        <v>2037</v>
      </c>
      <c r="D3544" s="0" t="s">
        <v>9931</v>
      </c>
      <c r="E3544" s="0" t="s">
        <v>324</v>
      </c>
      <c r="F3544" s="0" t="n">
        <v>23</v>
      </c>
      <c r="G3544" s="0" t="s">
        <v>9997</v>
      </c>
      <c r="H3544" s="0" t="s">
        <v>9998</v>
      </c>
      <c r="I3544" s="0" t="n">
        <f aca="false">IFERROR(SEARCH("\",H3544),0)</f>
        <v>0</v>
      </c>
    </row>
    <row r="3545" customFormat="false" ht="13.8" hidden="false" customHeight="false" outlineLevel="0" collapsed="false">
      <c r="A3545" s="0" t="s">
        <v>12</v>
      </c>
      <c r="B3545" s="3" t="s">
        <v>9999</v>
      </c>
      <c r="C3545" s="0" t="s">
        <v>2037</v>
      </c>
      <c r="D3545" s="0" t="s">
        <v>9931</v>
      </c>
      <c r="E3545" s="0" t="s">
        <v>324</v>
      </c>
      <c r="F3545" s="0" t="n">
        <v>24</v>
      </c>
      <c r="G3545" s="0" t="s">
        <v>10000</v>
      </c>
      <c r="H3545" s="0" t="s">
        <v>10001</v>
      </c>
      <c r="I3545" s="0" t="n">
        <f aca="false">IFERROR(SEARCH("\",H3545),0)</f>
        <v>0</v>
      </c>
    </row>
    <row r="3546" customFormat="false" ht="13.8" hidden="false" customHeight="false" outlineLevel="0" collapsed="false">
      <c r="A3546" s="0" t="s">
        <v>12</v>
      </c>
      <c r="B3546" s="3" t="s">
        <v>2372</v>
      </c>
      <c r="C3546" s="0" t="s">
        <v>2037</v>
      </c>
      <c r="D3546" s="0" t="s">
        <v>9931</v>
      </c>
      <c r="E3546" s="0" t="s">
        <v>324</v>
      </c>
      <c r="F3546" s="0" t="n">
        <v>25</v>
      </c>
      <c r="G3546" s="0" t="s">
        <v>10002</v>
      </c>
      <c r="H3546" s="0" t="s">
        <v>10003</v>
      </c>
      <c r="I3546" s="0" t="n">
        <f aca="false">IFERROR(SEARCH("\",H3546),0)</f>
        <v>0</v>
      </c>
    </row>
    <row r="3547" customFormat="false" ht="13.8" hidden="false" customHeight="false" outlineLevel="0" collapsed="false">
      <c r="A3547" s="0" t="s">
        <v>12</v>
      </c>
      <c r="B3547" s="3" t="s">
        <v>10004</v>
      </c>
      <c r="C3547" s="0" t="s">
        <v>563</v>
      </c>
      <c r="D3547" s="0" t="s">
        <v>3133</v>
      </c>
      <c r="E3547" s="0" t="s">
        <v>396</v>
      </c>
      <c r="F3547" s="0" t="n">
        <v>3</v>
      </c>
      <c r="G3547" s="0" t="s">
        <v>10005</v>
      </c>
      <c r="H3547" s="0" t="s">
        <v>10006</v>
      </c>
      <c r="I3547" s="0" t="n">
        <f aca="false">IFERROR(SEARCH("\",H3547),0)</f>
        <v>0</v>
      </c>
    </row>
    <row r="3548" customFormat="false" ht="13.8" hidden="false" customHeight="false" outlineLevel="0" collapsed="false">
      <c r="A3548" s="0" t="s">
        <v>12</v>
      </c>
      <c r="B3548" s="3" t="s">
        <v>10004</v>
      </c>
      <c r="C3548" s="0" t="s">
        <v>563</v>
      </c>
      <c r="D3548" s="0" t="s">
        <v>3133</v>
      </c>
      <c r="E3548" s="0" t="s">
        <v>396</v>
      </c>
      <c r="F3548" s="0" t="n">
        <v>3</v>
      </c>
      <c r="G3548" s="0" t="s">
        <v>10007</v>
      </c>
      <c r="H3548" s="0" t="s">
        <v>10008</v>
      </c>
      <c r="I3548" s="0" t="n">
        <f aca="false">IFERROR(SEARCH("\",H3548),0)</f>
        <v>0</v>
      </c>
    </row>
    <row r="3549" customFormat="false" ht="13.8" hidden="false" customHeight="false" outlineLevel="0" collapsed="false">
      <c r="A3549" s="0" t="s">
        <v>12</v>
      </c>
      <c r="B3549" s="3" t="s">
        <v>10009</v>
      </c>
      <c r="C3549" s="0" t="s">
        <v>2695</v>
      </c>
      <c r="D3549" s="0" t="s">
        <v>10010</v>
      </c>
      <c r="E3549" s="0" t="s">
        <v>16</v>
      </c>
      <c r="F3549" s="0" t="n">
        <v>6</v>
      </c>
      <c r="G3549" s="0" t="s">
        <v>10011</v>
      </c>
      <c r="H3549" s="0" t="s">
        <v>10012</v>
      </c>
      <c r="I3549" s="0" t="n">
        <f aca="false">IFERROR(SEARCH("\",H3549),0)</f>
        <v>0</v>
      </c>
    </row>
    <row r="3550" customFormat="false" ht="13.8" hidden="false" customHeight="false" outlineLevel="0" collapsed="false">
      <c r="A3550" s="0" t="s">
        <v>12</v>
      </c>
      <c r="B3550" s="3" t="s">
        <v>10013</v>
      </c>
      <c r="C3550" s="0" t="s">
        <v>2695</v>
      </c>
      <c r="D3550" s="0" t="s">
        <v>10010</v>
      </c>
      <c r="E3550" s="0" t="s">
        <v>16</v>
      </c>
      <c r="F3550" s="0" t="n">
        <v>4</v>
      </c>
      <c r="G3550" s="0" t="s">
        <v>10014</v>
      </c>
      <c r="H3550" s="0" t="s">
        <v>10015</v>
      </c>
      <c r="I3550" s="0" t="n">
        <f aca="false">IFERROR(SEARCH("\",H3550),0)</f>
        <v>0</v>
      </c>
    </row>
    <row r="3551" customFormat="false" ht="13.8" hidden="false" customHeight="false" outlineLevel="0" collapsed="false">
      <c r="A3551" s="0" t="s">
        <v>12</v>
      </c>
      <c r="B3551" s="3" t="s">
        <v>10016</v>
      </c>
      <c r="C3551" s="0" t="s">
        <v>2684</v>
      </c>
      <c r="D3551" s="0" t="s">
        <v>10017</v>
      </c>
      <c r="E3551" s="0" t="s">
        <v>16</v>
      </c>
      <c r="F3551" s="0" t="n">
        <v>1</v>
      </c>
      <c r="G3551" s="0" t="s">
        <v>10018</v>
      </c>
      <c r="H3551" s="0" t="s">
        <v>10019</v>
      </c>
      <c r="I3551" s="0" t="n">
        <f aca="false">IFERROR(SEARCH("\",H3551),0)</f>
        <v>0</v>
      </c>
    </row>
    <row r="3552" customFormat="false" ht="13.8" hidden="false" customHeight="false" outlineLevel="0" collapsed="false">
      <c r="A3552" s="0" t="s">
        <v>12</v>
      </c>
      <c r="B3552" s="3" t="s">
        <v>10020</v>
      </c>
      <c r="C3552" s="0" t="s">
        <v>2684</v>
      </c>
      <c r="D3552" s="0" t="s">
        <v>10017</v>
      </c>
      <c r="E3552" s="0" t="s">
        <v>16</v>
      </c>
      <c r="F3552" s="0" t="n">
        <v>2</v>
      </c>
      <c r="G3552" s="0" t="s">
        <v>10021</v>
      </c>
      <c r="H3552" s="0" t="s">
        <v>10022</v>
      </c>
      <c r="I3552" s="0" t="n">
        <f aca="false">IFERROR(SEARCH("\",H3552),0)</f>
        <v>0</v>
      </c>
    </row>
    <row r="3553" customFormat="false" ht="13.8" hidden="false" customHeight="false" outlineLevel="0" collapsed="false">
      <c r="A3553" s="0" t="s">
        <v>12</v>
      </c>
      <c r="B3553" s="3" t="s">
        <v>10023</v>
      </c>
      <c r="C3553" s="0" t="s">
        <v>2684</v>
      </c>
      <c r="D3553" s="0" t="s">
        <v>10017</v>
      </c>
      <c r="E3553" s="0" t="s">
        <v>16</v>
      </c>
      <c r="F3553" s="0" t="n">
        <v>3</v>
      </c>
      <c r="G3553" s="0" t="s">
        <v>10024</v>
      </c>
      <c r="H3553" s="0" t="s">
        <v>10025</v>
      </c>
      <c r="I3553" s="0" t="n">
        <f aca="false">IFERROR(SEARCH("\",H3553),0)</f>
        <v>0</v>
      </c>
    </row>
    <row r="3554" customFormat="false" ht="13.8" hidden="false" customHeight="false" outlineLevel="0" collapsed="false">
      <c r="A3554" s="0" t="s">
        <v>12</v>
      </c>
      <c r="B3554" s="3" t="s">
        <v>10026</v>
      </c>
      <c r="C3554" s="0" t="s">
        <v>2684</v>
      </c>
      <c r="D3554" s="0" t="s">
        <v>10017</v>
      </c>
      <c r="E3554" s="0" t="s">
        <v>16</v>
      </c>
      <c r="F3554" s="0" t="n">
        <v>4</v>
      </c>
      <c r="G3554" s="0" t="s">
        <v>10027</v>
      </c>
      <c r="H3554" s="0" t="s">
        <v>10028</v>
      </c>
      <c r="I3554" s="0" t="n">
        <f aca="false">IFERROR(SEARCH("\",H3554),0)</f>
        <v>0</v>
      </c>
    </row>
    <row r="3555" customFormat="false" ht="13.8" hidden="false" customHeight="false" outlineLevel="0" collapsed="false">
      <c r="A3555" s="0" t="s">
        <v>12</v>
      </c>
      <c r="B3555" s="3" t="s">
        <v>10029</v>
      </c>
      <c r="C3555" s="0" t="s">
        <v>2684</v>
      </c>
      <c r="D3555" s="0" t="s">
        <v>10017</v>
      </c>
      <c r="E3555" s="0" t="s">
        <v>16</v>
      </c>
      <c r="F3555" s="0" t="n">
        <v>5</v>
      </c>
      <c r="G3555" s="0" t="s">
        <v>10030</v>
      </c>
      <c r="H3555" s="0" t="s">
        <v>10031</v>
      </c>
      <c r="I3555" s="0" t="n">
        <f aca="false">IFERROR(SEARCH("\",H3555),0)</f>
        <v>0</v>
      </c>
    </row>
    <row r="3556" customFormat="false" ht="13.8" hidden="false" customHeight="false" outlineLevel="0" collapsed="false">
      <c r="A3556" s="0" t="s">
        <v>12</v>
      </c>
      <c r="B3556" s="3" t="s">
        <v>10032</v>
      </c>
      <c r="C3556" s="0" t="s">
        <v>2684</v>
      </c>
      <c r="D3556" s="0" t="s">
        <v>10017</v>
      </c>
      <c r="E3556" s="0" t="s">
        <v>16</v>
      </c>
      <c r="F3556" s="0" t="n">
        <v>7</v>
      </c>
      <c r="G3556" s="0" t="s">
        <v>10033</v>
      </c>
      <c r="H3556" s="0" t="s">
        <v>10034</v>
      </c>
      <c r="I3556" s="0" t="n">
        <f aca="false">IFERROR(SEARCH("\",H3556),0)</f>
        <v>0</v>
      </c>
    </row>
    <row r="3557" customFormat="false" ht="13.8" hidden="false" customHeight="false" outlineLevel="0" collapsed="false">
      <c r="A3557" s="0" t="s">
        <v>12</v>
      </c>
      <c r="B3557" s="3" t="s">
        <v>10035</v>
      </c>
      <c r="C3557" s="0" t="s">
        <v>2684</v>
      </c>
      <c r="D3557" s="0" t="s">
        <v>10017</v>
      </c>
      <c r="E3557" s="0" t="s">
        <v>16</v>
      </c>
      <c r="F3557" s="0" t="n">
        <v>8</v>
      </c>
      <c r="G3557" s="0" t="s">
        <v>10036</v>
      </c>
      <c r="H3557" s="0" t="s">
        <v>10037</v>
      </c>
      <c r="I3557" s="0" t="n">
        <f aca="false">IFERROR(SEARCH("\",H3557),0)</f>
        <v>0</v>
      </c>
    </row>
    <row r="3558" customFormat="false" ht="13.8" hidden="false" customHeight="false" outlineLevel="0" collapsed="false">
      <c r="A3558" s="0" t="s">
        <v>12</v>
      </c>
      <c r="B3558" s="3" t="s">
        <v>10038</v>
      </c>
      <c r="C3558" s="0" t="s">
        <v>2684</v>
      </c>
      <c r="D3558" s="0" t="s">
        <v>10017</v>
      </c>
      <c r="E3558" s="0" t="s">
        <v>16</v>
      </c>
      <c r="F3558" s="0" t="n">
        <v>9</v>
      </c>
      <c r="G3558" s="0" t="s">
        <v>10039</v>
      </c>
      <c r="H3558" s="0" t="s">
        <v>10040</v>
      </c>
      <c r="I3558" s="0" t="n">
        <f aca="false">IFERROR(SEARCH("\",H3558),0)</f>
        <v>0</v>
      </c>
    </row>
    <row r="3559" customFormat="false" ht="13.8" hidden="false" customHeight="false" outlineLevel="0" collapsed="false">
      <c r="A3559" s="0" t="s">
        <v>12</v>
      </c>
      <c r="B3559" s="3" t="s">
        <v>10041</v>
      </c>
      <c r="C3559" s="0" t="s">
        <v>2684</v>
      </c>
      <c r="D3559" s="0" t="s">
        <v>10017</v>
      </c>
      <c r="E3559" s="0" t="s">
        <v>16</v>
      </c>
      <c r="F3559" s="0" t="n">
        <v>10</v>
      </c>
      <c r="G3559" s="0" t="s">
        <v>10042</v>
      </c>
      <c r="H3559" s="0" t="s">
        <v>10043</v>
      </c>
      <c r="I3559" s="0" t="n">
        <f aca="false">IFERROR(SEARCH("\",H3559),0)</f>
        <v>0</v>
      </c>
    </row>
    <row r="3560" customFormat="false" ht="13.8" hidden="false" customHeight="false" outlineLevel="0" collapsed="false">
      <c r="A3560" s="0" t="s">
        <v>12</v>
      </c>
      <c r="B3560" s="3" t="s">
        <v>10044</v>
      </c>
      <c r="C3560" s="0" t="s">
        <v>2684</v>
      </c>
      <c r="D3560" s="0" t="s">
        <v>10017</v>
      </c>
      <c r="E3560" s="0" t="s">
        <v>16</v>
      </c>
      <c r="F3560" s="0" t="n">
        <v>11</v>
      </c>
      <c r="G3560" s="0" t="s">
        <v>10045</v>
      </c>
      <c r="H3560" s="0" t="s">
        <v>10046</v>
      </c>
      <c r="I3560" s="0" t="n">
        <f aca="false">IFERROR(SEARCH("\",H3560),0)</f>
        <v>0</v>
      </c>
    </row>
    <row r="3561" customFormat="false" ht="13.8" hidden="false" customHeight="false" outlineLevel="0" collapsed="false">
      <c r="A3561" s="0" t="s">
        <v>12</v>
      </c>
      <c r="B3561" s="3" t="s">
        <v>10047</v>
      </c>
      <c r="C3561" s="0" t="s">
        <v>3260</v>
      </c>
      <c r="D3561" s="0" t="s">
        <v>3272</v>
      </c>
      <c r="E3561" s="0" t="s">
        <v>396</v>
      </c>
      <c r="F3561" s="0" t="n">
        <v>6</v>
      </c>
      <c r="G3561" s="0" t="s">
        <v>10048</v>
      </c>
      <c r="H3561" s="0" t="s">
        <v>10049</v>
      </c>
      <c r="I3561" s="0" t="n">
        <f aca="false">IFERROR(SEARCH("\",H3561),0)</f>
        <v>0</v>
      </c>
    </row>
    <row r="3562" customFormat="false" ht="13.8" hidden="false" customHeight="false" outlineLevel="0" collapsed="false">
      <c r="A3562" s="0" t="s">
        <v>12</v>
      </c>
      <c r="B3562" s="3" t="s">
        <v>10050</v>
      </c>
      <c r="C3562" s="0" t="s">
        <v>3260</v>
      </c>
      <c r="D3562" s="0" t="s">
        <v>3272</v>
      </c>
      <c r="E3562" s="0" t="s">
        <v>396</v>
      </c>
      <c r="F3562" s="0" t="n">
        <v>1</v>
      </c>
      <c r="G3562" s="0" t="s">
        <v>10051</v>
      </c>
      <c r="H3562" s="0" t="s">
        <v>10052</v>
      </c>
      <c r="I3562" s="0" t="n">
        <f aca="false">IFERROR(SEARCH("\",H3562),0)</f>
        <v>0</v>
      </c>
    </row>
    <row r="3563" customFormat="false" ht="13.8" hidden="false" customHeight="false" outlineLevel="0" collapsed="false">
      <c r="A3563" s="0" t="s">
        <v>12</v>
      </c>
      <c r="B3563" s="3" t="s">
        <v>10053</v>
      </c>
      <c r="C3563" s="0" t="s">
        <v>4674</v>
      </c>
      <c r="D3563" s="0" t="s">
        <v>10053</v>
      </c>
      <c r="E3563" s="0" t="s">
        <v>2010</v>
      </c>
      <c r="F3563" s="0" t="n">
        <v>2</v>
      </c>
      <c r="G3563" s="0" t="s">
        <v>10054</v>
      </c>
      <c r="H3563" s="0" t="s">
        <v>10055</v>
      </c>
      <c r="I3563" s="0" t="n">
        <f aca="false">IFERROR(SEARCH("\",H3563),0)</f>
        <v>0</v>
      </c>
    </row>
    <row r="3564" customFormat="false" ht="13.8" hidden="false" customHeight="false" outlineLevel="0" collapsed="false">
      <c r="A3564" s="0" t="s">
        <v>12</v>
      </c>
      <c r="B3564" s="3" t="s">
        <v>10053</v>
      </c>
      <c r="C3564" s="0" t="s">
        <v>4674</v>
      </c>
      <c r="D3564" s="0" t="s">
        <v>10053</v>
      </c>
      <c r="E3564" s="0" t="s">
        <v>2010</v>
      </c>
      <c r="F3564" s="0" t="n">
        <v>2</v>
      </c>
      <c r="G3564" s="0" t="s">
        <v>10056</v>
      </c>
      <c r="H3564" s="0" t="s">
        <v>10055</v>
      </c>
      <c r="I3564" s="0" t="n">
        <f aca="false">IFERROR(SEARCH("\",H3564),0)</f>
        <v>0</v>
      </c>
    </row>
    <row r="3565" customFormat="false" ht="13.8" hidden="false" customHeight="false" outlineLevel="0" collapsed="false">
      <c r="A3565" s="0" t="s">
        <v>12</v>
      </c>
      <c r="B3565" s="3" t="s">
        <v>7500</v>
      </c>
      <c r="C3565" s="0" t="s">
        <v>4465</v>
      </c>
      <c r="D3565" s="0" t="s">
        <v>10057</v>
      </c>
      <c r="E3565" s="0" t="s">
        <v>396</v>
      </c>
      <c r="F3565" s="0" t="n">
        <v>3</v>
      </c>
      <c r="G3565" s="0" t="s">
        <v>10058</v>
      </c>
      <c r="H3565" s="0" t="s">
        <v>10059</v>
      </c>
      <c r="I3565" s="0" t="n">
        <f aca="false">IFERROR(SEARCH("\",H3565),0)</f>
        <v>0</v>
      </c>
    </row>
    <row r="3566" customFormat="false" ht="13.8" hidden="false" customHeight="false" outlineLevel="0" collapsed="false">
      <c r="A3566" s="0" t="s">
        <v>12</v>
      </c>
      <c r="B3566" s="3" t="s">
        <v>10060</v>
      </c>
      <c r="C3566" s="0" t="s">
        <v>207</v>
      </c>
      <c r="D3566" s="0" t="s">
        <v>10057</v>
      </c>
      <c r="E3566" s="0" t="s">
        <v>209</v>
      </c>
      <c r="F3566" s="0" t="n">
        <v>10</v>
      </c>
      <c r="G3566" s="0" t="s">
        <v>10061</v>
      </c>
      <c r="H3566" s="0" t="s">
        <v>10062</v>
      </c>
      <c r="I3566" s="0" t="n">
        <f aca="false">IFERROR(SEARCH("\",H3566),0)</f>
        <v>0</v>
      </c>
    </row>
    <row r="3567" customFormat="false" ht="13.8" hidden="false" customHeight="false" outlineLevel="0" collapsed="false">
      <c r="A3567" s="0" t="s">
        <v>12</v>
      </c>
      <c r="B3567" s="3" t="s">
        <v>10063</v>
      </c>
      <c r="C3567" s="0" t="s">
        <v>776</v>
      </c>
      <c r="D3567" s="0" t="s">
        <v>10064</v>
      </c>
      <c r="E3567" s="0" t="s">
        <v>209</v>
      </c>
      <c r="F3567" s="0" t="n">
        <v>4</v>
      </c>
      <c r="G3567" s="0" t="s">
        <v>10065</v>
      </c>
      <c r="H3567" s="0" t="s">
        <v>10066</v>
      </c>
      <c r="I3567" s="0" t="n">
        <f aca="false">IFERROR(SEARCH("\",H3567),0)</f>
        <v>0</v>
      </c>
    </row>
    <row r="3568" customFormat="false" ht="13.8" hidden="false" customHeight="false" outlineLevel="0" collapsed="false">
      <c r="A3568" s="0" t="s">
        <v>12</v>
      </c>
      <c r="B3568" s="3" t="s">
        <v>10063</v>
      </c>
      <c r="C3568" s="0" t="s">
        <v>776</v>
      </c>
      <c r="D3568" s="0" t="s">
        <v>10064</v>
      </c>
      <c r="E3568" s="0" t="s">
        <v>209</v>
      </c>
      <c r="F3568" s="0" t="n">
        <v>4</v>
      </c>
      <c r="G3568" s="0" t="s">
        <v>10067</v>
      </c>
      <c r="H3568" s="0" t="s">
        <v>10066</v>
      </c>
      <c r="I3568" s="0" t="n">
        <f aca="false">IFERROR(SEARCH("\",H3568),0)</f>
        <v>0</v>
      </c>
    </row>
    <row r="3569" customFormat="false" ht="13.8" hidden="false" customHeight="false" outlineLevel="0" collapsed="false">
      <c r="A3569" s="0" t="s">
        <v>12</v>
      </c>
      <c r="B3569" s="3" t="s">
        <v>10068</v>
      </c>
      <c r="C3569" s="0" t="s">
        <v>3309</v>
      </c>
      <c r="D3569" s="0" t="s">
        <v>10069</v>
      </c>
      <c r="E3569" s="0" t="s">
        <v>1905</v>
      </c>
      <c r="F3569" s="0" t="n">
        <v>21</v>
      </c>
      <c r="G3569" s="0" t="s">
        <v>10070</v>
      </c>
      <c r="H3569" s="0" t="s">
        <v>10071</v>
      </c>
      <c r="I3569" s="0" t="n">
        <f aca="false">IFERROR(SEARCH("\",H3569),0)</f>
        <v>0</v>
      </c>
    </row>
    <row r="3570" customFormat="false" ht="13.8" hidden="false" customHeight="false" outlineLevel="0" collapsed="false">
      <c r="A3570" s="0" t="s">
        <v>12</v>
      </c>
      <c r="B3570" s="3" t="s">
        <v>10068</v>
      </c>
      <c r="C3570" s="0" t="s">
        <v>3309</v>
      </c>
      <c r="D3570" s="0" t="s">
        <v>10069</v>
      </c>
      <c r="E3570" s="0" t="s">
        <v>1905</v>
      </c>
      <c r="F3570" s="0" t="n">
        <v>21</v>
      </c>
      <c r="G3570" s="0" t="s">
        <v>10072</v>
      </c>
      <c r="H3570" s="0" t="s">
        <v>10071</v>
      </c>
      <c r="I3570" s="0" t="n">
        <f aca="false">IFERROR(SEARCH("\",H3570),0)</f>
        <v>0</v>
      </c>
    </row>
    <row r="3571" customFormat="false" ht="13.8" hidden="false" customHeight="false" outlineLevel="0" collapsed="false">
      <c r="A3571" s="0" t="s">
        <v>12</v>
      </c>
      <c r="B3571" s="3" t="s">
        <v>10073</v>
      </c>
      <c r="C3571" s="0" t="s">
        <v>3309</v>
      </c>
      <c r="D3571" s="0" t="s">
        <v>10069</v>
      </c>
      <c r="E3571" s="0" t="s">
        <v>1905</v>
      </c>
      <c r="F3571" s="0" t="n">
        <v>99</v>
      </c>
      <c r="G3571" s="0" t="s">
        <v>10074</v>
      </c>
      <c r="H3571" s="0" t="s">
        <v>10075</v>
      </c>
      <c r="I3571" s="0" t="n">
        <f aca="false">IFERROR(SEARCH("\",H3571),0)</f>
        <v>0</v>
      </c>
    </row>
    <row r="3572" customFormat="false" ht="13.8" hidden="false" customHeight="false" outlineLevel="0" collapsed="false">
      <c r="A3572" s="0" t="s">
        <v>12</v>
      </c>
      <c r="B3572" s="3" t="s">
        <v>10073</v>
      </c>
      <c r="C3572" s="0" t="s">
        <v>3309</v>
      </c>
      <c r="D3572" s="0" t="s">
        <v>10069</v>
      </c>
      <c r="E3572" s="0" t="s">
        <v>1905</v>
      </c>
      <c r="F3572" s="0" t="n">
        <v>99</v>
      </c>
      <c r="G3572" s="0" t="s">
        <v>10076</v>
      </c>
      <c r="H3572" s="0" t="s">
        <v>10075</v>
      </c>
      <c r="I3572" s="0" t="n">
        <f aca="false">IFERROR(SEARCH("\",H3572),0)</f>
        <v>0</v>
      </c>
    </row>
    <row r="3573" customFormat="false" ht="13.8" hidden="false" customHeight="false" outlineLevel="0" collapsed="false">
      <c r="A3573" s="0" t="s">
        <v>12</v>
      </c>
      <c r="B3573" s="3" t="s">
        <v>10077</v>
      </c>
      <c r="C3573" s="0" t="s">
        <v>3309</v>
      </c>
      <c r="D3573" s="0" t="s">
        <v>10069</v>
      </c>
      <c r="E3573" s="0" t="s">
        <v>1905</v>
      </c>
      <c r="F3573" s="0" t="n">
        <v>6</v>
      </c>
      <c r="G3573" s="0" t="s">
        <v>10078</v>
      </c>
      <c r="H3573" s="0" t="s">
        <v>10079</v>
      </c>
      <c r="I3573" s="0" t="n">
        <f aca="false">IFERROR(SEARCH("\",H3573),0)</f>
        <v>0</v>
      </c>
    </row>
    <row r="3574" customFormat="false" ht="13.8" hidden="false" customHeight="false" outlineLevel="0" collapsed="false">
      <c r="A3574" s="0" t="s">
        <v>12</v>
      </c>
      <c r="B3574" s="3" t="s">
        <v>10077</v>
      </c>
      <c r="C3574" s="0" t="s">
        <v>3309</v>
      </c>
      <c r="D3574" s="0" t="s">
        <v>10069</v>
      </c>
      <c r="E3574" s="0" t="s">
        <v>1905</v>
      </c>
      <c r="F3574" s="0" t="n">
        <v>6</v>
      </c>
      <c r="G3574" s="0" t="s">
        <v>10080</v>
      </c>
      <c r="H3574" s="0" t="s">
        <v>10079</v>
      </c>
      <c r="I3574" s="0" t="n">
        <f aca="false">IFERROR(SEARCH("\",H3574),0)</f>
        <v>0</v>
      </c>
    </row>
    <row r="3575" customFormat="false" ht="13.8" hidden="false" customHeight="false" outlineLevel="0" collapsed="false">
      <c r="A3575" s="0" t="s">
        <v>12</v>
      </c>
      <c r="B3575" s="3" t="s">
        <v>10081</v>
      </c>
      <c r="C3575" s="0" t="s">
        <v>3309</v>
      </c>
      <c r="D3575" s="0" t="s">
        <v>10069</v>
      </c>
      <c r="E3575" s="0" t="s">
        <v>1905</v>
      </c>
      <c r="F3575" s="0" t="n">
        <v>13</v>
      </c>
      <c r="G3575" s="0" t="s">
        <v>10082</v>
      </c>
      <c r="H3575" s="0" t="s">
        <v>10083</v>
      </c>
      <c r="I3575" s="0" t="n">
        <f aca="false">IFERROR(SEARCH("\",H3575),0)</f>
        <v>0</v>
      </c>
    </row>
    <row r="3576" customFormat="false" ht="13.8" hidden="false" customHeight="false" outlineLevel="0" collapsed="false">
      <c r="A3576" s="0" t="s">
        <v>12</v>
      </c>
      <c r="B3576" s="3" t="s">
        <v>10081</v>
      </c>
      <c r="C3576" s="0" t="s">
        <v>3309</v>
      </c>
      <c r="D3576" s="0" t="s">
        <v>10069</v>
      </c>
      <c r="E3576" s="0" t="s">
        <v>1905</v>
      </c>
      <c r="F3576" s="0" t="n">
        <v>13</v>
      </c>
      <c r="G3576" s="0" t="s">
        <v>10084</v>
      </c>
      <c r="H3576" s="0" t="s">
        <v>10083</v>
      </c>
      <c r="I3576" s="0" t="n">
        <f aca="false">IFERROR(SEARCH("\",H3576),0)</f>
        <v>0</v>
      </c>
    </row>
    <row r="3577" customFormat="false" ht="13.8" hidden="false" customHeight="false" outlineLevel="0" collapsed="false">
      <c r="A3577" s="0" t="s">
        <v>12</v>
      </c>
      <c r="B3577" s="3" t="s">
        <v>10085</v>
      </c>
      <c r="C3577" s="0" t="s">
        <v>3309</v>
      </c>
      <c r="D3577" s="0" t="s">
        <v>10069</v>
      </c>
      <c r="E3577" s="0" t="s">
        <v>1905</v>
      </c>
      <c r="F3577" s="0" t="n">
        <v>2</v>
      </c>
      <c r="G3577" s="0" t="s">
        <v>10086</v>
      </c>
      <c r="H3577" s="0" t="s">
        <v>10087</v>
      </c>
      <c r="I3577" s="0" t="n">
        <f aca="false">IFERROR(SEARCH("\",H3577),0)</f>
        <v>0</v>
      </c>
    </row>
    <row r="3578" customFormat="false" ht="13.8" hidden="false" customHeight="false" outlineLevel="0" collapsed="false">
      <c r="A3578" s="0" t="s">
        <v>12</v>
      </c>
      <c r="B3578" s="3" t="s">
        <v>10085</v>
      </c>
      <c r="C3578" s="0" t="s">
        <v>3309</v>
      </c>
      <c r="D3578" s="0" t="s">
        <v>10069</v>
      </c>
      <c r="E3578" s="0" t="s">
        <v>1905</v>
      </c>
      <c r="F3578" s="0" t="n">
        <v>2</v>
      </c>
      <c r="G3578" s="0" t="s">
        <v>10088</v>
      </c>
      <c r="H3578" s="0" t="s">
        <v>10087</v>
      </c>
      <c r="I3578" s="0" t="n">
        <f aca="false">IFERROR(SEARCH("\",H3578),0)</f>
        <v>0</v>
      </c>
    </row>
    <row r="3579" customFormat="false" ht="13.8" hidden="false" customHeight="false" outlineLevel="0" collapsed="false">
      <c r="A3579" s="0" t="s">
        <v>12</v>
      </c>
      <c r="B3579" s="3" t="s">
        <v>10089</v>
      </c>
      <c r="C3579" s="0" t="s">
        <v>3309</v>
      </c>
      <c r="D3579" s="0" t="s">
        <v>10069</v>
      </c>
      <c r="E3579" s="0" t="s">
        <v>1905</v>
      </c>
      <c r="F3579" s="0" t="n">
        <v>99</v>
      </c>
      <c r="G3579" s="0" t="s">
        <v>10090</v>
      </c>
      <c r="H3579" s="0" t="s">
        <v>10091</v>
      </c>
      <c r="I3579" s="0" t="n">
        <f aca="false">IFERROR(SEARCH("\",H3579),0)</f>
        <v>0</v>
      </c>
    </row>
    <row r="3580" customFormat="false" ht="13.8" hidden="false" customHeight="false" outlineLevel="0" collapsed="false">
      <c r="A3580" s="0" t="s">
        <v>12</v>
      </c>
      <c r="B3580" s="3" t="s">
        <v>10089</v>
      </c>
      <c r="C3580" s="0" t="s">
        <v>3309</v>
      </c>
      <c r="D3580" s="0" t="s">
        <v>10069</v>
      </c>
      <c r="E3580" s="0" t="s">
        <v>1905</v>
      </c>
      <c r="F3580" s="0" t="n">
        <v>99</v>
      </c>
      <c r="G3580" s="0" t="s">
        <v>10092</v>
      </c>
      <c r="H3580" s="0" t="s">
        <v>10091</v>
      </c>
      <c r="I3580" s="0" t="n">
        <f aca="false">IFERROR(SEARCH("\",H3580),0)</f>
        <v>0</v>
      </c>
    </row>
    <row r="3581" customFormat="false" ht="13.8" hidden="false" customHeight="false" outlineLevel="0" collapsed="false">
      <c r="A3581" s="0" t="s">
        <v>12</v>
      </c>
      <c r="B3581" s="3" t="s">
        <v>10093</v>
      </c>
      <c r="C3581" s="0" t="s">
        <v>3309</v>
      </c>
      <c r="D3581" s="0" t="s">
        <v>10069</v>
      </c>
      <c r="E3581" s="0" t="s">
        <v>1905</v>
      </c>
      <c r="F3581" s="0" t="n">
        <v>99</v>
      </c>
      <c r="G3581" s="0" t="s">
        <v>10094</v>
      </c>
      <c r="H3581" s="0" t="s">
        <v>10095</v>
      </c>
      <c r="I3581" s="0" t="n">
        <f aca="false">IFERROR(SEARCH("\",H3581),0)</f>
        <v>0</v>
      </c>
    </row>
    <row r="3582" customFormat="false" ht="13.8" hidden="false" customHeight="false" outlineLevel="0" collapsed="false">
      <c r="A3582" s="0" t="s">
        <v>12</v>
      </c>
      <c r="B3582" s="3" t="s">
        <v>10093</v>
      </c>
      <c r="C3582" s="0" t="s">
        <v>3309</v>
      </c>
      <c r="D3582" s="0" t="s">
        <v>10069</v>
      </c>
      <c r="E3582" s="0" t="s">
        <v>1905</v>
      </c>
      <c r="F3582" s="0" t="n">
        <v>99</v>
      </c>
      <c r="G3582" s="0" t="s">
        <v>10096</v>
      </c>
      <c r="H3582" s="0" t="s">
        <v>10095</v>
      </c>
      <c r="I3582" s="0" t="n">
        <f aca="false">IFERROR(SEARCH("\",H3582),0)</f>
        <v>0</v>
      </c>
    </row>
    <row r="3583" customFormat="false" ht="13.8" hidden="false" customHeight="false" outlineLevel="0" collapsed="false">
      <c r="A3583" s="0" t="s">
        <v>12</v>
      </c>
      <c r="B3583" s="3" t="s">
        <v>10097</v>
      </c>
      <c r="C3583" s="0" t="s">
        <v>3309</v>
      </c>
      <c r="D3583" s="0" t="s">
        <v>10069</v>
      </c>
      <c r="E3583" s="0" t="s">
        <v>1905</v>
      </c>
      <c r="F3583" s="0" t="n">
        <v>8</v>
      </c>
      <c r="G3583" s="0" t="s">
        <v>10098</v>
      </c>
      <c r="H3583" s="0" t="s">
        <v>10099</v>
      </c>
      <c r="I3583" s="0" t="n">
        <f aca="false">IFERROR(SEARCH("\",H3583),0)</f>
        <v>0</v>
      </c>
    </row>
    <row r="3584" customFormat="false" ht="13.8" hidden="false" customHeight="false" outlineLevel="0" collapsed="false">
      <c r="A3584" s="0" t="s">
        <v>12</v>
      </c>
      <c r="B3584" s="3" t="s">
        <v>10097</v>
      </c>
      <c r="C3584" s="0" t="s">
        <v>3309</v>
      </c>
      <c r="D3584" s="0" t="s">
        <v>10069</v>
      </c>
      <c r="E3584" s="0" t="s">
        <v>1905</v>
      </c>
      <c r="F3584" s="0" t="n">
        <v>8</v>
      </c>
      <c r="G3584" s="0" t="s">
        <v>10100</v>
      </c>
      <c r="H3584" s="0" t="s">
        <v>10099</v>
      </c>
      <c r="I3584" s="0" t="n">
        <f aca="false">IFERROR(SEARCH("\",H3584),0)</f>
        <v>0</v>
      </c>
    </row>
    <row r="3585" customFormat="false" ht="13.8" hidden="false" customHeight="false" outlineLevel="0" collapsed="false">
      <c r="A3585" s="0" t="s">
        <v>12</v>
      </c>
      <c r="B3585" s="3" t="s">
        <v>10101</v>
      </c>
      <c r="C3585" s="0" t="s">
        <v>1722</v>
      </c>
      <c r="D3585" s="0" t="s">
        <v>10102</v>
      </c>
      <c r="E3585" s="0" t="s">
        <v>16</v>
      </c>
      <c r="F3585" s="0" t="n">
        <v>2</v>
      </c>
      <c r="G3585" s="0" t="s">
        <v>10103</v>
      </c>
      <c r="H3585" s="0" t="s">
        <v>10104</v>
      </c>
      <c r="I3585" s="0" t="n">
        <f aca="false">IFERROR(SEARCH("\",H3585),0)</f>
        <v>0</v>
      </c>
    </row>
    <row r="3586" customFormat="false" ht="13.8" hidden="false" customHeight="false" outlineLevel="0" collapsed="false">
      <c r="A3586" s="0" t="s">
        <v>12</v>
      </c>
      <c r="B3586" s="3" t="s">
        <v>10105</v>
      </c>
      <c r="C3586" s="0" t="s">
        <v>1722</v>
      </c>
      <c r="D3586" s="0" t="s">
        <v>10102</v>
      </c>
      <c r="E3586" s="0" t="s">
        <v>16</v>
      </c>
      <c r="F3586" s="0" t="n">
        <v>3</v>
      </c>
      <c r="G3586" s="0" t="s">
        <v>10106</v>
      </c>
      <c r="H3586" s="0" t="s">
        <v>10107</v>
      </c>
      <c r="I3586" s="0" t="n">
        <f aca="false">IFERROR(SEARCH("\",H3586),0)</f>
        <v>0</v>
      </c>
    </row>
    <row r="3587" customFormat="false" ht="13.8" hidden="false" customHeight="false" outlineLevel="0" collapsed="false">
      <c r="A3587" s="0" t="s">
        <v>12</v>
      </c>
      <c r="B3587" s="3" t="s">
        <v>10108</v>
      </c>
      <c r="C3587" s="0" t="s">
        <v>571</v>
      </c>
      <c r="D3587" s="0" t="s">
        <v>10109</v>
      </c>
      <c r="E3587" s="0" t="s">
        <v>572</v>
      </c>
      <c r="F3587" s="0" t="n">
        <v>1</v>
      </c>
      <c r="G3587" s="0" t="s">
        <v>10110</v>
      </c>
      <c r="H3587" s="0" t="s">
        <v>10111</v>
      </c>
      <c r="I3587" s="0" t="n">
        <f aca="false">IFERROR(SEARCH("\",H3587),0)</f>
        <v>0</v>
      </c>
    </row>
    <row r="3588" customFormat="false" ht="13.8" hidden="false" customHeight="false" outlineLevel="0" collapsed="false">
      <c r="A3588" s="0" t="s">
        <v>12</v>
      </c>
      <c r="B3588" s="3" t="s">
        <v>10108</v>
      </c>
      <c r="C3588" s="0" t="s">
        <v>571</v>
      </c>
      <c r="D3588" s="0" t="s">
        <v>10109</v>
      </c>
      <c r="E3588" s="0" t="s">
        <v>572</v>
      </c>
      <c r="F3588" s="0" t="n">
        <v>1</v>
      </c>
      <c r="G3588" s="0" t="s">
        <v>10112</v>
      </c>
      <c r="H3588" s="0" t="s">
        <v>10111</v>
      </c>
      <c r="I3588" s="0" t="n">
        <f aca="false">IFERROR(SEARCH("\",H3588),0)</f>
        <v>0</v>
      </c>
    </row>
    <row r="3589" customFormat="false" ht="13.8" hidden="false" customHeight="false" outlineLevel="0" collapsed="false">
      <c r="A3589" s="0" t="s">
        <v>12</v>
      </c>
      <c r="B3589" s="3" t="s">
        <v>10113</v>
      </c>
      <c r="C3589" s="0" t="s">
        <v>5383</v>
      </c>
      <c r="D3589" s="0" t="s">
        <v>10114</v>
      </c>
      <c r="E3589" s="0" t="s">
        <v>263</v>
      </c>
      <c r="F3589" s="0" t="n">
        <v>6</v>
      </c>
      <c r="G3589" s="0" t="s">
        <v>10115</v>
      </c>
      <c r="H3589" s="0" t="s">
        <v>10116</v>
      </c>
      <c r="I3589" s="0" t="n">
        <f aca="false">IFERROR(SEARCH("\",H3589),0)</f>
        <v>0</v>
      </c>
    </row>
    <row r="3590" customFormat="false" ht="13.8" hidden="false" customHeight="false" outlineLevel="0" collapsed="false">
      <c r="A3590" s="0" t="s">
        <v>12</v>
      </c>
      <c r="B3590" s="3" t="s">
        <v>10117</v>
      </c>
      <c r="C3590" s="0" t="s">
        <v>5383</v>
      </c>
      <c r="D3590" s="0" t="s">
        <v>10114</v>
      </c>
      <c r="E3590" s="0" t="s">
        <v>263</v>
      </c>
      <c r="F3590" s="0" t="n">
        <v>2</v>
      </c>
      <c r="G3590" s="0" t="s">
        <v>10118</v>
      </c>
      <c r="H3590" s="0" t="s">
        <v>10119</v>
      </c>
      <c r="I3590" s="0" t="n">
        <f aca="false">IFERROR(SEARCH("\",H3590),0)</f>
        <v>0</v>
      </c>
    </row>
    <row r="3591" customFormat="false" ht="13.8" hidden="false" customHeight="false" outlineLevel="0" collapsed="false">
      <c r="A3591" s="0" t="s">
        <v>12</v>
      </c>
      <c r="B3591" s="3" t="s">
        <v>10117</v>
      </c>
      <c r="C3591" s="0" t="s">
        <v>10120</v>
      </c>
      <c r="D3591" s="0" t="s">
        <v>10121</v>
      </c>
      <c r="E3591" s="0" t="s">
        <v>263</v>
      </c>
      <c r="F3591" s="0" t="n">
        <v>32</v>
      </c>
      <c r="G3591" s="0" t="s">
        <v>10122</v>
      </c>
      <c r="H3591" s="0" t="s">
        <v>10123</v>
      </c>
      <c r="I3591" s="0" t="n">
        <f aca="false">IFERROR(SEARCH("\",H3591),0)</f>
        <v>0</v>
      </c>
    </row>
    <row r="3592" customFormat="false" ht="13.8" hidden="false" customHeight="false" outlineLevel="0" collapsed="false">
      <c r="A3592" s="0" t="s">
        <v>12</v>
      </c>
      <c r="B3592" s="3" t="s">
        <v>10124</v>
      </c>
      <c r="C3592" s="0" t="s">
        <v>3260</v>
      </c>
      <c r="D3592" s="0" t="s">
        <v>10125</v>
      </c>
      <c r="E3592" s="0" t="s">
        <v>396</v>
      </c>
      <c r="F3592" s="0" t="n">
        <v>1</v>
      </c>
      <c r="G3592" s="0" t="s">
        <v>10126</v>
      </c>
      <c r="H3592" s="0" t="s">
        <v>10127</v>
      </c>
      <c r="I3592" s="0" t="n">
        <f aca="false">IFERROR(SEARCH("\",H3592),0)</f>
        <v>0</v>
      </c>
    </row>
    <row r="3593" customFormat="false" ht="13.8" hidden="false" customHeight="false" outlineLevel="0" collapsed="false">
      <c r="A3593" s="0" t="s">
        <v>12</v>
      </c>
      <c r="B3593" s="3" t="s">
        <v>10128</v>
      </c>
      <c r="C3593" s="0" t="s">
        <v>1998</v>
      </c>
      <c r="D3593" s="0" t="s">
        <v>10128</v>
      </c>
      <c r="E3593" s="0" t="s">
        <v>209</v>
      </c>
      <c r="F3593" s="0" t="n">
        <v>4</v>
      </c>
      <c r="G3593" s="0" t="s">
        <v>10129</v>
      </c>
      <c r="H3593" s="0" t="s">
        <v>10130</v>
      </c>
      <c r="I3593" s="0" t="n">
        <f aca="false">IFERROR(SEARCH("\",H3593),0)</f>
        <v>0</v>
      </c>
    </row>
    <row r="3594" customFormat="false" ht="13.8" hidden="false" customHeight="false" outlineLevel="0" collapsed="false">
      <c r="A3594" s="0" t="s">
        <v>12</v>
      </c>
      <c r="B3594" s="3" t="s">
        <v>10128</v>
      </c>
      <c r="C3594" s="0" t="s">
        <v>1998</v>
      </c>
      <c r="D3594" s="0" t="s">
        <v>10128</v>
      </c>
      <c r="E3594" s="0" t="s">
        <v>209</v>
      </c>
      <c r="F3594" s="0" t="n">
        <v>4</v>
      </c>
      <c r="G3594" s="0" t="s">
        <v>10131</v>
      </c>
      <c r="H3594" s="0" t="s">
        <v>10130</v>
      </c>
      <c r="I3594" s="0" t="n">
        <f aca="false">IFERROR(SEARCH("\",H3594),0)</f>
        <v>0</v>
      </c>
    </row>
    <row r="3595" customFormat="false" ht="13.8" hidden="false" customHeight="false" outlineLevel="0" collapsed="false">
      <c r="A3595" s="0" t="s">
        <v>12</v>
      </c>
      <c r="B3595" s="3" t="s">
        <v>10132</v>
      </c>
      <c r="C3595" s="0" t="s">
        <v>2168</v>
      </c>
      <c r="D3595" s="0" t="s">
        <v>10132</v>
      </c>
      <c r="E3595" s="0" t="s">
        <v>1905</v>
      </c>
      <c r="F3595" s="0" t="n">
        <v>13</v>
      </c>
      <c r="G3595" s="0" t="s">
        <v>10133</v>
      </c>
      <c r="H3595" s="0" t="s">
        <v>10134</v>
      </c>
      <c r="I3595" s="0" t="n">
        <f aca="false">IFERROR(SEARCH("\",H3595),0)</f>
        <v>0</v>
      </c>
    </row>
    <row r="3596" customFormat="false" ht="13.8" hidden="false" customHeight="false" outlineLevel="0" collapsed="false">
      <c r="A3596" s="0" t="s">
        <v>12</v>
      </c>
      <c r="B3596" s="3" t="s">
        <v>10132</v>
      </c>
      <c r="C3596" s="0" t="s">
        <v>2168</v>
      </c>
      <c r="D3596" s="0" t="s">
        <v>10132</v>
      </c>
      <c r="E3596" s="0" t="s">
        <v>1905</v>
      </c>
      <c r="F3596" s="0" t="n">
        <v>13</v>
      </c>
      <c r="G3596" s="0" t="s">
        <v>10135</v>
      </c>
      <c r="H3596" s="0" t="s">
        <v>10134</v>
      </c>
      <c r="I3596" s="0" t="n">
        <f aca="false">IFERROR(SEARCH("\",H3596),0)</f>
        <v>0</v>
      </c>
    </row>
    <row r="3597" customFormat="false" ht="13.8" hidden="false" customHeight="false" outlineLevel="0" collapsed="false">
      <c r="A3597" s="0" t="s">
        <v>12</v>
      </c>
      <c r="B3597" s="3" t="s">
        <v>10136</v>
      </c>
      <c r="C3597" s="0" t="s">
        <v>4883</v>
      </c>
      <c r="D3597" s="0" t="s">
        <v>10137</v>
      </c>
      <c r="E3597" s="0" t="s">
        <v>4885</v>
      </c>
      <c r="F3597" s="0" t="n">
        <v>15</v>
      </c>
      <c r="G3597" s="0" t="s">
        <v>10138</v>
      </c>
      <c r="H3597" s="0" t="s">
        <v>10139</v>
      </c>
      <c r="I3597" s="0" t="n">
        <f aca="false">IFERROR(SEARCH("\",H3597),0)</f>
        <v>0</v>
      </c>
    </row>
    <row r="3598" customFormat="false" ht="13.8" hidden="false" customHeight="false" outlineLevel="0" collapsed="false">
      <c r="A3598" s="0" t="s">
        <v>12</v>
      </c>
      <c r="B3598" s="3" t="s">
        <v>10136</v>
      </c>
      <c r="C3598" s="0" t="s">
        <v>4883</v>
      </c>
      <c r="D3598" s="0" t="s">
        <v>10137</v>
      </c>
      <c r="E3598" s="0" t="s">
        <v>4885</v>
      </c>
      <c r="F3598" s="0" t="n">
        <v>15</v>
      </c>
      <c r="G3598" s="0" t="s">
        <v>10140</v>
      </c>
      <c r="H3598" s="0" t="s">
        <v>10139</v>
      </c>
      <c r="I3598" s="0" t="n">
        <f aca="false">IFERROR(SEARCH("\",H3598),0)</f>
        <v>0</v>
      </c>
    </row>
    <row r="3599" customFormat="false" ht="13.8" hidden="false" customHeight="false" outlineLevel="0" collapsed="false">
      <c r="A3599" s="0" t="s">
        <v>12</v>
      </c>
      <c r="B3599" s="3" t="s">
        <v>10141</v>
      </c>
      <c r="C3599" s="0" t="s">
        <v>207</v>
      </c>
      <c r="D3599" s="0" t="s">
        <v>10142</v>
      </c>
      <c r="E3599" s="0" t="s">
        <v>209</v>
      </c>
      <c r="F3599" s="0" t="n">
        <v>8</v>
      </c>
      <c r="G3599" s="0" t="s">
        <v>10143</v>
      </c>
      <c r="H3599" s="0" t="s">
        <v>10144</v>
      </c>
      <c r="I3599" s="0" t="n">
        <f aca="false">IFERROR(SEARCH("\",H3599),0)</f>
        <v>0</v>
      </c>
    </row>
    <row r="3600" customFormat="false" ht="13.8" hidden="false" customHeight="false" outlineLevel="0" collapsed="false">
      <c r="A3600" s="0" t="s">
        <v>12</v>
      </c>
      <c r="B3600" s="3" t="s">
        <v>10145</v>
      </c>
      <c r="C3600" s="0" t="s">
        <v>6096</v>
      </c>
      <c r="D3600" s="0" t="s">
        <v>10146</v>
      </c>
      <c r="E3600" s="0" t="s">
        <v>2103</v>
      </c>
      <c r="F3600" s="0" t="n">
        <v>4</v>
      </c>
      <c r="G3600" s="0" t="s">
        <v>10147</v>
      </c>
      <c r="H3600" s="0" t="s">
        <v>10148</v>
      </c>
      <c r="I3600" s="0" t="n">
        <f aca="false">IFERROR(SEARCH("\",H3600),0)</f>
        <v>0</v>
      </c>
    </row>
    <row r="3601" customFormat="false" ht="13.8" hidden="false" customHeight="false" outlineLevel="0" collapsed="false">
      <c r="A3601" s="0" t="s">
        <v>12</v>
      </c>
      <c r="B3601" s="3" t="s">
        <v>10149</v>
      </c>
      <c r="C3601" s="0" t="s">
        <v>10150</v>
      </c>
      <c r="D3601" s="0" t="s">
        <v>10151</v>
      </c>
      <c r="E3601" s="0" t="s">
        <v>1905</v>
      </c>
      <c r="F3601" s="0" t="n">
        <v>3</v>
      </c>
      <c r="G3601" s="0" t="s">
        <v>10152</v>
      </c>
      <c r="H3601" s="0" t="s">
        <v>10153</v>
      </c>
      <c r="I3601" s="0" t="n">
        <f aca="false">IFERROR(SEARCH("\",H3601),0)</f>
        <v>0</v>
      </c>
    </row>
    <row r="3602" customFormat="false" ht="13.8" hidden="false" customHeight="false" outlineLevel="0" collapsed="false">
      <c r="A3602" s="0" t="s">
        <v>12</v>
      </c>
      <c r="B3602" s="3" t="s">
        <v>10149</v>
      </c>
      <c r="C3602" s="0" t="s">
        <v>10150</v>
      </c>
      <c r="D3602" s="0" t="s">
        <v>10151</v>
      </c>
      <c r="E3602" s="0" t="s">
        <v>1905</v>
      </c>
      <c r="F3602" s="0" t="n">
        <v>3</v>
      </c>
      <c r="G3602" s="0" t="s">
        <v>10154</v>
      </c>
      <c r="H3602" s="0" t="s">
        <v>10153</v>
      </c>
      <c r="I3602" s="0" t="n">
        <f aca="false">IFERROR(SEARCH("\",H3602),0)</f>
        <v>0</v>
      </c>
    </row>
    <row r="3603" customFormat="false" ht="13.8" hidden="false" customHeight="false" outlineLevel="0" collapsed="false">
      <c r="A3603" s="0" t="s">
        <v>12</v>
      </c>
      <c r="B3603" s="3" t="s">
        <v>10155</v>
      </c>
      <c r="C3603" s="0" t="s">
        <v>3309</v>
      </c>
      <c r="D3603" s="0" t="s">
        <v>10151</v>
      </c>
      <c r="E3603" s="0" t="s">
        <v>1905</v>
      </c>
      <c r="F3603" s="0" t="n">
        <v>4</v>
      </c>
      <c r="G3603" s="0" t="s">
        <v>10156</v>
      </c>
      <c r="H3603" s="0" t="s">
        <v>10157</v>
      </c>
      <c r="I3603" s="0" t="n">
        <f aca="false">IFERROR(SEARCH("\",H3603),0)</f>
        <v>0</v>
      </c>
    </row>
    <row r="3604" customFormat="false" ht="13.8" hidden="false" customHeight="false" outlineLevel="0" collapsed="false">
      <c r="A3604" s="0" t="s">
        <v>12</v>
      </c>
      <c r="B3604" s="3" t="s">
        <v>10155</v>
      </c>
      <c r="C3604" s="0" t="s">
        <v>3309</v>
      </c>
      <c r="D3604" s="0" t="s">
        <v>10151</v>
      </c>
      <c r="E3604" s="0" t="s">
        <v>1905</v>
      </c>
      <c r="F3604" s="0" t="n">
        <v>4</v>
      </c>
      <c r="G3604" s="0" t="s">
        <v>10158</v>
      </c>
      <c r="H3604" s="0" t="s">
        <v>10157</v>
      </c>
      <c r="I3604" s="0" t="n">
        <f aca="false">IFERROR(SEARCH("\",H3604),0)</f>
        <v>0</v>
      </c>
    </row>
    <row r="3605" customFormat="false" ht="13.8" hidden="false" customHeight="false" outlineLevel="0" collapsed="false">
      <c r="A3605" s="0" t="s">
        <v>12</v>
      </c>
      <c r="B3605" s="3" t="s">
        <v>10159</v>
      </c>
      <c r="C3605" s="0" t="s">
        <v>2716</v>
      </c>
      <c r="D3605" s="0" t="s">
        <v>10151</v>
      </c>
      <c r="E3605" s="0" t="s">
        <v>1905</v>
      </c>
      <c r="F3605" s="0" t="n">
        <v>2</v>
      </c>
      <c r="G3605" s="0" t="s">
        <v>10160</v>
      </c>
      <c r="H3605" s="0" t="s">
        <v>10161</v>
      </c>
      <c r="I3605" s="0" t="n">
        <f aca="false">IFERROR(SEARCH("\",H3605),0)</f>
        <v>0</v>
      </c>
    </row>
    <row r="3606" customFormat="false" ht="13.8" hidden="false" customHeight="false" outlineLevel="0" collapsed="false">
      <c r="A3606" s="0" t="s">
        <v>12</v>
      </c>
      <c r="B3606" s="3" t="s">
        <v>10159</v>
      </c>
      <c r="C3606" s="0" t="s">
        <v>2716</v>
      </c>
      <c r="D3606" s="0" t="s">
        <v>10151</v>
      </c>
      <c r="E3606" s="0" t="s">
        <v>1905</v>
      </c>
      <c r="F3606" s="0" t="n">
        <v>2</v>
      </c>
      <c r="G3606" s="0" t="s">
        <v>10162</v>
      </c>
      <c r="H3606" s="0" t="s">
        <v>10161</v>
      </c>
      <c r="I3606" s="0" t="n">
        <f aca="false">IFERROR(SEARCH("\",H3606),0)</f>
        <v>0</v>
      </c>
    </row>
    <row r="3607" customFormat="false" ht="13.8" hidden="false" customHeight="false" outlineLevel="0" collapsed="false">
      <c r="A3607" s="0" t="s">
        <v>12</v>
      </c>
      <c r="B3607" s="3" t="s">
        <v>10163</v>
      </c>
      <c r="C3607" s="0" t="s">
        <v>1909</v>
      </c>
      <c r="D3607" s="0" t="s">
        <v>10151</v>
      </c>
      <c r="E3607" s="0" t="s">
        <v>1905</v>
      </c>
      <c r="F3607" s="0" t="n">
        <v>5</v>
      </c>
      <c r="G3607" s="0" t="s">
        <v>10164</v>
      </c>
      <c r="H3607" s="0" t="s">
        <v>10165</v>
      </c>
      <c r="I3607" s="0" t="n">
        <f aca="false">IFERROR(SEARCH("\",H3607),0)</f>
        <v>0</v>
      </c>
    </row>
    <row r="3608" customFormat="false" ht="13.8" hidden="false" customHeight="false" outlineLevel="0" collapsed="false">
      <c r="A3608" s="0" t="s">
        <v>12</v>
      </c>
      <c r="B3608" s="3" t="s">
        <v>10163</v>
      </c>
      <c r="C3608" s="0" t="s">
        <v>1909</v>
      </c>
      <c r="D3608" s="0" t="s">
        <v>10151</v>
      </c>
      <c r="E3608" s="0" t="s">
        <v>1905</v>
      </c>
      <c r="F3608" s="0" t="n">
        <v>5</v>
      </c>
      <c r="G3608" s="0" t="s">
        <v>10166</v>
      </c>
      <c r="H3608" s="0" t="s">
        <v>10165</v>
      </c>
      <c r="I3608" s="0" t="n">
        <f aca="false">IFERROR(SEARCH("\",H3608),0)</f>
        <v>0</v>
      </c>
    </row>
    <row r="3609" customFormat="false" ht="13.8" hidden="false" customHeight="false" outlineLevel="0" collapsed="false">
      <c r="A3609" s="0" t="s">
        <v>12</v>
      </c>
      <c r="B3609" s="3" t="s">
        <v>10167</v>
      </c>
      <c r="C3609" s="0" t="s">
        <v>1909</v>
      </c>
      <c r="D3609" s="0" t="s">
        <v>10151</v>
      </c>
      <c r="E3609" s="0" t="s">
        <v>1905</v>
      </c>
      <c r="F3609" s="0" t="n">
        <v>8</v>
      </c>
      <c r="G3609" s="0" t="s">
        <v>10168</v>
      </c>
      <c r="H3609" s="0" t="s">
        <v>10169</v>
      </c>
      <c r="I3609" s="0" t="n">
        <f aca="false">IFERROR(SEARCH("\",H3609),0)</f>
        <v>0</v>
      </c>
    </row>
    <row r="3610" customFormat="false" ht="13.8" hidden="false" customHeight="false" outlineLevel="0" collapsed="false">
      <c r="A3610" s="0" t="s">
        <v>12</v>
      </c>
      <c r="B3610" s="3" t="s">
        <v>10167</v>
      </c>
      <c r="C3610" s="0" t="s">
        <v>1909</v>
      </c>
      <c r="D3610" s="0" t="s">
        <v>10151</v>
      </c>
      <c r="E3610" s="0" t="s">
        <v>1905</v>
      </c>
      <c r="F3610" s="0" t="n">
        <v>8</v>
      </c>
      <c r="G3610" s="0" t="s">
        <v>10170</v>
      </c>
      <c r="H3610" s="0" t="s">
        <v>10169</v>
      </c>
      <c r="I3610" s="0" t="n">
        <f aca="false">IFERROR(SEARCH("\",H3610),0)</f>
        <v>0</v>
      </c>
    </row>
    <row r="3611" customFormat="false" ht="13.8" hidden="false" customHeight="false" outlineLevel="0" collapsed="false">
      <c r="A3611" s="0" t="s">
        <v>12</v>
      </c>
      <c r="B3611" s="3" t="s">
        <v>10171</v>
      </c>
      <c r="C3611" s="0" t="s">
        <v>1909</v>
      </c>
      <c r="D3611" s="0" t="s">
        <v>10151</v>
      </c>
      <c r="E3611" s="0" t="s">
        <v>1905</v>
      </c>
      <c r="F3611" s="0" t="n">
        <v>9</v>
      </c>
      <c r="G3611" s="0" t="s">
        <v>10172</v>
      </c>
      <c r="H3611" s="0" t="s">
        <v>10173</v>
      </c>
      <c r="I3611" s="0" t="n">
        <f aca="false">IFERROR(SEARCH("\",H3611),0)</f>
        <v>0</v>
      </c>
    </row>
    <row r="3612" customFormat="false" ht="13.8" hidden="false" customHeight="false" outlineLevel="0" collapsed="false">
      <c r="A3612" s="0" t="s">
        <v>12</v>
      </c>
      <c r="B3612" s="3" t="s">
        <v>10171</v>
      </c>
      <c r="C3612" s="0" t="s">
        <v>1909</v>
      </c>
      <c r="D3612" s="0" t="s">
        <v>10151</v>
      </c>
      <c r="E3612" s="0" t="s">
        <v>1905</v>
      </c>
      <c r="F3612" s="0" t="n">
        <v>9</v>
      </c>
      <c r="G3612" s="0" t="s">
        <v>10174</v>
      </c>
      <c r="H3612" s="0" t="s">
        <v>10173</v>
      </c>
      <c r="I3612" s="0" t="n">
        <f aca="false">IFERROR(SEARCH("\",H3612),0)</f>
        <v>0</v>
      </c>
    </row>
    <row r="3613" customFormat="false" ht="13.8" hidden="false" customHeight="false" outlineLevel="0" collapsed="false">
      <c r="A3613" s="0" t="s">
        <v>12</v>
      </c>
      <c r="B3613" s="3" t="s">
        <v>10175</v>
      </c>
      <c r="C3613" s="0" t="s">
        <v>6911</v>
      </c>
      <c r="D3613" s="0" t="s">
        <v>10151</v>
      </c>
      <c r="E3613" s="0" t="s">
        <v>1905</v>
      </c>
      <c r="F3613" s="0" t="n">
        <v>12</v>
      </c>
      <c r="G3613" s="0" t="s">
        <v>10176</v>
      </c>
      <c r="H3613" s="0" t="s">
        <v>10177</v>
      </c>
      <c r="I3613" s="0" t="n">
        <f aca="false">IFERROR(SEARCH("\",H3613),0)</f>
        <v>0</v>
      </c>
    </row>
    <row r="3614" customFormat="false" ht="13.8" hidden="false" customHeight="false" outlineLevel="0" collapsed="false">
      <c r="A3614" s="0" t="s">
        <v>12</v>
      </c>
      <c r="B3614" s="3" t="s">
        <v>10178</v>
      </c>
      <c r="C3614" s="0" t="s">
        <v>10179</v>
      </c>
      <c r="D3614" s="0" t="s">
        <v>10151</v>
      </c>
      <c r="E3614" s="0" t="s">
        <v>1905</v>
      </c>
      <c r="F3614" s="0" t="n">
        <v>13</v>
      </c>
      <c r="G3614" s="0" t="s">
        <v>10180</v>
      </c>
      <c r="H3614" s="0" t="s">
        <v>10181</v>
      </c>
      <c r="I3614" s="0" t="n">
        <f aca="false">IFERROR(SEARCH("\",H3614),0)</f>
        <v>0</v>
      </c>
    </row>
    <row r="3615" customFormat="false" ht="13.8" hidden="false" customHeight="false" outlineLevel="0" collapsed="false">
      <c r="A3615" s="0" t="s">
        <v>12</v>
      </c>
      <c r="B3615" s="3" t="s">
        <v>10182</v>
      </c>
      <c r="C3615" s="0" t="s">
        <v>10183</v>
      </c>
      <c r="D3615" s="0" t="s">
        <v>10151</v>
      </c>
      <c r="E3615" s="0" t="s">
        <v>1905</v>
      </c>
      <c r="F3615" s="0" t="n">
        <v>17</v>
      </c>
      <c r="G3615" s="0" t="s">
        <v>10184</v>
      </c>
      <c r="H3615" s="0" t="s">
        <v>10185</v>
      </c>
      <c r="I3615" s="0" t="n">
        <f aca="false">IFERROR(SEARCH("\",H3615),0)</f>
        <v>0</v>
      </c>
    </row>
    <row r="3616" customFormat="false" ht="13.8" hidden="false" customHeight="false" outlineLevel="0" collapsed="false">
      <c r="A3616" s="0" t="s">
        <v>12</v>
      </c>
      <c r="B3616" s="3" t="s">
        <v>10186</v>
      </c>
      <c r="C3616" s="0" t="s">
        <v>10187</v>
      </c>
      <c r="D3616" s="0" t="s">
        <v>10151</v>
      </c>
      <c r="E3616" s="0" t="s">
        <v>1905</v>
      </c>
      <c r="F3616" s="0" t="n">
        <v>1</v>
      </c>
      <c r="G3616" s="0" t="s">
        <v>10188</v>
      </c>
      <c r="H3616" s="0" t="s">
        <v>10189</v>
      </c>
      <c r="I3616" s="0" t="n">
        <f aca="false">IFERROR(SEARCH("\",H3616),0)</f>
        <v>0</v>
      </c>
    </row>
    <row r="3617" customFormat="false" ht="13.8" hidden="false" customHeight="false" outlineLevel="0" collapsed="false">
      <c r="A3617" s="0" t="s">
        <v>12</v>
      </c>
      <c r="B3617" s="3" t="s">
        <v>10190</v>
      </c>
      <c r="C3617" s="0" t="s">
        <v>10191</v>
      </c>
      <c r="D3617" s="0" t="s">
        <v>10151</v>
      </c>
      <c r="E3617" s="0" t="s">
        <v>1905</v>
      </c>
      <c r="F3617" s="0" t="n">
        <v>15</v>
      </c>
      <c r="G3617" s="0" t="s">
        <v>10192</v>
      </c>
      <c r="H3617" s="0" t="s">
        <v>10193</v>
      </c>
      <c r="I3617" s="0" t="n">
        <f aca="false">IFERROR(SEARCH("\",H3617),0)</f>
        <v>0</v>
      </c>
    </row>
    <row r="3618" customFormat="false" ht="13.8" hidden="false" customHeight="false" outlineLevel="0" collapsed="false">
      <c r="A3618" s="0" t="s">
        <v>12</v>
      </c>
      <c r="B3618" s="3" t="s">
        <v>10194</v>
      </c>
      <c r="C3618" s="0" t="s">
        <v>6824</v>
      </c>
      <c r="D3618" s="0" t="s">
        <v>10151</v>
      </c>
      <c r="E3618" s="0" t="s">
        <v>1905</v>
      </c>
      <c r="F3618" s="0" t="n">
        <v>11</v>
      </c>
      <c r="G3618" s="0" t="s">
        <v>10195</v>
      </c>
      <c r="H3618" s="0" t="s">
        <v>10196</v>
      </c>
      <c r="I3618" s="0" t="n">
        <f aca="false">IFERROR(SEARCH("\",H3618),0)</f>
        <v>0</v>
      </c>
    </row>
    <row r="3619" customFormat="false" ht="13.8" hidden="false" customHeight="false" outlineLevel="0" collapsed="false">
      <c r="A3619" s="0" t="s">
        <v>12</v>
      </c>
      <c r="B3619" s="3" t="s">
        <v>10197</v>
      </c>
      <c r="C3619" s="0" t="s">
        <v>10198</v>
      </c>
      <c r="D3619" s="0" t="s">
        <v>10151</v>
      </c>
      <c r="E3619" s="0" t="s">
        <v>1905</v>
      </c>
      <c r="F3619" s="0" t="n">
        <v>7</v>
      </c>
      <c r="G3619" s="0" t="s">
        <v>10199</v>
      </c>
      <c r="H3619" s="0" t="s">
        <v>10200</v>
      </c>
      <c r="I3619" s="0" t="n">
        <f aca="false">IFERROR(SEARCH("\",H3619),0)</f>
        <v>0</v>
      </c>
    </row>
    <row r="3620" customFormat="false" ht="13.8" hidden="false" customHeight="false" outlineLevel="0" collapsed="false">
      <c r="A3620" s="0" t="s">
        <v>12</v>
      </c>
      <c r="B3620" s="3" t="s">
        <v>10201</v>
      </c>
      <c r="C3620" s="0" t="s">
        <v>10202</v>
      </c>
      <c r="D3620" s="0" t="s">
        <v>10151</v>
      </c>
      <c r="E3620" s="0" t="s">
        <v>1905</v>
      </c>
      <c r="F3620" s="0" t="n">
        <v>18</v>
      </c>
      <c r="G3620" s="0" t="s">
        <v>10203</v>
      </c>
      <c r="H3620" s="0" t="s">
        <v>10204</v>
      </c>
      <c r="I3620" s="0" t="n">
        <f aca="false">IFERROR(SEARCH("\",H3620),0)</f>
        <v>0</v>
      </c>
    </row>
    <row r="3621" customFormat="false" ht="13.8" hidden="false" customHeight="false" outlineLevel="0" collapsed="false">
      <c r="A3621" s="0" t="s">
        <v>12</v>
      </c>
      <c r="B3621" s="3" t="s">
        <v>10205</v>
      </c>
      <c r="C3621" s="0" t="s">
        <v>10206</v>
      </c>
      <c r="D3621" s="0" t="s">
        <v>10151</v>
      </c>
      <c r="E3621" s="0" t="s">
        <v>1905</v>
      </c>
      <c r="F3621" s="0" t="n">
        <v>14</v>
      </c>
      <c r="G3621" s="0" t="s">
        <v>10207</v>
      </c>
      <c r="H3621" s="0" t="s">
        <v>10208</v>
      </c>
      <c r="I3621" s="0" t="n">
        <f aca="false">IFERROR(SEARCH("\",H3621),0)</f>
        <v>0</v>
      </c>
    </row>
    <row r="3622" customFormat="false" ht="13.8" hidden="false" customHeight="false" outlineLevel="0" collapsed="false">
      <c r="A3622" s="0" t="s">
        <v>12</v>
      </c>
      <c r="B3622" s="3" t="s">
        <v>10209</v>
      </c>
      <c r="C3622" s="0" t="s">
        <v>10210</v>
      </c>
      <c r="D3622" s="0" t="s">
        <v>10151</v>
      </c>
      <c r="E3622" s="0" t="s">
        <v>1905</v>
      </c>
      <c r="F3622" s="0" t="n">
        <v>6</v>
      </c>
      <c r="G3622" s="0" t="s">
        <v>10211</v>
      </c>
      <c r="H3622" s="0" t="s">
        <v>10212</v>
      </c>
      <c r="I3622" s="0" t="n">
        <f aca="false">IFERROR(SEARCH("\",H3622),0)</f>
        <v>0</v>
      </c>
    </row>
    <row r="3623" customFormat="false" ht="13.8" hidden="false" customHeight="false" outlineLevel="0" collapsed="false">
      <c r="A3623" s="0" t="s">
        <v>12</v>
      </c>
      <c r="B3623" s="3" t="s">
        <v>10213</v>
      </c>
      <c r="C3623" s="0" t="s">
        <v>10214</v>
      </c>
      <c r="D3623" s="0" t="s">
        <v>10151</v>
      </c>
      <c r="E3623" s="0" t="s">
        <v>1905</v>
      </c>
      <c r="F3623" s="0" t="n">
        <v>10</v>
      </c>
      <c r="G3623" s="0" t="s">
        <v>10215</v>
      </c>
      <c r="H3623" s="0" t="s">
        <v>10216</v>
      </c>
      <c r="I3623" s="0" t="n">
        <f aca="false">IFERROR(SEARCH("\",H3623),0)</f>
        <v>0</v>
      </c>
    </row>
    <row r="3624" customFormat="false" ht="13.8" hidden="false" customHeight="false" outlineLevel="0" collapsed="false">
      <c r="A3624" s="0" t="s">
        <v>12</v>
      </c>
      <c r="B3624" s="3" t="s">
        <v>10217</v>
      </c>
      <c r="C3624" s="0" t="s">
        <v>3309</v>
      </c>
      <c r="D3624" s="0" t="s">
        <v>10218</v>
      </c>
      <c r="E3624" s="0" t="s">
        <v>1905</v>
      </c>
      <c r="F3624" s="0" t="n">
        <v>5</v>
      </c>
      <c r="G3624" s="0" t="s">
        <v>10219</v>
      </c>
      <c r="H3624" s="0" t="s">
        <v>10220</v>
      </c>
      <c r="I3624" s="0" t="n">
        <f aca="false">IFERROR(SEARCH("\",H3624),0)</f>
        <v>0</v>
      </c>
    </row>
    <row r="3625" customFormat="false" ht="13.8" hidden="false" customHeight="false" outlineLevel="0" collapsed="false">
      <c r="A3625" s="0" t="s">
        <v>12</v>
      </c>
      <c r="B3625" s="3" t="s">
        <v>10217</v>
      </c>
      <c r="C3625" s="0" t="s">
        <v>3309</v>
      </c>
      <c r="D3625" s="0" t="s">
        <v>10218</v>
      </c>
      <c r="E3625" s="0" t="s">
        <v>1905</v>
      </c>
      <c r="F3625" s="0" t="n">
        <v>5</v>
      </c>
      <c r="G3625" s="0" t="s">
        <v>10221</v>
      </c>
      <c r="H3625" s="0" t="s">
        <v>10220</v>
      </c>
      <c r="I3625" s="0" t="n">
        <f aca="false">IFERROR(SEARCH("\",H3625),0)</f>
        <v>0</v>
      </c>
    </row>
    <row r="3626" customFormat="false" ht="13.8" hidden="false" customHeight="false" outlineLevel="0" collapsed="false">
      <c r="A3626" s="0" t="s">
        <v>12</v>
      </c>
      <c r="B3626" s="3" t="s">
        <v>10222</v>
      </c>
      <c r="C3626" s="0" t="s">
        <v>2716</v>
      </c>
      <c r="D3626" s="0" t="s">
        <v>10218</v>
      </c>
      <c r="E3626" s="0" t="s">
        <v>1905</v>
      </c>
      <c r="F3626" s="0" t="n">
        <v>1</v>
      </c>
      <c r="G3626" s="0" t="s">
        <v>10223</v>
      </c>
      <c r="H3626" s="0" t="s">
        <v>10224</v>
      </c>
      <c r="I3626" s="0" t="n">
        <f aca="false">IFERROR(SEARCH("\",H3626),0)</f>
        <v>0</v>
      </c>
    </row>
    <row r="3627" customFormat="false" ht="13.8" hidden="false" customHeight="false" outlineLevel="0" collapsed="false">
      <c r="A3627" s="0" t="s">
        <v>12</v>
      </c>
      <c r="B3627" s="3" t="s">
        <v>10222</v>
      </c>
      <c r="C3627" s="0" t="s">
        <v>2716</v>
      </c>
      <c r="D3627" s="0" t="s">
        <v>10218</v>
      </c>
      <c r="E3627" s="0" t="s">
        <v>1905</v>
      </c>
      <c r="F3627" s="0" t="n">
        <v>1</v>
      </c>
      <c r="G3627" s="0" t="s">
        <v>10225</v>
      </c>
      <c r="H3627" s="0" t="s">
        <v>10224</v>
      </c>
      <c r="I3627" s="0" t="n">
        <f aca="false">IFERROR(SEARCH("\",H3627),0)</f>
        <v>0</v>
      </c>
    </row>
    <row r="3628" customFormat="false" ht="13.8" hidden="false" customHeight="false" outlineLevel="0" collapsed="false">
      <c r="A3628" s="0" t="s">
        <v>12</v>
      </c>
      <c r="B3628" s="3" t="s">
        <v>3759</v>
      </c>
      <c r="C3628" s="0" t="s">
        <v>10226</v>
      </c>
      <c r="D3628" s="0" t="s">
        <v>10218</v>
      </c>
      <c r="E3628" s="0" t="s">
        <v>1905</v>
      </c>
      <c r="F3628" s="0" t="n">
        <v>7</v>
      </c>
      <c r="G3628" s="0" t="s">
        <v>10227</v>
      </c>
      <c r="H3628" s="0" t="s">
        <v>10228</v>
      </c>
      <c r="I3628" s="0" t="n">
        <f aca="false">IFERROR(SEARCH("\",H3628),0)</f>
        <v>0</v>
      </c>
    </row>
    <row r="3629" customFormat="false" ht="13.8" hidden="false" customHeight="false" outlineLevel="0" collapsed="false">
      <c r="A3629" s="0" t="s">
        <v>12</v>
      </c>
      <c r="B3629" s="3" t="s">
        <v>10229</v>
      </c>
      <c r="C3629" s="0" t="s">
        <v>10230</v>
      </c>
      <c r="D3629" s="0" t="s">
        <v>10218</v>
      </c>
      <c r="E3629" s="0" t="s">
        <v>1905</v>
      </c>
      <c r="F3629" s="0" t="n">
        <v>6</v>
      </c>
      <c r="G3629" s="0" t="s">
        <v>10231</v>
      </c>
      <c r="H3629" s="0" t="s">
        <v>10232</v>
      </c>
      <c r="I3629" s="0" t="n">
        <f aca="false">IFERROR(SEARCH("\",H3629),0)</f>
        <v>0</v>
      </c>
    </row>
    <row r="3630" customFormat="false" ht="13.8" hidden="false" customHeight="false" outlineLevel="0" collapsed="false">
      <c r="A3630" s="0" t="s">
        <v>12</v>
      </c>
      <c r="B3630" s="3" t="s">
        <v>10233</v>
      </c>
      <c r="C3630" s="0" t="s">
        <v>10234</v>
      </c>
      <c r="D3630" s="0" t="s">
        <v>10218</v>
      </c>
      <c r="E3630" s="0" t="s">
        <v>1905</v>
      </c>
      <c r="F3630" s="0" t="n">
        <v>4</v>
      </c>
      <c r="G3630" s="0" t="s">
        <v>10235</v>
      </c>
      <c r="H3630" s="0" t="s">
        <v>10236</v>
      </c>
      <c r="I3630" s="0" t="n">
        <f aca="false">IFERROR(SEARCH("\",H3630),0)</f>
        <v>0</v>
      </c>
    </row>
    <row r="3631" customFormat="false" ht="13.8" hidden="false" customHeight="false" outlineLevel="0" collapsed="false">
      <c r="A3631" s="0" t="s">
        <v>12</v>
      </c>
      <c r="B3631" s="3" t="s">
        <v>10237</v>
      </c>
      <c r="C3631" s="0" t="s">
        <v>10238</v>
      </c>
      <c r="D3631" s="0" t="s">
        <v>10218</v>
      </c>
      <c r="E3631" s="0" t="s">
        <v>1905</v>
      </c>
      <c r="F3631" s="0" t="n">
        <v>9</v>
      </c>
      <c r="G3631" s="0" t="s">
        <v>10239</v>
      </c>
      <c r="H3631" s="0" t="s">
        <v>10240</v>
      </c>
      <c r="I3631" s="0" t="n">
        <f aca="false">IFERROR(SEARCH("\",H3631),0)</f>
        <v>0</v>
      </c>
    </row>
    <row r="3632" customFormat="false" ht="13.8" hidden="false" customHeight="false" outlineLevel="0" collapsed="false">
      <c r="A3632" s="0" t="s">
        <v>12</v>
      </c>
      <c r="B3632" s="3" t="s">
        <v>10241</v>
      </c>
      <c r="C3632" s="0" t="s">
        <v>10242</v>
      </c>
      <c r="D3632" s="0" t="s">
        <v>10218</v>
      </c>
      <c r="E3632" s="0" t="s">
        <v>1905</v>
      </c>
      <c r="F3632" s="0" t="n">
        <v>3</v>
      </c>
      <c r="G3632" s="0" t="s">
        <v>10243</v>
      </c>
      <c r="H3632" s="0" t="s">
        <v>10244</v>
      </c>
      <c r="I3632" s="0" t="n">
        <f aca="false">IFERROR(SEARCH("\",H3632),0)</f>
        <v>0</v>
      </c>
    </row>
    <row r="3633" customFormat="false" ht="13.8" hidden="false" customHeight="false" outlineLevel="0" collapsed="false">
      <c r="A3633" s="0" t="s">
        <v>12</v>
      </c>
      <c r="B3633" s="3" t="s">
        <v>10245</v>
      </c>
      <c r="C3633" s="0" t="s">
        <v>10242</v>
      </c>
      <c r="D3633" s="0" t="s">
        <v>10218</v>
      </c>
      <c r="E3633" s="0" t="s">
        <v>1905</v>
      </c>
      <c r="F3633" s="0" t="n">
        <v>8</v>
      </c>
      <c r="G3633" s="0" t="s">
        <v>10246</v>
      </c>
      <c r="H3633" s="0" t="s">
        <v>10247</v>
      </c>
      <c r="I3633" s="0" t="n">
        <f aca="false">IFERROR(SEARCH("\",H3633),0)</f>
        <v>0</v>
      </c>
    </row>
    <row r="3634" customFormat="false" ht="13.8" hidden="false" customHeight="false" outlineLevel="0" collapsed="false">
      <c r="A3634" s="0" t="s">
        <v>12</v>
      </c>
      <c r="B3634" s="3" t="s">
        <v>10248</v>
      </c>
      <c r="C3634" s="0" t="s">
        <v>6469</v>
      </c>
      <c r="D3634" s="0" t="s">
        <v>10249</v>
      </c>
      <c r="E3634" s="0" t="s">
        <v>396</v>
      </c>
      <c r="F3634" s="0" t="n">
        <v>8</v>
      </c>
      <c r="G3634" s="0" t="s">
        <v>10250</v>
      </c>
      <c r="H3634" s="0" t="s">
        <v>10251</v>
      </c>
      <c r="I3634" s="0" t="n">
        <f aca="false">IFERROR(SEARCH("\",H3634),0)</f>
        <v>0</v>
      </c>
    </row>
    <row r="3635" customFormat="false" ht="13.8" hidden="false" customHeight="false" outlineLevel="0" collapsed="false">
      <c r="A3635" s="0" t="s">
        <v>12</v>
      </c>
      <c r="B3635" s="3" t="s">
        <v>10252</v>
      </c>
      <c r="C3635" s="0" t="s">
        <v>6469</v>
      </c>
      <c r="D3635" s="0" t="s">
        <v>10249</v>
      </c>
      <c r="E3635" s="0" t="s">
        <v>396</v>
      </c>
      <c r="F3635" s="0" t="n">
        <v>2</v>
      </c>
      <c r="G3635" s="0" t="s">
        <v>10253</v>
      </c>
      <c r="H3635" s="0" t="s">
        <v>10254</v>
      </c>
      <c r="I3635" s="0" t="n">
        <f aca="false">IFERROR(SEARCH("\",H3635),0)</f>
        <v>0</v>
      </c>
    </row>
    <row r="3636" customFormat="false" ht="13.8" hidden="false" customHeight="false" outlineLevel="0" collapsed="false">
      <c r="A3636" s="0" t="s">
        <v>12</v>
      </c>
      <c r="B3636" s="3" t="s">
        <v>7504</v>
      </c>
      <c r="C3636" s="0" t="s">
        <v>6469</v>
      </c>
      <c r="D3636" s="0" t="s">
        <v>10249</v>
      </c>
      <c r="E3636" s="0" t="s">
        <v>396</v>
      </c>
      <c r="F3636" s="0" t="n">
        <v>4</v>
      </c>
      <c r="G3636" s="0" t="s">
        <v>10255</v>
      </c>
      <c r="H3636" s="0" t="s">
        <v>10256</v>
      </c>
      <c r="I3636" s="0" t="n">
        <f aca="false">IFERROR(SEARCH("\",H3636),0)</f>
        <v>0</v>
      </c>
    </row>
    <row r="3637" customFormat="false" ht="13.8" hidden="false" customHeight="false" outlineLevel="0" collapsed="false">
      <c r="A3637" s="0" t="s">
        <v>12</v>
      </c>
      <c r="B3637" s="3" t="s">
        <v>10257</v>
      </c>
      <c r="C3637" s="0" t="s">
        <v>6469</v>
      </c>
      <c r="D3637" s="0" t="s">
        <v>10249</v>
      </c>
      <c r="E3637" s="0" t="s">
        <v>396</v>
      </c>
      <c r="F3637" s="0" t="n">
        <v>10</v>
      </c>
      <c r="G3637" s="0" t="s">
        <v>10258</v>
      </c>
      <c r="H3637" s="0" t="s">
        <v>10259</v>
      </c>
      <c r="I3637" s="0" t="n">
        <f aca="false">IFERROR(SEARCH("\",H3637),0)</f>
        <v>0</v>
      </c>
    </row>
    <row r="3638" customFormat="false" ht="13.8" hidden="false" customHeight="false" outlineLevel="0" collapsed="false">
      <c r="A3638" s="0" t="s">
        <v>12</v>
      </c>
      <c r="B3638" s="3" t="s">
        <v>10260</v>
      </c>
      <c r="C3638" s="0" t="s">
        <v>6469</v>
      </c>
      <c r="D3638" s="0" t="s">
        <v>10249</v>
      </c>
      <c r="E3638" s="0" t="s">
        <v>396</v>
      </c>
      <c r="F3638" s="0" t="n">
        <v>1</v>
      </c>
      <c r="G3638" s="0" t="s">
        <v>10261</v>
      </c>
      <c r="H3638" s="0" t="s">
        <v>10262</v>
      </c>
      <c r="I3638" s="0" t="n">
        <f aca="false">IFERROR(SEARCH("\",H3638),0)</f>
        <v>0</v>
      </c>
    </row>
    <row r="3639" customFormat="false" ht="13.8" hidden="false" customHeight="false" outlineLevel="0" collapsed="false">
      <c r="A3639" s="0" t="s">
        <v>12</v>
      </c>
      <c r="B3639" s="3" t="s">
        <v>10263</v>
      </c>
      <c r="C3639" s="0" t="s">
        <v>6469</v>
      </c>
      <c r="D3639" s="0" t="s">
        <v>10249</v>
      </c>
      <c r="E3639" s="0" t="s">
        <v>396</v>
      </c>
      <c r="F3639" s="0" t="n">
        <v>11</v>
      </c>
      <c r="G3639" s="0" t="s">
        <v>10264</v>
      </c>
      <c r="H3639" s="0" t="s">
        <v>10265</v>
      </c>
      <c r="I3639" s="0" t="n">
        <f aca="false">IFERROR(SEARCH("\",H3639),0)</f>
        <v>0</v>
      </c>
    </row>
    <row r="3640" customFormat="false" ht="13.8" hidden="false" customHeight="false" outlineLevel="0" collapsed="false">
      <c r="A3640" s="0" t="s">
        <v>12</v>
      </c>
      <c r="B3640" s="3" t="s">
        <v>10266</v>
      </c>
      <c r="C3640" s="0" t="s">
        <v>6469</v>
      </c>
      <c r="D3640" s="0" t="s">
        <v>10249</v>
      </c>
      <c r="E3640" s="0" t="s">
        <v>396</v>
      </c>
      <c r="F3640" s="0" t="n">
        <v>9</v>
      </c>
      <c r="G3640" s="0" t="s">
        <v>10267</v>
      </c>
      <c r="H3640" s="0" t="s">
        <v>10268</v>
      </c>
      <c r="I3640" s="0" t="n">
        <f aca="false">IFERROR(SEARCH("\",H3640),0)</f>
        <v>0</v>
      </c>
    </row>
    <row r="3641" customFormat="false" ht="13.8" hidden="false" customHeight="false" outlineLevel="0" collapsed="false">
      <c r="A3641" s="0" t="s">
        <v>12</v>
      </c>
      <c r="B3641" s="3" t="s">
        <v>3281</v>
      </c>
      <c r="C3641" s="0" t="s">
        <v>6469</v>
      </c>
      <c r="D3641" s="0" t="s">
        <v>10249</v>
      </c>
      <c r="E3641" s="0" t="s">
        <v>396</v>
      </c>
      <c r="F3641" s="0" t="n">
        <v>6</v>
      </c>
      <c r="G3641" s="0" t="s">
        <v>10269</v>
      </c>
      <c r="H3641" s="0" t="s">
        <v>10270</v>
      </c>
      <c r="I3641" s="0" t="n">
        <f aca="false">IFERROR(SEARCH("\",H3641),0)</f>
        <v>0</v>
      </c>
    </row>
    <row r="3642" customFormat="false" ht="13.8" hidden="false" customHeight="false" outlineLevel="0" collapsed="false">
      <c r="A3642" s="0" t="s">
        <v>12</v>
      </c>
      <c r="B3642" s="3" t="s">
        <v>10271</v>
      </c>
      <c r="C3642" s="0" t="s">
        <v>6469</v>
      </c>
      <c r="D3642" s="0" t="s">
        <v>10249</v>
      </c>
      <c r="E3642" s="0" t="s">
        <v>396</v>
      </c>
      <c r="F3642" s="0" t="n">
        <v>7</v>
      </c>
      <c r="G3642" s="0" t="s">
        <v>10272</v>
      </c>
      <c r="H3642" s="0" t="s">
        <v>10273</v>
      </c>
      <c r="I3642" s="0" t="n">
        <f aca="false">IFERROR(SEARCH("\",H3642),0)</f>
        <v>0</v>
      </c>
    </row>
    <row r="3643" customFormat="false" ht="13.8" hidden="false" customHeight="false" outlineLevel="0" collapsed="false">
      <c r="A3643" s="0" t="s">
        <v>12</v>
      </c>
      <c r="B3643" s="3" t="s">
        <v>1775</v>
      </c>
      <c r="C3643" s="0" t="s">
        <v>6469</v>
      </c>
      <c r="D3643" s="0" t="s">
        <v>10249</v>
      </c>
      <c r="E3643" s="0" t="s">
        <v>396</v>
      </c>
      <c r="F3643" s="0" t="n">
        <v>3</v>
      </c>
      <c r="G3643" s="0" t="s">
        <v>10274</v>
      </c>
      <c r="H3643" s="0" t="s">
        <v>10275</v>
      </c>
      <c r="I3643" s="0" t="n">
        <f aca="false">IFERROR(SEARCH("\",H3643),0)</f>
        <v>0</v>
      </c>
    </row>
    <row r="3644" customFormat="false" ht="13.8" hidden="false" customHeight="false" outlineLevel="0" collapsed="false">
      <c r="A3644" s="0" t="s">
        <v>12</v>
      </c>
      <c r="B3644" s="3" t="s">
        <v>10276</v>
      </c>
      <c r="C3644" s="0" t="s">
        <v>6469</v>
      </c>
      <c r="D3644" s="0" t="s">
        <v>10249</v>
      </c>
      <c r="E3644" s="0" t="s">
        <v>396</v>
      </c>
      <c r="F3644" s="0" t="n">
        <v>5</v>
      </c>
      <c r="G3644" s="0" t="s">
        <v>10277</v>
      </c>
      <c r="H3644" s="0" t="s">
        <v>10278</v>
      </c>
      <c r="I3644" s="0" t="n">
        <f aca="false">IFERROR(SEARCH("\",H3644),0)</f>
        <v>0</v>
      </c>
    </row>
    <row r="3645" customFormat="false" ht="13.8" hidden="false" customHeight="false" outlineLevel="0" collapsed="false">
      <c r="A3645" s="0" t="s">
        <v>12</v>
      </c>
      <c r="B3645" s="3" t="s">
        <v>10279</v>
      </c>
      <c r="C3645" s="0" t="s">
        <v>1971</v>
      </c>
      <c r="D3645" s="0" t="s">
        <v>1971</v>
      </c>
      <c r="E3645" s="0" t="s">
        <v>263</v>
      </c>
      <c r="F3645" s="0" t="n">
        <v>1</v>
      </c>
      <c r="G3645" s="0" t="s">
        <v>10280</v>
      </c>
      <c r="H3645" s="0" t="s">
        <v>10281</v>
      </c>
      <c r="I3645" s="0" t="n">
        <f aca="false">IFERROR(SEARCH("\",H3645),0)</f>
        <v>0</v>
      </c>
    </row>
    <row r="3646" customFormat="false" ht="13.8" hidden="false" customHeight="false" outlineLevel="0" collapsed="false">
      <c r="A3646" s="0" t="s">
        <v>12</v>
      </c>
      <c r="B3646" s="3" t="s">
        <v>10282</v>
      </c>
      <c r="C3646" s="0" t="s">
        <v>1971</v>
      </c>
      <c r="D3646" s="0" t="s">
        <v>1971</v>
      </c>
      <c r="E3646" s="0" t="s">
        <v>263</v>
      </c>
      <c r="F3646" s="0" t="n">
        <v>2</v>
      </c>
      <c r="G3646" s="0" t="s">
        <v>10283</v>
      </c>
      <c r="H3646" s="0" t="s">
        <v>10284</v>
      </c>
      <c r="I3646" s="0" t="n">
        <f aca="false">IFERROR(SEARCH("\",H3646),0)</f>
        <v>0</v>
      </c>
    </row>
    <row r="3647" customFormat="false" ht="13.8" hidden="false" customHeight="false" outlineLevel="0" collapsed="false">
      <c r="A3647" s="0" t="s">
        <v>12</v>
      </c>
      <c r="B3647" s="3" t="s">
        <v>10285</v>
      </c>
      <c r="C3647" s="0" t="s">
        <v>1971</v>
      </c>
      <c r="D3647" s="0" t="s">
        <v>1971</v>
      </c>
      <c r="E3647" s="0" t="s">
        <v>263</v>
      </c>
      <c r="F3647" s="0" t="n">
        <v>3</v>
      </c>
      <c r="G3647" s="0" t="s">
        <v>10286</v>
      </c>
      <c r="H3647" s="0" t="s">
        <v>10287</v>
      </c>
      <c r="I3647" s="0" t="n">
        <f aca="false">IFERROR(SEARCH("\",H3647),0)</f>
        <v>0</v>
      </c>
    </row>
    <row r="3648" customFormat="false" ht="13.8" hidden="false" customHeight="false" outlineLevel="0" collapsed="false">
      <c r="A3648" s="0" t="s">
        <v>12</v>
      </c>
      <c r="B3648" s="3" t="s">
        <v>215</v>
      </c>
      <c r="C3648" s="0" t="s">
        <v>1971</v>
      </c>
      <c r="D3648" s="0" t="s">
        <v>1971</v>
      </c>
      <c r="E3648" s="0" t="s">
        <v>263</v>
      </c>
      <c r="F3648" s="0" t="n">
        <v>4</v>
      </c>
      <c r="G3648" s="0" t="s">
        <v>10288</v>
      </c>
      <c r="H3648" s="0" t="s">
        <v>10289</v>
      </c>
      <c r="I3648" s="0" t="n">
        <f aca="false">IFERROR(SEARCH("\",H3648),0)</f>
        <v>0</v>
      </c>
    </row>
    <row r="3649" customFormat="false" ht="13.8" hidden="false" customHeight="false" outlineLevel="0" collapsed="false">
      <c r="A3649" s="0" t="s">
        <v>12</v>
      </c>
      <c r="B3649" s="3" t="s">
        <v>10290</v>
      </c>
      <c r="C3649" s="0" t="s">
        <v>1971</v>
      </c>
      <c r="D3649" s="0" t="s">
        <v>1971</v>
      </c>
      <c r="E3649" s="0" t="s">
        <v>263</v>
      </c>
      <c r="F3649" s="0" t="n">
        <v>5</v>
      </c>
      <c r="G3649" s="0" t="s">
        <v>10291</v>
      </c>
      <c r="H3649" s="0" t="s">
        <v>10292</v>
      </c>
      <c r="I3649" s="0" t="n">
        <f aca="false">IFERROR(SEARCH("\",H3649),0)</f>
        <v>0</v>
      </c>
    </row>
    <row r="3650" customFormat="false" ht="13.8" hidden="false" customHeight="false" outlineLevel="0" collapsed="false">
      <c r="A3650" s="0" t="s">
        <v>12</v>
      </c>
      <c r="B3650" s="3" t="s">
        <v>10293</v>
      </c>
      <c r="C3650" s="0" t="s">
        <v>1971</v>
      </c>
      <c r="D3650" s="0" t="s">
        <v>1971</v>
      </c>
      <c r="E3650" s="0" t="s">
        <v>263</v>
      </c>
      <c r="F3650" s="0" t="n">
        <v>6</v>
      </c>
      <c r="G3650" s="0" t="s">
        <v>10294</v>
      </c>
      <c r="H3650" s="0" t="s">
        <v>10295</v>
      </c>
      <c r="I3650" s="0" t="n">
        <f aca="false">IFERROR(SEARCH("\",H3650),0)</f>
        <v>0</v>
      </c>
    </row>
    <row r="3651" customFormat="false" ht="13.8" hidden="false" customHeight="false" outlineLevel="0" collapsed="false">
      <c r="A3651" s="0" t="s">
        <v>12</v>
      </c>
      <c r="B3651" s="3" t="s">
        <v>10296</v>
      </c>
      <c r="C3651" s="0" t="s">
        <v>1971</v>
      </c>
      <c r="D3651" s="0" t="s">
        <v>1971</v>
      </c>
      <c r="E3651" s="0" t="s">
        <v>263</v>
      </c>
      <c r="F3651" s="0" t="n">
        <v>7</v>
      </c>
      <c r="G3651" s="0" t="s">
        <v>10297</v>
      </c>
      <c r="H3651" s="0" t="s">
        <v>10298</v>
      </c>
      <c r="I3651" s="0" t="n">
        <f aca="false">IFERROR(SEARCH("\",H3651),0)</f>
        <v>0</v>
      </c>
    </row>
    <row r="3652" customFormat="false" ht="13.8" hidden="false" customHeight="false" outlineLevel="0" collapsed="false">
      <c r="A3652" s="0" t="s">
        <v>12</v>
      </c>
      <c r="B3652" s="3" t="s">
        <v>10299</v>
      </c>
      <c r="C3652" s="0" t="s">
        <v>10300</v>
      </c>
      <c r="D3652" s="0" t="s">
        <v>10301</v>
      </c>
      <c r="E3652" s="0" t="s">
        <v>396</v>
      </c>
      <c r="F3652" s="0" t="n">
        <v>14</v>
      </c>
      <c r="G3652" s="0" t="s">
        <v>10302</v>
      </c>
      <c r="H3652" s="0" t="s">
        <v>10303</v>
      </c>
      <c r="I3652" s="0" t="n">
        <f aca="false">IFERROR(SEARCH("\",H3652),0)</f>
        <v>0</v>
      </c>
    </row>
    <row r="3653" customFormat="false" ht="13.8" hidden="false" customHeight="false" outlineLevel="0" collapsed="false">
      <c r="A3653" s="0" t="s">
        <v>12</v>
      </c>
      <c r="B3653" s="3" t="s">
        <v>10304</v>
      </c>
      <c r="C3653" s="0" t="s">
        <v>10305</v>
      </c>
      <c r="D3653" s="0" t="s">
        <v>10301</v>
      </c>
      <c r="E3653" s="0" t="s">
        <v>396</v>
      </c>
      <c r="F3653" s="0" t="n">
        <v>21</v>
      </c>
      <c r="G3653" s="0" t="s">
        <v>10306</v>
      </c>
      <c r="H3653" s="0" t="s">
        <v>10307</v>
      </c>
      <c r="I3653" s="0" t="n">
        <f aca="false">IFERROR(SEARCH("\",H3653),0)</f>
        <v>0</v>
      </c>
    </row>
    <row r="3654" customFormat="false" ht="13.8" hidden="false" customHeight="false" outlineLevel="0" collapsed="false">
      <c r="A3654" s="0" t="s">
        <v>12</v>
      </c>
      <c r="B3654" s="3" t="s">
        <v>10308</v>
      </c>
      <c r="C3654" s="0" t="s">
        <v>10301</v>
      </c>
      <c r="D3654" s="0" t="s">
        <v>10301</v>
      </c>
      <c r="E3654" s="0" t="s">
        <v>396</v>
      </c>
      <c r="F3654" s="0" t="n">
        <v>15</v>
      </c>
      <c r="G3654" s="0" t="s">
        <v>10309</v>
      </c>
      <c r="H3654" s="0" t="s">
        <v>10310</v>
      </c>
      <c r="I3654" s="0" t="n">
        <f aca="false">IFERROR(SEARCH("\",H3654),0)</f>
        <v>0</v>
      </c>
    </row>
    <row r="3655" customFormat="false" ht="13.8" hidden="false" customHeight="false" outlineLevel="0" collapsed="false">
      <c r="A3655" s="0" t="s">
        <v>12</v>
      </c>
      <c r="B3655" s="3" t="s">
        <v>10311</v>
      </c>
      <c r="C3655" s="0" t="s">
        <v>10312</v>
      </c>
      <c r="D3655" s="0" t="s">
        <v>10301</v>
      </c>
      <c r="E3655" s="0" t="s">
        <v>396</v>
      </c>
      <c r="F3655" s="0" t="n">
        <v>10</v>
      </c>
      <c r="G3655" s="0" t="s">
        <v>10313</v>
      </c>
      <c r="H3655" s="0" t="s">
        <v>10314</v>
      </c>
      <c r="I3655" s="0" t="n">
        <f aca="false">IFERROR(SEARCH("\",H3655),0)</f>
        <v>0</v>
      </c>
    </row>
    <row r="3656" customFormat="false" ht="13.8" hidden="false" customHeight="false" outlineLevel="0" collapsed="false">
      <c r="A3656" s="0" t="s">
        <v>12</v>
      </c>
      <c r="B3656" s="3" t="s">
        <v>10315</v>
      </c>
      <c r="C3656" s="0" t="s">
        <v>10316</v>
      </c>
      <c r="D3656" s="0" t="s">
        <v>10301</v>
      </c>
      <c r="E3656" s="0" t="s">
        <v>396</v>
      </c>
      <c r="F3656" s="0" t="n">
        <v>18</v>
      </c>
      <c r="G3656" s="0" t="s">
        <v>10317</v>
      </c>
      <c r="H3656" s="0" t="s">
        <v>10318</v>
      </c>
      <c r="I3656" s="0" t="n">
        <f aca="false">IFERROR(SEARCH("\",H3656),0)</f>
        <v>0</v>
      </c>
    </row>
    <row r="3657" customFormat="false" ht="13.8" hidden="false" customHeight="false" outlineLevel="0" collapsed="false">
      <c r="A3657" s="0" t="s">
        <v>12</v>
      </c>
      <c r="B3657" s="3" t="s">
        <v>10315</v>
      </c>
      <c r="C3657" s="0" t="s">
        <v>10316</v>
      </c>
      <c r="D3657" s="0" t="s">
        <v>10301</v>
      </c>
      <c r="E3657" s="0" t="s">
        <v>396</v>
      </c>
      <c r="F3657" s="0" t="n">
        <v>18</v>
      </c>
      <c r="G3657" s="0" t="s">
        <v>10319</v>
      </c>
      <c r="H3657" s="0" t="s">
        <v>10318</v>
      </c>
      <c r="I3657" s="0" t="n">
        <f aca="false">IFERROR(SEARCH("\",H3657),0)</f>
        <v>0</v>
      </c>
    </row>
    <row r="3658" customFormat="false" ht="13.8" hidden="false" customHeight="false" outlineLevel="0" collapsed="false">
      <c r="A3658" s="0" t="s">
        <v>12</v>
      </c>
      <c r="B3658" s="3" t="s">
        <v>10320</v>
      </c>
      <c r="C3658" s="0" t="s">
        <v>10321</v>
      </c>
      <c r="D3658" s="0" t="s">
        <v>10301</v>
      </c>
      <c r="E3658" s="0" t="s">
        <v>396</v>
      </c>
      <c r="F3658" s="0" t="n">
        <v>19</v>
      </c>
      <c r="G3658" s="0" t="s">
        <v>10322</v>
      </c>
      <c r="H3658" s="0" t="s">
        <v>10323</v>
      </c>
      <c r="I3658" s="0" t="n">
        <f aca="false">IFERROR(SEARCH("\",H3658),0)</f>
        <v>0</v>
      </c>
    </row>
    <row r="3659" customFormat="false" ht="13.8" hidden="false" customHeight="false" outlineLevel="0" collapsed="false">
      <c r="A3659" s="0" t="s">
        <v>12</v>
      </c>
      <c r="B3659" s="3" t="s">
        <v>10324</v>
      </c>
      <c r="C3659" s="0" t="s">
        <v>10325</v>
      </c>
      <c r="D3659" s="0" t="s">
        <v>10301</v>
      </c>
      <c r="E3659" s="0" t="s">
        <v>396</v>
      </c>
      <c r="F3659" s="0" t="n">
        <v>3</v>
      </c>
      <c r="G3659" s="0" t="s">
        <v>10326</v>
      </c>
      <c r="H3659" s="0" t="s">
        <v>10327</v>
      </c>
      <c r="I3659" s="0" t="n">
        <f aca="false">IFERROR(SEARCH("\",H3659),0)</f>
        <v>0</v>
      </c>
    </row>
    <row r="3660" customFormat="false" ht="13.8" hidden="false" customHeight="false" outlineLevel="0" collapsed="false">
      <c r="A3660" s="0" t="s">
        <v>12</v>
      </c>
      <c r="B3660" s="3" t="s">
        <v>10324</v>
      </c>
      <c r="C3660" s="0" t="s">
        <v>10328</v>
      </c>
      <c r="D3660" s="0" t="s">
        <v>10301</v>
      </c>
      <c r="E3660" s="0" t="s">
        <v>396</v>
      </c>
      <c r="F3660" s="0" t="n">
        <v>6</v>
      </c>
      <c r="G3660" s="0" t="s">
        <v>10329</v>
      </c>
      <c r="H3660" s="0" t="s">
        <v>10330</v>
      </c>
      <c r="I3660" s="0" t="n">
        <f aca="false">IFERROR(SEARCH("\",H3660),0)</f>
        <v>0</v>
      </c>
    </row>
    <row r="3661" customFormat="false" ht="13.8" hidden="false" customHeight="false" outlineLevel="0" collapsed="false">
      <c r="A3661" s="0" t="s">
        <v>12</v>
      </c>
      <c r="B3661" s="3" t="s">
        <v>10324</v>
      </c>
      <c r="C3661" s="0" t="s">
        <v>10331</v>
      </c>
      <c r="D3661" s="0" t="s">
        <v>10301</v>
      </c>
      <c r="E3661" s="0" t="s">
        <v>396</v>
      </c>
      <c r="F3661" s="0" t="n">
        <v>16</v>
      </c>
      <c r="G3661" s="0" t="s">
        <v>10332</v>
      </c>
      <c r="H3661" s="0" t="s">
        <v>10333</v>
      </c>
      <c r="I3661" s="0" t="n">
        <f aca="false">IFERROR(SEARCH("\",H3661),0)</f>
        <v>0</v>
      </c>
    </row>
    <row r="3662" customFormat="false" ht="13.8" hidden="false" customHeight="false" outlineLevel="0" collapsed="false">
      <c r="A3662" s="0" t="s">
        <v>12</v>
      </c>
      <c r="B3662" s="3" t="s">
        <v>10334</v>
      </c>
      <c r="C3662" s="0" t="s">
        <v>10335</v>
      </c>
      <c r="D3662" s="0" t="s">
        <v>10301</v>
      </c>
      <c r="E3662" s="0" t="s">
        <v>396</v>
      </c>
      <c r="F3662" s="0" t="n">
        <v>13</v>
      </c>
      <c r="G3662" s="0" t="s">
        <v>10336</v>
      </c>
      <c r="H3662" s="0" t="s">
        <v>10337</v>
      </c>
      <c r="I3662" s="0" t="n">
        <f aca="false">IFERROR(SEARCH("\",H3662),0)</f>
        <v>0</v>
      </c>
    </row>
    <row r="3663" customFormat="false" ht="13.8" hidden="false" customHeight="false" outlineLevel="0" collapsed="false">
      <c r="A3663" s="0" t="s">
        <v>12</v>
      </c>
      <c r="B3663" s="3" t="s">
        <v>10334</v>
      </c>
      <c r="C3663" s="0" t="s">
        <v>10338</v>
      </c>
      <c r="D3663" s="0" t="s">
        <v>10301</v>
      </c>
      <c r="E3663" s="0" t="s">
        <v>396</v>
      </c>
      <c r="F3663" s="0" t="n">
        <v>22</v>
      </c>
      <c r="G3663" s="0" t="s">
        <v>10339</v>
      </c>
      <c r="H3663" s="0" t="s">
        <v>10340</v>
      </c>
      <c r="I3663" s="0" t="n">
        <f aca="false">IFERROR(SEARCH("\",H3663),0)</f>
        <v>0</v>
      </c>
    </row>
    <row r="3664" customFormat="false" ht="13.8" hidden="false" customHeight="false" outlineLevel="0" collapsed="false">
      <c r="A3664" s="0" t="s">
        <v>12</v>
      </c>
      <c r="B3664" s="3" t="s">
        <v>10341</v>
      </c>
      <c r="C3664" s="0" t="s">
        <v>10342</v>
      </c>
      <c r="D3664" s="0" t="s">
        <v>10301</v>
      </c>
      <c r="E3664" s="0" t="s">
        <v>396</v>
      </c>
      <c r="F3664" s="0" t="n">
        <v>9</v>
      </c>
      <c r="G3664" s="0" t="s">
        <v>10343</v>
      </c>
      <c r="H3664" s="0" t="s">
        <v>10344</v>
      </c>
      <c r="I3664" s="0" t="n">
        <f aca="false">IFERROR(SEARCH("\",H3664),0)</f>
        <v>0</v>
      </c>
    </row>
    <row r="3665" customFormat="false" ht="13.8" hidden="false" customHeight="false" outlineLevel="0" collapsed="false">
      <c r="A3665" s="0" t="s">
        <v>12</v>
      </c>
      <c r="B3665" s="3" t="s">
        <v>10345</v>
      </c>
      <c r="C3665" s="0" t="s">
        <v>10346</v>
      </c>
      <c r="D3665" s="0" t="s">
        <v>10301</v>
      </c>
      <c r="E3665" s="0" t="s">
        <v>396</v>
      </c>
      <c r="F3665" s="0" t="n">
        <v>7</v>
      </c>
      <c r="G3665" s="0" t="s">
        <v>10347</v>
      </c>
      <c r="H3665" s="0" t="s">
        <v>10348</v>
      </c>
      <c r="I3665" s="0" t="n">
        <f aca="false">IFERROR(SEARCH("\",H3665),0)</f>
        <v>0</v>
      </c>
    </row>
    <row r="3666" customFormat="false" ht="13.8" hidden="false" customHeight="false" outlineLevel="0" collapsed="false">
      <c r="A3666" s="0" t="s">
        <v>12</v>
      </c>
      <c r="B3666" s="3" t="s">
        <v>10345</v>
      </c>
      <c r="C3666" s="0" t="s">
        <v>10349</v>
      </c>
      <c r="D3666" s="0" t="s">
        <v>10301</v>
      </c>
      <c r="E3666" s="0" t="s">
        <v>396</v>
      </c>
      <c r="F3666" s="0" t="n">
        <v>20</v>
      </c>
      <c r="G3666" s="0" t="s">
        <v>10350</v>
      </c>
      <c r="H3666" s="0" t="s">
        <v>10351</v>
      </c>
      <c r="I3666" s="0" t="n">
        <f aca="false">IFERROR(SEARCH("\",H3666),0)</f>
        <v>0</v>
      </c>
    </row>
    <row r="3667" customFormat="false" ht="13.8" hidden="false" customHeight="false" outlineLevel="0" collapsed="false">
      <c r="A3667" s="0" t="s">
        <v>12</v>
      </c>
      <c r="B3667" s="3" t="s">
        <v>10352</v>
      </c>
      <c r="C3667" s="0" t="s">
        <v>10353</v>
      </c>
      <c r="D3667" s="0" t="s">
        <v>10301</v>
      </c>
      <c r="E3667" s="0" t="s">
        <v>396</v>
      </c>
      <c r="F3667" s="0" t="n">
        <v>1</v>
      </c>
      <c r="G3667" s="0" t="s">
        <v>10354</v>
      </c>
      <c r="H3667" s="0" t="s">
        <v>10355</v>
      </c>
      <c r="I3667" s="0" t="n">
        <f aca="false">IFERROR(SEARCH("\",H3667),0)</f>
        <v>0</v>
      </c>
    </row>
    <row r="3668" customFormat="false" ht="13.8" hidden="false" customHeight="false" outlineLevel="0" collapsed="false">
      <c r="A3668" s="0" t="s">
        <v>12</v>
      </c>
      <c r="B3668" s="3" t="s">
        <v>10352</v>
      </c>
      <c r="C3668" s="0" t="s">
        <v>10356</v>
      </c>
      <c r="D3668" s="0" t="s">
        <v>10301</v>
      </c>
      <c r="E3668" s="0" t="s">
        <v>396</v>
      </c>
      <c r="F3668" s="0" t="n">
        <v>11</v>
      </c>
      <c r="G3668" s="0" t="s">
        <v>10357</v>
      </c>
      <c r="H3668" s="0" t="s">
        <v>10358</v>
      </c>
      <c r="I3668" s="0" t="n">
        <f aca="false">IFERROR(SEARCH("\",H3668),0)</f>
        <v>0</v>
      </c>
    </row>
    <row r="3669" customFormat="false" ht="13.8" hidden="false" customHeight="false" outlineLevel="0" collapsed="false">
      <c r="A3669" s="0" t="s">
        <v>12</v>
      </c>
      <c r="B3669" s="3" t="s">
        <v>10352</v>
      </c>
      <c r="C3669" s="0" t="s">
        <v>10356</v>
      </c>
      <c r="D3669" s="0" t="s">
        <v>10301</v>
      </c>
      <c r="E3669" s="0" t="s">
        <v>396</v>
      </c>
      <c r="F3669" s="0" t="n">
        <v>11</v>
      </c>
      <c r="G3669" s="0" t="s">
        <v>10359</v>
      </c>
      <c r="H3669" s="0" t="s">
        <v>10358</v>
      </c>
      <c r="I3669" s="0" t="n">
        <f aca="false">IFERROR(SEARCH("\",H3669),0)</f>
        <v>0</v>
      </c>
    </row>
    <row r="3670" customFormat="false" ht="13.8" hidden="false" customHeight="false" outlineLevel="0" collapsed="false">
      <c r="A3670" s="0" t="s">
        <v>12</v>
      </c>
      <c r="B3670" s="3" t="s">
        <v>10360</v>
      </c>
      <c r="C3670" s="0" t="s">
        <v>1818</v>
      </c>
      <c r="D3670" s="0" t="s">
        <v>10301</v>
      </c>
      <c r="E3670" s="0" t="s">
        <v>396</v>
      </c>
      <c r="F3670" s="0" t="n">
        <v>8</v>
      </c>
      <c r="G3670" s="0" t="s">
        <v>10361</v>
      </c>
      <c r="H3670" s="0" t="s">
        <v>10362</v>
      </c>
      <c r="I3670" s="0" t="n">
        <f aca="false">IFERROR(SEARCH("\",H3670),0)</f>
        <v>0</v>
      </c>
    </row>
    <row r="3671" customFormat="false" ht="13.8" hidden="false" customHeight="false" outlineLevel="0" collapsed="false">
      <c r="A3671" s="0" t="s">
        <v>12</v>
      </c>
      <c r="B3671" s="3" t="s">
        <v>10360</v>
      </c>
      <c r="C3671" s="0" t="s">
        <v>1818</v>
      </c>
      <c r="D3671" s="0" t="s">
        <v>10301</v>
      </c>
      <c r="E3671" s="0" t="s">
        <v>396</v>
      </c>
      <c r="F3671" s="0" t="n">
        <v>8</v>
      </c>
      <c r="G3671" s="0" t="s">
        <v>10363</v>
      </c>
      <c r="H3671" s="0" t="s">
        <v>10362</v>
      </c>
      <c r="I3671" s="0" t="n">
        <f aca="false">IFERROR(SEARCH("\",H3671),0)</f>
        <v>0</v>
      </c>
    </row>
    <row r="3672" customFormat="false" ht="13.8" hidden="false" customHeight="false" outlineLevel="0" collapsed="false">
      <c r="A3672" s="0" t="s">
        <v>12</v>
      </c>
      <c r="B3672" s="3" t="s">
        <v>10301</v>
      </c>
      <c r="C3672" s="0" t="s">
        <v>10364</v>
      </c>
      <c r="D3672" s="0" t="s">
        <v>10301</v>
      </c>
      <c r="E3672" s="0" t="s">
        <v>396</v>
      </c>
      <c r="F3672" s="0" t="n">
        <v>2</v>
      </c>
      <c r="G3672" s="0" t="s">
        <v>10365</v>
      </c>
      <c r="H3672" s="0" t="s">
        <v>10366</v>
      </c>
      <c r="I3672" s="0" t="n">
        <f aca="false">IFERROR(SEARCH("\",H3672),0)</f>
        <v>0</v>
      </c>
    </row>
    <row r="3673" customFormat="false" ht="13.8" hidden="false" customHeight="false" outlineLevel="0" collapsed="false">
      <c r="A3673" s="0" t="s">
        <v>12</v>
      </c>
      <c r="B3673" s="3" t="s">
        <v>10367</v>
      </c>
      <c r="C3673" s="0" t="s">
        <v>10368</v>
      </c>
      <c r="D3673" s="0" t="s">
        <v>10301</v>
      </c>
      <c r="E3673" s="0" t="s">
        <v>396</v>
      </c>
      <c r="F3673" s="0" t="n">
        <v>5</v>
      </c>
      <c r="G3673" s="0" t="s">
        <v>10369</v>
      </c>
      <c r="H3673" s="0" t="s">
        <v>10370</v>
      </c>
      <c r="I3673" s="0" t="n">
        <f aca="false">IFERROR(SEARCH("\",H3673),0)</f>
        <v>0</v>
      </c>
    </row>
    <row r="3674" customFormat="false" ht="13.8" hidden="false" customHeight="false" outlineLevel="0" collapsed="false">
      <c r="A3674" s="0" t="s">
        <v>12</v>
      </c>
      <c r="B3674" s="3" t="s">
        <v>10371</v>
      </c>
      <c r="C3674" s="0" t="s">
        <v>10372</v>
      </c>
      <c r="D3674" s="0" t="s">
        <v>10301</v>
      </c>
      <c r="E3674" s="0" t="s">
        <v>396</v>
      </c>
      <c r="F3674" s="0" t="n">
        <v>4</v>
      </c>
      <c r="G3674" s="0" t="s">
        <v>10373</v>
      </c>
      <c r="H3674" s="0" t="s">
        <v>10374</v>
      </c>
      <c r="I3674" s="0" t="n">
        <f aca="false">IFERROR(SEARCH("\",H3674),0)</f>
        <v>0</v>
      </c>
    </row>
    <row r="3675" customFormat="false" ht="13.8" hidden="false" customHeight="false" outlineLevel="0" collapsed="false">
      <c r="A3675" s="0" t="s">
        <v>12</v>
      </c>
      <c r="B3675" s="3" t="s">
        <v>10375</v>
      </c>
      <c r="C3675" s="0" t="s">
        <v>10300</v>
      </c>
      <c r="D3675" s="0" t="s">
        <v>10301</v>
      </c>
      <c r="E3675" s="0" t="s">
        <v>396</v>
      </c>
      <c r="F3675" s="0" t="n">
        <v>17</v>
      </c>
      <c r="G3675" s="0" t="s">
        <v>10376</v>
      </c>
      <c r="H3675" s="0" t="s">
        <v>10377</v>
      </c>
      <c r="I3675" s="0" t="n">
        <f aca="false">IFERROR(SEARCH("\",H3675),0)</f>
        <v>0</v>
      </c>
    </row>
    <row r="3676" customFormat="false" ht="13.8" hidden="false" customHeight="false" outlineLevel="0" collapsed="false">
      <c r="A3676" s="0" t="s">
        <v>12</v>
      </c>
      <c r="B3676" s="3" t="s">
        <v>10378</v>
      </c>
      <c r="C3676" s="0" t="s">
        <v>2003</v>
      </c>
      <c r="D3676" s="0" t="s">
        <v>2003</v>
      </c>
      <c r="E3676" s="0" t="s">
        <v>396</v>
      </c>
      <c r="F3676" s="0" t="n">
        <v>3</v>
      </c>
      <c r="G3676" s="0" t="s">
        <v>10379</v>
      </c>
      <c r="H3676" s="0" t="s">
        <v>10380</v>
      </c>
      <c r="I3676" s="0" t="n">
        <f aca="false">IFERROR(SEARCH("\",H3676),0)</f>
        <v>0</v>
      </c>
    </row>
    <row r="3677" customFormat="false" ht="13.8" hidden="false" customHeight="false" outlineLevel="0" collapsed="false">
      <c r="A3677" s="0" t="s">
        <v>12</v>
      </c>
      <c r="B3677" s="3" t="s">
        <v>10381</v>
      </c>
      <c r="C3677" s="0" t="s">
        <v>2003</v>
      </c>
      <c r="D3677" s="0" t="s">
        <v>2003</v>
      </c>
      <c r="E3677" s="0" t="s">
        <v>396</v>
      </c>
      <c r="F3677" s="0" t="n">
        <v>1</v>
      </c>
      <c r="G3677" s="0" t="s">
        <v>10382</v>
      </c>
      <c r="H3677" s="0" t="s">
        <v>10383</v>
      </c>
      <c r="I3677" s="0" t="n">
        <f aca="false">IFERROR(SEARCH("\",H3677),0)</f>
        <v>0</v>
      </c>
    </row>
    <row r="3678" customFormat="false" ht="13.8" hidden="false" customHeight="false" outlineLevel="0" collapsed="false">
      <c r="A3678" s="0" t="s">
        <v>12</v>
      </c>
      <c r="B3678" s="3" t="s">
        <v>10384</v>
      </c>
      <c r="C3678" s="0" t="s">
        <v>2003</v>
      </c>
      <c r="D3678" s="0" t="s">
        <v>10385</v>
      </c>
      <c r="E3678" s="0" t="s">
        <v>396</v>
      </c>
      <c r="F3678" s="0" t="n">
        <v>21</v>
      </c>
      <c r="G3678" s="0" t="s">
        <v>10386</v>
      </c>
      <c r="H3678" s="0" t="s">
        <v>10387</v>
      </c>
      <c r="I3678" s="0" t="n">
        <f aca="false">IFERROR(SEARCH("\",H3678),0)</f>
        <v>0</v>
      </c>
    </row>
    <row r="3679" customFormat="false" ht="13.8" hidden="false" customHeight="false" outlineLevel="0" collapsed="false">
      <c r="A3679" s="0" t="s">
        <v>12</v>
      </c>
      <c r="B3679" s="3" t="s">
        <v>10388</v>
      </c>
      <c r="C3679" s="0" t="s">
        <v>10389</v>
      </c>
      <c r="D3679" s="0" t="s">
        <v>10390</v>
      </c>
      <c r="E3679" s="0" t="s">
        <v>6648</v>
      </c>
      <c r="F3679" s="0" t="n">
        <v>16</v>
      </c>
      <c r="G3679" s="0" t="s">
        <v>10391</v>
      </c>
      <c r="H3679" s="0" t="s">
        <v>10392</v>
      </c>
      <c r="I3679" s="0" t="n">
        <f aca="false">IFERROR(SEARCH("\",H3679),0)</f>
        <v>0</v>
      </c>
    </row>
    <row r="3680" customFormat="false" ht="13.8" hidden="false" customHeight="false" outlineLevel="0" collapsed="false">
      <c r="A3680" s="0" t="s">
        <v>12</v>
      </c>
      <c r="B3680" s="3" t="s">
        <v>10388</v>
      </c>
      <c r="C3680" s="0" t="s">
        <v>10389</v>
      </c>
      <c r="D3680" s="0" t="s">
        <v>10390</v>
      </c>
      <c r="E3680" s="0" t="s">
        <v>6648</v>
      </c>
      <c r="F3680" s="0" t="n">
        <v>16</v>
      </c>
      <c r="G3680" s="0" t="s">
        <v>10393</v>
      </c>
      <c r="H3680" s="0" t="s">
        <v>10392</v>
      </c>
      <c r="I3680" s="0" t="n">
        <f aca="false">IFERROR(SEARCH("\",H3680),0)</f>
        <v>0</v>
      </c>
    </row>
    <row r="3681" customFormat="false" ht="13.8" hidden="false" customHeight="false" outlineLevel="0" collapsed="false">
      <c r="A3681" s="0" t="s">
        <v>12</v>
      </c>
      <c r="B3681" s="3" t="s">
        <v>10394</v>
      </c>
      <c r="C3681" s="0" t="s">
        <v>10395</v>
      </c>
      <c r="D3681" s="0" t="s">
        <v>10390</v>
      </c>
      <c r="E3681" s="0" t="s">
        <v>6648</v>
      </c>
      <c r="F3681" s="0" t="n">
        <v>18</v>
      </c>
      <c r="G3681" s="0" t="s">
        <v>10396</v>
      </c>
      <c r="H3681" s="0" t="s">
        <v>10397</v>
      </c>
      <c r="I3681" s="0" t="n">
        <f aca="false">IFERROR(SEARCH("\",H3681),0)</f>
        <v>0</v>
      </c>
    </row>
    <row r="3682" customFormat="false" ht="13.8" hidden="false" customHeight="false" outlineLevel="0" collapsed="false">
      <c r="A3682" s="0" t="s">
        <v>12</v>
      </c>
      <c r="B3682" s="3" t="s">
        <v>10394</v>
      </c>
      <c r="C3682" s="0" t="s">
        <v>10395</v>
      </c>
      <c r="D3682" s="0" t="s">
        <v>10390</v>
      </c>
      <c r="E3682" s="0" t="s">
        <v>6648</v>
      </c>
      <c r="F3682" s="0" t="n">
        <v>18</v>
      </c>
      <c r="G3682" s="0" t="s">
        <v>10398</v>
      </c>
      <c r="H3682" s="0" t="s">
        <v>10397</v>
      </c>
      <c r="I3682" s="0" t="n">
        <f aca="false">IFERROR(SEARCH("\",H3682),0)</f>
        <v>0</v>
      </c>
    </row>
    <row r="3683" customFormat="false" ht="13.8" hidden="false" customHeight="false" outlineLevel="0" collapsed="false">
      <c r="A3683" s="0" t="s">
        <v>12</v>
      </c>
      <c r="B3683" s="3" t="s">
        <v>10399</v>
      </c>
      <c r="C3683" s="0" t="s">
        <v>10400</v>
      </c>
      <c r="D3683" s="0" t="s">
        <v>10390</v>
      </c>
      <c r="E3683" s="0" t="s">
        <v>6648</v>
      </c>
      <c r="F3683" s="0" t="n">
        <v>5</v>
      </c>
      <c r="G3683" s="0" t="s">
        <v>10401</v>
      </c>
      <c r="H3683" s="0" t="s">
        <v>10402</v>
      </c>
      <c r="I3683" s="0" t="n">
        <f aca="false">IFERROR(SEARCH("\",H3683),0)</f>
        <v>0</v>
      </c>
    </row>
    <row r="3684" customFormat="false" ht="13.8" hidden="false" customHeight="false" outlineLevel="0" collapsed="false">
      <c r="A3684" s="0" t="s">
        <v>12</v>
      </c>
      <c r="B3684" s="3" t="s">
        <v>10403</v>
      </c>
      <c r="C3684" s="0" t="s">
        <v>10404</v>
      </c>
      <c r="D3684" s="0" t="s">
        <v>10390</v>
      </c>
      <c r="E3684" s="0" t="s">
        <v>6648</v>
      </c>
      <c r="F3684" s="0" t="n">
        <v>10</v>
      </c>
      <c r="G3684" s="0" t="s">
        <v>10405</v>
      </c>
      <c r="H3684" s="0" t="s">
        <v>10406</v>
      </c>
      <c r="I3684" s="0" t="n">
        <f aca="false">IFERROR(SEARCH("\",H3684),0)</f>
        <v>0</v>
      </c>
    </row>
    <row r="3685" customFormat="false" ht="13.8" hidden="false" customHeight="false" outlineLevel="0" collapsed="false">
      <c r="A3685" s="0" t="s">
        <v>12</v>
      </c>
      <c r="B3685" s="3" t="s">
        <v>10407</v>
      </c>
      <c r="C3685" s="0" t="s">
        <v>10408</v>
      </c>
      <c r="D3685" s="0" t="s">
        <v>10390</v>
      </c>
      <c r="E3685" s="0" t="s">
        <v>6648</v>
      </c>
      <c r="F3685" s="0" t="n">
        <v>1</v>
      </c>
      <c r="G3685" s="0" t="s">
        <v>10409</v>
      </c>
      <c r="H3685" s="0" t="s">
        <v>10410</v>
      </c>
      <c r="I3685" s="0" t="n">
        <f aca="false">IFERROR(SEARCH("\",H3685),0)</f>
        <v>0</v>
      </c>
    </row>
    <row r="3686" customFormat="false" ht="13.8" hidden="false" customHeight="false" outlineLevel="0" collapsed="false">
      <c r="A3686" s="0" t="s">
        <v>12</v>
      </c>
      <c r="B3686" s="3" t="s">
        <v>10411</v>
      </c>
      <c r="C3686" s="0" t="s">
        <v>10412</v>
      </c>
      <c r="D3686" s="0" t="s">
        <v>10390</v>
      </c>
      <c r="E3686" s="0" t="s">
        <v>6648</v>
      </c>
      <c r="F3686" s="0" t="n">
        <v>15</v>
      </c>
      <c r="G3686" s="0" t="s">
        <v>10413</v>
      </c>
      <c r="H3686" s="0" t="s">
        <v>10414</v>
      </c>
      <c r="I3686" s="0" t="n">
        <f aca="false">IFERROR(SEARCH("\",H3686),0)</f>
        <v>0</v>
      </c>
    </row>
    <row r="3687" customFormat="false" ht="13.8" hidden="false" customHeight="false" outlineLevel="0" collapsed="false">
      <c r="A3687" s="0" t="s">
        <v>12</v>
      </c>
      <c r="B3687" s="3" t="s">
        <v>10415</v>
      </c>
      <c r="C3687" s="0" t="s">
        <v>10416</v>
      </c>
      <c r="D3687" s="0" t="s">
        <v>10390</v>
      </c>
      <c r="E3687" s="0" t="s">
        <v>6648</v>
      </c>
      <c r="F3687" s="0" t="n">
        <v>9</v>
      </c>
      <c r="G3687" s="0" t="s">
        <v>10417</v>
      </c>
      <c r="H3687" s="0" t="s">
        <v>10418</v>
      </c>
      <c r="I3687" s="0" t="n">
        <f aca="false">IFERROR(SEARCH("\",H3687),0)</f>
        <v>0</v>
      </c>
    </row>
    <row r="3688" customFormat="false" ht="13.8" hidden="false" customHeight="false" outlineLevel="0" collapsed="false">
      <c r="A3688" s="0" t="s">
        <v>12</v>
      </c>
      <c r="B3688" s="3" t="s">
        <v>10419</v>
      </c>
      <c r="C3688" s="0" t="s">
        <v>10420</v>
      </c>
      <c r="D3688" s="0" t="s">
        <v>10390</v>
      </c>
      <c r="E3688" s="0" t="s">
        <v>6648</v>
      </c>
      <c r="F3688" s="0" t="n">
        <v>14</v>
      </c>
      <c r="G3688" s="0" t="s">
        <v>10421</v>
      </c>
      <c r="H3688" s="0" t="s">
        <v>10422</v>
      </c>
      <c r="I3688" s="0" t="n">
        <f aca="false">IFERROR(SEARCH("\",H3688),0)</f>
        <v>0</v>
      </c>
    </row>
    <row r="3689" customFormat="false" ht="13.8" hidden="false" customHeight="false" outlineLevel="0" collapsed="false">
      <c r="A3689" s="0" t="s">
        <v>12</v>
      </c>
      <c r="B3689" s="3" t="s">
        <v>10423</v>
      </c>
      <c r="C3689" s="0" t="s">
        <v>10424</v>
      </c>
      <c r="D3689" s="0" t="s">
        <v>10390</v>
      </c>
      <c r="E3689" s="0" t="s">
        <v>6648</v>
      </c>
      <c r="F3689" s="0" t="n">
        <v>12</v>
      </c>
      <c r="G3689" s="0" t="s">
        <v>10425</v>
      </c>
      <c r="H3689" s="0" t="s">
        <v>10426</v>
      </c>
      <c r="I3689" s="0" t="n">
        <f aca="false">IFERROR(SEARCH("\",H3689),0)</f>
        <v>0</v>
      </c>
    </row>
    <row r="3690" customFormat="false" ht="13.8" hidden="false" customHeight="false" outlineLevel="0" collapsed="false">
      <c r="A3690" s="0" t="s">
        <v>12</v>
      </c>
      <c r="B3690" s="3" t="s">
        <v>4908</v>
      </c>
      <c r="C3690" s="0" t="s">
        <v>10427</v>
      </c>
      <c r="D3690" s="0" t="s">
        <v>10390</v>
      </c>
      <c r="E3690" s="0" t="s">
        <v>6648</v>
      </c>
      <c r="F3690" s="0" t="n">
        <v>13</v>
      </c>
      <c r="G3690" s="0" t="s">
        <v>10428</v>
      </c>
      <c r="H3690" s="0" t="s">
        <v>10429</v>
      </c>
      <c r="I3690" s="0" t="n">
        <f aca="false">IFERROR(SEARCH("\",H3690),0)</f>
        <v>0</v>
      </c>
    </row>
    <row r="3691" customFormat="false" ht="13.8" hidden="false" customHeight="false" outlineLevel="0" collapsed="false">
      <c r="A3691" s="0" t="s">
        <v>12</v>
      </c>
      <c r="B3691" s="3" t="s">
        <v>4908</v>
      </c>
      <c r="C3691" s="0" t="s">
        <v>10430</v>
      </c>
      <c r="D3691" s="0" t="s">
        <v>10390</v>
      </c>
      <c r="E3691" s="0" t="s">
        <v>6648</v>
      </c>
      <c r="F3691" s="0" t="n">
        <v>19</v>
      </c>
      <c r="G3691" s="0" t="s">
        <v>10431</v>
      </c>
      <c r="H3691" s="0" t="s">
        <v>10432</v>
      </c>
      <c r="I3691" s="0" t="n">
        <f aca="false">IFERROR(SEARCH("\",H3691),0)</f>
        <v>0</v>
      </c>
    </row>
    <row r="3692" customFormat="false" ht="13.8" hidden="false" customHeight="false" outlineLevel="0" collapsed="false">
      <c r="A3692" s="0" t="s">
        <v>12</v>
      </c>
      <c r="B3692" s="3" t="s">
        <v>7795</v>
      </c>
      <c r="C3692" s="0" t="s">
        <v>10433</v>
      </c>
      <c r="D3692" s="0" t="s">
        <v>10390</v>
      </c>
      <c r="E3692" s="0" t="s">
        <v>6648</v>
      </c>
      <c r="F3692" s="0" t="n">
        <v>7</v>
      </c>
      <c r="G3692" s="0" t="s">
        <v>10434</v>
      </c>
      <c r="H3692" s="0" t="s">
        <v>10435</v>
      </c>
      <c r="I3692" s="0" t="n">
        <f aca="false">IFERROR(SEARCH("\",H3692),0)</f>
        <v>0</v>
      </c>
    </row>
    <row r="3693" customFormat="false" ht="13.8" hidden="false" customHeight="false" outlineLevel="0" collapsed="false">
      <c r="A3693" s="0" t="s">
        <v>12</v>
      </c>
      <c r="B3693" s="3" t="s">
        <v>10436</v>
      </c>
      <c r="C3693" s="0" t="s">
        <v>6652</v>
      </c>
      <c r="D3693" s="0" t="s">
        <v>10390</v>
      </c>
      <c r="E3693" s="0" t="s">
        <v>6648</v>
      </c>
      <c r="F3693" s="0" t="n">
        <v>2</v>
      </c>
      <c r="G3693" s="0" t="s">
        <v>10437</v>
      </c>
      <c r="H3693" s="0" t="s">
        <v>10438</v>
      </c>
      <c r="I3693" s="0" t="n">
        <f aca="false">IFERROR(SEARCH("\",H3693),0)</f>
        <v>0</v>
      </c>
    </row>
    <row r="3694" customFormat="false" ht="13.8" hidden="false" customHeight="false" outlineLevel="0" collapsed="false">
      <c r="A3694" s="0" t="s">
        <v>12</v>
      </c>
      <c r="B3694" s="3" t="s">
        <v>10439</v>
      </c>
      <c r="C3694" s="0" t="s">
        <v>10440</v>
      </c>
      <c r="D3694" s="0" t="s">
        <v>10390</v>
      </c>
      <c r="E3694" s="0" t="s">
        <v>6648</v>
      </c>
      <c r="F3694" s="0" t="n">
        <v>11</v>
      </c>
      <c r="G3694" s="0" t="s">
        <v>10441</v>
      </c>
      <c r="H3694" s="0" t="s">
        <v>10442</v>
      </c>
      <c r="I3694" s="0" t="n">
        <f aca="false">IFERROR(SEARCH("\",H3694),0)</f>
        <v>0</v>
      </c>
    </row>
    <row r="3695" customFormat="false" ht="13.8" hidden="false" customHeight="false" outlineLevel="0" collapsed="false">
      <c r="A3695" s="0" t="s">
        <v>12</v>
      </c>
      <c r="B3695" s="3" t="s">
        <v>10443</v>
      </c>
      <c r="C3695" s="0" t="s">
        <v>10444</v>
      </c>
      <c r="D3695" s="0" t="s">
        <v>10390</v>
      </c>
      <c r="E3695" s="0" t="s">
        <v>6648</v>
      </c>
      <c r="F3695" s="0" t="n">
        <v>8</v>
      </c>
      <c r="G3695" s="0" t="s">
        <v>10445</v>
      </c>
      <c r="H3695" s="0" t="s">
        <v>10446</v>
      </c>
      <c r="I3695" s="0" t="n">
        <f aca="false">IFERROR(SEARCH("\",H3695),0)</f>
        <v>0</v>
      </c>
    </row>
    <row r="3696" customFormat="false" ht="13.8" hidden="false" customHeight="false" outlineLevel="0" collapsed="false">
      <c r="A3696" s="0" t="s">
        <v>12</v>
      </c>
      <c r="B3696" s="3" t="s">
        <v>10447</v>
      </c>
      <c r="C3696" s="0" t="s">
        <v>10448</v>
      </c>
      <c r="D3696" s="0" t="s">
        <v>10390</v>
      </c>
      <c r="E3696" s="0" t="s">
        <v>6648</v>
      </c>
      <c r="F3696" s="0" t="n">
        <v>17</v>
      </c>
      <c r="G3696" s="0" t="s">
        <v>10449</v>
      </c>
      <c r="H3696" s="0" t="s">
        <v>10450</v>
      </c>
      <c r="I3696" s="0" t="n">
        <f aca="false">IFERROR(SEARCH("\",H3696),0)</f>
        <v>0</v>
      </c>
    </row>
    <row r="3697" customFormat="false" ht="13.8" hidden="false" customHeight="false" outlineLevel="0" collapsed="false">
      <c r="A3697" s="0" t="s">
        <v>12</v>
      </c>
      <c r="B3697" s="3" t="s">
        <v>10451</v>
      </c>
      <c r="C3697" s="0" t="s">
        <v>10452</v>
      </c>
      <c r="D3697" s="0" t="s">
        <v>10390</v>
      </c>
      <c r="E3697" s="0" t="s">
        <v>6648</v>
      </c>
      <c r="F3697" s="0" t="n">
        <v>3</v>
      </c>
      <c r="G3697" s="0" t="s">
        <v>10453</v>
      </c>
      <c r="H3697" s="0" t="s">
        <v>10454</v>
      </c>
      <c r="I3697" s="0" t="n">
        <f aca="false">IFERROR(SEARCH("\",H3697),0)</f>
        <v>0</v>
      </c>
    </row>
    <row r="3698" customFormat="false" ht="13.8" hidden="false" customHeight="false" outlineLevel="0" collapsed="false">
      <c r="A3698" s="0" t="s">
        <v>12</v>
      </c>
      <c r="B3698" s="3" t="s">
        <v>10455</v>
      </c>
      <c r="C3698" s="0" t="s">
        <v>10456</v>
      </c>
      <c r="D3698" s="0" t="s">
        <v>10390</v>
      </c>
      <c r="E3698" s="0" t="s">
        <v>6648</v>
      </c>
      <c r="F3698" s="0" t="n">
        <v>4</v>
      </c>
      <c r="G3698" s="0" t="s">
        <v>10457</v>
      </c>
      <c r="H3698" s="0" t="s">
        <v>10458</v>
      </c>
      <c r="I3698" s="0" t="n">
        <f aca="false">IFERROR(SEARCH("\",H3698),0)</f>
        <v>0</v>
      </c>
    </row>
    <row r="3699" customFormat="false" ht="13.8" hidden="false" customHeight="false" outlineLevel="0" collapsed="false">
      <c r="A3699" s="0" t="s">
        <v>12</v>
      </c>
      <c r="B3699" s="3" t="s">
        <v>10459</v>
      </c>
      <c r="C3699" s="0" t="s">
        <v>10460</v>
      </c>
      <c r="D3699" s="0" t="s">
        <v>10390</v>
      </c>
      <c r="E3699" s="0" t="s">
        <v>6648</v>
      </c>
      <c r="F3699" s="0" t="n">
        <v>6</v>
      </c>
      <c r="G3699" s="0" t="s">
        <v>10461</v>
      </c>
      <c r="H3699" s="0" t="s">
        <v>10462</v>
      </c>
      <c r="I3699" s="0" t="n">
        <f aca="false">IFERROR(SEARCH("\",H3699),0)</f>
        <v>0</v>
      </c>
      <c r="P3699" s="0" t="str">
        <f aca="false">C3699</f>
        <v>Uncle Bob's Burly House</v>
      </c>
      <c r="Q3699" s="0" t="str">
        <f aca="false">B3699</f>
        <v>Uncle Bob</v>
      </c>
    </row>
    <row r="3700" customFormat="false" ht="13.8" hidden="false" customHeight="false" outlineLevel="0" collapsed="false">
      <c r="A3700" s="0" t="s">
        <v>12</v>
      </c>
      <c r="B3700" s="3" t="s">
        <v>10463</v>
      </c>
      <c r="C3700" s="0" t="s">
        <v>10464</v>
      </c>
      <c r="D3700" s="0" t="s">
        <v>10465</v>
      </c>
      <c r="E3700" s="0" t="s">
        <v>6648</v>
      </c>
      <c r="F3700" s="0" t="n">
        <v>9</v>
      </c>
      <c r="G3700" s="0" t="s">
        <v>10466</v>
      </c>
      <c r="H3700" s="0" t="s">
        <v>10467</v>
      </c>
      <c r="I3700" s="0" t="n">
        <f aca="false">IFERROR(SEARCH("\",H3700),0)</f>
        <v>0</v>
      </c>
    </row>
    <row r="3701" customFormat="false" ht="13.8" hidden="false" customHeight="false" outlineLevel="0" collapsed="false">
      <c r="A3701" s="0" t="s">
        <v>12</v>
      </c>
      <c r="B3701" s="3" t="s">
        <v>10468</v>
      </c>
      <c r="C3701" s="0" t="s">
        <v>10469</v>
      </c>
      <c r="D3701" s="0" t="s">
        <v>10465</v>
      </c>
      <c r="E3701" s="0" t="s">
        <v>6648</v>
      </c>
      <c r="F3701" s="0" t="n">
        <v>3</v>
      </c>
      <c r="G3701" s="0" t="s">
        <v>10470</v>
      </c>
      <c r="H3701" s="0" t="s">
        <v>10471</v>
      </c>
      <c r="I3701" s="0" t="n">
        <f aca="false">IFERROR(SEARCH("\",H3701),0)</f>
        <v>0</v>
      </c>
    </row>
    <row r="3702" customFormat="false" ht="13.8" hidden="false" customHeight="false" outlineLevel="0" collapsed="false">
      <c r="A3702" s="0" t="s">
        <v>12</v>
      </c>
      <c r="B3702" s="3" t="s">
        <v>10468</v>
      </c>
      <c r="C3702" s="0" t="s">
        <v>10469</v>
      </c>
      <c r="D3702" s="0" t="s">
        <v>10465</v>
      </c>
      <c r="E3702" s="0" t="s">
        <v>6648</v>
      </c>
      <c r="F3702" s="0" t="n">
        <v>3</v>
      </c>
      <c r="G3702" s="0" t="s">
        <v>10472</v>
      </c>
      <c r="H3702" s="0" t="s">
        <v>10471</v>
      </c>
      <c r="I3702" s="0" t="n">
        <f aca="false">IFERROR(SEARCH("\",H3702),0)</f>
        <v>0</v>
      </c>
    </row>
    <row r="3703" customFormat="false" ht="13.8" hidden="false" customHeight="false" outlineLevel="0" collapsed="false">
      <c r="A3703" s="0" t="s">
        <v>12</v>
      </c>
      <c r="B3703" s="3" t="s">
        <v>10473</v>
      </c>
      <c r="C3703" s="0" t="s">
        <v>10474</v>
      </c>
      <c r="D3703" s="0" t="s">
        <v>10465</v>
      </c>
      <c r="E3703" s="0" t="s">
        <v>6648</v>
      </c>
      <c r="F3703" s="0" t="n">
        <v>16</v>
      </c>
      <c r="G3703" s="0" t="s">
        <v>10475</v>
      </c>
      <c r="H3703" s="0" t="s">
        <v>10476</v>
      </c>
      <c r="I3703" s="0" t="n">
        <f aca="false">IFERROR(SEARCH("\",H3703),0)</f>
        <v>0</v>
      </c>
    </row>
    <row r="3704" customFormat="false" ht="13.8" hidden="false" customHeight="false" outlineLevel="0" collapsed="false">
      <c r="A3704" s="0" t="s">
        <v>12</v>
      </c>
      <c r="B3704" s="3" t="s">
        <v>10473</v>
      </c>
      <c r="C3704" s="0" t="s">
        <v>10474</v>
      </c>
      <c r="D3704" s="0" t="s">
        <v>10465</v>
      </c>
      <c r="E3704" s="0" t="s">
        <v>6648</v>
      </c>
      <c r="F3704" s="0" t="n">
        <v>16</v>
      </c>
      <c r="G3704" s="0" t="s">
        <v>10477</v>
      </c>
      <c r="H3704" s="0" t="s">
        <v>10476</v>
      </c>
      <c r="I3704" s="0" t="n">
        <f aca="false">IFERROR(SEARCH("\",H3704),0)</f>
        <v>0</v>
      </c>
    </row>
    <row r="3705" customFormat="false" ht="13.8" hidden="false" customHeight="false" outlineLevel="0" collapsed="false">
      <c r="A3705" s="0" t="s">
        <v>12</v>
      </c>
      <c r="B3705" s="3" t="s">
        <v>10478</v>
      </c>
      <c r="C3705" s="0" t="s">
        <v>10479</v>
      </c>
      <c r="D3705" s="0" t="s">
        <v>10465</v>
      </c>
      <c r="E3705" s="0" t="s">
        <v>6648</v>
      </c>
      <c r="F3705" s="0" t="n">
        <v>2</v>
      </c>
      <c r="G3705" s="0" t="s">
        <v>10480</v>
      </c>
      <c r="H3705" s="0" t="s">
        <v>10481</v>
      </c>
      <c r="I3705" s="0" t="n">
        <f aca="false">IFERROR(SEARCH("\",H3705),0)</f>
        <v>0</v>
      </c>
    </row>
    <row r="3706" customFormat="false" ht="13.8" hidden="false" customHeight="false" outlineLevel="0" collapsed="false">
      <c r="A3706" s="0" t="s">
        <v>12</v>
      </c>
      <c r="B3706" s="3" t="s">
        <v>10478</v>
      </c>
      <c r="C3706" s="0" t="s">
        <v>10479</v>
      </c>
      <c r="D3706" s="0" t="s">
        <v>10465</v>
      </c>
      <c r="E3706" s="0" t="s">
        <v>6648</v>
      </c>
      <c r="F3706" s="0" t="n">
        <v>2</v>
      </c>
      <c r="G3706" s="0" t="s">
        <v>10482</v>
      </c>
      <c r="H3706" s="0" t="s">
        <v>10481</v>
      </c>
      <c r="I3706" s="0" t="n">
        <f aca="false">IFERROR(SEARCH("\",H3706),0)</f>
        <v>0</v>
      </c>
    </row>
    <row r="3707" customFormat="false" ht="13.8" hidden="false" customHeight="false" outlineLevel="0" collapsed="false">
      <c r="A3707" s="0" t="s">
        <v>12</v>
      </c>
      <c r="B3707" s="3" t="s">
        <v>10483</v>
      </c>
      <c r="C3707" s="0" t="s">
        <v>10484</v>
      </c>
      <c r="D3707" s="0" t="s">
        <v>10465</v>
      </c>
      <c r="E3707" s="0" t="s">
        <v>6648</v>
      </c>
      <c r="F3707" s="0" t="n">
        <v>15</v>
      </c>
      <c r="G3707" s="0" t="s">
        <v>10485</v>
      </c>
      <c r="H3707" s="0" t="s">
        <v>10486</v>
      </c>
      <c r="I3707" s="0" t="n">
        <f aca="false">IFERROR(SEARCH("\",H3707),0)</f>
        <v>0</v>
      </c>
    </row>
    <row r="3708" customFormat="false" ht="13.8" hidden="false" customHeight="false" outlineLevel="0" collapsed="false">
      <c r="A3708" s="0" t="s">
        <v>12</v>
      </c>
      <c r="B3708" s="3" t="s">
        <v>10483</v>
      </c>
      <c r="C3708" s="0" t="s">
        <v>10484</v>
      </c>
      <c r="D3708" s="0" t="s">
        <v>10465</v>
      </c>
      <c r="E3708" s="0" t="s">
        <v>6648</v>
      </c>
      <c r="F3708" s="0" t="n">
        <v>15</v>
      </c>
      <c r="G3708" s="0" t="s">
        <v>10487</v>
      </c>
      <c r="H3708" s="0" t="s">
        <v>10486</v>
      </c>
      <c r="I3708" s="0" t="n">
        <f aca="false">IFERROR(SEARCH("\",H3708),0)</f>
        <v>0</v>
      </c>
    </row>
    <row r="3709" customFormat="false" ht="13.8" hidden="false" customHeight="false" outlineLevel="0" collapsed="false">
      <c r="A3709" s="0" t="s">
        <v>12</v>
      </c>
      <c r="B3709" s="3" t="s">
        <v>10488</v>
      </c>
      <c r="C3709" s="0" t="s">
        <v>10489</v>
      </c>
      <c r="D3709" s="0" t="s">
        <v>10465</v>
      </c>
      <c r="E3709" s="0" t="s">
        <v>6648</v>
      </c>
      <c r="F3709" s="0" t="n">
        <v>13</v>
      </c>
      <c r="G3709" s="0" t="s">
        <v>10490</v>
      </c>
      <c r="H3709" s="0" t="s">
        <v>10491</v>
      </c>
      <c r="I3709" s="0" t="n">
        <f aca="false">IFERROR(SEARCH("\",H3709),0)</f>
        <v>0</v>
      </c>
    </row>
    <row r="3710" customFormat="false" ht="13.8" hidden="false" customHeight="false" outlineLevel="0" collapsed="false">
      <c r="A3710" s="0" t="s">
        <v>12</v>
      </c>
      <c r="B3710" s="3" t="s">
        <v>10492</v>
      </c>
      <c r="C3710" s="0" t="s">
        <v>10493</v>
      </c>
      <c r="D3710" s="0" t="s">
        <v>10465</v>
      </c>
      <c r="E3710" s="0" t="s">
        <v>6648</v>
      </c>
      <c r="F3710" s="0" t="n">
        <v>5</v>
      </c>
      <c r="G3710" s="0" t="s">
        <v>10494</v>
      </c>
      <c r="H3710" s="0" t="s">
        <v>10495</v>
      </c>
      <c r="I3710" s="0" t="n">
        <f aca="false">IFERROR(SEARCH("\",H3710),0)</f>
        <v>0</v>
      </c>
    </row>
    <row r="3711" customFormat="false" ht="13.8" hidden="false" customHeight="false" outlineLevel="0" collapsed="false">
      <c r="A3711" s="0" t="s">
        <v>12</v>
      </c>
      <c r="B3711" s="3" t="s">
        <v>10496</v>
      </c>
      <c r="C3711" s="0" t="s">
        <v>10497</v>
      </c>
      <c r="D3711" s="0" t="s">
        <v>10465</v>
      </c>
      <c r="E3711" s="0" t="s">
        <v>6648</v>
      </c>
      <c r="F3711" s="0" t="n">
        <v>10</v>
      </c>
      <c r="G3711" s="0" t="s">
        <v>10498</v>
      </c>
      <c r="H3711" s="0" t="s">
        <v>10499</v>
      </c>
      <c r="I3711" s="0" t="n">
        <f aca="false">IFERROR(SEARCH("\",H3711),0)</f>
        <v>0</v>
      </c>
    </row>
    <row r="3712" customFormat="false" ht="13.8" hidden="false" customHeight="false" outlineLevel="0" collapsed="false">
      <c r="A3712" s="0" t="s">
        <v>12</v>
      </c>
      <c r="B3712" s="3" t="s">
        <v>10500</v>
      </c>
      <c r="C3712" s="0" t="s">
        <v>10501</v>
      </c>
      <c r="D3712" s="0" t="s">
        <v>10465</v>
      </c>
      <c r="E3712" s="0" t="s">
        <v>6648</v>
      </c>
      <c r="F3712" s="0" t="n">
        <v>11</v>
      </c>
      <c r="G3712" s="0" t="s">
        <v>10502</v>
      </c>
      <c r="H3712" s="0" t="s">
        <v>10503</v>
      </c>
      <c r="I3712" s="0" t="n">
        <f aca="false">IFERROR(SEARCH("\",H3712),0)</f>
        <v>0</v>
      </c>
    </row>
    <row r="3713" customFormat="false" ht="13.8" hidden="false" customHeight="false" outlineLevel="0" collapsed="false">
      <c r="A3713" s="0" t="s">
        <v>12</v>
      </c>
      <c r="B3713" s="3" t="s">
        <v>10504</v>
      </c>
      <c r="C3713" s="0" t="s">
        <v>10505</v>
      </c>
      <c r="D3713" s="0" t="s">
        <v>10465</v>
      </c>
      <c r="E3713" s="0" t="s">
        <v>6648</v>
      </c>
      <c r="F3713" s="0" t="n">
        <v>14</v>
      </c>
      <c r="G3713" s="0" t="s">
        <v>10506</v>
      </c>
      <c r="H3713" s="0" t="s">
        <v>10507</v>
      </c>
      <c r="I3713" s="0" t="n">
        <f aca="false">IFERROR(SEARCH("\",H3713),0)</f>
        <v>0</v>
      </c>
    </row>
    <row r="3714" customFormat="false" ht="13.8" hidden="false" customHeight="false" outlineLevel="0" collapsed="false">
      <c r="A3714" s="0" t="s">
        <v>12</v>
      </c>
      <c r="B3714" s="3" t="s">
        <v>10508</v>
      </c>
      <c r="C3714" s="0" t="s">
        <v>10509</v>
      </c>
      <c r="D3714" s="0" t="s">
        <v>10465</v>
      </c>
      <c r="E3714" s="0" t="s">
        <v>6648</v>
      </c>
      <c r="F3714" s="0" t="n">
        <v>6</v>
      </c>
      <c r="G3714" s="0" t="s">
        <v>10510</v>
      </c>
      <c r="H3714" s="0" t="s">
        <v>10511</v>
      </c>
      <c r="I3714" s="0" t="n">
        <f aca="false">IFERROR(SEARCH("\",H3714),0)</f>
        <v>0</v>
      </c>
    </row>
    <row r="3715" customFormat="false" ht="13.8" hidden="false" customHeight="false" outlineLevel="0" collapsed="false">
      <c r="A3715" s="0" t="s">
        <v>12</v>
      </c>
      <c r="B3715" s="3" t="s">
        <v>10512</v>
      </c>
      <c r="C3715" s="0" t="s">
        <v>10513</v>
      </c>
      <c r="D3715" s="0" t="s">
        <v>10465</v>
      </c>
      <c r="E3715" s="0" t="s">
        <v>6648</v>
      </c>
      <c r="F3715" s="0" t="n">
        <v>1</v>
      </c>
      <c r="G3715" s="0" t="s">
        <v>10514</v>
      </c>
      <c r="H3715" s="0" t="s">
        <v>10515</v>
      </c>
      <c r="I3715" s="0" t="n">
        <f aca="false">IFERROR(SEARCH("\",H3715),0)</f>
        <v>0</v>
      </c>
    </row>
    <row r="3716" customFormat="false" ht="13.8" hidden="false" customHeight="false" outlineLevel="0" collapsed="false">
      <c r="A3716" s="0" t="s">
        <v>12</v>
      </c>
      <c r="B3716" s="3" t="s">
        <v>10516</v>
      </c>
      <c r="C3716" s="0" t="s">
        <v>10517</v>
      </c>
      <c r="D3716" s="0" t="s">
        <v>10465</v>
      </c>
      <c r="E3716" s="0" t="s">
        <v>6648</v>
      </c>
      <c r="F3716" s="0" t="n">
        <v>17</v>
      </c>
      <c r="G3716" s="0" t="s">
        <v>10518</v>
      </c>
      <c r="H3716" s="0" t="s">
        <v>10519</v>
      </c>
      <c r="I3716" s="0" t="n">
        <f aca="false">IFERROR(SEARCH("\",H3716),0)</f>
        <v>0</v>
      </c>
    </row>
    <row r="3717" customFormat="false" ht="13.8" hidden="false" customHeight="false" outlineLevel="0" collapsed="false">
      <c r="A3717" s="0" t="s">
        <v>12</v>
      </c>
      <c r="B3717" s="3" t="s">
        <v>10520</v>
      </c>
      <c r="C3717" s="0" t="s">
        <v>10521</v>
      </c>
      <c r="D3717" s="0" t="s">
        <v>10465</v>
      </c>
      <c r="E3717" s="0" t="s">
        <v>6648</v>
      </c>
      <c r="F3717" s="0" t="n">
        <v>18</v>
      </c>
      <c r="G3717" s="0" t="s">
        <v>10522</v>
      </c>
      <c r="H3717" s="0" t="s">
        <v>10523</v>
      </c>
      <c r="I3717" s="0" t="n">
        <f aca="false">IFERROR(SEARCH("\",H3717),0)</f>
        <v>0</v>
      </c>
    </row>
    <row r="3718" customFormat="false" ht="13.8" hidden="false" customHeight="false" outlineLevel="0" collapsed="false">
      <c r="A3718" s="0" t="s">
        <v>12</v>
      </c>
      <c r="B3718" s="3" t="s">
        <v>7827</v>
      </c>
      <c r="C3718" s="0" t="s">
        <v>10524</v>
      </c>
      <c r="D3718" s="0" t="s">
        <v>10465</v>
      </c>
      <c r="E3718" s="0" t="s">
        <v>6648</v>
      </c>
      <c r="F3718" s="0" t="n">
        <v>7</v>
      </c>
      <c r="G3718" s="0" t="s">
        <v>10525</v>
      </c>
      <c r="H3718" s="0" t="s">
        <v>10526</v>
      </c>
      <c r="I3718" s="0" t="n">
        <f aca="false">IFERROR(SEARCH("\",H3718),0)</f>
        <v>0</v>
      </c>
    </row>
    <row r="3719" customFormat="false" ht="13.8" hidden="false" customHeight="false" outlineLevel="0" collapsed="false">
      <c r="A3719" s="0" t="s">
        <v>12</v>
      </c>
      <c r="B3719" s="3" t="s">
        <v>10527</v>
      </c>
      <c r="C3719" s="0" t="s">
        <v>10528</v>
      </c>
      <c r="D3719" s="0" t="s">
        <v>10465</v>
      </c>
      <c r="E3719" s="0" t="s">
        <v>6648</v>
      </c>
      <c r="F3719" s="0" t="n">
        <v>4</v>
      </c>
      <c r="G3719" s="0" t="s">
        <v>10529</v>
      </c>
      <c r="H3719" s="0" t="s">
        <v>10530</v>
      </c>
      <c r="I3719" s="0" t="n">
        <f aca="false">IFERROR(SEARCH("\",H3719),0)</f>
        <v>0</v>
      </c>
    </row>
    <row r="3720" customFormat="false" ht="13.8" hidden="false" customHeight="false" outlineLevel="0" collapsed="false">
      <c r="A3720" s="0" t="s">
        <v>12</v>
      </c>
      <c r="B3720" s="3" t="s">
        <v>10531</v>
      </c>
      <c r="C3720" s="0" t="s">
        <v>10532</v>
      </c>
      <c r="D3720" s="0" t="s">
        <v>10465</v>
      </c>
      <c r="E3720" s="0" t="s">
        <v>6648</v>
      </c>
      <c r="F3720" s="0" t="n">
        <v>12</v>
      </c>
      <c r="G3720" s="0" t="s">
        <v>10533</v>
      </c>
      <c r="H3720" s="0" t="s">
        <v>10534</v>
      </c>
      <c r="I3720" s="0" t="n">
        <f aca="false">IFERROR(SEARCH("\",H3720),0)</f>
        <v>0</v>
      </c>
    </row>
    <row r="3721" customFormat="false" ht="13.8" hidden="false" customHeight="false" outlineLevel="0" collapsed="false">
      <c r="A3721" s="0" t="s">
        <v>12</v>
      </c>
      <c r="B3721" s="3" t="s">
        <v>10535</v>
      </c>
      <c r="C3721" s="0" t="s">
        <v>10536</v>
      </c>
      <c r="D3721" s="0" t="s">
        <v>10465</v>
      </c>
      <c r="E3721" s="0" t="s">
        <v>6648</v>
      </c>
      <c r="F3721" s="0" t="n">
        <v>8</v>
      </c>
      <c r="G3721" s="0" t="s">
        <v>10537</v>
      </c>
      <c r="H3721" s="0" t="s">
        <v>10538</v>
      </c>
      <c r="I3721" s="0" t="n">
        <f aca="false">IFERROR(SEARCH("\",H3721),0)</f>
        <v>0</v>
      </c>
    </row>
    <row r="3722" customFormat="false" ht="13.8" hidden="false" customHeight="false" outlineLevel="0" collapsed="false">
      <c r="A3722" s="0" t="s">
        <v>12</v>
      </c>
      <c r="B3722" s="3" t="s">
        <v>10539</v>
      </c>
      <c r="C3722" s="0" t="s">
        <v>3309</v>
      </c>
      <c r="D3722" s="0" t="s">
        <v>10540</v>
      </c>
      <c r="E3722" s="0" t="s">
        <v>1905</v>
      </c>
      <c r="F3722" s="0" t="n">
        <v>1</v>
      </c>
      <c r="G3722" s="0" t="s">
        <v>10541</v>
      </c>
      <c r="H3722" s="0" t="s">
        <v>10542</v>
      </c>
      <c r="I3722" s="0" t="n">
        <f aca="false">IFERROR(SEARCH("\",H3722),0)</f>
        <v>0</v>
      </c>
    </row>
    <row r="3723" customFormat="false" ht="13.8" hidden="false" customHeight="false" outlineLevel="0" collapsed="false">
      <c r="A3723" s="0" t="s">
        <v>12</v>
      </c>
      <c r="B3723" s="3" t="s">
        <v>10539</v>
      </c>
      <c r="C3723" s="0" t="s">
        <v>3309</v>
      </c>
      <c r="D3723" s="0" t="s">
        <v>10540</v>
      </c>
      <c r="E3723" s="0" t="s">
        <v>1905</v>
      </c>
      <c r="F3723" s="0" t="n">
        <v>1</v>
      </c>
      <c r="G3723" s="0" t="s">
        <v>10543</v>
      </c>
      <c r="H3723" s="0" t="s">
        <v>10542</v>
      </c>
      <c r="I3723" s="0" t="n">
        <f aca="false">IFERROR(SEARCH("\",H3723),0)</f>
        <v>0</v>
      </c>
    </row>
    <row r="3724" customFormat="false" ht="13.8" hidden="false" customHeight="false" outlineLevel="0" collapsed="false">
      <c r="A3724" s="0" t="s">
        <v>12</v>
      </c>
      <c r="B3724" s="3" t="s">
        <v>10544</v>
      </c>
      <c r="C3724" s="0" t="s">
        <v>10545</v>
      </c>
      <c r="D3724" s="0" t="s">
        <v>10546</v>
      </c>
      <c r="E3724" s="0" t="s">
        <v>2103</v>
      </c>
      <c r="F3724" s="0" t="n">
        <v>1</v>
      </c>
      <c r="G3724" s="0" t="s">
        <v>10547</v>
      </c>
      <c r="H3724" s="0" t="s">
        <v>10548</v>
      </c>
      <c r="I3724" s="0" t="n">
        <f aca="false">IFERROR(SEARCH("\",H3724),0)</f>
        <v>0</v>
      </c>
    </row>
    <row r="3725" customFormat="false" ht="13.8" hidden="false" customHeight="false" outlineLevel="0" collapsed="false">
      <c r="A3725" s="0" t="s">
        <v>12</v>
      </c>
      <c r="B3725" s="3" t="s">
        <v>10549</v>
      </c>
      <c r="C3725" s="0" t="s">
        <v>10545</v>
      </c>
      <c r="D3725" s="0" t="s">
        <v>10546</v>
      </c>
      <c r="E3725" s="0" t="s">
        <v>2103</v>
      </c>
      <c r="F3725" s="0" t="n">
        <v>2</v>
      </c>
      <c r="G3725" s="0" t="s">
        <v>10550</v>
      </c>
      <c r="H3725" s="0" t="s">
        <v>10551</v>
      </c>
      <c r="I3725" s="0" t="n">
        <f aca="false">IFERROR(SEARCH("\",H3725),0)</f>
        <v>0</v>
      </c>
    </row>
    <row r="3726" customFormat="false" ht="13.8" hidden="false" customHeight="false" outlineLevel="0" collapsed="false">
      <c r="A3726" s="0" t="s">
        <v>12</v>
      </c>
      <c r="B3726" s="3" t="s">
        <v>10552</v>
      </c>
      <c r="C3726" s="0" t="s">
        <v>10545</v>
      </c>
      <c r="D3726" s="0" t="s">
        <v>10546</v>
      </c>
      <c r="E3726" s="0" t="s">
        <v>2103</v>
      </c>
      <c r="F3726" s="0" t="n">
        <v>3</v>
      </c>
      <c r="G3726" s="0" t="s">
        <v>10553</v>
      </c>
      <c r="H3726" s="0" t="s">
        <v>10554</v>
      </c>
      <c r="I3726" s="0" t="n">
        <f aca="false">IFERROR(SEARCH("\",H3726),0)</f>
        <v>0</v>
      </c>
    </row>
    <row r="3727" customFormat="false" ht="13.8" hidden="false" customHeight="false" outlineLevel="0" collapsed="false">
      <c r="A3727" s="0" t="s">
        <v>12</v>
      </c>
      <c r="B3727" s="3" t="s">
        <v>1818</v>
      </c>
      <c r="C3727" s="0" t="s">
        <v>10545</v>
      </c>
      <c r="D3727" s="0" t="s">
        <v>10546</v>
      </c>
      <c r="E3727" s="0" t="s">
        <v>2103</v>
      </c>
      <c r="F3727" s="0" t="n">
        <v>4</v>
      </c>
      <c r="G3727" s="0" t="s">
        <v>10555</v>
      </c>
      <c r="H3727" s="0" t="s">
        <v>10556</v>
      </c>
      <c r="I3727" s="0" t="n">
        <f aca="false">IFERROR(SEARCH("\",H3727),0)</f>
        <v>0</v>
      </c>
    </row>
    <row r="3728" customFormat="false" ht="13.8" hidden="false" customHeight="false" outlineLevel="0" collapsed="false">
      <c r="A3728" s="0" t="s">
        <v>12</v>
      </c>
      <c r="B3728" s="3" t="s">
        <v>10557</v>
      </c>
      <c r="C3728" s="0" t="s">
        <v>10545</v>
      </c>
      <c r="D3728" s="0" t="s">
        <v>10546</v>
      </c>
      <c r="E3728" s="0" t="s">
        <v>2103</v>
      </c>
      <c r="F3728" s="0" t="n">
        <v>5</v>
      </c>
      <c r="G3728" s="0" t="s">
        <v>10558</v>
      </c>
      <c r="H3728" s="0" t="s">
        <v>10559</v>
      </c>
      <c r="I3728" s="0" t="n">
        <f aca="false">IFERROR(SEARCH("\",H3728),0)</f>
        <v>0</v>
      </c>
    </row>
    <row r="3729" customFormat="false" ht="13.8" hidden="false" customHeight="false" outlineLevel="0" collapsed="false">
      <c r="A3729" s="0" t="s">
        <v>12</v>
      </c>
      <c r="B3729" s="3" t="s">
        <v>10560</v>
      </c>
      <c r="C3729" s="0" t="s">
        <v>10545</v>
      </c>
      <c r="D3729" s="0" t="s">
        <v>10546</v>
      </c>
      <c r="E3729" s="0" t="s">
        <v>2103</v>
      </c>
      <c r="F3729" s="0" t="n">
        <v>6</v>
      </c>
      <c r="G3729" s="0" t="s">
        <v>10561</v>
      </c>
      <c r="H3729" s="0" t="s">
        <v>10562</v>
      </c>
      <c r="I3729" s="0" t="n">
        <f aca="false">IFERROR(SEARCH("\",H3729),0)</f>
        <v>0</v>
      </c>
    </row>
    <row r="3730" customFormat="false" ht="13.8" hidden="false" customHeight="false" outlineLevel="0" collapsed="false">
      <c r="A3730" s="0" t="s">
        <v>12</v>
      </c>
      <c r="B3730" s="3" t="s">
        <v>10563</v>
      </c>
      <c r="C3730" s="0" t="s">
        <v>3260</v>
      </c>
      <c r="D3730" s="0" t="s">
        <v>10564</v>
      </c>
      <c r="E3730" s="0" t="s">
        <v>396</v>
      </c>
      <c r="F3730" s="0" t="n">
        <v>6</v>
      </c>
      <c r="G3730" s="0" t="s">
        <v>10565</v>
      </c>
      <c r="H3730" s="0" t="s">
        <v>10566</v>
      </c>
      <c r="I3730" s="0" t="n">
        <f aca="false">IFERROR(SEARCH("\",H3730),0)</f>
        <v>0</v>
      </c>
    </row>
    <row r="3731" customFormat="false" ht="13.8" hidden="false" customHeight="false" outlineLevel="0" collapsed="false">
      <c r="A3731" s="0" t="s">
        <v>12</v>
      </c>
      <c r="B3731" s="3" t="s">
        <v>10567</v>
      </c>
      <c r="C3731" s="0" t="s">
        <v>2188</v>
      </c>
      <c r="D3731" s="0" t="s">
        <v>10568</v>
      </c>
      <c r="E3731" s="0" t="s">
        <v>1905</v>
      </c>
      <c r="F3731" s="0" t="n">
        <v>1</v>
      </c>
      <c r="G3731" s="0" t="s">
        <v>10569</v>
      </c>
      <c r="H3731" s="0" t="s">
        <v>10570</v>
      </c>
      <c r="I3731" s="0" t="n">
        <f aca="false">IFERROR(SEARCH("\",H3731),0)</f>
        <v>0</v>
      </c>
    </row>
    <row r="3732" customFormat="false" ht="13.8" hidden="false" customHeight="false" outlineLevel="0" collapsed="false">
      <c r="A3732" s="0" t="s">
        <v>12</v>
      </c>
      <c r="B3732" s="3" t="s">
        <v>10567</v>
      </c>
      <c r="C3732" s="0" t="s">
        <v>2188</v>
      </c>
      <c r="D3732" s="0" t="s">
        <v>10568</v>
      </c>
      <c r="E3732" s="0" t="s">
        <v>1905</v>
      </c>
      <c r="F3732" s="0" t="n">
        <v>1</v>
      </c>
      <c r="G3732" s="0" t="s">
        <v>10571</v>
      </c>
      <c r="H3732" s="0" t="s">
        <v>10570</v>
      </c>
      <c r="I3732" s="0" t="n">
        <f aca="false">IFERROR(SEARCH("\",H3732),0)</f>
        <v>0</v>
      </c>
    </row>
    <row r="3733" customFormat="false" ht="13.8" hidden="false" customHeight="false" outlineLevel="0" collapsed="false">
      <c r="A3733" s="0" t="s">
        <v>12</v>
      </c>
      <c r="B3733" s="3" t="s">
        <v>7827</v>
      </c>
      <c r="C3733" s="0" t="s">
        <v>2188</v>
      </c>
      <c r="D3733" s="0" t="s">
        <v>10572</v>
      </c>
      <c r="E3733" s="0" t="s">
        <v>1905</v>
      </c>
      <c r="F3733" s="0" t="n">
        <v>5</v>
      </c>
      <c r="G3733" s="0" t="s">
        <v>10573</v>
      </c>
      <c r="H3733" s="0" t="s">
        <v>10574</v>
      </c>
      <c r="I3733" s="0" t="n">
        <f aca="false">IFERROR(SEARCH("\",H3733),0)</f>
        <v>0</v>
      </c>
    </row>
    <row r="3734" customFormat="false" ht="13.8" hidden="false" customHeight="false" outlineLevel="0" collapsed="false">
      <c r="A3734" s="0" t="s">
        <v>12</v>
      </c>
      <c r="B3734" s="3" t="s">
        <v>7827</v>
      </c>
      <c r="C3734" s="0" t="s">
        <v>2188</v>
      </c>
      <c r="D3734" s="0" t="s">
        <v>10572</v>
      </c>
      <c r="E3734" s="0" t="s">
        <v>1905</v>
      </c>
      <c r="F3734" s="0" t="n">
        <v>5</v>
      </c>
      <c r="G3734" s="0" t="s">
        <v>10575</v>
      </c>
      <c r="H3734" s="0" t="s">
        <v>10574</v>
      </c>
      <c r="I3734" s="0" t="n">
        <f aca="false">IFERROR(SEARCH("\",H3734),0)</f>
        <v>0</v>
      </c>
    </row>
    <row r="3735" customFormat="false" ht="13.8" hidden="false" customHeight="false" outlineLevel="0" collapsed="false">
      <c r="A3735" s="0" t="s">
        <v>12</v>
      </c>
      <c r="B3735" s="3" t="s">
        <v>10576</v>
      </c>
      <c r="C3735" s="0" t="s">
        <v>1157</v>
      </c>
      <c r="D3735" s="0" t="s">
        <v>10577</v>
      </c>
      <c r="E3735" s="0" t="s">
        <v>3851</v>
      </c>
      <c r="F3735" s="0" t="n">
        <v>1</v>
      </c>
      <c r="G3735" s="0" t="s">
        <v>10578</v>
      </c>
      <c r="H3735" s="0" t="s">
        <v>10579</v>
      </c>
      <c r="I3735" s="0" t="n">
        <f aca="false">IFERROR(SEARCH("\",H3735),0)</f>
        <v>0</v>
      </c>
    </row>
    <row r="3736" customFormat="false" ht="13.8" hidden="false" customHeight="false" outlineLevel="0" collapsed="false">
      <c r="A3736" s="0" t="s">
        <v>12</v>
      </c>
      <c r="B3736" s="3" t="s">
        <v>10580</v>
      </c>
      <c r="C3736" s="0" t="s">
        <v>1157</v>
      </c>
      <c r="D3736" s="0" t="s">
        <v>10577</v>
      </c>
      <c r="E3736" s="0" t="s">
        <v>3851</v>
      </c>
      <c r="F3736" s="0" t="n">
        <v>2</v>
      </c>
      <c r="G3736" s="0" t="s">
        <v>10581</v>
      </c>
      <c r="H3736" s="0" t="s">
        <v>10582</v>
      </c>
      <c r="I3736" s="0" t="n">
        <f aca="false">IFERROR(SEARCH("\",H3736),0)</f>
        <v>0</v>
      </c>
    </row>
    <row r="3737" customFormat="false" ht="13.8" hidden="false" customHeight="false" outlineLevel="0" collapsed="false">
      <c r="A3737" s="0" t="s">
        <v>12</v>
      </c>
      <c r="B3737" s="3" t="s">
        <v>10583</v>
      </c>
      <c r="C3737" s="0" t="s">
        <v>1157</v>
      </c>
      <c r="D3737" s="0" t="s">
        <v>10577</v>
      </c>
      <c r="E3737" s="0" t="s">
        <v>3851</v>
      </c>
      <c r="F3737" s="0" t="n">
        <v>3</v>
      </c>
      <c r="G3737" s="0" t="s">
        <v>10584</v>
      </c>
      <c r="H3737" s="0" t="s">
        <v>10585</v>
      </c>
      <c r="I3737" s="0" t="n">
        <f aca="false">IFERROR(SEARCH("\",H3737),0)</f>
        <v>0</v>
      </c>
    </row>
    <row r="3738" customFormat="false" ht="13.8" hidden="false" customHeight="false" outlineLevel="0" collapsed="false">
      <c r="A3738" s="0" t="s">
        <v>12</v>
      </c>
      <c r="B3738" s="3" t="s">
        <v>10586</v>
      </c>
      <c r="C3738" s="0" t="s">
        <v>1157</v>
      </c>
      <c r="D3738" s="0" t="s">
        <v>10577</v>
      </c>
      <c r="E3738" s="0" t="s">
        <v>3851</v>
      </c>
      <c r="F3738" s="0" t="n">
        <v>4</v>
      </c>
      <c r="G3738" s="0" t="s">
        <v>10587</v>
      </c>
      <c r="H3738" s="0" t="s">
        <v>10588</v>
      </c>
      <c r="I3738" s="0" t="n">
        <f aca="false">IFERROR(SEARCH("\",H3738),0)</f>
        <v>0</v>
      </c>
    </row>
    <row r="3739" customFormat="false" ht="13.8" hidden="false" customHeight="false" outlineLevel="0" collapsed="false">
      <c r="A3739" s="0" t="s">
        <v>12</v>
      </c>
      <c r="B3739" s="3" t="s">
        <v>10589</v>
      </c>
      <c r="C3739" s="0" t="s">
        <v>1157</v>
      </c>
      <c r="D3739" s="0" t="s">
        <v>10577</v>
      </c>
      <c r="E3739" s="0" t="s">
        <v>3851</v>
      </c>
      <c r="F3739" s="0" t="n">
        <v>5</v>
      </c>
      <c r="G3739" s="0" t="s">
        <v>10590</v>
      </c>
      <c r="H3739" s="0" t="s">
        <v>10591</v>
      </c>
      <c r="I3739" s="0" t="n">
        <f aca="false">IFERROR(SEARCH("\",H3739),0)</f>
        <v>0</v>
      </c>
    </row>
    <row r="3740" customFormat="false" ht="13.8" hidden="false" customHeight="false" outlineLevel="0" collapsed="false">
      <c r="A3740" s="0" t="s">
        <v>12</v>
      </c>
      <c r="B3740" s="3" t="s">
        <v>10592</v>
      </c>
      <c r="C3740" s="0" t="s">
        <v>1157</v>
      </c>
      <c r="D3740" s="0" t="s">
        <v>10577</v>
      </c>
      <c r="E3740" s="0" t="s">
        <v>3851</v>
      </c>
      <c r="F3740" s="0" t="n">
        <v>6</v>
      </c>
      <c r="G3740" s="0" t="s">
        <v>10593</v>
      </c>
      <c r="H3740" s="0" t="s">
        <v>10594</v>
      </c>
      <c r="I3740" s="0" t="n">
        <f aca="false">IFERROR(SEARCH("\",H3740),0)</f>
        <v>0</v>
      </c>
    </row>
    <row r="3741" customFormat="false" ht="13.8" hidden="false" customHeight="false" outlineLevel="0" collapsed="false">
      <c r="A3741" s="0" t="s">
        <v>12</v>
      </c>
      <c r="B3741" s="3" t="s">
        <v>10595</v>
      </c>
      <c r="C3741" s="0" t="s">
        <v>1157</v>
      </c>
      <c r="D3741" s="0" t="s">
        <v>10577</v>
      </c>
      <c r="E3741" s="0" t="s">
        <v>3851</v>
      </c>
      <c r="F3741" s="0" t="n">
        <v>7</v>
      </c>
      <c r="G3741" s="0" t="s">
        <v>10596</v>
      </c>
      <c r="H3741" s="0" t="s">
        <v>10597</v>
      </c>
      <c r="I3741" s="0" t="n">
        <f aca="false">IFERROR(SEARCH("\",H3741),0)</f>
        <v>0</v>
      </c>
    </row>
    <row r="3742" customFormat="false" ht="13.8" hidden="false" customHeight="false" outlineLevel="0" collapsed="false">
      <c r="A3742" s="0" t="s">
        <v>12</v>
      </c>
      <c r="B3742" s="3" t="s">
        <v>10598</v>
      </c>
      <c r="C3742" s="0" t="s">
        <v>1157</v>
      </c>
      <c r="D3742" s="0" t="s">
        <v>10577</v>
      </c>
      <c r="E3742" s="0" t="s">
        <v>3851</v>
      </c>
      <c r="F3742" s="0" t="n">
        <v>8</v>
      </c>
      <c r="G3742" s="0" t="s">
        <v>10599</v>
      </c>
      <c r="H3742" s="0" t="s">
        <v>10600</v>
      </c>
      <c r="I3742" s="0" t="n">
        <f aca="false">IFERROR(SEARCH("\",H3742),0)</f>
        <v>0</v>
      </c>
    </row>
    <row r="3743" customFormat="false" ht="13.8" hidden="false" customHeight="false" outlineLevel="0" collapsed="false">
      <c r="A3743" s="0" t="s">
        <v>12</v>
      </c>
      <c r="B3743" s="3" t="s">
        <v>10601</v>
      </c>
      <c r="C3743" s="0" t="s">
        <v>1157</v>
      </c>
      <c r="D3743" s="0" t="s">
        <v>10577</v>
      </c>
      <c r="E3743" s="0" t="s">
        <v>3851</v>
      </c>
      <c r="F3743" s="0" t="n">
        <v>9</v>
      </c>
      <c r="G3743" s="0" t="s">
        <v>10602</v>
      </c>
      <c r="H3743" s="0" t="s">
        <v>10603</v>
      </c>
      <c r="I3743" s="0" t="n">
        <f aca="false">IFERROR(SEARCH("\",H3743),0)</f>
        <v>0</v>
      </c>
    </row>
    <row r="3744" customFormat="false" ht="13.8" hidden="false" customHeight="false" outlineLevel="0" collapsed="false">
      <c r="A3744" s="0" t="s">
        <v>12</v>
      </c>
      <c r="B3744" s="3" t="s">
        <v>10604</v>
      </c>
      <c r="C3744" s="0" t="s">
        <v>1157</v>
      </c>
      <c r="D3744" s="0" t="s">
        <v>10577</v>
      </c>
      <c r="E3744" s="0" t="s">
        <v>3851</v>
      </c>
      <c r="F3744" s="0" t="n">
        <v>10</v>
      </c>
      <c r="G3744" s="0" t="s">
        <v>10605</v>
      </c>
      <c r="H3744" s="0" t="s">
        <v>10606</v>
      </c>
      <c r="I3744" s="0" t="n">
        <f aca="false">IFERROR(SEARCH("\",H3744),0)</f>
        <v>0</v>
      </c>
    </row>
    <row r="3745" customFormat="false" ht="13.8" hidden="false" customHeight="false" outlineLevel="0" collapsed="false">
      <c r="A3745" s="0" t="s">
        <v>12</v>
      </c>
      <c r="B3745" s="3" t="s">
        <v>10607</v>
      </c>
      <c r="C3745" s="0" t="s">
        <v>1157</v>
      </c>
      <c r="D3745" s="0" t="s">
        <v>10577</v>
      </c>
      <c r="E3745" s="0" t="s">
        <v>3851</v>
      </c>
      <c r="F3745" s="0" t="n">
        <v>11</v>
      </c>
      <c r="G3745" s="0" t="s">
        <v>10608</v>
      </c>
      <c r="H3745" s="0" t="s">
        <v>10609</v>
      </c>
      <c r="I3745" s="0" t="n">
        <f aca="false">IFERROR(SEARCH("\",H3745),0)</f>
        <v>0</v>
      </c>
    </row>
    <row r="3746" customFormat="false" ht="13.8" hidden="false" customHeight="false" outlineLevel="0" collapsed="false">
      <c r="A3746" s="0" t="s">
        <v>12</v>
      </c>
      <c r="B3746" s="3" t="s">
        <v>10610</v>
      </c>
      <c r="C3746" s="0" t="s">
        <v>1157</v>
      </c>
      <c r="D3746" s="0" t="s">
        <v>10577</v>
      </c>
      <c r="E3746" s="0" t="s">
        <v>3851</v>
      </c>
      <c r="F3746" s="0" t="n">
        <v>12</v>
      </c>
      <c r="G3746" s="0" t="s">
        <v>10611</v>
      </c>
      <c r="H3746" s="0" t="s">
        <v>10612</v>
      </c>
      <c r="I3746" s="0" t="n">
        <f aca="false">IFERROR(SEARCH("\",H3746),0)</f>
        <v>0</v>
      </c>
    </row>
    <row r="3747" customFormat="false" ht="13.8" hidden="false" customHeight="false" outlineLevel="0" collapsed="false">
      <c r="A3747" s="0" t="s">
        <v>12</v>
      </c>
      <c r="B3747" s="3" t="s">
        <v>10613</v>
      </c>
      <c r="C3747" s="0" t="s">
        <v>1157</v>
      </c>
      <c r="D3747" s="0" t="s">
        <v>10577</v>
      </c>
      <c r="E3747" s="0" t="s">
        <v>3851</v>
      </c>
      <c r="F3747" s="0" t="n">
        <v>13</v>
      </c>
      <c r="G3747" s="0" t="s">
        <v>10614</v>
      </c>
      <c r="H3747" s="0" t="s">
        <v>10615</v>
      </c>
      <c r="I3747" s="0" t="n">
        <f aca="false">IFERROR(SEARCH("\",H3747),0)</f>
        <v>0</v>
      </c>
    </row>
    <row r="3748" customFormat="false" ht="13.8" hidden="false" customHeight="false" outlineLevel="0" collapsed="false">
      <c r="A3748" s="0" t="s">
        <v>12</v>
      </c>
      <c r="B3748" s="3" t="s">
        <v>10616</v>
      </c>
      <c r="C3748" s="0" t="s">
        <v>1157</v>
      </c>
      <c r="D3748" s="0" t="s">
        <v>10577</v>
      </c>
      <c r="E3748" s="0" t="s">
        <v>3851</v>
      </c>
      <c r="F3748" s="0" t="n">
        <v>14</v>
      </c>
      <c r="G3748" s="0" t="s">
        <v>10617</v>
      </c>
      <c r="H3748" s="0" t="s">
        <v>10618</v>
      </c>
      <c r="I3748" s="0" t="n">
        <f aca="false">IFERROR(SEARCH("\",H3748),0)</f>
        <v>0</v>
      </c>
    </row>
    <row r="3749" customFormat="false" ht="13.8" hidden="false" customHeight="false" outlineLevel="0" collapsed="false">
      <c r="A3749" s="0" t="s">
        <v>12</v>
      </c>
      <c r="B3749" s="3" t="s">
        <v>10619</v>
      </c>
      <c r="C3749" s="0" t="s">
        <v>1157</v>
      </c>
      <c r="D3749" s="0" t="s">
        <v>10577</v>
      </c>
      <c r="E3749" s="0" t="s">
        <v>3851</v>
      </c>
      <c r="F3749" s="0" t="n">
        <v>15</v>
      </c>
      <c r="G3749" s="0" t="s">
        <v>10620</v>
      </c>
      <c r="H3749" s="0" t="s">
        <v>10621</v>
      </c>
      <c r="I3749" s="0" t="n">
        <f aca="false">IFERROR(SEARCH("\",H3749),0)</f>
        <v>0</v>
      </c>
    </row>
    <row r="3750" customFormat="false" ht="13.8" hidden="false" customHeight="false" outlineLevel="0" collapsed="false">
      <c r="A3750" s="0" t="s">
        <v>12</v>
      </c>
      <c r="B3750" s="3" t="s">
        <v>10622</v>
      </c>
      <c r="C3750" s="0" t="s">
        <v>1157</v>
      </c>
      <c r="D3750" s="0" t="s">
        <v>10577</v>
      </c>
      <c r="E3750" s="0" t="s">
        <v>3851</v>
      </c>
      <c r="F3750" s="0" t="n">
        <v>16</v>
      </c>
      <c r="G3750" s="0" t="s">
        <v>10623</v>
      </c>
      <c r="H3750" s="0" t="s">
        <v>10624</v>
      </c>
      <c r="I3750" s="0" t="n">
        <f aca="false">IFERROR(SEARCH("\",H3750),0)</f>
        <v>0</v>
      </c>
    </row>
    <row r="3751" customFormat="false" ht="13.8" hidden="false" customHeight="false" outlineLevel="0" collapsed="false">
      <c r="A3751" s="0" t="s">
        <v>12</v>
      </c>
      <c r="B3751" s="3" t="s">
        <v>10625</v>
      </c>
      <c r="C3751" s="0" t="s">
        <v>1157</v>
      </c>
      <c r="D3751" s="0" t="s">
        <v>10577</v>
      </c>
      <c r="E3751" s="0" t="s">
        <v>3851</v>
      </c>
      <c r="F3751" s="0" t="n">
        <v>17</v>
      </c>
      <c r="G3751" s="0" t="s">
        <v>10626</v>
      </c>
      <c r="H3751" s="0" t="s">
        <v>10627</v>
      </c>
      <c r="I3751" s="0" t="n">
        <f aca="false">IFERROR(SEARCH("\",H3751),0)</f>
        <v>0</v>
      </c>
    </row>
    <row r="3752" customFormat="false" ht="13.8" hidden="false" customHeight="false" outlineLevel="0" collapsed="false">
      <c r="A3752" s="0" t="s">
        <v>12</v>
      </c>
      <c r="B3752" s="3" t="s">
        <v>10628</v>
      </c>
      <c r="C3752" s="0" t="s">
        <v>1157</v>
      </c>
      <c r="D3752" s="0" t="s">
        <v>10629</v>
      </c>
      <c r="E3752" s="0" t="s">
        <v>3851</v>
      </c>
      <c r="F3752" s="0" t="n">
        <v>1</v>
      </c>
      <c r="G3752" s="0" t="s">
        <v>10630</v>
      </c>
      <c r="H3752" s="0" t="s">
        <v>10631</v>
      </c>
      <c r="I3752" s="0" t="n">
        <f aca="false">IFERROR(SEARCH("\",H3752),0)</f>
        <v>0</v>
      </c>
      <c r="P3752" s="0" t="str">
        <f aca="false">C3752</f>
        <v>Puccini</v>
      </c>
      <c r="Q3752" s="0" t="str">
        <f aca="false">B3752</f>
        <v>Ohe, la,le guardie ... Aprite</v>
      </c>
    </row>
    <row r="3753" customFormat="false" ht="13.8" hidden="false" customHeight="false" outlineLevel="0" collapsed="false">
      <c r="A3753" s="0" t="s">
        <v>12</v>
      </c>
      <c r="B3753" s="3" t="s">
        <v>10632</v>
      </c>
      <c r="C3753" s="0" t="s">
        <v>1157</v>
      </c>
      <c r="D3753" s="0" t="s">
        <v>10629</v>
      </c>
      <c r="E3753" s="0" t="s">
        <v>3851</v>
      </c>
      <c r="F3753" s="0" t="n">
        <v>2</v>
      </c>
      <c r="G3753" s="0" t="s">
        <v>10633</v>
      </c>
      <c r="H3753" s="0" t="s">
        <v>10634</v>
      </c>
      <c r="I3753" s="0" t="n">
        <f aca="false">IFERROR(SEARCH("\",H3753),0)</f>
        <v>0</v>
      </c>
    </row>
    <row r="3754" customFormat="false" ht="13.8" hidden="false" customHeight="false" outlineLevel="0" collapsed="false">
      <c r="A3754" s="0" t="s">
        <v>12</v>
      </c>
      <c r="B3754" s="3" t="s">
        <v>10635</v>
      </c>
      <c r="C3754" s="0" t="s">
        <v>1157</v>
      </c>
      <c r="D3754" s="0" t="s">
        <v>10629</v>
      </c>
      <c r="E3754" s="0" t="s">
        <v>3851</v>
      </c>
      <c r="F3754" s="0" t="n">
        <v>3</v>
      </c>
      <c r="G3754" s="0" t="s">
        <v>10636</v>
      </c>
      <c r="H3754" s="0" t="s">
        <v>10637</v>
      </c>
      <c r="I3754" s="0" t="n">
        <f aca="false">IFERROR(SEARCH("\",H3754),0)</f>
        <v>0</v>
      </c>
    </row>
    <row r="3755" customFormat="false" ht="13.8" hidden="false" customHeight="false" outlineLevel="0" collapsed="false">
      <c r="A3755" s="0" t="s">
        <v>12</v>
      </c>
      <c r="B3755" s="3" t="s">
        <v>10638</v>
      </c>
      <c r="C3755" s="0" t="s">
        <v>1157</v>
      </c>
      <c r="D3755" s="0" t="s">
        <v>10629</v>
      </c>
      <c r="E3755" s="0" t="s">
        <v>3851</v>
      </c>
      <c r="F3755" s="0" t="n">
        <v>4</v>
      </c>
      <c r="G3755" s="0" t="s">
        <v>10639</v>
      </c>
      <c r="H3755" s="0" t="s">
        <v>10640</v>
      </c>
      <c r="I3755" s="0" t="n">
        <f aca="false">IFERROR(SEARCH("\",H3755),0)</f>
        <v>0</v>
      </c>
    </row>
    <row r="3756" customFormat="false" ht="13.8" hidden="false" customHeight="false" outlineLevel="0" collapsed="false">
      <c r="A3756" s="0" t="s">
        <v>12</v>
      </c>
      <c r="B3756" s="3" t="s">
        <v>10641</v>
      </c>
      <c r="C3756" s="0" t="s">
        <v>1157</v>
      </c>
      <c r="D3756" s="0" t="s">
        <v>10629</v>
      </c>
      <c r="E3756" s="0" t="s">
        <v>3851</v>
      </c>
      <c r="F3756" s="0" t="n">
        <v>5</v>
      </c>
      <c r="G3756" s="0" t="s">
        <v>10642</v>
      </c>
      <c r="H3756" s="0" t="s">
        <v>10643</v>
      </c>
      <c r="I3756" s="0" t="n">
        <f aca="false">IFERROR(SEARCH("\",H3756),0)</f>
        <v>0</v>
      </c>
    </row>
    <row r="3757" customFormat="false" ht="13.8" hidden="false" customHeight="false" outlineLevel="0" collapsed="false">
      <c r="A3757" s="0" t="s">
        <v>12</v>
      </c>
      <c r="B3757" s="3" t="s">
        <v>10644</v>
      </c>
      <c r="C3757" s="0" t="s">
        <v>1157</v>
      </c>
      <c r="D3757" s="0" t="s">
        <v>10629</v>
      </c>
      <c r="E3757" s="0" t="s">
        <v>3851</v>
      </c>
      <c r="F3757" s="0" t="n">
        <v>6</v>
      </c>
      <c r="G3757" s="0" t="s">
        <v>10645</v>
      </c>
      <c r="H3757" s="0" t="s">
        <v>10646</v>
      </c>
      <c r="I3757" s="0" t="n">
        <f aca="false">IFERROR(SEARCH("\",H3757),0)</f>
        <v>0</v>
      </c>
    </row>
    <row r="3758" customFormat="false" ht="13.8" hidden="false" customHeight="false" outlineLevel="0" collapsed="false">
      <c r="A3758" s="0" t="s">
        <v>12</v>
      </c>
      <c r="B3758" s="3" t="s">
        <v>10647</v>
      </c>
      <c r="C3758" s="0" t="s">
        <v>1157</v>
      </c>
      <c r="D3758" s="0" t="s">
        <v>10629</v>
      </c>
      <c r="E3758" s="0" t="s">
        <v>3851</v>
      </c>
      <c r="F3758" s="0" t="n">
        <v>7</v>
      </c>
      <c r="G3758" s="0" t="s">
        <v>10648</v>
      </c>
      <c r="H3758" s="0" t="s">
        <v>10649</v>
      </c>
      <c r="I3758" s="0" t="n">
        <f aca="false">IFERROR(SEARCH("\",H3758),0)</f>
        <v>0</v>
      </c>
    </row>
    <row r="3759" customFormat="false" ht="13.8" hidden="false" customHeight="false" outlineLevel="0" collapsed="false">
      <c r="A3759" s="0" t="s">
        <v>12</v>
      </c>
      <c r="B3759" s="3" t="s">
        <v>10650</v>
      </c>
      <c r="C3759" s="0" t="s">
        <v>1157</v>
      </c>
      <c r="D3759" s="0" t="s">
        <v>10629</v>
      </c>
      <c r="E3759" s="0" t="s">
        <v>3851</v>
      </c>
      <c r="F3759" s="0" t="n">
        <v>8</v>
      </c>
      <c r="G3759" s="0" t="s">
        <v>10651</v>
      </c>
      <c r="H3759" s="0" t="s">
        <v>10652</v>
      </c>
      <c r="I3759" s="0" t="n">
        <f aca="false">IFERROR(SEARCH("\",H3759),0)</f>
        <v>0</v>
      </c>
    </row>
    <row r="3760" customFormat="false" ht="13.8" hidden="false" customHeight="false" outlineLevel="0" collapsed="false">
      <c r="A3760" s="0" t="s">
        <v>12</v>
      </c>
      <c r="B3760" s="3" t="s">
        <v>10653</v>
      </c>
      <c r="C3760" s="0" t="s">
        <v>1157</v>
      </c>
      <c r="D3760" s="0" t="s">
        <v>10629</v>
      </c>
      <c r="E3760" s="0" t="s">
        <v>3851</v>
      </c>
      <c r="F3760" s="0" t="n">
        <v>9</v>
      </c>
      <c r="G3760" s="0" t="s">
        <v>10654</v>
      </c>
      <c r="H3760" s="0" t="s">
        <v>10655</v>
      </c>
      <c r="I3760" s="0" t="n">
        <f aca="false">IFERROR(SEARCH("\",H3760),0)</f>
        <v>0</v>
      </c>
    </row>
    <row r="3761" customFormat="false" ht="13.8" hidden="false" customHeight="false" outlineLevel="0" collapsed="false">
      <c r="A3761" s="0" t="s">
        <v>12</v>
      </c>
      <c r="B3761" s="3" t="s">
        <v>10656</v>
      </c>
      <c r="C3761" s="0" t="s">
        <v>1157</v>
      </c>
      <c r="D3761" s="0" t="s">
        <v>10629</v>
      </c>
      <c r="E3761" s="0" t="s">
        <v>3851</v>
      </c>
      <c r="F3761" s="0" t="n">
        <v>10</v>
      </c>
      <c r="G3761" s="0" t="s">
        <v>10657</v>
      </c>
      <c r="H3761" s="0" t="s">
        <v>10658</v>
      </c>
      <c r="I3761" s="0" t="n">
        <f aca="false">IFERROR(SEARCH("\",H3761),0)</f>
        <v>0</v>
      </c>
    </row>
    <row r="3762" customFormat="false" ht="13.8" hidden="false" customHeight="false" outlineLevel="0" collapsed="false">
      <c r="A3762" s="0" t="s">
        <v>12</v>
      </c>
      <c r="B3762" s="3" t="s">
        <v>10659</v>
      </c>
      <c r="C3762" s="0" t="s">
        <v>1157</v>
      </c>
      <c r="D3762" s="0" t="s">
        <v>10629</v>
      </c>
      <c r="E3762" s="0" t="s">
        <v>3851</v>
      </c>
      <c r="F3762" s="0" t="n">
        <v>11</v>
      </c>
      <c r="G3762" s="0" t="s">
        <v>10660</v>
      </c>
      <c r="H3762" s="0" t="s">
        <v>10661</v>
      </c>
      <c r="I3762" s="0" t="n">
        <f aca="false">IFERROR(SEARCH("\",H3762),0)</f>
        <v>0</v>
      </c>
    </row>
    <row r="3763" customFormat="false" ht="13.8" hidden="false" customHeight="false" outlineLevel="0" collapsed="false">
      <c r="A3763" s="0" t="s">
        <v>12</v>
      </c>
      <c r="B3763" s="3" t="s">
        <v>10662</v>
      </c>
      <c r="C3763" s="0" t="s">
        <v>1157</v>
      </c>
      <c r="D3763" s="0" t="s">
        <v>10629</v>
      </c>
      <c r="E3763" s="0" t="s">
        <v>3851</v>
      </c>
      <c r="F3763" s="0" t="n">
        <v>12</v>
      </c>
      <c r="G3763" s="0" t="s">
        <v>10663</v>
      </c>
      <c r="H3763" s="0" t="s">
        <v>10664</v>
      </c>
      <c r="I3763" s="0" t="n">
        <f aca="false">IFERROR(SEARCH("\",H3763),0)</f>
        <v>0</v>
      </c>
    </row>
    <row r="3764" customFormat="false" ht="13.8" hidden="false" customHeight="false" outlineLevel="0" collapsed="false">
      <c r="A3764" s="0" t="s">
        <v>12</v>
      </c>
      <c r="B3764" s="3" t="s">
        <v>10665</v>
      </c>
      <c r="C3764" s="0" t="s">
        <v>1157</v>
      </c>
      <c r="D3764" s="0" t="s">
        <v>10629</v>
      </c>
      <c r="E3764" s="0" t="s">
        <v>3851</v>
      </c>
      <c r="F3764" s="0" t="n">
        <v>13</v>
      </c>
      <c r="G3764" s="0" t="s">
        <v>10666</v>
      </c>
      <c r="H3764" s="0" t="s">
        <v>10667</v>
      </c>
      <c r="I3764" s="0" t="n">
        <f aca="false">IFERROR(SEARCH("\",H3764),0)</f>
        <v>0</v>
      </c>
    </row>
    <row r="3765" customFormat="false" ht="13.8" hidden="false" customHeight="false" outlineLevel="0" collapsed="false">
      <c r="A3765" s="0" t="s">
        <v>12</v>
      </c>
      <c r="B3765" s="3" t="s">
        <v>10668</v>
      </c>
      <c r="C3765" s="0" t="s">
        <v>1157</v>
      </c>
      <c r="D3765" s="0" t="s">
        <v>10629</v>
      </c>
      <c r="E3765" s="0" t="s">
        <v>3851</v>
      </c>
      <c r="F3765" s="0" t="n">
        <v>14</v>
      </c>
      <c r="G3765" s="0" t="s">
        <v>10669</v>
      </c>
      <c r="H3765" s="0" t="s">
        <v>10670</v>
      </c>
      <c r="I3765" s="0" t="n">
        <f aca="false">IFERROR(SEARCH("\",H3765),0)</f>
        <v>0</v>
      </c>
    </row>
    <row r="3766" customFormat="false" ht="13.8" hidden="false" customHeight="false" outlineLevel="0" collapsed="false">
      <c r="A3766" s="0" t="s">
        <v>12</v>
      </c>
      <c r="B3766" s="3" t="s">
        <v>10671</v>
      </c>
      <c r="C3766" s="0" t="s">
        <v>1157</v>
      </c>
      <c r="D3766" s="0" t="s">
        <v>10629</v>
      </c>
      <c r="E3766" s="0" t="s">
        <v>3851</v>
      </c>
      <c r="F3766" s="0" t="n">
        <v>15</v>
      </c>
      <c r="G3766" s="0" t="s">
        <v>10672</v>
      </c>
      <c r="H3766" s="0" t="s">
        <v>10673</v>
      </c>
      <c r="I3766" s="0" t="n">
        <f aca="false">IFERROR(SEARCH("\",H3766),0)</f>
        <v>0</v>
      </c>
    </row>
    <row r="3767" customFormat="false" ht="13.8" hidden="false" customHeight="false" outlineLevel="0" collapsed="false">
      <c r="A3767" s="0" t="s">
        <v>12</v>
      </c>
      <c r="B3767" s="3" t="s">
        <v>10674</v>
      </c>
      <c r="C3767" s="0" t="s">
        <v>1157</v>
      </c>
      <c r="D3767" s="0" t="s">
        <v>10629</v>
      </c>
      <c r="E3767" s="0" t="s">
        <v>3851</v>
      </c>
      <c r="F3767" s="0" t="n">
        <v>16</v>
      </c>
      <c r="G3767" s="0" t="s">
        <v>10675</v>
      </c>
      <c r="H3767" s="0" t="s">
        <v>10676</v>
      </c>
      <c r="I3767" s="0" t="n">
        <f aca="false">IFERROR(SEARCH("\",H3767),0)</f>
        <v>0</v>
      </c>
    </row>
    <row r="3768" customFormat="false" ht="13.8" hidden="false" customHeight="false" outlineLevel="0" collapsed="false">
      <c r="A3768" s="0" t="s">
        <v>12</v>
      </c>
      <c r="B3768" s="3" t="s">
        <v>10677</v>
      </c>
      <c r="C3768" s="0" t="s">
        <v>3443</v>
      </c>
      <c r="D3768" s="0" t="s">
        <v>10678</v>
      </c>
      <c r="E3768" s="0" t="s">
        <v>1905</v>
      </c>
      <c r="F3768" s="0" t="n">
        <v>99</v>
      </c>
      <c r="G3768" s="0" t="s">
        <v>10679</v>
      </c>
      <c r="H3768" s="0" t="s">
        <v>10680</v>
      </c>
      <c r="I3768" s="0" t="n">
        <f aca="false">IFERROR(SEARCH("\",H3768),0)</f>
        <v>0</v>
      </c>
    </row>
    <row r="3769" customFormat="false" ht="13.8" hidden="false" customHeight="false" outlineLevel="0" collapsed="false">
      <c r="A3769" s="0" t="s">
        <v>12</v>
      </c>
      <c r="B3769" s="3" t="s">
        <v>10681</v>
      </c>
      <c r="C3769" s="0" t="s">
        <v>3443</v>
      </c>
      <c r="D3769" s="0" t="s">
        <v>10678</v>
      </c>
      <c r="E3769" s="0" t="s">
        <v>1905</v>
      </c>
      <c r="F3769" s="0" t="n">
        <v>1</v>
      </c>
      <c r="G3769" s="0" t="s">
        <v>10682</v>
      </c>
      <c r="H3769" s="0" t="s">
        <v>10683</v>
      </c>
      <c r="I3769" s="0" t="n">
        <f aca="false">IFERROR(SEARCH("\",H3769),0)</f>
        <v>0</v>
      </c>
    </row>
    <row r="3770" customFormat="false" ht="13.8" hidden="false" customHeight="false" outlineLevel="0" collapsed="false">
      <c r="A3770" s="0" t="s">
        <v>12</v>
      </c>
      <c r="B3770" s="3" t="s">
        <v>10684</v>
      </c>
      <c r="C3770" s="0" t="s">
        <v>3443</v>
      </c>
      <c r="D3770" s="0" t="s">
        <v>10678</v>
      </c>
      <c r="E3770" s="0" t="s">
        <v>1905</v>
      </c>
      <c r="F3770" s="0" t="n">
        <v>2</v>
      </c>
      <c r="G3770" s="0" t="s">
        <v>10685</v>
      </c>
      <c r="H3770" s="0" t="s">
        <v>10686</v>
      </c>
      <c r="I3770" s="0" t="n">
        <f aca="false">IFERROR(SEARCH("\",H3770),0)</f>
        <v>0</v>
      </c>
    </row>
    <row r="3771" customFormat="false" ht="13.8" hidden="false" customHeight="false" outlineLevel="0" collapsed="false">
      <c r="A3771" s="0" t="s">
        <v>12</v>
      </c>
      <c r="B3771" s="3" t="s">
        <v>10687</v>
      </c>
      <c r="C3771" s="0" t="s">
        <v>3443</v>
      </c>
      <c r="D3771" s="0" t="s">
        <v>10678</v>
      </c>
      <c r="E3771" s="0" t="s">
        <v>1905</v>
      </c>
      <c r="F3771" s="0" t="n">
        <v>2</v>
      </c>
      <c r="G3771" s="0" t="s">
        <v>10688</v>
      </c>
      <c r="H3771" s="0" t="s">
        <v>10689</v>
      </c>
      <c r="I3771" s="0" t="n">
        <f aca="false">IFERROR(SEARCH("\",H3771),0)</f>
        <v>0</v>
      </c>
    </row>
    <row r="3772" customFormat="false" ht="13.8" hidden="false" customHeight="false" outlineLevel="0" collapsed="false">
      <c r="A3772" s="0" t="s">
        <v>12</v>
      </c>
      <c r="B3772" s="3" t="s">
        <v>10690</v>
      </c>
      <c r="C3772" s="0" t="s">
        <v>3443</v>
      </c>
      <c r="D3772" s="0" t="s">
        <v>10678</v>
      </c>
      <c r="E3772" s="0" t="s">
        <v>1905</v>
      </c>
      <c r="F3772" s="0" t="n">
        <v>3</v>
      </c>
      <c r="G3772" s="0" t="s">
        <v>10691</v>
      </c>
      <c r="H3772" s="0" t="s">
        <v>10692</v>
      </c>
      <c r="I3772" s="0" t="n">
        <f aca="false">IFERROR(SEARCH("\",H3772),0)</f>
        <v>0</v>
      </c>
    </row>
    <row r="3773" customFormat="false" ht="13.8" hidden="false" customHeight="false" outlineLevel="0" collapsed="false">
      <c r="A3773" s="0" t="s">
        <v>12</v>
      </c>
      <c r="B3773" s="3" t="s">
        <v>10693</v>
      </c>
      <c r="C3773" s="0" t="s">
        <v>3443</v>
      </c>
      <c r="D3773" s="0" t="s">
        <v>10678</v>
      </c>
      <c r="E3773" s="0" t="s">
        <v>1905</v>
      </c>
      <c r="F3773" s="0" t="n">
        <v>3</v>
      </c>
      <c r="G3773" s="0" t="s">
        <v>10694</v>
      </c>
      <c r="H3773" s="0" t="s">
        <v>10695</v>
      </c>
      <c r="I3773" s="0" t="n">
        <f aca="false">IFERROR(SEARCH("\",H3773),0)</f>
        <v>0</v>
      </c>
    </row>
    <row r="3774" customFormat="false" ht="13.8" hidden="false" customHeight="false" outlineLevel="0" collapsed="false">
      <c r="A3774" s="0" t="s">
        <v>12</v>
      </c>
      <c r="B3774" s="3" t="s">
        <v>10696</v>
      </c>
      <c r="C3774" s="0" t="s">
        <v>3443</v>
      </c>
      <c r="D3774" s="0" t="s">
        <v>10678</v>
      </c>
      <c r="E3774" s="0" t="s">
        <v>1905</v>
      </c>
      <c r="F3774" s="0" t="n">
        <v>4</v>
      </c>
      <c r="G3774" s="0" t="s">
        <v>10697</v>
      </c>
      <c r="H3774" s="0" t="s">
        <v>10698</v>
      </c>
      <c r="I3774" s="0" t="n">
        <f aca="false">IFERROR(SEARCH("\",H3774),0)</f>
        <v>0</v>
      </c>
    </row>
    <row r="3775" customFormat="false" ht="13.8" hidden="false" customHeight="false" outlineLevel="0" collapsed="false">
      <c r="A3775" s="0" t="s">
        <v>12</v>
      </c>
      <c r="B3775" s="3" t="s">
        <v>10699</v>
      </c>
      <c r="C3775" s="0" t="s">
        <v>3443</v>
      </c>
      <c r="D3775" s="0" t="s">
        <v>10678</v>
      </c>
      <c r="E3775" s="0" t="s">
        <v>1905</v>
      </c>
      <c r="F3775" s="0" t="n">
        <v>4</v>
      </c>
      <c r="G3775" s="0" t="s">
        <v>10700</v>
      </c>
      <c r="H3775" s="0" t="s">
        <v>10701</v>
      </c>
      <c r="I3775" s="0" t="n">
        <f aca="false">IFERROR(SEARCH("\",H3775),0)</f>
        <v>0</v>
      </c>
    </row>
    <row r="3776" customFormat="false" ht="13.8" hidden="false" customHeight="false" outlineLevel="0" collapsed="false">
      <c r="A3776" s="0" t="s">
        <v>12</v>
      </c>
      <c r="B3776" s="3" t="s">
        <v>10702</v>
      </c>
      <c r="C3776" s="0" t="s">
        <v>3443</v>
      </c>
      <c r="D3776" s="0" t="s">
        <v>10678</v>
      </c>
      <c r="E3776" s="0" t="s">
        <v>1905</v>
      </c>
      <c r="F3776" s="0" t="n">
        <v>5</v>
      </c>
      <c r="G3776" s="0" t="s">
        <v>10703</v>
      </c>
      <c r="H3776" s="0" t="s">
        <v>10704</v>
      </c>
      <c r="I3776" s="0" t="n">
        <f aca="false">IFERROR(SEARCH("\",H3776),0)</f>
        <v>0</v>
      </c>
    </row>
    <row r="3777" customFormat="false" ht="13.8" hidden="false" customHeight="false" outlineLevel="0" collapsed="false">
      <c r="A3777" s="0" t="s">
        <v>12</v>
      </c>
      <c r="B3777" s="3" t="s">
        <v>10705</v>
      </c>
      <c r="C3777" s="0" t="s">
        <v>3443</v>
      </c>
      <c r="D3777" s="0" t="s">
        <v>10678</v>
      </c>
      <c r="E3777" s="0" t="s">
        <v>1905</v>
      </c>
      <c r="F3777" s="0" t="n">
        <v>5</v>
      </c>
      <c r="G3777" s="0" t="s">
        <v>10706</v>
      </c>
      <c r="H3777" s="0" t="s">
        <v>10707</v>
      </c>
      <c r="I3777" s="0" t="n">
        <f aca="false">IFERROR(SEARCH("\",H3777),0)</f>
        <v>0</v>
      </c>
    </row>
    <row r="3778" customFormat="false" ht="13.8" hidden="false" customHeight="false" outlineLevel="0" collapsed="false">
      <c r="A3778" s="0" t="s">
        <v>12</v>
      </c>
      <c r="B3778" s="3" t="s">
        <v>10708</v>
      </c>
      <c r="C3778" s="0" t="s">
        <v>3443</v>
      </c>
      <c r="D3778" s="0" t="s">
        <v>10678</v>
      </c>
      <c r="E3778" s="0" t="s">
        <v>1905</v>
      </c>
      <c r="F3778" s="0" t="n">
        <v>6</v>
      </c>
      <c r="G3778" s="0" t="s">
        <v>10709</v>
      </c>
      <c r="H3778" s="0" t="s">
        <v>10710</v>
      </c>
      <c r="I3778" s="0" t="n">
        <f aca="false">IFERROR(SEARCH("\",H3778),0)</f>
        <v>0</v>
      </c>
    </row>
    <row r="3779" customFormat="false" ht="13.8" hidden="false" customHeight="false" outlineLevel="0" collapsed="false">
      <c r="A3779" s="0" t="s">
        <v>12</v>
      </c>
      <c r="B3779" s="3" t="s">
        <v>10711</v>
      </c>
      <c r="C3779" s="0" t="s">
        <v>3443</v>
      </c>
      <c r="D3779" s="0" t="s">
        <v>10678</v>
      </c>
      <c r="E3779" s="0" t="s">
        <v>1905</v>
      </c>
      <c r="F3779" s="0" t="n">
        <v>6</v>
      </c>
      <c r="G3779" s="0" t="s">
        <v>10712</v>
      </c>
      <c r="H3779" s="0" t="s">
        <v>10713</v>
      </c>
      <c r="I3779" s="0" t="n">
        <f aca="false">IFERROR(SEARCH("\",H3779),0)</f>
        <v>0</v>
      </c>
    </row>
    <row r="3780" customFormat="false" ht="13.8" hidden="false" customHeight="false" outlineLevel="0" collapsed="false">
      <c r="A3780" s="0" t="s">
        <v>12</v>
      </c>
      <c r="B3780" s="3" t="s">
        <v>10714</v>
      </c>
      <c r="C3780" s="0" t="s">
        <v>3443</v>
      </c>
      <c r="D3780" s="0" t="s">
        <v>10678</v>
      </c>
      <c r="E3780" s="0" t="s">
        <v>1905</v>
      </c>
      <c r="F3780" s="0" t="n">
        <v>7</v>
      </c>
      <c r="G3780" s="0" t="s">
        <v>10715</v>
      </c>
      <c r="H3780" s="0" t="s">
        <v>10716</v>
      </c>
      <c r="I3780" s="0" t="n">
        <f aca="false">IFERROR(SEARCH("\",H3780),0)</f>
        <v>0</v>
      </c>
    </row>
    <row r="3781" customFormat="false" ht="13.8" hidden="false" customHeight="false" outlineLevel="0" collapsed="false">
      <c r="A3781" s="0" t="s">
        <v>12</v>
      </c>
      <c r="B3781" s="3" t="s">
        <v>10717</v>
      </c>
      <c r="C3781" s="0" t="s">
        <v>3443</v>
      </c>
      <c r="D3781" s="0" t="s">
        <v>10678</v>
      </c>
      <c r="E3781" s="0" t="s">
        <v>1905</v>
      </c>
      <c r="F3781" s="0" t="n">
        <v>7</v>
      </c>
      <c r="G3781" s="0" t="s">
        <v>10718</v>
      </c>
      <c r="H3781" s="0" t="s">
        <v>10719</v>
      </c>
      <c r="I3781" s="0" t="n">
        <f aca="false">IFERROR(SEARCH("\",H3781),0)</f>
        <v>0</v>
      </c>
    </row>
    <row r="3782" customFormat="false" ht="13.8" hidden="false" customHeight="false" outlineLevel="0" collapsed="false">
      <c r="A3782" s="0" t="s">
        <v>12</v>
      </c>
      <c r="B3782" s="3" t="s">
        <v>2699</v>
      </c>
      <c r="C3782" s="0" t="s">
        <v>3443</v>
      </c>
      <c r="D3782" s="0" t="s">
        <v>10678</v>
      </c>
      <c r="E3782" s="0" t="s">
        <v>1905</v>
      </c>
      <c r="F3782" s="0" t="n">
        <v>8</v>
      </c>
      <c r="G3782" s="0" t="s">
        <v>10720</v>
      </c>
      <c r="H3782" s="0" t="s">
        <v>10721</v>
      </c>
      <c r="I3782" s="0" t="n">
        <f aca="false">IFERROR(SEARCH("\",H3782),0)</f>
        <v>0</v>
      </c>
    </row>
    <row r="3783" customFormat="false" ht="13.8" hidden="false" customHeight="false" outlineLevel="0" collapsed="false">
      <c r="A3783" s="0" t="s">
        <v>12</v>
      </c>
      <c r="B3783" s="3" t="s">
        <v>10722</v>
      </c>
      <c r="C3783" s="0" t="s">
        <v>3443</v>
      </c>
      <c r="D3783" s="0" t="s">
        <v>10678</v>
      </c>
      <c r="E3783" s="0" t="s">
        <v>1905</v>
      </c>
      <c r="F3783" s="0" t="n">
        <v>8</v>
      </c>
      <c r="G3783" s="0" t="s">
        <v>10723</v>
      </c>
      <c r="H3783" s="0" t="s">
        <v>10724</v>
      </c>
      <c r="I3783" s="0" t="n">
        <f aca="false">IFERROR(SEARCH("\",H3783),0)</f>
        <v>0</v>
      </c>
    </row>
    <row r="3784" customFormat="false" ht="13.8" hidden="false" customHeight="false" outlineLevel="0" collapsed="false">
      <c r="A3784" s="0" t="s">
        <v>12</v>
      </c>
      <c r="B3784" s="3" t="s">
        <v>10725</v>
      </c>
      <c r="C3784" s="0" t="s">
        <v>3443</v>
      </c>
      <c r="D3784" s="0" t="s">
        <v>10678</v>
      </c>
      <c r="E3784" s="0" t="s">
        <v>1905</v>
      </c>
      <c r="F3784" s="0" t="n">
        <v>9</v>
      </c>
      <c r="G3784" s="0" t="s">
        <v>10726</v>
      </c>
      <c r="H3784" s="0" t="s">
        <v>10727</v>
      </c>
      <c r="I3784" s="0" t="n">
        <f aca="false">IFERROR(SEARCH("\",H3784),0)</f>
        <v>0</v>
      </c>
    </row>
    <row r="3785" customFormat="false" ht="13.8" hidden="false" customHeight="false" outlineLevel="0" collapsed="false">
      <c r="A3785" s="0" t="s">
        <v>12</v>
      </c>
      <c r="B3785" s="3" t="s">
        <v>10728</v>
      </c>
      <c r="C3785" s="0" t="s">
        <v>3443</v>
      </c>
      <c r="D3785" s="0" t="s">
        <v>10678</v>
      </c>
      <c r="E3785" s="0" t="s">
        <v>1905</v>
      </c>
      <c r="F3785" s="0" t="n">
        <v>9</v>
      </c>
      <c r="G3785" s="0" t="s">
        <v>10729</v>
      </c>
      <c r="H3785" s="0" t="s">
        <v>10730</v>
      </c>
      <c r="I3785" s="0" t="n">
        <f aca="false">IFERROR(SEARCH("\",H3785),0)</f>
        <v>0</v>
      </c>
    </row>
    <row r="3786" customFormat="false" ht="13.8" hidden="false" customHeight="false" outlineLevel="0" collapsed="false">
      <c r="A3786" s="0" t="s">
        <v>12</v>
      </c>
      <c r="B3786" s="3" t="s">
        <v>10731</v>
      </c>
      <c r="C3786" s="0" t="s">
        <v>3443</v>
      </c>
      <c r="D3786" s="0" t="s">
        <v>10678</v>
      </c>
      <c r="E3786" s="0" t="s">
        <v>1905</v>
      </c>
      <c r="F3786" s="0" t="n">
        <v>10</v>
      </c>
      <c r="G3786" s="0" t="s">
        <v>10732</v>
      </c>
      <c r="H3786" s="0" t="s">
        <v>10733</v>
      </c>
      <c r="I3786" s="0" t="n">
        <f aca="false">IFERROR(SEARCH("\",H3786),0)</f>
        <v>0</v>
      </c>
    </row>
    <row r="3787" customFormat="false" ht="13.8" hidden="false" customHeight="false" outlineLevel="0" collapsed="false">
      <c r="A3787" s="0" t="s">
        <v>12</v>
      </c>
      <c r="B3787" s="3" t="s">
        <v>10734</v>
      </c>
      <c r="C3787" s="0" t="s">
        <v>3443</v>
      </c>
      <c r="D3787" s="0" t="s">
        <v>10678</v>
      </c>
      <c r="E3787" s="0" t="s">
        <v>1905</v>
      </c>
      <c r="F3787" s="0" t="n">
        <v>10</v>
      </c>
      <c r="G3787" s="0" t="s">
        <v>10735</v>
      </c>
      <c r="H3787" s="0" t="s">
        <v>10736</v>
      </c>
      <c r="I3787" s="0" t="n">
        <f aca="false">IFERROR(SEARCH("\",H3787),0)</f>
        <v>0</v>
      </c>
    </row>
    <row r="3788" customFormat="false" ht="13.8" hidden="false" customHeight="false" outlineLevel="0" collapsed="false">
      <c r="A3788" s="0" t="s">
        <v>12</v>
      </c>
      <c r="B3788" s="3" t="s">
        <v>10737</v>
      </c>
      <c r="C3788" s="0" t="s">
        <v>3443</v>
      </c>
      <c r="D3788" s="0" t="s">
        <v>10678</v>
      </c>
      <c r="E3788" s="0" t="s">
        <v>1905</v>
      </c>
      <c r="F3788" s="0" t="n">
        <v>11</v>
      </c>
      <c r="G3788" s="0" t="s">
        <v>10738</v>
      </c>
      <c r="H3788" s="0" t="s">
        <v>10739</v>
      </c>
      <c r="I3788" s="0" t="n">
        <f aca="false">IFERROR(SEARCH("\",H3788),0)</f>
        <v>0</v>
      </c>
    </row>
    <row r="3789" customFormat="false" ht="13.8" hidden="false" customHeight="false" outlineLevel="0" collapsed="false">
      <c r="A3789" s="0" t="s">
        <v>12</v>
      </c>
      <c r="B3789" s="3" t="s">
        <v>10740</v>
      </c>
      <c r="C3789" s="0" t="s">
        <v>3443</v>
      </c>
      <c r="D3789" s="0" t="s">
        <v>10678</v>
      </c>
      <c r="E3789" s="0" t="s">
        <v>1905</v>
      </c>
      <c r="F3789" s="0" t="n">
        <v>12</v>
      </c>
      <c r="G3789" s="0" t="s">
        <v>10741</v>
      </c>
      <c r="H3789" s="0" t="s">
        <v>10742</v>
      </c>
      <c r="I3789" s="0" t="n">
        <f aca="false">IFERROR(SEARCH("\",H3789),0)</f>
        <v>0</v>
      </c>
    </row>
    <row r="3790" customFormat="false" ht="13.8" hidden="false" customHeight="false" outlineLevel="0" collapsed="false">
      <c r="A3790" s="0" t="s">
        <v>12</v>
      </c>
      <c r="B3790" s="3" t="s">
        <v>10743</v>
      </c>
      <c r="C3790" s="0" t="s">
        <v>3443</v>
      </c>
      <c r="D3790" s="0" t="s">
        <v>10678</v>
      </c>
      <c r="E3790" s="0" t="s">
        <v>1905</v>
      </c>
      <c r="F3790" s="0" t="n">
        <v>13</v>
      </c>
      <c r="G3790" s="0" t="s">
        <v>10744</v>
      </c>
      <c r="H3790" s="0" t="s">
        <v>10745</v>
      </c>
      <c r="I3790" s="0" t="n">
        <f aca="false">IFERROR(SEARCH("\",H3790),0)</f>
        <v>0</v>
      </c>
    </row>
    <row r="3791" customFormat="false" ht="13.8" hidden="false" customHeight="false" outlineLevel="0" collapsed="false">
      <c r="A3791" s="0" t="s">
        <v>12</v>
      </c>
      <c r="B3791" s="3" t="s">
        <v>10746</v>
      </c>
      <c r="C3791" s="0" t="s">
        <v>3443</v>
      </c>
      <c r="D3791" s="0" t="s">
        <v>10678</v>
      </c>
      <c r="E3791" s="0" t="s">
        <v>1905</v>
      </c>
      <c r="F3791" s="0" t="n">
        <v>14</v>
      </c>
      <c r="G3791" s="0" t="s">
        <v>10747</v>
      </c>
      <c r="H3791" s="0" t="s">
        <v>10748</v>
      </c>
      <c r="I3791" s="0" t="n">
        <f aca="false">IFERROR(SEARCH("\",H3791),0)</f>
        <v>0</v>
      </c>
    </row>
    <row r="3792" customFormat="false" ht="13.8" hidden="false" customHeight="false" outlineLevel="0" collapsed="false">
      <c r="A3792" s="0" t="s">
        <v>12</v>
      </c>
      <c r="B3792" s="3" t="s">
        <v>10749</v>
      </c>
      <c r="C3792" s="0" t="s">
        <v>10750</v>
      </c>
      <c r="D3792" s="0" t="s">
        <v>10751</v>
      </c>
      <c r="E3792" s="0" t="s">
        <v>3851</v>
      </c>
      <c r="F3792" s="0" t="n">
        <v>1</v>
      </c>
      <c r="G3792" s="0" t="s">
        <v>10752</v>
      </c>
      <c r="H3792" s="0" t="s">
        <v>10753</v>
      </c>
      <c r="I3792" s="0" t="n">
        <f aca="false">IFERROR(SEARCH("\",H3792),0)</f>
        <v>0</v>
      </c>
    </row>
    <row r="3793" customFormat="false" ht="13.8" hidden="false" customHeight="false" outlineLevel="0" collapsed="false">
      <c r="A3793" s="0" t="s">
        <v>12</v>
      </c>
      <c r="B3793" s="3" t="s">
        <v>10754</v>
      </c>
      <c r="C3793" s="0" t="s">
        <v>10750</v>
      </c>
      <c r="D3793" s="0" t="s">
        <v>10751</v>
      </c>
      <c r="E3793" s="0" t="s">
        <v>3851</v>
      </c>
      <c r="F3793" s="0" t="n">
        <v>2</v>
      </c>
      <c r="G3793" s="0" t="s">
        <v>10755</v>
      </c>
      <c r="H3793" s="0" t="s">
        <v>10756</v>
      </c>
      <c r="I3793" s="0" t="n">
        <f aca="false">IFERROR(SEARCH("\",H3793),0)</f>
        <v>0</v>
      </c>
    </row>
    <row r="3794" customFormat="false" ht="13.8" hidden="false" customHeight="false" outlineLevel="0" collapsed="false">
      <c r="A3794" s="0" t="s">
        <v>12</v>
      </c>
      <c r="B3794" s="3" t="s">
        <v>10757</v>
      </c>
      <c r="C3794" s="0" t="s">
        <v>10750</v>
      </c>
      <c r="D3794" s="0" t="s">
        <v>10751</v>
      </c>
      <c r="E3794" s="0" t="s">
        <v>3851</v>
      </c>
      <c r="F3794" s="0" t="n">
        <v>3</v>
      </c>
      <c r="G3794" s="0" t="s">
        <v>10758</v>
      </c>
      <c r="H3794" s="0" t="s">
        <v>10759</v>
      </c>
      <c r="I3794" s="0" t="n">
        <f aca="false">IFERROR(SEARCH("\",H3794),0)</f>
        <v>0</v>
      </c>
    </row>
    <row r="3795" customFormat="false" ht="13.8" hidden="false" customHeight="false" outlineLevel="0" collapsed="false">
      <c r="A3795" s="0" t="s">
        <v>12</v>
      </c>
      <c r="B3795" s="3" t="s">
        <v>10760</v>
      </c>
      <c r="C3795" s="0" t="s">
        <v>10750</v>
      </c>
      <c r="D3795" s="0" t="s">
        <v>10751</v>
      </c>
      <c r="E3795" s="0" t="s">
        <v>3851</v>
      </c>
      <c r="F3795" s="0" t="n">
        <v>4</v>
      </c>
      <c r="G3795" s="0" t="s">
        <v>10761</v>
      </c>
      <c r="H3795" s="0" t="s">
        <v>10762</v>
      </c>
      <c r="I3795" s="0" t="n">
        <f aca="false">IFERROR(SEARCH("\",H3795),0)</f>
        <v>0</v>
      </c>
    </row>
    <row r="3796" customFormat="false" ht="13.8" hidden="false" customHeight="false" outlineLevel="0" collapsed="false">
      <c r="A3796" s="0" t="s">
        <v>12</v>
      </c>
      <c r="B3796" s="3" t="s">
        <v>10763</v>
      </c>
      <c r="C3796" s="0" t="s">
        <v>10750</v>
      </c>
      <c r="D3796" s="0" t="s">
        <v>10751</v>
      </c>
      <c r="E3796" s="0" t="s">
        <v>3851</v>
      </c>
      <c r="F3796" s="0" t="n">
        <v>5</v>
      </c>
      <c r="G3796" s="0" t="s">
        <v>10764</v>
      </c>
      <c r="H3796" s="0" t="s">
        <v>10765</v>
      </c>
      <c r="I3796" s="0" t="n">
        <f aca="false">IFERROR(SEARCH("\",H3796),0)</f>
        <v>0</v>
      </c>
    </row>
    <row r="3797" customFormat="false" ht="13.8" hidden="false" customHeight="false" outlineLevel="0" collapsed="false">
      <c r="A3797" s="0" t="s">
        <v>12</v>
      </c>
      <c r="B3797" s="3" t="s">
        <v>10766</v>
      </c>
      <c r="C3797" s="0" t="s">
        <v>10750</v>
      </c>
      <c r="D3797" s="0" t="s">
        <v>10751</v>
      </c>
      <c r="E3797" s="0" t="s">
        <v>3851</v>
      </c>
      <c r="F3797" s="0" t="n">
        <v>6</v>
      </c>
      <c r="G3797" s="0" t="s">
        <v>10767</v>
      </c>
      <c r="H3797" s="0" t="s">
        <v>10768</v>
      </c>
      <c r="I3797" s="0" t="n">
        <f aca="false">IFERROR(SEARCH("\",H3797),0)</f>
        <v>0</v>
      </c>
    </row>
    <row r="3798" customFormat="false" ht="13.8" hidden="false" customHeight="false" outlineLevel="0" collapsed="false">
      <c r="A3798" s="0" t="s">
        <v>12</v>
      </c>
      <c r="B3798" s="3" t="s">
        <v>10769</v>
      </c>
      <c r="C3798" s="0" t="s">
        <v>10750</v>
      </c>
      <c r="D3798" s="0" t="s">
        <v>10751</v>
      </c>
      <c r="E3798" s="0" t="s">
        <v>3851</v>
      </c>
      <c r="F3798" s="0" t="n">
        <v>7</v>
      </c>
      <c r="G3798" s="0" t="s">
        <v>10770</v>
      </c>
      <c r="H3798" s="0" t="s">
        <v>10771</v>
      </c>
      <c r="I3798" s="0" t="n">
        <f aca="false">IFERROR(SEARCH("\",H3798),0)</f>
        <v>0</v>
      </c>
    </row>
    <row r="3799" customFormat="false" ht="13.8" hidden="false" customHeight="false" outlineLevel="0" collapsed="false">
      <c r="A3799" s="0" t="s">
        <v>12</v>
      </c>
      <c r="B3799" s="3" t="s">
        <v>10772</v>
      </c>
      <c r="C3799" s="0" t="s">
        <v>10750</v>
      </c>
      <c r="D3799" s="0" t="s">
        <v>10751</v>
      </c>
      <c r="E3799" s="0" t="s">
        <v>3851</v>
      </c>
      <c r="F3799" s="0" t="n">
        <v>8</v>
      </c>
      <c r="G3799" s="0" t="s">
        <v>10773</v>
      </c>
      <c r="H3799" s="0" t="s">
        <v>10774</v>
      </c>
      <c r="I3799" s="0" t="n">
        <f aca="false">IFERROR(SEARCH("\",H3799),0)</f>
        <v>0</v>
      </c>
    </row>
    <row r="3800" customFormat="false" ht="13.8" hidden="false" customHeight="false" outlineLevel="0" collapsed="false">
      <c r="A3800" s="0" t="s">
        <v>12</v>
      </c>
      <c r="B3800" s="3" t="s">
        <v>10775</v>
      </c>
      <c r="C3800" s="0" t="s">
        <v>10750</v>
      </c>
      <c r="D3800" s="0" t="s">
        <v>10751</v>
      </c>
      <c r="E3800" s="0" t="s">
        <v>3851</v>
      </c>
      <c r="F3800" s="0" t="n">
        <v>9</v>
      </c>
      <c r="G3800" s="0" t="s">
        <v>10776</v>
      </c>
      <c r="H3800" s="0" t="s">
        <v>10777</v>
      </c>
      <c r="I3800" s="0" t="n">
        <f aca="false">IFERROR(SEARCH("\",H3800),0)</f>
        <v>0</v>
      </c>
    </row>
    <row r="3801" customFormat="false" ht="13.8" hidden="false" customHeight="false" outlineLevel="0" collapsed="false">
      <c r="A3801" s="0" t="s">
        <v>12</v>
      </c>
      <c r="B3801" s="3" t="s">
        <v>10778</v>
      </c>
      <c r="C3801" s="0" t="s">
        <v>10750</v>
      </c>
      <c r="D3801" s="0" t="s">
        <v>10751</v>
      </c>
      <c r="E3801" s="0" t="s">
        <v>3851</v>
      </c>
      <c r="F3801" s="0" t="n">
        <v>10</v>
      </c>
      <c r="G3801" s="0" t="s">
        <v>10779</v>
      </c>
      <c r="H3801" s="0" t="s">
        <v>10780</v>
      </c>
      <c r="I3801" s="0" t="n">
        <f aca="false">IFERROR(SEARCH("\",H3801),0)</f>
        <v>0</v>
      </c>
    </row>
    <row r="3802" customFormat="false" ht="13.8" hidden="false" customHeight="false" outlineLevel="0" collapsed="false">
      <c r="A3802" s="0" t="s">
        <v>12</v>
      </c>
      <c r="B3802" s="3" t="s">
        <v>10781</v>
      </c>
      <c r="C3802" s="0" t="s">
        <v>10750</v>
      </c>
      <c r="D3802" s="0" t="s">
        <v>10751</v>
      </c>
      <c r="E3802" s="0" t="s">
        <v>3851</v>
      </c>
      <c r="F3802" s="0" t="n">
        <v>11</v>
      </c>
      <c r="G3802" s="0" t="s">
        <v>10782</v>
      </c>
      <c r="H3802" s="0" t="s">
        <v>10783</v>
      </c>
      <c r="I3802" s="0" t="n">
        <f aca="false">IFERROR(SEARCH("\",H3802),0)</f>
        <v>0</v>
      </c>
    </row>
    <row r="3803" customFormat="false" ht="13.8" hidden="false" customHeight="false" outlineLevel="0" collapsed="false">
      <c r="A3803" s="0" t="s">
        <v>12</v>
      </c>
      <c r="B3803" s="3" t="s">
        <v>10784</v>
      </c>
      <c r="C3803" s="0" t="s">
        <v>10750</v>
      </c>
      <c r="D3803" s="0" t="s">
        <v>10751</v>
      </c>
      <c r="E3803" s="0" t="s">
        <v>3851</v>
      </c>
      <c r="F3803" s="0" t="n">
        <v>12</v>
      </c>
      <c r="G3803" s="0" t="s">
        <v>10785</v>
      </c>
      <c r="H3803" s="0" t="s">
        <v>10786</v>
      </c>
      <c r="I3803" s="0" t="n">
        <f aca="false">IFERROR(SEARCH("\",H3803),0)</f>
        <v>0</v>
      </c>
    </row>
    <row r="3804" customFormat="false" ht="13.8" hidden="false" customHeight="false" outlineLevel="0" collapsed="false">
      <c r="A3804" s="0" t="s">
        <v>12</v>
      </c>
      <c r="B3804" s="3" t="s">
        <v>10787</v>
      </c>
      <c r="C3804" s="0" t="s">
        <v>10750</v>
      </c>
      <c r="D3804" s="0" t="s">
        <v>10751</v>
      </c>
      <c r="E3804" s="0" t="s">
        <v>3851</v>
      </c>
      <c r="F3804" s="0" t="n">
        <v>13</v>
      </c>
      <c r="G3804" s="0" t="s">
        <v>10788</v>
      </c>
      <c r="H3804" s="0" t="s">
        <v>10789</v>
      </c>
      <c r="I3804" s="0" t="n">
        <f aca="false">IFERROR(SEARCH("\",H3804),0)</f>
        <v>0</v>
      </c>
    </row>
    <row r="3805" customFormat="false" ht="13.8" hidden="false" customHeight="false" outlineLevel="0" collapsed="false">
      <c r="A3805" s="0" t="s">
        <v>12</v>
      </c>
      <c r="B3805" s="3" t="s">
        <v>10790</v>
      </c>
      <c r="C3805" s="0" t="s">
        <v>10750</v>
      </c>
      <c r="D3805" s="0" t="s">
        <v>10751</v>
      </c>
      <c r="E3805" s="0" t="s">
        <v>3851</v>
      </c>
      <c r="F3805" s="0" t="n">
        <v>14</v>
      </c>
      <c r="G3805" s="0" t="s">
        <v>10791</v>
      </c>
      <c r="H3805" s="0" t="s">
        <v>10792</v>
      </c>
      <c r="I3805" s="0" t="n">
        <f aca="false">IFERROR(SEARCH("\",H3805),0)</f>
        <v>0</v>
      </c>
    </row>
    <row r="3806" customFormat="false" ht="13.8" hidden="false" customHeight="false" outlineLevel="0" collapsed="false">
      <c r="A3806" s="0" t="s">
        <v>12</v>
      </c>
      <c r="B3806" s="3" t="s">
        <v>10793</v>
      </c>
      <c r="C3806" s="0" t="s">
        <v>10750</v>
      </c>
      <c r="D3806" s="0" t="s">
        <v>10751</v>
      </c>
      <c r="E3806" s="0" t="s">
        <v>3851</v>
      </c>
      <c r="F3806" s="0" t="n">
        <v>15</v>
      </c>
      <c r="G3806" s="0" t="s">
        <v>10794</v>
      </c>
      <c r="H3806" s="0" t="s">
        <v>10795</v>
      </c>
      <c r="I3806" s="0" t="n">
        <f aca="false">IFERROR(SEARCH("\",H3806),0)</f>
        <v>0</v>
      </c>
    </row>
    <row r="3807" customFormat="false" ht="13.8" hidden="false" customHeight="false" outlineLevel="0" collapsed="false">
      <c r="A3807" s="0" t="s">
        <v>12</v>
      </c>
      <c r="B3807" s="3" t="s">
        <v>10796</v>
      </c>
      <c r="C3807" s="0" t="s">
        <v>10750</v>
      </c>
      <c r="D3807" s="0" t="s">
        <v>10751</v>
      </c>
      <c r="E3807" s="0" t="s">
        <v>3851</v>
      </c>
      <c r="F3807" s="0" t="n">
        <v>16</v>
      </c>
      <c r="G3807" s="0" t="s">
        <v>10797</v>
      </c>
      <c r="H3807" s="0" t="s">
        <v>10798</v>
      </c>
      <c r="I3807" s="0" t="n">
        <f aca="false">IFERROR(SEARCH("\",H3807),0)</f>
        <v>0</v>
      </c>
    </row>
    <row r="3808" customFormat="false" ht="13.8" hidden="false" customHeight="false" outlineLevel="0" collapsed="false">
      <c r="A3808" s="0" t="s">
        <v>12</v>
      </c>
      <c r="B3808" s="3" t="s">
        <v>10799</v>
      </c>
      <c r="C3808" s="0" t="s">
        <v>10750</v>
      </c>
      <c r="D3808" s="0" t="s">
        <v>10751</v>
      </c>
      <c r="E3808" s="0" t="s">
        <v>3851</v>
      </c>
      <c r="F3808" s="0" t="n">
        <v>17</v>
      </c>
      <c r="G3808" s="0" t="s">
        <v>10800</v>
      </c>
      <c r="H3808" s="0" t="s">
        <v>10801</v>
      </c>
      <c r="I3808" s="0" t="n">
        <f aca="false">IFERROR(SEARCH("\",H3808),0)</f>
        <v>0</v>
      </c>
    </row>
    <row r="3809" customFormat="false" ht="13.8" hidden="false" customHeight="false" outlineLevel="0" collapsed="false">
      <c r="A3809" s="0" t="s">
        <v>12</v>
      </c>
      <c r="B3809" s="3" t="s">
        <v>10802</v>
      </c>
      <c r="C3809" s="0" t="s">
        <v>10750</v>
      </c>
      <c r="D3809" s="0" t="s">
        <v>10751</v>
      </c>
      <c r="E3809" s="0" t="s">
        <v>3851</v>
      </c>
      <c r="F3809" s="0" t="n">
        <v>18</v>
      </c>
      <c r="G3809" s="0" t="s">
        <v>10803</v>
      </c>
      <c r="H3809" s="0" t="s">
        <v>10804</v>
      </c>
      <c r="I3809" s="0" t="n">
        <f aca="false">IFERROR(SEARCH("\",H3809),0)</f>
        <v>0</v>
      </c>
    </row>
    <row r="3810" customFormat="false" ht="13.8" hidden="false" customHeight="false" outlineLevel="0" collapsed="false">
      <c r="A3810" s="0" t="s">
        <v>12</v>
      </c>
      <c r="B3810" s="3" t="s">
        <v>10805</v>
      </c>
      <c r="C3810" s="0" t="s">
        <v>10750</v>
      </c>
      <c r="D3810" s="0" t="s">
        <v>10751</v>
      </c>
      <c r="E3810" s="0" t="s">
        <v>3851</v>
      </c>
      <c r="F3810" s="0" t="n">
        <v>19</v>
      </c>
      <c r="G3810" s="0" t="s">
        <v>10806</v>
      </c>
      <c r="H3810" s="0" t="s">
        <v>10807</v>
      </c>
      <c r="I3810" s="0" t="n">
        <f aca="false">IFERROR(SEARCH("\",H3810),0)</f>
        <v>0</v>
      </c>
    </row>
    <row r="3811" customFormat="false" ht="13.8" hidden="false" customHeight="false" outlineLevel="0" collapsed="false">
      <c r="A3811" s="0" t="s">
        <v>12</v>
      </c>
      <c r="B3811" s="3" t="s">
        <v>10808</v>
      </c>
      <c r="C3811" s="0" t="s">
        <v>10750</v>
      </c>
      <c r="D3811" s="0" t="s">
        <v>10809</v>
      </c>
      <c r="E3811" s="0" t="s">
        <v>3851</v>
      </c>
      <c r="F3811" s="0" t="n">
        <v>1</v>
      </c>
      <c r="G3811" s="0" t="s">
        <v>10810</v>
      </c>
      <c r="H3811" s="0" t="s">
        <v>10811</v>
      </c>
      <c r="I3811" s="0" t="n">
        <f aca="false">IFERROR(SEARCH("\",H3811),0)</f>
        <v>0</v>
      </c>
    </row>
    <row r="3812" customFormat="false" ht="13.8" hidden="false" customHeight="false" outlineLevel="0" collapsed="false">
      <c r="A3812" s="0" t="s">
        <v>12</v>
      </c>
      <c r="B3812" s="3" t="s">
        <v>10812</v>
      </c>
      <c r="C3812" s="0" t="s">
        <v>10750</v>
      </c>
      <c r="D3812" s="0" t="s">
        <v>10809</v>
      </c>
      <c r="E3812" s="0" t="s">
        <v>3851</v>
      </c>
      <c r="F3812" s="0" t="n">
        <v>2</v>
      </c>
      <c r="G3812" s="0" t="s">
        <v>10813</v>
      </c>
      <c r="H3812" s="0" t="s">
        <v>10814</v>
      </c>
      <c r="I3812" s="0" t="n">
        <f aca="false">IFERROR(SEARCH("\",H3812),0)</f>
        <v>0</v>
      </c>
    </row>
    <row r="3813" customFormat="false" ht="13.8" hidden="false" customHeight="false" outlineLevel="0" collapsed="false">
      <c r="A3813" s="0" t="s">
        <v>12</v>
      </c>
      <c r="B3813" s="3" t="s">
        <v>10815</v>
      </c>
      <c r="C3813" s="0" t="s">
        <v>10750</v>
      </c>
      <c r="D3813" s="0" t="s">
        <v>10809</v>
      </c>
      <c r="E3813" s="0" t="s">
        <v>3851</v>
      </c>
      <c r="F3813" s="0" t="n">
        <v>3</v>
      </c>
      <c r="G3813" s="0" t="s">
        <v>10816</v>
      </c>
      <c r="H3813" s="0" t="s">
        <v>10817</v>
      </c>
      <c r="I3813" s="0" t="n">
        <f aca="false">IFERROR(SEARCH("\",H3813),0)</f>
        <v>0</v>
      </c>
    </row>
    <row r="3814" customFormat="false" ht="13.8" hidden="false" customHeight="false" outlineLevel="0" collapsed="false">
      <c r="A3814" s="0" t="s">
        <v>12</v>
      </c>
      <c r="B3814" s="3" t="s">
        <v>10818</v>
      </c>
      <c r="C3814" s="0" t="s">
        <v>10750</v>
      </c>
      <c r="D3814" s="0" t="s">
        <v>10809</v>
      </c>
      <c r="E3814" s="0" t="s">
        <v>3851</v>
      </c>
      <c r="F3814" s="0" t="n">
        <v>4</v>
      </c>
      <c r="G3814" s="0" t="s">
        <v>10819</v>
      </c>
      <c r="H3814" s="0" t="s">
        <v>10820</v>
      </c>
      <c r="I3814" s="0" t="n">
        <f aca="false">IFERROR(SEARCH("\",H3814),0)</f>
        <v>0</v>
      </c>
    </row>
    <row r="3815" customFormat="false" ht="13.8" hidden="false" customHeight="false" outlineLevel="0" collapsed="false">
      <c r="A3815" s="0" t="s">
        <v>12</v>
      </c>
      <c r="B3815" s="3" t="s">
        <v>10821</v>
      </c>
      <c r="C3815" s="0" t="s">
        <v>10750</v>
      </c>
      <c r="D3815" s="0" t="s">
        <v>10809</v>
      </c>
      <c r="E3815" s="0" t="s">
        <v>3851</v>
      </c>
      <c r="F3815" s="0" t="n">
        <v>5</v>
      </c>
      <c r="G3815" s="0" t="s">
        <v>10822</v>
      </c>
      <c r="H3815" s="0" t="s">
        <v>10823</v>
      </c>
      <c r="I3815" s="0" t="n">
        <f aca="false">IFERROR(SEARCH("\",H3815),0)</f>
        <v>0</v>
      </c>
    </row>
    <row r="3816" customFormat="false" ht="13.8" hidden="false" customHeight="false" outlineLevel="0" collapsed="false">
      <c r="A3816" s="0" t="s">
        <v>12</v>
      </c>
      <c r="B3816" s="3" t="s">
        <v>10824</v>
      </c>
      <c r="C3816" s="0" t="s">
        <v>10750</v>
      </c>
      <c r="D3816" s="0" t="s">
        <v>10809</v>
      </c>
      <c r="E3816" s="0" t="s">
        <v>3851</v>
      </c>
      <c r="F3816" s="0" t="n">
        <v>6</v>
      </c>
      <c r="G3816" s="0" t="s">
        <v>10825</v>
      </c>
      <c r="H3816" s="0" t="s">
        <v>10826</v>
      </c>
      <c r="I3816" s="0" t="n">
        <f aca="false">IFERROR(SEARCH("\",H3816),0)</f>
        <v>0</v>
      </c>
    </row>
    <row r="3817" customFormat="false" ht="13.8" hidden="false" customHeight="false" outlineLevel="0" collapsed="false">
      <c r="A3817" s="0" t="s">
        <v>12</v>
      </c>
      <c r="B3817" s="3" t="s">
        <v>10827</v>
      </c>
      <c r="C3817" s="0" t="s">
        <v>10750</v>
      </c>
      <c r="D3817" s="0" t="s">
        <v>10809</v>
      </c>
      <c r="E3817" s="0" t="s">
        <v>3851</v>
      </c>
      <c r="F3817" s="0" t="n">
        <v>7</v>
      </c>
      <c r="G3817" s="0" t="s">
        <v>10828</v>
      </c>
      <c r="H3817" s="0" t="s">
        <v>10829</v>
      </c>
      <c r="I3817" s="0" t="n">
        <f aca="false">IFERROR(SEARCH("\",H3817),0)</f>
        <v>0</v>
      </c>
    </row>
    <row r="3818" customFormat="false" ht="13.8" hidden="false" customHeight="false" outlineLevel="0" collapsed="false">
      <c r="A3818" s="0" t="s">
        <v>12</v>
      </c>
      <c r="B3818" s="3" t="s">
        <v>10830</v>
      </c>
      <c r="C3818" s="0" t="s">
        <v>10750</v>
      </c>
      <c r="D3818" s="0" t="s">
        <v>10809</v>
      </c>
      <c r="E3818" s="0" t="s">
        <v>3851</v>
      </c>
      <c r="F3818" s="0" t="n">
        <v>8</v>
      </c>
      <c r="G3818" s="0" t="s">
        <v>10831</v>
      </c>
      <c r="H3818" s="0" t="s">
        <v>10832</v>
      </c>
      <c r="I3818" s="0" t="n">
        <f aca="false">IFERROR(SEARCH("\",H3818),0)</f>
        <v>0</v>
      </c>
    </row>
    <row r="3819" customFormat="false" ht="13.8" hidden="false" customHeight="false" outlineLevel="0" collapsed="false">
      <c r="A3819" s="0" t="s">
        <v>12</v>
      </c>
      <c r="B3819" s="3" t="s">
        <v>10833</v>
      </c>
      <c r="C3819" s="0" t="s">
        <v>10750</v>
      </c>
      <c r="D3819" s="0" t="s">
        <v>10809</v>
      </c>
      <c r="E3819" s="0" t="s">
        <v>3851</v>
      </c>
      <c r="F3819" s="0" t="n">
        <v>9</v>
      </c>
      <c r="G3819" s="0" t="s">
        <v>10834</v>
      </c>
      <c r="H3819" s="0" t="s">
        <v>10835</v>
      </c>
      <c r="I3819" s="0" t="n">
        <f aca="false">IFERROR(SEARCH("\",H3819),0)</f>
        <v>0</v>
      </c>
    </row>
    <row r="3820" customFormat="false" ht="13.8" hidden="false" customHeight="false" outlineLevel="0" collapsed="false">
      <c r="A3820" s="0" t="s">
        <v>12</v>
      </c>
      <c r="B3820" s="3" t="s">
        <v>10790</v>
      </c>
      <c r="C3820" s="0" t="s">
        <v>10750</v>
      </c>
      <c r="D3820" s="0" t="s">
        <v>10809</v>
      </c>
      <c r="E3820" s="0" t="s">
        <v>3851</v>
      </c>
      <c r="F3820" s="0" t="n">
        <v>10</v>
      </c>
      <c r="G3820" s="0" t="s">
        <v>10836</v>
      </c>
      <c r="H3820" s="0" t="s">
        <v>10837</v>
      </c>
      <c r="I3820" s="0" t="n">
        <f aca="false">IFERROR(SEARCH("\",H3820),0)</f>
        <v>0</v>
      </c>
    </row>
    <row r="3821" customFormat="false" ht="13.8" hidden="false" customHeight="false" outlineLevel="0" collapsed="false">
      <c r="A3821" s="0" t="s">
        <v>12</v>
      </c>
      <c r="B3821" s="3" t="s">
        <v>10838</v>
      </c>
      <c r="C3821" s="0" t="s">
        <v>10750</v>
      </c>
      <c r="D3821" s="0" t="s">
        <v>10809</v>
      </c>
      <c r="E3821" s="0" t="s">
        <v>3851</v>
      </c>
      <c r="F3821" s="0" t="n">
        <v>11</v>
      </c>
      <c r="G3821" s="0" t="s">
        <v>10839</v>
      </c>
      <c r="H3821" s="0" t="s">
        <v>10840</v>
      </c>
      <c r="I3821" s="0" t="n">
        <f aca="false">IFERROR(SEARCH("\",H3821),0)</f>
        <v>0</v>
      </c>
    </row>
    <row r="3822" customFormat="false" ht="13.8" hidden="false" customHeight="false" outlineLevel="0" collapsed="false">
      <c r="A3822" s="0" t="s">
        <v>12</v>
      </c>
      <c r="B3822" s="3" t="s">
        <v>10841</v>
      </c>
      <c r="C3822" s="0" t="s">
        <v>10750</v>
      </c>
      <c r="D3822" s="0" t="s">
        <v>10809</v>
      </c>
      <c r="E3822" s="0" t="s">
        <v>3851</v>
      </c>
      <c r="F3822" s="0" t="n">
        <v>12</v>
      </c>
      <c r="G3822" s="0" t="s">
        <v>10842</v>
      </c>
      <c r="H3822" s="0" t="s">
        <v>10843</v>
      </c>
      <c r="I3822" s="0" t="n">
        <f aca="false">IFERROR(SEARCH("\",H3822),0)</f>
        <v>0</v>
      </c>
    </row>
    <row r="3823" customFormat="false" ht="13.8" hidden="false" customHeight="false" outlineLevel="0" collapsed="false">
      <c r="A3823" s="0" t="s">
        <v>12</v>
      </c>
      <c r="B3823" s="3" t="s">
        <v>10844</v>
      </c>
      <c r="C3823" s="0" t="s">
        <v>10750</v>
      </c>
      <c r="D3823" s="0" t="s">
        <v>10809</v>
      </c>
      <c r="E3823" s="0" t="s">
        <v>3851</v>
      </c>
      <c r="F3823" s="0" t="n">
        <v>13</v>
      </c>
      <c r="G3823" s="0" t="s">
        <v>10845</v>
      </c>
      <c r="H3823" s="0" t="s">
        <v>10846</v>
      </c>
      <c r="I3823" s="0" t="n">
        <f aca="false">IFERROR(SEARCH("\",H3823),0)</f>
        <v>0</v>
      </c>
    </row>
    <row r="3824" customFormat="false" ht="13.8" hidden="false" customHeight="false" outlineLevel="0" collapsed="false">
      <c r="A3824" s="0" t="s">
        <v>12</v>
      </c>
      <c r="B3824" s="3" t="s">
        <v>10847</v>
      </c>
      <c r="C3824" s="0" t="s">
        <v>10750</v>
      </c>
      <c r="D3824" s="0" t="s">
        <v>10809</v>
      </c>
      <c r="E3824" s="0" t="s">
        <v>3851</v>
      </c>
      <c r="F3824" s="0" t="n">
        <v>14</v>
      </c>
      <c r="G3824" s="0" t="s">
        <v>10848</v>
      </c>
      <c r="H3824" s="0" t="s">
        <v>10849</v>
      </c>
      <c r="I3824" s="0" t="n">
        <f aca="false">IFERROR(SEARCH("\",H3824),0)</f>
        <v>0</v>
      </c>
    </row>
    <row r="3825" customFormat="false" ht="13.8" hidden="false" customHeight="false" outlineLevel="0" collapsed="false">
      <c r="A3825" s="0" t="s">
        <v>12</v>
      </c>
      <c r="B3825" s="3" t="s">
        <v>10850</v>
      </c>
      <c r="C3825" s="0" t="s">
        <v>10750</v>
      </c>
      <c r="D3825" s="0" t="s">
        <v>10809</v>
      </c>
      <c r="E3825" s="0" t="s">
        <v>3851</v>
      </c>
      <c r="F3825" s="0" t="n">
        <v>15</v>
      </c>
      <c r="G3825" s="0" t="s">
        <v>10851</v>
      </c>
      <c r="H3825" s="0" t="s">
        <v>10852</v>
      </c>
      <c r="I3825" s="0" t="n">
        <f aca="false">IFERROR(SEARCH("\",H3825),0)</f>
        <v>0</v>
      </c>
    </row>
    <row r="3826" customFormat="false" ht="13.8" hidden="false" customHeight="false" outlineLevel="0" collapsed="false">
      <c r="A3826" s="0" t="s">
        <v>12</v>
      </c>
      <c r="B3826" s="3" t="s">
        <v>10853</v>
      </c>
      <c r="C3826" s="0" t="s">
        <v>10750</v>
      </c>
      <c r="D3826" s="0" t="s">
        <v>10809</v>
      </c>
      <c r="E3826" s="0" t="s">
        <v>3851</v>
      </c>
      <c r="F3826" s="0" t="n">
        <v>16</v>
      </c>
      <c r="G3826" s="0" t="s">
        <v>10854</v>
      </c>
      <c r="H3826" s="0" t="s">
        <v>10855</v>
      </c>
      <c r="I3826" s="0" t="n">
        <f aca="false">IFERROR(SEARCH("\",H3826),0)</f>
        <v>0</v>
      </c>
    </row>
    <row r="3827" customFormat="false" ht="13.8" hidden="false" customHeight="false" outlineLevel="0" collapsed="false">
      <c r="A3827" s="0" t="s">
        <v>12</v>
      </c>
      <c r="B3827" s="3" t="s">
        <v>10856</v>
      </c>
      <c r="C3827" s="0" t="s">
        <v>10750</v>
      </c>
      <c r="D3827" s="0" t="s">
        <v>10809</v>
      </c>
      <c r="E3827" s="0" t="s">
        <v>3851</v>
      </c>
      <c r="F3827" s="0" t="n">
        <v>17</v>
      </c>
      <c r="G3827" s="0" t="s">
        <v>10857</v>
      </c>
      <c r="H3827" s="0" t="s">
        <v>10858</v>
      </c>
      <c r="I3827" s="0" t="n">
        <f aca="false">IFERROR(SEARCH("\",H3827),0)</f>
        <v>0</v>
      </c>
    </row>
    <row r="3828" customFormat="false" ht="13.8" hidden="false" customHeight="false" outlineLevel="0" collapsed="false">
      <c r="A3828" s="0" t="s">
        <v>12</v>
      </c>
      <c r="B3828" s="3" t="s">
        <v>10859</v>
      </c>
      <c r="C3828" s="0" t="s">
        <v>1971</v>
      </c>
      <c r="D3828" s="0" t="s">
        <v>10860</v>
      </c>
      <c r="E3828" s="0" t="s">
        <v>263</v>
      </c>
      <c r="F3828" s="0" t="n">
        <v>7</v>
      </c>
      <c r="G3828" s="0" t="s">
        <v>10861</v>
      </c>
      <c r="H3828" s="0" t="s">
        <v>10862</v>
      </c>
      <c r="I3828" s="0" t="n">
        <f aca="false">IFERROR(SEARCH("\",H3828),0)</f>
        <v>0</v>
      </c>
    </row>
    <row r="3829" customFormat="false" ht="13.8" hidden="false" customHeight="false" outlineLevel="0" collapsed="false">
      <c r="A3829" s="0" t="s">
        <v>12</v>
      </c>
      <c r="B3829" s="3" t="s">
        <v>10863</v>
      </c>
      <c r="C3829" s="0" t="s">
        <v>1123</v>
      </c>
      <c r="D3829" s="0" t="s">
        <v>10864</v>
      </c>
      <c r="E3829" s="0" t="s">
        <v>3851</v>
      </c>
      <c r="F3829" s="0" t="n">
        <v>12</v>
      </c>
      <c r="G3829" s="0" t="s">
        <v>10865</v>
      </c>
      <c r="H3829" s="0" t="s">
        <v>10866</v>
      </c>
      <c r="I3829" s="0" t="n">
        <f aca="false">IFERROR(SEARCH("\",H3829),0)</f>
        <v>0</v>
      </c>
    </row>
    <row r="3830" customFormat="false" ht="13.8" hidden="false" customHeight="false" outlineLevel="0" collapsed="false">
      <c r="A3830" s="0" t="s">
        <v>12</v>
      </c>
      <c r="B3830" s="3" t="s">
        <v>10867</v>
      </c>
      <c r="C3830" s="0" t="s">
        <v>1123</v>
      </c>
      <c r="D3830" s="0" t="s">
        <v>10864</v>
      </c>
      <c r="E3830" s="0" t="s">
        <v>3851</v>
      </c>
      <c r="F3830" s="0" t="n">
        <v>29</v>
      </c>
      <c r="G3830" s="0" t="s">
        <v>10868</v>
      </c>
      <c r="H3830" s="0" t="s">
        <v>10869</v>
      </c>
      <c r="I3830" s="0" t="n">
        <f aca="false">IFERROR(SEARCH("\",H3830),0)</f>
        <v>0</v>
      </c>
    </row>
    <row r="3831" customFormat="false" ht="13.8" hidden="false" customHeight="false" outlineLevel="0" collapsed="false">
      <c r="A3831" s="0" t="s">
        <v>12</v>
      </c>
      <c r="B3831" s="3" t="s">
        <v>10870</v>
      </c>
      <c r="C3831" s="0" t="s">
        <v>1123</v>
      </c>
      <c r="D3831" s="0" t="s">
        <v>10864</v>
      </c>
      <c r="E3831" s="0" t="s">
        <v>3851</v>
      </c>
      <c r="F3831" s="0" t="n">
        <v>14</v>
      </c>
      <c r="G3831" s="0" t="s">
        <v>10871</v>
      </c>
      <c r="H3831" s="0" t="s">
        <v>10872</v>
      </c>
      <c r="I3831" s="0" t="n">
        <f aca="false">IFERROR(SEARCH("\",H3831),0)</f>
        <v>0</v>
      </c>
    </row>
    <row r="3832" customFormat="false" ht="13.8" hidden="false" customHeight="false" outlineLevel="0" collapsed="false">
      <c r="A3832" s="0" t="s">
        <v>12</v>
      </c>
      <c r="B3832" s="3" t="s">
        <v>10873</v>
      </c>
      <c r="C3832" s="0" t="s">
        <v>1123</v>
      </c>
      <c r="D3832" s="0" t="s">
        <v>10864</v>
      </c>
      <c r="E3832" s="0" t="s">
        <v>3851</v>
      </c>
      <c r="F3832" s="0" t="n">
        <v>23</v>
      </c>
      <c r="G3832" s="0" t="s">
        <v>10874</v>
      </c>
      <c r="H3832" s="0" t="s">
        <v>10875</v>
      </c>
      <c r="I3832" s="0" t="n">
        <f aca="false">IFERROR(SEARCH("\",H3832),0)</f>
        <v>0</v>
      </c>
    </row>
    <row r="3833" customFormat="false" ht="13.8" hidden="false" customHeight="false" outlineLevel="0" collapsed="false">
      <c r="A3833" s="0" t="s">
        <v>12</v>
      </c>
      <c r="B3833" s="3" t="s">
        <v>224</v>
      </c>
      <c r="C3833" s="0" t="s">
        <v>1123</v>
      </c>
      <c r="D3833" s="0" t="s">
        <v>10864</v>
      </c>
      <c r="E3833" s="0" t="s">
        <v>3851</v>
      </c>
      <c r="F3833" s="0" t="n">
        <v>26</v>
      </c>
      <c r="G3833" s="0" t="s">
        <v>10876</v>
      </c>
      <c r="H3833" s="0" t="s">
        <v>10877</v>
      </c>
      <c r="I3833" s="0" t="n">
        <f aca="false">IFERROR(SEARCH("\",H3833),0)</f>
        <v>0</v>
      </c>
    </row>
    <row r="3834" customFormat="false" ht="13.8" hidden="false" customHeight="false" outlineLevel="0" collapsed="false">
      <c r="A3834" s="0" t="s">
        <v>12</v>
      </c>
      <c r="B3834" s="3" t="s">
        <v>10878</v>
      </c>
      <c r="C3834" s="0" t="s">
        <v>1123</v>
      </c>
      <c r="D3834" s="0" t="s">
        <v>10864</v>
      </c>
      <c r="E3834" s="0" t="s">
        <v>3851</v>
      </c>
      <c r="F3834" s="0" t="n">
        <v>2</v>
      </c>
      <c r="G3834" s="0" t="s">
        <v>10879</v>
      </c>
      <c r="H3834" s="0" t="s">
        <v>10880</v>
      </c>
      <c r="I3834" s="0" t="n">
        <f aca="false">IFERROR(SEARCH("\",H3834),0)</f>
        <v>0</v>
      </c>
    </row>
    <row r="3835" customFormat="false" ht="13.8" hidden="false" customHeight="false" outlineLevel="0" collapsed="false">
      <c r="A3835" s="0" t="s">
        <v>12</v>
      </c>
      <c r="B3835" s="3" t="s">
        <v>10881</v>
      </c>
      <c r="C3835" s="0" t="s">
        <v>1123</v>
      </c>
      <c r="D3835" s="0" t="s">
        <v>10864</v>
      </c>
      <c r="E3835" s="0" t="s">
        <v>3851</v>
      </c>
      <c r="F3835" s="0" t="n">
        <v>13</v>
      </c>
      <c r="G3835" s="0" t="s">
        <v>10882</v>
      </c>
      <c r="H3835" s="0" t="s">
        <v>10883</v>
      </c>
      <c r="I3835" s="0" t="n">
        <f aca="false">IFERROR(SEARCH("\",H3835),0)</f>
        <v>0</v>
      </c>
    </row>
    <row r="3836" customFormat="false" ht="13.8" hidden="false" customHeight="false" outlineLevel="0" collapsed="false">
      <c r="A3836" s="0" t="s">
        <v>12</v>
      </c>
      <c r="B3836" s="3" t="s">
        <v>224</v>
      </c>
      <c r="C3836" s="0" t="s">
        <v>1123</v>
      </c>
      <c r="D3836" s="0" t="s">
        <v>10864</v>
      </c>
      <c r="E3836" s="0" t="s">
        <v>3851</v>
      </c>
      <c r="F3836" s="0" t="n">
        <v>16</v>
      </c>
      <c r="G3836" s="0" t="s">
        <v>10884</v>
      </c>
      <c r="H3836" s="0" t="s">
        <v>10885</v>
      </c>
      <c r="I3836" s="0" t="n">
        <f aca="false">IFERROR(SEARCH("\",H3836),0)</f>
        <v>0</v>
      </c>
    </row>
    <row r="3837" customFormat="false" ht="13.8" hidden="false" customHeight="false" outlineLevel="0" collapsed="false">
      <c r="A3837" s="0" t="s">
        <v>12</v>
      </c>
      <c r="B3837" s="3" t="s">
        <v>10886</v>
      </c>
      <c r="C3837" s="0" t="s">
        <v>1123</v>
      </c>
      <c r="D3837" s="0" t="s">
        <v>10864</v>
      </c>
      <c r="E3837" s="0" t="s">
        <v>3851</v>
      </c>
      <c r="F3837" s="0" t="n">
        <v>28</v>
      </c>
      <c r="G3837" s="0" t="s">
        <v>10887</v>
      </c>
      <c r="H3837" s="0" t="s">
        <v>10888</v>
      </c>
      <c r="I3837" s="0" t="n">
        <f aca="false">IFERROR(SEARCH("\",H3837),0)</f>
        <v>0</v>
      </c>
    </row>
    <row r="3838" customFormat="false" ht="13.8" hidden="false" customHeight="false" outlineLevel="0" collapsed="false">
      <c r="A3838" s="0" t="s">
        <v>12</v>
      </c>
      <c r="B3838" s="3" t="s">
        <v>10889</v>
      </c>
      <c r="C3838" s="0" t="s">
        <v>1123</v>
      </c>
      <c r="D3838" s="0" t="s">
        <v>10864</v>
      </c>
      <c r="E3838" s="0" t="s">
        <v>3851</v>
      </c>
      <c r="F3838" s="0" t="n">
        <v>6</v>
      </c>
      <c r="G3838" s="0" t="s">
        <v>10890</v>
      </c>
      <c r="H3838" s="0" t="s">
        <v>10891</v>
      </c>
      <c r="I3838" s="0" t="n">
        <f aca="false">IFERROR(SEARCH("\",H3838),0)</f>
        <v>0</v>
      </c>
    </row>
    <row r="3839" customFormat="false" ht="13.8" hidden="false" customHeight="false" outlineLevel="0" collapsed="false">
      <c r="A3839" s="0" t="s">
        <v>12</v>
      </c>
      <c r="B3839" s="3" t="s">
        <v>10892</v>
      </c>
      <c r="C3839" s="0" t="s">
        <v>1123</v>
      </c>
      <c r="D3839" s="0" t="s">
        <v>10864</v>
      </c>
      <c r="E3839" s="0" t="s">
        <v>3851</v>
      </c>
      <c r="F3839" s="0" t="n">
        <v>31</v>
      </c>
      <c r="G3839" s="0" t="s">
        <v>10893</v>
      </c>
      <c r="H3839" s="0" t="s">
        <v>10894</v>
      </c>
      <c r="I3839" s="0" t="n">
        <f aca="false">IFERROR(SEARCH("\",H3839),0)</f>
        <v>0</v>
      </c>
    </row>
    <row r="3840" customFormat="false" ht="13.8" hidden="false" customHeight="false" outlineLevel="0" collapsed="false">
      <c r="A3840" s="0" t="s">
        <v>12</v>
      </c>
      <c r="B3840" s="3" t="s">
        <v>10895</v>
      </c>
      <c r="C3840" s="0" t="s">
        <v>1123</v>
      </c>
      <c r="D3840" s="0" t="s">
        <v>10864</v>
      </c>
      <c r="E3840" s="0" t="s">
        <v>3851</v>
      </c>
      <c r="F3840" s="0" t="n">
        <v>17</v>
      </c>
      <c r="G3840" s="0" t="s">
        <v>10896</v>
      </c>
      <c r="H3840" s="0" t="s">
        <v>10897</v>
      </c>
      <c r="I3840" s="0" t="n">
        <f aca="false">IFERROR(SEARCH("\",H3840),0)</f>
        <v>0</v>
      </c>
    </row>
    <row r="3841" customFormat="false" ht="13.8" hidden="false" customHeight="false" outlineLevel="0" collapsed="false">
      <c r="A3841" s="0" t="s">
        <v>12</v>
      </c>
      <c r="B3841" s="3" t="s">
        <v>10898</v>
      </c>
      <c r="C3841" s="0" t="s">
        <v>1123</v>
      </c>
      <c r="D3841" s="0" t="s">
        <v>10864</v>
      </c>
      <c r="E3841" s="0" t="s">
        <v>3851</v>
      </c>
      <c r="F3841" s="0" t="n">
        <v>15</v>
      </c>
      <c r="G3841" s="0" t="s">
        <v>10899</v>
      </c>
      <c r="H3841" s="0" t="s">
        <v>10900</v>
      </c>
      <c r="I3841" s="0" t="n">
        <f aca="false">IFERROR(SEARCH("\",H3841),0)</f>
        <v>0</v>
      </c>
    </row>
    <row r="3842" customFormat="false" ht="13.8" hidden="false" customHeight="false" outlineLevel="0" collapsed="false">
      <c r="A3842" s="0" t="s">
        <v>12</v>
      </c>
      <c r="B3842" s="3" t="s">
        <v>10901</v>
      </c>
      <c r="C3842" s="0" t="s">
        <v>1123</v>
      </c>
      <c r="D3842" s="0" t="s">
        <v>10864</v>
      </c>
      <c r="E3842" s="0" t="s">
        <v>3851</v>
      </c>
      <c r="F3842" s="0" t="n">
        <v>7</v>
      </c>
      <c r="G3842" s="0" t="s">
        <v>10902</v>
      </c>
      <c r="H3842" s="0" t="s">
        <v>10903</v>
      </c>
      <c r="I3842" s="0" t="n">
        <f aca="false">IFERROR(SEARCH("\",H3842),0)</f>
        <v>0</v>
      </c>
    </row>
    <row r="3843" customFormat="false" ht="13.8" hidden="false" customHeight="false" outlineLevel="0" collapsed="false">
      <c r="A3843" s="0" t="s">
        <v>12</v>
      </c>
      <c r="B3843" s="3" t="s">
        <v>224</v>
      </c>
      <c r="C3843" s="0" t="s">
        <v>1123</v>
      </c>
      <c r="D3843" s="0" t="s">
        <v>10864</v>
      </c>
      <c r="E3843" s="0" t="s">
        <v>3851</v>
      </c>
      <c r="F3843" s="0" t="n">
        <v>18</v>
      </c>
      <c r="G3843" s="0" t="s">
        <v>10904</v>
      </c>
      <c r="H3843" s="0" t="s">
        <v>10905</v>
      </c>
      <c r="I3843" s="0" t="n">
        <f aca="false">IFERROR(SEARCH("\",H3843),0)</f>
        <v>0</v>
      </c>
    </row>
    <row r="3844" customFormat="false" ht="13.8" hidden="false" customHeight="false" outlineLevel="0" collapsed="false">
      <c r="A3844" s="0" t="s">
        <v>12</v>
      </c>
      <c r="B3844" s="3" t="s">
        <v>224</v>
      </c>
      <c r="C3844" s="0" t="s">
        <v>1123</v>
      </c>
      <c r="D3844" s="0" t="s">
        <v>10864</v>
      </c>
      <c r="E3844" s="0" t="s">
        <v>3851</v>
      </c>
      <c r="F3844" s="0" t="n">
        <v>11</v>
      </c>
      <c r="G3844" s="0" t="s">
        <v>10906</v>
      </c>
      <c r="H3844" s="0" t="s">
        <v>10907</v>
      </c>
      <c r="I3844" s="0" t="n">
        <f aca="false">IFERROR(SEARCH("\",H3844),0)</f>
        <v>0</v>
      </c>
    </row>
    <row r="3845" customFormat="false" ht="13.8" hidden="false" customHeight="false" outlineLevel="0" collapsed="false">
      <c r="A3845" s="0" t="s">
        <v>12</v>
      </c>
      <c r="B3845" s="3" t="s">
        <v>10908</v>
      </c>
      <c r="C3845" s="0" t="s">
        <v>1123</v>
      </c>
      <c r="D3845" s="0" t="s">
        <v>10864</v>
      </c>
      <c r="E3845" s="0" t="s">
        <v>3851</v>
      </c>
      <c r="F3845" s="0" t="n">
        <v>4</v>
      </c>
      <c r="G3845" s="0" t="s">
        <v>10909</v>
      </c>
      <c r="H3845" s="0" t="s">
        <v>10910</v>
      </c>
      <c r="I3845" s="0" t="n">
        <f aca="false">IFERROR(SEARCH("\",H3845),0)</f>
        <v>0</v>
      </c>
    </row>
    <row r="3846" customFormat="false" ht="13.8" hidden="false" customHeight="false" outlineLevel="0" collapsed="false">
      <c r="A3846" s="0" t="s">
        <v>12</v>
      </c>
      <c r="B3846" s="3" t="s">
        <v>3848</v>
      </c>
      <c r="C3846" s="0" t="s">
        <v>1123</v>
      </c>
      <c r="D3846" s="0" t="s">
        <v>10864</v>
      </c>
      <c r="E3846" s="0" t="s">
        <v>3851</v>
      </c>
      <c r="F3846" s="0" t="n">
        <v>1</v>
      </c>
      <c r="G3846" s="0" t="s">
        <v>10911</v>
      </c>
      <c r="H3846" s="0" t="s">
        <v>10912</v>
      </c>
      <c r="I3846" s="0" t="n">
        <f aca="false">IFERROR(SEARCH("\",H3846),0)</f>
        <v>0</v>
      </c>
    </row>
    <row r="3847" customFormat="false" ht="13.8" hidden="false" customHeight="false" outlineLevel="0" collapsed="false">
      <c r="A3847" s="0" t="s">
        <v>12</v>
      </c>
      <c r="B3847" s="3" t="s">
        <v>10913</v>
      </c>
      <c r="C3847" s="0" t="s">
        <v>1123</v>
      </c>
      <c r="D3847" s="0" t="s">
        <v>10864</v>
      </c>
      <c r="E3847" s="0" t="s">
        <v>3851</v>
      </c>
      <c r="F3847" s="0" t="n">
        <v>19</v>
      </c>
      <c r="G3847" s="0" t="s">
        <v>10914</v>
      </c>
      <c r="H3847" s="0" t="s">
        <v>10915</v>
      </c>
      <c r="I3847" s="0" t="n">
        <f aca="false">IFERROR(SEARCH("\",H3847),0)</f>
        <v>0</v>
      </c>
    </row>
    <row r="3848" customFormat="false" ht="13.8" hidden="false" customHeight="false" outlineLevel="0" collapsed="false">
      <c r="A3848" s="0" t="s">
        <v>12</v>
      </c>
      <c r="B3848" s="3" t="s">
        <v>10916</v>
      </c>
      <c r="C3848" s="0" t="s">
        <v>1123</v>
      </c>
      <c r="D3848" s="0" t="s">
        <v>10864</v>
      </c>
      <c r="E3848" s="0" t="s">
        <v>3851</v>
      </c>
      <c r="F3848" s="0" t="n">
        <v>25</v>
      </c>
      <c r="G3848" s="0" t="s">
        <v>10917</v>
      </c>
      <c r="H3848" s="0" t="s">
        <v>10918</v>
      </c>
      <c r="I3848" s="0" t="n">
        <f aca="false">IFERROR(SEARCH("\",H3848),0)</f>
        <v>0</v>
      </c>
    </row>
    <row r="3849" customFormat="false" ht="13.8" hidden="false" customHeight="false" outlineLevel="0" collapsed="false">
      <c r="A3849" s="0" t="s">
        <v>12</v>
      </c>
      <c r="B3849" s="3" t="s">
        <v>10919</v>
      </c>
      <c r="C3849" s="0" t="s">
        <v>1123</v>
      </c>
      <c r="D3849" s="0" t="s">
        <v>10864</v>
      </c>
      <c r="E3849" s="0" t="s">
        <v>3851</v>
      </c>
      <c r="F3849" s="0" t="n">
        <v>21</v>
      </c>
      <c r="G3849" s="0" t="s">
        <v>10920</v>
      </c>
      <c r="H3849" s="0" t="s">
        <v>10921</v>
      </c>
      <c r="I3849" s="0" t="n">
        <f aca="false">IFERROR(SEARCH("\",H3849),0)</f>
        <v>0</v>
      </c>
    </row>
    <row r="3850" customFormat="false" ht="13.8" hidden="false" customHeight="false" outlineLevel="0" collapsed="false">
      <c r="A3850" s="0" t="s">
        <v>12</v>
      </c>
      <c r="B3850" s="3" t="s">
        <v>10922</v>
      </c>
      <c r="C3850" s="0" t="s">
        <v>1123</v>
      </c>
      <c r="D3850" s="0" t="s">
        <v>10864</v>
      </c>
      <c r="E3850" s="0" t="s">
        <v>3851</v>
      </c>
      <c r="F3850" s="0" t="n">
        <v>3</v>
      </c>
      <c r="G3850" s="0" t="s">
        <v>10923</v>
      </c>
      <c r="H3850" s="0" t="s">
        <v>10924</v>
      </c>
      <c r="I3850" s="0" t="n">
        <f aca="false">IFERROR(SEARCH("\",H3850),0)</f>
        <v>0</v>
      </c>
    </row>
    <row r="3851" customFormat="false" ht="13.8" hidden="false" customHeight="false" outlineLevel="0" collapsed="false">
      <c r="A3851" s="0" t="s">
        <v>12</v>
      </c>
      <c r="B3851" s="3" t="s">
        <v>10925</v>
      </c>
      <c r="C3851" s="0" t="s">
        <v>1123</v>
      </c>
      <c r="D3851" s="0" t="s">
        <v>10864</v>
      </c>
      <c r="E3851" s="0" t="s">
        <v>3851</v>
      </c>
      <c r="F3851" s="0" t="n">
        <v>5</v>
      </c>
      <c r="G3851" s="0" t="s">
        <v>10926</v>
      </c>
      <c r="H3851" s="0" t="s">
        <v>10927</v>
      </c>
      <c r="I3851" s="0" t="n">
        <f aca="false">IFERROR(SEARCH("\",H3851),0)</f>
        <v>0</v>
      </c>
    </row>
    <row r="3852" customFormat="false" ht="13.8" hidden="false" customHeight="false" outlineLevel="0" collapsed="false">
      <c r="A3852" s="0" t="s">
        <v>12</v>
      </c>
      <c r="B3852" s="3" t="s">
        <v>224</v>
      </c>
      <c r="C3852" s="0" t="s">
        <v>1123</v>
      </c>
      <c r="D3852" s="0" t="s">
        <v>10864</v>
      </c>
      <c r="E3852" s="0" t="s">
        <v>3851</v>
      </c>
      <c r="F3852" s="0" t="n">
        <v>32</v>
      </c>
      <c r="G3852" s="0" t="s">
        <v>10928</v>
      </c>
      <c r="H3852" s="0" t="s">
        <v>10929</v>
      </c>
      <c r="I3852" s="0" t="n">
        <f aca="false">IFERROR(SEARCH("\",H3852),0)</f>
        <v>0</v>
      </c>
    </row>
    <row r="3853" customFormat="false" ht="13.8" hidden="false" customHeight="false" outlineLevel="0" collapsed="false">
      <c r="A3853" s="0" t="s">
        <v>12</v>
      </c>
      <c r="B3853" s="3" t="s">
        <v>10930</v>
      </c>
      <c r="C3853" s="0" t="s">
        <v>1123</v>
      </c>
      <c r="D3853" s="0" t="s">
        <v>10864</v>
      </c>
      <c r="E3853" s="0" t="s">
        <v>3851</v>
      </c>
      <c r="F3853" s="0" t="n">
        <v>27</v>
      </c>
      <c r="G3853" s="0" t="s">
        <v>10931</v>
      </c>
      <c r="H3853" s="0" t="s">
        <v>10932</v>
      </c>
      <c r="I3853" s="0" t="n">
        <f aca="false">IFERROR(SEARCH("\",H3853),0)</f>
        <v>0</v>
      </c>
    </row>
    <row r="3854" customFormat="false" ht="13.8" hidden="false" customHeight="false" outlineLevel="0" collapsed="false">
      <c r="A3854" s="0" t="s">
        <v>12</v>
      </c>
      <c r="B3854" s="3" t="s">
        <v>10933</v>
      </c>
      <c r="C3854" s="0" t="s">
        <v>1123</v>
      </c>
      <c r="D3854" s="0" t="s">
        <v>10864</v>
      </c>
      <c r="E3854" s="0" t="s">
        <v>3851</v>
      </c>
      <c r="F3854" s="0" t="n">
        <v>8</v>
      </c>
      <c r="G3854" s="0" t="s">
        <v>10934</v>
      </c>
      <c r="H3854" s="0" t="s">
        <v>10935</v>
      </c>
      <c r="I3854" s="0" t="n">
        <f aca="false">IFERROR(SEARCH("\",H3854),0)</f>
        <v>0</v>
      </c>
    </row>
    <row r="3855" customFormat="false" ht="13.8" hidden="false" customHeight="false" outlineLevel="0" collapsed="false">
      <c r="A3855" s="0" t="s">
        <v>12</v>
      </c>
      <c r="B3855" s="3" t="s">
        <v>10936</v>
      </c>
      <c r="C3855" s="0" t="s">
        <v>1123</v>
      </c>
      <c r="D3855" s="0" t="s">
        <v>10864</v>
      </c>
      <c r="E3855" s="0" t="s">
        <v>3851</v>
      </c>
      <c r="F3855" s="0" t="n">
        <v>30</v>
      </c>
      <c r="G3855" s="0" t="s">
        <v>10937</v>
      </c>
      <c r="H3855" s="0" t="s">
        <v>10938</v>
      </c>
      <c r="I3855" s="0" t="n">
        <f aca="false">IFERROR(SEARCH("\",H3855),0)</f>
        <v>0</v>
      </c>
    </row>
    <row r="3856" customFormat="false" ht="13.8" hidden="false" customHeight="false" outlineLevel="0" collapsed="false">
      <c r="A3856" s="0" t="s">
        <v>12</v>
      </c>
      <c r="B3856" s="3" t="s">
        <v>224</v>
      </c>
      <c r="C3856" s="0" t="s">
        <v>1123</v>
      </c>
      <c r="D3856" s="0" t="s">
        <v>10864</v>
      </c>
      <c r="E3856" s="0" t="s">
        <v>3851</v>
      </c>
      <c r="F3856" s="0" t="n">
        <v>10</v>
      </c>
      <c r="G3856" s="0" t="s">
        <v>10939</v>
      </c>
      <c r="H3856" s="0" t="s">
        <v>10940</v>
      </c>
      <c r="I3856" s="0" t="n">
        <f aca="false">IFERROR(SEARCH("\",H3856),0)</f>
        <v>0</v>
      </c>
    </row>
    <row r="3857" customFormat="false" ht="13.8" hidden="false" customHeight="false" outlineLevel="0" collapsed="false">
      <c r="A3857" s="0" t="s">
        <v>12</v>
      </c>
      <c r="B3857" s="3" t="s">
        <v>10941</v>
      </c>
      <c r="C3857" s="0" t="s">
        <v>1123</v>
      </c>
      <c r="D3857" s="0" t="s">
        <v>10864</v>
      </c>
      <c r="E3857" s="0" t="s">
        <v>3851</v>
      </c>
      <c r="F3857" s="0" t="n">
        <v>24</v>
      </c>
      <c r="G3857" s="0" t="s">
        <v>10942</v>
      </c>
      <c r="H3857" s="0" t="s">
        <v>10943</v>
      </c>
      <c r="I3857" s="0" t="n">
        <f aca="false">IFERROR(SEARCH("\",H3857),0)</f>
        <v>0</v>
      </c>
    </row>
    <row r="3858" customFormat="false" ht="13.8" hidden="false" customHeight="false" outlineLevel="0" collapsed="false">
      <c r="A3858" s="0" t="s">
        <v>12</v>
      </c>
      <c r="B3858" s="3" t="s">
        <v>10944</v>
      </c>
      <c r="C3858" s="0" t="s">
        <v>1123</v>
      </c>
      <c r="D3858" s="0" t="s">
        <v>10864</v>
      </c>
      <c r="E3858" s="0" t="s">
        <v>3851</v>
      </c>
      <c r="F3858" s="0" t="n">
        <v>9</v>
      </c>
      <c r="G3858" s="0" t="s">
        <v>10945</v>
      </c>
      <c r="H3858" s="0" t="s">
        <v>10946</v>
      </c>
      <c r="I3858" s="0" t="n">
        <f aca="false">IFERROR(SEARCH("\",H3858),0)</f>
        <v>0</v>
      </c>
    </row>
    <row r="3859" customFormat="false" ht="13.8" hidden="false" customHeight="false" outlineLevel="0" collapsed="false">
      <c r="A3859" s="0" t="s">
        <v>12</v>
      </c>
      <c r="B3859" s="3" t="s">
        <v>10947</v>
      </c>
      <c r="C3859" s="0" t="s">
        <v>1123</v>
      </c>
      <c r="D3859" s="0" t="s">
        <v>10864</v>
      </c>
      <c r="E3859" s="0" t="s">
        <v>3851</v>
      </c>
      <c r="F3859" s="0" t="n">
        <v>20</v>
      </c>
      <c r="G3859" s="0" t="s">
        <v>10948</v>
      </c>
      <c r="H3859" s="0" t="s">
        <v>10949</v>
      </c>
      <c r="I3859" s="0" t="n">
        <f aca="false">IFERROR(SEARCH("\",H3859),0)</f>
        <v>0</v>
      </c>
    </row>
    <row r="3860" customFormat="false" ht="13.8" hidden="false" customHeight="false" outlineLevel="0" collapsed="false">
      <c r="A3860" s="0" t="s">
        <v>12</v>
      </c>
      <c r="B3860" s="3" t="s">
        <v>224</v>
      </c>
      <c r="C3860" s="0" t="s">
        <v>1123</v>
      </c>
      <c r="D3860" s="0" t="s">
        <v>10864</v>
      </c>
      <c r="E3860" s="0" t="s">
        <v>3851</v>
      </c>
      <c r="F3860" s="0" t="n">
        <v>22</v>
      </c>
      <c r="G3860" s="0" t="s">
        <v>10950</v>
      </c>
      <c r="H3860" s="0" t="s">
        <v>10951</v>
      </c>
      <c r="I3860" s="0" t="n">
        <f aca="false">IFERROR(SEARCH("\",H3860),0)</f>
        <v>0</v>
      </c>
    </row>
    <row r="3861" customFormat="false" ht="13.8" hidden="false" customHeight="false" outlineLevel="0" collapsed="false">
      <c r="A3861" s="0" t="s">
        <v>12</v>
      </c>
      <c r="B3861" s="3" t="s">
        <v>10952</v>
      </c>
      <c r="C3861" s="0" t="s">
        <v>1123</v>
      </c>
      <c r="D3861" s="0" t="s">
        <v>10953</v>
      </c>
      <c r="E3861" s="0" t="s">
        <v>3851</v>
      </c>
      <c r="F3861" s="0" t="n">
        <v>7</v>
      </c>
      <c r="G3861" s="0" t="s">
        <v>10954</v>
      </c>
      <c r="H3861" s="0" t="s">
        <v>10955</v>
      </c>
      <c r="I3861" s="0" t="n">
        <f aca="false">IFERROR(SEARCH("\",H3861),0)</f>
        <v>0</v>
      </c>
    </row>
    <row r="3862" customFormat="false" ht="13.8" hidden="false" customHeight="false" outlineLevel="0" collapsed="false">
      <c r="A3862" s="0" t="s">
        <v>12</v>
      </c>
      <c r="B3862" s="3" t="s">
        <v>10956</v>
      </c>
      <c r="C3862" s="0" t="s">
        <v>1123</v>
      </c>
      <c r="D3862" s="0" t="s">
        <v>10953</v>
      </c>
      <c r="E3862" s="0" t="s">
        <v>3851</v>
      </c>
      <c r="F3862" s="0" t="n">
        <v>14</v>
      </c>
      <c r="G3862" s="0" t="s">
        <v>10957</v>
      </c>
      <c r="H3862" s="0" t="s">
        <v>10958</v>
      </c>
      <c r="I3862" s="0" t="n">
        <f aca="false">IFERROR(SEARCH("\",H3862),0)</f>
        <v>0</v>
      </c>
    </row>
    <row r="3863" customFormat="false" ht="13.8" hidden="false" customHeight="false" outlineLevel="0" collapsed="false">
      <c r="A3863" s="0" t="s">
        <v>12</v>
      </c>
      <c r="B3863" s="3" t="s">
        <v>10959</v>
      </c>
      <c r="C3863" s="0" t="s">
        <v>1123</v>
      </c>
      <c r="D3863" s="0" t="s">
        <v>10953</v>
      </c>
      <c r="E3863" s="0" t="s">
        <v>3851</v>
      </c>
      <c r="F3863" s="0" t="n">
        <v>12</v>
      </c>
      <c r="G3863" s="0" t="s">
        <v>10960</v>
      </c>
      <c r="H3863" s="0" t="s">
        <v>10961</v>
      </c>
      <c r="I3863" s="0" t="n">
        <f aca="false">IFERROR(SEARCH("\",H3863),0)</f>
        <v>0</v>
      </c>
    </row>
    <row r="3864" customFormat="false" ht="13.8" hidden="false" customHeight="false" outlineLevel="0" collapsed="false">
      <c r="A3864" s="0" t="s">
        <v>12</v>
      </c>
      <c r="B3864" s="3" t="s">
        <v>10962</v>
      </c>
      <c r="C3864" s="0" t="s">
        <v>1123</v>
      </c>
      <c r="D3864" s="0" t="s">
        <v>10953</v>
      </c>
      <c r="E3864" s="0" t="s">
        <v>3851</v>
      </c>
      <c r="F3864" s="0" t="n">
        <v>3</v>
      </c>
      <c r="G3864" s="0" t="s">
        <v>10963</v>
      </c>
      <c r="H3864" s="0" t="s">
        <v>10964</v>
      </c>
      <c r="I3864" s="0" t="n">
        <f aca="false">IFERROR(SEARCH("\",H3864),0)</f>
        <v>0</v>
      </c>
    </row>
    <row r="3865" customFormat="false" ht="13.8" hidden="false" customHeight="false" outlineLevel="0" collapsed="false">
      <c r="A3865" s="0" t="s">
        <v>12</v>
      </c>
      <c r="B3865" s="3" t="s">
        <v>10965</v>
      </c>
      <c r="C3865" s="0" t="s">
        <v>1123</v>
      </c>
      <c r="D3865" s="0" t="s">
        <v>10953</v>
      </c>
      <c r="E3865" s="0" t="s">
        <v>3851</v>
      </c>
      <c r="F3865" s="0" t="n">
        <v>1</v>
      </c>
      <c r="G3865" s="0" t="s">
        <v>10966</v>
      </c>
      <c r="H3865" s="0" t="s">
        <v>10967</v>
      </c>
      <c r="I3865" s="0" t="n">
        <f aca="false">IFERROR(SEARCH("\",H3865),0)</f>
        <v>0</v>
      </c>
    </row>
    <row r="3866" customFormat="false" ht="13.8" hidden="false" customHeight="false" outlineLevel="0" collapsed="false">
      <c r="A3866" s="0" t="s">
        <v>12</v>
      </c>
      <c r="B3866" s="3" t="s">
        <v>10968</v>
      </c>
      <c r="C3866" s="0" t="s">
        <v>1123</v>
      </c>
      <c r="D3866" s="0" t="s">
        <v>10953</v>
      </c>
      <c r="E3866" s="0" t="s">
        <v>3851</v>
      </c>
      <c r="F3866" s="0" t="n">
        <v>4</v>
      </c>
      <c r="G3866" s="0" t="s">
        <v>10969</v>
      </c>
      <c r="H3866" s="0" t="s">
        <v>10970</v>
      </c>
      <c r="I3866" s="0" t="n">
        <f aca="false">IFERROR(SEARCH("\",H3866),0)</f>
        <v>0</v>
      </c>
    </row>
    <row r="3867" customFormat="false" ht="13.8" hidden="false" customHeight="false" outlineLevel="0" collapsed="false">
      <c r="A3867" s="0" t="s">
        <v>12</v>
      </c>
      <c r="B3867" s="3" t="s">
        <v>10971</v>
      </c>
      <c r="C3867" s="0" t="s">
        <v>1123</v>
      </c>
      <c r="D3867" s="0" t="s">
        <v>10953</v>
      </c>
      <c r="E3867" s="0" t="s">
        <v>3851</v>
      </c>
      <c r="F3867" s="0" t="n">
        <v>5</v>
      </c>
      <c r="G3867" s="0" t="s">
        <v>10972</v>
      </c>
      <c r="H3867" s="0" t="s">
        <v>10973</v>
      </c>
      <c r="I3867" s="0" t="n">
        <f aca="false">IFERROR(SEARCH("\",H3867),0)</f>
        <v>0</v>
      </c>
    </row>
    <row r="3868" customFormat="false" ht="13.8" hidden="false" customHeight="false" outlineLevel="0" collapsed="false">
      <c r="A3868" s="0" t="s">
        <v>12</v>
      </c>
      <c r="B3868" s="3" t="s">
        <v>10974</v>
      </c>
      <c r="C3868" s="0" t="s">
        <v>1123</v>
      </c>
      <c r="D3868" s="0" t="s">
        <v>10953</v>
      </c>
      <c r="E3868" s="0" t="s">
        <v>3851</v>
      </c>
      <c r="F3868" s="0" t="n">
        <v>10</v>
      </c>
      <c r="G3868" s="0" t="s">
        <v>10975</v>
      </c>
      <c r="H3868" s="0" t="s">
        <v>10976</v>
      </c>
      <c r="I3868" s="0" t="n">
        <f aca="false">IFERROR(SEARCH("\",H3868),0)</f>
        <v>0</v>
      </c>
    </row>
    <row r="3869" customFormat="false" ht="13.8" hidden="false" customHeight="false" outlineLevel="0" collapsed="false">
      <c r="A3869" s="0" t="s">
        <v>12</v>
      </c>
      <c r="B3869" s="3" t="s">
        <v>10977</v>
      </c>
      <c r="C3869" s="0" t="s">
        <v>1123</v>
      </c>
      <c r="D3869" s="0" t="s">
        <v>10953</v>
      </c>
      <c r="E3869" s="0" t="s">
        <v>3851</v>
      </c>
      <c r="F3869" s="0" t="n">
        <v>9</v>
      </c>
      <c r="G3869" s="0" t="s">
        <v>10978</v>
      </c>
      <c r="H3869" s="0" t="s">
        <v>10979</v>
      </c>
      <c r="I3869" s="0" t="n">
        <f aca="false">IFERROR(SEARCH("\",H3869),0)</f>
        <v>0</v>
      </c>
    </row>
    <row r="3870" customFormat="false" ht="13.8" hidden="false" customHeight="false" outlineLevel="0" collapsed="false">
      <c r="A3870" s="0" t="s">
        <v>12</v>
      </c>
      <c r="B3870" s="3" t="s">
        <v>10980</v>
      </c>
      <c r="C3870" s="0" t="s">
        <v>1123</v>
      </c>
      <c r="D3870" s="0" t="s">
        <v>10953</v>
      </c>
      <c r="E3870" s="0" t="s">
        <v>3851</v>
      </c>
      <c r="F3870" s="0" t="n">
        <v>23</v>
      </c>
      <c r="G3870" s="0" t="s">
        <v>10981</v>
      </c>
      <c r="H3870" s="0" t="s">
        <v>10982</v>
      </c>
      <c r="I3870" s="0" t="n">
        <f aca="false">IFERROR(SEARCH("\",H3870),0)</f>
        <v>0</v>
      </c>
    </row>
    <row r="3871" customFormat="false" ht="13.8" hidden="false" customHeight="false" outlineLevel="0" collapsed="false">
      <c r="A3871" s="0" t="s">
        <v>12</v>
      </c>
      <c r="B3871" s="3" t="s">
        <v>10983</v>
      </c>
      <c r="C3871" s="0" t="s">
        <v>1123</v>
      </c>
      <c r="D3871" s="0" t="s">
        <v>10953</v>
      </c>
      <c r="E3871" s="0" t="s">
        <v>3851</v>
      </c>
      <c r="F3871" s="0" t="n">
        <v>18</v>
      </c>
      <c r="G3871" s="0" t="s">
        <v>10984</v>
      </c>
      <c r="H3871" s="0" t="s">
        <v>10985</v>
      </c>
      <c r="I3871" s="0" t="n">
        <f aca="false">IFERROR(SEARCH("\",H3871),0)</f>
        <v>0</v>
      </c>
    </row>
    <row r="3872" customFormat="false" ht="13.8" hidden="false" customHeight="false" outlineLevel="0" collapsed="false">
      <c r="A3872" s="0" t="s">
        <v>12</v>
      </c>
      <c r="B3872" s="3" t="s">
        <v>10986</v>
      </c>
      <c r="C3872" s="0" t="s">
        <v>1123</v>
      </c>
      <c r="D3872" s="0" t="s">
        <v>10953</v>
      </c>
      <c r="E3872" s="0" t="s">
        <v>3851</v>
      </c>
      <c r="F3872" s="0" t="n">
        <v>6</v>
      </c>
      <c r="G3872" s="0" t="s">
        <v>10987</v>
      </c>
      <c r="H3872" s="0" t="s">
        <v>10988</v>
      </c>
      <c r="I3872" s="0" t="n">
        <f aca="false">IFERROR(SEARCH("\",H3872),0)</f>
        <v>0</v>
      </c>
    </row>
    <row r="3873" customFormat="false" ht="13.8" hidden="false" customHeight="false" outlineLevel="0" collapsed="false">
      <c r="A3873" s="0" t="s">
        <v>12</v>
      </c>
      <c r="B3873" s="3" t="s">
        <v>10989</v>
      </c>
      <c r="C3873" s="0" t="s">
        <v>1123</v>
      </c>
      <c r="D3873" s="0" t="s">
        <v>10953</v>
      </c>
      <c r="E3873" s="0" t="s">
        <v>3851</v>
      </c>
      <c r="F3873" s="0" t="n">
        <v>11</v>
      </c>
      <c r="G3873" s="0" t="s">
        <v>10990</v>
      </c>
      <c r="H3873" s="0" t="s">
        <v>10991</v>
      </c>
      <c r="I3873" s="0" t="n">
        <f aca="false">IFERROR(SEARCH("\",H3873),0)</f>
        <v>0</v>
      </c>
    </row>
    <row r="3874" customFormat="false" ht="13.8" hidden="false" customHeight="false" outlineLevel="0" collapsed="false">
      <c r="A3874" s="0" t="s">
        <v>12</v>
      </c>
      <c r="B3874" s="3" t="s">
        <v>10992</v>
      </c>
      <c r="C3874" s="0" t="s">
        <v>1123</v>
      </c>
      <c r="D3874" s="0" t="s">
        <v>10953</v>
      </c>
      <c r="E3874" s="0" t="s">
        <v>3851</v>
      </c>
      <c r="F3874" s="0" t="n">
        <v>15</v>
      </c>
      <c r="G3874" s="0" t="s">
        <v>10993</v>
      </c>
      <c r="H3874" s="0" t="s">
        <v>10994</v>
      </c>
      <c r="I3874" s="0" t="n">
        <f aca="false">IFERROR(SEARCH("\",H3874),0)</f>
        <v>0</v>
      </c>
      <c r="O3874" s="0" t="n">
        <f aca="false">SEARCH("-",H3874)</f>
        <v>8</v>
      </c>
      <c r="P3874" s="0" t="str">
        <f aca="false">MID(H3874,O3874+2,LEN(H3874)-O3874-5)</f>
        <v>Le Nozze di Figaro 2 - L'ho perduta... (Barbarina, Figaro, Marcellina, Basilio, Bartolo) - 15</v>
      </c>
    </row>
    <row r="3875" customFormat="false" ht="13.8" hidden="false" customHeight="false" outlineLevel="0" collapsed="false">
      <c r="A3875" s="0" t="s">
        <v>12</v>
      </c>
      <c r="B3875" s="3" t="s">
        <v>10995</v>
      </c>
      <c r="C3875" s="0" t="s">
        <v>1123</v>
      </c>
      <c r="D3875" s="0" t="s">
        <v>10953</v>
      </c>
      <c r="E3875" s="0" t="s">
        <v>3851</v>
      </c>
      <c r="F3875" s="0" t="n">
        <v>22</v>
      </c>
      <c r="G3875" s="0" t="s">
        <v>10996</v>
      </c>
      <c r="H3875" s="0" t="s">
        <v>10997</v>
      </c>
      <c r="I3875" s="0" t="n">
        <f aca="false">IFERROR(SEARCH("\",H3875),0)</f>
        <v>0</v>
      </c>
      <c r="O3875" s="0" t="n">
        <f aca="false">SEARCH("-",H3875)</f>
        <v>8</v>
      </c>
      <c r="P3875" s="0" t="str">
        <f aca="false">MID(H3875,O3875+2,LEN(H3875)-O3875-5)</f>
        <v>Le Nozze di Figaro 2 - Pace, pace, mio dolce tesoro (Susanna, Figaro, Conte) - 22</v>
      </c>
    </row>
    <row r="3876" customFormat="false" ht="13.8" hidden="false" customHeight="false" outlineLevel="0" collapsed="false">
      <c r="A3876" s="0" t="s">
        <v>12</v>
      </c>
      <c r="B3876" s="3" t="s">
        <v>10998</v>
      </c>
      <c r="C3876" s="0" t="s">
        <v>1123</v>
      </c>
      <c r="D3876" s="0" t="s">
        <v>10953</v>
      </c>
      <c r="E3876" s="0" t="s">
        <v>3851</v>
      </c>
      <c r="F3876" s="0" t="n">
        <v>19</v>
      </c>
      <c r="G3876" s="0" t="s">
        <v>10999</v>
      </c>
      <c r="H3876" s="0" t="s">
        <v>11000</v>
      </c>
      <c r="I3876" s="0" t="n">
        <f aca="false">IFERROR(SEARCH("\",H3876),0)</f>
        <v>0</v>
      </c>
      <c r="O3876" s="0" t="n">
        <f aca="false">SEARCH("-",H3876)</f>
        <v>8</v>
      </c>
      <c r="P3876" s="0" t="str">
        <f aca="false">MID(H3876,O3876+2,LEN(H3876)-O3876-5)</f>
        <v>Le Nozze di Figaro 2 - Perfida! (Figaro, Contessa, Cherubino) - 19</v>
      </c>
    </row>
    <row r="3877" customFormat="false" ht="13.8" hidden="false" customHeight="false" outlineLevel="0" collapsed="false">
      <c r="A3877" s="0" t="s">
        <v>12</v>
      </c>
      <c r="B3877" s="3" t="s">
        <v>11001</v>
      </c>
      <c r="C3877" s="0" t="s">
        <v>1123</v>
      </c>
      <c r="D3877" s="0" t="s">
        <v>10953</v>
      </c>
      <c r="E3877" s="0" t="s">
        <v>3851</v>
      </c>
      <c r="F3877" s="0" t="n">
        <v>20</v>
      </c>
      <c r="G3877" s="0" t="s">
        <v>11002</v>
      </c>
      <c r="H3877" s="0" t="s">
        <v>11003</v>
      </c>
      <c r="I3877" s="0" t="n">
        <f aca="false">IFERROR(SEARCH("\",H3877),0)</f>
        <v>0</v>
      </c>
      <c r="O3877" s="0" t="n">
        <f aca="false">SEARCH("-",H3877)</f>
        <v>8</v>
      </c>
      <c r="P3877" s="0" t="str">
        <f aca="false">MID(H3877,O3877+2,LEN(H3877)-O3877-5)</f>
        <v>Le Nozze di Figaro 2 - Pian pianin le andr  pi  presso (5) - 20</v>
      </c>
    </row>
    <row r="3878" customFormat="false" ht="13.8" hidden="false" customHeight="false" outlineLevel="0" collapsed="false">
      <c r="A3878" s="0" t="s">
        <v>12</v>
      </c>
      <c r="B3878" s="3" t="s">
        <v>11004</v>
      </c>
      <c r="C3878" s="0" t="s">
        <v>1123</v>
      </c>
      <c r="D3878" s="0" t="s">
        <v>10953</v>
      </c>
      <c r="E3878" s="0" t="s">
        <v>3851</v>
      </c>
      <c r="F3878" s="0" t="n">
        <v>13</v>
      </c>
      <c r="G3878" s="0" t="s">
        <v>11005</v>
      </c>
      <c r="H3878" s="0" t="s">
        <v>11006</v>
      </c>
      <c r="I3878" s="0" t="n">
        <f aca="false">IFERROR(SEARCH("\",H3878),0)</f>
        <v>0</v>
      </c>
      <c r="O3878" s="0" t="n">
        <f aca="false">SEARCH("-",H3878)</f>
        <v>8</v>
      </c>
      <c r="P3878" s="0" t="str">
        <f aca="false">MID(H3878,O3878+2,LEN(H3878)-O3878-5)</f>
        <v>Le Nozze di Figaro 2 - Ricevete, o padroncina (tutti) - 13</v>
      </c>
    </row>
    <row r="3879" customFormat="false" ht="13.8" hidden="false" customHeight="false" outlineLevel="0" collapsed="false">
      <c r="A3879" s="0" t="s">
        <v>12</v>
      </c>
      <c r="B3879" s="3" t="s">
        <v>11007</v>
      </c>
      <c r="C3879" s="0" t="s">
        <v>1123</v>
      </c>
      <c r="D3879" s="0" t="s">
        <v>10953</v>
      </c>
      <c r="E3879" s="0" t="s">
        <v>3851</v>
      </c>
      <c r="F3879" s="0" t="n">
        <v>8</v>
      </c>
      <c r="G3879" s="0" t="s">
        <v>11008</v>
      </c>
      <c r="H3879" s="0" t="s">
        <v>11009</v>
      </c>
      <c r="I3879" s="0" t="n">
        <f aca="false">IFERROR(SEARCH("\",H3879),0)</f>
        <v>0</v>
      </c>
      <c r="O3879" s="0" t="n">
        <f aca="false">SEARCH("-",H3879)</f>
        <v>8</v>
      </c>
      <c r="P3879" s="0" t="str">
        <f aca="false">MID(H3879,O3879+2,LEN(H3879)-O3879-5)</f>
        <v>Le Nozze di Figaro 2 - Riconosci in questo amplesso..(sextet) - 08</v>
      </c>
    </row>
    <row r="3880" customFormat="false" ht="13.8" hidden="false" customHeight="false" outlineLevel="0" collapsed="false">
      <c r="A3880" s="0" t="s">
        <v>12</v>
      </c>
      <c r="B3880" s="3" t="s">
        <v>11010</v>
      </c>
      <c r="C3880" s="0" t="s">
        <v>1123</v>
      </c>
      <c r="D3880" s="0" t="s">
        <v>10953</v>
      </c>
      <c r="E3880" s="0" t="s">
        <v>3851</v>
      </c>
      <c r="F3880" s="0" t="n">
        <v>17</v>
      </c>
      <c r="G3880" s="0" t="s">
        <v>11011</v>
      </c>
      <c r="H3880" s="0" t="s">
        <v>11012</v>
      </c>
      <c r="I3880" s="0" t="n">
        <f aca="false">IFERROR(SEARCH("\",H3880),0)</f>
        <v>0</v>
      </c>
      <c r="O3880" s="0" t="n">
        <f aca="false">SEARCH("-",H3880)</f>
        <v>8</v>
      </c>
      <c r="P3880" s="0" t="str">
        <f aca="false">MID(H3880,O3880+2,LEN(H3880)-O3880-5)</f>
        <v>Le Nozze di Figaro 2 - Signora, ella mi disse (Susanna, Marcellina, Figaro) - 17</v>
      </c>
    </row>
    <row r="3881" customFormat="false" ht="13.8" hidden="false" customHeight="false" outlineLevel="0" collapsed="false">
      <c r="A3881" s="0" t="s">
        <v>12</v>
      </c>
      <c r="B3881" s="3" t="s">
        <v>11013</v>
      </c>
      <c r="C3881" s="0" t="s">
        <v>1123</v>
      </c>
      <c r="D3881" s="0" t="s">
        <v>10953</v>
      </c>
      <c r="E3881" s="0" t="s">
        <v>3851</v>
      </c>
      <c r="F3881" s="0" t="n">
        <v>16</v>
      </c>
      <c r="G3881" s="0" t="s">
        <v>11014</v>
      </c>
      <c r="H3881" s="0" t="s">
        <v>11015</v>
      </c>
      <c r="I3881" s="0" t="n">
        <f aca="false">IFERROR(SEARCH("\",H3881),0)</f>
        <v>0</v>
      </c>
      <c r="O3881" s="0" t="n">
        <f aca="false">SEARCH("-",H3881)</f>
        <v>8</v>
      </c>
      <c r="P3881" s="0" t="str">
        <f aca="false">MID(H3881,O3881+2,LEN(H3881)-O3881-5)</f>
        <v>Le Nozze di Figaro 2 - Tutto   disposto... (Figaro) - 16</v>
      </c>
    </row>
    <row r="3882" customFormat="false" ht="13.8" hidden="false" customHeight="false" outlineLevel="0" collapsed="false">
      <c r="A3882" s="0" t="s">
        <v>12</v>
      </c>
      <c r="B3882" s="3" t="s">
        <v>11016</v>
      </c>
      <c r="C3882" s="0" t="s">
        <v>1123</v>
      </c>
      <c r="D3882" s="0" t="s">
        <v>10953</v>
      </c>
      <c r="E3882" s="0" t="s">
        <v>3851</v>
      </c>
      <c r="F3882" s="0" t="n">
        <v>21</v>
      </c>
      <c r="G3882" s="0" t="s">
        <v>11017</v>
      </c>
      <c r="H3882" s="0" t="s">
        <v>11018</v>
      </c>
      <c r="I3882" s="0" t="n">
        <f aca="false">IFERROR(SEARCH("\",H3882),0)</f>
        <v>0</v>
      </c>
      <c r="O3882" s="0" t="n">
        <f aca="false">SEARCH("-",H3882)</f>
        <v>8</v>
      </c>
      <c r="P3882" s="0" t="str">
        <f aca="false">MID(H3882,O3882+2,LEN(H3882)-O3882-5)</f>
        <v>Le Nozze di Figaro 2 - Tutto   tranquillo e placido (Figaro, Susanna) - 21</v>
      </c>
    </row>
    <row r="3883" customFormat="false" ht="13.8" hidden="false" customHeight="false" outlineLevel="0" collapsed="false">
      <c r="A3883" s="0" t="s">
        <v>12</v>
      </c>
      <c r="B3883" s="3" t="s">
        <v>11019</v>
      </c>
      <c r="C3883" s="0" t="s">
        <v>1123</v>
      </c>
      <c r="D3883" s="0" t="s">
        <v>10953</v>
      </c>
      <c r="E3883" s="0" t="s">
        <v>3851</v>
      </c>
      <c r="F3883" s="0" t="n">
        <v>2</v>
      </c>
      <c r="G3883" s="0" t="s">
        <v>11020</v>
      </c>
      <c r="H3883" s="0" t="s">
        <v>11021</v>
      </c>
      <c r="I3883" s="0" t="n">
        <f aca="false">IFERROR(SEARCH("\",H3883),0)</f>
        <v>0</v>
      </c>
      <c r="O3883" s="0" t="n">
        <f aca="false">SEARCH("-",H3883)</f>
        <v>8</v>
      </c>
      <c r="P3883" s="0" t="str">
        <f aca="false">MID(H3883,O3883+2,LEN(H3883)-O3883-5)</f>
        <v>Le Nozze di Figaro 2 - Voi, signor, che giusto siete (septet) - 02</v>
      </c>
    </row>
    <row r="3884" customFormat="false" ht="13.8" hidden="false" customHeight="false" outlineLevel="0" collapsed="false">
      <c r="A3884" s="0" t="s">
        <v>12</v>
      </c>
      <c r="B3884" s="3" t="s">
        <v>11022</v>
      </c>
      <c r="C3884" s="0" t="s">
        <v>11023</v>
      </c>
      <c r="D3884" s="0" t="s">
        <v>11024</v>
      </c>
      <c r="E3884" s="0" t="s">
        <v>1905</v>
      </c>
      <c r="F3884" s="0" t="n">
        <v>1</v>
      </c>
      <c r="G3884" s="0" t="s">
        <v>11025</v>
      </c>
      <c r="H3884" s="0" t="s">
        <v>11026</v>
      </c>
      <c r="I3884" s="0" t="n">
        <f aca="false">IFERROR(SEARCH("\",H3884),0)</f>
        <v>0</v>
      </c>
      <c r="O3884" s="0" t="e">
        <f aca="false">SEARCH("-",H3884)</f>
        <v>#VALUE!</v>
      </c>
      <c r="P3884" s="0" t="e">
        <f aca="false">MID(H3884,O3884+2,LEN(H3884)-O3884-5)</f>
        <v>#VALUE!</v>
      </c>
    </row>
    <row r="3885" customFormat="false" ht="13.8" hidden="false" customHeight="false" outlineLevel="0" collapsed="false">
      <c r="A3885" s="0" t="s">
        <v>12</v>
      </c>
      <c r="B3885" s="3" t="s">
        <v>11027</v>
      </c>
      <c r="C3885" s="0" t="s">
        <v>11023</v>
      </c>
      <c r="D3885" s="0" t="s">
        <v>11024</v>
      </c>
      <c r="E3885" s="0" t="s">
        <v>1905</v>
      </c>
      <c r="F3885" s="0" t="n">
        <v>2</v>
      </c>
      <c r="G3885" s="0" t="s">
        <v>11028</v>
      </c>
      <c r="H3885" s="0" t="s">
        <v>11029</v>
      </c>
      <c r="I3885" s="0" t="n">
        <f aca="false">IFERROR(SEARCH("\",H3885),0)</f>
        <v>0</v>
      </c>
      <c r="O3885" s="0" t="e">
        <f aca="false">SEARCH("-",H3885)</f>
        <v>#VALUE!</v>
      </c>
      <c r="P3885" s="0" t="e">
        <f aca="false">MID(H3885,O3885+2,LEN(H3885)-O3885-5)</f>
        <v>#VALUE!</v>
      </c>
    </row>
    <row r="3886" customFormat="false" ht="13.8" hidden="false" customHeight="false" outlineLevel="0" collapsed="false">
      <c r="A3886" s="0" t="s">
        <v>12</v>
      </c>
      <c r="B3886" s="3" t="s">
        <v>11030</v>
      </c>
      <c r="C3886" s="0" t="s">
        <v>11023</v>
      </c>
      <c r="D3886" s="0" t="s">
        <v>11024</v>
      </c>
      <c r="E3886" s="0" t="s">
        <v>1905</v>
      </c>
      <c r="F3886" s="0" t="n">
        <v>3</v>
      </c>
      <c r="G3886" s="0" t="s">
        <v>11031</v>
      </c>
      <c r="H3886" s="0" t="s">
        <v>11032</v>
      </c>
      <c r="I3886" s="0" t="n">
        <f aca="false">IFERROR(SEARCH("\",H3886),0)</f>
        <v>0</v>
      </c>
      <c r="O3886" s="0" t="e">
        <f aca="false">SEARCH("-",H3886)</f>
        <v>#VALUE!</v>
      </c>
      <c r="P3886" s="0" t="e">
        <f aca="false">MID(H3886,O3886+2,LEN(H3886)-O3886-5)</f>
        <v>#VALUE!</v>
      </c>
    </row>
    <row r="3887" customFormat="false" ht="13.8" hidden="false" customHeight="false" outlineLevel="0" collapsed="false">
      <c r="A3887" s="0" t="s">
        <v>12</v>
      </c>
      <c r="B3887" s="3" t="s">
        <v>11033</v>
      </c>
      <c r="C3887" s="0" t="s">
        <v>11023</v>
      </c>
      <c r="D3887" s="0" t="s">
        <v>11024</v>
      </c>
      <c r="E3887" s="0" t="s">
        <v>1905</v>
      </c>
      <c r="F3887" s="0" t="n">
        <v>4</v>
      </c>
      <c r="G3887" s="0" t="s">
        <v>11034</v>
      </c>
      <c r="H3887" s="0" t="s">
        <v>11035</v>
      </c>
      <c r="I3887" s="0" t="n">
        <f aca="false">IFERROR(SEARCH("\",H3887),0)</f>
        <v>0</v>
      </c>
      <c r="O3887" s="0" t="e">
        <f aca="false">SEARCH("-",H3887)</f>
        <v>#VALUE!</v>
      </c>
      <c r="P3887" s="0" t="e">
        <f aca="false">MID(H3887,O3887+2,LEN(H3887)-O3887-5)</f>
        <v>#VALUE!</v>
      </c>
    </row>
    <row r="3888" customFormat="false" ht="13.8" hidden="false" customHeight="false" outlineLevel="0" collapsed="false">
      <c r="A3888" s="0" t="s">
        <v>12</v>
      </c>
      <c r="B3888" s="3" t="s">
        <v>11036</v>
      </c>
      <c r="C3888" s="0" t="s">
        <v>11023</v>
      </c>
      <c r="D3888" s="0" t="s">
        <v>11024</v>
      </c>
      <c r="E3888" s="0" t="s">
        <v>1905</v>
      </c>
      <c r="F3888" s="0" t="n">
        <v>5</v>
      </c>
      <c r="G3888" s="0" t="s">
        <v>11037</v>
      </c>
      <c r="H3888" s="0" t="s">
        <v>11038</v>
      </c>
      <c r="I3888" s="0" t="n">
        <f aca="false">IFERROR(SEARCH("\",H3888),0)</f>
        <v>0</v>
      </c>
      <c r="O3888" s="0" t="e">
        <f aca="false">SEARCH("-",H3888)</f>
        <v>#VALUE!</v>
      </c>
      <c r="P3888" s="0" t="e">
        <f aca="false">MID(H3888,O3888+2,LEN(H3888)-O3888-5)</f>
        <v>#VALUE!</v>
      </c>
    </row>
    <row r="3889" customFormat="false" ht="13.8" hidden="false" customHeight="false" outlineLevel="0" collapsed="false">
      <c r="A3889" s="0" t="s">
        <v>12</v>
      </c>
      <c r="B3889" s="3" t="s">
        <v>11039</v>
      </c>
      <c r="C3889" s="0" t="s">
        <v>11023</v>
      </c>
      <c r="D3889" s="0" t="s">
        <v>11024</v>
      </c>
      <c r="E3889" s="0" t="s">
        <v>1905</v>
      </c>
      <c r="F3889" s="0" t="n">
        <v>6</v>
      </c>
      <c r="G3889" s="0" t="s">
        <v>11040</v>
      </c>
      <c r="H3889" s="0" t="s">
        <v>11041</v>
      </c>
      <c r="I3889" s="0" t="n">
        <f aca="false">IFERROR(SEARCH("\",H3889),0)</f>
        <v>0</v>
      </c>
      <c r="O3889" s="0" t="e">
        <f aca="false">SEARCH("-",H3889)</f>
        <v>#VALUE!</v>
      </c>
      <c r="P3889" s="0" t="e">
        <f aca="false">MID(H3889,O3889+2,LEN(H3889)-O3889-5)</f>
        <v>#VALUE!</v>
      </c>
    </row>
    <row r="3890" customFormat="false" ht="13.8" hidden="false" customHeight="false" outlineLevel="0" collapsed="false">
      <c r="A3890" s="0" t="s">
        <v>12</v>
      </c>
      <c r="B3890" s="3" t="s">
        <v>11042</v>
      </c>
      <c r="C3890" s="0" t="s">
        <v>11023</v>
      </c>
      <c r="D3890" s="0" t="s">
        <v>11024</v>
      </c>
      <c r="E3890" s="0" t="s">
        <v>1905</v>
      </c>
      <c r="F3890" s="0" t="n">
        <v>7</v>
      </c>
      <c r="G3890" s="0" t="s">
        <v>11043</v>
      </c>
      <c r="H3890" s="0" t="s">
        <v>11044</v>
      </c>
      <c r="I3890" s="0" t="n">
        <f aca="false">IFERROR(SEARCH("\",H3890),0)</f>
        <v>0</v>
      </c>
      <c r="O3890" s="0" t="e">
        <f aca="false">SEARCH("-",H3890)</f>
        <v>#VALUE!</v>
      </c>
      <c r="P3890" s="0" t="e">
        <f aca="false">MID(H3890,O3890+2,LEN(H3890)-O3890-5)</f>
        <v>#VALUE!</v>
      </c>
    </row>
    <row r="3891" customFormat="false" ht="13.8" hidden="false" customHeight="false" outlineLevel="0" collapsed="false">
      <c r="A3891" s="0" t="s">
        <v>12</v>
      </c>
      <c r="B3891" s="3" t="s">
        <v>11045</v>
      </c>
      <c r="C3891" s="0" t="s">
        <v>11023</v>
      </c>
      <c r="D3891" s="0" t="s">
        <v>11024</v>
      </c>
      <c r="E3891" s="0" t="s">
        <v>1905</v>
      </c>
      <c r="F3891" s="0" t="n">
        <v>8</v>
      </c>
      <c r="G3891" s="0" t="s">
        <v>11046</v>
      </c>
      <c r="H3891" s="0" t="s">
        <v>11047</v>
      </c>
      <c r="I3891" s="0" t="n">
        <f aca="false">IFERROR(SEARCH("\",H3891),0)</f>
        <v>0</v>
      </c>
      <c r="O3891" s="0" t="e">
        <f aca="false">SEARCH("-",H3891)</f>
        <v>#VALUE!</v>
      </c>
      <c r="P3891" s="0" t="e">
        <f aca="false">MID(H3891,O3891+2,LEN(H3891)-O3891-5)</f>
        <v>#VALUE!</v>
      </c>
    </row>
    <row r="3892" customFormat="false" ht="13.8" hidden="false" customHeight="false" outlineLevel="0" collapsed="false">
      <c r="A3892" s="0" t="s">
        <v>12</v>
      </c>
      <c r="B3892" s="3" t="s">
        <v>11048</v>
      </c>
      <c r="C3892" s="0" t="s">
        <v>11023</v>
      </c>
      <c r="D3892" s="0" t="s">
        <v>11024</v>
      </c>
      <c r="E3892" s="0" t="s">
        <v>1905</v>
      </c>
      <c r="F3892" s="0" t="n">
        <v>9</v>
      </c>
      <c r="G3892" s="0" t="s">
        <v>11049</v>
      </c>
      <c r="H3892" s="0" t="s">
        <v>11050</v>
      </c>
      <c r="I3892" s="0" t="n">
        <f aca="false">IFERROR(SEARCH("\",H3892),0)</f>
        <v>0</v>
      </c>
      <c r="O3892" s="0" t="e">
        <f aca="false">SEARCH("-",H3892)</f>
        <v>#VALUE!</v>
      </c>
      <c r="P3892" s="0" t="e">
        <f aca="false">MID(H3892,O3892+2,LEN(H3892)-O3892-5)</f>
        <v>#VALUE!</v>
      </c>
    </row>
    <row r="3893" customFormat="false" ht="13.8" hidden="false" customHeight="false" outlineLevel="0" collapsed="false">
      <c r="A3893" s="0" t="s">
        <v>12</v>
      </c>
      <c r="B3893" s="3" t="s">
        <v>11051</v>
      </c>
      <c r="C3893" s="0" t="s">
        <v>577</v>
      </c>
      <c r="D3893" s="0" t="s">
        <v>11052</v>
      </c>
      <c r="E3893" s="0" t="s">
        <v>263</v>
      </c>
      <c r="F3893" s="0" t="n">
        <v>11</v>
      </c>
      <c r="G3893" s="0" t="s">
        <v>11053</v>
      </c>
      <c r="H3893" s="0" t="s">
        <v>11054</v>
      </c>
      <c r="I3893" s="0" t="n">
        <f aca="false">IFERROR(SEARCH("\",H3893),0)</f>
        <v>0</v>
      </c>
      <c r="O3893" s="0" t="n">
        <f aca="false">SEARCH("-",H3893)</f>
        <v>17</v>
      </c>
      <c r="P3893" s="0" t="str">
        <f aca="false">MID(H3893,O3893+2,LEN(H3893)-O3893-5)</f>
        <v>cu cu ru cu cu paloma</v>
      </c>
    </row>
    <row r="3894" customFormat="false" ht="13.8" hidden="false" customHeight="false" outlineLevel="0" collapsed="false">
      <c r="A3894" s="0" t="s">
        <v>12</v>
      </c>
      <c r="B3894" s="3" t="s">
        <v>11055</v>
      </c>
      <c r="C3894" s="0" t="s">
        <v>4465</v>
      </c>
      <c r="D3894" s="0" t="s">
        <v>11056</v>
      </c>
      <c r="E3894" s="0" t="s">
        <v>396</v>
      </c>
      <c r="F3894" s="0" t="n">
        <v>7</v>
      </c>
      <c r="G3894" s="0" t="s">
        <v>11057</v>
      </c>
      <c r="H3894" s="0" t="s">
        <v>11058</v>
      </c>
      <c r="I3894" s="0" t="n">
        <f aca="false">IFERROR(SEARCH("\",H3894),0)</f>
        <v>0</v>
      </c>
      <c r="O3894" s="0" t="n">
        <f aca="false">SEARCH("-",H3894)</f>
        <v>14</v>
      </c>
      <c r="P3894" s="0" t="str">
        <f aca="false">MID(H3894,O3894+2,LEN(H3894)-O3894-5)</f>
        <v>little red rooster</v>
      </c>
    </row>
    <row r="3895" customFormat="false" ht="13.8" hidden="false" customHeight="false" outlineLevel="0" collapsed="false">
      <c r="A3895" s="0" t="s">
        <v>12</v>
      </c>
      <c r="B3895" s="3" t="s">
        <v>11059</v>
      </c>
      <c r="C3895" s="0" t="s">
        <v>11060</v>
      </c>
      <c r="D3895" s="0" t="s">
        <v>11061</v>
      </c>
      <c r="E3895" s="0" t="s">
        <v>324</v>
      </c>
      <c r="F3895" s="0" t="n">
        <v>7</v>
      </c>
      <c r="G3895" s="0" t="s">
        <v>11062</v>
      </c>
      <c r="H3895" s="0" t="s">
        <v>11063</v>
      </c>
      <c r="I3895" s="0" t="n">
        <f aca="false">IFERROR(SEARCH("\",H3895),0)</f>
        <v>0</v>
      </c>
      <c r="O3895" s="0" t="n">
        <f aca="false">SEARCH("-",H3895)</f>
        <v>17</v>
      </c>
      <c r="P3895" s="0" t="str">
        <f aca="false">MID(H3895,O3895+2,LEN(H3895)-O3895-5)</f>
        <v>Bumblebee, Bumblebee -</v>
      </c>
    </row>
    <row r="3896" customFormat="false" ht="13.8" hidden="false" customHeight="false" outlineLevel="0" collapsed="false">
      <c r="A3896" s="0" t="s">
        <v>12</v>
      </c>
      <c r="B3896" s="3" t="s">
        <v>11064</v>
      </c>
      <c r="C3896" s="0" t="s">
        <v>11065</v>
      </c>
      <c r="D3896" s="0" t="s">
        <v>11066</v>
      </c>
      <c r="E3896" s="0" t="s">
        <v>218</v>
      </c>
      <c r="F3896" s="0" t="n">
        <v>1</v>
      </c>
      <c r="G3896" s="0" t="s">
        <v>11067</v>
      </c>
      <c r="H3896" s="0" t="s">
        <v>11068</v>
      </c>
      <c r="I3896" s="0" t="n">
        <f aca="false">IFERROR(SEARCH("\",H3896),0)</f>
        <v>0</v>
      </c>
      <c r="O3896" s="0" t="n">
        <f aca="false">SEARCH("-",H3896)</f>
        <v>13</v>
      </c>
      <c r="P3896" s="0" t="str">
        <f aca="false">MID(H3896,O3896+2,LEN(H3896)-O3896-5)</f>
        <v>Ligabue - Libera nos a malo 1</v>
      </c>
    </row>
    <row r="3897" customFormat="false" ht="13.8" hidden="false" customHeight="false" outlineLevel="0" collapsed="false">
      <c r="A3897" s="0" t="s">
        <v>12</v>
      </c>
      <c r="B3897" s="3" t="s">
        <v>11069</v>
      </c>
      <c r="C3897" s="0" t="s">
        <v>11070</v>
      </c>
      <c r="D3897" s="0" t="s">
        <v>11071</v>
      </c>
      <c r="E3897" s="0" t="s">
        <v>16</v>
      </c>
      <c r="F3897" s="0" t="n">
        <v>5</v>
      </c>
      <c r="G3897" s="0" t="s">
        <v>11072</v>
      </c>
      <c r="H3897" s="0" t="s">
        <v>11073</v>
      </c>
      <c r="I3897" s="0" t="n">
        <f aca="false">IFERROR(SEARCH("\",H3897),0)</f>
        <v>0</v>
      </c>
      <c r="O3897" s="0" t="e">
        <f aca="false">SEARCH("-",H3897)</f>
        <v>#VALUE!</v>
      </c>
      <c r="P3897" s="0" t="e">
        <f aca="false">MID(H3897,O3897+2,LEN(H3897)-O3897-5)</f>
        <v>#VALUE!</v>
      </c>
    </row>
    <row r="3898" customFormat="false" ht="13.8" hidden="false" customHeight="false" outlineLevel="0" collapsed="false">
      <c r="A3898" s="0" t="s">
        <v>12</v>
      </c>
      <c r="B3898" s="3" t="s">
        <v>11074</v>
      </c>
      <c r="C3898" s="0" t="s">
        <v>11070</v>
      </c>
      <c r="D3898" s="0" t="s">
        <v>11071</v>
      </c>
      <c r="E3898" s="0" t="s">
        <v>16</v>
      </c>
      <c r="F3898" s="0" t="n">
        <v>10</v>
      </c>
      <c r="G3898" s="0" t="s">
        <v>11075</v>
      </c>
      <c r="H3898" s="0" t="s">
        <v>11076</v>
      </c>
      <c r="I3898" s="0" t="n">
        <f aca="false">IFERROR(SEARCH("\",H3898),0)</f>
        <v>0</v>
      </c>
      <c r="O3898" s="0" t="e">
        <f aca="false">SEARCH("-",H3898,16)</f>
        <v>#VALUE!</v>
      </c>
      <c r="P3898" s="0" t="e">
        <f aca="false">SEARCH("-",H3898,O3898+1)</f>
        <v>#VALUE!</v>
      </c>
      <c r="Q3898" s="0" t="e">
        <f aca="false">SEARCH("-",H3898,P3898+1)</f>
        <v>#VALUE!</v>
      </c>
      <c r="R3898" s="0" t="e">
        <f aca="false">MID(H3898,Q3898+2,LEN(H3898)-Q3898-5)</f>
        <v>#VALUE!</v>
      </c>
      <c r="S3898" s="0" t="e">
        <f aca="false">MID(H3898,O3898+2,P3898-O3898-2)</f>
        <v>#VALUE!</v>
      </c>
      <c r="T3898" s="0" t="e">
        <f aca="false">INT(MID(H3898,P3898+2,Q3898-P3898-2))</f>
        <v>#VALUE!</v>
      </c>
    </row>
    <row r="3899" customFormat="false" ht="13.8" hidden="false" customHeight="false" outlineLevel="0" collapsed="false">
      <c r="A3899" s="0" t="s">
        <v>12</v>
      </c>
      <c r="B3899" s="3" t="s">
        <v>11077</v>
      </c>
      <c r="C3899" s="0" t="s">
        <v>11070</v>
      </c>
      <c r="D3899" s="0" t="s">
        <v>11071</v>
      </c>
      <c r="E3899" s="0" t="s">
        <v>16</v>
      </c>
      <c r="F3899" s="0" t="n">
        <v>7</v>
      </c>
      <c r="G3899" s="0" t="s">
        <v>11078</v>
      </c>
      <c r="H3899" s="0" t="s">
        <v>11079</v>
      </c>
      <c r="I3899" s="0" t="n">
        <f aca="false">IFERROR(SEARCH("\",H3899),0)</f>
        <v>0</v>
      </c>
      <c r="O3899" s="0" t="e">
        <f aca="false">SEARCH("-",H3899,16)</f>
        <v>#VALUE!</v>
      </c>
      <c r="P3899" s="0" t="e">
        <f aca="false">SEARCH("-",H3899,O3899+1)</f>
        <v>#VALUE!</v>
      </c>
      <c r="Q3899" s="0" t="e">
        <f aca="false">SEARCH("-",H3899,P3899+1)</f>
        <v>#VALUE!</v>
      </c>
      <c r="R3899" s="0" t="e">
        <f aca="false">MID(H3899,Q3899+2,LEN(H3899)-Q3899-5)</f>
        <v>#VALUE!</v>
      </c>
      <c r="S3899" s="0" t="e">
        <f aca="false">MID(H3899,O3899+2,P3899-O3899-2)</f>
        <v>#VALUE!</v>
      </c>
      <c r="T3899" s="0" t="e">
        <f aca="false">INT(MID(H3899,P3899+2,Q3899-P3899-2))</f>
        <v>#VALUE!</v>
      </c>
    </row>
    <row r="3900" customFormat="false" ht="13.8" hidden="false" customHeight="false" outlineLevel="0" collapsed="false">
      <c r="A3900" s="0" t="s">
        <v>12</v>
      </c>
      <c r="B3900" s="3" t="s">
        <v>11080</v>
      </c>
      <c r="C3900" s="0" t="s">
        <v>11070</v>
      </c>
      <c r="D3900" s="0" t="s">
        <v>11071</v>
      </c>
      <c r="E3900" s="0" t="s">
        <v>16</v>
      </c>
      <c r="F3900" s="0" t="n">
        <v>13</v>
      </c>
      <c r="G3900" s="0" t="s">
        <v>11081</v>
      </c>
      <c r="H3900" s="0" t="s">
        <v>11082</v>
      </c>
      <c r="I3900" s="0" t="n">
        <f aca="false">IFERROR(SEARCH("\",H3900),0)</f>
        <v>0</v>
      </c>
      <c r="O3900" s="0" t="e">
        <f aca="false">SEARCH("-",H3900,16)</f>
        <v>#VALUE!</v>
      </c>
      <c r="P3900" s="0" t="e">
        <f aca="false">SEARCH("-",H3900,O3900+1)</f>
        <v>#VALUE!</v>
      </c>
      <c r="Q3900" s="0" t="e">
        <f aca="false">SEARCH("-",H3900,P3900+1)</f>
        <v>#VALUE!</v>
      </c>
      <c r="R3900" s="0" t="e">
        <f aca="false">MID(H3900,Q3900+2,LEN(H3900)-Q3900-5)</f>
        <v>#VALUE!</v>
      </c>
      <c r="S3900" s="0" t="e">
        <f aca="false">MID(H3900,O3900+2,P3900-O3900-2)</f>
        <v>#VALUE!</v>
      </c>
      <c r="T3900" s="0" t="e">
        <f aca="false">INT(MID(H3900,P3900+2,Q3900-P3900-2))</f>
        <v>#VALUE!</v>
      </c>
    </row>
    <row r="3901" customFormat="false" ht="13.8" hidden="false" customHeight="false" outlineLevel="0" collapsed="false">
      <c r="A3901" s="0" t="s">
        <v>12</v>
      </c>
      <c r="B3901" s="3" t="s">
        <v>11083</v>
      </c>
      <c r="C3901" s="0" t="s">
        <v>11070</v>
      </c>
      <c r="D3901" s="0" t="s">
        <v>11071</v>
      </c>
      <c r="E3901" s="0" t="s">
        <v>16</v>
      </c>
      <c r="F3901" s="0" t="n">
        <v>6</v>
      </c>
      <c r="G3901" s="0" t="s">
        <v>11084</v>
      </c>
      <c r="H3901" s="0" t="s">
        <v>11085</v>
      </c>
      <c r="I3901" s="0" t="n">
        <f aca="false">IFERROR(SEARCH("\",H3901),0)</f>
        <v>0</v>
      </c>
      <c r="O3901" s="0" t="e">
        <f aca="false">SEARCH("-",H3901,16)</f>
        <v>#VALUE!</v>
      </c>
      <c r="P3901" s="0" t="e">
        <f aca="false">SEARCH("-",H3901,O3901+1)</f>
        <v>#VALUE!</v>
      </c>
      <c r="Q3901" s="0" t="e">
        <f aca="false">SEARCH("-",H3901,P3901+1)</f>
        <v>#VALUE!</v>
      </c>
      <c r="R3901" s="0" t="e">
        <f aca="false">MID(H3901,Q3901+2,LEN(H3901)-Q3901-5)</f>
        <v>#VALUE!</v>
      </c>
      <c r="S3901" s="0" t="e">
        <f aca="false">MID(H3901,O3901+2,P3901-O3901-2)</f>
        <v>#VALUE!</v>
      </c>
      <c r="T3901" s="0" t="e">
        <f aca="false">INT(MID(H3901,P3901+2,Q3901-P3901-2))</f>
        <v>#VALUE!</v>
      </c>
    </row>
    <row r="3902" customFormat="false" ht="13.8" hidden="false" customHeight="false" outlineLevel="0" collapsed="false">
      <c r="A3902" s="0" t="s">
        <v>12</v>
      </c>
      <c r="B3902" s="3" t="s">
        <v>11086</v>
      </c>
      <c r="C3902" s="0" t="s">
        <v>11070</v>
      </c>
      <c r="D3902" s="0" t="s">
        <v>11071</v>
      </c>
      <c r="E3902" s="0" t="s">
        <v>16</v>
      </c>
      <c r="F3902" s="0" t="n">
        <v>3</v>
      </c>
      <c r="G3902" s="0" t="s">
        <v>11087</v>
      </c>
      <c r="H3902" s="0" t="s">
        <v>11088</v>
      </c>
      <c r="I3902" s="0" t="n">
        <f aca="false">IFERROR(SEARCH("\",H3902),0)</f>
        <v>0</v>
      </c>
      <c r="O3902" s="0" t="e">
        <f aca="false">SEARCH("-",H3902,16)</f>
        <v>#VALUE!</v>
      </c>
      <c r="P3902" s="0" t="e">
        <f aca="false">SEARCH("-",H3902,O3902+1)</f>
        <v>#VALUE!</v>
      </c>
      <c r="Q3902" s="0" t="e">
        <f aca="false">SEARCH("-",H3902,P3902+1)</f>
        <v>#VALUE!</v>
      </c>
      <c r="R3902" s="0" t="e">
        <f aca="false">MID(H3902,Q3902+2,LEN(H3902)-Q3902-5)</f>
        <v>#VALUE!</v>
      </c>
      <c r="S3902" s="0" t="e">
        <f aca="false">MID(H3902,O3902+2,P3902-O3902-2)</f>
        <v>#VALUE!</v>
      </c>
      <c r="T3902" s="0" t="e">
        <f aca="false">INT(MID(H3902,P3902+2,Q3902-P3902-2))</f>
        <v>#VALUE!</v>
      </c>
    </row>
    <row r="3903" customFormat="false" ht="13.8" hidden="false" customHeight="false" outlineLevel="0" collapsed="false">
      <c r="A3903" s="0" t="s">
        <v>12</v>
      </c>
      <c r="B3903" s="3" t="s">
        <v>11089</v>
      </c>
      <c r="C3903" s="0" t="s">
        <v>11070</v>
      </c>
      <c r="D3903" s="0" t="s">
        <v>11071</v>
      </c>
      <c r="E3903" s="0" t="s">
        <v>16</v>
      </c>
      <c r="F3903" s="0" t="n">
        <v>4</v>
      </c>
      <c r="G3903" s="0" t="s">
        <v>11090</v>
      </c>
      <c r="H3903" s="0" t="s">
        <v>11091</v>
      </c>
      <c r="I3903" s="0" t="n">
        <f aca="false">IFERROR(SEARCH("\",H3903),0)</f>
        <v>0</v>
      </c>
      <c r="O3903" s="0" t="e">
        <f aca="false">SEARCH("-",H3903,16)</f>
        <v>#VALUE!</v>
      </c>
      <c r="P3903" s="0" t="e">
        <f aca="false">SEARCH("-",H3903,O3903+1)</f>
        <v>#VALUE!</v>
      </c>
      <c r="Q3903" s="0" t="e">
        <f aca="false">SEARCH("-",H3903,P3903+1)</f>
        <v>#VALUE!</v>
      </c>
      <c r="R3903" s="0" t="e">
        <f aca="false">MID(H3903,Q3903+2,LEN(H3903)-Q3903-5)</f>
        <v>#VALUE!</v>
      </c>
      <c r="S3903" s="0" t="e">
        <f aca="false">MID(H3903,O3903+2,P3903-O3903-2)</f>
        <v>#VALUE!</v>
      </c>
      <c r="T3903" s="0" t="e">
        <f aca="false">INT(MID(H3903,P3903+2,Q3903-P3903-2))</f>
        <v>#VALUE!</v>
      </c>
    </row>
    <row r="3904" customFormat="false" ht="13.8" hidden="false" customHeight="false" outlineLevel="0" collapsed="false">
      <c r="A3904" s="0" t="s">
        <v>12</v>
      </c>
      <c r="B3904" s="3" t="s">
        <v>11092</v>
      </c>
      <c r="C3904" s="0" t="s">
        <v>11070</v>
      </c>
      <c r="D3904" s="0" t="s">
        <v>11071</v>
      </c>
      <c r="E3904" s="0" t="s">
        <v>16</v>
      </c>
      <c r="F3904" s="0" t="n">
        <v>11</v>
      </c>
      <c r="G3904" s="0" t="s">
        <v>11093</v>
      </c>
      <c r="H3904" s="0" t="s">
        <v>11094</v>
      </c>
      <c r="I3904" s="0" t="n">
        <f aca="false">IFERROR(SEARCH("\",H3904),0)</f>
        <v>0</v>
      </c>
      <c r="O3904" s="0" t="e">
        <f aca="false">SEARCH("-",H3904,16)</f>
        <v>#VALUE!</v>
      </c>
      <c r="P3904" s="0" t="e">
        <f aca="false">SEARCH("-",H3904,O3904+1)</f>
        <v>#VALUE!</v>
      </c>
      <c r="Q3904" s="0" t="e">
        <f aca="false">SEARCH("-",H3904,P3904+1)</f>
        <v>#VALUE!</v>
      </c>
      <c r="R3904" s="0" t="e">
        <f aca="false">MID(H3904,Q3904+2,LEN(H3904)-Q3904-5)</f>
        <v>#VALUE!</v>
      </c>
      <c r="S3904" s="0" t="e">
        <f aca="false">MID(H3904,O3904+2,P3904-O3904-2)</f>
        <v>#VALUE!</v>
      </c>
      <c r="T3904" s="0" t="e">
        <f aca="false">INT(MID(H3904,P3904+2,Q3904-P3904-2))</f>
        <v>#VALUE!</v>
      </c>
    </row>
    <row r="3905" customFormat="false" ht="13.8" hidden="false" customHeight="false" outlineLevel="0" collapsed="false">
      <c r="A3905" s="0" t="s">
        <v>12</v>
      </c>
      <c r="B3905" s="3" t="s">
        <v>11095</v>
      </c>
      <c r="C3905" s="0" t="s">
        <v>11070</v>
      </c>
      <c r="D3905" s="0" t="s">
        <v>11071</v>
      </c>
      <c r="E3905" s="0" t="s">
        <v>16</v>
      </c>
      <c r="F3905" s="0" t="n">
        <v>9</v>
      </c>
      <c r="G3905" s="0" t="s">
        <v>11096</v>
      </c>
      <c r="H3905" s="0" t="s">
        <v>11097</v>
      </c>
      <c r="I3905" s="0" t="n">
        <f aca="false">IFERROR(SEARCH("\",H3905),0)</f>
        <v>0</v>
      </c>
      <c r="O3905" s="0" t="e">
        <f aca="false">SEARCH("-",H3905,16)</f>
        <v>#VALUE!</v>
      </c>
      <c r="P3905" s="0" t="e">
        <f aca="false">SEARCH("-",H3905,O3905+1)</f>
        <v>#VALUE!</v>
      </c>
      <c r="Q3905" s="0" t="e">
        <f aca="false">SEARCH("-",H3905,P3905+1)</f>
        <v>#VALUE!</v>
      </c>
      <c r="R3905" s="0" t="e">
        <f aca="false">MID(H3905,Q3905+2,LEN(H3905)-Q3905-5)</f>
        <v>#VALUE!</v>
      </c>
      <c r="S3905" s="0" t="e">
        <f aca="false">MID(H3905,O3905+2,P3905-O3905-2)</f>
        <v>#VALUE!</v>
      </c>
      <c r="T3905" s="0" t="e">
        <f aca="false">INT(MID(H3905,P3905+2,Q3905-P3905-2))</f>
        <v>#VALUE!</v>
      </c>
    </row>
    <row r="3906" customFormat="false" ht="13.8" hidden="false" customHeight="false" outlineLevel="0" collapsed="false">
      <c r="A3906" s="0" t="s">
        <v>12</v>
      </c>
      <c r="B3906" s="3" t="s">
        <v>11098</v>
      </c>
      <c r="C3906" s="0" t="s">
        <v>11070</v>
      </c>
      <c r="D3906" s="0" t="s">
        <v>11071</v>
      </c>
      <c r="E3906" s="0" t="s">
        <v>16</v>
      </c>
      <c r="F3906" s="0" t="n">
        <v>12</v>
      </c>
      <c r="G3906" s="0" t="s">
        <v>11099</v>
      </c>
      <c r="H3906" s="0" t="s">
        <v>11100</v>
      </c>
      <c r="I3906" s="0" t="n">
        <f aca="false">IFERROR(SEARCH("\",H3906),0)</f>
        <v>0</v>
      </c>
      <c r="O3906" s="0" t="e">
        <f aca="false">SEARCH("-",H3906,16)</f>
        <v>#VALUE!</v>
      </c>
      <c r="P3906" s="0" t="e">
        <f aca="false">SEARCH("-",H3906,O3906+1)</f>
        <v>#VALUE!</v>
      </c>
      <c r="Q3906" s="0" t="e">
        <f aca="false">SEARCH("-",H3906,P3906+1)</f>
        <v>#VALUE!</v>
      </c>
      <c r="R3906" s="0" t="e">
        <f aca="false">MID(H3906,Q3906+2,LEN(H3906)-Q3906-5)</f>
        <v>#VALUE!</v>
      </c>
      <c r="S3906" s="0" t="e">
        <f aca="false">MID(H3906,O3906+2,P3906-O3906-2)</f>
        <v>#VALUE!</v>
      </c>
      <c r="T3906" s="0" t="e">
        <f aca="false">INT(MID(H3906,P3906+2,Q3906-P3906-2))</f>
        <v>#VALUE!</v>
      </c>
    </row>
    <row r="3907" customFormat="false" ht="13.8" hidden="false" customHeight="false" outlineLevel="0" collapsed="false">
      <c r="A3907" s="0" t="s">
        <v>12</v>
      </c>
      <c r="B3907" s="3" t="s">
        <v>11101</v>
      </c>
      <c r="C3907" s="0" t="s">
        <v>11070</v>
      </c>
      <c r="D3907" s="0" t="s">
        <v>11071</v>
      </c>
      <c r="E3907" s="0" t="s">
        <v>16</v>
      </c>
      <c r="F3907" s="0" t="n">
        <v>1</v>
      </c>
      <c r="G3907" s="0" t="s">
        <v>11102</v>
      </c>
      <c r="H3907" s="0" t="s">
        <v>11103</v>
      </c>
      <c r="I3907" s="0" t="n">
        <f aca="false">IFERROR(SEARCH("\",H3907),0)</f>
        <v>0</v>
      </c>
      <c r="O3907" s="0" t="e">
        <f aca="false">SEARCH("-",H3907,16)</f>
        <v>#VALUE!</v>
      </c>
      <c r="P3907" s="0" t="e">
        <f aca="false">SEARCH("-",H3907,O3907+1)</f>
        <v>#VALUE!</v>
      </c>
      <c r="Q3907" s="0" t="e">
        <f aca="false">SEARCH("-",H3907,P3907+1)</f>
        <v>#VALUE!</v>
      </c>
      <c r="R3907" s="0" t="e">
        <f aca="false">MID(H3907,Q3907+2,LEN(H3907)-Q3907-5)</f>
        <v>#VALUE!</v>
      </c>
      <c r="S3907" s="0" t="e">
        <f aca="false">MID(H3907,O3907+2,P3907-O3907-2)</f>
        <v>#VALUE!</v>
      </c>
      <c r="T3907" s="0" t="e">
        <f aca="false">INT(MID(H3907,P3907+2,Q3907-P3907-2))</f>
        <v>#VALUE!</v>
      </c>
    </row>
    <row r="3908" customFormat="false" ht="13.8" hidden="false" customHeight="false" outlineLevel="0" collapsed="false">
      <c r="A3908" s="0" t="s">
        <v>12</v>
      </c>
      <c r="B3908" s="3" t="s">
        <v>11104</v>
      </c>
      <c r="C3908" s="0" t="s">
        <v>11070</v>
      </c>
      <c r="D3908" s="0" t="s">
        <v>11071</v>
      </c>
      <c r="E3908" s="0" t="s">
        <v>16</v>
      </c>
      <c r="F3908" s="0" t="n">
        <v>2</v>
      </c>
      <c r="G3908" s="0" t="s">
        <v>11105</v>
      </c>
      <c r="H3908" s="0" t="s">
        <v>11106</v>
      </c>
      <c r="I3908" s="0" t="n">
        <f aca="false">IFERROR(SEARCH("\",H3908),0)</f>
        <v>0</v>
      </c>
      <c r="O3908" s="0" t="e">
        <f aca="false">SEARCH("-",H3908,16)</f>
        <v>#VALUE!</v>
      </c>
      <c r="P3908" s="0" t="e">
        <f aca="false">SEARCH("-",H3908,O3908+1)</f>
        <v>#VALUE!</v>
      </c>
      <c r="Q3908" s="0" t="e">
        <f aca="false">SEARCH("-",H3908,P3908+1)</f>
        <v>#VALUE!</v>
      </c>
      <c r="R3908" s="0" t="e">
        <f aca="false">MID(H3908,Q3908+2,LEN(H3908)-Q3908-5)</f>
        <v>#VALUE!</v>
      </c>
      <c r="S3908" s="0" t="e">
        <f aca="false">MID(H3908,O3908+2,P3908-O3908-2)</f>
        <v>#VALUE!</v>
      </c>
      <c r="T3908" s="0" t="e">
        <f aca="false">INT(MID(H3908,P3908+2,Q3908-P3908-2))</f>
        <v>#VALUE!</v>
      </c>
    </row>
    <row r="3909" customFormat="false" ht="13.8" hidden="false" customHeight="false" outlineLevel="0" collapsed="false">
      <c r="A3909" s="0" t="s">
        <v>12</v>
      </c>
      <c r="B3909" s="3" t="s">
        <v>11107</v>
      </c>
      <c r="C3909" s="0" t="s">
        <v>11070</v>
      </c>
      <c r="D3909" s="0" t="s">
        <v>11071</v>
      </c>
      <c r="E3909" s="0" t="s">
        <v>16</v>
      </c>
      <c r="F3909" s="0" t="n">
        <v>8</v>
      </c>
      <c r="G3909" s="0" t="s">
        <v>11108</v>
      </c>
      <c r="H3909" s="0" t="s">
        <v>11109</v>
      </c>
      <c r="I3909" s="0" t="n">
        <f aca="false">IFERROR(SEARCH("\",H3909),0)</f>
        <v>0</v>
      </c>
      <c r="O3909" s="0" t="e">
        <f aca="false">SEARCH("-",H3909,16)</f>
        <v>#VALUE!</v>
      </c>
      <c r="P3909" s="0" t="e">
        <f aca="false">SEARCH("-",H3909,O3909+1)</f>
        <v>#VALUE!</v>
      </c>
      <c r="Q3909" s="0" t="e">
        <f aca="false">SEARCH("-",H3909,P3909+1)</f>
        <v>#VALUE!</v>
      </c>
      <c r="R3909" s="0" t="e">
        <f aca="false">MID(H3909,Q3909+2,LEN(H3909)-Q3909-5)</f>
        <v>#VALUE!</v>
      </c>
      <c r="S3909" s="0" t="e">
        <f aca="false">MID(H3909,O3909+2,P3909-O3909-2)</f>
        <v>#VALUE!</v>
      </c>
      <c r="T3909" s="0" t="e">
        <f aca="false">INT(MID(H3909,P3909+2,Q3909-P3909-2))</f>
        <v>#VALUE!</v>
      </c>
    </row>
    <row r="3910" customFormat="false" ht="13.8" hidden="false" customHeight="false" outlineLevel="0" collapsed="false">
      <c r="A3910" s="0" t="s">
        <v>12</v>
      </c>
      <c r="B3910" s="3" t="s">
        <v>11092</v>
      </c>
      <c r="C3910" s="0" t="s">
        <v>11070</v>
      </c>
      <c r="D3910" s="0" t="s">
        <v>11071</v>
      </c>
      <c r="E3910" s="0" t="s">
        <v>16</v>
      </c>
      <c r="F3910" s="0" t="n">
        <v>11</v>
      </c>
      <c r="G3910" s="0" t="s">
        <v>11110</v>
      </c>
      <c r="H3910" s="0" t="s">
        <v>11111</v>
      </c>
      <c r="I3910" s="0" t="n">
        <f aca="false">IFERROR(SEARCH("\",H3910),0)</f>
        <v>0</v>
      </c>
      <c r="O3910" s="0" t="e">
        <f aca="false">SEARCH("-",H3910,16)</f>
        <v>#VALUE!</v>
      </c>
      <c r="P3910" s="0" t="e">
        <f aca="false">SEARCH("-",H3910,O3910+1)</f>
        <v>#VALUE!</v>
      </c>
      <c r="Q3910" s="0" t="e">
        <f aca="false">SEARCH("-",H3910,P3910+1)</f>
        <v>#VALUE!</v>
      </c>
      <c r="R3910" s="0" t="e">
        <f aca="false">MID(H3910,Q3910+2,LEN(H3910)-Q3910-5)</f>
        <v>#VALUE!</v>
      </c>
      <c r="S3910" s="0" t="e">
        <f aca="false">MID(H3910,O3910+2,P3910-O3910-2)</f>
        <v>#VALUE!</v>
      </c>
      <c r="T3910" s="0" t="e">
        <f aca="false">INT(MID(H3910,P3910+2,Q3910-P3910-2))</f>
        <v>#VALUE!</v>
      </c>
    </row>
    <row r="3911" customFormat="false" ht="13.8" hidden="false" customHeight="false" outlineLevel="0" collapsed="false">
      <c r="A3911" s="0" t="s">
        <v>12</v>
      </c>
      <c r="B3911" s="3" t="s">
        <v>11092</v>
      </c>
      <c r="C3911" s="0" t="s">
        <v>11070</v>
      </c>
      <c r="D3911" s="0" t="s">
        <v>11071</v>
      </c>
      <c r="E3911" s="0" t="s">
        <v>16</v>
      </c>
      <c r="F3911" s="0" t="n">
        <v>11</v>
      </c>
      <c r="G3911" s="0" t="s">
        <v>11112</v>
      </c>
      <c r="H3911" s="0" t="s">
        <v>11111</v>
      </c>
      <c r="I3911" s="0" t="n">
        <f aca="false">IFERROR(SEARCH("\",H3911),0)</f>
        <v>0</v>
      </c>
      <c r="O3911" s="0" t="e">
        <f aca="false">SEARCH("-",H3911,16)</f>
        <v>#VALUE!</v>
      </c>
      <c r="P3911" s="0" t="e">
        <f aca="false">SEARCH("-",H3911,O3911+1)</f>
        <v>#VALUE!</v>
      </c>
      <c r="Q3911" s="0" t="e">
        <f aca="false">SEARCH("-",H3911,P3911+1)</f>
        <v>#VALUE!</v>
      </c>
      <c r="R3911" s="0" t="e">
        <f aca="false">MID(H3911,Q3911+2,LEN(H3911)-Q3911-5)</f>
        <v>#VALUE!</v>
      </c>
      <c r="S3911" s="0" t="e">
        <f aca="false">MID(H3911,O3911+2,P3911-O3911-2)</f>
        <v>#VALUE!</v>
      </c>
      <c r="T3911" s="0" t="e">
        <f aca="false">INT(MID(H3911,P3911+2,Q3911-P3911-2))</f>
        <v>#VALUE!</v>
      </c>
    </row>
    <row r="3912" customFormat="false" ht="13.8" hidden="false" customHeight="false" outlineLevel="0" collapsed="false">
      <c r="A3912" s="0" t="s">
        <v>12</v>
      </c>
      <c r="B3912" s="3" t="s">
        <v>11092</v>
      </c>
      <c r="C3912" s="0" t="s">
        <v>11070</v>
      </c>
      <c r="D3912" s="0" t="s">
        <v>11071</v>
      </c>
      <c r="E3912" s="0" t="s">
        <v>16</v>
      </c>
      <c r="F3912" s="0" t="n">
        <v>11</v>
      </c>
      <c r="G3912" s="0" t="s">
        <v>11113</v>
      </c>
      <c r="H3912" s="0" t="s">
        <v>11114</v>
      </c>
      <c r="I3912" s="0" t="n">
        <f aca="false">IFERROR(SEARCH("\",H3912),0)</f>
        <v>0</v>
      </c>
      <c r="O3912" s="0" t="e">
        <f aca="false">SEARCH("-",H3912,16)</f>
        <v>#VALUE!</v>
      </c>
      <c r="P3912" s="0" t="e">
        <f aca="false">SEARCH("-",H3912,O3912+1)</f>
        <v>#VALUE!</v>
      </c>
      <c r="Q3912" s="0" t="e">
        <f aca="false">SEARCH("-",H3912,P3912+1)</f>
        <v>#VALUE!</v>
      </c>
      <c r="R3912" s="0" t="e">
        <f aca="false">MID(H3912,Q3912+2,LEN(H3912)-Q3912-5)</f>
        <v>#VALUE!</v>
      </c>
      <c r="S3912" s="0" t="e">
        <f aca="false">MID(H3912,O3912+2,P3912-O3912-2)</f>
        <v>#VALUE!</v>
      </c>
      <c r="T3912" s="0" t="e">
        <f aca="false">INT(MID(H3912,P3912+2,Q3912-P3912-2))</f>
        <v>#VALUE!</v>
      </c>
    </row>
    <row r="3913" customFormat="false" ht="13.8" hidden="false" customHeight="false" outlineLevel="0" collapsed="false">
      <c r="A3913" s="0" t="s">
        <v>12</v>
      </c>
      <c r="B3913" s="3" t="s">
        <v>11092</v>
      </c>
      <c r="C3913" s="0" t="s">
        <v>11070</v>
      </c>
      <c r="D3913" s="0" t="s">
        <v>11071</v>
      </c>
      <c r="E3913" s="0" t="s">
        <v>16</v>
      </c>
      <c r="F3913" s="0" t="n">
        <v>11</v>
      </c>
      <c r="G3913" s="0" t="s">
        <v>11115</v>
      </c>
      <c r="H3913" s="0" t="s">
        <v>11114</v>
      </c>
      <c r="I3913" s="0" t="n">
        <f aca="false">IFERROR(SEARCH("\",H3913),0)</f>
        <v>0</v>
      </c>
      <c r="O3913" s="0" t="e">
        <f aca="false">SEARCH("-",H3913,16)</f>
        <v>#VALUE!</v>
      </c>
      <c r="P3913" s="0" t="e">
        <f aca="false">SEARCH("-",H3913,O3913+1)</f>
        <v>#VALUE!</v>
      </c>
      <c r="Q3913" s="0" t="e">
        <f aca="false">SEARCH("-",H3913,P3913+1)</f>
        <v>#VALUE!</v>
      </c>
      <c r="R3913" s="0" t="e">
        <f aca="false">MID(H3913,Q3913+2,LEN(H3913)-Q3913-5)</f>
        <v>#VALUE!</v>
      </c>
      <c r="S3913" s="0" t="e">
        <f aca="false">MID(H3913,O3913+2,P3913-O3913-2)</f>
        <v>#VALUE!</v>
      </c>
      <c r="T3913" s="0" t="e">
        <f aca="false">INT(MID(H3913,P3913+2,Q3913-P3913-2))</f>
        <v>#VALUE!</v>
      </c>
    </row>
    <row r="3914" customFormat="false" ht="13.8" hidden="false" customHeight="false" outlineLevel="0" collapsed="false">
      <c r="A3914" s="0" t="s">
        <v>12</v>
      </c>
      <c r="B3914" s="3" t="s">
        <v>11077</v>
      </c>
      <c r="C3914" s="0" t="s">
        <v>11070</v>
      </c>
      <c r="D3914" s="0" t="s">
        <v>11071</v>
      </c>
      <c r="E3914" s="0" t="s">
        <v>16</v>
      </c>
      <c r="F3914" s="0" t="n">
        <v>7</v>
      </c>
      <c r="G3914" s="0" t="s">
        <v>11116</v>
      </c>
      <c r="H3914" s="0" t="s">
        <v>11117</v>
      </c>
      <c r="I3914" s="0" t="n">
        <f aca="false">IFERROR(SEARCH("\",H3914),0)</f>
        <v>0</v>
      </c>
      <c r="O3914" s="0" t="e">
        <f aca="false">SEARCH("-",H3914,16)</f>
        <v>#VALUE!</v>
      </c>
      <c r="P3914" s="0" t="e">
        <f aca="false">SEARCH("-",H3914,O3914+1)</f>
        <v>#VALUE!</v>
      </c>
      <c r="Q3914" s="0" t="e">
        <f aca="false">SEARCH("-",H3914,P3914+1)</f>
        <v>#VALUE!</v>
      </c>
      <c r="R3914" s="0" t="e">
        <f aca="false">MID(H3914,Q3914+2,LEN(H3914)-Q3914-5)</f>
        <v>#VALUE!</v>
      </c>
      <c r="S3914" s="0" t="e">
        <f aca="false">MID(H3914,O3914+2,P3914-O3914-2)</f>
        <v>#VALUE!</v>
      </c>
      <c r="T3914" s="0" t="e">
        <f aca="false">INT(MID(H3914,P3914+2,Q3914-P3914-2))</f>
        <v>#VALUE!</v>
      </c>
    </row>
    <row r="3915" customFormat="false" ht="13.8" hidden="false" customHeight="false" outlineLevel="0" collapsed="false">
      <c r="A3915" s="0" t="s">
        <v>12</v>
      </c>
      <c r="B3915" s="3" t="s">
        <v>11077</v>
      </c>
      <c r="C3915" s="0" t="s">
        <v>11070</v>
      </c>
      <c r="D3915" s="0" t="s">
        <v>11071</v>
      </c>
      <c r="E3915" s="0" t="s">
        <v>16</v>
      </c>
      <c r="F3915" s="0" t="n">
        <v>7</v>
      </c>
      <c r="G3915" s="0" t="s">
        <v>11118</v>
      </c>
      <c r="H3915" s="0" t="s">
        <v>11117</v>
      </c>
      <c r="I3915" s="0" t="n">
        <f aca="false">IFERROR(SEARCH("\",H3915),0)</f>
        <v>0</v>
      </c>
      <c r="O3915" s="0" t="e">
        <f aca="false">SEARCH("-",H3915,16)</f>
        <v>#VALUE!</v>
      </c>
      <c r="P3915" s="0" t="e">
        <f aca="false">SEARCH("-",H3915,O3915+1)</f>
        <v>#VALUE!</v>
      </c>
      <c r="Q3915" s="0" t="e">
        <f aca="false">SEARCH("-",H3915,P3915+1)</f>
        <v>#VALUE!</v>
      </c>
      <c r="R3915" s="0" t="e">
        <f aca="false">MID(H3915,Q3915+2,LEN(H3915)-Q3915-5)</f>
        <v>#VALUE!</v>
      </c>
      <c r="S3915" s="0" t="e">
        <f aca="false">MID(H3915,O3915+2,P3915-O3915-2)</f>
        <v>#VALUE!</v>
      </c>
      <c r="T3915" s="0" t="e">
        <f aca="false">INT(MID(H3915,P3915+2,Q3915-P3915-2))</f>
        <v>#VALUE!</v>
      </c>
    </row>
    <row r="3916" customFormat="false" ht="13.8" hidden="false" customHeight="false" outlineLevel="0" collapsed="false">
      <c r="A3916" s="0" t="s">
        <v>12</v>
      </c>
      <c r="B3916" s="3" t="s">
        <v>11077</v>
      </c>
      <c r="C3916" s="0" t="s">
        <v>11070</v>
      </c>
      <c r="D3916" s="0" t="s">
        <v>11071</v>
      </c>
      <c r="E3916" s="0" t="s">
        <v>16</v>
      </c>
      <c r="F3916" s="0" t="n">
        <v>7</v>
      </c>
      <c r="G3916" s="0" t="s">
        <v>11119</v>
      </c>
      <c r="H3916" s="0" t="s">
        <v>11120</v>
      </c>
      <c r="I3916" s="0" t="n">
        <f aca="false">IFERROR(SEARCH("\",H3916),0)</f>
        <v>0</v>
      </c>
      <c r="O3916" s="0" t="e">
        <f aca="false">SEARCH("-",H3916,16)</f>
        <v>#VALUE!</v>
      </c>
      <c r="P3916" s="0" t="e">
        <f aca="false">SEARCH("-",H3916,O3916+1)</f>
        <v>#VALUE!</v>
      </c>
      <c r="Q3916" s="0" t="e">
        <f aca="false">SEARCH("-",H3916,P3916+1)</f>
        <v>#VALUE!</v>
      </c>
      <c r="R3916" s="0" t="e">
        <f aca="false">MID(H3916,Q3916+2,LEN(H3916)-Q3916-5)</f>
        <v>#VALUE!</v>
      </c>
      <c r="S3916" s="0" t="e">
        <f aca="false">MID(H3916,O3916+2,P3916-O3916-2)</f>
        <v>#VALUE!</v>
      </c>
      <c r="T3916" s="0" t="e">
        <f aca="false">INT(MID(H3916,P3916+2,Q3916-P3916-2))</f>
        <v>#VALUE!</v>
      </c>
    </row>
    <row r="3917" customFormat="false" ht="13.8" hidden="false" customHeight="false" outlineLevel="0" collapsed="false">
      <c r="A3917" s="0" t="s">
        <v>12</v>
      </c>
      <c r="B3917" s="3" t="s">
        <v>11077</v>
      </c>
      <c r="C3917" s="0" t="s">
        <v>11070</v>
      </c>
      <c r="D3917" s="0" t="s">
        <v>11071</v>
      </c>
      <c r="E3917" s="0" t="s">
        <v>16</v>
      </c>
      <c r="F3917" s="0" t="n">
        <v>7</v>
      </c>
      <c r="G3917" s="0" t="s">
        <v>11121</v>
      </c>
      <c r="H3917" s="0" t="s">
        <v>11120</v>
      </c>
      <c r="I3917" s="0" t="n">
        <f aca="false">IFERROR(SEARCH("\",H3917),0)</f>
        <v>0</v>
      </c>
      <c r="O3917" s="0" t="e">
        <f aca="false">SEARCH("-",H3917,16)</f>
        <v>#VALUE!</v>
      </c>
      <c r="P3917" s="0" t="e">
        <f aca="false">SEARCH("-",H3917,O3917+1)</f>
        <v>#VALUE!</v>
      </c>
      <c r="Q3917" s="0" t="e">
        <f aca="false">SEARCH("-",H3917,P3917+1)</f>
        <v>#VALUE!</v>
      </c>
      <c r="R3917" s="0" t="e">
        <f aca="false">MID(H3917,Q3917+2,LEN(H3917)-Q3917-5)</f>
        <v>#VALUE!</v>
      </c>
      <c r="S3917" s="0" t="e">
        <f aca="false">MID(H3917,O3917+2,P3917-O3917-2)</f>
        <v>#VALUE!</v>
      </c>
      <c r="T3917" s="0" t="e">
        <f aca="false">INT(MID(H3917,P3917+2,Q3917-P3917-2))</f>
        <v>#VALUE!</v>
      </c>
    </row>
    <row r="3918" customFormat="false" ht="13.8" hidden="false" customHeight="false" outlineLevel="0" collapsed="false">
      <c r="A3918" s="0" t="s">
        <v>12</v>
      </c>
      <c r="B3918" s="3" t="s">
        <v>11083</v>
      </c>
      <c r="C3918" s="0" t="s">
        <v>11070</v>
      </c>
      <c r="D3918" s="0" t="s">
        <v>11071</v>
      </c>
      <c r="E3918" s="0" t="s">
        <v>16</v>
      </c>
      <c r="F3918" s="0" t="n">
        <v>6</v>
      </c>
      <c r="G3918" s="0" t="s">
        <v>11122</v>
      </c>
      <c r="H3918" s="0" t="s">
        <v>11123</v>
      </c>
      <c r="I3918" s="0" t="n">
        <f aca="false">IFERROR(SEARCH("\",H3918),0)</f>
        <v>0</v>
      </c>
      <c r="O3918" s="0" t="e">
        <f aca="false">SEARCH("-",H3918,16)</f>
        <v>#VALUE!</v>
      </c>
      <c r="P3918" s="0" t="e">
        <f aca="false">SEARCH("-",H3918,O3918+1)</f>
        <v>#VALUE!</v>
      </c>
      <c r="Q3918" s="0" t="e">
        <f aca="false">SEARCH("-",H3918,P3918+1)</f>
        <v>#VALUE!</v>
      </c>
      <c r="R3918" s="0" t="e">
        <f aca="false">MID(H3918,Q3918+2,LEN(H3918)-Q3918-5)</f>
        <v>#VALUE!</v>
      </c>
      <c r="S3918" s="0" t="e">
        <f aca="false">MID(H3918,O3918+2,P3918-O3918-2)</f>
        <v>#VALUE!</v>
      </c>
      <c r="T3918" s="0" t="e">
        <f aca="false">INT(MID(H3918,P3918+2,Q3918-P3918-2))</f>
        <v>#VALUE!</v>
      </c>
    </row>
    <row r="3919" customFormat="false" ht="13.8" hidden="false" customHeight="false" outlineLevel="0" collapsed="false">
      <c r="A3919" s="0" t="s">
        <v>12</v>
      </c>
      <c r="B3919" s="3" t="s">
        <v>11083</v>
      </c>
      <c r="C3919" s="0" t="s">
        <v>11070</v>
      </c>
      <c r="D3919" s="0" t="s">
        <v>11071</v>
      </c>
      <c r="E3919" s="0" t="s">
        <v>16</v>
      </c>
      <c r="F3919" s="0" t="n">
        <v>6</v>
      </c>
      <c r="G3919" s="0" t="s">
        <v>11124</v>
      </c>
      <c r="H3919" s="0" t="s">
        <v>11123</v>
      </c>
      <c r="I3919" s="0" t="n">
        <f aca="false">IFERROR(SEARCH("\",H3919),0)</f>
        <v>0</v>
      </c>
      <c r="O3919" s="0" t="e">
        <f aca="false">SEARCH("-",H3919,16)</f>
        <v>#VALUE!</v>
      </c>
      <c r="P3919" s="0" t="e">
        <f aca="false">SEARCH("-",H3919,O3919+1)</f>
        <v>#VALUE!</v>
      </c>
      <c r="Q3919" s="0" t="e">
        <f aca="false">SEARCH("-",H3919,P3919+1)</f>
        <v>#VALUE!</v>
      </c>
      <c r="R3919" s="0" t="e">
        <f aca="false">MID(H3919,Q3919+2,LEN(H3919)-Q3919-5)</f>
        <v>#VALUE!</v>
      </c>
      <c r="S3919" s="0" t="e">
        <f aca="false">MID(H3919,O3919+2,P3919-O3919-2)</f>
        <v>#VALUE!</v>
      </c>
      <c r="T3919" s="0" t="e">
        <f aca="false">INT(MID(H3919,P3919+2,Q3919-P3919-2))</f>
        <v>#VALUE!</v>
      </c>
    </row>
    <row r="3920" customFormat="false" ht="13.8" hidden="false" customHeight="false" outlineLevel="0" collapsed="false">
      <c r="A3920" s="0" t="s">
        <v>12</v>
      </c>
      <c r="B3920" s="3" t="s">
        <v>11083</v>
      </c>
      <c r="C3920" s="0" t="s">
        <v>11070</v>
      </c>
      <c r="D3920" s="0" t="s">
        <v>11071</v>
      </c>
      <c r="E3920" s="0" t="s">
        <v>16</v>
      </c>
      <c r="F3920" s="0" t="n">
        <v>6</v>
      </c>
      <c r="G3920" s="0" t="s">
        <v>11125</v>
      </c>
      <c r="H3920" s="0" t="s">
        <v>11126</v>
      </c>
      <c r="I3920" s="0" t="n">
        <f aca="false">IFERROR(SEARCH("\",H3920),0)</f>
        <v>0</v>
      </c>
      <c r="O3920" s="0" t="e">
        <f aca="false">SEARCH("-",H3920,16)</f>
        <v>#VALUE!</v>
      </c>
      <c r="P3920" s="0" t="e">
        <f aca="false">SEARCH("-",H3920,O3920+1)</f>
        <v>#VALUE!</v>
      </c>
      <c r="Q3920" s="0" t="e">
        <f aca="false">SEARCH("-",H3920,P3920+1)</f>
        <v>#VALUE!</v>
      </c>
      <c r="R3920" s="0" t="e">
        <f aca="false">MID(H3920,Q3920+2,LEN(H3920)-Q3920-5)</f>
        <v>#VALUE!</v>
      </c>
      <c r="S3920" s="0" t="e">
        <f aca="false">MID(H3920,O3920+2,P3920-O3920-2)</f>
        <v>#VALUE!</v>
      </c>
      <c r="T3920" s="0" t="e">
        <f aca="false">INT(MID(H3920,P3920+2,Q3920-P3920-2))</f>
        <v>#VALUE!</v>
      </c>
    </row>
    <row r="3921" customFormat="false" ht="13.8" hidden="false" customHeight="false" outlineLevel="0" collapsed="false">
      <c r="A3921" s="0" t="s">
        <v>12</v>
      </c>
      <c r="B3921" s="3" t="s">
        <v>11083</v>
      </c>
      <c r="C3921" s="0" t="s">
        <v>11070</v>
      </c>
      <c r="D3921" s="0" t="s">
        <v>11071</v>
      </c>
      <c r="E3921" s="0" t="s">
        <v>16</v>
      </c>
      <c r="F3921" s="0" t="n">
        <v>6</v>
      </c>
      <c r="G3921" s="0" t="s">
        <v>11127</v>
      </c>
      <c r="H3921" s="0" t="s">
        <v>11126</v>
      </c>
      <c r="I3921" s="0" t="n">
        <f aca="false">IFERROR(SEARCH("\",H3921),0)</f>
        <v>0</v>
      </c>
      <c r="O3921" s="0" t="e">
        <f aca="false">SEARCH("-",H3921,16)</f>
        <v>#VALUE!</v>
      </c>
      <c r="P3921" s="0" t="e">
        <f aca="false">SEARCH("-",H3921,O3921+1)</f>
        <v>#VALUE!</v>
      </c>
      <c r="Q3921" s="0" t="e">
        <f aca="false">SEARCH("-",H3921,P3921+1)</f>
        <v>#VALUE!</v>
      </c>
      <c r="R3921" s="0" t="e">
        <f aca="false">MID(H3921,Q3921+2,LEN(H3921)-Q3921-5)</f>
        <v>#VALUE!</v>
      </c>
      <c r="S3921" s="0" t="e">
        <f aca="false">MID(H3921,O3921+2,P3921-O3921-2)</f>
        <v>#VALUE!</v>
      </c>
      <c r="T3921" s="0" t="e">
        <f aca="false">INT(MID(H3921,P3921+2,Q3921-P3921-2))</f>
        <v>#VALUE!</v>
      </c>
    </row>
    <row r="3922" customFormat="false" ht="13.8" hidden="false" customHeight="false" outlineLevel="0" collapsed="false">
      <c r="A3922" s="0" t="s">
        <v>12</v>
      </c>
      <c r="B3922" s="3" t="s">
        <v>11074</v>
      </c>
      <c r="C3922" s="0" t="s">
        <v>11070</v>
      </c>
      <c r="D3922" s="0" t="s">
        <v>11071</v>
      </c>
      <c r="E3922" s="0" t="s">
        <v>16</v>
      </c>
      <c r="F3922" s="0" t="n">
        <v>10</v>
      </c>
      <c r="G3922" s="0" t="s">
        <v>11128</v>
      </c>
      <c r="H3922" s="0" t="s">
        <v>11129</v>
      </c>
      <c r="I3922" s="0" t="n">
        <f aca="false">IFERROR(SEARCH("\",H3922),0)</f>
        <v>0</v>
      </c>
      <c r="O3922" s="0" t="e">
        <f aca="false">SEARCH("-",H3922,16)</f>
        <v>#VALUE!</v>
      </c>
      <c r="P3922" s="0" t="e">
        <f aca="false">SEARCH("-",H3922,O3922+1)</f>
        <v>#VALUE!</v>
      </c>
      <c r="Q3922" s="0" t="e">
        <f aca="false">SEARCH("-",H3922,P3922+1)</f>
        <v>#VALUE!</v>
      </c>
      <c r="R3922" s="0" t="e">
        <f aca="false">MID(H3922,Q3922+2,LEN(H3922)-Q3922-5)</f>
        <v>#VALUE!</v>
      </c>
      <c r="S3922" s="0" t="e">
        <f aca="false">MID(H3922,O3922+2,P3922-O3922-2)</f>
        <v>#VALUE!</v>
      </c>
      <c r="T3922" s="0" t="e">
        <f aca="false">INT(MID(H3922,P3922+2,Q3922-P3922-2))</f>
        <v>#VALUE!</v>
      </c>
    </row>
    <row r="3923" customFormat="false" ht="13.8" hidden="false" customHeight="false" outlineLevel="0" collapsed="false">
      <c r="A3923" s="0" t="s">
        <v>12</v>
      </c>
      <c r="B3923" s="3" t="s">
        <v>11074</v>
      </c>
      <c r="C3923" s="0" t="s">
        <v>11070</v>
      </c>
      <c r="D3923" s="0" t="s">
        <v>11071</v>
      </c>
      <c r="E3923" s="0" t="s">
        <v>16</v>
      </c>
      <c r="F3923" s="0" t="n">
        <v>10</v>
      </c>
      <c r="G3923" s="0" t="s">
        <v>11130</v>
      </c>
      <c r="H3923" s="0" t="s">
        <v>11129</v>
      </c>
      <c r="I3923" s="0" t="n">
        <f aca="false">IFERROR(SEARCH("\",H3923),0)</f>
        <v>0</v>
      </c>
      <c r="O3923" s="0" t="e">
        <f aca="false">SEARCH("-",H3923,16)</f>
        <v>#VALUE!</v>
      </c>
      <c r="P3923" s="0" t="e">
        <f aca="false">SEARCH("-",H3923,O3923+1)</f>
        <v>#VALUE!</v>
      </c>
      <c r="Q3923" s="0" t="e">
        <f aca="false">SEARCH("-",H3923,P3923+1)</f>
        <v>#VALUE!</v>
      </c>
      <c r="R3923" s="0" t="e">
        <f aca="false">MID(H3923,Q3923+2,LEN(H3923)-Q3923-5)</f>
        <v>#VALUE!</v>
      </c>
      <c r="S3923" s="0" t="e">
        <f aca="false">MID(H3923,O3923+2,P3923-O3923-2)</f>
        <v>#VALUE!</v>
      </c>
      <c r="T3923" s="0" t="e">
        <f aca="false">INT(MID(H3923,P3923+2,Q3923-P3923-2))</f>
        <v>#VALUE!</v>
      </c>
    </row>
    <row r="3924" customFormat="false" ht="13.8" hidden="false" customHeight="false" outlineLevel="0" collapsed="false">
      <c r="A3924" s="0" t="s">
        <v>12</v>
      </c>
      <c r="B3924" s="3" t="s">
        <v>11074</v>
      </c>
      <c r="C3924" s="0" t="s">
        <v>11070</v>
      </c>
      <c r="D3924" s="0" t="s">
        <v>11071</v>
      </c>
      <c r="E3924" s="0" t="s">
        <v>16</v>
      </c>
      <c r="F3924" s="0" t="n">
        <v>10</v>
      </c>
      <c r="G3924" s="0" t="s">
        <v>11131</v>
      </c>
      <c r="H3924" s="0" t="s">
        <v>11132</v>
      </c>
      <c r="I3924" s="0" t="n">
        <f aca="false">IFERROR(SEARCH("\",H3924),0)</f>
        <v>0</v>
      </c>
      <c r="O3924" s="0" t="e">
        <f aca="false">SEARCH("-",H3924,16)</f>
        <v>#VALUE!</v>
      </c>
      <c r="P3924" s="0" t="e">
        <f aca="false">SEARCH("-",H3924,O3924+1)</f>
        <v>#VALUE!</v>
      </c>
      <c r="Q3924" s="0" t="e">
        <f aca="false">SEARCH("-",H3924,P3924+1)</f>
        <v>#VALUE!</v>
      </c>
      <c r="R3924" s="0" t="e">
        <f aca="false">MID(H3924,Q3924+2,LEN(H3924)-Q3924-5)</f>
        <v>#VALUE!</v>
      </c>
      <c r="S3924" s="0" t="e">
        <f aca="false">MID(H3924,O3924+2,P3924-O3924-2)</f>
        <v>#VALUE!</v>
      </c>
      <c r="T3924" s="0" t="e">
        <f aca="false">INT(MID(H3924,P3924+2,Q3924-P3924-2))</f>
        <v>#VALUE!</v>
      </c>
    </row>
    <row r="3925" customFormat="false" ht="13.8" hidden="false" customHeight="false" outlineLevel="0" collapsed="false">
      <c r="A3925" s="0" t="s">
        <v>12</v>
      </c>
      <c r="B3925" s="3" t="s">
        <v>11074</v>
      </c>
      <c r="C3925" s="0" t="s">
        <v>11070</v>
      </c>
      <c r="D3925" s="0" t="s">
        <v>11071</v>
      </c>
      <c r="E3925" s="0" t="s">
        <v>16</v>
      </c>
      <c r="F3925" s="0" t="n">
        <v>10</v>
      </c>
      <c r="G3925" s="0" t="s">
        <v>11133</v>
      </c>
      <c r="H3925" s="0" t="s">
        <v>11132</v>
      </c>
      <c r="I3925" s="0" t="n">
        <f aca="false">IFERROR(SEARCH("\",H3925),0)</f>
        <v>0</v>
      </c>
      <c r="O3925" s="0" t="e">
        <f aca="false">SEARCH("-",H3925,16)</f>
        <v>#VALUE!</v>
      </c>
      <c r="P3925" s="0" t="e">
        <f aca="false">SEARCH("-",H3925,O3925+1)</f>
        <v>#VALUE!</v>
      </c>
      <c r="Q3925" s="0" t="e">
        <f aca="false">SEARCH("-",H3925,P3925+1)</f>
        <v>#VALUE!</v>
      </c>
      <c r="R3925" s="0" t="e">
        <f aca="false">MID(H3925,Q3925+2,LEN(H3925)-Q3925-5)</f>
        <v>#VALUE!</v>
      </c>
      <c r="S3925" s="0" t="e">
        <f aca="false">MID(H3925,O3925+2,P3925-O3925-2)</f>
        <v>#VALUE!</v>
      </c>
      <c r="T3925" s="0" t="e">
        <f aca="false">INT(MID(H3925,P3925+2,Q3925-P3925-2))</f>
        <v>#VALUE!</v>
      </c>
    </row>
    <row r="3926" customFormat="false" ht="13.8" hidden="false" customHeight="false" outlineLevel="0" collapsed="false">
      <c r="A3926" s="0" t="s">
        <v>12</v>
      </c>
      <c r="B3926" s="3" t="s">
        <v>11107</v>
      </c>
      <c r="C3926" s="0" t="s">
        <v>11070</v>
      </c>
      <c r="D3926" s="0" t="s">
        <v>11071</v>
      </c>
      <c r="E3926" s="0" t="s">
        <v>16</v>
      </c>
      <c r="F3926" s="0" t="n">
        <v>8</v>
      </c>
      <c r="G3926" s="0" t="s">
        <v>11134</v>
      </c>
      <c r="H3926" s="0" t="s">
        <v>11135</v>
      </c>
      <c r="I3926" s="0" t="n">
        <f aca="false">IFERROR(SEARCH("\",H3926),0)</f>
        <v>0</v>
      </c>
      <c r="O3926" s="0" t="e">
        <f aca="false">SEARCH("-",H3926,16)</f>
        <v>#VALUE!</v>
      </c>
      <c r="P3926" s="0" t="e">
        <f aca="false">SEARCH("-",H3926,O3926+1)</f>
        <v>#VALUE!</v>
      </c>
      <c r="Q3926" s="0" t="e">
        <f aca="false">SEARCH("-",H3926,P3926+1)</f>
        <v>#VALUE!</v>
      </c>
      <c r="R3926" s="0" t="e">
        <f aca="false">MID(H3926,Q3926+2,LEN(H3926)-Q3926-5)</f>
        <v>#VALUE!</v>
      </c>
      <c r="S3926" s="0" t="e">
        <f aca="false">MID(H3926,O3926+2,P3926-O3926-2)</f>
        <v>#VALUE!</v>
      </c>
      <c r="T3926" s="0" t="e">
        <f aca="false">INT(MID(H3926,P3926+2,Q3926-P3926-2))</f>
        <v>#VALUE!</v>
      </c>
    </row>
    <row r="3927" customFormat="false" ht="13.8" hidden="false" customHeight="false" outlineLevel="0" collapsed="false">
      <c r="A3927" s="0" t="s">
        <v>12</v>
      </c>
      <c r="B3927" s="3" t="s">
        <v>11107</v>
      </c>
      <c r="C3927" s="0" t="s">
        <v>11070</v>
      </c>
      <c r="D3927" s="0" t="s">
        <v>11071</v>
      </c>
      <c r="E3927" s="0" t="s">
        <v>16</v>
      </c>
      <c r="F3927" s="0" t="n">
        <v>8</v>
      </c>
      <c r="G3927" s="0" t="s">
        <v>11136</v>
      </c>
      <c r="H3927" s="0" t="s">
        <v>11135</v>
      </c>
      <c r="I3927" s="0" t="n">
        <f aca="false">IFERROR(SEARCH("\",H3927),0)</f>
        <v>0</v>
      </c>
      <c r="O3927" s="0" t="e">
        <f aca="false">SEARCH("-",H3927,16)</f>
        <v>#VALUE!</v>
      </c>
      <c r="P3927" s="0" t="e">
        <f aca="false">SEARCH("-",H3927,O3927+1)</f>
        <v>#VALUE!</v>
      </c>
      <c r="Q3927" s="0" t="e">
        <f aca="false">SEARCH("-",H3927,P3927+1)</f>
        <v>#VALUE!</v>
      </c>
      <c r="R3927" s="0" t="e">
        <f aca="false">MID(H3927,Q3927+2,LEN(H3927)-Q3927-5)</f>
        <v>#VALUE!</v>
      </c>
      <c r="S3927" s="0" t="e">
        <f aca="false">MID(H3927,O3927+2,P3927-O3927-2)</f>
        <v>#VALUE!</v>
      </c>
      <c r="T3927" s="0" t="e">
        <f aca="false">INT(MID(H3927,P3927+2,Q3927-P3927-2))</f>
        <v>#VALUE!</v>
      </c>
    </row>
    <row r="3928" customFormat="false" ht="13.8" hidden="false" customHeight="false" outlineLevel="0" collapsed="false">
      <c r="A3928" s="0" t="s">
        <v>12</v>
      </c>
      <c r="B3928" s="3" t="s">
        <v>11107</v>
      </c>
      <c r="C3928" s="0" t="s">
        <v>11070</v>
      </c>
      <c r="D3928" s="0" t="s">
        <v>11071</v>
      </c>
      <c r="E3928" s="0" t="s">
        <v>16</v>
      </c>
      <c r="F3928" s="0" t="n">
        <v>8</v>
      </c>
      <c r="G3928" s="0" t="s">
        <v>11137</v>
      </c>
      <c r="H3928" s="0" t="s">
        <v>11138</v>
      </c>
      <c r="I3928" s="0" t="n">
        <f aca="false">IFERROR(SEARCH("\",H3928),0)</f>
        <v>0</v>
      </c>
      <c r="O3928" s="0" t="e">
        <f aca="false">SEARCH("-",H3928,16)</f>
        <v>#VALUE!</v>
      </c>
      <c r="P3928" s="0" t="e">
        <f aca="false">SEARCH("-",H3928,O3928+1)</f>
        <v>#VALUE!</v>
      </c>
      <c r="Q3928" s="0" t="e">
        <f aca="false">SEARCH("-",H3928,P3928+1)</f>
        <v>#VALUE!</v>
      </c>
      <c r="R3928" s="0" t="e">
        <f aca="false">MID(H3928,Q3928+2,LEN(H3928)-Q3928-5)</f>
        <v>#VALUE!</v>
      </c>
      <c r="S3928" s="0" t="e">
        <f aca="false">MID(H3928,O3928+2,P3928-O3928-2)</f>
        <v>#VALUE!</v>
      </c>
      <c r="T3928" s="0" t="e">
        <f aca="false">INT(MID(H3928,P3928+2,Q3928-P3928-2))</f>
        <v>#VALUE!</v>
      </c>
    </row>
    <row r="3929" customFormat="false" ht="13.8" hidden="false" customHeight="false" outlineLevel="0" collapsed="false">
      <c r="A3929" s="0" t="s">
        <v>12</v>
      </c>
      <c r="B3929" s="3" t="s">
        <v>11107</v>
      </c>
      <c r="C3929" s="0" t="s">
        <v>11070</v>
      </c>
      <c r="D3929" s="0" t="s">
        <v>11071</v>
      </c>
      <c r="E3929" s="0" t="s">
        <v>16</v>
      </c>
      <c r="F3929" s="0" t="n">
        <v>8</v>
      </c>
      <c r="G3929" s="0" t="s">
        <v>11139</v>
      </c>
      <c r="H3929" s="0" t="s">
        <v>11138</v>
      </c>
      <c r="I3929" s="0" t="n">
        <f aca="false">IFERROR(SEARCH("\",H3929),0)</f>
        <v>0</v>
      </c>
      <c r="O3929" s="0" t="e">
        <f aca="false">SEARCH("-",H3929,16)</f>
        <v>#VALUE!</v>
      </c>
      <c r="P3929" s="0" t="e">
        <f aca="false">SEARCH("-",H3929,O3929+1)</f>
        <v>#VALUE!</v>
      </c>
      <c r="Q3929" s="0" t="e">
        <f aca="false">SEARCH("-",H3929,P3929+1)</f>
        <v>#VALUE!</v>
      </c>
      <c r="R3929" s="0" t="e">
        <f aca="false">MID(H3929,Q3929+2,LEN(H3929)-Q3929-5)</f>
        <v>#VALUE!</v>
      </c>
      <c r="S3929" s="0" t="e">
        <f aca="false">MID(H3929,O3929+2,P3929-O3929-2)</f>
        <v>#VALUE!</v>
      </c>
      <c r="T3929" s="0" t="e">
        <f aca="false">INT(MID(H3929,P3929+2,Q3929-P3929-2))</f>
        <v>#VALUE!</v>
      </c>
    </row>
    <row r="3930" customFormat="false" ht="13.8" hidden="false" customHeight="false" outlineLevel="0" collapsed="false">
      <c r="A3930" s="0" t="s">
        <v>12</v>
      </c>
      <c r="B3930" s="3" t="s">
        <v>11095</v>
      </c>
      <c r="C3930" s="0" t="s">
        <v>11070</v>
      </c>
      <c r="D3930" s="0" t="s">
        <v>11071</v>
      </c>
      <c r="E3930" s="0" t="s">
        <v>16</v>
      </c>
      <c r="F3930" s="0" t="n">
        <v>9</v>
      </c>
      <c r="G3930" s="0" t="s">
        <v>11140</v>
      </c>
      <c r="H3930" s="0" t="s">
        <v>11141</v>
      </c>
      <c r="I3930" s="0" t="n">
        <f aca="false">IFERROR(SEARCH("\",H3930),0)</f>
        <v>0</v>
      </c>
    </row>
    <row r="3931" customFormat="false" ht="13.8" hidden="false" customHeight="false" outlineLevel="0" collapsed="false">
      <c r="A3931" s="0" t="s">
        <v>12</v>
      </c>
      <c r="B3931" s="3" t="s">
        <v>11095</v>
      </c>
      <c r="C3931" s="0" t="s">
        <v>11070</v>
      </c>
      <c r="D3931" s="0" t="s">
        <v>11071</v>
      </c>
      <c r="E3931" s="0" t="s">
        <v>16</v>
      </c>
      <c r="F3931" s="0" t="n">
        <v>9</v>
      </c>
      <c r="G3931" s="0" t="s">
        <v>11142</v>
      </c>
      <c r="H3931" s="0" t="s">
        <v>11141</v>
      </c>
      <c r="I3931" s="0" t="n">
        <f aca="false">IFERROR(SEARCH("\",H3931),0)</f>
        <v>0</v>
      </c>
    </row>
    <row r="3932" customFormat="false" ht="13.8" hidden="false" customHeight="false" outlineLevel="0" collapsed="false">
      <c r="A3932" s="0" t="s">
        <v>12</v>
      </c>
      <c r="B3932" s="3" t="s">
        <v>11095</v>
      </c>
      <c r="C3932" s="0" t="s">
        <v>11070</v>
      </c>
      <c r="D3932" s="0" t="s">
        <v>11071</v>
      </c>
      <c r="E3932" s="0" t="s">
        <v>16</v>
      </c>
      <c r="F3932" s="0" t="n">
        <v>9</v>
      </c>
      <c r="G3932" s="0" t="s">
        <v>11143</v>
      </c>
      <c r="H3932" s="0" t="s">
        <v>11144</v>
      </c>
      <c r="I3932" s="0" t="n">
        <f aca="false">IFERROR(SEARCH("\",H3932),0)</f>
        <v>0</v>
      </c>
    </row>
    <row r="3933" customFormat="false" ht="13.8" hidden="false" customHeight="false" outlineLevel="0" collapsed="false">
      <c r="A3933" s="0" t="s">
        <v>12</v>
      </c>
      <c r="B3933" s="3" t="s">
        <v>11095</v>
      </c>
      <c r="C3933" s="0" t="s">
        <v>11070</v>
      </c>
      <c r="D3933" s="0" t="s">
        <v>11071</v>
      </c>
      <c r="E3933" s="0" t="s">
        <v>16</v>
      </c>
      <c r="F3933" s="0" t="n">
        <v>9</v>
      </c>
      <c r="G3933" s="0" t="s">
        <v>11145</v>
      </c>
      <c r="H3933" s="0" t="s">
        <v>11144</v>
      </c>
      <c r="I3933" s="0" t="n">
        <f aca="false">IFERROR(SEARCH("\",H3933),0)</f>
        <v>0</v>
      </c>
    </row>
    <row r="3934" customFormat="false" ht="13.8" hidden="false" customHeight="false" outlineLevel="0" collapsed="false">
      <c r="A3934" s="0" t="s">
        <v>12</v>
      </c>
      <c r="B3934" s="3" t="s">
        <v>11089</v>
      </c>
      <c r="C3934" s="0" t="s">
        <v>11070</v>
      </c>
      <c r="D3934" s="0" t="s">
        <v>11071</v>
      </c>
      <c r="E3934" s="0" t="s">
        <v>16</v>
      </c>
      <c r="F3934" s="0" t="n">
        <v>4</v>
      </c>
      <c r="G3934" s="0" t="s">
        <v>11146</v>
      </c>
      <c r="H3934" s="0" t="s">
        <v>11147</v>
      </c>
      <c r="I3934" s="0" t="n">
        <f aca="false">IFERROR(SEARCH("\",H3934),0)</f>
        <v>0</v>
      </c>
    </row>
    <row r="3935" customFormat="false" ht="13.8" hidden="false" customHeight="false" outlineLevel="0" collapsed="false">
      <c r="A3935" s="0" t="s">
        <v>12</v>
      </c>
      <c r="B3935" s="3" t="s">
        <v>11089</v>
      </c>
      <c r="C3935" s="0" t="s">
        <v>11070</v>
      </c>
      <c r="D3935" s="0" t="s">
        <v>11071</v>
      </c>
      <c r="E3935" s="0" t="s">
        <v>16</v>
      </c>
      <c r="F3935" s="0" t="n">
        <v>4</v>
      </c>
      <c r="G3935" s="0" t="s">
        <v>11148</v>
      </c>
      <c r="H3935" s="0" t="s">
        <v>11147</v>
      </c>
      <c r="I3935" s="0" t="n">
        <f aca="false">IFERROR(SEARCH("\",H3935),0)</f>
        <v>0</v>
      </c>
    </row>
    <row r="3936" customFormat="false" ht="13.8" hidden="false" customHeight="false" outlineLevel="0" collapsed="false">
      <c r="A3936" s="0" t="s">
        <v>12</v>
      </c>
      <c r="B3936" s="3" t="s">
        <v>11089</v>
      </c>
      <c r="C3936" s="0" t="s">
        <v>11070</v>
      </c>
      <c r="D3936" s="0" t="s">
        <v>11071</v>
      </c>
      <c r="E3936" s="0" t="s">
        <v>16</v>
      </c>
      <c r="F3936" s="0" t="n">
        <v>4</v>
      </c>
      <c r="G3936" s="0" t="s">
        <v>11149</v>
      </c>
      <c r="H3936" s="0" t="s">
        <v>11150</v>
      </c>
      <c r="I3936" s="0" t="n">
        <f aca="false">IFERROR(SEARCH("\",H3936),0)</f>
        <v>0</v>
      </c>
    </row>
    <row r="3937" customFormat="false" ht="13.8" hidden="false" customHeight="false" outlineLevel="0" collapsed="false">
      <c r="A3937" s="0" t="s">
        <v>12</v>
      </c>
      <c r="B3937" s="3" t="s">
        <v>11089</v>
      </c>
      <c r="C3937" s="0" t="s">
        <v>11070</v>
      </c>
      <c r="D3937" s="0" t="s">
        <v>11071</v>
      </c>
      <c r="E3937" s="0" t="s">
        <v>16</v>
      </c>
      <c r="F3937" s="0" t="n">
        <v>4</v>
      </c>
      <c r="G3937" s="0" t="s">
        <v>11151</v>
      </c>
      <c r="H3937" s="0" t="s">
        <v>11150</v>
      </c>
      <c r="I3937" s="0" t="n">
        <f aca="false">IFERROR(SEARCH("\",H3937),0)</f>
        <v>0</v>
      </c>
    </row>
    <row r="3938" customFormat="false" ht="13.8" hidden="false" customHeight="false" outlineLevel="0" collapsed="false">
      <c r="A3938" s="0" t="s">
        <v>12</v>
      </c>
      <c r="B3938" s="3" t="s">
        <v>11101</v>
      </c>
      <c r="C3938" s="0" t="s">
        <v>11070</v>
      </c>
      <c r="D3938" s="0" t="s">
        <v>11071</v>
      </c>
      <c r="E3938" s="0" t="s">
        <v>16</v>
      </c>
      <c r="F3938" s="0" t="n">
        <v>1</v>
      </c>
      <c r="G3938" s="0" t="s">
        <v>11152</v>
      </c>
      <c r="H3938" s="0" t="s">
        <v>11153</v>
      </c>
      <c r="I3938" s="0" t="n">
        <f aca="false">IFERROR(SEARCH("\",H3938),0)</f>
        <v>0</v>
      </c>
    </row>
    <row r="3939" customFormat="false" ht="13.8" hidden="false" customHeight="false" outlineLevel="0" collapsed="false">
      <c r="A3939" s="0" t="s">
        <v>12</v>
      </c>
      <c r="B3939" s="3" t="s">
        <v>11101</v>
      </c>
      <c r="C3939" s="0" t="s">
        <v>11070</v>
      </c>
      <c r="D3939" s="0" t="s">
        <v>11071</v>
      </c>
      <c r="E3939" s="0" t="s">
        <v>16</v>
      </c>
      <c r="F3939" s="0" t="n">
        <v>1</v>
      </c>
      <c r="G3939" s="0" t="s">
        <v>11154</v>
      </c>
      <c r="H3939" s="0" t="s">
        <v>11153</v>
      </c>
      <c r="I3939" s="0" t="n">
        <f aca="false">IFERROR(SEARCH("\",H3939),0)</f>
        <v>0</v>
      </c>
    </row>
    <row r="3940" customFormat="false" ht="13.8" hidden="false" customHeight="false" outlineLevel="0" collapsed="false">
      <c r="A3940" s="0" t="s">
        <v>12</v>
      </c>
      <c r="B3940" s="3" t="s">
        <v>11101</v>
      </c>
      <c r="C3940" s="0" t="s">
        <v>11070</v>
      </c>
      <c r="D3940" s="0" t="s">
        <v>11071</v>
      </c>
      <c r="E3940" s="0" t="s">
        <v>16</v>
      </c>
      <c r="F3940" s="0" t="n">
        <v>1</v>
      </c>
      <c r="G3940" s="0" t="s">
        <v>11155</v>
      </c>
      <c r="H3940" s="0" t="s">
        <v>11156</v>
      </c>
      <c r="I3940" s="0" t="n">
        <f aca="false">IFERROR(SEARCH("\",H3940),0)</f>
        <v>0</v>
      </c>
    </row>
    <row r="3941" customFormat="false" ht="13.8" hidden="false" customHeight="false" outlineLevel="0" collapsed="false">
      <c r="A3941" s="0" t="s">
        <v>12</v>
      </c>
      <c r="B3941" s="3" t="s">
        <v>11101</v>
      </c>
      <c r="C3941" s="0" t="s">
        <v>11070</v>
      </c>
      <c r="D3941" s="0" t="s">
        <v>11071</v>
      </c>
      <c r="E3941" s="0" t="s">
        <v>16</v>
      </c>
      <c r="F3941" s="0" t="n">
        <v>1</v>
      </c>
      <c r="G3941" s="0" t="s">
        <v>11157</v>
      </c>
      <c r="H3941" s="0" t="s">
        <v>11156</v>
      </c>
      <c r="I3941" s="0" t="n">
        <f aca="false">IFERROR(SEARCH("\",H3941),0)</f>
        <v>0</v>
      </c>
    </row>
    <row r="3942" customFormat="false" ht="13.8" hidden="false" customHeight="false" outlineLevel="0" collapsed="false">
      <c r="A3942" s="0" t="s">
        <v>12</v>
      </c>
      <c r="B3942" s="3" t="s">
        <v>11086</v>
      </c>
      <c r="C3942" s="0" t="s">
        <v>11070</v>
      </c>
      <c r="D3942" s="0" t="s">
        <v>11071</v>
      </c>
      <c r="E3942" s="0" t="s">
        <v>16</v>
      </c>
      <c r="F3942" s="0" t="n">
        <v>3</v>
      </c>
      <c r="G3942" s="0" t="s">
        <v>11158</v>
      </c>
      <c r="H3942" s="0" t="s">
        <v>11159</v>
      </c>
      <c r="I3942" s="0" t="n">
        <f aca="false">IFERROR(SEARCH("\",H3942),0)</f>
        <v>0</v>
      </c>
    </row>
    <row r="3943" customFormat="false" ht="13.8" hidden="false" customHeight="false" outlineLevel="0" collapsed="false">
      <c r="A3943" s="0" t="s">
        <v>12</v>
      </c>
      <c r="B3943" s="3" t="s">
        <v>11086</v>
      </c>
      <c r="C3943" s="0" t="s">
        <v>11070</v>
      </c>
      <c r="D3943" s="0" t="s">
        <v>11071</v>
      </c>
      <c r="E3943" s="0" t="s">
        <v>16</v>
      </c>
      <c r="F3943" s="0" t="n">
        <v>3</v>
      </c>
      <c r="G3943" s="0" t="s">
        <v>11160</v>
      </c>
      <c r="H3943" s="0" t="s">
        <v>11159</v>
      </c>
      <c r="I3943" s="0" t="n">
        <f aca="false">IFERROR(SEARCH("\",H3943),0)</f>
        <v>0</v>
      </c>
    </row>
    <row r="3944" customFormat="false" ht="13.8" hidden="false" customHeight="false" outlineLevel="0" collapsed="false">
      <c r="A3944" s="0" t="s">
        <v>12</v>
      </c>
      <c r="B3944" s="3" t="s">
        <v>11086</v>
      </c>
      <c r="C3944" s="0" t="s">
        <v>11070</v>
      </c>
      <c r="D3944" s="0" t="s">
        <v>11071</v>
      </c>
      <c r="E3944" s="0" t="s">
        <v>16</v>
      </c>
      <c r="F3944" s="0" t="n">
        <v>3</v>
      </c>
      <c r="G3944" s="0" t="s">
        <v>11161</v>
      </c>
      <c r="H3944" s="0" t="s">
        <v>11162</v>
      </c>
      <c r="I3944" s="0" t="n">
        <f aca="false">IFERROR(SEARCH("\",H3944),0)</f>
        <v>0</v>
      </c>
    </row>
    <row r="3945" customFormat="false" ht="13.8" hidden="false" customHeight="false" outlineLevel="0" collapsed="false">
      <c r="A3945" s="0" t="s">
        <v>12</v>
      </c>
      <c r="B3945" s="3" t="s">
        <v>11086</v>
      </c>
      <c r="C3945" s="0" t="s">
        <v>11070</v>
      </c>
      <c r="D3945" s="0" t="s">
        <v>11071</v>
      </c>
      <c r="E3945" s="0" t="s">
        <v>16</v>
      </c>
      <c r="F3945" s="0" t="n">
        <v>3</v>
      </c>
      <c r="G3945" s="0" t="s">
        <v>11163</v>
      </c>
      <c r="H3945" s="0" t="s">
        <v>11162</v>
      </c>
      <c r="I3945" s="0" t="n">
        <f aca="false">IFERROR(SEARCH("\",H3945),0)</f>
        <v>0</v>
      </c>
    </row>
    <row r="3946" customFormat="false" ht="13.8" hidden="false" customHeight="false" outlineLevel="0" collapsed="false">
      <c r="A3946" s="0" t="s">
        <v>12</v>
      </c>
      <c r="B3946" s="3" t="s">
        <v>11098</v>
      </c>
      <c r="C3946" s="0" t="s">
        <v>11070</v>
      </c>
      <c r="D3946" s="0" t="s">
        <v>11071</v>
      </c>
      <c r="E3946" s="0" t="s">
        <v>16</v>
      </c>
      <c r="F3946" s="0" t="n">
        <v>12</v>
      </c>
      <c r="G3946" s="0" t="s">
        <v>11164</v>
      </c>
      <c r="H3946" s="0" t="s">
        <v>11165</v>
      </c>
      <c r="I3946" s="0" t="n">
        <f aca="false">IFERROR(SEARCH("\",H3946),0)</f>
        <v>0</v>
      </c>
    </row>
    <row r="3947" customFormat="false" ht="13.8" hidden="false" customHeight="false" outlineLevel="0" collapsed="false">
      <c r="A3947" s="0" t="s">
        <v>12</v>
      </c>
      <c r="B3947" s="3" t="s">
        <v>11098</v>
      </c>
      <c r="C3947" s="0" t="s">
        <v>11070</v>
      </c>
      <c r="D3947" s="0" t="s">
        <v>11071</v>
      </c>
      <c r="E3947" s="0" t="s">
        <v>16</v>
      </c>
      <c r="F3947" s="0" t="n">
        <v>12</v>
      </c>
      <c r="G3947" s="0" t="s">
        <v>11166</v>
      </c>
      <c r="H3947" s="0" t="s">
        <v>11165</v>
      </c>
      <c r="I3947" s="0" t="n">
        <f aca="false">IFERROR(SEARCH("\",H3947),0)</f>
        <v>0</v>
      </c>
    </row>
    <row r="3948" customFormat="false" ht="13.8" hidden="false" customHeight="false" outlineLevel="0" collapsed="false">
      <c r="A3948" s="0" t="s">
        <v>12</v>
      </c>
      <c r="B3948" s="3" t="s">
        <v>11098</v>
      </c>
      <c r="C3948" s="0" t="s">
        <v>11070</v>
      </c>
      <c r="D3948" s="0" t="s">
        <v>11071</v>
      </c>
      <c r="E3948" s="0" t="s">
        <v>16</v>
      </c>
      <c r="F3948" s="0" t="n">
        <v>12</v>
      </c>
      <c r="G3948" s="0" t="s">
        <v>11167</v>
      </c>
      <c r="H3948" s="0" t="s">
        <v>11168</v>
      </c>
      <c r="I3948" s="0" t="n">
        <f aca="false">IFERROR(SEARCH("\",H3948),0)</f>
        <v>0</v>
      </c>
    </row>
    <row r="3949" customFormat="false" ht="13.8" hidden="false" customHeight="false" outlineLevel="0" collapsed="false">
      <c r="A3949" s="0" t="s">
        <v>12</v>
      </c>
      <c r="B3949" s="3" t="s">
        <v>11098</v>
      </c>
      <c r="C3949" s="0" t="s">
        <v>11070</v>
      </c>
      <c r="D3949" s="0" t="s">
        <v>11071</v>
      </c>
      <c r="E3949" s="0" t="s">
        <v>16</v>
      </c>
      <c r="F3949" s="0" t="n">
        <v>12</v>
      </c>
      <c r="G3949" s="0" t="s">
        <v>11169</v>
      </c>
      <c r="H3949" s="0" t="s">
        <v>11168</v>
      </c>
      <c r="I3949" s="0" t="n">
        <f aca="false">IFERROR(SEARCH("\",H3949),0)</f>
        <v>0</v>
      </c>
    </row>
    <row r="3950" customFormat="false" ht="13.8" hidden="false" customHeight="false" outlineLevel="0" collapsed="false">
      <c r="A3950" s="0" t="s">
        <v>12</v>
      </c>
      <c r="B3950" s="3" t="s">
        <v>11069</v>
      </c>
      <c r="C3950" s="0" t="s">
        <v>11070</v>
      </c>
      <c r="D3950" s="0" t="s">
        <v>11071</v>
      </c>
      <c r="E3950" s="0" t="s">
        <v>16</v>
      </c>
      <c r="F3950" s="0" t="n">
        <v>5</v>
      </c>
      <c r="G3950" s="0" t="s">
        <v>11170</v>
      </c>
      <c r="H3950" s="0" t="s">
        <v>11171</v>
      </c>
      <c r="I3950" s="0" t="n">
        <f aca="false">IFERROR(SEARCH("\",H3950),0)</f>
        <v>0</v>
      </c>
    </row>
    <row r="3951" customFormat="false" ht="13.8" hidden="false" customHeight="false" outlineLevel="0" collapsed="false">
      <c r="A3951" s="0" t="s">
        <v>12</v>
      </c>
      <c r="B3951" s="3" t="s">
        <v>11069</v>
      </c>
      <c r="C3951" s="0" t="s">
        <v>11070</v>
      </c>
      <c r="D3951" s="0" t="s">
        <v>11071</v>
      </c>
      <c r="E3951" s="0" t="s">
        <v>16</v>
      </c>
      <c r="F3951" s="0" t="n">
        <v>5</v>
      </c>
      <c r="G3951" s="0" t="s">
        <v>11172</v>
      </c>
      <c r="H3951" s="0" t="s">
        <v>11171</v>
      </c>
      <c r="I3951" s="0" t="n">
        <f aca="false">IFERROR(SEARCH("\",H3951),0)</f>
        <v>0</v>
      </c>
    </row>
    <row r="3952" customFormat="false" ht="13.8" hidden="false" customHeight="false" outlineLevel="0" collapsed="false">
      <c r="A3952" s="0" t="s">
        <v>12</v>
      </c>
      <c r="B3952" s="3" t="s">
        <v>11069</v>
      </c>
      <c r="C3952" s="0" t="s">
        <v>11070</v>
      </c>
      <c r="D3952" s="0" t="s">
        <v>11071</v>
      </c>
      <c r="E3952" s="0" t="s">
        <v>16</v>
      </c>
      <c r="F3952" s="0" t="n">
        <v>5</v>
      </c>
      <c r="G3952" s="0" t="s">
        <v>11173</v>
      </c>
      <c r="H3952" s="0" t="s">
        <v>11174</v>
      </c>
      <c r="I3952" s="0" t="n">
        <f aca="false">IFERROR(SEARCH("\",H3952),0)</f>
        <v>0</v>
      </c>
    </row>
    <row r="3953" customFormat="false" ht="13.8" hidden="false" customHeight="false" outlineLevel="0" collapsed="false">
      <c r="A3953" s="0" t="s">
        <v>12</v>
      </c>
      <c r="B3953" s="3" t="s">
        <v>11069</v>
      </c>
      <c r="C3953" s="0" t="s">
        <v>11070</v>
      </c>
      <c r="D3953" s="0" t="s">
        <v>11071</v>
      </c>
      <c r="E3953" s="0" t="s">
        <v>16</v>
      </c>
      <c r="F3953" s="0" t="n">
        <v>5</v>
      </c>
      <c r="G3953" s="0" t="s">
        <v>11175</v>
      </c>
      <c r="H3953" s="0" t="s">
        <v>11174</v>
      </c>
      <c r="I3953" s="0" t="n">
        <f aca="false">IFERROR(SEARCH("\",H3953),0)</f>
        <v>0</v>
      </c>
    </row>
    <row r="3954" customFormat="false" ht="13.8" hidden="false" customHeight="false" outlineLevel="0" collapsed="false">
      <c r="A3954" s="0" t="s">
        <v>12</v>
      </c>
      <c r="B3954" s="3" t="s">
        <v>11104</v>
      </c>
      <c r="C3954" s="0" t="s">
        <v>11070</v>
      </c>
      <c r="D3954" s="0" t="s">
        <v>11071</v>
      </c>
      <c r="E3954" s="0" t="s">
        <v>16</v>
      </c>
      <c r="F3954" s="0" t="n">
        <v>2</v>
      </c>
      <c r="G3954" s="0" t="s">
        <v>11176</v>
      </c>
      <c r="H3954" s="0" t="s">
        <v>11177</v>
      </c>
      <c r="I3954" s="0" t="n">
        <f aca="false">IFERROR(SEARCH("\",H3954),0)</f>
        <v>0</v>
      </c>
    </row>
    <row r="3955" customFormat="false" ht="13.8" hidden="false" customHeight="false" outlineLevel="0" collapsed="false">
      <c r="A3955" s="0" t="s">
        <v>12</v>
      </c>
      <c r="B3955" s="3" t="s">
        <v>11104</v>
      </c>
      <c r="C3955" s="0" t="s">
        <v>11070</v>
      </c>
      <c r="D3955" s="0" t="s">
        <v>11071</v>
      </c>
      <c r="E3955" s="0" t="s">
        <v>16</v>
      </c>
      <c r="F3955" s="0" t="n">
        <v>2</v>
      </c>
      <c r="G3955" s="0" t="s">
        <v>11178</v>
      </c>
      <c r="H3955" s="0" t="s">
        <v>11177</v>
      </c>
      <c r="I3955" s="0" t="n">
        <f aca="false">IFERROR(SEARCH("\",H3955),0)</f>
        <v>0</v>
      </c>
    </row>
    <row r="3956" customFormat="false" ht="13.8" hidden="false" customHeight="false" outlineLevel="0" collapsed="false">
      <c r="A3956" s="0" t="s">
        <v>12</v>
      </c>
      <c r="B3956" s="3" t="s">
        <v>11104</v>
      </c>
      <c r="C3956" s="0" t="s">
        <v>11070</v>
      </c>
      <c r="D3956" s="0" t="s">
        <v>11071</v>
      </c>
      <c r="E3956" s="0" t="s">
        <v>16</v>
      </c>
      <c r="F3956" s="0" t="n">
        <v>2</v>
      </c>
      <c r="G3956" s="0" t="s">
        <v>11179</v>
      </c>
      <c r="H3956" s="0" t="s">
        <v>11180</v>
      </c>
      <c r="I3956" s="0" t="n">
        <f aca="false">IFERROR(SEARCH("\",H3956),0)</f>
        <v>0</v>
      </c>
    </row>
    <row r="3957" customFormat="false" ht="13.8" hidden="false" customHeight="false" outlineLevel="0" collapsed="false">
      <c r="A3957" s="0" t="s">
        <v>12</v>
      </c>
      <c r="B3957" s="3" t="s">
        <v>11104</v>
      </c>
      <c r="C3957" s="0" t="s">
        <v>11070</v>
      </c>
      <c r="D3957" s="0" t="s">
        <v>11071</v>
      </c>
      <c r="E3957" s="0" t="s">
        <v>16</v>
      </c>
      <c r="F3957" s="0" t="n">
        <v>2</v>
      </c>
      <c r="G3957" s="0" t="s">
        <v>11181</v>
      </c>
      <c r="H3957" s="0" t="s">
        <v>11180</v>
      </c>
      <c r="I3957" s="0" t="n">
        <f aca="false">IFERROR(SEARCH("\",H3957),0)</f>
        <v>0</v>
      </c>
    </row>
    <row r="3958" customFormat="false" ht="13.8" hidden="false" customHeight="false" outlineLevel="0" collapsed="false">
      <c r="A3958" s="0" t="s">
        <v>12</v>
      </c>
      <c r="B3958" s="3" t="s">
        <v>11080</v>
      </c>
      <c r="C3958" s="0" t="s">
        <v>11070</v>
      </c>
      <c r="D3958" s="0" t="s">
        <v>11071</v>
      </c>
      <c r="E3958" s="0" t="s">
        <v>16</v>
      </c>
      <c r="F3958" s="0" t="n">
        <v>13</v>
      </c>
      <c r="G3958" s="0" t="s">
        <v>11182</v>
      </c>
      <c r="H3958" s="0" t="s">
        <v>11183</v>
      </c>
      <c r="I3958" s="0" t="n">
        <f aca="false">IFERROR(SEARCH("\",H3958),0)</f>
        <v>0</v>
      </c>
    </row>
    <row r="3959" customFormat="false" ht="13.8" hidden="false" customHeight="false" outlineLevel="0" collapsed="false">
      <c r="A3959" s="0" t="s">
        <v>12</v>
      </c>
      <c r="B3959" s="3" t="s">
        <v>11080</v>
      </c>
      <c r="C3959" s="0" t="s">
        <v>11070</v>
      </c>
      <c r="D3959" s="0" t="s">
        <v>11071</v>
      </c>
      <c r="E3959" s="0" t="s">
        <v>16</v>
      </c>
      <c r="F3959" s="0" t="n">
        <v>13</v>
      </c>
      <c r="G3959" s="0" t="s">
        <v>11184</v>
      </c>
      <c r="H3959" s="0" t="s">
        <v>11183</v>
      </c>
      <c r="I3959" s="0" t="n">
        <f aca="false">IFERROR(SEARCH("\",H3959),0)</f>
        <v>0</v>
      </c>
    </row>
    <row r="3960" customFormat="false" ht="13.8" hidden="false" customHeight="false" outlineLevel="0" collapsed="false">
      <c r="A3960" s="0" t="s">
        <v>12</v>
      </c>
      <c r="B3960" s="3" t="s">
        <v>11080</v>
      </c>
      <c r="C3960" s="0" t="s">
        <v>11070</v>
      </c>
      <c r="D3960" s="0" t="s">
        <v>11071</v>
      </c>
      <c r="E3960" s="0" t="s">
        <v>16</v>
      </c>
      <c r="F3960" s="0" t="n">
        <v>13</v>
      </c>
      <c r="G3960" s="0" t="s">
        <v>11185</v>
      </c>
      <c r="H3960" s="0" t="s">
        <v>11186</v>
      </c>
      <c r="I3960" s="0" t="n">
        <f aca="false">IFERROR(SEARCH("\",H3960),0)</f>
        <v>0</v>
      </c>
    </row>
    <row r="3961" customFormat="false" ht="13.8" hidden="false" customHeight="false" outlineLevel="0" collapsed="false">
      <c r="A3961" s="0" t="s">
        <v>12</v>
      </c>
      <c r="B3961" s="3" t="s">
        <v>11080</v>
      </c>
      <c r="C3961" s="0" t="s">
        <v>11070</v>
      </c>
      <c r="D3961" s="0" t="s">
        <v>11071</v>
      </c>
      <c r="E3961" s="0" t="s">
        <v>16</v>
      </c>
      <c r="F3961" s="0" t="n">
        <v>13</v>
      </c>
      <c r="G3961" s="0" t="s">
        <v>11187</v>
      </c>
      <c r="H3961" s="0" t="s">
        <v>11186</v>
      </c>
      <c r="I3961" s="0" t="n">
        <f aca="false">IFERROR(SEARCH("\",H3961),0)</f>
        <v>0</v>
      </c>
    </row>
    <row r="3962" customFormat="false" ht="13.8" hidden="false" customHeight="false" outlineLevel="0" collapsed="false">
      <c r="A3962" s="0" t="s">
        <v>12</v>
      </c>
      <c r="B3962" s="3" t="s">
        <v>11188</v>
      </c>
      <c r="C3962" s="0" t="s">
        <v>6994</v>
      </c>
      <c r="D3962" s="0" t="s">
        <v>11189</v>
      </c>
      <c r="E3962" s="0" t="s">
        <v>572</v>
      </c>
      <c r="F3962" s="0" t="n">
        <v>12</v>
      </c>
      <c r="G3962" s="0" t="s">
        <v>11190</v>
      </c>
      <c r="H3962" s="0" t="s">
        <v>11191</v>
      </c>
      <c r="I3962" s="0" t="n">
        <f aca="false">IFERROR(SEARCH("\",H3962),0)</f>
        <v>0</v>
      </c>
    </row>
    <row r="3963" customFormat="false" ht="13.8" hidden="false" customHeight="false" outlineLevel="0" collapsed="false">
      <c r="A3963" s="0" t="s">
        <v>12</v>
      </c>
      <c r="B3963" s="3" t="s">
        <v>11192</v>
      </c>
      <c r="C3963" s="0" t="s">
        <v>2684</v>
      </c>
      <c r="D3963" s="0" t="s">
        <v>11193</v>
      </c>
      <c r="E3963" s="0" t="s">
        <v>16</v>
      </c>
      <c r="F3963" s="0" t="n">
        <v>1</v>
      </c>
      <c r="G3963" s="0" t="s">
        <v>11194</v>
      </c>
      <c r="H3963" s="0" t="s">
        <v>11195</v>
      </c>
      <c r="I3963" s="0" t="n">
        <f aca="false">IFERROR(SEARCH("\",H3963),0)</f>
        <v>0</v>
      </c>
    </row>
    <row r="3964" customFormat="false" ht="13.8" hidden="false" customHeight="false" outlineLevel="0" collapsed="false">
      <c r="A3964" s="0" t="s">
        <v>12</v>
      </c>
      <c r="B3964" s="3" t="s">
        <v>11196</v>
      </c>
      <c r="C3964" s="0" t="s">
        <v>2684</v>
      </c>
      <c r="D3964" s="0" t="s">
        <v>11193</v>
      </c>
      <c r="E3964" s="0" t="s">
        <v>16</v>
      </c>
      <c r="F3964" s="0" t="n">
        <v>2</v>
      </c>
      <c r="G3964" s="0" t="s">
        <v>11197</v>
      </c>
      <c r="H3964" s="0" t="s">
        <v>11198</v>
      </c>
      <c r="I3964" s="0" t="n">
        <f aca="false">IFERROR(SEARCH("\",H3964),0)</f>
        <v>0</v>
      </c>
    </row>
    <row r="3965" customFormat="false" ht="13.8" hidden="false" customHeight="false" outlineLevel="0" collapsed="false">
      <c r="A3965" s="0" t="s">
        <v>12</v>
      </c>
      <c r="B3965" s="3" t="s">
        <v>11199</v>
      </c>
      <c r="C3965" s="0" t="s">
        <v>2684</v>
      </c>
      <c r="D3965" s="0" t="s">
        <v>11193</v>
      </c>
      <c r="E3965" s="0" t="s">
        <v>16</v>
      </c>
      <c r="F3965" s="0" t="n">
        <v>3</v>
      </c>
      <c r="G3965" s="0" t="s">
        <v>11200</v>
      </c>
      <c r="H3965" s="0" t="s">
        <v>11201</v>
      </c>
      <c r="I3965" s="0" t="n">
        <f aca="false">IFERROR(SEARCH("\",H3965),0)</f>
        <v>0</v>
      </c>
    </row>
    <row r="3966" customFormat="false" ht="13.8" hidden="false" customHeight="false" outlineLevel="0" collapsed="false">
      <c r="A3966" s="0" t="s">
        <v>12</v>
      </c>
      <c r="B3966" s="3" t="s">
        <v>11202</v>
      </c>
      <c r="C3966" s="0" t="s">
        <v>2684</v>
      </c>
      <c r="D3966" s="0" t="s">
        <v>11193</v>
      </c>
      <c r="E3966" s="0" t="s">
        <v>16</v>
      </c>
      <c r="F3966" s="0" t="n">
        <v>4</v>
      </c>
      <c r="G3966" s="0" t="s">
        <v>11203</v>
      </c>
      <c r="H3966" s="0" t="s">
        <v>11204</v>
      </c>
      <c r="I3966" s="0" t="n">
        <f aca="false">IFERROR(SEARCH("\",H3966),0)</f>
        <v>0</v>
      </c>
    </row>
    <row r="3967" customFormat="false" ht="13.8" hidden="false" customHeight="false" outlineLevel="0" collapsed="false">
      <c r="A3967" s="0" t="s">
        <v>12</v>
      </c>
      <c r="B3967" s="3" t="s">
        <v>11205</v>
      </c>
      <c r="C3967" s="0" t="s">
        <v>2684</v>
      </c>
      <c r="D3967" s="0" t="s">
        <v>11193</v>
      </c>
      <c r="E3967" s="0" t="s">
        <v>16</v>
      </c>
      <c r="F3967" s="0" t="n">
        <v>5</v>
      </c>
      <c r="G3967" s="0" t="s">
        <v>11206</v>
      </c>
      <c r="H3967" s="0" t="s">
        <v>11207</v>
      </c>
      <c r="I3967" s="0" t="n">
        <f aca="false">IFERROR(SEARCH("\",H3967),0)</f>
        <v>0</v>
      </c>
    </row>
    <row r="3968" customFormat="false" ht="13.8" hidden="false" customHeight="false" outlineLevel="0" collapsed="false">
      <c r="A3968" s="0" t="s">
        <v>12</v>
      </c>
      <c r="B3968" s="3" t="s">
        <v>11208</v>
      </c>
      <c r="C3968" s="0" t="s">
        <v>2684</v>
      </c>
      <c r="D3968" s="0" t="s">
        <v>11193</v>
      </c>
      <c r="E3968" s="0" t="s">
        <v>16</v>
      </c>
      <c r="F3968" s="0" t="n">
        <v>6</v>
      </c>
      <c r="G3968" s="0" t="s">
        <v>11209</v>
      </c>
      <c r="H3968" s="0" t="s">
        <v>11210</v>
      </c>
      <c r="I3968" s="0" t="n">
        <f aca="false">IFERROR(SEARCH("\",H3968),0)</f>
        <v>0</v>
      </c>
    </row>
    <row r="3969" customFormat="false" ht="13.8" hidden="false" customHeight="false" outlineLevel="0" collapsed="false">
      <c r="A3969" s="0" t="s">
        <v>12</v>
      </c>
      <c r="B3969" s="3" t="s">
        <v>11211</v>
      </c>
      <c r="C3969" s="0" t="s">
        <v>2684</v>
      </c>
      <c r="D3969" s="0" t="s">
        <v>11193</v>
      </c>
      <c r="E3969" s="0" t="s">
        <v>16</v>
      </c>
      <c r="F3969" s="0" t="n">
        <v>7</v>
      </c>
      <c r="G3969" s="0" t="s">
        <v>11212</v>
      </c>
      <c r="H3969" s="0" t="s">
        <v>11213</v>
      </c>
      <c r="I3969" s="0" t="n">
        <f aca="false">IFERROR(SEARCH("\",H3969),0)</f>
        <v>0</v>
      </c>
    </row>
    <row r="3970" customFormat="false" ht="13.8" hidden="false" customHeight="false" outlineLevel="0" collapsed="false">
      <c r="A3970" s="0" t="s">
        <v>12</v>
      </c>
      <c r="B3970" s="3" t="s">
        <v>11214</v>
      </c>
      <c r="C3970" s="0" t="s">
        <v>2684</v>
      </c>
      <c r="D3970" s="0" t="s">
        <v>11193</v>
      </c>
      <c r="E3970" s="0" t="s">
        <v>16</v>
      </c>
      <c r="F3970" s="0" t="n">
        <v>9</v>
      </c>
      <c r="G3970" s="0" t="s">
        <v>11215</v>
      </c>
      <c r="H3970" s="0" t="s">
        <v>11216</v>
      </c>
      <c r="I3970" s="0" t="n">
        <f aca="false">IFERROR(SEARCH("\",H3970),0)</f>
        <v>0</v>
      </c>
    </row>
    <row r="3971" customFormat="false" ht="13.8" hidden="false" customHeight="false" outlineLevel="0" collapsed="false">
      <c r="A3971" s="0" t="s">
        <v>12</v>
      </c>
      <c r="B3971" s="3" t="s">
        <v>11217</v>
      </c>
      <c r="C3971" s="0" t="s">
        <v>2684</v>
      </c>
      <c r="D3971" s="0" t="s">
        <v>11193</v>
      </c>
      <c r="E3971" s="0" t="s">
        <v>16</v>
      </c>
      <c r="F3971" s="0" t="n">
        <v>10</v>
      </c>
      <c r="G3971" s="0" t="s">
        <v>11218</v>
      </c>
      <c r="H3971" s="0" t="s">
        <v>11219</v>
      </c>
      <c r="I3971" s="0" t="n">
        <f aca="false">IFERROR(SEARCH("\",H3971),0)</f>
        <v>0</v>
      </c>
    </row>
    <row r="3972" customFormat="false" ht="13.8" hidden="false" customHeight="false" outlineLevel="0" collapsed="false">
      <c r="A3972" s="0" t="s">
        <v>12</v>
      </c>
      <c r="B3972" s="3" t="s">
        <v>11220</v>
      </c>
      <c r="C3972" s="0" t="s">
        <v>2684</v>
      </c>
      <c r="D3972" s="0" t="s">
        <v>11193</v>
      </c>
      <c r="E3972" s="0" t="s">
        <v>16</v>
      </c>
      <c r="F3972" s="0" t="n">
        <v>11</v>
      </c>
      <c r="G3972" s="0" t="s">
        <v>11221</v>
      </c>
      <c r="H3972" s="0" t="s">
        <v>11222</v>
      </c>
      <c r="I3972" s="0" t="n">
        <f aca="false">IFERROR(SEARCH("\",H3972),0)</f>
        <v>0</v>
      </c>
    </row>
    <row r="3973" customFormat="false" ht="13.8" hidden="false" customHeight="false" outlineLevel="0" collapsed="false">
      <c r="A3973" s="0" t="s">
        <v>12</v>
      </c>
      <c r="B3973" s="3" t="s">
        <v>11223</v>
      </c>
      <c r="C3973" s="0" t="s">
        <v>4674</v>
      </c>
      <c r="D3973" s="0" t="s">
        <v>11223</v>
      </c>
      <c r="E3973" s="0" t="s">
        <v>2010</v>
      </c>
      <c r="F3973" s="0" t="n">
        <v>5</v>
      </c>
      <c r="G3973" s="0" t="s">
        <v>11224</v>
      </c>
      <c r="H3973" s="0" t="s">
        <v>11225</v>
      </c>
      <c r="I3973" s="0" t="n">
        <f aca="false">IFERROR(SEARCH("\",H3973),0)</f>
        <v>0</v>
      </c>
    </row>
    <row r="3974" customFormat="false" ht="13.8" hidden="false" customHeight="false" outlineLevel="0" collapsed="false">
      <c r="A3974" s="0" t="s">
        <v>12</v>
      </c>
      <c r="B3974" s="3" t="s">
        <v>11223</v>
      </c>
      <c r="C3974" s="0" t="s">
        <v>4674</v>
      </c>
      <c r="D3974" s="0" t="s">
        <v>11223</v>
      </c>
      <c r="E3974" s="0" t="s">
        <v>2010</v>
      </c>
      <c r="F3974" s="0" t="n">
        <v>5</v>
      </c>
      <c r="G3974" s="0" t="s">
        <v>11226</v>
      </c>
      <c r="H3974" s="0" t="s">
        <v>11225</v>
      </c>
      <c r="I3974" s="0" t="n">
        <f aca="false">IFERROR(SEARCH("\",H3974),0)</f>
        <v>0</v>
      </c>
    </row>
    <row r="3975" customFormat="false" ht="13.8" hidden="false" customHeight="false" outlineLevel="0" collapsed="false">
      <c r="A3975" s="0" t="s">
        <v>12</v>
      </c>
      <c r="B3975" s="3" t="s">
        <v>11227</v>
      </c>
      <c r="C3975" s="0" t="s">
        <v>11228</v>
      </c>
      <c r="D3975" s="0" t="s">
        <v>11229</v>
      </c>
      <c r="E3975" s="0" t="s">
        <v>2010</v>
      </c>
      <c r="F3975" s="0" t="n">
        <v>1</v>
      </c>
      <c r="G3975" s="0" t="s">
        <v>11230</v>
      </c>
      <c r="H3975" s="0" t="s">
        <v>11231</v>
      </c>
      <c r="I3975" s="0" t="n">
        <f aca="false">IFERROR(SEARCH("\",H3975),0)</f>
        <v>0</v>
      </c>
      <c r="P3975" s="0" t="str">
        <f aca="false">C3975</f>
        <v>Talking Heads</v>
      </c>
      <c r="Q3975" s="0" t="str">
        <f aca="false">B3975</f>
        <v>And She Was</v>
      </c>
    </row>
    <row r="3976" customFormat="false" ht="13.8" hidden="false" customHeight="false" outlineLevel="0" collapsed="false">
      <c r="A3976" s="0" t="s">
        <v>12</v>
      </c>
      <c r="B3976" s="3" t="s">
        <v>11232</v>
      </c>
      <c r="C3976" s="0" t="s">
        <v>11228</v>
      </c>
      <c r="D3976" s="0" t="s">
        <v>11229</v>
      </c>
      <c r="E3976" s="0" t="s">
        <v>2010</v>
      </c>
      <c r="F3976" s="0" t="n">
        <v>2</v>
      </c>
      <c r="G3976" s="0" t="s">
        <v>11233</v>
      </c>
      <c r="H3976" s="0" t="s">
        <v>11234</v>
      </c>
      <c r="I3976" s="0" t="n">
        <f aca="false">IFERROR(SEARCH("\",H3976),0)</f>
        <v>0</v>
      </c>
      <c r="P3976" s="0" t="str">
        <f aca="false">C3976</f>
        <v>Talking Heads</v>
      </c>
      <c r="Q3976" s="0" t="str">
        <f aca="false">B3976</f>
        <v>Give Me Back My Name</v>
      </c>
    </row>
    <row r="3977" customFormat="false" ht="13.8" hidden="false" customHeight="false" outlineLevel="0" collapsed="false">
      <c r="A3977" s="0" t="s">
        <v>12</v>
      </c>
      <c r="B3977" s="3" t="s">
        <v>11235</v>
      </c>
      <c r="C3977" s="0" t="s">
        <v>11228</v>
      </c>
      <c r="D3977" s="0" t="s">
        <v>11229</v>
      </c>
      <c r="E3977" s="0" t="s">
        <v>2010</v>
      </c>
      <c r="F3977" s="0" t="n">
        <v>3</v>
      </c>
      <c r="G3977" s="0" t="s">
        <v>11236</v>
      </c>
      <c r="H3977" s="0" t="s">
        <v>11237</v>
      </c>
      <c r="I3977" s="0" t="n">
        <f aca="false">IFERROR(SEARCH("\",H3977),0)</f>
        <v>0</v>
      </c>
    </row>
    <row r="3978" customFormat="false" ht="13.8" hidden="false" customHeight="false" outlineLevel="0" collapsed="false">
      <c r="A3978" s="0" t="s">
        <v>12</v>
      </c>
      <c r="B3978" s="3" t="s">
        <v>11238</v>
      </c>
      <c r="C3978" s="0" t="s">
        <v>11228</v>
      </c>
      <c r="D3978" s="0" t="s">
        <v>11229</v>
      </c>
      <c r="E3978" s="0" t="s">
        <v>2010</v>
      </c>
      <c r="F3978" s="0" t="n">
        <v>4</v>
      </c>
      <c r="G3978" s="0" t="s">
        <v>11239</v>
      </c>
      <c r="H3978" s="0" t="s">
        <v>11240</v>
      </c>
      <c r="I3978" s="0" t="n">
        <f aca="false">IFERROR(SEARCH("\",H3978),0)</f>
        <v>0</v>
      </c>
    </row>
    <row r="3979" customFormat="false" ht="13.8" hidden="false" customHeight="false" outlineLevel="0" collapsed="false">
      <c r="A3979" s="0" t="s">
        <v>12</v>
      </c>
      <c r="B3979" s="3" t="s">
        <v>11241</v>
      </c>
      <c r="C3979" s="0" t="s">
        <v>11228</v>
      </c>
      <c r="D3979" s="0" t="s">
        <v>11229</v>
      </c>
      <c r="E3979" s="0" t="s">
        <v>2010</v>
      </c>
      <c r="F3979" s="0" t="n">
        <v>5</v>
      </c>
      <c r="G3979" s="0" t="s">
        <v>11242</v>
      </c>
      <c r="H3979" s="0" t="s">
        <v>11243</v>
      </c>
      <c r="I3979" s="0" t="n">
        <f aca="false">IFERROR(SEARCH("\",H3979),0)</f>
        <v>0</v>
      </c>
    </row>
    <row r="3980" customFormat="false" ht="13.8" hidden="false" customHeight="false" outlineLevel="0" collapsed="false">
      <c r="A3980" s="0" t="s">
        <v>12</v>
      </c>
      <c r="B3980" s="3" t="s">
        <v>11244</v>
      </c>
      <c r="C3980" s="0" t="s">
        <v>11228</v>
      </c>
      <c r="D3980" s="0" t="s">
        <v>11229</v>
      </c>
      <c r="E3980" s="0" t="s">
        <v>2010</v>
      </c>
      <c r="F3980" s="0" t="n">
        <v>6</v>
      </c>
      <c r="G3980" s="0" t="s">
        <v>11245</v>
      </c>
      <c r="H3980" s="0" t="s">
        <v>11246</v>
      </c>
      <c r="I3980" s="0" t="n">
        <f aca="false">IFERROR(SEARCH("\",H3980),0)</f>
        <v>0</v>
      </c>
    </row>
    <row r="3981" customFormat="false" ht="13.8" hidden="false" customHeight="false" outlineLevel="0" collapsed="false">
      <c r="A3981" s="0" t="s">
        <v>12</v>
      </c>
      <c r="B3981" s="3" t="s">
        <v>11247</v>
      </c>
      <c r="C3981" s="0" t="s">
        <v>11228</v>
      </c>
      <c r="D3981" s="0" t="s">
        <v>11229</v>
      </c>
      <c r="E3981" s="0" t="s">
        <v>2010</v>
      </c>
      <c r="F3981" s="0" t="n">
        <v>7</v>
      </c>
      <c r="G3981" s="0" t="s">
        <v>11248</v>
      </c>
      <c r="H3981" s="0" t="s">
        <v>11249</v>
      </c>
      <c r="I3981" s="0" t="n">
        <f aca="false">IFERROR(SEARCH("\",H3981),0)</f>
        <v>0</v>
      </c>
    </row>
    <row r="3982" customFormat="false" ht="13.8" hidden="false" customHeight="false" outlineLevel="0" collapsed="false">
      <c r="A3982" s="0" t="s">
        <v>12</v>
      </c>
      <c r="B3982" s="3" t="s">
        <v>11250</v>
      </c>
      <c r="C3982" s="0" t="s">
        <v>11228</v>
      </c>
      <c r="D3982" s="0" t="s">
        <v>11229</v>
      </c>
      <c r="E3982" s="0" t="s">
        <v>2010</v>
      </c>
      <c r="F3982" s="0" t="n">
        <v>8</v>
      </c>
      <c r="G3982" s="0" t="s">
        <v>11251</v>
      </c>
      <c r="H3982" s="0" t="s">
        <v>11252</v>
      </c>
      <c r="I3982" s="0" t="n">
        <f aca="false">IFERROR(SEARCH("\",H3982),0)</f>
        <v>0</v>
      </c>
    </row>
    <row r="3983" customFormat="false" ht="13.8" hidden="false" customHeight="false" outlineLevel="0" collapsed="false">
      <c r="A3983" s="0" t="s">
        <v>12</v>
      </c>
      <c r="B3983" s="3" t="s">
        <v>11253</v>
      </c>
      <c r="C3983" s="0" t="s">
        <v>11228</v>
      </c>
      <c r="D3983" s="0" t="s">
        <v>11229</v>
      </c>
      <c r="E3983" s="0" t="s">
        <v>2010</v>
      </c>
      <c r="F3983" s="0" t="n">
        <v>9</v>
      </c>
      <c r="G3983" s="0" t="s">
        <v>11254</v>
      </c>
      <c r="H3983" s="0" t="s">
        <v>11255</v>
      </c>
      <c r="I3983" s="0" t="n">
        <f aca="false">IFERROR(SEARCH("\",H3983),0)</f>
        <v>0</v>
      </c>
    </row>
    <row r="3984" customFormat="false" ht="13.8" hidden="false" customHeight="false" outlineLevel="0" collapsed="false">
      <c r="A3984" s="0" t="s">
        <v>12</v>
      </c>
      <c r="B3984" s="3" t="s">
        <v>11256</v>
      </c>
      <c r="C3984" s="0" t="s">
        <v>11228</v>
      </c>
      <c r="D3984" s="0" t="s">
        <v>11229</v>
      </c>
      <c r="E3984" s="0" t="s">
        <v>2010</v>
      </c>
      <c r="F3984" s="0" t="n">
        <v>10</v>
      </c>
      <c r="G3984" s="0" t="s">
        <v>11257</v>
      </c>
      <c r="H3984" s="0" t="s">
        <v>11258</v>
      </c>
      <c r="I3984" s="0" t="n">
        <f aca="false">IFERROR(SEARCH("\",H3984),0)</f>
        <v>0</v>
      </c>
    </row>
    <row r="3985" customFormat="false" ht="13.8" hidden="false" customHeight="false" outlineLevel="0" collapsed="false">
      <c r="A3985" s="0" t="s">
        <v>12</v>
      </c>
      <c r="B3985" s="3" t="s">
        <v>11259</v>
      </c>
      <c r="C3985" s="0" t="s">
        <v>4812</v>
      </c>
      <c r="D3985" s="0" t="s">
        <v>11260</v>
      </c>
      <c r="E3985" s="0" t="s">
        <v>16</v>
      </c>
      <c r="F3985" s="0" t="n">
        <v>99</v>
      </c>
      <c r="G3985" s="0" t="s">
        <v>11261</v>
      </c>
      <c r="H3985" s="0" t="s">
        <v>11262</v>
      </c>
      <c r="I3985" s="0" t="n">
        <f aca="false">IFERROR(SEARCH("\",H3985),0)</f>
        <v>0</v>
      </c>
    </row>
    <row r="3986" customFormat="false" ht="13.8" hidden="false" customHeight="false" outlineLevel="0" collapsed="false">
      <c r="A3986" s="0" t="s">
        <v>12</v>
      </c>
      <c r="B3986" s="3" t="s">
        <v>11259</v>
      </c>
      <c r="C3986" s="0" t="s">
        <v>4812</v>
      </c>
      <c r="D3986" s="0" t="s">
        <v>11260</v>
      </c>
      <c r="E3986" s="0" t="s">
        <v>16</v>
      </c>
      <c r="F3986" s="0" t="n">
        <v>99</v>
      </c>
      <c r="G3986" s="0" t="s">
        <v>11263</v>
      </c>
      <c r="H3986" s="0" t="s">
        <v>11262</v>
      </c>
      <c r="I3986" s="0" t="n">
        <f aca="false">IFERROR(SEARCH("\",H3986),0)</f>
        <v>0</v>
      </c>
    </row>
    <row r="3987" customFormat="false" ht="13.8" hidden="false" customHeight="false" outlineLevel="0" collapsed="false">
      <c r="A3987" s="0" t="s">
        <v>12</v>
      </c>
      <c r="B3987" s="3" t="s">
        <v>11264</v>
      </c>
      <c r="C3987" s="0" t="s">
        <v>1971</v>
      </c>
      <c r="D3987" s="0" t="s">
        <v>11265</v>
      </c>
      <c r="E3987" s="0" t="s">
        <v>263</v>
      </c>
      <c r="F3987" s="0" t="n">
        <v>8</v>
      </c>
      <c r="G3987" s="0" t="s">
        <v>11266</v>
      </c>
      <c r="H3987" s="0" t="s">
        <v>11267</v>
      </c>
      <c r="I3987" s="0" t="n">
        <f aca="false">IFERROR(SEARCH("\",H3987),0)</f>
        <v>0</v>
      </c>
    </row>
    <row r="3988" customFormat="false" ht="13.8" hidden="false" customHeight="false" outlineLevel="0" collapsed="false">
      <c r="A3988" s="0" t="s">
        <v>12</v>
      </c>
      <c r="B3988" s="3" t="s">
        <v>11268</v>
      </c>
      <c r="C3988" s="0" t="s">
        <v>2055</v>
      </c>
      <c r="D3988" s="0" t="s">
        <v>11269</v>
      </c>
      <c r="E3988" s="0" t="s">
        <v>209</v>
      </c>
      <c r="F3988" s="0" t="n">
        <v>12</v>
      </c>
      <c r="G3988" s="0" t="s">
        <v>11270</v>
      </c>
      <c r="H3988" s="0" t="s">
        <v>11271</v>
      </c>
      <c r="I3988" s="0" t="n">
        <f aca="false">IFERROR(SEARCH("\",H3988),0)</f>
        <v>0</v>
      </c>
    </row>
    <row r="3989" customFormat="false" ht="13.8" hidden="false" customHeight="false" outlineLevel="0" collapsed="false">
      <c r="A3989" s="0" t="s">
        <v>12</v>
      </c>
      <c r="B3989" s="3" t="s">
        <v>11268</v>
      </c>
      <c r="C3989" s="0" t="s">
        <v>2055</v>
      </c>
      <c r="D3989" s="0" t="s">
        <v>11269</v>
      </c>
      <c r="E3989" s="0" t="s">
        <v>209</v>
      </c>
      <c r="F3989" s="0" t="n">
        <v>12</v>
      </c>
      <c r="G3989" s="0" t="s">
        <v>11272</v>
      </c>
      <c r="H3989" s="0" t="s">
        <v>11271</v>
      </c>
      <c r="I3989" s="0" t="n">
        <f aca="false">IFERROR(SEARCH("\",H3989),0)</f>
        <v>0</v>
      </c>
    </row>
    <row r="3990" customFormat="false" ht="13.8" hidden="false" customHeight="false" outlineLevel="0" collapsed="false">
      <c r="A3990" s="0" t="s">
        <v>12</v>
      </c>
      <c r="B3990" s="3" t="s">
        <v>11273</v>
      </c>
      <c r="C3990" s="0" t="s">
        <v>5828</v>
      </c>
      <c r="D3990" s="0" t="s">
        <v>11274</v>
      </c>
      <c r="E3990" s="0" t="s">
        <v>572</v>
      </c>
      <c r="F3990" s="0" t="n">
        <v>1</v>
      </c>
      <c r="G3990" s="0" t="s">
        <v>11275</v>
      </c>
      <c r="H3990" s="0" t="s">
        <v>11276</v>
      </c>
      <c r="I3990" s="0" t="n">
        <f aca="false">IFERROR(SEARCH("\",H3990),0)</f>
        <v>0</v>
      </c>
    </row>
    <row r="3991" customFormat="false" ht="13.8" hidden="false" customHeight="false" outlineLevel="0" collapsed="false">
      <c r="A3991" s="0" t="s">
        <v>12</v>
      </c>
      <c r="B3991" s="3" t="s">
        <v>11273</v>
      </c>
      <c r="C3991" s="0" t="s">
        <v>5828</v>
      </c>
      <c r="D3991" s="0" t="s">
        <v>11274</v>
      </c>
      <c r="E3991" s="0" t="s">
        <v>572</v>
      </c>
      <c r="F3991" s="0" t="n">
        <v>1</v>
      </c>
      <c r="G3991" s="0" t="s">
        <v>11277</v>
      </c>
      <c r="H3991" s="0" t="s">
        <v>11276</v>
      </c>
      <c r="I3991" s="0" t="n">
        <f aca="false">IFERROR(SEARCH("\",H3991),0)</f>
        <v>0</v>
      </c>
    </row>
    <row r="3992" customFormat="false" ht="13.8" hidden="false" customHeight="false" outlineLevel="0" collapsed="false">
      <c r="A3992" s="0" t="s">
        <v>12</v>
      </c>
      <c r="B3992" s="3" t="s">
        <v>11278</v>
      </c>
      <c r="C3992" s="0" t="s">
        <v>2168</v>
      </c>
      <c r="D3992" s="0" t="s">
        <v>11279</v>
      </c>
      <c r="E3992" s="0" t="s">
        <v>1905</v>
      </c>
      <c r="F3992" s="0" t="n">
        <v>8</v>
      </c>
      <c r="G3992" s="0" t="s">
        <v>11280</v>
      </c>
      <c r="H3992" s="0" t="s">
        <v>11281</v>
      </c>
      <c r="I3992" s="0" t="n">
        <f aca="false">IFERROR(SEARCH("\",H3992),0)</f>
        <v>0</v>
      </c>
    </row>
    <row r="3993" customFormat="false" ht="13.8" hidden="false" customHeight="false" outlineLevel="0" collapsed="false">
      <c r="A3993" s="0" t="s">
        <v>12</v>
      </c>
      <c r="B3993" s="3" t="s">
        <v>11278</v>
      </c>
      <c r="C3993" s="0" t="s">
        <v>2168</v>
      </c>
      <c r="D3993" s="0" t="s">
        <v>11279</v>
      </c>
      <c r="E3993" s="0" t="s">
        <v>1905</v>
      </c>
      <c r="F3993" s="0" t="n">
        <v>8</v>
      </c>
      <c r="G3993" s="0" t="s">
        <v>11282</v>
      </c>
      <c r="H3993" s="0" t="s">
        <v>11281</v>
      </c>
      <c r="I3993" s="0" t="n">
        <f aca="false">IFERROR(SEARCH("\",H3993),0)</f>
        <v>0</v>
      </c>
    </row>
    <row r="3994" customFormat="false" ht="13.8" hidden="false" customHeight="false" outlineLevel="0" collapsed="false">
      <c r="A3994" s="0" t="s">
        <v>12</v>
      </c>
      <c r="B3994" s="3" t="s">
        <v>11283</v>
      </c>
      <c r="C3994" s="0" t="s">
        <v>4812</v>
      </c>
      <c r="D3994" s="0" t="s">
        <v>11284</v>
      </c>
      <c r="E3994" s="0" t="s">
        <v>16</v>
      </c>
      <c r="F3994" s="0" t="n">
        <v>4</v>
      </c>
      <c r="G3994" s="0" t="s">
        <v>11285</v>
      </c>
      <c r="H3994" s="0" t="s">
        <v>11286</v>
      </c>
      <c r="I3994" s="0" t="n">
        <f aca="false">IFERROR(SEARCH("\",H3994),0)</f>
        <v>0</v>
      </c>
    </row>
    <row r="3995" customFormat="false" ht="13.8" hidden="false" customHeight="false" outlineLevel="0" collapsed="false">
      <c r="A3995" s="0" t="s">
        <v>12</v>
      </c>
      <c r="B3995" s="3" t="s">
        <v>11283</v>
      </c>
      <c r="C3995" s="0" t="s">
        <v>4812</v>
      </c>
      <c r="D3995" s="0" t="s">
        <v>11284</v>
      </c>
      <c r="E3995" s="0" t="s">
        <v>16</v>
      </c>
      <c r="F3995" s="0" t="n">
        <v>4</v>
      </c>
      <c r="G3995" s="0" t="s">
        <v>11287</v>
      </c>
      <c r="H3995" s="0" t="s">
        <v>11286</v>
      </c>
      <c r="I3995" s="0" t="n">
        <f aca="false">IFERROR(SEARCH("\",H3995),0)</f>
        <v>0</v>
      </c>
      <c r="P3995" s="0" t="str">
        <f aca="false">C3995</f>
        <v>Ben Harper</v>
      </c>
      <c r="Q3995" s="0" t="str">
        <f aca="false">B3995</f>
        <v>Sexual Healing</v>
      </c>
    </row>
    <row r="3996" customFormat="false" ht="13.8" hidden="false" customHeight="false" outlineLevel="0" collapsed="false">
      <c r="A3996" s="0" t="s">
        <v>12</v>
      </c>
      <c r="B3996" s="3" t="s">
        <v>11288</v>
      </c>
      <c r="C3996" s="0" t="s">
        <v>1971</v>
      </c>
      <c r="D3996" s="0" t="s">
        <v>11289</v>
      </c>
      <c r="E3996" s="0" t="s">
        <v>263</v>
      </c>
      <c r="F3996" s="0" t="n">
        <v>14</v>
      </c>
      <c r="G3996" s="0" t="s">
        <v>11290</v>
      </c>
      <c r="H3996" s="0" t="s">
        <v>11291</v>
      </c>
      <c r="I3996" s="0" t="n">
        <f aca="false">IFERROR(SEARCH("\",H3996),0)</f>
        <v>0</v>
      </c>
    </row>
    <row r="3997" customFormat="false" ht="13.8" hidden="false" customHeight="false" outlineLevel="0" collapsed="false">
      <c r="A3997" s="0" t="s">
        <v>12</v>
      </c>
      <c r="B3997" s="3" t="s">
        <v>11292</v>
      </c>
      <c r="C3997" s="0" t="s">
        <v>11293</v>
      </c>
      <c r="D3997" s="0" t="s">
        <v>11294</v>
      </c>
      <c r="E3997" s="0" t="s">
        <v>396</v>
      </c>
      <c r="F3997" s="0" t="n">
        <v>1</v>
      </c>
      <c r="G3997" s="0" t="s">
        <v>11295</v>
      </c>
      <c r="H3997" s="0" t="s">
        <v>11296</v>
      </c>
      <c r="I3997" s="0" t="n">
        <f aca="false">IFERROR(SEARCH("\",H3997),0)</f>
        <v>0</v>
      </c>
    </row>
    <row r="3998" customFormat="false" ht="13.8" hidden="false" customHeight="false" outlineLevel="0" collapsed="false">
      <c r="A3998" s="0" t="s">
        <v>12</v>
      </c>
      <c r="B3998" s="3" t="s">
        <v>11297</v>
      </c>
      <c r="C3998" s="0" t="s">
        <v>11293</v>
      </c>
      <c r="D3998" s="0" t="s">
        <v>11294</v>
      </c>
      <c r="E3998" s="0" t="s">
        <v>396</v>
      </c>
      <c r="F3998" s="0" t="n">
        <v>2</v>
      </c>
      <c r="G3998" s="0" t="s">
        <v>11298</v>
      </c>
      <c r="H3998" s="0" t="s">
        <v>11299</v>
      </c>
      <c r="I3998" s="0" t="n">
        <f aca="false">IFERROR(SEARCH("\",H3998),0)</f>
        <v>0</v>
      </c>
    </row>
    <row r="3999" customFormat="false" ht="13.8" hidden="false" customHeight="false" outlineLevel="0" collapsed="false">
      <c r="A3999" s="0" t="s">
        <v>12</v>
      </c>
      <c r="B3999" s="3" t="s">
        <v>11300</v>
      </c>
      <c r="C3999" s="0" t="s">
        <v>11293</v>
      </c>
      <c r="D3999" s="0" t="s">
        <v>11294</v>
      </c>
      <c r="E3999" s="0" t="s">
        <v>396</v>
      </c>
      <c r="F3999" s="0" t="n">
        <v>3</v>
      </c>
      <c r="G3999" s="0" t="s">
        <v>11301</v>
      </c>
      <c r="H3999" s="0" t="s">
        <v>11302</v>
      </c>
      <c r="I3999" s="0" t="n">
        <f aca="false">IFERROR(SEARCH("\",H3999),0)</f>
        <v>0</v>
      </c>
    </row>
    <row r="4000" customFormat="false" ht="13.8" hidden="false" customHeight="false" outlineLevel="0" collapsed="false">
      <c r="A4000" s="0" t="s">
        <v>12</v>
      </c>
      <c r="B4000" s="3" t="s">
        <v>857</v>
      </c>
      <c r="C4000" s="0" t="s">
        <v>11293</v>
      </c>
      <c r="D4000" s="0" t="s">
        <v>11294</v>
      </c>
      <c r="E4000" s="0" t="s">
        <v>396</v>
      </c>
      <c r="F4000" s="0" t="n">
        <v>4</v>
      </c>
      <c r="G4000" s="0" t="s">
        <v>11303</v>
      </c>
      <c r="H4000" s="0" t="s">
        <v>11304</v>
      </c>
      <c r="I4000" s="0" t="n">
        <f aca="false">IFERROR(SEARCH("\",H4000),0)</f>
        <v>0</v>
      </c>
    </row>
    <row r="4001" customFormat="false" ht="13.8" hidden="false" customHeight="false" outlineLevel="0" collapsed="false">
      <c r="A4001" s="0" t="s">
        <v>12</v>
      </c>
      <c r="B4001" s="3" t="s">
        <v>11305</v>
      </c>
      <c r="C4001" s="0" t="s">
        <v>11293</v>
      </c>
      <c r="D4001" s="0" t="s">
        <v>11294</v>
      </c>
      <c r="E4001" s="0" t="s">
        <v>396</v>
      </c>
      <c r="F4001" s="0" t="n">
        <v>5</v>
      </c>
      <c r="G4001" s="0" t="s">
        <v>11306</v>
      </c>
      <c r="H4001" s="0" t="s">
        <v>11307</v>
      </c>
      <c r="I4001" s="0" t="n">
        <f aca="false">IFERROR(SEARCH("\",H4001),0)</f>
        <v>0</v>
      </c>
    </row>
    <row r="4002" customFormat="false" ht="13.8" hidden="false" customHeight="false" outlineLevel="0" collapsed="false">
      <c r="A4002" s="0" t="s">
        <v>12</v>
      </c>
      <c r="B4002" s="3" t="s">
        <v>11308</v>
      </c>
      <c r="C4002" s="0" t="s">
        <v>11293</v>
      </c>
      <c r="D4002" s="0" t="s">
        <v>11294</v>
      </c>
      <c r="E4002" s="0" t="s">
        <v>396</v>
      </c>
      <c r="F4002" s="0" t="n">
        <v>6</v>
      </c>
      <c r="G4002" s="0" t="s">
        <v>11309</v>
      </c>
      <c r="H4002" s="0" t="s">
        <v>11310</v>
      </c>
      <c r="I4002" s="0" t="n">
        <f aca="false">IFERROR(SEARCH("\",H4002),0)</f>
        <v>0</v>
      </c>
    </row>
    <row r="4003" customFormat="false" ht="13.8" hidden="false" customHeight="false" outlineLevel="0" collapsed="false">
      <c r="A4003" s="0" t="s">
        <v>12</v>
      </c>
      <c r="B4003" s="3" t="s">
        <v>11311</v>
      </c>
      <c r="C4003" s="0" t="s">
        <v>11293</v>
      </c>
      <c r="D4003" s="0" t="s">
        <v>11294</v>
      </c>
      <c r="E4003" s="0" t="s">
        <v>396</v>
      </c>
      <c r="F4003" s="0" t="n">
        <v>7</v>
      </c>
      <c r="G4003" s="0" t="s">
        <v>11312</v>
      </c>
      <c r="H4003" s="0" t="s">
        <v>11313</v>
      </c>
      <c r="I4003" s="0" t="n">
        <f aca="false">IFERROR(SEARCH("\",H4003),0)</f>
        <v>0</v>
      </c>
    </row>
    <row r="4004" customFormat="false" ht="13.8" hidden="false" customHeight="false" outlineLevel="0" collapsed="false">
      <c r="A4004" s="0" t="s">
        <v>12</v>
      </c>
      <c r="B4004" s="3" t="s">
        <v>11314</v>
      </c>
      <c r="C4004" s="0" t="s">
        <v>11293</v>
      </c>
      <c r="D4004" s="0" t="s">
        <v>11294</v>
      </c>
      <c r="E4004" s="0" t="s">
        <v>396</v>
      </c>
      <c r="F4004" s="0" t="n">
        <v>8</v>
      </c>
      <c r="G4004" s="0" t="s">
        <v>11315</v>
      </c>
      <c r="H4004" s="0" t="s">
        <v>11316</v>
      </c>
      <c r="I4004" s="0" t="n">
        <f aca="false">IFERROR(SEARCH("\",H4004),0)</f>
        <v>0</v>
      </c>
    </row>
    <row r="4005" customFormat="false" ht="13.8" hidden="false" customHeight="false" outlineLevel="0" collapsed="false">
      <c r="A4005" s="0" t="s">
        <v>12</v>
      </c>
      <c r="B4005" s="3" t="s">
        <v>11317</v>
      </c>
      <c r="C4005" s="0" t="s">
        <v>11293</v>
      </c>
      <c r="D4005" s="0" t="s">
        <v>11294</v>
      </c>
      <c r="E4005" s="0" t="s">
        <v>396</v>
      </c>
      <c r="F4005" s="0" t="n">
        <v>9</v>
      </c>
      <c r="G4005" s="0" t="s">
        <v>11318</v>
      </c>
      <c r="H4005" s="0" t="s">
        <v>11319</v>
      </c>
      <c r="I4005" s="0" t="n">
        <f aca="false">IFERROR(SEARCH("\",H4005),0)</f>
        <v>0</v>
      </c>
    </row>
    <row r="4006" customFormat="false" ht="13.8" hidden="false" customHeight="false" outlineLevel="0" collapsed="false">
      <c r="A4006" s="0" t="s">
        <v>12</v>
      </c>
      <c r="B4006" s="3" t="s">
        <v>11320</v>
      </c>
      <c r="C4006" s="0" t="s">
        <v>11293</v>
      </c>
      <c r="D4006" s="0" t="s">
        <v>11294</v>
      </c>
      <c r="E4006" s="0" t="s">
        <v>396</v>
      </c>
      <c r="F4006" s="0" t="n">
        <v>10</v>
      </c>
      <c r="G4006" s="0" t="s">
        <v>11321</v>
      </c>
      <c r="H4006" s="0" t="s">
        <v>11322</v>
      </c>
      <c r="I4006" s="0" t="n">
        <f aca="false">IFERROR(SEARCH("\",H4006),0)</f>
        <v>0</v>
      </c>
    </row>
    <row r="4007" customFormat="false" ht="13.8" hidden="false" customHeight="false" outlineLevel="0" collapsed="false">
      <c r="A4007" s="0" t="s">
        <v>12</v>
      </c>
      <c r="B4007" s="3" t="s">
        <v>11323</v>
      </c>
      <c r="C4007" s="0" t="s">
        <v>11293</v>
      </c>
      <c r="D4007" s="0" t="s">
        <v>11294</v>
      </c>
      <c r="E4007" s="0" t="s">
        <v>396</v>
      </c>
      <c r="F4007" s="0" t="n">
        <v>11</v>
      </c>
      <c r="G4007" s="0" t="s">
        <v>11324</v>
      </c>
      <c r="H4007" s="0" t="s">
        <v>11325</v>
      </c>
      <c r="I4007" s="0" t="n">
        <f aca="false">IFERROR(SEARCH("\",H4007),0)</f>
        <v>0</v>
      </c>
    </row>
    <row r="4008" customFormat="false" ht="13.8" hidden="false" customHeight="false" outlineLevel="0" collapsed="false">
      <c r="A4008" s="0" t="s">
        <v>12</v>
      </c>
      <c r="B4008" s="3" t="s">
        <v>1997</v>
      </c>
      <c r="C4008" s="0" t="s">
        <v>11293</v>
      </c>
      <c r="D4008" s="0" t="s">
        <v>11294</v>
      </c>
      <c r="E4008" s="0" t="s">
        <v>396</v>
      </c>
      <c r="F4008" s="0" t="n">
        <v>12</v>
      </c>
      <c r="G4008" s="0" t="s">
        <v>11326</v>
      </c>
      <c r="H4008" s="0" t="s">
        <v>11327</v>
      </c>
      <c r="I4008" s="0" t="n">
        <f aca="false">IFERROR(SEARCH("\",H4008),0)</f>
        <v>0</v>
      </c>
    </row>
    <row r="4009" customFormat="false" ht="13.8" hidden="false" customHeight="false" outlineLevel="0" collapsed="false">
      <c r="A4009" s="0" t="s">
        <v>12</v>
      </c>
      <c r="B4009" s="3" t="s">
        <v>11328</v>
      </c>
      <c r="C4009" s="0" t="s">
        <v>2168</v>
      </c>
      <c r="D4009" s="0" t="s">
        <v>11329</v>
      </c>
      <c r="E4009" s="0" t="s">
        <v>1905</v>
      </c>
      <c r="F4009" s="0" t="n">
        <v>1</v>
      </c>
      <c r="G4009" s="0" t="s">
        <v>11330</v>
      </c>
      <c r="H4009" s="0" t="s">
        <v>11331</v>
      </c>
      <c r="I4009" s="0" t="n">
        <f aca="false">IFERROR(SEARCH("\",H4009),0)</f>
        <v>0</v>
      </c>
    </row>
    <row r="4010" customFormat="false" ht="13.8" hidden="false" customHeight="false" outlineLevel="0" collapsed="false">
      <c r="A4010" s="0" t="s">
        <v>12</v>
      </c>
      <c r="B4010" s="3" t="s">
        <v>11328</v>
      </c>
      <c r="C4010" s="0" t="s">
        <v>2168</v>
      </c>
      <c r="D4010" s="0" t="s">
        <v>11329</v>
      </c>
      <c r="E4010" s="0" t="s">
        <v>1905</v>
      </c>
      <c r="F4010" s="0" t="n">
        <v>1</v>
      </c>
      <c r="G4010" s="0" t="s">
        <v>11332</v>
      </c>
      <c r="H4010" s="0" t="s">
        <v>11331</v>
      </c>
      <c r="I4010" s="0" t="n">
        <f aca="false">IFERROR(SEARCH("\",H4010),0)</f>
        <v>0</v>
      </c>
    </row>
    <row r="4011" customFormat="false" ht="13.8" hidden="false" customHeight="false" outlineLevel="0" collapsed="false">
      <c r="A4011" s="0" t="s">
        <v>12</v>
      </c>
      <c r="B4011" s="3" t="s">
        <v>6750</v>
      </c>
      <c r="C4011" s="0" t="s">
        <v>2168</v>
      </c>
      <c r="D4011" s="0" t="s">
        <v>11329</v>
      </c>
      <c r="E4011" s="0" t="s">
        <v>1905</v>
      </c>
      <c r="F4011" s="0" t="n">
        <v>9</v>
      </c>
      <c r="G4011" s="0" t="s">
        <v>11333</v>
      </c>
      <c r="H4011" s="0" t="s">
        <v>11334</v>
      </c>
      <c r="I4011" s="0" t="n">
        <f aca="false">IFERROR(SEARCH("\",H4011),0)</f>
        <v>0</v>
      </c>
    </row>
    <row r="4012" customFormat="false" ht="13.8" hidden="false" customHeight="false" outlineLevel="0" collapsed="false">
      <c r="A4012" s="0" t="s">
        <v>12</v>
      </c>
      <c r="B4012" s="3" t="s">
        <v>6750</v>
      </c>
      <c r="C4012" s="0" t="s">
        <v>2168</v>
      </c>
      <c r="D4012" s="0" t="s">
        <v>11329</v>
      </c>
      <c r="E4012" s="0" t="s">
        <v>1905</v>
      </c>
      <c r="F4012" s="0" t="n">
        <v>9</v>
      </c>
      <c r="G4012" s="0" t="s">
        <v>11335</v>
      </c>
      <c r="H4012" s="0" t="s">
        <v>11334</v>
      </c>
      <c r="I4012" s="0" t="n">
        <f aca="false">IFERROR(SEARCH("\",H4012),0)</f>
        <v>0</v>
      </c>
    </row>
    <row r="4013" customFormat="false" ht="13.8" hidden="false" customHeight="false" outlineLevel="0" collapsed="false">
      <c r="A4013" s="0" t="s">
        <v>12</v>
      </c>
      <c r="B4013" s="3" t="s">
        <v>11336</v>
      </c>
      <c r="C4013" s="0" t="s">
        <v>2168</v>
      </c>
      <c r="D4013" s="0" t="s">
        <v>11329</v>
      </c>
      <c r="E4013" s="0" t="s">
        <v>1905</v>
      </c>
      <c r="F4013" s="0" t="n">
        <v>6</v>
      </c>
      <c r="G4013" s="0" t="s">
        <v>11337</v>
      </c>
      <c r="H4013" s="0" t="s">
        <v>11338</v>
      </c>
      <c r="I4013" s="0" t="n">
        <f aca="false">IFERROR(SEARCH("\",H4013),0)</f>
        <v>0</v>
      </c>
    </row>
    <row r="4014" customFormat="false" ht="13.8" hidden="false" customHeight="false" outlineLevel="0" collapsed="false">
      <c r="A4014" s="0" t="s">
        <v>12</v>
      </c>
      <c r="B4014" s="3" t="s">
        <v>11336</v>
      </c>
      <c r="C4014" s="0" t="s">
        <v>2168</v>
      </c>
      <c r="D4014" s="0" t="s">
        <v>11329</v>
      </c>
      <c r="E4014" s="0" t="s">
        <v>1905</v>
      </c>
      <c r="F4014" s="0" t="n">
        <v>6</v>
      </c>
      <c r="G4014" s="0" t="s">
        <v>11339</v>
      </c>
      <c r="H4014" s="0" t="s">
        <v>11338</v>
      </c>
      <c r="I4014" s="0" t="n">
        <f aca="false">IFERROR(SEARCH("\",H4014),0)</f>
        <v>0</v>
      </c>
    </row>
    <row r="4015" customFormat="false" ht="13.8" hidden="false" customHeight="false" outlineLevel="0" collapsed="false">
      <c r="A4015" s="0" t="s">
        <v>12</v>
      </c>
      <c r="B4015" s="3" t="s">
        <v>11340</v>
      </c>
      <c r="C4015" s="0" t="s">
        <v>2168</v>
      </c>
      <c r="D4015" s="0" t="s">
        <v>11329</v>
      </c>
      <c r="E4015" s="0" t="s">
        <v>1905</v>
      </c>
      <c r="F4015" s="0" t="n">
        <v>2</v>
      </c>
      <c r="G4015" s="0" t="s">
        <v>11341</v>
      </c>
      <c r="H4015" s="0" t="s">
        <v>11342</v>
      </c>
      <c r="I4015" s="0" t="n">
        <f aca="false">IFERROR(SEARCH("\",H4015),0)</f>
        <v>0</v>
      </c>
    </row>
    <row r="4016" customFormat="false" ht="13.8" hidden="false" customHeight="false" outlineLevel="0" collapsed="false">
      <c r="A4016" s="0" t="s">
        <v>12</v>
      </c>
      <c r="B4016" s="3" t="s">
        <v>11340</v>
      </c>
      <c r="C4016" s="0" t="s">
        <v>2168</v>
      </c>
      <c r="D4016" s="0" t="s">
        <v>11329</v>
      </c>
      <c r="E4016" s="0" t="s">
        <v>1905</v>
      </c>
      <c r="F4016" s="0" t="n">
        <v>3</v>
      </c>
      <c r="G4016" s="0" t="s">
        <v>11343</v>
      </c>
      <c r="H4016" s="0" t="s">
        <v>11342</v>
      </c>
      <c r="I4016" s="0" t="n">
        <f aca="false">IFERROR(SEARCH("\",H4016),0)</f>
        <v>0</v>
      </c>
    </row>
    <row r="4017" customFormat="false" ht="13.8" hidden="false" customHeight="false" outlineLevel="0" collapsed="false">
      <c r="A4017" s="0" t="s">
        <v>12</v>
      </c>
      <c r="B4017" s="3" t="s">
        <v>11344</v>
      </c>
      <c r="C4017" s="0" t="s">
        <v>1971</v>
      </c>
      <c r="D4017" s="0" t="s">
        <v>11345</v>
      </c>
      <c r="E4017" s="0" t="s">
        <v>263</v>
      </c>
      <c r="F4017" s="0" t="n">
        <v>11</v>
      </c>
      <c r="G4017" s="0" t="s">
        <v>11346</v>
      </c>
      <c r="H4017" s="0" t="s">
        <v>11347</v>
      </c>
      <c r="I4017" s="0" t="n">
        <f aca="false">IFERROR(SEARCH("\",H4017),0)</f>
        <v>0</v>
      </c>
    </row>
    <row r="4018" customFormat="false" ht="13.8" hidden="false" customHeight="false" outlineLevel="0" collapsed="false">
      <c r="A4018" s="0" t="s">
        <v>12</v>
      </c>
      <c r="B4018" s="3" t="s">
        <v>11348</v>
      </c>
      <c r="C4018" s="0" t="s">
        <v>1971</v>
      </c>
      <c r="D4018" s="0" t="s">
        <v>11349</v>
      </c>
      <c r="E4018" s="0" t="s">
        <v>263</v>
      </c>
      <c r="F4018" s="0" t="n">
        <v>11</v>
      </c>
      <c r="G4018" s="0" t="s">
        <v>11350</v>
      </c>
      <c r="H4018" s="0" t="s">
        <v>11351</v>
      </c>
      <c r="I4018" s="0" t="n">
        <f aca="false">IFERROR(SEARCH("\",H4018),0)</f>
        <v>0</v>
      </c>
    </row>
    <row r="4019" customFormat="false" ht="13.8" hidden="false" customHeight="false" outlineLevel="0" collapsed="false">
      <c r="A4019" s="0" t="s">
        <v>12</v>
      </c>
      <c r="B4019" s="3" t="s">
        <v>11352</v>
      </c>
      <c r="C4019" s="0" t="s">
        <v>2168</v>
      </c>
      <c r="D4019" s="0" t="s">
        <v>11353</v>
      </c>
      <c r="E4019" s="0" t="s">
        <v>1905</v>
      </c>
      <c r="F4019" s="0" t="n">
        <v>1</v>
      </c>
      <c r="G4019" s="0" t="s">
        <v>11354</v>
      </c>
      <c r="H4019" s="0" t="s">
        <v>11355</v>
      </c>
      <c r="I4019" s="0" t="n">
        <f aca="false">IFERROR(SEARCH("\",H4019),0)</f>
        <v>0</v>
      </c>
    </row>
    <row r="4020" customFormat="false" ht="13.8" hidden="false" customHeight="false" outlineLevel="0" collapsed="false">
      <c r="A4020" s="0" t="s">
        <v>12</v>
      </c>
      <c r="B4020" s="3" t="s">
        <v>11352</v>
      </c>
      <c r="C4020" s="0" t="s">
        <v>2168</v>
      </c>
      <c r="D4020" s="0" t="s">
        <v>11353</v>
      </c>
      <c r="E4020" s="0" t="s">
        <v>1905</v>
      </c>
      <c r="F4020" s="0" t="n">
        <v>1</v>
      </c>
      <c r="G4020" s="0" t="s">
        <v>11356</v>
      </c>
      <c r="H4020" s="0" t="s">
        <v>11355</v>
      </c>
      <c r="I4020" s="0" t="n">
        <f aca="false">IFERROR(SEARCH("\",H4020),0)</f>
        <v>0</v>
      </c>
    </row>
    <row r="4021" customFormat="false" ht="13.8" hidden="false" customHeight="false" outlineLevel="0" collapsed="false">
      <c r="A4021" s="0" t="s">
        <v>12</v>
      </c>
      <c r="B4021" s="3" t="s">
        <v>11357</v>
      </c>
      <c r="C4021" s="0" t="s">
        <v>2249</v>
      </c>
      <c r="D4021" s="0" t="s">
        <v>11358</v>
      </c>
      <c r="E4021" s="0" t="s">
        <v>572</v>
      </c>
      <c r="F4021" s="0" t="n">
        <v>1</v>
      </c>
      <c r="G4021" s="0" t="s">
        <v>11359</v>
      </c>
      <c r="H4021" s="0" t="s">
        <v>11360</v>
      </c>
      <c r="I4021" s="0" t="n">
        <f aca="false">IFERROR(SEARCH("\",H4021),0)</f>
        <v>0</v>
      </c>
    </row>
    <row r="4022" customFormat="false" ht="13.8" hidden="false" customHeight="false" outlineLevel="0" collapsed="false">
      <c r="A4022" s="0" t="s">
        <v>12</v>
      </c>
      <c r="B4022" s="3" t="s">
        <v>11357</v>
      </c>
      <c r="C4022" s="0" t="s">
        <v>2249</v>
      </c>
      <c r="D4022" s="0" t="s">
        <v>11358</v>
      </c>
      <c r="E4022" s="0" t="s">
        <v>572</v>
      </c>
      <c r="F4022" s="0" t="n">
        <v>1</v>
      </c>
      <c r="G4022" s="0" t="s">
        <v>11361</v>
      </c>
      <c r="H4022" s="0" t="s">
        <v>11360</v>
      </c>
      <c r="I4022" s="0" t="n">
        <f aca="false">IFERROR(SEARCH("\",H4022),0)</f>
        <v>0</v>
      </c>
    </row>
    <row r="4023" customFormat="false" ht="13.8" hidden="false" customHeight="false" outlineLevel="0" collapsed="false">
      <c r="A4023" s="0" t="s">
        <v>12</v>
      </c>
      <c r="B4023" s="3" t="s">
        <v>11362</v>
      </c>
      <c r="C4023" s="0" t="s">
        <v>2249</v>
      </c>
      <c r="D4023" s="0" t="s">
        <v>11358</v>
      </c>
      <c r="E4023" s="0" t="s">
        <v>572</v>
      </c>
      <c r="F4023" s="0" t="n">
        <v>2</v>
      </c>
      <c r="G4023" s="0" t="s">
        <v>11363</v>
      </c>
      <c r="H4023" s="0" t="s">
        <v>11364</v>
      </c>
      <c r="I4023" s="0" t="n">
        <f aca="false">IFERROR(SEARCH("\",H4023),0)</f>
        <v>0</v>
      </c>
    </row>
    <row r="4024" customFormat="false" ht="13.8" hidden="false" customHeight="false" outlineLevel="0" collapsed="false">
      <c r="A4024" s="0" t="s">
        <v>12</v>
      </c>
      <c r="B4024" s="3" t="s">
        <v>11362</v>
      </c>
      <c r="C4024" s="0" t="s">
        <v>2249</v>
      </c>
      <c r="D4024" s="0" t="s">
        <v>11358</v>
      </c>
      <c r="E4024" s="0" t="s">
        <v>572</v>
      </c>
      <c r="F4024" s="0" t="n">
        <v>2</v>
      </c>
      <c r="G4024" s="0" t="s">
        <v>11365</v>
      </c>
      <c r="H4024" s="0" t="s">
        <v>11364</v>
      </c>
      <c r="I4024" s="0" t="n">
        <f aca="false">IFERROR(SEARCH("\",H4024),0)</f>
        <v>0</v>
      </c>
    </row>
    <row r="4025" customFormat="false" ht="13.8" hidden="false" customHeight="false" outlineLevel="0" collapsed="false">
      <c r="A4025" s="0" t="s">
        <v>12</v>
      </c>
      <c r="B4025" s="3" t="s">
        <v>11366</v>
      </c>
      <c r="C4025" s="0" t="s">
        <v>2249</v>
      </c>
      <c r="D4025" s="0" t="s">
        <v>11358</v>
      </c>
      <c r="E4025" s="0" t="s">
        <v>572</v>
      </c>
      <c r="F4025" s="0" t="n">
        <v>3</v>
      </c>
      <c r="G4025" s="0" t="s">
        <v>11367</v>
      </c>
      <c r="H4025" s="0" t="s">
        <v>11368</v>
      </c>
      <c r="I4025" s="0" t="n">
        <f aca="false">IFERROR(SEARCH("\",H4025),0)</f>
        <v>0</v>
      </c>
    </row>
    <row r="4026" customFormat="false" ht="13.8" hidden="false" customHeight="false" outlineLevel="0" collapsed="false">
      <c r="A4026" s="0" t="s">
        <v>12</v>
      </c>
      <c r="B4026" s="3" t="s">
        <v>11366</v>
      </c>
      <c r="C4026" s="0" t="s">
        <v>2249</v>
      </c>
      <c r="D4026" s="0" t="s">
        <v>11358</v>
      </c>
      <c r="E4026" s="0" t="s">
        <v>572</v>
      </c>
      <c r="F4026" s="0" t="n">
        <v>3</v>
      </c>
      <c r="G4026" s="0" t="s">
        <v>11369</v>
      </c>
      <c r="H4026" s="0" t="s">
        <v>11368</v>
      </c>
      <c r="I4026" s="0" t="n">
        <f aca="false">IFERROR(SEARCH("\",H4026),0)</f>
        <v>0</v>
      </c>
    </row>
    <row r="4027" customFormat="false" ht="13.8" hidden="false" customHeight="false" outlineLevel="0" collapsed="false">
      <c r="A4027" s="0" t="s">
        <v>12</v>
      </c>
      <c r="B4027" s="3" t="s">
        <v>11370</v>
      </c>
      <c r="C4027" s="0" t="s">
        <v>2249</v>
      </c>
      <c r="D4027" s="0" t="s">
        <v>11358</v>
      </c>
      <c r="E4027" s="0" t="s">
        <v>572</v>
      </c>
      <c r="F4027" s="0" t="n">
        <v>4</v>
      </c>
      <c r="G4027" s="0" t="s">
        <v>11371</v>
      </c>
      <c r="H4027" s="0" t="s">
        <v>11372</v>
      </c>
      <c r="I4027" s="0" t="n">
        <f aca="false">IFERROR(SEARCH("\",H4027),0)</f>
        <v>0</v>
      </c>
    </row>
    <row r="4028" customFormat="false" ht="13.8" hidden="false" customHeight="false" outlineLevel="0" collapsed="false">
      <c r="A4028" s="0" t="s">
        <v>12</v>
      </c>
      <c r="B4028" s="3" t="s">
        <v>11370</v>
      </c>
      <c r="C4028" s="0" t="s">
        <v>2249</v>
      </c>
      <c r="D4028" s="0" t="s">
        <v>11358</v>
      </c>
      <c r="E4028" s="0" t="s">
        <v>572</v>
      </c>
      <c r="F4028" s="0" t="n">
        <v>4</v>
      </c>
      <c r="G4028" s="0" t="s">
        <v>11373</v>
      </c>
      <c r="H4028" s="0" t="s">
        <v>11372</v>
      </c>
      <c r="I4028" s="0" t="n">
        <f aca="false">IFERROR(SEARCH("\",H4028),0)</f>
        <v>0</v>
      </c>
    </row>
    <row r="4029" customFormat="false" ht="13.8" hidden="false" customHeight="false" outlineLevel="0" collapsed="false">
      <c r="A4029" s="0" t="s">
        <v>12</v>
      </c>
      <c r="B4029" s="3" t="s">
        <v>11374</v>
      </c>
      <c r="C4029" s="0" t="s">
        <v>2249</v>
      </c>
      <c r="D4029" s="0" t="s">
        <v>11358</v>
      </c>
      <c r="E4029" s="0" t="s">
        <v>572</v>
      </c>
      <c r="F4029" s="0" t="n">
        <v>5</v>
      </c>
      <c r="G4029" s="0" t="s">
        <v>11375</v>
      </c>
      <c r="H4029" s="0" t="s">
        <v>11376</v>
      </c>
      <c r="I4029" s="0" t="n">
        <f aca="false">IFERROR(SEARCH("\",H4029),0)</f>
        <v>0</v>
      </c>
    </row>
    <row r="4030" customFormat="false" ht="13.8" hidden="false" customHeight="false" outlineLevel="0" collapsed="false">
      <c r="A4030" s="0" t="s">
        <v>12</v>
      </c>
      <c r="B4030" s="3" t="s">
        <v>11374</v>
      </c>
      <c r="C4030" s="0" t="s">
        <v>2249</v>
      </c>
      <c r="D4030" s="0" t="s">
        <v>11358</v>
      </c>
      <c r="E4030" s="0" t="s">
        <v>572</v>
      </c>
      <c r="F4030" s="0" t="n">
        <v>5</v>
      </c>
      <c r="G4030" s="0" t="s">
        <v>11377</v>
      </c>
      <c r="H4030" s="0" t="s">
        <v>11376</v>
      </c>
      <c r="I4030" s="0" t="n">
        <f aca="false">IFERROR(SEARCH("\",H4030),0)</f>
        <v>0</v>
      </c>
    </row>
    <row r="4031" customFormat="false" ht="13.8" hidden="false" customHeight="false" outlineLevel="0" collapsed="false">
      <c r="A4031" s="0" t="s">
        <v>12</v>
      </c>
      <c r="B4031" s="3" t="s">
        <v>11378</v>
      </c>
      <c r="C4031" s="0" t="s">
        <v>2249</v>
      </c>
      <c r="D4031" s="0" t="s">
        <v>11358</v>
      </c>
      <c r="E4031" s="0" t="s">
        <v>572</v>
      </c>
      <c r="F4031" s="0" t="n">
        <v>6</v>
      </c>
      <c r="G4031" s="0" t="s">
        <v>11379</v>
      </c>
      <c r="H4031" s="0" t="s">
        <v>11380</v>
      </c>
      <c r="I4031" s="0" t="n">
        <f aca="false">IFERROR(SEARCH("\",H4031),0)</f>
        <v>0</v>
      </c>
    </row>
    <row r="4032" customFormat="false" ht="13.8" hidden="false" customHeight="false" outlineLevel="0" collapsed="false">
      <c r="A4032" s="0" t="s">
        <v>12</v>
      </c>
      <c r="B4032" s="3" t="s">
        <v>11378</v>
      </c>
      <c r="C4032" s="0" t="s">
        <v>2249</v>
      </c>
      <c r="D4032" s="0" t="s">
        <v>11358</v>
      </c>
      <c r="E4032" s="0" t="s">
        <v>572</v>
      </c>
      <c r="F4032" s="0" t="n">
        <v>6</v>
      </c>
      <c r="G4032" s="0" t="s">
        <v>11381</v>
      </c>
      <c r="H4032" s="0" t="s">
        <v>11380</v>
      </c>
      <c r="I4032" s="0" t="n">
        <f aca="false">IFERROR(SEARCH("\",H4032),0)</f>
        <v>0</v>
      </c>
    </row>
    <row r="4033" customFormat="false" ht="13.8" hidden="false" customHeight="false" outlineLevel="0" collapsed="false">
      <c r="A4033" s="0" t="s">
        <v>12</v>
      </c>
      <c r="B4033" s="3" t="s">
        <v>11382</v>
      </c>
      <c r="C4033" s="0" t="s">
        <v>2249</v>
      </c>
      <c r="D4033" s="0" t="s">
        <v>11358</v>
      </c>
      <c r="E4033" s="0" t="s">
        <v>572</v>
      </c>
      <c r="F4033" s="0" t="n">
        <v>7</v>
      </c>
      <c r="G4033" s="0" t="s">
        <v>11383</v>
      </c>
      <c r="H4033" s="0" t="s">
        <v>11384</v>
      </c>
      <c r="I4033" s="0" t="n">
        <f aca="false">IFERROR(SEARCH("\",H4033),0)</f>
        <v>0</v>
      </c>
    </row>
    <row r="4034" customFormat="false" ht="13.8" hidden="false" customHeight="false" outlineLevel="0" collapsed="false">
      <c r="A4034" s="0" t="s">
        <v>12</v>
      </c>
      <c r="B4034" s="3" t="s">
        <v>11382</v>
      </c>
      <c r="C4034" s="0" t="s">
        <v>2249</v>
      </c>
      <c r="D4034" s="0" t="s">
        <v>11358</v>
      </c>
      <c r="E4034" s="0" t="s">
        <v>572</v>
      </c>
      <c r="F4034" s="0" t="n">
        <v>7</v>
      </c>
      <c r="G4034" s="0" t="s">
        <v>11385</v>
      </c>
      <c r="H4034" s="0" t="s">
        <v>11384</v>
      </c>
      <c r="I4034" s="0" t="n">
        <f aca="false">IFERROR(SEARCH("\",H4034),0)</f>
        <v>0</v>
      </c>
    </row>
    <row r="4035" customFormat="false" ht="13.8" hidden="false" customHeight="false" outlineLevel="0" collapsed="false">
      <c r="A4035" s="0" t="s">
        <v>12</v>
      </c>
      <c r="B4035" s="3" t="s">
        <v>11386</v>
      </c>
      <c r="C4035" s="0" t="s">
        <v>2249</v>
      </c>
      <c r="D4035" s="0" t="s">
        <v>11358</v>
      </c>
      <c r="E4035" s="0" t="s">
        <v>572</v>
      </c>
      <c r="F4035" s="0" t="n">
        <v>8</v>
      </c>
      <c r="G4035" s="0" t="s">
        <v>11387</v>
      </c>
      <c r="H4035" s="0" t="s">
        <v>11388</v>
      </c>
      <c r="I4035" s="0" t="n">
        <f aca="false">IFERROR(SEARCH("\",H4035),0)</f>
        <v>0</v>
      </c>
    </row>
    <row r="4036" customFormat="false" ht="13.8" hidden="false" customHeight="false" outlineLevel="0" collapsed="false">
      <c r="A4036" s="0" t="s">
        <v>12</v>
      </c>
      <c r="B4036" s="3" t="s">
        <v>11386</v>
      </c>
      <c r="C4036" s="0" t="s">
        <v>2249</v>
      </c>
      <c r="D4036" s="0" t="s">
        <v>11358</v>
      </c>
      <c r="E4036" s="0" t="s">
        <v>572</v>
      </c>
      <c r="F4036" s="0" t="n">
        <v>8</v>
      </c>
      <c r="G4036" s="0" t="s">
        <v>11389</v>
      </c>
      <c r="H4036" s="0" t="s">
        <v>11388</v>
      </c>
      <c r="I4036" s="0" t="n">
        <f aca="false">IFERROR(SEARCH("\",H4036),0)</f>
        <v>0</v>
      </c>
    </row>
    <row r="4037" customFormat="false" ht="13.8" hidden="false" customHeight="false" outlineLevel="0" collapsed="false">
      <c r="A4037" s="0" t="s">
        <v>12</v>
      </c>
      <c r="B4037" s="3" t="s">
        <v>11390</v>
      </c>
      <c r="C4037" s="0" t="s">
        <v>2249</v>
      </c>
      <c r="D4037" s="0" t="s">
        <v>11358</v>
      </c>
      <c r="E4037" s="0" t="s">
        <v>572</v>
      </c>
      <c r="F4037" s="0" t="n">
        <v>9</v>
      </c>
      <c r="G4037" s="0" t="s">
        <v>11391</v>
      </c>
      <c r="H4037" s="0" t="s">
        <v>11392</v>
      </c>
      <c r="I4037" s="0" t="n">
        <f aca="false">IFERROR(SEARCH("\",H4037),0)</f>
        <v>0</v>
      </c>
    </row>
    <row r="4038" customFormat="false" ht="13.8" hidden="false" customHeight="false" outlineLevel="0" collapsed="false">
      <c r="A4038" s="0" t="s">
        <v>12</v>
      </c>
      <c r="B4038" s="3" t="s">
        <v>11390</v>
      </c>
      <c r="C4038" s="0" t="s">
        <v>2249</v>
      </c>
      <c r="D4038" s="0" t="s">
        <v>11358</v>
      </c>
      <c r="E4038" s="0" t="s">
        <v>572</v>
      </c>
      <c r="F4038" s="0" t="n">
        <v>9</v>
      </c>
      <c r="G4038" s="0" t="s">
        <v>11393</v>
      </c>
      <c r="H4038" s="0" t="s">
        <v>11392</v>
      </c>
      <c r="I4038" s="0" t="n">
        <f aca="false">IFERROR(SEARCH("\",H4038),0)</f>
        <v>0</v>
      </c>
    </row>
    <row r="4039" customFormat="false" ht="13.8" hidden="false" customHeight="false" outlineLevel="0" collapsed="false">
      <c r="A4039" s="0" t="s">
        <v>12</v>
      </c>
      <c r="B4039" s="3" t="s">
        <v>11394</v>
      </c>
      <c r="C4039" s="0" t="s">
        <v>2249</v>
      </c>
      <c r="D4039" s="0" t="s">
        <v>11358</v>
      </c>
      <c r="E4039" s="0" t="s">
        <v>572</v>
      </c>
      <c r="F4039" s="0" t="n">
        <v>10</v>
      </c>
      <c r="G4039" s="0" t="s">
        <v>11395</v>
      </c>
      <c r="H4039" s="0" t="s">
        <v>11396</v>
      </c>
      <c r="I4039" s="0" t="n">
        <f aca="false">IFERROR(SEARCH("\",H4039),0)</f>
        <v>0</v>
      </c>
    </row>
    <row r="4040" customFormat="false" ht="13.8" hidden="false" customHeight="false" outlineLevel="0" collapsed="false">
      <c r="A4040" s="0" t="s">
        <v>12</v>
      </c>
      <c r="B4040" s="3" t="s">
        <v>11394</v>
      </c>
      <c r="C4040" s="0" t="s">
        <v>2249</v>
      </c>
      <c r="D4040" s="0" t="s">
        <v>11358</v>
      </c>
      <c r="E4040" s="0" t="s">
        <v>572</v>
      </c>
      <c r="F4040" s="0" t="n">
        <v>10</v>
      </c>
      <c r="G4040" s="0" t="s">
        <v>11397</v>
      </c>
      <c r="H4040" s="0" t="s">
        <v>11396</v>
      </c>
      <c r="I4040" s="0" t="n">
        <f aca="false">IFERROR(SEARCH("\",H4040),0)</f>
        <v>0</v>
      </c>
    </row>
    <row r="4041" customFormat="false" ht="13.8" hidden="false" customHeight="false" outlineLevel="0" collapsed="false">
      <c r="A4041" s="0" t="s">
        <v>12</v>
      </c>
      <c r="B4041" s="3" t="s">
        <v>11398</v>
      </c>
      <c r="C4041" s="0" t="s">
        <v>2249</v>
      </c>
      <c r="D4041" s="0" t="s">
        <v>11358</v>
      </c>
      <c r="E4041" s="0" t="s">
        <v>572</v>
      </c>
      <c r="F4041" s="0" t="n">
        <v>11</v>
      </c>
      <c r="G4041" s="0" t="s">
        <v>11399</v>
      </c>
      <c r="H4041" s="0" t="s">
        <v>11400</v>
      </c>
      <c r="I4041" s="0" t="n">
        <f aca="false">IFERROR(SEARCH("\",H4041),0)</f>
        <v>0</v>
      </c>
    </row>
    <row r="4042" customFormat="false" ht="13.8" hidden="false" customHeight="false" outlineLevel="0" collapsed="false">
      <c r="A4042" s="0" t="s">
        <v>12</v>
      </c>
      <c r="B4042" s="3" t="s">
        <v>11398</v>
      </c>
      <c r="C4042" s="0" t="s">
        <v>2249</v>
      </c>
      <c r="D4042" s="0" t="s">
        <v>11358</v>
      </c>
      <c r="E4042" s="0" t="s">
        <v>572</v>
      </c>
      <c r="F4042" s="0" t="n">
        <v>11</v>
      </c>
      <c r="G4042" s="0" t="s">
        <v>11401</v>
      </c>
      <c r="H4042" s="0" t="s">
        <v>11400</v>
      </c>
      <c r="I4042" s="0" t="n">
        <f aca="false">IFERROR(SEARCH("\",H4042),0)</f>
        <v>0</v>
      </c>
    </row>
    <row r="4043" customFormat="false" ht="13.8" hidden="false" customHeight="false" outlineLevel="0" collapsed="false">
      <c r="A4043" s="0" t="s">
        <v>12</v>
      </c>
      <c r="B4043" s="3" t="s">
        <v>11402</v>
      </c>
      <c r="C4043" s="0" t="s">
        <v>2249</v>
      </c>
      <c r="D4043" s="0" t="s">
        <v>11358</v>
      </c>
      <c r="E4043" s="0" t="s">
        <v>572</v>
      </c>
      <c r="F4043" s="0" t="n">
        <v>12</v>
      </c>
      <c r="G4043" s="0" t="s">
        <v>11403</v>
      </c>
      <c r="H4043" s="0" t="s">
        <v>11404</v>
      </c>
      <c r="I4043" s="0" t="n">
        <f aca="false">IFERROR(SEARCH("\",H4043),0)</f>
        <v>0</v>
      </c>
    </row>
    <row r="4044" customFormat="false" ht="13.8" hidden="false" customHeight="false" outlineLevel="0" collapsed="false">
      <c r="A4044" s="0" t="s">
        <v>12</v>
      </c>
      <c r="B4044" s="3" t="s">
        <v>11402</v>
      </c>
      <c r="C4044" s="0" t="s">
        <v>2249</v>
      </c>
      <c r="D4044" s="0" t="s">
        <v>11358</v>
      </c>
      <c r="E4044" s="0" t="s">
        <v>572</v>
      </c>
      <c r="F4044" s="0" t="n">
        <v>12</v>
      </c>
      <c r="G4044" s="0" t="s">
        <v>11405</v>
      </c>
      <c r="H4044" s="0" t="s">
        <v>11404</v>
      </c>
      <c r="I4044" s="0" t="n">
        <f aca="false">IFERROR(SEARCH("\",H4044),0)</f>
        <v>0</v>
      </c>
    </row>
    <row r="4045" customFormat="false" ht="13.8" hidden="false" customHeight="false" outlineLevel="0" collapsed="false">
      <c r="A4045" s="0" t="s">
        <v>12</v>
      </c>
      <c r="B4045" s="3" t="s">
        <v>11406</v>
      </c>
      <c r="C4045" s="0" t="s">
        <v>2249</v>
      </c>
      <c r="D4045" s="0" t="s">
        <v>11358</v>
      </c>
      <c r="E4045" s="0" t="s">
        <v>572</v>
      </c>
      <c r="F4045" s="0" t="n">
        <v>13</v>
      </c>
      <c r="G4045" s="0" t="s">
        <v>11407</v>
      </c>
      <c r="H4045" s="0" t="s">
        <v>11408</v>
      </c>
      <c r="I4045" s="0" t="n">
        <f aca="false">IFERROR(SEARCH("\",H4045),0)</f>
        <v>0</v>
      </c>
    </row>
    <row r="4046" customFormat="false" ht="13.8" hidden="false" customHeight="false" outlineLevel="0" collapsed="false">
      <c r="A4046" s="0" t="s">
        <v>12</v>
      </c>
      <c r="B4046" s="3" t="s">
        <v>11406</v>
      </c>
      <c r="C4046" s="0" t="s">
        <v>2249</v>
      </c>
      <c r="D4046" s="0" t="s">
        <v>11358</v>
      </c>
      <c r="E4046" s="0" t="s">
        <v>572</v>
      </c>
      <c r="F4046" s="0" t="n">
        <v>13</v>
      </c>
      <c r="G4046" s="0" t="s">
        <v>11409</v>
      </c>
      <c r="H4046" s="0" t="s">
        <v>11408</v>
      </c>
      <c r="I4046" s="0" t="n">
        <f aca="false">IFERROR(SEARCH("\",H4046),0)</f>
        <v>0</v>
      </c>
    </row>
    <row r="4047" customFormat="false" ht="13.8" hidden="false" customHeight="false" outlineLevel="0" collapsed="false">
      <c r="A4047" s="0" t="s">
        <v>12</v>
      </c>
      <c r="B4047" s="3" t="s">
        <v>11410</v>
      </c>
      <c r="C4047" s="0" t="s">
        <v>2249</v>
      </c>
      <c r="D4047" s="0" t="s">
        <v>11358</v>
      </c>
      <c r="E4047" s="0" t="s">
        <v>572</v>
      </c>
      <c r="F4047" s="0" t="n">
        <v>14</v>
      </c>
      <c r="G4047" s="0" t="s">
        <v>11411</v>
      </c>
      <c r="H4047" s="0" t="s">
        <v>11412</v>
      </c>
      <c r="I4047" s="0" t="n">
        <f aca="false">IFERROR(SEARCH("\",H4047),0)</f>
        <v>0</v>
      </c>
    </row>
    <row r="4048" customFormat="false" ht="13.8" hidden="false" customHeight="false" outlineLevel="0" collapsed="false">
      <c r="A4048" s="0" t="s">
        <v>12</v>
      </c>
      <c r="B4048" s="3" t="s">
        <v>11410</v>
      </c>
      <c r="C4048" s="0" t="s">
        <v>2249</v>
      </c>
      <c r="D4048" s="0" t="s">
        <v>11358</v>
      </c>
      <c r="E4048" s="0" t="s">
        <v>572</v>
      </c>
      <c r="F4048" s="0" t="n">
        <v>14</v>
      </c>
      <c r="G4048" s="0" t="s">
        <v>11413</v>
      </c>
      <c r="H4048" s="0" t="s">
        <v>11412</v>
      </c>
      <c r="I4048" s="0" t="n">
        <f aca="false">IFERROR(SEARCH("\",H4048),0)</f>
        <v>0</v>
      </c>
    </row>
    <row r="4049" customFormat="false" ht="13.8" hidden="false" customHeight="false" outlineLevel="0" collapsed="false">
      <c r="A4049" s="0" t="s">
        <v>12</v>
      </c>
      <c r="B4049" s="3" t="s">
        <v>11414</v>
      </c>
      <c r="C4049" s="0" t="s">
        <v>2249</v>
      </c>
      <c r="D4049" s="0" t="s">
        <v>11358</v>
      </c>
      <c r="E4049" s="0" t="s">
        <v>572</v>
      </c>
      <c r="F4049" s="0" t="n">
        <v>15</v>
      </c>
      <c r="G4049" s="0" t="s">
        <v>11415</v>
      </c>
      <c r="H4049" s="0" t="s">
        <v>11416</v>
      </c>
      <c r="I4049" s="0" t="n">
        <f aca="false">IFERROR(SEARCH("\",H4049),0)</f>
        <v>0</v>
      </c>
    </row>
    <row r="4050" customFormat="false" ht="13.8" hidden="false" customHeight="false" outlineLevel="0" collapsed="false">
      <c r="A4050" s="0" t="s">
        <v>12</v>
      </c>
      <c r="B4050" s="3" t="s">
        <v>11414</v>
      </c>
      <c r="C4050" s="0" t="s">
        <v>2249</v>
      </c>
      <c r="D4050" s="0" t="s">
        <v>11358</v>
      </c>
      <c r="E4050" s="0" t="s">
        <v>572</v>
      </c>
      <c r="F4050" s="0" t="n">
        <v>15</v>
      </c>
      <c r="G4050" s="0" t="s">
        <v>11417</v>
      </c>
      <c r="H4050" s="0" t="s">
        <v>11416</v>
      </c>
      <c r="I4050" s="0" t="n">
        <f aca="false">IFERROR(SEARCH("\",H4050),0)</f>
        <v>0</v>
      </c>
    </row>
    <row r="4051" customFormat="false" ht="13.8" hidden="false" customHeight="false" outlineLevel="0" collapsed="false">
      <c r="A4051" s="0" t="s">
        <v>12</v>
      </c>
      <c r="B4051" s="3" t="s">
        <v>11418</v>
      </c>
      <c r="C4051" s="0" t="s">
        <v>2249</v>
      </c>
      <c r="D4051" s="0" t="s">
        <v>11358</v>
      </c>
      <c r="E4051" s="0" t="s">
        <v>572</v>
      </c>
      <c r="F4051" s="0" t="n">
        <v>16</v>
      </c>
      <c r="G4051" s="0" t="s">
        <v>11419</v>
      </c>
      <c r="H4051" s="0" t="s">
        <v>11420</v>
      </c>
      <c r="I4051" s="0" t="n">
        <f aca="false">IFERROR(SEARCH("\",H4051),0)</f>
        <v>0</v>
      </c>
    </row>
    <row r="4052" customFormat="false" ht="13.8" hidden="false" customHeight="false" outlineLevel="0" collapsed="false">
      <c r="A4052" s="0" t="s">
        <v>12</v>
      </c>
      <c r="B4052" s="3" t="s">
        <v>11418</v>
      </c>
      <c r="C4052" s="0" t="s">
        <v>2249</v>
      </c>
      <c r="D4052" s="0" t="s">
        <v>11358</v>
      </c>
      <c r="E4052" s="0" t="s">
        <v>572</v>
      </c>
      <c r="F4052" s="0" t="n">
        <v>16</v>
      </c>
      <c r="G4052" s="0" t="s">
        <v>11421</v>
      </c>
      <c r="H4052" s="0" t="s">
        <v>11420</v>
      </c>
      <c r="I4052" s="0" t="n">
        <f aca="false">IFERROR(SEARCH("\",H4052),0)</f>
        <v>0</v>
      </c>
    </row>
    <row r="4053" customFormat="false" ht="13.8" hidden="false" customHeight="false" outlineLevel="0" collapsed="false">
      <c r="A4053" s="0" t="s">
        <v>12</v>
      </c>
      <c r="B4053" s="3" t="s">
        <v>11422</v>
      </c>
      <c r="C4053" s="0" t="s">
        <v>2249</v>
      </c>
      <c r="D4053" s="0" t="s">
        <v>11358</v>
      </c>
      <c r="E4053" s="0" t="s">
        <v>572</v>
      </c>
      <c r="F4053" s="0" t="n">
        <v>17</v>
      </c>
      <c r="G4053" s="0" t="s">
        <v>11423</v>
      </c>
      <c r="H4053" s="0" t="s">
        <v>11424</v>
      </c>
      <c r="I4053" s="0" t="n">
        <f aca="false">IFERROR(SEARCH("\",H4053),0)</f>
        <v>0</v>
      </c>
    </row>
    <row r="4054" customFormat="false" ht="13.8" hidden="false" customHeight="false" outlineLevel="0" collapsed="false">
      <c r="A4054" s="0" t="s">
        <v>12</v>
      </c>
      <c r="B4054" s="3" t="s">
        <v>11422</v>
      </c>
      <c r="C4054" s="0" t="s">
        <v>2249</v>
      </c>
      <c r="D4054" s="0" t="s">
        <v>11358</v>
      </c>
      <c r="E4054" s="0" t="s">
        <v>572</v>
      </c>
      <c r="F4054" s="0" t="n">
        <v>17</v>
      </c>
      <c r="G4054" s="0" t="s">
        <v>11425</v>
      </c>
      <c r="H4054" s="0" t="s">
        <v>11424</v>
      </c>
      <c r="I4054" s="0" t="n">
        <f aca="false">IFERROR(SEARCH("\",H4054),0)</f>
        <v>0</v>
      </c>
    </row>
    <row r="4055" customFormat="false" ht="13.8" hidden="false" customHeight="false" outlineLevel="0" collapsed="false">
      <c r="A4055" s="0" t="s">
        <v>12</v>
      </c>
      <c r="B4055" s="3" t="s">
        <v>11426</v>
      </c>
      <c r="C4055" s="0" t="s">
        <v>2249</v>
      </c>
      <c r="D4055" s="0" t="s">
        <v>11358</v>
      </c>
      <c r="E4055" s="0" t="s">
        <v>572</v>
      </c>
      <c r="F4055" s="0" t="n">
        <v>18</v>
      </c>
      <c r="G4055" s="0" t="s">
        <v>11427</v>
      </c>
      <c r="H4055" s="0" t="s">
        <v>11428</v>
      </c>
      <c r="I4055" s="0" t="n">
        <f aca="false">IFERROR(SEARCH("\",H4055),0)</f>
        <v>0</v>
      </c>
    </row>
    <row r="4056" customFormat="false" ht="13.8" hidden="false" customHeight="false" outlineLevel="0" collapsed="false">
      <c r="A4056" s="0" t="s">
        <v>12</v>
      </c>
      <c r="B4056" s="3" t="s">
        <v>11426</v>
      </c>
      <c r="C4056" s="0" t="s">
        <v>2249</v>
      </c>
      <c r="D4056" s="0" t="s">
        <v>11358</v>
      </c>
      <c r="E4056" s="0" t="s">
        <v>572</v>
      </c>
      <c r="F4056" s="0" t="n">
        <v>18</v>
      </c>
      <c r="G4056" s="0" t="s">
        <v>11429</v>
      </c>
      <c r="H4056" s="0" t="s">
        <v>11428</v>
      </c>
      <c r="I4056" s="0" t="n">
        <f aca="false">IFERROR(SEARCH("\",H4056),0)</f>
        <v>0</v>
      </c>
    </row>
    <row r="4057" customFormat="false" ht="13.8" hidden="false" customHeight="false" outlineLevel="0" collapsed="false">
      <c r="A4057" s="0" t="s">
        <v>12</v>
      </c>
      <c r="B4057" s="3" t="s">
        <v>11430</v>
      </c>
      <c r="C4057" s="0" t="s">
        <v>2249</v>
      </c>
      <c r="D4057" s="0" t="s">
        <v>11358</v>
      </c>
      <c r="E4057" s="0" t="s">
        <v>572</v>
      </c>
      <c r="F4057" s="0" t="n">
        <v>19</v>
      </c>
      <c r="G4057" s="0" t="s">
        <v>11431</v>
      </c>
      <c r="H4057" s="0" t="s">
        <v>11432</v>
      </c>
      <c r="I4057" s="0" t="n">
        <f aca="false">IFERROR(SEARCH("\",H4057),0)</f>
        <v>0</v>
      </c>
    </row>
    <row r="4058" customFormat="false" ht="13.8" hidden="false" customHeight="false" outlineLevel="0" collapsed="false">
      <c r="A4058" s="0" t="s">
        <v>12</v>
      </c>
      <c r="B4058" s="3" t="s">
        <v>11430</v>
      </c>
      <c r="C4058" s="0" t="s">
        <v>2249</v>
      </c>
      <c r="D4058" s="0" t="s">
        <v>11358</v>
      </c>
      <c r="E4058" s="0" t="s">
        <v>572</v>
      </c>
      <c r="F4058" s="0" t="n">
        <v>19</v>
      </c>
      <c r="G4058" s="0" t="s">
        <v>11433</v>
      </c>
      <c r="H4058" s="0" t="s">
        <v>11432</v>
      </c>
      <c r="I4058" s="0" t="n">
        <f aca="false">IFERROR(SEARCH("\",H4058),0)</f>
        <v>0</v>
      </c>
    </row>
    <row r="4059" customFormat="false" ht="13.8" hidden="false" customHeight="false" outlineLevel="0" collapsed="false">
      <c r="A4059" s="0" t="s">
        <v>12</v>
      </c>
      <c r="B4059" s="3" t="s">
        <v>11434</v>
      </c>
      <c r="C4059" s="0" t="s">
        <v>4372</v>
      </c>
      <c r="D4059" s="0" t="s">
        <v>11435</v>
      </c>
      <c r="E4059" s="0" t="s">
        <v>1905</v>
      </c>
      <c r="F4059" s="0" t="n">
        <v>12</v>
      </c>
      <c r="G4059" s="0" t="s">
        <v>11436</v>
      </c>
      <c r="H4059" s="0" t="s">
        <v>11437</v>
      </c>
      <c r="I4059" s="0" t="n">
        <f aca="false">IFERROR(SEARCH("\",H4059),0)</f>
        <v>0</v>
      </c>
    </row>
    <row r="4060" customFormat="false" ht="13.8" hidden="false" customHeight="false" outlineLevel="0" collapsed="false">
      <c r="A4060" s="0" t="s">
        <v>12</v>
      </c>
      <c r="B4060" s="3" t="s">
        <v>11438</v>
      </c>
      <c r="C4060" s="0" t="s">
        <v>3251</v>
      </c>
      <c r="D4060" s="0" t="s">
        <v>3251</v>
      </c>
      <c r="E4060" s="0" t="s">
        <v>263</v>
      </c>
      <c r="F4060" s="0" t="n">
        <v>8</v>
      </c>
      <c r="G4060" s="0" t="s">
        <v>11439</v>
      </c>
      <c r="H4060" s="0" t="s">
        <v>11440</v>
      </c>
      <c r="I4060" s="0" t="n">
        <f aca="false">IFERROR(SEARCH("\",H4060),0)</f>
        <v>0</v>
      </c>
    </row>
    <row r="4061" customFormat="false" ht="13.8" hidden="false" customHeight="false" outlineLevel="0" collapsed="false">
      <c r="A4061" s="0" t="s">
        <v>12</v>
      </c>
      <c r="B4061" s="3" t="s">
        <v>11441</v>
      </c>
      <c r="C4061" s="0" t="s">
        <v>3251</v>
      </c>
      <c r="D4061" s="0" t="s">
        <v>3251</v>
      </c>
      <c r="E4061" s="0" t="s">
        <v>263</v>
      </c>
      <c r="F4061" s="0" t="n">
        <v>5</v>
      </c>
      <c r="G4061" s="0" t="s">
        <v>11442</v>
      </c>
      <c r="H4061" s="0" t="s">
        <v>11443</v>
      </c>
      <c r="I4061" s="0" t="n">
        <f aca="false">IFERROR(SEARCH("\",H4061),0)</f>
        <v>0</v>
      </c>
    </row>
    <row r="4062" customFormat="false" ht="13.8" hidden="false" customHeight="false" outlineLevel="0" collapsed="false">
      <c r="A4062" s="0" t="s">
        <v>12</v>
      </c>
      <c r="B4062" s="3" t="s">
        <v>11444</v>
      </c>
      <c r="C4062" s="0" t="s">
        <v>3251</v>
      </c>
      <c r="D4062" s="0" t="s">
        <v>11445</v>
      </c>
      <c r="E4062" s="0" t="s">
        <v>263</v>
      </c>
      <c r="F4062" s="0" t="n">
        <v>8</v>
      </c>
      <c r="G4062" s="0" t="s">
        <v>11446</v>
      </c>
      <c r="H4062" s="0" t="s">
        <v>11447</v>
      </c>
      <c r="I4062" s="0" t="n">
        <f aca="false">IFERROR(SEARCH("\",H4062),0)</f>
        <v>0</v>
      </c>
    </row>
    <row r="4063" customFormat="false" ht="13.8" hidden="false" customHeight="false" outlineLevel="0" collapsed="false">
      <c r="A4063" s="0" t="s">
        <v>12</v>
      </c>
      <c r="B4063" s="3" t="s">
        <v>11448</v>
      </c>
      <c r="C4063" s="0" t="s">
        <v>4674</v>
      </c>
      <c r="D4063" s="0" t="s">
        <v>11448</v>
      </c>
      <c r="E4063" s="0" t="s">
        <v>2010</v>
      </c>
      <c r="F4063" s="0" t="n">
        <v>9</v>
      </c>
      <c r="G4063" s="0" t="s">
        <v>11449</v>
      </c>
      <c r="H4063" s="0" t="s">
        <v>11450</v>
      </c>
      <c r="I4063" s="0" t="n">
        <f aca="false">IFERROR(SEARCH("\",H4063),0)</f>
        <v>0</v>
      </c>
    </row>
    <row r="4064" customFormat="false" ht="13.8" hidden="false" customHeight="false" outlineLevel="0" collapsed="false">
      <c r="A4064" s="0" t="s">
        <v>12</v>
      </c>
      <c r="B4064" s="3" t="s">
        <v>11448</v>
      </c>
      <c r="C4064" s="0" t="s">
        <v>4674</v>
      </c>
      <c r="D4064" s="0" t="s">
        <v>11448</v>
      </c>
      <c r="E4064" s="0" t="s">
        <v>2010</v>
      </c>
      <c r="F4064" s="0" t="n">
        <v>9</v>
      </c>
      <c r="G4064" s="0" t="s">
        <v>11451</v>
      </c>
      <c r="H4064" s="0" t="s">
        <v>11450</v>
      </c>
      <c r="I4064" s="0" t="n">
        <f aca="false">IFERROR(SEARCH("\",H4064),0)</f>
        <v>0</v>
      </c>
    </row>
    <row r="4065" customFormat="false" ht="13.8" hidden="false" customHeight="false" outlineLevel="0" collapsed="false">
      <c r="A4065" s="0" t="s">
        <v>12</v>
      </c>
      <c r="B4065" s="3" t="s">
        <v>11452</v>
      </c>
      <c r="C4065" s="0" t="s">
        <v>2676</v>
      </c>
      <c r="D4065" s="0" t="s">
        <v>11453</v>
      </c>
      <c r="E4065" s="0" t="s">
        <v>209</v>
      </c>
      <c r="F4065" s="0" t="n">
        <v>2</v>
      </c>
      <c r="G4065" s="0" t="s">
        <v>11454</v>
      </c>
      <c r="H4065" s="0" t="s">
        <v>11455</v>
      </c>
      <c r="I4065" s="0" t="n">
        <f aca="false">IFERROR(SEARCH("\",H4065),0)</f>
        <v>0</v>
      </c>
    </row>
    <row r="4066" customFormat="false" ht="13.8" hidden="false" customHeight="false" outlineLevel="0" collapsed="false">
      <c r="A4066" s="0" t="s">
        <v>12</v>
      </c>
      <c r="B4066" s="3" t="s">
        <v>11456</v>
      </c>
      <c r="C4066" s="0" t="s">
        <v>2676</v>
      </c>
      <c r="D4066" s="0" t="s">
        <v>11453</v>
      </c>
      <c r="E4066" s="0" t="s">
        <v>209</v>
      </c>
      <c r="F4066" s="0" t="n">
        <v>95</v>
      </c>
      <c r="G4066" s="0" t="s">
        <v>11457</v>
      </c>
      <c r="H4066" s="0" t="s">
        <v>11458</v>
      </c>
      <c r="I4066" s="0" t="n">
        <f aca="false">IFERROR(SEARCH("\",H4066),0)</f>
        <v>0</v>
      </c>
    </row>
    <row r="4067" customFormat="false" ht="13.8" hidden="false" customHeight="false" outlineLevel="0" collapsed="false">
      <c r="A4067" s="0" t="s">
        <v>12</v>
      </c>
      <c r="B4067" s="3" t="s">
        <v>11459</v>
      </c>
      <c r="C4067" s="0" t="s">
        <v>2676</v>
      </c>
      <c r="D4067" s="0" t="s">
        <v>11453</v>
      </c>
      <c r="E4067" s="0" t="s">
        <v>209</v>
      </c>
      <c r="F4067" s="0" t="n">
        <v>67</v>
      </c>
      <c r="G4067" s="0" t="s">
        <v>11460</v>
      </c>
      <c r="H4067" s="0" t="s">
        <v>11461</v>
      </c>
      <c r="I4067" s="0" t="n">
        <f aca="false">IFERROR(SEARCH("\",H4067),0)</f>
        <v>0</v>
      </c>
    </row>
    <row r="4068" customFormat="false" ht="13.8" hidden="false" customHeight="false" outlineLevel="0" collapsed="false">
      <c r="A4068" s="0" t="s">
        <v>12</v>
      </c>
      <c r="B4068" s="3" t="s">
        <v>11462</v>
      </c>
      <c r="C4068" s="0" t="s">
        <v>207</v>
      </c>
      <c r="D4068" s="0" t="s">
        <v>11463</v>
      </c>
      <c r="E4068" s="0" t="s">
        <v>209</v>
      </c>
      <c r="F4068" s="0" t="n">
        <v>10</v>
      </c>
      <c r="G4068" s="0" t="s">
        <v>11464</v>
      </c>
      <c r="H4068" s="0" t="s">
        <v>11465</v>
      </c>
      <c r="I4068" s="0" t="n">
        <f aca="false">IFERROR(SEARCH("\",H4068),0)</f>
        <v>0</v>
      </c>
    </row>
    <row r="4069" customFormat="false" ht="13.8" hidden="false" customHeight="false" outlineLevel="0" collapsed="false">
      <c r="A4069" s="0" t="s">
        <v>12</v>
      </c>
      <c r="B4069" s="3" t="s">
        <v>11466</v>
      </c>
      <c r="C4069" s="0" t="s">
        <v>2055</v>
      </c>
      <c r="D4069" s="0" t="s">
        <v>11467</v>
      </c>
      <c r="E4069" s="0" t="s">
        <v>209</v>
      </c>
      <c r="F4069" s="0" t="n">
        <v>6</v>
      </c>
      <c r="G4069" s="0" t="s">
        <v>11468</v>
      </c>
      <c r="H4069" s="0" t="s">
        <v>11469</v>
      </c>
      <c r="I4069" s="0" t="n">
        <f aca="false">IFERROR(SEARCH("\",H4069),0)</f>
        <v>0</v>
      </c>
    </row>
    <row r="4070" customFormat="false" ht="13.8" hidden="false" customHeight="false" outlineLevel="0" collapsed="false">
      <c r="A4070" s="0" t="s">
        <v>12</v>
      </c>
      <c r="B4070" s="3" t="s">
        <v>11466</v>
      </c>
      <c r="C4070" s="0" t="s">
        <v>2055</v>
      </c>
      <c r="D4070" s="0" t="s">
        <v>11467</v>
      </c>
      <c r="E4070" s="0" t="s">
        <v>209</v>
      </c>
      <c r="F4070" s="0" t="n">
        <v>6</v>
      </c>
      <c r="G4070" s="0" t="s">
        <v>11470</v>
      </c>
      <c r="H4070" s="0" t="s">
        <v>11469</v>
      </c>
      <c r="I4070" s="0" t="n">
        <f aca="false">IFERROR(SEARCH("\",H4070),0)</f>
        <v>0</v>
      </c>
    </row>
    <row r="4071" customFormat="false" ht="13.8" hidden="false" customHeight="false" outlineLevel="0" collapsed="false">
      <c r="A4071" s="0" t="s">
        <v>12</v>
      </c>
      <c r="B4071" s="3" t="s">
        <v>11471</v>
      </c>
      <c r="C4071" s="0" t="s">
        <v>2055</v>
      </c>
      <c r="D4071" s="0" t="s">
        <v>11472</v>
      </c>
      <c r="E4071" s="0" t="s">
        <v>209</v>
      </c>
      <c r="F4071" s="0" t="n">
        <v>11</v>
      </c>
      <c r="G4071" s="0" t="s">
        <v>11473</v>
      </c>
      <c r="H4071" s="0" t="s">
        <v>11474</v>
      </c>
      <c r="I4071" s="0" t="n">
        <f aca="false">IFERROR(SEARCH("\",H4071),0)</f>
        <v>0</v>
      </c>
    </row>
    <row r="4072" customFormat="false" ht="13.8" hidden="false" customHeight="false" outlineLevel="0" collapsed="false">
      <c r="A4072" s="0" t="s">
        <v>12</v>
      </c>
      <c r="B4072" s="3" t="s">
        <v>11471</v>
      </c>
      <c r="C4072" s="0" t="s">
        <v>2055</v>
      </c>
      <c r="D4072" s="0" t="s">
        <v>11472</v>
      </c>
      <c r="E4072" s="0" t="s">
        <v>209</v>
      </c>
      <c r="F4072" s="0" t="n">
        <v>11</v>
      </c>
      <c r="G4072" s="0" t="s">
        <v>11475</v>
      </c>
      <c r="H4072" s="0" t="s">
        <v>11474</v>
      </c>
      <c r="I4072" s="0" t="n">
        <f aca="false">IFERROR(SEARCH("\",H4072),0)</f>
        <v>0</v>
      </c>
    </row>
    <row r="4073" customFormat="false" ht="13.8" hidden="false" customHeight="false" outlineLevel="0" collapsed="false">
      <c r="A4073" s="0" t="s">
        <v>12</v>
      </c>
      <c r="B4073" s="3" t="s">
        <v>11476</v>
      </c>
      <c r="C4073" s="0" t="s">
        <v>2055</v>
      </c>
      <c r="D4073" s="0" t="s">
        <v>11477</v>
      </c>
      <c r="E4073" s="0" t="s">
        <v>209</v>
      </c>
      <c r="F4073" s="0" t="n">
        <v>3</v>
      </c>
      <c r="G4073" s="0" t="s">
        <v>11478</v>
      </c>
      <c r="H4073" s="0" t="s">
        <v>11479</v>
      </c>
      <c r="I4073" s="0" t="n">
        <f aca="false">IFERROR(SEARCH("\",H4073),0)</f>
        <v>0</v>
      </c>
    </row>
    <row r="4074" customFormat="false" ht="13.8" hidden="false" customHeight="false" outlineLevel="0" collapsed="false">
      <c r="A4074" s="0" t="s">
        <v>12</v>
      </c>
      <c r="B4074" s="3" t="s">
        <v>11476</v>
      </c>
      <c r="C4074" s="0" t="s">
        <v>2055</v>
      </c>
      <c r="D4074" s="0" t="s">
        <v>11477</v>
      </c>
      <c r="E4074" s="0" t="s">
        <v>209</v>
      </c>
      <c r="F4074" s="0" t="n">
        <v>3</v>
      </c>
      <c r="G4074" s="0" t="s">
        <v>11480</v>
      </c>
      <c r="H4074" s="0" t="s">
        <v>11479</v>
      </c>
      <c r="I4074" s="0" t="n">
        <f aca="false">IFERROR(SEARCH("\",H4074),0)</f>
        <v>0</v>
      </c>
    </row>
    <row r="4075" customFormat="false" ht="13.8" hidden="false" customHeight="false" outlineLevel="0" collapsed="false">
      <c r="A4075" s="0" t="s">
        <v>12</v>
      </c>
      <c r="B4075" s="3" t="s">
        <v>11481</v>
      </c>
      <c r="C4075" s="0" t="s">
        <v>11482</v>
      </c>
      <c r="D4075" s="0" t="s">
        <v>11483</v>
      </c>
      <c r="E4075" s="0" t="s">
        <v>16</v>
      </c>
      <c r="F4075" s="0" t="n">
        <v>1</v>
      </c>
      <c r="G4075" s="0" t="s">
        <v>11484</v>
      </c>
      <c r="H4075" s="0" t="s">
        <v>11485</v>
      </c>
      <c r="I4075" s="0" t="n">
        <f aca="false">IFERROR(SEARCH("\",H4075),0)</f>
        <v>0</v>
      </c>
    </row>
    <row r="4076" customFormat="false" ht="13.8" hidden="false" customHeight="false" outlineLevel="0" collapsed="false">
      <c r="A4076" s="0" t="s">
        <v>12</v>
      </c>
      <c r="B4076" s="3" t="s">
        <v>11486</v>
      </c>
      <c r="C4076" s="0" t="s">
        <v>11487</v>
      </c>
      <c r="D4076" s="0" t="s">
        <v>11483</v>
      </c>
      <c r="E4076" s="0" t="s">
        <v>16</v>
      </c>
      <c r="F4076" s="0" t="n">
        <v>2</v>
      </c>
      <c r="G4076" s="0" t="s">
        <v>11488</v>
      </c>
      <c r="H4076" s="0" t="s">
        <v>11489</v>
      </c>
      <c r="I4076" s="0" t="n">
        <f aca="false">IFERROR(SEARCH("\",H4076),0)</f>
        <v>0</v>
      </c>
    </row>
    <row r="4077" customFormat="false" ht="13.8" hidden="false" customHeight="false" outlineLevel="0" collapsed="false">
      <c r="A4077" s="0" t="s">
        <v>12</v>
      </c>
      <c r="B4077" s="3" t="s">
        <v>11490</v>
      </c>
      <c r="C4077" s="0" t="s">
        <v>11482</v>
      </c>
      <c r="D4077" s="0" t="s">
        <v>11483</v>
      </c>
      <c r="E4077" s="0" t="s">
        <v>16</v>
      </c>
      <c r="F4077" s="0" t="n">
        <v>3</v>
      </c>
      <c r="G4077" s="0" t="s">
        <v>11491</v>
      </c>
      <c r="H4077" s="0" t="s">
        <v>11492</v>
      </c>
      <c r="I4077" s="0" t="n">
        <f aca="false">IFERROR(SEARCH("\",H4077),0)</f>
        <v>0</v>
      </c>
    </row>
    <row r="4078" customFormat="false" ht="13.8" hidden="false" customHeight="false" outlineLevel="0" collapsed="false">
      <c r="A4078" s="0" t="s">
        <v>12</v>
      </c>
      <c r="B4078" s="3" t="s">
        <v>11493</v>
      </c>
      <c r="C4078" s="0" t="s">
        <v>11482</v>
      </c>
      <c r="D4078" s="0" t="s">
        <v>11483</v>
      </c>
      <c r="E4078" s="0" t="s">
        <v>16</v>
      </c>
      <c r="F4078" s="0" t="n">
        <v>4</v>
      </c>
      <c r="G4078" s="0" t="s">
        <v>11494</v>
      </c>
      <c r="H4078" s="0" t="s">
        <v>11495</v>
      </c>
      <c r="I4078" s="0" t="n">
        <f aca="false">IFERROR(SEARCH("\",H4078),0)</f>
        <v>0</v>
      </c>
    </row>
    <row r="4079" customFormat="false" ht="13.8" hidden="false" customHeight="false" outlineLevel="0" collapsed="false">
      <c r="A4079" s="0" t="s">
        <v>12</v>
      </c>
      <c r="B4079" s="3" t="s">
        <v>11496</v>
      </c>
      <c r="C4079" s="0" t="s">
        <v>11497</v>
      </c>
      <c r="D4079" s="0" t="s">
        <v>11483</v>
      </c>
      <c r="E4079" s="0" t="s">
        <v>16</v>
      </c>
      <c r="F4079" s="0" t="n">
        <v>5</v>
      </c>
      <c r="G4079" s="0" t="s">
        <v>11498</v>
      </c>
      <c r="H4079" s="0" t="s">
        <v>11499</v>
      </c>
      <c r="I4079" s="0" t="n">
        <f aca="false">IFERROR(SEARCH("\",H4079),0)</f>
        <v>0</v>
      </c>
    </row>
    <row r="4080" customFormat="false" ht="13.8" hidden="false" customHeight="false" outlineLevel="0" collapsed="false">
      <c r="A4080" s="0" t="s">
        <v>12</v>
      </c>
      <c r="B4080" s="3" t="s">
        <v>11500</v>
      </c>
      <c r="C4080" s="0" t="s">
        <v>11482</v>
      </c>
      <c r="D4080" s="0" t="s">
        <v>11483</v>
      </c>
      <c r="E4080" s="0" t="s">
        <v>16</v>
      </c>
      <c r="F4080" s="0" t="n">
        <v>6</v>
      </c>
      <c r="G4080" s="0" t="s">
        <v>11501</v>
      </c>
      <c r="H4080" s="0" t="s">
        <v>11502</v>
      </c>
      <c r="I4080" s="0" t="n">
        <f aca="false">IFERROR(SEARCH("\",H4080),0)</f>
        <v>0</v>
      </c>
    </row>
    <row r="4081" customFormat="false" ht="13.8" hidden="false" customHeight="false" outlineLevel="0" collapsed="false">
      <c r="A4081" s="0" t="s">
        <v>12</v>
      </c>
      <c r="B4081" s="3" t="s">
        <v>11503</v>
      </c>
      <c r="C4081" s="0" t="s">
        <v>11482</v>
      </c>
      <c r="D4081" s="0" t="s">
        <v>11483</v>
      </c>
      <c r="E4081" s="0" t="s">
        <v>16</v>
      </c>
      <c r="F4081" s="0" t="n">
        <v>7</v>
      </c>
      <c r="G4081" s="0" t="s">
        <v>11504</v>
      </c>
      <c r="H4081" s="0" t="s">
        <v>11505</v>
      </c>
      <c r="I4081" s="0" t="n">
        <f aca="false">IFERROR(SEARCH("\",H4081),0)</f>
        <v>0</v>
      </c>
    </row>
    <row r="4082" customFormat="false" ht="13.8" hidden="false" customHeight="false" outlineLevel="0" collapsed="false">
      <c r="A4082" s="0" t="s">
        <v>12</v>
      </c>
      <c r="B4082" s="3" t="s">
        <v>11506</v>
      </c>
      <c r="C4082" s="0" t="s">
        <v>11482</v>
      </c>
      <c r="D4082" s="0" t="s">
        <v>11483</v>
      </c>
      <c r="E4082" s="0" t="s">
        <v>16</v>
      </c>
      <c r="F4082" s="0" t="n">
        <v>8</v>
      </c>
      <c r="G4082" s="0" t="s">
        <v>11507</v>
      </c>
      <c r="H4082" s="0" t="s">
        <v>11508</v>
      </c>
      <c r="I4082" s="0" t="n">
        <f aca="false">IFERROR(SEARCH("\",H4082),0)</f>
        <v>0</v>
      </c>
    </row>
    <row r="4083" customFormat="false" ht="13.8" hidden="false" customHeight="false" outlineLevel="0" collapsed="false">
      <c r="A4083" s="0" t="s">
        <v>12</v>
      </c>
      <c r="B4083" s="3" t="s">
        <v>11509</v>
      </c>
      <c r="C4083" s="0" t="s">
        <v>11482</v>
      </c>
      <c r="D4083" s="0" t="s">
        <v>11483</v>
      </c>
      <c r="E4083" s="0" t="s">
        <v>16</v>
      </c>
      <c r="F4083" s="0" t="n">
        <v>9</v>
      </c>
      <c r="G4083" s="0" t="s">
        <v>11510</v>
      </c>
      <c r="H4083" s="0" t="s">
        <v>11511</v>
      </c>
      <c r="I4083" s="0" t="n">
        <f aca="false">IFERROR(SEARCH("\",H4083),0)</f>
        <v>0</v>
      </c>
    </row>
    <row r="4084" customFormat="false" ht="13.8" hidden="false" customHeight="false" outlineLevel="0" collapsed="false">
      <c r="A4084" s="0" t="s">
        <v>12</v>
      </c>
      <c r="B4084" s="3" t="s">
        <v>11512</v>
      </c>
      <c r="C4084" s="0" t="s">
        <v>11482</v>
      </c>
      <c r="D4084" s="0" t="s">
        <v>11483</v>
      </c>
      <c r="E4084" s="0" t="s">
        <v>16</v>
      </c>
      <c r="F4084" s="0" t="n">
        <v>10</v>
      </c>
      <c r="G4084" s="0" t="s">
        <v>11513</v>
      </c>
      <c r="H4084" s="0" t="s">
        <v>11514</v>
      </c>
      <c r="I4084" s="0" t="n">
        <f aca="false">IFERROR(SEARCH("\",H4084),0)</f>
        <v>0</v>
      </c>
    </row>
    <row r="4085" customFormat="false" ht="13.8" hidden="false" customHeight="false" outlineLevel="0" collapsed="false">
      <c r="A4085" s="0" t="s">
        <v>12</v>
      </c>
      <c r="B4085" s="3" t="s">
        <v>11515</v>
      </c>
      <c r="C4085" s="0" t="s">
        <v>11482</v>
      </c>
      <c r="D4085" s="0" t="s">
        <v>11483</v>
      </c>
      <c r="E4085" s="0" t="s">
        <v>16</v>
      </c>
      <c r="F4085" s="0" t="n">
        <v>11</v>
      </c>
      <c r="G4085" s="0" t="s">
        <v>11516</v>
      </c>
      <c r="H4085" s="0" t="s">
        <v>11517</v>
      </c>
      <c r="I4085" s="0" t="n">
        <f aca="false">IFERROR(SEARCH("\",H4085),0)</f>
        <v>0</v>
      </c>
    </row>
    <row r="4086" customFormat="false" ht="13.8" hidden="false" customHeight="false" outlineLevel="0" collapsed="false">
      <c r="A4086" s="0" t="s">
        <v>12</v>
      </c>
      <c r="B4086" s="3" t="s">
        <v>11518</v>
      </c>
      <c r="C4086" s="0" t="s">
        <v>2676</v>
      </c>
      <c r="D4086" s="0" t="s">
        <v>11519</v>
      </c>
      <c r="E4086" s="0" t="s">
        <v>209</v>
      </c>
      <c r="F4086" s="0" t="n">
        <v>9</v>
      </c>
      <c r="G4086" s="0" t="s">
        <v>11520</v>
      </c>
      <c r="H4086" s="0" t="s">
        <v>11521</v>
      </c>
      <c r="I4086" s="0" t="n">
        <f aca="false">IFERROR(SEARCH("\",H4086),0)</f>
        <v>0</v>
      </c>
    </row>
    <row r="4087" customFormat="false" ht="13.8" hidden="false" customHeight="false" outlineLevel="0" collapsed="false">
      <c r="A4087" s="0" t="s">
        <v>12</v>
      </c>
      <c r="B4087" s="3" t="s">
        <v>11522</v>
      </c>
      <c r="C4087" s="0" t="s">
        <v>2676</v>
      </c>
      <c r="D4087" s="0" t="s">
        <v>11519</v>
      </c>
      <c r="E4087" s="0" t="s">
        <v>209</v>
      </c>
      <c r="F4087" s="0" t="n">
        <v>14</v>
      </c>
      <c r="G4087" s="0" t="s">
        <v>11523</v>
      </c>
      <c r="H4087" s="0" t="s">
        <v>11524</v>
      </c>
      <c r="I4087" s="0" t="n">
        <f aca="false">IFERROR(SEARCH("\",H4087),0)</f>
        <v>0</v>
      </c>
    </row>
    <row r="4088" customFormat="false" ht="13.8" hidden="false" customHeight="false" outlineLevel="0" collapsed="false">
      <c r="A4088" s="0" t="s">
        <v>12</v>
      </c>
      <c r="B4088" s="3" t="s">
        <v>11525</v>
      </c>
      <c r="C4088" s="0" t="s">
        <v>577</v>
      </c>
      <c r="D4088" s="0" t="s">
        <v>11526</v>
      </c>
      <c r="E4088" s="0" t="s">
        <v>263</v>
      </c>
      <c r="F4088" s="0" t="n">
        <v>10</v>
      </c>
      <c r="G4088" s="0" t="s">
        <v>11527</v>
      </c>
      <c r="H4088" s="0" t="s">
        <v>11528</v>
      </c>
      <c r="I4088" s="0" t="n">
        <f aca="false">IFERROR(SEARCH("\",H4088),0)</f>
        <v>0</v>
      </c>
    </row>
    <row r="4089" customFormat="false" ht="13.8" hidden="false" customHeight="false" outlineLevel="0" collapsed="false">
      <c r="A4089" s="0" t="s">
        <v>11529</v>
      </c>
      <c r="B4089" s="3" t="s">
        <v>11530</v>
      </c>
      <c r="C4089" s="0" t="s">
        <v>11531</v>
      </c>
      <c r="D4089" s="0" t="s">
        <v>11532</v>
      </c>
      <c r="E4089" s="0" t="s">
        <v>11533</v>
      </c>
      <c r="F4089" s="0" t="n">
        <v>32</v>
      </c>
      <c r="G4089" s="0" t="s">
        <v>11534</v>
      </c>
      <c r="H4089" s="0" t="s">
        <v>11535</v>
      </c>
      <c r="I4089" s="0" t="n">
        <f aca="false">IFERROR(SEARCH("\",H4089),0)</f>
        <v>0</v>
      </c>
    </row>
    <row r="4090" customFormat="false" ht="13.8" hidden="false" customHeight="false" outlineLevel="0" collapsed="false">
      <c r="A4090" s="0" t="s">
        <v>11529</v>
      </c>
      <c r="B4090" s="3" t="s">
        <v>11536</v>
      </c>
      <c r="C4090" s="0" t="s">
        <v>11537</v>
      </c>
      <c r="D4090" s="0" t="s">
        <v>11538</v>
      </c>
      <c r="E4090" s="0" t="s">
        <v>11533</v>
      </c>
      <c r="F4090" s="0" t="n">
        <v>115</v>
      </c>
      <c r="G4090" s="0" t="s">
        <v>11539</v>
      </c>
      <c r="H4090" s="0" t="s">
        <v>11540</v>
      </c>
      <c r="I4090" s="0" t="n">
        <f aca="false">IFERROR(SEARCH("\",H4090),0)</f>
        <v>0</v>
      </c>
    </row>
    <row r="4091" customFormat="false" ht="13.8" hidden="false" customHeight="false" outlineLevel="0" collapsed="false">
      <c r="A4091" s="0" t="s">
        <v>11529</v>
      </c>
      <c r="B4091" s="3" t="s">
        <v>11541</v>
      </c>
      <c r="C4091" s="0" t="s">
        <v>6096</v>
      </c>
      <c r="D4091" s="0" t="s">
        <v>7493</v>
      </c>
      <c r="E4091" s="0" t="s">
        <v>2103</v>
      </c>
      <c r="F4091" s="0" t="n">
        <v>9</v>
      </c>
      <c r="G4091" s="0" t="s">
        <v>11542</v>
      </c>
      <c r="H4091" s="0" t="s">
        <v>11543</v>
      </c>
      <c r="I4091" s="0" t="n">
        <f aca="false">IFERROR(SEARCH("\",H4091),0)</f>
        <v>0</v>
      </c>
    </row>
    <row r="4092" customFormat="false" ht="13.8" hidden="false" customHeight="false" outlineLevel="0" collapsed="false">
      <c r="A4092" s="0" t="s">
        <v>12</v>
      </c>
      <c r="B4092" s="3" t="s">
        <v>11544</v>
      </c>
      <c r="C4092" s="0" t="s">
        <v>11545</v>
      </c>
      <c r="D4092" s="0" t="s">
        <v>11546</v>
      </c>
      <c r="E4092" s="0" t="s">
        <v>218</v>
      </c>
      <c r="F4092" s="0" t="n">
        <v>1</v>
      </c>
      <c r="G4092" s="0" t="s">
        <v>11547</v>
      </c>
      <c r="H4092" s="0" t="s">
        <v>11548</v>
      </c>
      <c r="I4092" s="0" t="n">
        <f aca="false">IFERROR(SEARCH("\",H4092),0)</f>
        <v>0</v>
      </c>
    </row>
    <row r="4093" customFormat="false" ht="13.8" hidden="false" customHeight="false" outlineLevel="0" collapsed="false">
      <c r="A4093" s="0" t="s">
        <v>12</v>
      </c>
      <c r="B4093" s="3" t="s">
        <v>11549</v>
      </c>
      <c r="C4093" s="0" t="s">
        <v>11545</v>
      </c>
      <c r="D4093" s="0" t="s">
        <v>11546</v>
      </c>
      <c r="E4093" s="0" t="s">
        <v>218</v>
      </c>
      <c r="F4093" s="0" t="n">
        <v>2</v>
      </c>
      <c r="G4093" s="0" t="s">
        <v>11550</v>
      </c>
      <c r="H4093" s="0" t="s">
        <v>11551</v>
      </c>
      <c r="I4093" s="0" t="n">
        <f aca="false">IFERROR(SEARCH("\",H4093),0)</f>
        <v>0</v>
      </c>
    </row>
    <row r="4094" customFormat="false" ht="13.8" hidden="false" customHeight="false" outlineLevel="0" collapsed="false">
      <c r="A4094" s="0" t="s">
        <v>12</v>
      </c>
      <c r="B4094" s="3" t="s">
        <v>11552</v>
      </c>
      <c r="C4094" s="0" t="s">
        <v>11545</v>
      </c>
      <c r="D4094" s="0" t="s">
        <v>11546</v>
      </c>
      <c r="E4094" s="0" t="s">
        <v>218</v>
      </c>
      <c r="F4094" s="0" t="n">
        <v>3</v>
      </c>
      <c r="G4094" s="0" t="s">
        <v>11553</v>
      </c>
      <c r="H4094" s="0" t="s">
        <v>11554</v>
      </c>
      <c r="I4094" s="0" t="n">
        <f aca="false">IFERROR(SEARCH("\",H4094),0)</f>
        <v>0</v>
      </c>
    </row>
    <row r="4095" customFormat="false" ht="13.8" hidden="false" customHeight="false" outlineLevel="0" collapsed="false">
      <c r="A4095" s="0" t="s">
        <v>12</v>
      </c>
      <c r="B4095" s="3" t="s">
        <v>11555</v>
      </c>
      <c r="C4095" s="0" t="s">
        <v>11545</v>
      </c>
      <c r="D4095" s="0" t="s">
        <v>11546</v>
      </c>
      <c r="E4095" s="0" t="s">
        <v>218</v>
      </c>
      <c r="F4095" s="0" t="n">
        <v>4</v>
      </c>
      <c r="G4095" s="0" t="s">
        <v>11556</v>
      </c>
      <c r="H4095" s="0" t="s">
        <v>11557</v>
      </c>
      <c r="I4095" s="0" t="n">
        <f aca="false">IFERROR(SEARCH("\",H4095),0)</f>
        <v>0</v>
      </c>
    </row>
    <row r="4096" customFormat="false" ht="13.8" hidden="false" customHeight="false" outlineLevel="0" collapsed="false">
      <c r="A4096" s="0" t="s">
        <v>12</v>
      </c>
      <c r="B4096" s="3" t="s">
        <v>11558</v>
      </c>
      <c r="C4096" s="0" t="s">
        <v>11545</v>
      </c>
      <c r="D4096" s="0" t="s">
        <v>11546</v>
      </c>
      <c r="E4096" s="0" t="s">
        <v>218</v>
      </c>
      <c r="F4096" s="0" t="n">
        <v>5</v>
      </c>
      <c r="G4096" s="0" t="s">
        <v>11559</v>
      </c>
      <c r="H4096" s="0" t="s">
        <v>11560</v>
      </c>
      <c r="I4096" s="0" t="n">
        <f aca="false">IFERROR(SEARCH("\",H4096),0)</f>
        <v>0</v>
      </c>
    </row>
    <row r="4097" customFormat="false" ht="13.8" hidden="false" customHeight="false" outlineLevel="0" collapsed="false">
      <c r="A4097" s="0" t="s">
        <v>12</v>
      </c>
      <c r="B4097" s="3" t="s">
        <v>11561</v>
      </c>
      <c r="C4097" s="0" t="s">
        <v>11545</v>
      </c>
      <c r="D4097" s="0" t="s">
        <v>11546</v>
      </c>
      <c r="E4097" s="0" t="s">
        <v>218</v>
      </c>
      <c r="F4097" s="0" t="n">
        <v>6</v>
      </c>
      <c r="G4097" s="0" t="s">
        <v>11562</v>
      </c>
      <c r="H4097" s="0" t="s">
        <v>11563</v>
      </c>
      <c r="I4097" s="0" t="n">
        <f aca="false">IFERROR(SEARCH("\",H4097),0)</f>
        <v>0</v>
      </c>
    </row>
    <row r="4098" customFormat="false" ht="13.8" hidden="false" customHeight="false" outlineLevel="0" collapsed="false">
      <c r="A4098" s="0" t="s">
        <v>12</v>
      </c>
      <c r="B4098" s="3" t="s">
        <v>11564</v>
      </c>
      <c r="C4098" s="0" t="s">
        <v>11545</v>
      </c>
      <c r="D4098" s="0" t="s">
        <v>11546</v>
      </c>
      <c r="E4098" s="0" t="s">
        <v>218</v>
      </c>
      <c r="F4098" s="0" t="n">
        <v>7</v>
      </c>
      <c r="G4098" s="0" t="s">
        <v>11565</v>
      </c>
      <c r="H4098" s="0" t="s">
        <v>11566</v>
      </c>
      <c r="I4098" s="0" t="n">
        <f aca="false">IFERROR(SEARCH("\",H4098),0)</f>
        <v>0</v>
      </c>
    </row>
    <row r="4099" customFormat="false" ht="13.8" hidden="false" customHeight="false" outlineLevel="0" collapsed="false">
      <c r="A4099" s="0" t="s">
        <v>12</v>
      </c>
      <c r="B4099" s="3" t="s">
        <v>11567</v>
      </c>
      <c r="C4099" s="0" t="s">
        <v>11545</v>
      </c>
      <c r="D4099" s="0" t="s">
        <v>11546</v>
      </c>
      <c r="E4099" s="0" t="s">
        <v>218</v>
      </c>
      <c r="F4099" s="0" t="n">
        <v>8</v>
      </c>
      <c r="G4099" s="0" t="s">
        <v>11568</v>
      </c>
      <c r="H4099" s="0" t="s">
        <v>11569</v>
      </c>
      <c r="I4099" s="0" t="n">
        <f aca="false">IFERROR(SEARCH("\",H4099),0)</f>
        <v>0</v>
      </c>
    </row>
    <row r="4100" customFormat="false" ht="13.8" hidden="false" customHeight="false" outlineLevel="0" collapsed="false">
      <c r="A4100" s="0" t="s">
        <v>12</v>
      </c>
      <c r="B4100" s="3" t="s">
        <v>11570</v>
      </c>
      <c r="C4100" s="0" t="s">
        <v>11545</v>
      </c>
      <c r="D4100" s="0" t="s">
        <v>11546</v>
      </c>
      <c r="E4100" s="0" t="s">
        <v>218</v>
      </c>
      <c r="F4100" s="0" t="n">
        <v>9</v>
      </c>
      <c r="G4100" s="0" t="s">
        <v>11571</v>
      </c>
      <c r="H4100" s="0" t="s">
        <v>11572</v>
      </c>
      <c r="I4100" s="0" t="n">
        <f aca="false">IFERROR(SEARCH("\",H4100),0)</f>
        <v>0</v>
      </c>
    </row>
    <row r="4101" customFormat="false" ht="13.8" hidden="false" customHeight="false" outlineLevel="0" collapsed="false">
      <c r="A4101" s="0" t="s">
        <v>12</v>
      </c>
      <c r="B4101" s="3" t="s">
        <v>11573</v>
      </c>
      <c r="C4101" s="0" t="s">
        <v>11545</v>
      </c>
      <c r="D4101" s="0" t="s">
        <v>11546</v>
      </c>
      <c r="E4101" s="0" t="s">
        <v>218</v>
      </c>
      <c r="F4101" s="0" t="n">
        <v>10</v>
      </c>
      <c r="G4101" s="0" t="s">
        <v>11574</v>
      </c>
      <c r="H4101" s="0" t="s">
        <v>11575</v>
      </c>
      <c r="I4101" s="0" t="n">
        <f aca="false">IFERROR(SEARCH("\",H4101),0)</f>
        <v>0</v>
      </c>
    </row>
    <row r="4102" customFormat="false" ht="13.8" hidden="false" customHeight="false" outlineLevel="0" collapsed="false">
      <c r="A4102" s="0" t="s">
        <v>12</v>
      </c>
      <c r="B4102" s="3" t="s">
        <v>11576</v>
      </c>
      <c r="C4102" s="0" t="s">
        <v>11545</v>
      </c>
      <c r="D4102" s="0" t="s">
        <v>11546</v>
      </c>
      <c r="E4102" s="0" t="s">
        <v>218</v>
      </c>
      <c r="F4102" s="0" t="n">
        <v>11</v>
      </c>
      <c r="G4102" s="0" t="s">
        <v>11577</v>
      </c>
      <c r="H4102" s="0" t="s">
        <v>11578</v>
      </c>
      <c r="I4102" s="0" t="n">
        <f aca="false">IFERROR(SEARCH("\",H4102),0)</f>
        <v>0</v>
      </c>
    </row>
    <row r="4103" customFormat="false" ht="13.8" hidden="false" customHeight="false" outlineLevel="0" collapsed="false">
      <c r="A4103" s="0" t="s">
        <v>11529</v>
      </c>
      <c r="B4103" s="3" t="s">
        <v>11579</v>
      </c>
      <c r="C4103" s="0" t="s">
        <v>4484</v>
      </c>
      <c r="D4103" s="0" t="s">
        <v>11580</v>
      </c>
      <c r="E4103" s="0" t="s">
        <v>396</v>
      </c>
      <c r="F4103" s="0" t="n">
        <v>1</v>
      </c>
      <c r="G4103" s="0" t="s">
        <v>11581</v>
      </c>
      <c r="H4103" s="0" t="s">
        <v>11582</v>
      </c>
      <c r="I4103" s="0" t="n">
        <f aca="false">IFERROR(SEARCH("\",H4103),0)</f>
        <v>0</v>
      </c>
    </row>
    <row r="4104" customFormat="false" ht="13.8" hidden="false" customHeight="false" outlineLevel="0" collapsed="false">
      <c r="A4104" s="0" t="s">
        <v>11529</v>
      </c>
      <c r="B4104" s="3" t="s">
        <v>11579</v>
      </c>
      <c r="C4104" s="0" t="s">
        <v>4484</v>
      </c>
      <c r="D4104" s="0" t="s">
        <v>11580</v>
      </c>
      <c r="E4104" s="0" t="s">
        <v>396</v>
      </c>
      <c r="F4104" s="0" t="n">
        <v>1</v>
      </c>
      <c r="G4104" s="0" t="s">
        <v>11583</v>
      </c>
      <c r="H4104" s="0" t="s">
        <v>11582</v>
      </c>
      <c r="I4104" s="0" t="n">
        <f aca="false">IFERROR(SEARCH("\",H4104),0)</f>
        <v>0</v>
      </c>
    </row>
    <row r="4105" customFormat="false" ht="13.8" hidden="false" customHeight="false" outlineLevel="0" collapsed="false">
      <c r="A4105" s="0" t="s">
        <v>11529</v>
      </c>
      <c r="B4105" s="3" t="s">
        <v>11579</v>
      </c>
      <c r="C4105" s="0" t="s">
        <v>4484</v>
      </c>
      <c r="D4105" s="0" t="s">
        <v>11580</v>
      </c>
      <c r="E4105" s="0" t="s">
        <v>396</v>
      </c>
      <c r="F4105" s="0" t="n">
        <v>1</v>
      </c>
      <c r="G4105" s="0" t="s">
        <v>11584</v>
      </c>
      <c r="H4105" s="0" t="s">
        <v>11585</v>
      </c>
      <c r="I4105" s="0" t="n">
        <f aca="false">IFERROR(SEARCH("\",H4105),0)</f>
        <v>0</v>
      </c>
    </row>
    <row r="4106" customFormat="false" ht="13.8" hidden="false" customHeight="false" outlineLevel="0" collapsed="false">
      <c r="A4106" s="0" t="s">
        <v>11529</v>
      </c>
      <c r="B4106" s="3" t="s">
        <v>11579</v>
      </c>
      <c r="C4106" s="0" t="s">
        <v>4484</v>
      </c>
      <c r="D4106" s="0" t="s">
        <v>11580</v>
      </c>
      <c r="E4106" s="0" t="s">
        <v>396</v>
      </c>
      <c r="F4106" s="0" t="n">
        <v>1</v>
      </c>
      <c r="G4106" s="0" t="s">
        <v>11586</v>
      </c>
      <c r="H4106" s="0" t="s">
        <v>11585</v>
      </c>
      <c r="I4106" s="0" t="n">
        <f aca="false">IFERROR(SEARCH("\",H4106),0)</f>
        <v>0</v>
      </c>
    </row>
    <row r="4107" customFormat="false" ht="13.8" hidden="false" customHeight="false" outlineLevel="0" collapsed="false">
      <c r="A4107" s="0" t="s">
        <v>11529</v>
      </c>
      <c r="B4107" s="3" t="s">
        <v>11587</v>
      </c>
      <c r="C4107" s="0" t="s">
        <v>4484</v>
      </c>
      <c r="D4107" s="0" t="s">
        <v>11580</v>
      </c>
      <c r="E4107" s="0" t="s">
        <v>396</v>
      </c>
      <c r="F4107" s="0" t="n">
        <v>2</v>
      </c>
      <c r="G4107" s="0" t="s">
        <v>11588</v>
      </c>
      <c r="H4107" s="0" t="s">
        <v>11589</v>
      </c>
      <c r="I4107" s="0" t="n">
        <f aca="false">IFERROR(SEARCH("\",H4107),0)</f>
        <v>0</v>
      </c>
    </row>
    <row r="4108" customFormat="false" ht="13.8" hidden="false" customHeight="false" outlineLevel="0" collapsed="false">
      <c r="A4108" s="0" t="s">
        <v>11529</v>
      </c>
      <c r="B4108" s="3" t="s">
        <v>11587</v>
      </c>
      <c r="C4108" s="0" t="s">
        <v>4484</v>
      </c>
      <c r="D4108" s="0" t="s">
        <v>11580</v>
      </c>
      <c r="E4108" s="0" t="s">
        <v>396</v>
      </c>
      <c r="F4108" s="0" t="n">
        <v>2</v>
      </c>
      <c r="G4108" s="0" t="s">
        <v>11590</v>
      </c>
      <c r="H4108" s="0" t="s">
        <v>11589</v>
      </c>
      <c r="I4108" s="0" t="n">
        <f aca="false">IFERROR(SEARCH("\",H4108),0)</f>
        <v>0</v>
      </c>
    </row>
    <row r="4109" customFormat="false" ht="13.8" hidden="false" customHeight="false" outlineLevel="0" collapsed="false">
      <c r="A4109" s="0" t="s">
        <v>11529</v>
      </c>
      <c r="B4109" s="3" t="s">
        <v>11587</v>
      </c>
      <c r="C4109" s="0" t="s">
        <v>4484</v>
      </c>
      <c r="D4109" s="0" t="s">
        <v>11580</v>
      </c>
      <c r="E4109" s="0" t="s">
        <v>396</v>
      </c>
      <c r="F4109" s="0" t="n">
        <v>2</v>
      </c>
      <c r="G4109" s="0" t="s">
        <v>11591</v>
      </c>
      <c r="H4109" s="0" t="s">
        <v>11592</v>
      </c>
      <c r="I4109" s="0" t="n">
        <f aca="false">IFERROR(SEARCH("\",H4109),0)</f>
        <v>0</v>
      </c>
    </row>
    <row r="4110" customFormat="false" ht="13.8" hidden="false" customHeight="false" outlineLevel="0" collapsed="false">
      <c r="A4110" s="0" t="s">
        <v>11529</v>
      </c>
      <c r="B4110" s="3" t="s">
        <v>11587</v>
      </c>
      <c r="C4110" s="0" t="s">
        <v>4484</v>
      </c>
      <c r="D4110" s="0" t="s">
        <v>11580</v>
      </c>
      <c r="E4110" s="0" t="s">
        <v>396</v>
      </c>
      <c r="F4110" s="0" t="n">
        <v>2</v>
      </c>
      <c r="G4110" s="0" t="s">
        <v>11593</v>
      </c>
      <c r="H4110" s="0" t="s">
        <v>11592</v>
      </c>
      <c r="I4110" s="0" t="n">
        <f aca="false">IFERROR(SEARCH("\",H4110),0)</f>
        <v>0</v>
      </c>
    </row>
    <row r="4111" customFormat="false" ht="13.8" hidden="false" customHeight="false" outlineLevel="0" collapsed="false">
      <c r="A4111" s="0" t="s">
        <v>11529</v>
      </c>
      <c r="B4111" s="3" t="s">
        <v>11594</v>
      </c>
      <c r="C4111" s="0" t="s">
        <v>4484</v>
      </c>
      <c r="D4111" s="0" t="s">
        <v>11580</v>
      </c>
      <c r="E4111" s="0" t="s">
        <v>396</v>
      </c>
      <c r="F4111" s="0" t="n">
        <v>3</v>
      </c>
      <c r="G4111" s="0" t="s">
        <v>11595</v>
      </c>
      <c r="H4111" s="0" t="s">
        <v>11596</v>
      </c>
      <c r="I4111" s="0" t="n">
        <f aca="false">IFERROR(SEARCH("\",H4111),0)</f>
        <v>0</v>
      </c>
    </row>
    <row r="4112" customFormat="false" ht="13.8" hidden="false" customHeight="false" outlineLevel="0" collapsed="false">
      <c r="A4112" s="0" t="s">
        <v>11529</v>
      </c>
      <c r="B4112" s="3" t="s">
        <v>11594</v>
      </c>
      <c r="C4112" s="0" t="s">
        <v>4484</v>
      </c>
      <c r="D4112" s="0" t="s">
        <v>11580</v>
      </c>
      <c r="E4112" s="0" t="s">
        <v>396</v>
      </c>
      <c r="F4112" s="0" t="n">
        <v>3</v>
      </c>
      <c r="G4112" s="0" t="s">
        <v>11597</v>
      </c>
      <c r="H4112" s="0" t="s">
        <v>11596</v>
      </c>
      <c r="I4112" s="0" t="n">
        <f aca="false">IFERROR(SEARCH("\",H4112),0)</f>
        <v>0</v>
      </c>
    </row>
    <row r="4113" customFormat="false" ht="13.8" hidden="false" customHeight="false" outlineLevel="0" collapsed="false">
      <c r="A4113" s="0" t="s">
        <v>11529</v>
      </c>
      <c r="B4113" s="3" t="s">
        <v>11594</v>
      </c>
      <c r="C4113" s="0" t="s">
        <v>4484</v>
      </c>
      <c r="D4113" s="0" t="s">
        <v>11580</v>
      </c>
      <c r="E4113" s="0" t="s">
        <v>396</v>
      </c>
      <c r="F4113" s="0" t="n">
        <v>3</v>
      </c>
      <c r="G4113" s="0" t="s">
        <v>11598</v>
      </c>
      <c r="H4113" s="0" t="s">
        <v>11599</v>
      </c>
      <c r="I4113" s="0" t="n">
        <f aca="false">IFERROR(SEARCH("\",H4113),0)</f>
        <v>0</v>
      </c>
    </row>
    <row r="4114" customFormat="false" ht="13.8" hidden="false" customHeight="false" outlineLevel="0" collapsed="false">
      <c r="A4114" s="0" t="s">
        <v>11529</v>
      </c>
      <c r="B4114" s="3" t="s">
        <v>11594</v>
      </c>
      <c r="C4114" s="0" t="s">
        <v>4484</v>
      </c>
      <c r="D4114" s="0" t="s">
        <v>11580</v>
      </c>
      <c r="E4114" s="0" t="s">
        <v>396</v>
      </c>
      <c r="F4114" s="0" t="n">
        <v>3</v>
      </c>
      <c r="G4114" s="0" t="s">
        <v>11600</v>
      </c>
      <c r="H4114" s="0" t="s">
        <v>11599</v>
      </c>
      <c r="I4114" s="0" t="n">
        <f aca="false">IFERROR(SEARCH("\",H4114),0)</f>
        <v>0</v>
      </c>
    </row>
    <row r="4115" customFormat="false" ht="13.8" hidden="false" customHeight="false" outlineLevel="0" collapsed="false">
      <c r="A4115" s="0" t="s">
        <v>11529</v>
      </c>
      <c r="B4115" s="3" t="s">
        <v>11601</v>
      </c>
      <c r="C4115" s="0" t="s">
        <v>4484</v>
      </c>
      <c r="D4115" s="0" t="s">
        <v>11580</v>
      </c>
      <c r="E4115" s="0" t="s">
        <v>396</v>
      </c>
      <c r="F4115" s="0" t="n">
        <v>4</v>
      </c>
      <c r="G4115" s="0" t="s">
        <v>11602</v>
      </c>
      <c r="H4115" s="0" t="s">
        <v>11603</v>
      </c>
      <c r="I4115" s="0" t="n">
        <f aca="false">IFERROR(SEARCH("\",H4115),0)</f>
        <v>0</v>
      </c>
    </row>
    <row r="4116" customFormat="false" ht="13.8" hidden="false" customHeight="false" outlineLevel="0" collapsed="false">
      <c r="A4116" s="0" t="s">
        <v>11529</v>
      </c>
      <c r="B4116" s="3" t="s">
        <v>11601</v>
      </c>
      <c r="C4116" s="0" t="s">
        <v>4484</v>
      </c>
      <c r="D4116" s="0" t="s">
        <v>11580</v>
      </c>
      <c r="E4116" s="0" t="s">
        <v>396</v>
      </c>
      <c r="F4116" s="0" t="n">
        <v>4</v>
      </c>
      <c r="G4116" s="0" t="s">
        <v>11604</v>
      </c>
      <c r="H4116" s="0" t="s">
        <v>11603</v>
      </c>
      <c r="I4116" s="0" t="n">
        <f aca="false">IFERROR(SEARCH("\",H4116),0)</f>
        <v>0</v>
      </c>
    </row>
    <row r="4117" customFormat="false" ht="13.8" hidden="false" customHeight="false" outlineLevel="0" collapsed="false">
      <c r="A4117" s="0" t="s">
        <v>11529</v>
      </c>
      <c r="B4117" s="3" t="s">
        <v>11601</v>
      </c>
      <c r="C4117" s="0" t="s">
        <v>4484</v>
      </c>
      <c r="D4117" s="0" t="s">
        <v>11580</v>
      </c>
      <c r="E4117" s="0" t="s">
        <v>396</v>
      </c>
      <c r="F4117" s="0" t="n">
        <v>4</v>
      </c>
      <c r="G4117" s="0" t="s">
        <v>11605</v>
      </c>
      <c r="H4117" s="0" t="s">
        <v>11606</v>
      </c>
      <c r="I4117" s="0" t="n">
        <f aca="false">IFERROR(SEARCH("\",H4117),0)</f>
        <v>0</v>
      </c>
    </row>
    <row r="4118" customFormat="false" ht="13.8" hidden="false" customHeight="false" outlineLevel="0" collapsed="false">
      <c r="A4118" s="0" t="s">
        <v>11529</v>
      </c>
      <c r="B4118" s="3" t="s">
        <v>11601</v>
      </c>
      <c r="C4118" s="0" t="s">
        <v>4484</v>
      </c>
      <c r="D4118" s="0" t="s">
        <v>11580</v>
      </c>
      <c r="E4118" s="0" t="s">
        <v>396</v>
      </c>
      <c r="F4118" s="0" t="n">
        <v>4</v>
      </c>
      <c r="G4118" s="0" t="s">
        <v>11607</v>
      </c>
      <c r="H4118" s="0" t="s">
        <v>11606</v>
      </c>
      <c r="I4118" s="0" t="n">
        <f aca="false">IFERROR(SEARCH("\",H4118),0)</f>
        <v>0</v>
      </c>
    </row>
    <row r="4119" customFormat="false" ht="13.8" hidden="false" customHeight="false" outlineLevel="0" collapsed="false">
      <c r="A4119" s="0" t="s">
        <v>11529</v>
      </c>
      <c r="B4119" s="3" t="s">
        <v>11608</v>
      </c>
      <c r="C4119" s="0" t="s">
        <v>4484</v>
      </c>
      <c r="D4119" s="0" t="s">
        <v>11580</v>
      </c>
      <c r="E4119" s="0" t="s">
        <v>396</v>
      </c>
      <c r="F4119" s="0" t="n">
        <v>5</v>
      </c>
      <c r="G4119" s="0" t="s">
        <v>11609</v>
      </c>
      <c r="H4119" s="0" t="s">
        <v>11610</v>
      </c>
      <c r="I4119" s="0" t="n">
        <f aca="false">IFERROR(SEARCH("\",H4119),0)</f>
        <v>0</v>
      </c>
    </row>
    <row r="4120" customFormat="false" ht="13.8" hidden="false" customHeight="false" outlineLevel="0" collapsed="false">
      <c r="A4120" s="0" t="s">
        <v>11529</v>
      </c>
      <c r="B4120" s="3" t="s">
        <v>11608</v>
      </c>
      <c r="C4120" s="0" t="s">
        <v>4484</v>
      </c>
      <c r="D4120" s="0" t="s">
        <v>11580</v>
      </c>
      <c r="E4120" s="0" t="s">
        <v>396</v>
      </c>
      <c r="F4120" s="0" t="n">
        <v>5</v>
      </c>
      <c r="G4120" s="0" t="s">
        <v>11611</v>
      </c>
      <c r="H4120" s="0" t="s">
        <v>11610</v>
      </c>
      <c r="I4120" s="0" t="n">
        <f aca="false">IFERROR(SEARCH("\",H4120),0)</f>
        <v>0</v>
      </c>
    </row>
    <row r="4121" customFormat="false" ht="13.8" hidden="false" customHeight="false" outlineLevel="0" collapsed="false">
      <c r="A4121" s="0" t="s">
        <v>11529</v>
      </c>
      <c r="B4121" s="3" t="s">
        <v>11608</v>
      </c>
      <c r="C4121" s="0" t="s">
        <v>4484</v>
      </c>
      <c r="D4121" s="0" t="s">
        <v>11580</v>
      </c>
      <c r="E4121" s="0" t="s">
        <v>396</v>
      </c>
      <c r="F4121" s="0" t="n">
        <v>5</v>
      </c>
      <c r="G4121" s="0" t="s">
        <v>11612</v>
      </c>
      <c r="H4121" s="0" t="s">
        <v>11613</v>
      </c>
      <c r="I4121" s="0" t="n">
        <f aca="false">IFERROR(SEARCH("\",H4121),0)</f>
        <v>0</v>
      </c>
    </row>
    <row r="4122" customFormat="false" ht="13.8" hidden="false" customHeight="false" outlineLevel="0" collapsed="false">
      <c r="A4122" s="0" t="s">
        <v>11529</v>
      </c>
      <c r="B4122" s="3" t="s">
        <v>11608</v>
      </c>
      <c r="C4122" s="0" t="s">
        <v>4484</v>
      </c>
      <c r="D4122" s="0" t="s">
        <v>11580</v>
      </c>
      <c r="E4122" s="0" t="s">
        <v>396</v>
      </c>
      <c r="F4122" s="0" t="n">
        <v>5</v>
      </c>
      <c r="G4122" s="0" t="s">
        <v>11614</v>
      </c>
      <c r="H4122" s="0" t="s">
        <v>11613</v>
      </c>
      <c r="I4122" s="0" t="n">
        <f aca="false">IFERROR(SEARCH("\",H4122),0)</f>
        <v>0</v>
      </c>
    </row>
    <row r="4123" customFormat="false" ht="13.8" hidden="false" customHeight="false" outlineLevel="0" collapsed="false">
      <c r="A4123" s="0" t="s">
        <v>11529</v>
      </c>
      <c r="B4123" s="3" t="s">
        <v>11615</v>
      </c>
      <c r="C4123" s="0" t="s">
        <v>4484</v>
      </c>
      <c r="D4123" s="0" t="s">
        <v>11580</v>
      </c>
      <c r="E4123" s="0" t="s">
        <v>396</v>
      </c>
      <c r="F4123" s="0" t="n">
        <v>6</v>
      </c>
      <c r="G4123" s="0" t="s">
        <v>11616</v>
      </c>
      <c r="H4123" s="0" t="s">
        <v>11617</v>
      </c>
      <c r="I4123" s="0" t="n">
        <f aca="false">IFERROR(SEARCH("\",H4123),0)</f>
        <v>0</v>
      </c>
    </row>
    <row r="4124" customFormat="false" ht="13.8" hidden="false" customHeight="false" outlineLevel="0" collapsed="false">
      <c r="A4124" s="0" t="s">
        <v>11529</v>
      </c>
      <c r="B4124" s="3" t="s">
        <v>11615</v>
      </c>
      <c r="C4124" s="0" t="s">
        <v>4484</v>
      </c>
      <c r="D4124" s="0" t="s">
        <v>11580</v>
      </c>
      <c r="E4124" s="0" t="s">
        <v>396</v>
      </c>
      <c r="F4124" s="0" t="n">
        <v>6</v>
      </c>
      <c r="G4124" s="0" t="s">
        <v>11618</v>
      </c>
      <c r="H4124" s="0" t="s">
        <v>11617</v>
      </c>
      <c r="I4124" s="0" t="n">
        <f aca="false">IFERROR(SEARCH("\",H4124),0)</f>
        <v>0</v>
      </c>
    </row>
    <row r="4125" customFormat="false" ht="13.8" hidden="false" customHeight="false" outlineLevel="0" collapsed="false">
      <c r="A4125" s="0" t="s">
        <v>11529</v>
      </c>
      <c r="B4125" s="3" t="s">
        <v>11615</v>
      </c>
      <c r="C4125" s="0" t="s">
        <v>4484</v>
      </c>
      <c r="D4125" s="0" t="s">
        <v>11580</v>
      </c>
      <c r="E4125" s="0" t="s">
        <v>396</v>
      </c>
      <c r="F4125" s="0" t="n">
        <v>6</v>
      </c>
      <c r="G4125" s="0" t="s">
        <v>11619</v>
      </c>
      <c r="H4125" s="0" t="s">
        <v>11620</v>
      </c>
      <c r="I4125" s="0" t="n">
        <f aca="false">IFERROR(SEARCH("\",H4125),0)</f>
        <v>0</v>
      </c>
    </row>
    <row r="4126" customFormat="false" ht="13.8" hidden="false" customHeight="false" outlineLevel="0" collapsed="false">
      <c r="A4126" s="0" t="s">
        <v>11529</v>
      </c>
      <c r="B4126" s="3" t="s">
        <v>11615</v>
      </c>
      <c r="C4126" s="0" t="s">
        <v>4484</v>
      </c>
      <c r="D4126" s="0" t="s">
        <v>11580</v>
      </c>
      <c r="E4126" s="0" t="s">
        <v>396</v>
      </c>
      <c r="F4126" s="0" t="n">
        <v>6</v>
      </c>
      <c r="G4126" s="0" t="s">
        <v>11621</v>
      </c>
      <c r="H4126" s="0" t="s">
        <v>11620</v>
      </c>
      <c r="I4126" s="0" t="n">
        <f aca="false">IFERROR(SEARCH("\",H4126),0)</f>
        <v>0</v>
      </c>
    </row>
    <row r="4127" customFormat="false" ht="13.8" hidden="false" customHeight="false" outlineLevel="0" collapsed="false">
      <c r="A4127" s="0" t="s">
        <v>11529</v>
      </c>
      <c r="B4127" s="3" t="s">
        <v>11580</v>
      </c>
      <c r="C4127" s="0" t="s">
        <v>4484</v>
      </c>
      <c r="D4127" s="0" t="s">
        <v>11580</v>
      </c>
      <c r="E4127" s="0" t="s">
        <v>396</v>
      </c>
      <c r="F4127" s="0" t="n">
        <v>7</v>
      </c>
      <c r="G4127" s="0" t="s">
        <v>11622</v>
      </c>
      <c r="H4127" s="0" t="s">
        <v>11623</v>
      </c>
      <c r="I4127" s="0" t="n">
        <f aca="false">IFERROR(SEARCH("\",H4127),0)</f>
        <v>0</v>
      </c>
    </row>
    <row r="4128" customFormat="false" ht="13.8" hidden="false" customHeight="false" outlineLevel="0" collapsed="false">
      <c r="A4128" s="0" t="s">
        <v>11529</v>
      </c>
      <c r="B4128" s="3" t="s">
        <v>11580</v>
      </c>
      <c r="C4128" s="0" t="s">
        <v>4484</v>
      </c>
      <c r="D4128" s="0" t="s">
        <v>11580</v>
      </c>
      <c r="E4128" s="0" t="s">
        <v>396</v>
      </c>
      <c r="F4128" s="0" t="n">
        <v>7</v>
      </c>
      <c r="G4128" s="0" t="s">
        <v>11624</v>
      </c>
      <c r="H4128" s="0" t="s">
        <v>11623</v>
      </c>
      <c r="I4128" s="0" t="n">
        <f aca="false">IFERROR(SEARCH("\",H4128),0)</f>
        <v>0</v>
      </c>
    </row>
    <row r="4129" customFormat="false" ht="13.8" hidden="false" customHeight="false" outlineLevel="0" collapsed="false">
      <c r="A4129" s="0" t="s">
        <v>11529</v>
      </c>
      <c r="B4129" s="3" t="s">
        <v>11580</v>
      </c>
      <c r="C4129" s="0" t="s">
        <v>4484</v>
      </c>
      <c r="D4129" s="0" t="s">
        <v>11580</v>
      </c>
      <c r="E4129" s="0" t="s">
        <v>396</v>
      </c>
      <c r="F4129" s="0" t="n">
        <v>7</v>
      </c>
      <c r="G4129" s="0" t="s">
        <v>11625</v>
      </c>
      <c r="H4129" s="0" t="s">
        <v>11626</v>
      </c>
      <c r="I4129" s="0" t="n">
        <f aca="false">IFERROR(SEARCH("\",H4129),0)</f>
        <v>0</v>
      </c>
    </row>
    <row r="4130" customFormat="false" ht="13.8" hidden="false" customHeight="false" outlineLevel="0" collapsed="false">
      <c r="A4130" s="0" t="s">
        <v>11529</v>
      </c>
      <c r="B4130" s="3" t="s">
        <v>11580</v>
      </c>
      <c r="C4130" s="0" t="s">
        <v>4484</v>
      </c>
      <c r="D4130" s="0" t="s">
        <v>11580</v>
      </c>
      <c r="E4130" s="0" t="s">
        <v>396</v>
      </c>
      <c r="F4130" s="0" t="n">
        <v>7</v>
      </c>
      <c r="G4130" s="0" t="s">
        <v>11627</v>
      </c>
      <c r="H4130" s="0" t="s">
        <v>11626</v>
      </c>
      <c r="I4130" s="0" t="n">
        <f aca="false">IFERROR(SEARCH("\",H4130),0)</f>
        <v>0</v>
      </c>
    </row>
    <row r="4131" customFormat="false" ht="13.8" hidden="false" customHeight="false" outlineLevel="0" collapsed="false">
      <c r="A4131" s="0" t="s">
        <v>11529</v>
      </c>
      <c r="B4131" s="3" t="s">
        <v>11628</v>
      </c>
      <c r="C4131" s="0" t="s">
        <v>4484</v>
      </c>
      <c r="D4131" s="0" t="s">
        <v>11580</v>
      </c>
      <c r="E4131" s="0" t="s">
        <v>396</v>
      </c>
      <c r="F4131" s="0" t="n">
        <v>8</v>
      </c>
      <c r="G4131" s="0" t="s">
        <v>11629</v>
      </c>
      <c r="H4131" s="0" t="s">
        <v>11630</v>
      </c>
      <c r="I4131" s="0" t="n">
        <f aca="false">IFERROR(SEARCH("\",H4131),0)</f>
        <v>0</v>
      </c>
    </row>
    <row r="4132" customFormat="false" ht="13.8" hidden="false" customHeight="false" outlineLevel="0" collapsed="false">
      <c r="A4132" s="0" t="s">
        <v>11529</v>
      </c>
      <c r="B4132" s="3" t="s">
        <v>11628</v>
      </c>
      <c r="C4132" s="0" t="s">
        <v>4484</v>
      </c>
      <c r="D4132" s="0" t="s">
        <v>11580</v>
      </c>
      <c r="E4132" s="0" t="s">
        <v>396</v>
      </c>
      <c r="F4132" s="0" t="n">
        <v>8</v>
      </c>
      <c r="G4132" s="0" t="s">
        <v>11631</v>
      </c>
      <c r="H4132" s="0" t="s">
        <v>11630</v>
      </c>
      <c r="I4132" s="0" t="n">
        <f aca="false">IFERROR(SEARCH("\",H4132),0)</f>
        <v>0</v>
      </c>
    </row>
    <row r="4133" customFormat="false" ht="13.8" hidden="false" customHeight="false" outlineLevel="0" collapsed="false">
      <c r="A4133" s="0" t="s">
        <v>11529</v>
      </c>
      <c r="B4133" s="3" t="s">
        <v>11628</v>
      </c>
      <c r="C4133" s="0" t="s">
        <v>4484</v>
      </c>
      <c r="D4133" s="0" t="s">
        <v>11580</v>
      </c>
      <c r="E4133" s="0" t="s">
        <v>396</v>
      </c>
      <c r="F4133" s="0" t="n">
        <v>8</v>
      </c>
      <c r="G4133" s="0" t="s">
        <v>11632</v>
      </c>
      <c r="H4133" s="0" t="s">
        <v>11633</v>
      </c>
      <c r="I4133" s="0" t="n">
        <f aca="false">IFERROR(SEARCH("\",H4133),0)</f>
        <v>0</v>
      </c>
    </row>
    <row r="4134" customFormat="false" ht="13.8" hidden="false" customHeight="false" outlineLevel="0" collapsed="false">
      <c r="A4134" s="0" t="s">
        <v>11529</v>
      </c>
      <c r="B4134" s="3" t="s">
        <v>11628</v>
      </c>
      <c r="C4134" s="0" t="s">
        <v>4484</v>
      </c>
      <c r="D4134" s="0" t="s">
        <v>11580</v>
      </c>
      <c r="E4134" s="0" t="s">
        <v>396</v>
      </c>
      <c r="F4134" s="0" t="n">
        <v>8</v>
      </c>
      <c r="G4134" s="0" t="s">
        <v>11634</v>
      </c>
      <c r="H4134" s="0" t="s">
        <v>11633</v>
      </c>
      <c r="I4134" s="0" t="n">
        <f aca="false">IFERROR(SEARCH("\",H4134),0)</f>
        <v>0</v>
      </c>
    </row>
    <row r="4135" customFormat="false" ht="13.8" hidden="false" customHeight="false" outlineLevel="0" collapsed="false">
      <c r="A4135" s="0" t="s">
        <v>11529</v>
      </c>
      <c r="B4135" s="3" t="s">
        <v>11635</v>
      </c>
      <c r="C4135" s="0" t="s">
        <v>4484</v>
      </c>
      <c r="D4135" s="0" t="s">
        <v>11580</v>
      </c>
      <c r="E4135" s="0" t="s">
        <v>396</v>
      </c>
      <c r="F4135" s="0" t="n">
        <v>9</v>
      </c>
      <c r="G4135" s="0" t="s">
        <v>11636</v>
      </c>
      <c r="H4135" s="0" t="s">
        <v>11637</v>
      </c>
      <c r="I4135" s="0" t="n">
        <f aca="false">IFERROR(SEARCH("\",H4135),0)</f>
        <v>0</v>
      </c>
    </row>
    <row r="4136" customFormat="false" ht="13.8" hidden="false" customHeight="false" outlineLevel="0" collapsed="false">
      <c r="A4136" s="0" t="s">
        <v>11529</v>
      </c>
      <c r="B4136" s="3" t="s">
        <v>11635</v>
      </c>
      <c r="C4136" s="0" t="s">
        <v>4484</v>
      </c>
      <c r="D4136" s="0" t="s">
        <v>11580</v>
      </c>
      <c r="E4136" s="0" t="s">
        <v>396</v>
      </c>
      <c r="F4136" s="0" t="n">
        <v>9</v>
      </c>
      <c r="G4136" s="0" t="s">
        <v>11638</v>
      </c>
      <c r="H4136" s="0" t="s">
        <v>11637</v>
      </c>
      <c r="I4136" s="0" t="n">
        <f aca="false">IFERROR(SEARCH("\",H4136),0)</f>
        <v>0</v>
      </c>
    </row>
    <row r="4137" customFormat="false" ht="13.8" hidden="false" customHeight="false" outlineLevel="0" collapsed="false">
      <c r="A4137" s="0" t="s">
        <v>11529</v>
      </c>
      <c r="B4137" s="3" t="s">
        <v>11635</v>
      </c>
      <c r="C4137" s="0" t="s">
        <v>4484</v>
      </c>
      <c r="D4137" s="0" t="s">
        <v>11580</v>
      </c>
      <c r="E4137" s="0" t="s">
        <v>396</v>
      </c>
      <c r="F4137" s="0" t="n">
        <v>9</v>
      </c>
      <c r="G4137" s="0" t="s">
        <v>11639</v>
      </c>
      <c r="H4137" s="0" t="s">
        <v>11640</v>
      </c>
      <c r="I4137" s="0" t="n">
        <f aca="false">IFERROR(SEARCH("\",H4137),0)</f>
        <v>0</v>
      </c>
    </row>
    <row r="4138" customFormat="false" ht="13.8" hidden="false" customHeight="false" outlineLevel="0" collapsed="false">
      <c r="A4138" s="0" t="s">
        <v>11529</v>
      </c>
      <c r="B4138" s="3" t="s">
        <v>11635</v>
      </c>
      <c r="C4138" s="0" t="s">
        <v>4484</v>
      </c>
      <c r="D4138" s="0" t="s">
        <v>11580</v>
      </c>
      <c r="E4138" s="0" t="s">
        <v>396</v>
      </c>
      <c r="F4138" s="0" t="n">
        <v>9</v>
      </c>
      <c r="G4138" s="0" t="s">
        <v>11641</v>
      </c>
      <c r="H4138" s="0" t="s">
        <v>11640</v>
      </c>
      <c r="I4138" s="0" t="n">
        <f aca="false">IFERROR(SEARCH("\",H4138),0)</f>
        <v>0</v>
      </c>
    </row>
    <row r="4139" customFormat="false" ht="13.8" hidden="false" customHeight="false" outlineLevel="0" collapsed="false">
      <c r="A4139" s="0" t="s">
        <v>11529</v>
      </c>
      <c r="B4139" s="3" t="s">
        <v>11642</v>
      </c>
      <c r="C4139" s="0" t="s">
        <v>4484</v>
      </c>
      <c r="D4139" s="0" t="s">
        <v>11580</v>
      </c>
      <c r="E4139" s="0" t="s">
        <v>396</v>
      </c>
      <c r="F4139" s="0" t="n">
        <v>10</v>
      </c>
      <c r="G4139" s="0" t="s">
        <v>11643</v>
      </c>
      <c r="H4139" s="0" t="s">
        <v>11644</v>
      </c>
      <c r="I4139" s="0" t="n">
        <f aca="false">IFERROR(SEARCH("\",H4139),0)</f>
        <v>0</v>
      </c>
    </row>
    <row r="4140" customFormat="false" ht="13.8" hidden="false" customHeight="false" outlineLevel="0" collapsed="false">
      <c r="A4140" s="0" t="s">
        <v>11529</v>
      </c>
      <c r="B4140" s="3" t="s">
        <v>11642</v>
      </c>
      <c r="C4140" s="0" t="s">
        <v>4484</v>
      </c>
      <c r="D4140" s="0" t="s">
        <v>11580</v>
      </c>
      <c r="E4140" s="0" t="s">
        <v>396</v>
      </c>
      <c r="F4140" s="0" t="n">
        <v>10</v>
      </c>
      <c r="G4140" s="0" t="s">
        <v>11645</v>
      </c>
      <c r="H4140" s="0" t="s">
        <v>11644</v>
      </c>
      <c r="I4140" s="0" t="n">
        <f aca="false">IFERROR(SEARCH("\",H4140),0)</f>
        <v>0</v>
      </c>
    </row>
    <row r="4141" customFormat="false" ht="13.8" hidden="false" customHeight="false" outlineLevel="0" collapsed="false">
      <c r="A4141" s="0" t="s">
        <v>11529</v>
      </c>
      <c r="B4141" s="3" t="s">
        <v>11642</v>
      </c>
      <c r="C4141" s="0" t="s">
        <v>4484</v>
      </c>
      <c r="D4141" s="0" t="s">
        <v>11580</v>
      </c>
      <c r="E4141" s="0" t="s">
        <v>396</v>
      </c>
      <c r="F4141" s="0" t="n">
        <v>10</v>
      </c>
      <c r="G4141" s="0" t="s">
        <v>11646</v>
      </c>
      <c r="H4141" s="0" t="s">
        <v>11647</v>
      </c>
      <c r="I4141" s="0" t="n">
        <f aca="false">IFERROR(SEARCH("\",H4141),0)</f>
        <v>0</v>
      </c>
    </row>
    <row r="4142" customFormat="false" ht="13.8" hidden="false" customHeight="false" outlineLevel="0" collapsed="false">
      <c r="A4142" s="0" t="s">
        <v>11529</v>
      </c>
      <c r="B4142" s="3" t="s">
        <v>11642</v>
      </c>
      <c r="C4142" s="0" t="s">
        <v>4484</v>
      </c>
      <c r="D4142" s="0" t="s">
        <v>11580</v>
      </c>
      <c r="E4142" s="0" t="s">
        <v>396</v>
      </c>
      <c r="F4142" s="0" t="n">
        <v>10</v>
      </c>
      <c r="G4142" s="0" t="s">
        <v>11648</v>
      </c>
      <c r="H4142" s="0" t="s">
        <v>11647</v>
      </c>
      <c r="I4142" s="0" t="n">
        <f aca="false">IFERROR(SEARCH("\",H4142),0)</f>
        <v>0</v>
      </c>
    </row>
    <row r="4143" customFormat="false" ht="13.8" hidden="false" customHeight="false" outlineLevel="0" collapsed="false">
      <c r="A4143" s="0" t="s">
        <v>11529</v>
      </c>
      <c r="B4143" s="3" t="s">
        <v>11649</v>
      </c>
      <c r="C4143" s="0" t="s">
        <v>4484</v>
      </c>
      <c r="D4143" s="0" t="s">
        <v>11580</v>
      </c>
      <c r="E4143" s="0" t="s">
        <v>396</v>
      </c>
      <c r="F4143" s="0" t="n">
        <v>11</v>
      </c>
      <c r="G4143" s="0" t="s">
        <v>11650</v>
      </c>
      <c r="H4143" s="0" t="s">
        <v>11651</v>
      </c>
      <c r="I4143" s="0" t="n">
        <f aca="false">IFERROR(SEARCH("\",H4143),0)</f>
        <v>0</v>
      </c>
    </row>
    <row r="4144" customFormat="false" ht="13.8" hidden="false" customHeight="false" outlineLevel="0" collapsed="false">
      <c r="A4144" s="0" t="s">
        <v>11529</v>
      </c>
      <c r="B4144" s="3" t="s">
        <v>11649</v>
      </c>
      <c r="C4144" s="0" t="s">
        <v>4484</v>
      </c>
      <c r="D4144" s="0" t="s">
        <v>11580</v>
      </c>
      <c r="E4144" s="0" t="s">
        <v>396</v>
      </c>
      <c r="F4144" s="0" t="n">
        <v>11</v>
      </c>
      <c r="G4144" s="0" t="s">
        <v>11652</v>
      </c>
      <c r="H4144" s="0" t="s">
        <v>11651</v>
      </c>
      <c r="I4144" s="0" t="n">
        <f aca="false">IFERROR(SEARCH("\",H4144),0)</f>
        <v>0</v>
      </c>
    </row>
    <row r="4145" customFormat="false" ht="13.8" hidden="false" customHeight="false" outlineLevel="0" collapsed="false">
      <c r="A4145" s="0" t="s">
        <v>11529</v>
      </c>
      <c r="B4145" s="3" t="s">
        <v>11649</v>
      </c>
      <c r="C4145" s="0" t="s">
        <v>4484</v>
      </c>
      <c r="D4145" s="0" t="s">
        <v>11580</v>
      </c>
      <c r="E4145" s="0" t="s">
        <v>396</v>
      </c>
      <c r="F4145" s="0" t="n">
        <v>11</v>
      </c>
      <c r="G4145" s="0" t="s">
        <v>11653</v>
      </c>
      <c r="H4145" s="0" t="s">
        <v>11654</v>
      </c>
      <c r="I4145" s="0" t="n">
        <f aca="false">IFERROR(SEARCH("\",H4145),0)</f>
        <v>0</v>
      </c>
    </row>
    <row r="4146" customFormat="false" ht="13.8" hidden="false" customHeight="false" outlineLevel="0" collapsed="false">
      <c r="A4146" s="0" t="s">
        <v>11529</v>
      </c>
      <c r="B4146" s="3" t="s">
        <v>11649</v>
      </c>
      <c r="C4146" s="0" t="s">
        <v>4484</v>
      </c>
      <c r="D4146" s="0" t="s">
        <v>11580</v>
      </c>
      <c r="E4146" s="0" t="s">
        <v>396</v>
      </c>
      <c r="F4146" s="0" t="n">
        <v>11</v>
      </c>
      <c r="G4146" s="0" t="s">
        <v>11655</v>
      </c>
      <c r="H4146" s="0" t="s">
        <v>11654</v>
      </c>
      <c r="I4146" s="0" t="n">
        <f aca="false">IFERROR(SEARCH("\",H4146),0)</f>
        <v>0</v>
      </c>
    </row>
    <row r="4147" customFormat="false" ht="13.8" hidden="false" customHeight="false" outlineLevel="0" collapsed="false">
      <c r="A4147" s="0" t="s">
        <v>11529</v>
      </c>
      <c r="B4147" s="3" t="s">
        <v>11656</v>
      </c>
      <c r="C4147" s="0" t="s">
        <v>4484</v>
      </c>
      <c r="D4147" s="0" t="s">
        <v>11580</v>
      </c>
      <c r="E4147" s="0" t="s">
        <v>396</v>
      </c>
      <c r="F4147" s="0" t="n">
        <v>12</v>
      </c>
      <c r="G4147" s="0" t="s">
        <v>11657</v>
      </c>
      <c r="H4147" s="0" t="s">
        <v>11658</v>
      </c>
      <c r="I4147" s="0" t="n">
        <f aca="false">IFERROR(SEARCH("\",H4147),0)</f>
        <v>0</v>
      </c>
    </row>
    <row r="4148" customFormat="false" ht="13.8" hidden="false" customHeight="false" outlineLevel="0" collapsed="false">
      <c r="A4148" s="0" t="s">
        <v>11529</v>
      </c>
      <c r="B4148" s="3" t="s">
        <v>11656</v>
      </c>
      <c r="C4148" s="0" t="s">
        <v>4484</v>
      </c>
      <c r="D4148" s="0" t="s">
        <v>11580</v>
      </c>
      <c r="E4148" s="0" t="s">
        <v>396</v>
      </c>
      <c r="F4148" s="0" t="n">
        <v>12</v>
      </c>
      <c r="G4148" s="0" t="s">
        <v>11659</v>
      </c>
      <c r="H4148" s="0" t="s">
        <v>11658</v>
      </c>
      <c r="I4148" s="0" t="n">
        <f aca="false">IFERROR(SEARCH("\",H4148),0)</f>
        <v>0</v>
      </c>
    </row>
    <row r="4149" customFormat="false" ht="13.8" hidden="false" customHeight="false" outlineLevel="0" collapsed="false">
      <c r="A4149" s="0" t="s">
        <v>11529</v>
      </c>
      <c r="B4149" s="3" t="s">
        <v>11656</v>
      </c>
      <c r="C4149" s="0" t="s">
        <v>4484</v>
      </c>
      <c r="D4149" s="0" t="s">
        <v>11580</v>
      </c>
      <c r="E4149" s="0" t="s">
        <v>396</v>
      </c>
      <c r="F4149" s="0" t="n">
        <v>12</v>
      </c>
      <c r="G4149" s="0" t="s">
        <v>11660</v>
      </c>
      <c r="H4149" s="0" t="s">
        <v>11661</v>
      </c>
      <c r="I4149" s="0" t="n">
        <f aca="false">IFERROR(SEARCH("\",H4149),0)</f>
        <v>0</v>
      </c>
    </row>
    <row r="4150" customFormat="false" ht="13.8" hidden="false" customHeight="false" outlineLevel="0" collapsed="false">
      <c r="A4150" s="0" t="s">
        <v>11529</v>
      </c>
      <c r="B4150" s="3" t="s">
        <v>11656</v>
      </c>
      <c r="C4150" s="0" t="s">
        <v>4484</v>
      </c>
      <c r="D4150" s="0" t="s">
        <v>11580</v>
      </c>
      <c r="E4150" s="0" t="s">
        <v>396</v>
      </c>
      <c r="F4150" s="0" t="n">
        <v>12</v>
      </c>
      <c r="G4150" s="0" t="s">
        <v>11662</v>
      </c>
      <c r="H4150" s="0" t="s">
        <v>11661</v>
      </c>
      <c r="I4150" s="0" t="n">
        <f aca="false">IFERROR(SEARCH("\",H4150),0)</f>
        <v>0</v>
      </c>
    </row>
    <row r="4151" customFormat="false" ht="13.8" hidden="false" customHeight="false" outlineLevel="0" collapsed="false">
      <c r="A4151" s="0" t="s">
        <v>11529</v>
      </c>
      <c r="B4151" s="3" t="s">
        <v>11663</v>
      </c>
      <c r="C4151" s="0" t="s">
        <v>4484</v>
      </c>
      <c r="D4151" s="0" t="s">
        <v>11580</v>
      </c>
      <c r="E4151" s="0" t="s">
        <v>396</v>
      </c>
      <c r="F4151" s="0" t="n">
        <v>13</v>
      </c>
      <c r="G4151" s="0" t="s">
        <v>11664</v>
      </c>
      <c r="H4151" s="0" t="s">
        <v>11665</v>
      </c>
      <c r="I4151" s="0" t="n">
        <f aca="false">IFERROR(SEARCH("\",H4151),0)</f>
        <v>0</v>
      </c>
    </row>
    <row r="4152" customFormat="false" ht="13.8" hidden="false" customHeight="false" outlineLevel="0" collapsed="false">
      <c r="A4152" s="0" t="s">
        <v>11529</v>
      </c>
      <c r="B4152" s="3" t="s">
        <v>11663</v>
      </c>
      <c r="C4152" s="0" t="s">
        <v>4484</v>
      </c>
      <c r="D4152" s="0" t="s">
        <v>11580</v>
      </c>
      <c r="E4152" s="0" t="s">
        <v>396</v>
      </c>
      <c r="F4152" s="0" t="n">
        <v>13</v>
      </c>
      <c r="G4152" s="0" t="s">
        <v>11666</v>
      </c>
      <c r="H4152" s="0" t="s">
        <v>11665</v>
      </c>
      <c r="I4152" s="0" t="n">
        <f aca="false">IFERROR(SEARCH("\",H4152),0)</f>
        <v>0</v>
      </c>
    </row>
    <row r="4153" customFormat="false" ht="13.8" hidden="false" customHeight="false" outlineLevel="0" collapsed="false">
      <c r="A4153" s="0" t="s">
        <v>11529</v>
      </c>
      <c r="B4153" s="3" t="s">
        <v>11663</v>
      </c>
      <c r="C4153" s="0" t="s">
        <v>4484</v>
      </c>
      <c r="D4153" s="0" t="s">
        <v>11580</v>
      </c>
      <c r="E4153" s="0" t="s">
        <v>396</v>
      </c>
      <c r="F4153" s="0" t="n">
        <v>13</v>
      </c>
      <c r="G4153" s="0" t="s">
        <v>11667</v>
      </c>
      <c r="H4153" s="0" t="s">
        <v>11668</v>
      </c>
      <c r="I4153" s="0" t="n">
        <f aca="false">IFERROR(SEARCH("\",H4153),0)</f>
        <v>0</v>
      </c>
    </row>
    <row r="4154" customFormat="false" ht="13.8" hidden="false" customHeight="false" outlineLevel="0" collapsed="false">
      <c r="A4154" s="0" t="s">
        <v>11529</v>
      </c>
      <c r="B4154" s="3" t="s">
        <v>11663</v>
      </c>
      <c r="C4154" s="0" t="s">
        <v>4484</v>
      </c>
      <c r="D4154" s="0" t="s">
        <v>11580</v>
      </c>
      <c r="E4154" s="0" t="s">
        <v>396</v>
      </c>
      <c r="F4154" s="0" t="n">
        <v>13</v>
      </c>
      <c r="G4154" s="0" t="s">
        <v>11669</v>
      </c>
      <c r="H4154" s="0" t="s">
        <v>11668</v>
      </c>
      <c r="I4154" s="0" t="n">
        <f aca="false">IFERROR(SEARCH("\",H4154),0)</f>
        <v>0</v>
      </c>
    </row>
    <row r="4155" customFormat="false" ht="13.8" hidden="false" customHeight="false" outlineLevel="0" collapsed="false">
      <c r="A4155" s="0" t="s">
        <v>11529</v>
      </c>
      <c r="B4155" s="3" t="s">
        <v>11670</v>
      </c>
      <c r="C4155" s="0" t="s">
        <v>4484</v>
      </c>
      <c r="D4155" s="0" t="s">
        <v>11580</v>
      </c>
      <c r="E4155" s="0" t="s">
        <v>396</v>
      </c>
      <c r="F4155" s="0" t="n">
        <v>14</v>
      </c>
      <c r="G4155" s="0" t="s">
        <v>11671</v>
      </c>
      <c r="H4155" s="0" t="s">
        <v>11672</v>
      </c>
      <c r="I4155" s="0" t="n">
        <f aca="false">IFERROR(SEARCH("\",H4155),0)</f>
        <v>0</v>
      </c>
    </row>
    <row r="4156" customFormat="false" ht="13.8" hidden="false" customHeight="false" outlineLevel="0" collapsed="false">
      <c r="A4156" s="0" t="s">
        <v>11529</v>
      </c>
      <c r="B4156" s="3" t="s">
        <v>11670</v>
      </c>
      <c r="C4156" s="0" t="s">
        <v>4484</v>
      </c>
      <c r="D4156" s="0" t="s">
        <v>11580</v>
      </c>
      <c r="E4156" s="0" t="s">
        <v>396</v>
      </c>
      <c r="F4156" s="0" t="n">
        <v>14</v>
      </c>
      <c r="G4156" s="0" t="s">
        <v>11673</v>
      </c>
      <c r="H4156" s="0" t="s">
        <v>11672</v>
      </c>
      <c r="I4156" s="0" t="n">
        <f aca="false">IFERROR(SEARCH("\",H4156),0)</f>
        <v>0</v>
      </c>
    </row>
    <row r="4157" customFormat="false" ht="13.8" hidden="false" customHeight="false" outlineLevel="0" collapsed="false">
      <c r="A4157" s="0" t="s">
        <v>11529</v>
      </c>
      <c r="B4157" s="3" t="s">
        <v>11670</v>
      </c>
      <c r="C4157" s="0" t="s">
        <v>4484</v>
      </c>
      <c r="D4157" s="0" t="s">
        <v>11580</v>
      </c>
      <c r="E4157" s="0" t="s">
        <v>396</v>
      </c>
      <c r="F4157" s="0" t="n">
        <v>14</v>
      </c>
      <c r="G4157" s="0" t="s">
        <v>11674</v>
      </c>
      <c r="H4157" s="0" t="s">
        <v>11675</v>
      </c>
      <c r="I4157" s="0" t="n">
        <f aca="false">IFERROR(SEARCH("\",H4157),0)</f>
        <v>0</v>
      </c>
    </row>
    <row r="4158" customFormat="false" ht="13.8" hidden="false" customHeight="false" outlineLevel="0" collapsed="false">
      <c r="A4158" s="0" t="s">
        <v>11529</v>
      </c>
      <c r="B4158" s="3" t="s">
        <v>11670</v>
      </c>
      <c r="C4158" s="0" t="s">
        <v>4484</v>
      </c>
      <c r="D4158" s="0" t="s">
        <v>11580</v>
      </c>
      <c r="E4158" s="0" t="s">
        <v>396</v>
      </c>
      <c r="F4158" s="0" t="n">
        <v>14</v>
      </c>
      <c r="G4158" s="0" t="s">
        <v>11676</v>
      </c>
      <c r="H4158" s="0" t="s">
        <v>11675</v>
      </c>
      <c r="I4158" s="0" t="n">
        <f aca="false">IFERROR(SEARCH("\",H4158),0)</f>
        <v>0</v>
      </c>
    </row>
    <row r="4159" customFormat="false" ht="13.8" hidden="false" customHeight="false" outlineLevel="0" collapsed="false">
      <c r="A4159" s="0" t="s">
        <v>12</v>
      </c>
      <c r="B4159" s="3" t="s">
        <v>11677</v>
      </c>
      <c r="C4159" s="0" t="s">
        <v>11678</v>
      </c>
      <c r="D4159" s="0" t="s">
        <v>11679</v>
      </c>
      <c r="E4159" s="0" t="s">
        <v>3322</v>
      </c>
      <c r="F4159" s="0" t="n">
        <v>1</v>
      </c>
      <c r="G4159" s="0" t="s">
        <v>11680</v>
      </c>
      <c r="H4159" s="0" t="s">
        <v>11681</v>
      </c>
      <c r="I4159" s="0" t="n">
        <f aca="false">IFERROR(SEARCH("\",H4159),0)</f>
        <v>0</v>
      </c>
    </row>
    <row r="4160" customFormat="false" ht="13.8" hidden="false" customHeight="false" outlineLevel="0" collapsed="false">
      <c r="A4160" s="0" t="s">
        <v>12</v>
      </c>
      <c r="B4160" s="3" t="s">
        <v>11677</v>
      </c>
      <c r="C4160" s="0" t="s">
        <v>11678</v>
      </c>
      <c r="D4160" s="0" t="s">
        <v>11679</v>
      </c>
      <c r="E4160" s="0" t="s">
        <v>3322</v>
      </c>
      <c r="F4160" s="0" t="n">
        <v>1</v>
      </c>
      <c r="G4160" s="0" t="s">
        <v>11682</v>
      </c>
      <c r="H4160" s="0" t="s">
        <v>11681</v>
      </c>
      <c r="I4160" s="0" t="n">
        <f aca="false">IFERROR(SEARCH("\",H4160),0)</f>
        <v>0</v>
      </c>
    </row>
    <row r="4161" customFormat="false" ht="13.8" hidden="false" customHeight="false" outlineLevel="0" collapsed="false">
      <c r="A4161" s="0" t="s">
        <v>12</v>
      </c>
      <c r="B4161" s="3" t="s">
        <v>11683</v>
      </c>
      <c r="C4161" s="0" t="s">
        <v>11678</v>
      </c>
      <c r="D4161" s="0" t="s">
        <v>11679</v>
      </c>
      <c r="E4161" s="0" t="s">
        <v>3322</v>
      </c>
      <c r="F4161" s="0" t="n">
        <v>2</v>
      </c>
      <c r="G4161" s="0" t="s">
        <v>11684</v>
      </c>
      <c r="H4161" s="0" t="s">
        <v>11685</v>
      </c>
      <c r="I4161" s="0" t="n">
        <f aca="false">IFERROR(SEARCH("\",H4161),0)</f>
        <v>0</v>
      </c>
    </row>
    <row r="4162" customFormat="false" ht="13.8" hidden="false" customHeight="false" outlineLevel="0" collapsed="false">
      <c r="A4162" s="0" t="s">
        <v>12</v>
      </c>
      <c r="B4162" s="3" t="s">
        <v>11683</v>
      </c>
      <c r="C4162" s="0" t="s">
        <v>11678</v>
      </c>
      <c r="D4162" s="0" t="s">
        <v>11679</v>
      </c>
      <c r="E4162" s="0" t="s">
        <v>3322</v>
      </c>
      <c r="F4162" s="0" t="n">
        <v>2</v>
      </c>
      <c r="G4162" s="0" t="s">
        <v>11686</v>
      </c>
      <c r="H4162" s="0" t="s">
        <v>11685</v>
      </c>
      <c r="I4162" s="0" t="n">
        <f aca="false">IFERROR(SEARCH("\",H4162),0)</f>
        <v>0</v>
      </c>
    </row>
    <row r="4163" customFormat="false" ht="13.8" hidden="false" customHeight="false" outlineLevel="0" collapsed="false">
      <c r="A4163" s="0" t="s">
        <v>12</v>
      </c>
      <c r="B4163" s="3" t="s">
        <v>11687</v>
      </c>
      <c r="C4163" s="0" t="s">
        <v>11678</v>
      </c>
      <c r="D4163" s="0" t="s">
        <v>11679</v>
      </c>
      <c r="E4163" s="0" t="s">
        <v>3322</v>
      </c>
      <c r="F4163" s="0" t="n">
        <v>3</v>
      </c>
      <c r="G4163" s="0" t="s">
        <v>11688</v>
      </c>
      <c r="H4163" s="0" t="s">
        <v>11689</v>
      </c>
      <c r="I4163" s="0" t="n">
        <f aca="false">IFERROR(SEARCH("\",H4163),0)</f>
        <v>0</v>
      </c>
    </row>
    <row r="4164" customFormat="false" ht="13.8" hidden="false" customHeight="false" outlineLevel="0" collapsed="false">
      <c r="A4164" s="0" t="s">
        <v>12</v>
      </c>
      <c r="B4164" s="3" t="s">
        <v>11687</v>
      </c>
      <c r="C4164" s="0" t="s">
        <v>11678</v>
      </c>
      <c r="D4164" s="0" t="s">
        <v>11679</v>
      </c>
      <c r="E4164" s="0" t="s">
        <v>3322</v>
      </c>
      <c r="F4164" s="0" t="n">
        <v>3</v>
      </c>
      <c r="G4164" s="0" t="s">
        <v>11690</v>
      </c>
      <c r="H4164" s="0" t="s">
        <v>11689</v>
      </c>
      <c r="I4164" s="0" t="n">
        <f aca="false">IFERROR(SEARCH("\",H4164),0)</f>
        <v>0</v>
      </c>
    </row>
    <row r="4165" customFormat="false" ht="13.8" hidden="false" customHeight="false" outlineLevel="0" collapsed="false">
      <c r="A4165" s="0" t="s">
        <v>12</v>
      </c>
      <c r="B4165" s="3" t="s">
        <v>11691</v>
      </c>
      <c r="C4165" s="0" t="s">
        <v>11678</v>
      </c>
      <c r="D4165" s="0" t="s">
        <v>11679</v>
      </c>
      <c r="E4165" s="0" t="s">
        <v>3322</v>
      </c>
      <c r="F4165" s="0" t="n">
        <v>4</v>
      </c>
      <c r="G4165" s="0" t="s">
        <v>11692</v>
      </c>
      <c r="H4165" s="0" t="s">
        <v>11693</v>
      </c>
      <c r="I4165" s="0" t="n">
        <f aca="false">IFERROR(SEARCH("\",H4165),0)</f>
        <v>0</v>
      </c>
    </row>
    <row r="4166" customFormat="false" ht="13.8" hidden="false" customHeight="false" outlineLevel="0" collapsed="false">
      <c r="A4166" s="0" t="s">
        <v>12</v>
      </c>
      <c r="B4166" s="3" t="s">
        <v>11691</v>
      </c>
      <c r="C4166" s="0" t="s">
        <v>11678</v>
      </c>
      <c r="D4166" s="0" t="s">
        <v>11679</v>
      </c>
      <c r="E4166" s="0" t="s">
        <v>3322</v>
      </c>
      <c r="F4166" s="0" t="n">
        <v>4</v>
      </c>
      <c r="G4166" s="0" t="s">
        <v>11694</v>
      </c>
      <c r="H4166" s="0" t="s">
        <v>11693</v>
      </c>
      <c r="I4166" s="0" t="n">
        <f aca="false">IFERROR(SEARCH("\",H4166),0)</f>
        <v>0</v>
      </c>
    </row>
    <row r="4167" customFormat="false" ht="13.8" hidden="false" customHeight="false" outlineLevel="0" collapsed="false">
      <c r="A4167" s="0" t="s">
        <v>12</v>
      </c>
      <c r="B4167" s="3" t="s">
        <v>11695</v>
      </c>
      <c r="C4167" s="0" t="s">
        <v>11678</v>
      </c>
      <c r="D4167" s="0" t="s">
        <v>11679</v>
      </c>
      <c r="E4167" s="0" t="s">
        <v>3322</v>
      </c>
      <c r="F4167" s="0" t="n">
        <v>5</v>
      </c>
      <c r="G4167" s="0" t="s">
        <v>11696</v>
      </c>
      <c r="H4167" s="0" t="s">
        <v>11697</v>
      </c>
      <c r="I4167" s="0" t="n">
        <f aca="false">IFERROR(SEARCH("\",H4167),0)</f>
        <v>0</v>
      </c>
    </row>
    <row r="4168" customFormat="false" ht="13.8" hidden="false" customHeight="false" outlineLevel="0" collapsed="false">
      <c r="A4168" s="0" t="s">
        <v>12</v>
      </c>
      <c r="B4168" s="3" t="s">
        <v>11695</v>
      </c>
      <c r="C4168" s="0" t="s">
        <v>11678</v>
      </c>
      <c r="D4168" s="0" t="s">
        <v>11679</v>
      </c>
      <c r="E4168" s="0" t="s">
        <v>3322</v>
      </c>
      <c r="F4168" s="0" t="n">
        <v>5</v>
      </c>
      <c r="G4168" s="0" t="s">
        <v>11698</v>
      </c>
      <c r="H4168" s="0" t="s">
        <v>11697</v>
      </c>
      <c r="I4168" s="0" t="n">
        <f aca="false">IFERROR(SEARCH("\",H4168),0)</f>
        <v>0</v>
      </c>
    </row>
    <row r="4169" customFormat="false" ht="13.8" hidden="false" customHeight="false" outlineLevel="0" collapsed="false">
      <c r="A4169" s="0" t="s">
        <v>12</v>
      </c>
      <c r="B4169" s="3" t="s">
        <v>11699</v>
      </c>
      <c r="C4169" s="0" t="s">
        <v>11678</v>
      </c>
      <c r="D4169" s="0" t="s">
        <v>11679</v>
      </c>
      <c r="E4169" s="0" t="s">
        <v>3322</v>
      </c>
      <c r="F4169" s="0" t="n">
        <v>6</v>
      </c>
      <c r="G4169" s="0" t="s">
        <v>11700</v>
      </c>
      <c r="H4169" s="0" t="s">
        <v>11701</v>
      </c>
      <c r="I4169" s="0" t="n">
        <f aca="false">IFERROR(SEARCH("\",H4169),0)</f>
        <v>0</v>
      </c>
    </row>
    <row r="4170" customFormat="false" ht="13.8" hidden="false" customHeight="false" outlineLevel="0" collapsed="false">
      <c r="A4170" s="0" t="s">
        <v>12</v>
      </c>
      <c r="B4170" s="3" t="s">
        <v>11699</v>
      </c>
      <c r="C4170" s="0" t="s">
        <v>11678</v>
      </c>
      <c r="D4170" s="0" t="s">
        <v>11679</v>
      </c>
      <c r="E4170" s="0" t="s">
        <v>3322</v>
      </c>
      <c r="F4170" s="0" t="n">
        <v>6</v>
      </c>
      <c r="G4170" s="0" t="s">
        <v>11702</v>
      </c>
      <c r="H4170" s="0" t="s">
        <v>11701</v>
      </c>
      <c r="I4170" s="0" t="n">
        <f aca="false">IFERROR(SEARCH("\",H4170),0)</f>
        <v>0</v>
      </c>
    </row>
    <row r="4171" customFormat="false" ht="13.8" hidden="false" customHeight="false" outlineLevel="0" collapsed="false">
      <c r="A4171" s="0" t="s">
        <v>12</v>
      </c>
      <c r="B4171" s="3" t="s">
        <v>11703</v>
      </c>
      <c r="C4171" s="0" t="s">
        <v>11678</v>
      </c>
      <c r="D4171" s="0" t="s">
        <v>11679</v>
      </c>
      <c r="E4171" s="0" t="s">
        <v>3322</v>
      </c>
      <c r="F4171" s="0" t="n">
        <v>7</v>
      </c>
      <c r="G4171" s="0" t="s">
        <v>11704</v>
      </c>
      <c r="H4171" s="0" t="s">
        <v>11705</v>
      </c>
      <c r="I4171" s="0" t="n">
        <f aca="false">IFERROR(SEARCH("\",H4171),0)</f>
        <v>0</v>
      </c>
    </row>
    <row r="4172" customFormat="false" ht="13.8" hidden="false" customHeight="false" outlineLevel="0" collapsed="false">
      <c r="A4172" s="0" t="s">
        <v>12</v>
      </c>
      <c r="B4172" s="3" t="s">
        <v>11703</v>
      </c>
      <c r="C4172" s="0" t="s">
        <v>11678</v>
      </c>
      <c r="D4172" s="0" t="s">
        <v>11679</v>
      </c>
      <c r="E4172" s="0" t="s">
        <v>3322</v>
      </c>
      <c r="F4172" s="0" t="n">
        <v>7</v>
      </c>
      <c r="G4172" s="0" t="s">
        <v>11706</v>
      </c>
      <c r="H4172" s="0" t="s">
        <v>11705</v>
      </c>
      <c r="I4172" s="0" t="n">
        <f aca="false">IFERROR(SEARCH("\",H4172),0)</f>
        <v>0</v>
      </c>
    </row>
    <row r="4173" customFormat="false" ht="13.8" hidden="false" customHeight="false" outlineLevel="0" collapsed="false">
      <c r="A4173" s="0" t="s">
        <v>12</v>
      </c>
      <c r="B4173" s="3" t="s">
        <v>11707</v>
      </c>
      <c r="C4173" s="0" t="s">
        <v>11678</v>
      </c>
      <c r="D4173" s="0" t="s">
        <v>11679</v>
      </c>
      <c r="E4173" s="0" t="s">
        <v>3322</v>
      </c>
      <c r="F4173" s="0" t="n">
        <v>8</v>
      </c>
      <c r="G4173" s="0" t="s">
        <v>11708</v>
      </c>
      <c r="H4173" s="0" t="s">
        <v>11709</v>
      </c>
      <c r="I4173" s="0" t="n">
        <f aca="false">IFERROR(SEARCH("\",H4173),0)</f>
        <v>0</v>
      </c>
    </row>
    <row r="4174" customFormat="false" ht="13.8" hidden="false" customHeight="false" outlineLevel="0" collapsed="false">
      <c r="A4174" s="0" t="s">
        <v>12</v>
      </c>
      <c r="B4174" s="3" t="s">
        <v>11707</v>
      </c>
      <c r="C4174" s="0" t="s">
        <v>11678</v>
      </c>
      <c r="D4174" s="0" t="s">
        <v>11679</v>
      </c>
      <c r="E4174" s="0" t="s">
        <v>3322</v>
      </c>
      <c r="F4174" s="0" t="n">
        <v>8</v>
      </c>
      <c r="G4174" s="0" t="s">
        <v>11710</v>
      </c>
      <c r="H4174" s="0" t="s">
        <v>11709</v>
      </c>
      <c r="I4174" s="0" t="n">
        <f aca="false">IFERROR(SEARCH("\",H4174),0)</f>
        <v>0</v>
      </c>
    </row>
    <row r="4175" customFormat="false" ht="13.8" hidden="false" customHeight="false" outlineLevel="0" collapsed="false">
      <c r="A4175" s="0" t="s">
        <v>12</v>
      </c>
      <c r="B4175" s="3" t="s">
        <v>11711</v>
      </c>
      <c r="C4175" s="0" t="s">
        <v>11678</v>
      </c>
      <c r="D4175" s="0" t="s">
        <v>11679</v>
      </c>
      <c r="E4175" s="0" t="s">
        <v>3322</v>
      </c>
      <c r="F4175" s="0" t="n">
        <v>9</v>
      </c>
      <c r="G4175" s="0" t="s">
        <v>11712</v>
      </c>
      <c r="H4175" s="0" t="s">
        <v>11713</v>
      </c>
      <c r="I4175" s="0" t="n">
        <f aca="false">IFERROR(SEARCH("\",H4175),0)</f>
        <v>0</v>
      </c>
    </row>
    <row r="4176" customFormat="false" ht="13.8" hidden="false" customHeight="false" outlineLevel="0" collapsed="false">
      <c r="A4176" s="0" t="s">
        <v>12</v>
      </c>
      <c r="B4176" s="3" t="s">
        <v>11711</v>
      </c>
      <c r="C4176" s="0" t="s">
        <v>11678</v>
      </c>
      <c r="D4176" s="0" t="s">
        <v>11679</v>
      </c>
      <c r="E4176" s="0" t="s">
        <v>3322</v>
      </c>
      <c r="F4176" s="0" t="n">
        <v>9</v>
      </c>
      <c r="G4176" s="0" t="s">
        <v>11714</v>
      </c>
      <c r="H4176" s="0" t="s">
        <v>11713</v>
      </c>
      <c r="I4176" s="0" t="n">
        <f aca="false">IFERROR(SEARCH("\",H4176),0)</f>
        <v>0</v>
      </c>
    </row>
    <row r="4177" customFormat="false" ht="13.8" hidden="false" customHeight="false" outlineLevel="0" collapsed="false">
      <c r="A4177" s="0" t="s">
        <v>12</v>
      </c>
      <c r="B4177" s="3" t="s">
        <v>11715</v>
      </c>
      <c r="C4177" s="0" t="s">
        <v>11678</v>
      </c>
      <c r="D4177" s="0" t="s">
        <v>11679</v>
      </c>
      <c r="E4177" s="0" t="s">
        <v>3322</v>
      </c>
      <c r="F4177" s="0" t="n">
        <v>10</v>
      </c>
      <c r="G4177" s="0" t="s">
        <v>11716</v>
      </c>
      <c r="H4177" s="0" t="s">
        <v>11717</v>
      </c>
      <c r="I4177" s="0" t="n">
        <f aca="false">IFERROR(SEARCH("\",H4177),0)</f>
        <v>0</v>
      </c>
    </row>
    <row r="4178" customFormat="false" ht="13.8" hidden="false" customHeight="false" outlineLevel="0" collapsed="false">
      <c r="A4178" s="0" t="s">
        <v>12</v>
      </c>
      <c r="B4178" s="3" t="s">
        <v>11715</v>
      </c>
      <c r="C4178" s="0" t="s">
        <v>11678</v>
      </c>
      <c r="D4178" s="0" t="s">
        <v>11679</v>
      </c>
      <c r="E4178" s="0" t="s">
        <v>3322</v>
      </c>
      <c r="F4178" s="0" t="n">
        <v>10</v>
      </c>
      <c r="G4178" s="0" t="s">
        <v>11718</v>
      </c>
      <c r="H4178" s="0" t="s">
        <v>11717</v>
      </c>
      <c r="I4178" s="0" t="n">
        <f aca="false">IFERROR(SEARCH("\",H4178),0)</f>
        <v>0</v>
      </c>
    </row>
    <row r="4179" customFormat="false" ht="13.8" hidden="false" customHeight="false" outlineLevel="0" collapsed="false">
      <c r="A4179" s="0" t="s">
        <v>12</v>
      </c>
      <c r="B4179" s="3" t="s">
        <v>11719</v>
      </c>
      <c r="C4179" s="0" t="s">
        <v>2168</v>
      </c>
      <c r="D4179" s="0" t="s">
        <v>11720</v>
      </c>
      <c r="E4179" s="0" t="s">
        <v>1905</v>
      </c>
      <c r="F4179" s="0" t="n">
        <v>2</v>
      </c>
      <c r="G4179" s="0" t="s">
        <v>11721</v>
      </c>
      <c r="H4179" s="0" t="s">
        <v>11722</v>
      </c>
      <c r="I4179" s="0" t="n">
        <f aca="false">IFERROR(SEARCH("\",H4179),0)</f>
        <v>0</v>
      </c>
    </row>
    <row r="4180" customFormat="false" ht="13.8" hidden="false" customHeight="false" outlineLevel="0" collapsed="false">
      <c r="A4180" s="0" t="s">
        <v>12</v>
      </c>
      <c r="B4180" s="3" t="s">
        <v>11719</v>
      </c>
      <c r="C4180" s="0" t="s">
        <v>2168</v>
      </c>
      <c r="D4180" s="0" t="s">
        <v>11720</v>
      </c>
      <c r="E4180" s="0" t="s">
        <v>1905</v>
      </c>
      <c r="F4180" s="0" t="n">
        <v>2</v>
      </c>
      <c r="G4180" s="0" t="s">
        <v>11723</v>
      </c>
      <c r="H4180" s="0" t="s">
        <v>11722</v>
      </c>
      <c r="I4180" s="0" t="n">
        <f aca="false">IFERROR(SEARCH("\",H4180),0)</f>
        <v>0</v>
      </c>
    </row>
    <row r="4181" customFormat="false" ht="13.8" hidden="false" customHeight="false" outlineLevel="0" collapsed="false">
      <c r="A4181" s="0" t="s">
        <v>12</v>
      </c>
      <c r="B4181" s="3" t="s">
        <v>11724</v>
      </c>
      <c r="C4181" s="0" t="s">
        <v>2168</v>
      </c>
      <c r="D4181" s="0" t="s">
        <v>11720</v>
      </c>
      <c r="E4181" s="0" t="s">
        <v>1905</v>
      </c>
      <c r="F4181" s="0" t="n">
        <v>3</v>
      </c>
      <c r="G4181" s="0" t="s">
        <v>11725</v>
      </c>
      <c r="H4181" s="0" t="s">
        <v>11726</v>
      </c>
      <c r="I4181" s="0" t="n">
        <f aca="false">IFERROR(SEARCH("\",H4181),0)</f>
        <v>0</v>
      </c>
    </row>
    <row r="4182" customFormat="false" ht="13.8" hidden="false" customHeight="false" outlineLevel="0" collapsed="false">
      <c r="A4182" s="0" t="s">
        <v>12</v>
      </c>
      <c r="B4182" s="3" t="s">
        <v>11724</v>
      </c>
      <c r="C4182" s="0" t="s">
        <v>2168</v>
      </c>
      <c r="D4182" s="0" t="s">
        <v>11720</v>
      </c>
      <c r="E4182" s="0" t="s">
        <v>1905</v>
      </c>
      <c r="F4182" s="0" t="n">
        <v>3</v>
      </c>
      <c r="G4182" s="0" t="s">
        <v>11727</v>
      </c>
      <c r="H4182" s="0" t="s">
        <v>11726</v>
      </c>
      <c r="I4182" s="0" t="n">
        <f aca="false">IFERROR(SEARCH("\",H4182),0)</f>
        <v>0</v>
      </c>
    </row>
    <row r="4183" customFormat="false" ht="13.8" hidden="false" customHeight="false" outlineLevel="0" collapsed="false">
      <c r="A4183" s="0" t="s">
        <v>12</v>
      </c>
      <c r="B4183" s="3" t="s">
        <v>11728</v>
      </c>
      <c r="C4183" s="0" t="s">
        <v>9866</v>
      </c>
      <c r="D4183" s="0" t="s">
        <v>11729</v>
      </c>
      <c r="E4183" s="0" t="s">
        <v>218</v>
      </c>
      <c r="F4183" s="0" t="n">
        <v>8</v>
      </c>
      <c r="G4183" s="0" t="s">
        <v>11730</v>
      </c>
      <c r="H4183" s="0" t="s">
        <v>11731</v>
      </c>
      <c r="I4183" s="0" t="n">
        <f aca="false">IFERROR(SEARCH("\",H4183),0)</f>
        <v>0</v>
      </c>
    </row>
    <row r="4184" customFormat="false" ht="13.8" hidden="false" customHeight="false" outlineLevel="0" collapsed="false">
      <c r="A4184" s="0" t="s">
        <v>12</v>
      </c>
      <c r="B4184" s="3" t="s">
        <v>11729</v>
      </c>
      <c r="C4184" s="0" t="s">
        <v>9866</v>
      </c>
      <c r="D4184" s="0" t="s">
        <v>11729</v>
      </c>
      <c r="E4184" s="0" t="s">
        <v>218</v>
      </c>
      <c r="F4184" s="0" t="n">
        <v>1</v>
      </c>
      <c r="G4184" s="0" t="s">
        <v>11732</v>
      </c>
      <c r="H4184" s="0" t="s">
        <v>11733</v>
      </c>
      <c r="I4184" s="0" t="n">
        <f aca="false">IFERROR(SEARCH("\",H4184),0)</f>
        <v>0</v>
      </c>
    </row>
    <row r="4185" customFormat="false" ht="13.8" hidden="false" customHeight="false" outlineLevel="0" collapsed="false">
      <c r="A4185" s="0" t="s">
        <v>12</v>
      </c>
      <c r="B4185" s="3" t="s">
        <v>11734</v>
      </c>
      <c r="C4185" s="0" t="s">
        <v>9866</v>
      </c>
      <c r="D4185" s="0" t="s">
        <v>11729</v>
      </c>
      <c r="E4185" s="0" t="s">
        <v>218</v>
      </c>
      <c r="F4185" s="0" t="n">
        <v>2</v>
      </c>
      <c r="G4185" s="0" t="s">
        <v>11735</v>
      </c>
      <c r="H4185" s="0" t="s">
        <v>11736</v>
      </c>
      <c r="I4185" s="0" t="n">
        <f aca="false">IFERROR(SEARCH("\",H4185),0)</f>
        <v>0</v>
      </c>
    </row>
    <row r="4186" customFormat="false" ht="13.8" hidden="false" customHeight="false" outlineLevel="0" collapsed="false">
      <c r="A4186" s="0" t="s">
        <v>12</v>
      </c>
      <c r="B4186" s="3" t="s">
        <v>11737</v>
      </c>
      <c r="C4186" s="0" t="s">
        <v>9866</v>
      </c>
      <c r="D4186" s="0" t="s">
        <v>11729</v>
      </c>
      <c r="E4186" s="0" t="s">
        <v>218</v>
      </c>
      <c r="F4186" s="0" t="n">
        <v>3</v>
      </c>
      <c r="G4186" s="0" t="s">
        <v>11738</v>
      </c>
      <c r="H4186" s="0" t="s">
        <v>11739</v>
      </c>
      <c r="I4186" s="0" t="n">
        <f aca="false">IFERROR(SEARCH("\",H4186),0)</f>
        <v>0</v>
      </c>
    </row>
    <row r="4187" customFormat="false" ht="13.8" hidden="false" customHeight="false" outlineLevel="0" collapsed="false">
      <c r="A4187" s="0" t="s">
        <v>12</v>
      </c>
      <c r="B4187" s="3" t="s">
        <v>11740</v>
      </c>
      <c r="C4187" s="0" t="s">
        <v>9866</v>
      </c>
      <c r="D4187" s="0" t="s">
        <v>11729</v>
      </c>
      <c r="E4187" s="0" t="s">
        <v>218</v>
      </c>
      <c r="F4187" s="0" t="n">
        <v>4</v>
      </c>
      <c r="G4187" s="0" t="s">
        <v>11741</v>
      </c>
      <c r="H4187" s="0" t="s">
        <v>11742</v>
      </c>
      <c r="I4187" s="0" t="n">
        <f aca="false">IFERROR(SEARCH("\",H4187),0)</f>
        <v>0</v>
      </c>
    </row>
    <row r="4188" customFormat="false" ht="13.8" hidden="false" customHeight="false" outlineLevel="0" collapsed="false">
      <c r="A4188" s="0" t="s">
        <v>12</v>
      </c>
      <c r="B4188" s="3" t="s">
        <v>11743</v>
      </c>
      <c r="C4188" s="0" t="s">
        <v>9866</v>
      </c>
      <c r="D4188" s="0" t="s">
        <v>11729</v>
      </c>
      <c r="E4188" s="0" t="s">
        <v>218</v>
      </c>
      <c r="F4188" s="0" t="n">
        <v>5</v>
      </c>
      <c r="G4188" s="0" t="s">
        <v>11744</v>
      </c>
      <c r="H4188" s="0" t="s">
        <v>11745</v>
      </c>
      <c r="I4188" s="0" t="n">
        <f aca="false">IFERROR(SEARCH("\",H4188),0)</f>
        <v>0</v>
      </c>
    </row>
    <row r="4189" customFormat="false" ht="13.8" hidden="false" customHeight="false" outlineLevel="0" collapsed="false">
      <c r="A4189" s="0" t="s">
        <v>12</v>
      </c>
      <c r="B4189" s="3" t="s">
        <v>11746</v>
      </c>
      <c r="C4189" s="0" t="s">
        <v>9866</v>
      </c>
      <c r="D4189" s="0" t="s">
        <v>11729</v>
      </c>
      <c r="E4189" s="0" t="s">
        <v>218</v>
      </c>
      <c r="F4189" s="0" t="n">
        <v>6</v>
      </c>
      <c r="G4189" s="0" t="s">
        <v>11747</v>
      </c>
      <c r="H4189" s="0" t="s">
        <v>11748</v>
      </c>
      <c r="I4189" s="0" t="n">
        <f aca="false">IFERROR(SEARCH("\",H4189),0)</f>
        <v>0</v>
      </c>
    </row>
    <row r="4190" customFormat="false" ht="13.8" hidden="false" customHeight="false" outlineLevel="0" collapsed="false">
      <c r="A4190" s="0" t="s">
        <v>12</v>
      </c>
      <c r="B4190" s="3" t="s">
        <v>11749</v>
      </c>
      <c r="C4190" s="0" t="s">
        <v>9866</v>
      </c>
      <c r="D4190" s="0" t="s">
        <v>11729</v>
      </c>
      <c r="E4190" s="0" t="s">
        <v>218</v>
      </c>
      <c r="F4190" s="0" t="n">
        <v>7</v>
      </c>
      <c r="G4190" s="0" t="s">
        <v>11750</v>
      </c>
      <c r="H4190" s="0" t="s">
        <v>11751</v>
      </c>
      <c r="I4190" s="0" t="n">
        <f aca="false">IFERROR(SEARCH("\",H4190),0)</f>
        <v>0</v>
      </c>
    </row>
    <row r="4191" customFormat="false" ht="13.8" hidden="false" customHeight="false" outlineLevel="0" collapsed="false">
      <c r="A4191" s="0" t="s">
        <v>12</v>
      </c>
      <c r="B4191" s="3" t="s">
        <v>11752</v>
      </c>
      <c r="C4191" s="0" t="s">
        <v>9866</v>
      </c>
      <c r="D4191" s="0" t="s">
        <v>11729</v>
      </c>
      <c r="E4191" s="0" t="s">
        <v>218</v>
      </c>
      <c r="F4191" s="0" t="n">
        <v>9</v>
      </c>
      <c r="G4191" s="0" t="s">
        <v>11753</v>
      </c>
      <c r="H4191" s="0" t="s">
        <v>11754</v>
      </c>
      <c r="I4191" s="0" t="n">
        <f aca="false">IFERROR(SEARCH("\",H4191),0)</f>
        <v>0</v>
      </c>
    </row>
    <row r="4192" customFormat="false" ht="13.8" hidden="false" customHeight="false" outlineLevel="0" collapsed="false">
      <c r="A4192" s="0" t="s">
        <v>12</v>
      </c>
      <c r="B4192" s="3" t="s">
        <v>11755</v>
      </c>
      <c r="C4192" s="0" t="s">
        <v>9866</v>
      </c>
      <c r="D4192" s="0" t="s">
        <v>11729</v>
      </c>
      <c r="E4192" s="0" t="s">
        <v>218</v>
      </c>
      <c r="F4192" s="0" t="n">
        <v>10</v>
      </c>
      <c r="G4192" s="0" t="s">
        <v>11756</v>
      </c>
      <c r="H4192" s="0" t="s">
        <v>11757</v>
      </c>
      <c r="I4192" s="0" t="n">
        <f aca="false">IFERROR(SEARCH("\",H4192),0)</f>
        <v>0</v>
      </c>
    </row>
    <row r="4193" customFormat="false" ht="13.8" hidden="false" customHeight="false" outlineLevel="0" collapsed="false">
      <c r="A4193" s="0" t="s">
        <v>12</v>
      </c>
      <c r="B4193" s="3" t="s">
        <v>11758</v>
      </c>
      <c r="C4193" s="0" t="s">
        <v>9866</v>
      </c>
      <c r="D4193" s="0" t="s">
        <v>11729</v>
      </c>
      <c r="E4193" s="0" t="s">
        <v>218</v>
      </c>
      <c r="F4193" s="0" t="n">
        <v>11</v>
      </c>
      <c r="G4193" s="0" t="s">
        <v>11759</v>
      </c>
      <c r="H4193" s="0" t="s">
        <v>11760</v>
      </c>
      <c r="I4193" s="0" t="n">
        <f aca="false">IFERROR(SEARCH("\",H4193),0)</f>
        <v>0</v>
      </c>
    </row>
    <row r="4194" customFormat="false" ht="13.8" hidden="false" customHeight="false" outlineLevel="0" collapsed="false">
      <c r="A4194" s="0" t="s">
        <v>12</v>
      </c>
      <c r="B4194" s="3" t="s">
        <v>11761</v>
      </c>
      <c r="C4194" s="0" t="s">
        <v>9866</v>
      </c>
      <c r="D4194" s="0" t="s">
        <v>11729</v>
      </c>
      <c r="E4194" s="0" t="s">
        <v>218</v>
      </c>
      <c r="F4194" s="0" t="n">
        <v>12</v>
      </c>
      <c r="G4194" s="0" t="s">
        <v>11762</v>
      </c>
      <c r="H4194" s="0" t="s">
        <v>11763</v>
      </c>
      <c r="I4194" s="0" t="n">
        <f aca="false">IFERROR(SEARCH("\",H4194),0)</f>
        <v>0</v>
      </c>
    </row>
    <row r="4195" customFormat="false" ht="13.8" hidden="false" customHeight="false" outlineLevel="0" collapsed="false">
      <c r="A4195" s="0" t="s">
        <v>12</v>
      </c>
      <c r="B4195" s="3" t="s">
        <v>11764</v>
      </c>
      <c r="C4195" s="0" t="s">
        <v>577</v>
      </c>
      <c r="D4195" s="0" t="s">
        <v>11765</v>
      </c>
      <c r="E4195" s="0" t="s">
        <v>263</v>
      </c>
      <c r="F4195" s="0" t="n">
        <v>9</v>
      </c>
      <c r="G4195" s="0" t="s">
        <v>11766</v>
      </c>
      <c r="H4195" s="0" t="s">
        <v>11767</v>
      </c>
      <c r="I4195" s="0" t="n">
        <f aca="false">IFERROR(SEARCH("\",H4195),0)</f>
        <v>0</v>
      </c>
    </row>
    <row r="4196" customFormat="false" ht="13.8" hidden="false" customHeight="false" outlineLevel="0" collapsed="false">
      <c r="A4196" s="0" t="s">
        <v>12</v>
      </c>
      <c r="B4196" s="3" t="s">
        <v>11768</v>
      </c>
      <c r="C4196" s="0" t="s">
        <v>2188</v>
      </c>
      <c r="D4196" s="0" t="s">
        <v>11769</v>
      </c>
      <c r="E4196" s="0" t="s">
        <v>1905</v>
      </c>
      <c r="F4196" s="0" t="n">
        <v>6</v>
      </c>
      <c r="G4196" s="0" t="s">
        <v>11770</v>
      </c>
      <c r="H4196" s="0" t="s">
        <v>11771</v>
      </c>
      <c r="I4196" s="0" t="n">
        <f aca="false">IFERROR(SEARCH("\",H4196),0)</f>
        <v>0</v>
      </c>
    </row>
    <row r="4197" customFormat="false" ht="13.8" hidden="false" customHeight="false" outlineLevel="0" collapsed="false">
      <c r="A4197" s="0" t="s">
        <v>12</v>
      </c>
      <c r="B4197" s="3" t="s">
        <v>11768</v>
      </c>
      <c r="C4197" s="0" t="s">
        <v>2188</v>
      </c>
      <c r="D4197" s="0" t="s">
        <v>11769</v>
      </c>
      <c r="E4197" s="0" t="s">
        <v>1905</v>
      </c>
      <c r="F4197" s="0" t="n">
        <v>6</v>
      </c>
      <c r="G4197" s="0" t="s">
        <v>11772</v>
      </c>
      <c r="H4197" s="0" t="s">
        <v>11771</v>
      </c>
      <c r="I4197" s="0" t="n">
        <f aca="false">IFERROR(SEARCH("\",H4197),0)</f>
        <v>0</v>
      </c>
    </row>
    <row r="4198" customFormat="false" ht="13.8" hidden="false" customHeight="false" outlineLevel="0" collapsed="false">
      <c r="A4198" s="0" t="s">
        <v>12</v>
      </c>
      <c r="B4198" s="3" t="s">
        <v>10731</v>
      </c>
      <c r="C4198" s="0" t="s">
        <v>6919</v>
      </c>
      <c r="D4198" s="0" t="s">
        <v>11773</v>
      </c>
      <c r="E4198" s="0" t="s">
        <v>1905</v>
      </c>
      <c r="F4198" s="0" t="n">
        <v>1</v>
      </c>
      <c r="G4198" s="0" t="s">
        <v>11774</v>
      </c>
      <c r="H4198" s="0" t="s">
        <v>11775</v>
      </c>
      <c r="I4198" s="0" t="n">
        <f aca="false">IFERROR(SEARCH("\",H4198),0)</f>
        <v>0</v>
      </c>
    </row>
    <row r="4199" customFormat="false" ht="13.8" hidden="false" customHeight="false" outlineLevel="0" collapsed="false">
      <c r="A4199" s="0" t="s">
        <v>12</v>
      </c>
      <c r="B4199" s="3" t="s">
        <v>11776</v>
      </c>
      <c r="C4199" s="0" t="s">
        <v>6919</v>
      </c>
      <c r="D4199" s="0" t="s">
        <v>11773</v>
      </c>
      <c r="E4199" s="0" t="s">
        <v>1905</v>
      </c>
      <c r="F4199" s="0" t="n">
        <v>2</v>
      </c>
      <c r="G4199" s="0" t="s">
        <v>11777</v>
      </c>
      <c r="H4199" s="0" t="s">
        <v>11778</v>
      </c>
      <c r="I4199" s="0" t="n">
        <f aca="false">IFERROR(SEARCH("\",H4199),0)</f>
        <v>0</v>
      </c>
    </row>
    <row r="4200" customFormat="false" ht="13.8" hidden="false" customHeight="false" outlineLevel="0" collapsed="false">
      <c r="A4200" s="0" t="s">
        <v>12</v>
      </c>
      <c r="B4200" s="3" t="s">
        <v>11779</v>
      </c>
      <c r="C4200" s="0" t="s">
        <v>6919</v>
      </c>
      <c r="D4200" s="0" t="s">
        <v>11773</v>
      </c>
      <c r="E4200" s="0" t="s">
        <v>1905</v>
      </c>
      <c r="F4200" s="0" t="n">
        <v>3</v>
      </c>
      <c r="G4200" s="0" t="s">
        <v>11780</v>
      </c>
      <c r="H4200" s="0" t="s">
        <v>11781</v>
      </c>
      <c r="I4200" s="0" t="n">
        <f aca="false">IFERROR(SEARCH("\",H4200),0)</f>
        <v>0</v>
      </c>
    </row>
    <row r="4201" customFormat="false" ht="13.8" hidden="false" customHeight="false" outlineLevel="0" collapsed="false">
      <c r="A4201" s="0" t="s">
        <v>12</v>
      </c>
      <c r="B4201" s="3" t="s">
        <v>11782</v>
      </c>
      <c r="C4201" s="0" t="s">
        <v>6919</v>
      </c>
      <c r="D4201" s="0" t="s">
        <v>11773</v>
      </c>
      <c r="E4201" s="0" t="s">
        <v>1905</v>
      </c>
      <c r="F4201" s="0" t="n">
        <v>4</v>
      </c>
      <c r="G4201" s="0" t="s">
        <v>11783</v>
      </c>
      <c r="H4201" s="0" t="s">
        <v>11784</v>
      </c>
      <c r="I4201" s="0" t="n">
        <f aca="false">IFERROR(SEARCH("\",H4201),0)</f>
        <v>0</v>
      </c>
    </row>
    <row r="4202" customFormat="false" ht="13.8" hidden="false" customHeight="false" outlineLevel="0" collapsed="false">
      <c r="A4202" s="0" t="s">
        <v>12</v>
      </c>
      <c r="B4202" s="3" t="s">
        <v>11785</v>
      </c>
      <c r="C4202" s="0" t="s">
        <v>6919</v>
      </c>
      <c r="D4202" s="0" t="s">
        <v>11773</v>
      </c>
      <c r="E4202" s="0" t="s">
        <v>1905</v>
      </c>
      <c r="F4202" s="0" t="n">
        <v>5</v>
      </c>
      <c r="G4202" s="0" t="s">
        <v>11786</v>
      </c>
      <c r="H4202" s="0" t="s">
        <v>11787</v>
      </c>
      <c r="I4202" s="0" t="n">
        <f aca="false">IFERROR(SEARCH("\",H4202),0)</f>
        <v>0</v>
      </c>
    </row>
    <row r="4203" customFormat="false" ht="13.8" hidden="false" customHeight="false" outlineLevel="0" collapsed="false">
      <c r="A4203" s="0" t="s">
        <v>12</v>
      </c>
      <c r="B4203" s="3" t="s">
        <v>11788</v>
      </c>
      <c r="C4203" s="0" t="s">
        <v>6919</v>
      </c>
      <c r="D4203" s="0" t="s">
        <v>11773</v>
      </c>
      <c r="E4203" s="0" t="s">
        <v>1905</v>
      </c>
      <c r="F4203" s="0" t="n">
        <v>6</v>
      </c>
      <c r="G4203" s="0" t="s">
        <v>11789</v>
      </c>
      <c r="H4203" s="0" t="s">
        <v>11790</v>
      </c>
      <c r="I4203" s="0" t="n">
        <f aca="false">IFERROR(SEARCH("\",H4203),0)</f>
        <v>0</v>
      </c>
    </row>
    <row r="4204" customFormat="false" ht="13.8" hidden="false" customHeight="false" outlineLevel="0" collapsed="false">
      <c r="A4204" s="0" t="s">
        <v>12</v>
      </c>
      <c r="B4204" s="3" t="s">
        <v>11791</v>
      </c>
      <c r="C4204" s="0" t="s">
        <v>6919</v>
      </c>
      <c r="D4204" s="0" t="s">
        <v>11773</v>
      </c>
      <c r="E4204" s="0" t="s">
        <v>1905</v>
      </c>
      <c r="F4204" s="0" t="n">
        <v>7</v>
      </c>
      <c r="G4204" s="0" t="s">
        <v>11792</v>
      </c>
      <c r="H4204" s="0" t="s">
        <v>11793</v>
      </c>
      <c r="I4204" s="0" t="n">
        <f aca="false">IFERROR(SEARCH("\",H4204),0)</f>
        <v>0</v>
      </c>
    </row>
    <row r="4205" customFormat="false" ht="13.8" hidden="false" customHeight="false" outlineLevel="0" collapsed="false">
      <c r="A4205" s="0" t="s">
        <v>12</v>
      </c>
      <c r="B4205" s="3" t="s">
        <v>11794</v>
      </c>
      <c r="C4205" s="0" t="s">
        <v>6919</v>
      </c>
      <c r="D4205" s="0" t="s">
        <v>11773</v>
      </c>
      <c r="E4205" s="0" t="s">
        <v>1905</v>
      </c>
      <c r="F4205" s="0" t="n">
        <v>8</v>
      </c>
      <c r="G4205" s="0" t="s">
        <v>11795</v>
      </c>
      <c r="H4205" s="0" t="s">
        <v>11796</v>
      </c>
      <c r="I4205" s="0" t="n">
        <f aca="false">IFERROR(SEARCH("\",H4205),0)</f>
        <v>0</v>
      </c>
    </row>
    <row r="4206" customFormat="false" ht="13.8" hidden="false" customHeight="false" outlineLevel="0" collapsed="false">
      <c r="A4206" s="0" t="s">
        <v>12</v>
      </c>
      <c r="B4206" s="3" t="s">
        <v>11797</v>
      </c>
      <c r="C4206" s="0" t="s">
        <v>6919</v>
      </c>
      <c r="D4206" s="0" t="s">
        <v>11773</v>
      </c>
      <c r="E4206" s="0" t="s">
        <v>1905</v>
      </c>
      <c r="F4206" s="0" t="n">
        <v>9</v>
      </c>
      <c r="G4206" s="0" t="s">
        <v>11798</v>
      </c>
      <c r="H4206" s="0" t="s">
        <v>11799</v>
      </c>
      <c r="I4206" s="0" t="n">
        <f aca="false">IFERROR(SEARCH("\",H4206),0)</f>
        <v>0</v>
      </c>
    </row>
    <row r="4207" customFormat="false" ht="13.8" hidden="false" customHeight="false" outlineLevel="0" collapsed="false">
      <c r="A4207" s="0" t="s">
        <v>12</v>
      </c>
      <c r="B4207" s="3" t="s">
        <v>11800</v>
      </c>
      <c r="C4207" s="0" t="s">
        <v>6919</v>
      </c>
      <c r="D4207" s="0" t="s">
        <v>11773</v>
      </c>
      <c r="E4207" s="0" t="s">
        <v>1905</v>
      </c>
      <c r="F4207" s="0" t="n">
        <v>10</v>
      </c>
      <c r="G4207" s="0" t="s">
        <v>11801</v>
      </c>
      <c r="H4207" s="0" t="s">
        <v>11802</v>
      </c>
      <c r="I4207" s="0" t="n">
        <f aca="false">IFERROR(SEARCH("\",H4207),0)</f>
        <v>0</v>
      </c>
    </row>
    <row r="4208" customFormat="false" ht="13.8" hidden="false" customHeight="false" outlineLevel="0" collapsed="false">
      <c r="A4208" s="0" t="s">
        <v>12</v>
      </c>
      <c r="B4208" s="3" t="s">
        <v>11803</v>
      </c>
      <c r="C4208" s="0" t="s">
        <v>6919</v>
      </c>
      <c r="D4208" s="0" t="s">
        <v>11773</v>
      </c>
      <c r="E4208" s="0" t="s">
        <v>1905</v>
      </c>
      <c r="F4208" s="0" t="n">
        <v>11</v>
      </c>
      <c r="G4208" s="0" t="s">
        <v>11804</v>
      </c>
      <c r="H4208" s="0" t="s">
        <v>11805</v>
      </c>
      <c r="I4208" s="0" t="n">
        <f aca="false">IFERROR(SEARCH("\",H4208),0)</f>
        <v>0</v>
      </c>
    </row>
    <row r="4209" customFormat="false" ht="13.8" hidden="false" customHeight="false" outlineLevel="0" collapsed="false">
      <c r="A4209" s="0" t="s">
        <v>12</v>
      </c>
      <c r="B4209" s="3" t="s">
        <v>11806</v>
      </c>
      <c r="C4209" s="0" t="s">
        <v>6919</v>
      </c>
      <c r="D4209" s="0" t="s">
        <v>11773</v>
      </c>
      <c r="E4209" s="0" t="s">
        <v>1905</v>
      </c>
      <c r="F4209" s="0" t="n">
        <v>12</v>
      </c>
      <c r="G4209" s="0" t="s">
        <v>11807</v>
      </c>
      <c r="H4209" s="0" t="s">
        <v>11808</v>
      </c>
      <c r="I4209" s="0" t="n">
        <f aca="false">IFERROR(SEARCH("\",H4209),0)</f>
        <v>0</v>
      </c>
    </row>
    <row r="4210" customFormat="false" ht="13.8" hidden="false" customHeight="false" outlineLevel="0" collapsed="false">
      <c r="A4210" s="0" t="s">
        <v>12</v>
      </c>
      <c r="B4210" s="3" t="s">
        <v>11809</v>
      </c>
      <c r="C4210" s="0" t="s">
        <v>2168</v>
      </c>
      <c r="D4210" s="0" t="s">
        <v>11810</v>
      </c>
      <c r="E4210" s="0" t="s">
        <v>1905</v>
      </c>
      <c r="F4210" s="0" t="n">
        <v>32</v>
      </c>
      <c r="G4210" s="0" t="s">
        <v>11811</v>
      </c>
      <c r="H4210" s="0" t="s">
        <v>11812</v>
      </c>
      <c r="I4210" s="0" t="n">
        <f aca="false">IFERROR(SEARCH("\",H4210),0)</f>
        <v>0</v>
      </c>
    </row>
    <row r="4211" customFormat="false" ht="13.8" hidden="false" customHeight="false" outlineLevel="0" collapsed="false">
      <c r="A4211" s="0" t="s">
        <v>12</v>
      </c>
      <c r="B4211" s="3" t="s">
        <v>11809</v>
      </c>
      <c r="C4211" s="0" t="s">
        <v>2168</v>
      </c>
      <c r="D4211" s="0" t="s">
        <v>11810</v>
      </c>
      <c r="E4211" s="0" t="s">
        <v>1905</v>
      </c>
      <c r="F4211" s="0" t="n">
        <v>32</v>
      </c>
      <c r="G4211" s="0" t="s">
        <v>11813</v>
      </c>
      <c r="H4211" s="0" t="s">
        <v>11812</v>
      </c>
      <c r="I4211" s="0" t="n">
        <f aca="false">IFERROR(SEARCH("\",H4211),0)</f>
        <v>0</v>
      </c>
    </row>
    <row r="4212" customFormat="false" ht="13.8" hidden="false" customHeight="false" outlineLevel="0" collapsed="false">
      <c r="A4212" s="0" t="s">
        <v>12</v>
      </c>
      <c r="B4212" s="3" t="s">
        <v>11814</v>
      </c>
      <c r="C4212" s="0" t="s">
        <v>1903</v>
      </c>
      <c r="D4212" s="0" t="s">
        <v>11815</v>
      </c>
      <c r="E4212" s="0" t="s">
        <v>1905</v>
      </c>
      <c r="F4212" s="0" t="n">
        <v>13</v>
      </c>
      <c r="G4212" s="0" t="s">
        <v>11816</v>
      </c>
      <c r="H4212" s="0" t="s">
        <v>11817</v>
      </c>
      <c r="I4212" s="0" t="n">
        <f aca="false">IFERROR(SEARCH("\",H4212),0)</f>
        <v>0</v>
      </c>
    </row>
    <row r="4213" customFormat="false" ht="13.8" hidden="false" customHeight="false" outlineLevel="0" collapsed="false">
      <c r="A4213" s="0" t="s">
        <v>12</v>
      </c>
      <c r="B4213" s="3" t="s">
        <v>11818</v>
      </c>
      <c r="C4213" s="0" t="s">
        <v>207</v>
      </c>
      <c r="D4213" s="0" t="s">
        <v>11819</v>
      </c>
      <c r="E4213" s="0" t="s">
        <v>209</v>
      </c>
      <c r="F4213" s="0" t="n">
        <v>1</v>
      </c>
      <c r="G4213" s="0" t="s">
        <v>11820</v>
      </c>
      <c r="H4213" s="0" t="s">
        <v>11821</v>
      </c>
      <c r="I4213" s="0" t="n">
        <f aca="false">IFERROR(SEARCH("\",H4213),0)</f>
        <v>0</v>
      </c>
    </row>
    <row r="4214" customFormat="false" ht="13.8" hidden="false" customHeight="false" outlineLevel="0" collapsed="false">
      <c r="A4214" s="0" t="s">
        <v>12</v>
      </c>
      <c r="B4214" s="3" t="s">
        <v>11822</v>
      </c>
      <c r="C4214" s="0" t="s">
        <v>3260</v>
      </c>
      <c r="D4214" s="0" t="s">
        <v>11823</v>
      </c>
      <c r="E4214" s="0" t="s">
        <v>396</v>
      </c>
      <c r="F4214" s="0" t="n">
        <v>6</v>
      </c>
      <c r="G4214" s="0" t="s">
        <v>11824</v>
      </c>
      <c r="H4214" s="0" t="s">
        <v>11825</v>
      </c>
      <c r="I4214" s="0" t="n">
        <f aca="false">IFERROR(SEARCH("\",H4214),0)</f>
        <v>0</v>
      </c>
    </row>
    <row r="4215" customFormat="false" ht="13.8" hidden="false" customHeight="false" outlineLevel="0" collapsed="false">
      <c r="A4215" s="0" t="s">
        <v>12</v>
      </c>
      <c r="B4215" s="3" t="s">
        <v>11826</v>
      </c>
      <c r="C4215" s="0" t="s">
        <v>3260</v>
      </c>
      <c r="D4215" s="0" t="s">
        <v>11823</v>
      </c>
      <c r="E4215" s="0" t="s">
        <v>396</v>
      </c>
      <c r="F4215" s="0" t="n">
        <v>3</v>
      </c>
      <c r="G4215" s="0" t="s">
        <v>11827</v>
      </c>
      <c r="H4215" s="0" t="s">
        <v>11828</v>
      </c>
      <c r="I4215" s="0" t="n">
        <f aca="false">IFERROR(SEARCH("\",H4215),0)</f>
        <v>0</v>
      </c>
    </row>
    <row r="4216" customFormat="false" ht="13.8" hidden="false" customHeight="false" outlineLevel="0" collapsed="false">
      <c r="A4216" s="0" t="s">
        <v>12</v>
      </c>
      <c r="B4216" s="3" t="s">
        <v>11829</v>
      </c>
      <c r="C4216" s="0" t="s">
        <v>6994</v>
      </c>
      <c r="D4216" s="0" t="s">
        <v>11830</v>
      </c>
      <c r="E4216" s="0" t="s">
        <v>572</v>
      </c>
      <c r="F4216" s="0" t="n">
        <v>1</v>
      </c>
      <c r="G4216" s="0" t="s">
        <v>11831</v>
      </c>
      <c r="H4216" s="0" t="s">
        <v>11832</v>
      </c>
      <c r="I4216" s="0" t="n">
        <f aca="false">IFERROR(SEARCH("\",H4216),0)</f>
        <v>0</v>
      </c>
    </row>
    <row r="4217" customFormat="false" ht="13.8" hidden="false" customHeight="false" outlineLevel="0" collapsed="false">
      <c r="A4217" s="0" t="s">
        <v>12</v>
      </c>
      <c r="B4217" s="3" t="s">
        <v>11833</v>
      </c>
      <c r="C4217" s="0" t="s">
        <v>6994</v>
      </c>
      <c r="D4217" s="0" t="s">
        <v>11830</v>
      </c>
      <c r="E4217" s="0" t="s">
        <v>572</v>
      </c>
      <c r="F4217" s="0" t="n">
        <v>2</v>
      </c>
      <c r="G4217" s="0" t="s">
        <v>11834</v>
      </c>
      <c r="H4217" s="0" t="s">
        <v>11835</v>
      </c>
      <c r="I4217" s="0" t="n">
        <f aca="false">IFERROR(SEARCH("\",H4217),0)</f>
        <v>0</v>
      </c>
    </row>
    <row r="4218" customFormat="false" ht="13.8" hidden="false" customHeight="false" outlineLevel="0" collapsed="false">
      <c r="A4218" s="0" t="s">
        <v>12</v>
      </c>
      <c r="B4218" s="3" t="s">
        <v>11836</v>
      </c>
      <c r="C4218" s="0" t="s">
        <v>6994</v>
      </c>
      <c r="D4218" s="0" t="s">
        <v>11830</v>
      </c>
      <c r="E4218" s="0" t="s">
        <v>572</v>
      </c>
      <c r="F4218" s="0" t="n">
        <v>3</v>
      </c>
      <c r="G4218" s="0" t="s">
        <v>11837</v>
      </c>
      <c r="H4218" s="0" t="s">
        <v>11838</v>
      </c>
      <c r="I4218" s="0" t="n">
        <f aca="false">IFERROR(SEARCH("\",H4218),0)</f>
        <v>0</v>
      </c>
    </row>
    <row r="4219" customFormat="false" ht="13.8" hidden="false" customHeight="false" outlineLevel="0" collapsed="false">
      <c r="A4219" s="0" t="s">
        <v>12</v>
      </c>
      <c r="B4219" s="3" t="s">
        <v>11839</v>
      </c>
      <c r="C4219" s="0" t="s">
        <v>6994</v>
      </c>
      <c r="D4219" s="0" t="s">
        <v>11830</v>
      </c>
      <c r="E4219" s="0" t="s">
        <v>572</v>
      </c>
      <c r="F4219" s="0" t="n">
        <v>4</v>
      </c>
      <c r="G4219" s="0" t="s">
        <v>11840</v>
      </c>
      <c r="H4219" s="0" t="s">
        <v>11841</v>
      </c>
      <c r="I4219" s="0" t="n">
        <f aca="false">IFERROR(SEARCH("\",H4219),0)</f>
        <v>0</v>
      </c>
    </row>
    <row r="4220" customFormat="false" ht="13.8" hidden="false" customHeight="false" outlineLevel="0" collapsed="false">
      <c r="A4220" s="0" t="s">
        <v>12</v>
      </c>
      <c r="B4220" s="3" t="s">
        <v>11842</v>
      </c>
      <c r="C4220" s="0" t="s">
        <v>6994</v>
      </c>
      <c r="D4220" s="0" t="s">
        <v>11830</v>
      </c>
      <c r="E4220" s="0" t="s">
        <v>572</v>
      </c>
      <c r="F4220" s="0" t="n">
        <v>5</v>
      </c>
      <c r="G4220" s="0" t="s">
        <v>11843</v>
      </c>
      <c r="H4220" s="0" t="s">
        <v>11844</v>
      </c>
      <c r="I4220" s="0" t="n">
        <f aca="false">IFERROR(SEARCH("\",H4220),0)</f>
        <v>0</v>
      </c>
    </row>
    <row r="4221" customFormat="false" ht="13.8" hidden="false" customHeight="false" outlineLevel="0" collapsed="false">
      <c r="A4221" s="0" t="s">
        <v>12</v>
      </c>
      <c r="B4221" s="3" t="s">
        <v>11845</v>
      </c>
      <c r="C4221" s="0" t="s">
        <v>6994</v>
      </c>
      <c r="D4221" s="0" t="s">
        <v>11830</v>
      </c>
      <c r="E4221" s="0" t="s">
        <v>572</v>
      </c>
      <c r="F4221" s="0" t="n">
        <v>6</v>
      </c>
      <c r="G4221" s="0" t="s">
        <v>11846</v>
      </c>
      <c r="H4221" s="0" t="s">
        <v>11847</v>
      </c>
      <c r="I4221" s="0" t="n">
        <f aca="false">IFERROR(SEARCH("\",H4221),0)</f>
        <v>0</v>
      </c>
    </row>
    <row r="4222" customFormat="false" ht="13.8" hidden="false" customHeight="false" outlineLevel="0" collapsed="false">
      <c r="A4222" s="0" t="s">
        <v>12</v>
      </c>
      <c r="B4222" s="3" t="s">
        <v>11848</v>
      </c>
      <c r="C4222" s="0" t="s">
        <v>6994</v>
      </c>
      <c r="D4222" s="0" t="s">
        <v>11830</v>
      </c>
      <c r="E4222" s="0" t="s">
        <v>572</v>
      </c>
      <c r="F4222" s="0" t="n">
        <v>7</v>
      </c>
      <c r="G4222" s="0" t="s">
        <v>11849</v>
      </c>
      <c r="H4222" s="0" t="s">
        <v>11850</v>
      </c>
      <c r="I4222" s="0" t="n">
        <f aca="false">IFERROR(SEARCH("\",H4222),0)</f>
        <v>0</v>
      </c>
    </row>
    <row r="4223" customFormat="false" ht="13.8" hidden="false" customHeight="false" outlineLevel="0" collapsed="false">
      <c r="A4223" s="0" t="s">
        <v>12</v>
      </c>
      <c r="B4223" s="3" t="s">
        <v>11851</v>
      </c>
      <c r="C4223" s="0" t="s">
        <v>6994</v>
      </c>
      <c r="D4223" s="0" t="s">
        <v>11830</v>
      </c>
      <c r="E4223" s="0" t="s">
        <v>572</v>
      </c>
      <c r="F4223" s="0" t="n">
        <v>8</v>
      </c>
      <c r="G4223" s="0" t="s">
        <v>11852</v>
      </c>
      <c r="H4223" s="0" t="s">
        <v>11853</v>
      </c>
      <c r="I4223" s="0" t="n">
        <f aca="false">IFERROR(SEARCH("\",H4223),0)</f>
        <v>0</v>
      </c>
    </row>
    <row r="4224" customFormat="false" ht="13.8" hidden="false" customHeight="false" outlineLevel="0" collapsed="false">
      <c r="A4224" s="0" t="s">
        <v>12</v>
      </c>
      <c r="B4224" s="3" t="s">
        <v>11854</v>
      </c>
      <c r="C4224" s="0" t="s">
        <v>6994</v>
      </c>
      <c r="D4224" s="0" t="s">
        <v>11830</v>
      </c>
      <c r="E4224" s="0" t="s">
        <v>572</v>
      </c>
      <c r="F4224" s="0" t="n">
        <v>9</v>
      </c>
      <c r="G4224" s="0" t="s">
        <v>11855</v>
      </c>
      <c r="H4224" s="0" t="s">
        <v>11856</v>
      </c>
      <c r="I4224" s="0" t="n">
        <f aca="false">IFERROR(SEARCH("\",H4224),0)</f>
        <v>0</v>
      </c>
    </row>
    <row r="4225" customFormat="false" ht="13.8" hidden="false" customHeight="false" outlineLevel="0" collapsed="false">
      <c r="A4225" s="0" t="s">
        <v>12</v>
      </c>
      <c r="B4225" s="3" t="s">
        <v>11857</v>
      </c>
      <c r="C4225" s="0" t="s">
        <v>6994</v>
      </c>
      <c r="D4225" s="0" t="s">
        <v>11830</v>
      </c>
      <c r="E4225" s="0" t="s">
        <v>572</v>
      </c>
      <c r="F4225" s="0" t="n">
        <v>10</v>
      </c>
      <c r="G4225" s="0" t="s">
        <v>11858</v>
      </c>
      <c r="H4225" s="0" t="s">
        <v>11859</v>
      </c>
      <c r="I4225" s="0" t="n">
        <f aca="false">IFERROR(SEARCH("\",H4225),0)</f>
        <v>0</v>
      </c>
    </row>
    <row r="4226" customFormat="false" ht="13.8" hidden="false" customHeight="false" outlineLevel="0" collapsed="false">
      <c r="A4226" s="0" t="s">
        <v>12</v>
      </c>
      <c r="B4226" s="3" t="s">
        <v>11860</v>
      </c>
      <c r="C4226" s="0" t="s">
        <v>6994</v>
      </c>
      <c r="D4226" s="0" t="s">
        <v>11830</v>
      </c>
      <c r="E4226" s="0" t="s">
        <v>572</v>
      </c>
      <c r="F4226" s="0" t="n">
        <v>11</v>
      </c>
      <c r="G4226" s="0" t="s">
        <v>11861</v>
      </c>
      <c r="H4226" s="0" t="s">
        <v>11862</v>
      </c>
      <c r="I4226" s="0" t="n">
        <f aca="false">IFERROR(SEARCH("\",H4226),0)</f>
        <v>0</v>
      </c>
    </row>
    <row r="4227" customFormat="false" ht="13.8" hidden="false" customHeight="false" outlineLevel="0" collapsed="false">
      <c r="A4227" s="0" t="s">
        <v>12</v>
      </c>
      <c r="B4227" s="3" t="s">
        <v>11863</v>
      </c>
      <c r="C4227" s="0" t="s">
        <v>6994</v>
      </c>
      <c r="D4227" s="0" t="s">
        <v>11830</v>
      </c>
      <c r="E4227" s="0" t="s">
        <v>572</v>
      </c>
      <c r="F4227" s="0" t="n">
        <v>12</v>
      </c>
      <c r="G4227" s="0" t="s">
        <v>11864</v>
      </c>
      <c r="H4227" s="0" t="s">
        <v>11865</v>
      </c>
      <c r="I4227" s="0" t="n">
        <f aca="false">IFERROR(SEARCH("\",H4227),0)</f>
        <v>0</v>
      </c>
    </row>
    <row r="4228" customFormat="false" ht="13.8" hidden="false" customHeight="false" outlineLevel="0" collapsed="false">
      <c r="A4228" s="0" t="s">
        <v>12</v>
      </c>
      <c r="B4228" s="3" t="s">
        <v>11866</v>
      </c>
      <c r="C4228" s="0" t="s">
        <v>6994</v>
      </c>
      <c r="D4228" s="0" t="s">
        <v>11830</v>
      </c>
      <c r="E4228" s="0" t="s">
        <v>572</v>
      </c>
      <c r="F4228" s="0" t="n">
        <v>13</v>
      </c>
      <c r="G4228" s="0" t="s">
        <v>11867</v>
      </c>
      <c r="H4228" s="0" t="s">
        <v>11868</v>
      </c>
      <c r="I4228" s="0" t="n">
        <f aca="false">IFERROR(SEARCH("\",H4228),0)</f>
        <v>0</v>
      </c>
    </row>
    <row r="4229" customFormat="false" ht="13.8" hidden="false" customHeight="false" outlineLevel="0" collapsed="false">
      <c r="A4229" s="0" t="s">
        <v>12</v>
      </c>
      <c r="B4229" s="3" t="s">
        <v>11869</v>
      </c>
      <c r="C4229" s="0" t="s">
        <v>6994</v>
      </c>
      <c r="D4229" s="0" t="s">
        <v>11830</v>
      </c>
      <c r="E4229" s="0" t="s">
        <v>572</v>
      </c>
      <c r="F4229" s="0" t="n">
        <v>14</v>
      </c>
      <c r="G4229" s="0" t="s">
        <v>11870</v>
      </c>
      <c r="H4229" s="0" t="s">
        <v>11871</v>
      </c>
      <c r="I4229" s="0" t="n">
        <f aca="false">IFERROR(SEARCH("\",H4229),0)</f>
        <v>0</v>
      </c>
    </row>
    <row r="4230" customFormat="false" ht="13.8" hidden="false" customHeight="false" outlineLevel="0" collapsed="false">
      <c r="A4230" s="0" t="s">
        <v>12</v>
      </c>
      <c r="B4230" s="3" t="s">
        <v>11872</v>
      </c>
      <c r="C4230" s="0" t="s">
        <v>6994</v>
      </c>
      <c r="D4230" s="0" t="s">
        <v>11830</v>
      </c>
      <c r="E4230" s="0" t="s">
        <v>572</v>
      </c>
      <c r="F4230" s="0" t="n">
        <v>15</v>
      </c>
      <c r="G4230" s="0" t="s">
        <v>11873</v>
      </c>
      <c r="H4230" s="0" t="s">
        <v>11874</v>
      </c>
      <c r="I4230" s="0" t="n">
        <f aca="false">IFERROR(SEARCH("\",H4230),0)</f>
        <v>0</v>
      </c>
    </row>
    <row r="4231" customFormat="false" ht="13.8" hidden="false" customHeight="false" outlineLevel="0" collapsed="false">
      <c r="A4231" s="0" t="s">
        <v>12</v>
      </c>
      <c r="B4231" s="3" t="s">
        <v>11875</v>
      </c>
      <c r="C4231" s="0" t="s">
        <v>6994</v>
      </c>
      <c r="D4231" s="0" t="s">
        <v>11830</v>
      </c>
      <c r="E4231" s="0" t="s">
        <v>572</v>
      </c>
      <c r="F4231" s="0" t="n">
        <v>16</v>
      </c>
      <c r="G4231" s="0" t="s">
        <v>11876</v>
      </c>
      <c r="H4231" s="0" t="s">
        <v>11877</v>
      </c>
      <c r="I4231" s="0" t="n">
        <f aca="false">IFERROR(SEARCH("\",H4231),0)</f>
        <v>0</v>
      </c>
    </row>
    <row r="4232" customFormat="false" ht="13.8" hidden="false" customHeight="false" outlineLevel="0" collapsed="false">
      <c r="A4232" s="0" t="s">
        <v>12</v>
      </c>
      <c r="B4232" s="3" t="s">
        <v>11878</v>
      </c>
      <c r="C4232" s="0" t="s">
        <v>11879</v>
      </c>
      <c r="D4232" s="0" t="s">
        <v>11880</v>
      </c>
      <c r="E4232" s="0" t="s">
        <v>1905</v>
      </c>
      <c r="F4232" s="0" t="n">
        <v>1</v>
      </c>
      <c r="G4232" s="0" t="s">
        <v>11881</v>
      </c>
      <c r="H4232" s="0" t="s">
        <v>11882</v>
      </c>
      <c r="I4232" s="0" t="n">
        <f aca="false">IFERROR(SEARCH("\",H4232),0)</f>
        <v>0</v>
      </c>
    </row>
    <row r="4233" customFormat="false" ht="13.8" hidden="false" customHeight="false" outlineLevel="0" collapsed="false">
      <c r="A4233" s="0" t="s">
        <v>12</v>
      </c>
      <c r="B4233" s="3" t="s">
        <v>11883</v>
      </c>
      <c r="C4233" s="0" t="s">
        <v>11879</v>
      </c>
      <c r="D4233" s="0" t="s">
        <v>11880</v>
      </c>
      <c r="E4233" s="0" t="s">
        <v>1905</v>
      </c>
      <c r="F4233" s="0" t="n">
        <v>2</v>
      </c>
      <c r="G4233" s="0" t="s">
        <v>11884</v>
      </c>
      <c r="H4233" s="0" t="s">
        <v>11885</v>
      </c>
      <c r="I4233" s="0" t="n">
        <f aca="false">IFERROR(SEARCH("\",H4233),0)</f>
        <v>0</v>
      </c>
    </row>
    <row r="4234" customFormat="false" ht="13.8" hidden="false" customHeight="false" outlineLevel="0" collapsed="false">
      <c r="A4234" s="0" t="s">
        <v>12</v>
      </c>
      <c r="B4234" s="3" t="s">
        <v>11886</v>
      </c>
      <c r="C4234" s="0" t="s">
        <v>11879</v>
      </c>
      <c r="D4234" s="0" t="s">
        <v>11880</v>
      </c>
      <c r="E4234" s="0" t="s">
        <v>1905</v>
      </c>
      <c r="F4234" s="0" t="n">
        <v>3</v>
      </c>
      <c r="G4234" s="0" t="s">
        <v>11887</v>
      </c>
      <c r="H4234" s="0" t="s">
        <v>11888</v>
      </c>
      <c r="I4234" s="0" t="n">
        <f aca="false">IFERROR(SEARCH("\",H4234),0)</f>
        <v>0</v>
      </c>
    </row>
    <row r="4235" customFormat="false" ht="13.8" hidden="false" customHeight="false" outlineLevel="0" collapsed="false">
      <c r="A4235" s="0" t="s">
        <v>12</v>
      </c>
      <c r="B4235" s="3" t="s">
        <v>11889</v>
      </c>
      <c r="C4235" s="0" t="s">
        <v>11879</v>
      </c>
      <c r="D4235" s="0" t="s">
        <v>11880</v>
      </c>
      <c r="E4235" s="0" t="s">
        <v>1905</v>
      </c>
      <c r="F4235" s="0" t="n">
        <v>4</v>
      </c>
      <c r="G4235" s="0" t="s">
        <v>11890</v>
      </c>
      <c r="H4235" s="0" t="s">
        <v>11891</v>
      </c>
      <c r="I4235" s="0" t="n">
        <f aca="false">IFERROR(SEARCH("\",H4235),0)</f>
        <v>0</v>
      </c>
    </row>
    <row r="4236" customFormat="false" ht="13.8" hidden="false" customHeight="false" outlineLevel="0" collapsed="false">
      <c r="A4236" s="0" t="s">
        <v>12</v>
      </c>
      <c r="B4236" s="3" t="s">
        <v>11892</v>
      </c>
      <c r="C4236" s="0" t="s">
        <v>11879</v>
      </c>
      <c r="D4236" s="0" t="s">
        <v>11880</v>
      </c>
      <c r="E4236" s="0" t="s">
        <v>1905</v>
      </c>
      <c r="F4236" s="0" t="n">
        <v>5</v>
      </c>
      <c r="G4236" s="0" t="s">
        <v>11893</v>
      </c>
      <c r="H4236" s="0" t="s">
        <v>11894</v>
      </c>
      <c r="I4236" s="0" t="n">
        <f aca="false">IFERROR(SEARCH("\",H4236),0)</f>
        <v>0</v>
      </c>
    </row>
    <row r="4237" customFormat="false" ht="13.8" hidden="false" customHeight="false" outlineLevel="0" collapsed="false">
      <c r="A4237" s="0" t="s">
        <v>12</v>
      </c>
      <c r="B4237" s="3" t="s">
        <v>11895</v>
      </c>
      <c r="C4237" s="0" t="s">
        <v>11879</v>
      </c>
      <c r="D4237" s="0" t="s">
        <v>11880</v>
      </c>
      <c r="E4237" s="0" t="s">
        <v>1905</v>
      </c>
      <c r="F4237" s="0" t="n">
        <v>6</v>
      </c>
      <c r="G4237" s="0" t="s">
        <v>11896</v>
      </c>
      <c r="H4237" s="0" t="s">
        <v>11897</v>
      </c>
      <c r="I4237" s="0" t="n">
        <f aca="false">IFERROR(SEARCH("\",H4237),0)</f>
        <v>0</v>
      </c>
    </row>
    <row r="4238" customFormat="false" ht="13.8" hidden="false" customHeight="false" outlineLevel="0" collapsed="false">
      <c r="A4238" s="0" t="s">
        <v>12</v>
      </c>
      <c r="B4238" s="3" t="s">
        <v>11898</v>
      </c>
      <c r="C4238" s="0" t="s">
        <v>11879</v>
      </c>
      <c r="D4238" s="0" t="s">
        <v>11880</v>
      </c>
      <c r="E4238" s="0" t="s">
        <v>1905</v>
      </c>
      <c r="F4238" s="0" t="n">
        <v>7</v>
      </c>
      <c r="G4238" s="0" t="s">
        <v>11899</v>
      </c>
      <c r="H4238" s="0" t="s">
        <v>11900</v>
      </c>
      <c r="I4238" s="0" t="n">
        <f aca="false">IFERROR(SEARCH("\",H4238),0)</f>
        <v>0</v>
      </c>
    </row>
    <row r="4239" customFormat="false" ht="13.8" hidden="false" customHeight="false" outlineLevel="0" collapsed="false">
      <c r="A4239" s="0" t="s">
        <v>12</v>
      </c>
      <c r="B4239" s="3" t="s">
        <v>11901</v>
      </c>
      <c r="C4239" s="0" t="s">
        <v>11879</v>
      </c>
      <c r="D4239" s="0" t="s">
        <v>11880</v>
      </c>
      <c r="E4239" s="0" t="s">
        <v>1905</v>
      </c>
      <c r="F4239" s="0" t="n">
        <v>8</v>
      </c>
      <c r="G4239" s="0" t="s">
        <v>11902</v>
      </c>
      <c r="H4239" s="0" t="s">
        <v>11903</v>
      </c>
      <c r="I4239" s="0" t="n">
        <f aca="false">IFERROR(SEARCH("\",H4239),0)</f>
        <v>0</v>
      </c>
    </row>
    <row r="4240" customFormat="false" ht="13.8" hidden="false" customHeight="false" outlineLevel="0" collapsed="false">
      <c r="A4240" s="0" t="s">
        <v>12</v>
      </c>
      <c r="B4240" s="3" t="s">
        <v>11904</v>
      </c>
      <c r="C4240" s="0" t="s">
        <v>11879</v>
      </c>
      <c r="D4240" s="0" t="s">
        <v>11880</v>
      </c>
      <c r="E4240" s="0" t="s">
        <v>1905</v>
      </c>
      <c r="F4240" s="0" t="n">
        <v>9</v>
      </c>
      <c r="G4240" s="0" t="s">
        <v>11905</v>
      </c>
      <c r="H4240" s="0" t="s">
        <v>11906</v>
      </c>
      <c r="I4240" s="0" t="n">
        <f aca="false">IFERROR(SEARCH("\",H4240),0)</f>
        <v>0</v>
      </c>
    </row>
    <row r="4241" customFormat="false" ht="13.8" hidden="false" customHeight="false" outlineLevel="0" collapsed="false">
      <c r="A4241" s="0" t="s">
        <v>12</v>
      </c>
      <c r="B4241" s="3" t="s">
        <v>11907</v>
      </c>
      <c r="C4241" s="0" t="s">
        <v>11879</v>
      </c>
      <c r="D4241" s="0" t="s">
        <v>11880</v>
      </c>
      <c r="E4241" s="0" t="s">
        <v>1905</v>
      </c>
      <c r="F4241" s="0" t="n">
        <v>10</v>
      </c>
      <c r="G4241" s="0" t="s">
        <v>11908</v>
      </c>
      <c r="H4241" s="0" t="s">
        <v>11909</v>
      </c>
      <c r="I4241" s="0" t="n">
        <f aca="false">IFERROR(SEARCH("\",H4241),0)</f>
        <v>0</v>
      </c>
    </row>
    <row r="4242" customFormat="false" ht="13.8" hidden="false" customHeight="false" outlineLevel="0" collapsed="false">
      <c r="A4242" s="0" t="s">
        <v>12</v>
      </c>
      <c r="B4242" s="3" t="s">
        <v>11910</v>
      </c>
      <c r="C4242" s="0" t="s">
        <v>11879</v>
      </c>
      <c r="D4242" s="0" t="s">
        <v>11880</v>
      </c>
      <c r="E4242" s="0" t="s">
        <v>1905</v>
      </c>
      <c r="F4242" s="0" t="n">
        <v>11</v>
      </c>
      <c r="G4242" s="0" t="s">
        <v>11911</v>
      </c>
      <c r="H4242" s="0" t="s">
        <v>11912</v>
      </c>
      <c r="I4242" s="0" t="n">
        <f aca="false">IFERROR(SEARCH("\",H4242),0)</f>
        <v>0</v>
      </c>
    </row>
    <row r="4243" customFormat="false" ht="13.8" hidden="false" customHeight="false" outlineLevel="0" collapsed="false">
      <c r="A4243" s="0" t="s">
        <v>12</v>
      </c>
      <c r="B4243" s="3" t="s">
        <v>11913</v>
      </c>
      <c r="C4243" s="0" t="s">
        <v>11879</v>
      </c>
      <c r="D4243" s="0" t="s">
        <v>11880</v>
      </c>
      <c r="E4243" s="0" t="s">
        <v>1905</v>
      </c>
      <c r="F4243" s="0" t="n">
        <v>12</v>
      </c>
      <c r="G4243" s="0" t="s">
        <v>11914</v>
      </c>
      <c r="H4243" s="0" t="s">
        <v>11915</v>
      </c>
      <c r="I4243" s="0" t="n">
        <f aca="false">IFERROR(SEARCH("\",H4243),0)</f>
        <v>0</v>
      </c>
    </row>
    <row r="4244" customFormat="false" ht="13.8" hidden="false" customHeight="false" outlineLevel="0" collapsed="false">
      <c r="A4244" s="0" t="s">
        <v>12</v>
      </c>
      <c r="B4244" s="3" t="s">
        <v>11916</v>
      </c>
      <c r="C4244" s="0" t="s">
        <v>11879</v>
      </c>
      <c r="D4244" s="0" t="s">
        <v>11880</v>
      </c>
      <c r="E4244" s="0" t="s">
        <v>1905</v>
      </c>
      <c r="F4244" s="0" t="n">
        <v>13</v>
      </c>
      <c r="G4244" s="0" t="s">
        <v>11917</v>
      </c>
      <c r="H4244" s="0" t="s">
        <v>11918</v>
      </c>
      <c r="I4244" s="0" t="n">
        <f aca="false">IFERROR(SEARCH("\",H4244),0)</f>
        <v>0</v>
      </c>
    </row>
    <row r="4245" customFormat="false" ht="13.8" hidden="false" customHeight="false" outlineLevel="0" collapsed="false">
      <c r="A4245" s="0" t="s">
        <v>12</v>
      </c>
      <c r="B4245" s="3" t="s">
        <v>11919</v>
      </c>
      <c r="C4245" s="0" t="s">
        <v>11920</v>
      </c>
      <c r="D4245" s="0" t="s">
        <v>11921</v>
      </c>
      <c r="E4245" s="0" t="s">
        <v>218</v>
      </c>
      <c r="F4245" s="0" t="n">
        <v>3</v>
      </c>
      <c r="G4245" s="0" t="s">
        <v>11922</v>
      </c>
      <c r="H4245" s="0" t="s">
        <v>11923</v>
      </c>
      <c r="I4245" s="0" t="n">
        <f aca="false">IFERROR(SEARCH("\",H4245),0)</f>
        <v>0</v>
      </c>
    </row>
    <row r="4246" customFormat="false" ht="13.8" hidden="false" customHeight="false" outlineLevel="0" collapsed="false">
      <c r="A4246" s="0" t="s">
        <v>12</v>
      </c>
      <c r="B4246" s="3" t="s">
        <v>11924</v>
      </c>
      <c r="C4246" s="0" t="s">
        <v>11925</v>
      </c>
      <c r="D4246" s="0" t="s">
        <v>11926</v>
      </c>
      <c r="E4246" s="0" t="s">
        <v>396</v>
      </c>
      <c r="F4246" s="0" t="n">
        <v>1</v>
      </c>
      <c r="G4246" s="0" t="s">
        <v>11927</v>
      </c>
      <c r="H4246" s="0" t="s">
        <v>11928</v>
      </c>
      <c r="I4246" s="0" t="n">
        <f aca="false">IFERROR(SEARCH("\",H4246),0)</f>
        <v>0</v>
      </c>
    </row>
    <row r="4247" customFormat="false" ht="13.8" hidden="false" customHeight="false" outlineLevel="0" collapsed="false">
      <c r="A4247" s="0" t="s">
        <v>12</v>
      </c>
      <c r="B4247" s="3" t="s">
        <v>11924</v>
      </c>
      <c r="C4247" s="0" t="s">
        <v>11925</v>
      </c>
      <c r="D4247" s="0" t="s">
        <v>11926</v>
      </c>
      <c r="E4247" s="0" t="s">
        <v>396</v>
      </c>
      <c r="F4247" s="0" t="n">
        <v>1</v>
      </c>
      <c r="G4247" s="0" t="s">
        <v>11929</v>
      </c>
      <c r="H4247" s="0" t="s">
        <v>11928</v>
      </c>
      <c r="I4247" s="0" t="n">
        <f aca="false">IFERROR(SEARCH("\",H4247),0)</f>
        <v>0</v>
      </c>
    </row>
    <row r="4248" customFormat="false" ht="13.8" hidden="false" customHeight="false" outlineLevel="0" collapsed="false">
      <c r="A4248" s="0" t="s">
        <v>12</v>
      </c>
      <c r="B4248" s="3" t="s">
        <v>11930</v>
      </c>
      <c r="C4248" s="0" t="s">
        <v>11925</v>
      </c>
      <c r="D4248" s="0" t="s">
        <v>11926</v>
      </c>
      <c r="E4248" s="0" t="s">
        <v>396</v>
      </c>
      <c r="F4248" s="0" t="n">
        <v>2</v>
      </c>
      <c r="G4248" s="0" t="s">
        <v>11931</v>
      </c>
      <c r="H4248" s="0" t="s">
        <v>11932</v>
      </c>
      <c r="I4248" s="0" t="n">
        <f aca="false">IFERROR(SEARCH("\",H4248),0)</f>
        <v>0</v>
      </c>
    </row>
    <row r="4249" customFormat="false" ht="13.8" hidden="false" customHeight="false" outlineLevel="0" collapsed="false">
      <c r="A4249" s="0" t="s">
        <v>12</v>
      </c>
      <c r="B4249" s="3" t="s">
        <v>11930</v>
      </c>
      <c r="C4249" s="0" t="s">
        <v>11925</v>
      </c>
      <c r="D4249" s="0" t="s">
        <v>11926</v>
      </c>
      <c r="E4249" s="0" t="s">
        <v>396</v>
      </c>
      <c r="F4249" s="0" t="n">
        <v>2</v>
      </c>
      <c r="G4249" s="0" t="s">
        <v>11933</v>
      </c>
      <c r="H4249" s="0" t="s">
        <v>11932</v>
      </c>
      <c r="I4249" s="0" t="n">
        <f aca="false">IFERROR(SEARCH("\",H4249),0)</f>
        <v>0</v>
      </c>
    </row>
    <row r="4250" customFormat="false" ht="13.8" hidden="false" customHeight="false" outlineLevel="0" collapsed="false">
      <c r="A4250" s="0" t="s">
        <v>12</v>
      </c>
      <c r="B4250" s="3" t="s">
        <v>11934</v>
      </c>
      <c r="C4250" s="0" t="s">
        <v>11925</v>
      </c>
      <c r="D4250" s="0" t="s">
        <v>11926</v>
      </c>
      <c r="E4250" s="0" t="s">
        <v>396</v>
      </c>
      <c r="F4250" s="0" t="n">
        <v>3</v>
      </c>
      <c r="G4250" s="0" t="s">
        <v>11935</v>
      </c>
      <c r="H4250" s="0" t="s">
        <v>11936</v>
      </c>
      <c r="I4250" s="0" t="n">
        <f aca="false">IFERROR(SEARCH("\",H4250),0)</f>
        <v>0</v>
      </c>
    </row>
    <row r="4251" customFormat="false" ht="13.8" hidden="false" customHeight="false" outlineLevel="0" collapsed="false">
      <c r="A4251" s="0" t="s">
        <v>12</v>
      </c>
      <c r="B4251" s="3" t="s">
        <v>11934</v>
      </c>
      <c r="C4251" s="0" t="s">
        <v>11925</v>
      </c>
      <c r="D4251" s="0" t="s">
        <v>11926</v>
      </c>
      <c r="E4251" s="0" t="s">
        <v>396</v>
      </c>
      <c r="F4251" s="0" t="n">
        <v>3</v>
      </c>
      <c r="G4251" s="0" t="s">
        <v>11937</v>
      </c>
      <c r="H4251" s="0" t="s">
        <v>11936</v>
      </c>
      <c r="I4251" s="0" t="n">
        <f aca="false">IFERROR(SEARCH("\",H4251),0)</f>
        <v>0</v>
      </c>
    </row>
    <row r="4252" customFormat="false" ht="13.8" hidden="false" customHeight="false" outlineLevel="0" collapsed="false">
      <c r="A4252" s="0" t="s">
        <v>12</v>
      </c>
      <c r="B4252" s="3" t="s">
        <v>11926</v>
      </c>
      <c r="C4252" s="0" t="s">
        <v>11925</v>
      </c>
      <c r="D4252" s="0" t="s">
        <v>11926</v>
      </c>
      <c r="E4252" s="0" t="s">
        <v>396</v>
      </c>
      <c r="F4252" s="0" t="n">
        <v>4</v>
      </c>
      <c r="G4252" s="0" t="s">
        <v>11938</v>
      </c>
      <c r="H4252" s="0" t="s">
        <v>11939</v>
      </c>
      <c r="I4252" s="0" t="n">
        <f aca="false">IFERROR(SEARCH("\",H4252),0)</f>
        <v>0</v>
      </c>
    </row>
    <row r="4253" customFormat="false" ht="13.8" hidden="false" customHeight="false" outlineLevel="0" collapsed="false">
      <c r="A4253" s="0" t="s">
        <v>12</v>
      </c>
      <c r="B4253" s="3" t="s">
        <v>11926</v>
      </c>
      <c r="C4253" s="0" t="s">
        <v>11925</v>
      </c>
      <c r="D4253" s="0" t="s">
        <v>11926</v>
      </c>
      <c r="E4253" s="0" t="s">
        <v>396</v>
      </c>
      <c r="F4253" s="0" t="n">
        <v>4</v>
      </c>
      <c r="G4253" s="0" t="s">
        <v>11940</v>
      </c>
      <c r="H4253" s="0" t="s">
        <v>11939</v>
      </c>
      <c r="I4253" s="0" t="n">
        <f aca="false">IFERROR(SEARCH("\",H4253),0)</f>
        <v>0</v>
      </c>
    </row>
    <row r="4254" customFormat="false" ht="13.8" hidden="false" customHeight="false" outlineLevel="0" collapsed="false">
      <c r="A4254" s="0" t="s">
        <v>12</v>
      </c>
      <c r="B4254" s="3" t="s">
        <v>11941</v>
      </c>
      <c r="C4254" s="0" t="s">
        <v>11925</v>
      </c>
      <c r="D4254" s="0" t="s">
        <v>11926</v>
      </c>
      <c r="E4254" s="0" t="s">
        <v>396</v>
      </c>
      <c r="F4254" s="0" t="n">
        <v>5</v>
      </c>
      <c r="G4254" s="0" t="s">
        <v>11942</v>
      </c>
      <c r="H4254" s="0" t="s">
        <v>11943</v>
      </c>
      <c r="I4254" s="0" t="n">
        <f aca="false">IFERROR(SEARCH("\",H4254),0)</f>
        <v>0</v>
      </c>
    </row>
    <row r="4255" customFormat="false" ht="13.8" hidden="false" customHeight="false" outlineLevel="0" collapsed="false">
      <c r="A4255" s="0" t="s">
        <v>12</v>
      </c>
      <c r="B4255" s="3" t="s">
        <v>11941</v>
      </c>
      <c r="C4255" s="0" t="s">
        <v>11925</v>
      </c>
      <c r="D4255" s="0" t="s">
        <v>11926</v>
      </c>
      <c r="E4255" s="0" t="s">
        <v>396</v>
      </c>
      <c r="F4255" s="0" t="n">
        <v>5</v>
      </c>
      <c r="G4255" s="0" t="s">
        <v>11944</v>
      </c>
      <c r="H4255" s="0" t="s">
        <v>11943</v>
      </c>
      <c r="I4255" s="0" t="n">
        <f aca="false">IFERROR(SEARCH("\",H4255),0)</f>
        <v>0</v>
      </c>
    </row>
    <row r="4256" customFormat="false" ht="13.8" hidden="false" customHeight="false" outlineLevel="0" collapsed="false">
      <c r="A4256" s="0" t="s">
        <v>12</v>
      </c>
      <c r="B4256" s="3" t="s">
        <v>11945</v>
      </c>
      <c r="C4256" s="0" t="s">
        <v>11925</v>
      </c>
      <c r="D4256" s="0" t="s">
        <v>11926</v>
      </c>
      <c r="E4256" s="0" t="s">
        <v>396</v>
      </c>
      <c r="F4256" s="0" t="n">
        <v>6</v>
      </c>
      <c r="G4256" s="0" t="s">
        <v>11946</v>
      </c>
      <c r="H4256" s="0" t="s">
        <v>11947</v>
      </c>
      <c r="I4256" s="0" t="n">
        <f aca="false">IFERROR(SEARCH("\",H4256),0)</f>
        <v>0</v>
      </c>
    </row>
    <row r="4257" customFormat="false" ht="13.8" hidden="false" customHeight="false" outlineLevel="0" collapsed="false">
      <c r="A4257" s="0" t="s">
        <v>12</v>
      </c>
      <c r="B4257" s="3" t="s">
        <v>11945</v>
      </c>
      <c r="C4257" s="0" t="s">
        <v>11925</v>
      </c>
      <c r="D4257" s="0" t="s">
        <v>11926</v>
      </c>
      <c r="E4257" s="0" t="s">
        <v>396</v>
      </c>
      <c r="F4257" s="0" t="n">
        <v>6</v>
      </c>
      <c r="G4257" s="0" t="s">
        <v>11948</v>
      </c>
      <c r="H4257" s="0" t="s">
        <v>11947</v>
      </c>
      <c r="I4257" s="0" t="n">
        <f aca="false">IFERROR(SEARCH("\",H4257),0)</f>
        <v>0</v>
      </c>
    </row>
    <row r="4258" customFormat="false" ht="13.8" hidden="false" customHeight="false" outlineLevel="0" collapsed="false">
      <c r="A4258" s="0" t="s">
        <v>12</v>
      </c>
      <c r="B4258" s="3" t="s">
        <v>11949</v>
      </c>
      <c r="C4258" s="0" t="s">
        <v>11925</v>
      </c>
      <c r="D4258" s="0" t="s">
        <v>11926</v>
      </c>
      <c r="E4258" s="0" t="s">
        <v>396</v>
      </c>
      <c r="F4258" s="0" t="n">
        <v>7</v>
      </c>
      <c r="G4258" s="0" t="s">
        <v>11950</v>
      </c>
      <c r="H4258" s="0" t="s">
        <v>11951</v>
      </c>
      <c r="I4258" s="0" t="n">
        <f aca="false">IFERROR(SEARCH("\",H4258),0)</f>
        <v>0</v>
      </c>
    </row>
    <row r="4259" customFormat="false" ht="13.8" hidden="false" customHeight="false" outlineLevel="0" collapsed="false">
      <c r="A4259" s="0" t="s">
        <v>12</v>
      </c>
      <c r="B4259" s="3" t="s">
        <v>11949</v>
      </c>
      <c r="C4259" s="0" t="s">
        <v>11925</v>
      </c>
      <c r="D4259" s="0" t="s">
        <v>11926</v>
      </c>
      <c r="E4259" s="0" t="s">
        <v>396</v>
      </c>
      <c r="F4259" s="0" t="n">
        <v>7</v>
      </c>
      <c r="G4259" s="0" t="s">
        <v>11952</v>
      </c>
      <c r="H4259" s="0" t="s">
        <v>11951</v>
      </c>
      <c r="I4259" s="0" t="n">
        <f aca="false">IFERROR(SEARCH("\",H4259),0)</f>
        <v>0</v>
      </c>
    </row>
    <row r="4260" customFormat="false" ht="13.8" hidden="false" customHeight="false" outlineLevel="0" collapsed="false">
      <c r="A4260" s="0" t="s">
        <v>12</v>
      </c>
      <c r="B4260" s="3" t="s">
        <v>11953</v>
      </c>
      <c r="C4260" s="0" t="s">
        <v>11925</v>
      </c>
      <c r="D4260" s="0" t="s">
        <v>11926</v>
      </c>
      <c r="E4260" s="0" t="s">
        <v>396</v>
      </c>
      <c r="F4260" s="0" t="n">
        <v>8</v>
      </c>
      <c r="G4260" s="0" t="s">
        <v>11954</v>
      </c>
      <c r="H4260" s="0" t="s">
        <v>11955</v>
      </c>
      <c r="I4260" s="0" t="n">
        <f aca="false">IFERROR(SEARCH("\",H4260),0)</f>
        <v>0</v>
      </c>
    </row>
    <row r="4261" customFormat="false" ht="13.8" hidden="false" customHeight="false" outlineLevel="0" collapsed="false">
      <c r="A4261" s="0" t="s">
        <v>12</v>
      </c>
      <c r="B4261" s="3" t="s">
        <v>11953</v>
      </c>
      <c r="C4261" s="0" t="s">
        <v>11925</v>
      </c>
      <c r="D4261" s="0" t="s">
        <v>11926</v>
      </c>
      <c r="E4261" s="0" t="s">
        <v>396</v>
      </c>
      <c r="F4261" s="0" t="n">
        <v>8</v>
      </c>
      <c r="G4261" s="0" t="s">
        <v>11956</v>
      </c>
      <c r="H4261" s="0" t="s">
        <v>11955</v>
      </c>
      <c r="I4261" s="0" t="n">
        <f aca="false">IFERROR(SEARCH("\",H4261),0)</f>
        <v>0</v>
      </c>
    </row>
    <row r="4262" customFormat="false" ht="13.8" hidden="false" customHeight="false" outlineLevel="0" collapsed="false">
      <c r="A4262" s="0" t="s">
        <v>12</v>
      </c>
      <c r="B4262" s="3" t="s">
        <v>11957</v>
      </c>
      <c r="C4262" s="0" t="s">
        <v>11925</v>
      </c>
      <c r="D4262" s="0" t="s">
        <v>11926</v>
      </c>
      <c r="E4262" s="0" t="s">
        <v>396</v>
      </c>
      <c r="F4262" s="0" t="n">
        <v>9</v>
      </c>
      <c r="G4262" s="0" t="s">
        <v>11958</v>
      </c>
      <c r="H4262" s="0" t="s">
        <v>11959</v>
      </c>
      <c r="I4262" s="0" t="n">
        <f aca="false">IFERROR(SEARCH("\",H4262),0)</f>
        <v>0</v>
      </c>
      <c r="P4262" s="0" t="str">
        <f aca="false">C4262</f>
        <v>Carey Bell and Tough Luck</v>
      </c>
      <c r="Q4262" s="0" t="str">
        <f aca="false">B4262</f>
        <v>That Spot Right There</v>
      </c>
    </row>
    <row r="4263" customFormat="false" ht="13.8" hidden="false" customHeight="false" outlineLevel="0" collapsed="false">
      <c r="A4263" s="0" t="s">
        <v>12</v>
      </c>
      <c r="B4263" s="3" t="s">
        <v>11957</v>
      </c>
      <c r="C4263" s="0" t="s">
        <v>11925</v>
      </c>
      <c r="D4263" s="0" t="s">
        <v>11926</v>
      </c>
      <c r="E4263" s="0" t="s">
        <v>396</v>
      </c>
      <c r="F4263" s="0" t="n">
        <v>9</v>
      </c>
      <c r="G4263" s="0" t="s">
        <v>11960</v>
      </c>
      <c r="H4263" s="0" t="s">
        <v>11959</v>
      </c>
      <c r="I4263" s="0" t="n">
        <f aca="false">IFERROR(SEARCH("\",H4263),0)</f>
        <v>0</v>
      </c>
    </row>
    <row r="4264" customFormat="false" ht="13.8" hidden="false" customHeight="false" outlineLevel="0" collapsed="false">
      <c r="A4264" s="0" t="s">
        <v>12</v>
      </c>
      <c r="B4264" s="3" t="s">
        <v>11961</v>
      </c>
      <c r="C4264" s="0" t="s">
        <v>11925</v>
      </c>
      <c r="D4264" s="0" t="s">
        <v>11926</v>
      </c>
      <c r="E4264" s="0" t="s">
        <v>396</v>
      </c>
      <c r="F4264" s="0" t="n">
        <v>10</v>
      </c>
      <c r="G4264" s="0" t="s">
        <v>11962</v>
      </c>
      <c r="H4264" s="0" t="s">
        <v>11963</v>
      </c>
      <c r="I4264" s="0" t="n">
        <f aca="false">IFERROR(SEARCH("\",H4264),0)</f>
        <v>0</v>
      </c>
    </row>
    <row r="4265" customFormat="false" ht="13.8" hidden="false" customHeight="false" outlineLevel="0" collapsed="false">
      <c r="A4265" s="0" t="s">
        <v>12</v>
      </c>
      <c r="B4265" s="3" t="s">
        <v>11961</v>
      </c>
      <c r="C4265" s="0" t="s">
        <v>11925</v>
      </c>
      <c r="D4265" s="0" t="s">
        <v>11926</v>
      </c>
      <c r="E4265" s="0" t="s">
        <v>396</v>
      </c>
      <c r="F4265" s="0" t="n">
        <v>10</v>
      </c>
      <c r="G4265" s="0" t="s">
        <v>11964</v>
      </c>
      <c r="H4265" s="0" t="s">
        <v>11963</v>
      </c>
      <c r="I4265" s="0" t="n">
        <f aca="false">IFERROR(SEARCH("\",H4265),0)</f>
        <v>0</v>
      </c>
    </row>
    <row r="4266" customFormat="false" ht="13.8" hidden="false" customHeight="false" outlineLevel="0" collapsed="false">
      <c r="A4266" s="0" t="s">
        <v>12</v>
      </c>
      <c r="B4266" s="3" t="s">
        <v>11965</v>
      </c>
      <c r="C4266" s="0" t="s">
        <v>11925</v>
      </c>
      <c r="D4266" s="0" t="s">
        <v>11926</v>
      </c>
      <c r="E4266" s="0" t="s">
        <v>396</v>
      </c>
      <c r="F4266" s="0" t="n">
        <v>11</v>
      </c>
      <c r="G4266" s="0" t="s">
        <v>11966</v>
      </c>
      <c r="H4266" s="0" t="s">
        <v>11967</v>
      </c>
      <c r="I4266" s="0" t="n">
        <f aca="false">IFERROR(SEARCH("\",H4266),0)</f>
        <v>0</v>
      </c>
    </row>
    <row r="4267" customFormat="false" ht="13.8" hidden="false" customHeight="false" outlineLevel="0" collapsed="false">
      <c r="A4267" s="0" t="s">
        <v>12</v>
      </c>
      <c r="B4267" s="3" t="s">
        <v>11965</v>
      </c>
      <c r="C4267" s="0" t="s">
        <v>11925</v>
      </c>
      <c r="D4267" s="0" t="s">
        <v>11926</v>
      </c>
      <c r="E4267" s="0" t="s">
        <v>396</v>
      </c>
      <c r="F4267" s="0" t="n">
        <v>11</v>
      </c>
      <c r="G4267" s="0" t="s">
        <v>11968</v>
      </c>
      <c r="H4267" s="0" t="s">
        <v>11967</v>
      </c>
      <c r="I4267" s="0" t="n">
        <f aca="false">IFERROR(SEARCH("\",H4267),0)</f>
        <v>0</v>
      </c>
    </row>
    <row r="4268" customFormat="false" ht="13.8" hidden="false" customHeight="false" outlineLevel="0" collapsed="false">
      <c r="A4268" s="0" t="s">
        <v>12</v>
      </c>
      <c r="B4268" s="3" t="s">
        <v>11969</v>
      </c>
      <c r="C4268" s="0" t="s">
        <v>11925</v>
      </c>
      <c r="D4268" s="0" t="s">
        <v>11926</v>
      </c>
      <c r="E4268" s="0" t="s">
        <v>396</v>
      </c>
      <c r="F4268" s="0" t="n">
        <v>12</v>
      </c>
      <c r="G4268" s="0" t="s">
        <v>11970</v>
      </c>
      <c r="H4268" s="0" t="s">
        <v>11971</v>
      </c>
      <c r="I4268" s="0" t="n">
        <f aca="false">IFERROR(SEARCH("\",H4268),0)</f>
        <v>0</v>
      </c>
    </row>
    <row r="4269" customFormat="false" ht="13.8" hidden="false" customHeight="false" outlineLevel="0" collapsed="false">
      <c r="A4269" s="0" t="s">
        <v>12</v>
      </c>
      <c r="B4269" s="3" t="s">
        <v>11969</v>
      </c>
      <c r="C4269" s="0" t="s">
        <v>11925</v>
      </c>
      <c r="D4269" s="0" t="s">
        <v>11926</v>
      </c>
      <c r="E4269" s="0" t="s">
        <v>396</v>
      </c>
      <c r="F4269" s="0" t="n">
        <v>12</v>
      </c>
      <c r="G4269" s="0" t="s">
        <v>11972</v>
      </c>
      <c r="H4269" s="0" t="s">
        <v>11971</v>
      </c>
      <c r="I4269" s="0" t="n">
        <f aca="false">IFERROR(SEARCH("\",H4269),0)</f>
        <v>0</v>
      </c>
    </row>
    <row r="4270" customFormat="false" ht="13.8" hidden="false" customHeight="false" outlineLevel="0" collapsed="false">
      <c r="A4270" s="0" t="s">
        <v>12</v>
      </c>
      <c r="B4270" s="3" t="s">
        <v>11973</v>
      </c>
      <c r="C4270" s="0" t="s">
        <v>11925</v>
      </c>
      <c r="D4270" s="0" t="s">
        <v>11926</v>
      </c>
      <c r="E4270" s="0" t="s">
        <v>396</v>
      </c>
      <c r="F4270" s="0" t="n">
        <v>13</v>
      </c>
      <c r="G4270" s="0" t="s">
        <v>11974</v>
      </c>
      <c r="H4270" s="0" t="s">
        <v>11975</v>
      </c>
      <c r="I4270" s="0" t="n">
        <f aca="false">IFERROR(SEARCH("\",H4270),0)</f>
        <v>0</v>
      </c>
    </row>
    <row r="4271" customFormat="false" ht="13.8" hidden="false" customHeight="false" outlineLevel="0" collapsed="false">
      <c r="A4271" s="0" t="s">
        <v>12</v>
      </c>
      <c r="B4271" s="3" t="s">
        <v>11973</v>
      </c>
      <c r="C4271" s="0" t="s">
        <v>11925</v>
      </c>
      <c r="D4271" s="0" t="s">
        <v>11926</v>
      </c>
      <c r="E4271" s="0" t="s">
        <v>396</v>
      </c>
      <c r="F4271" s="0" t="n">
        <v>13</v>
      </c>
      <c r="G4271" s="0" t="s">
        <v>11976</v>
      </c>
      <c r="H4271" s="0" t="s">
        <v>11975</v>
      </c>
      <c r="I4271" s="0" t="n">
        <f aca="false">IFERROR(SEARCH("\",H4271),0)</f>
        <v>0</v>
      </c>
    </row>
    <row r="4272" customFormat="false" ht="13.8" hidden="false" customHeight="false" outlineLevel="0" collapsed="false">
      <c r="A4272" s="0" t="s">
        <v>12</v>
      </c>
      <c r="B4272" s="3" t="s">
        <v>11977</v>
      </c>
      <c r="C4272" s="0" t="s">
        <v>6096</v>
      </c>
      <c r="D4272" s="0" t="s">
        <v>11978</v>
      </c>
      <c r="E4272" s="0" t="s">
        <v>2103</v>
      </c>
      <c r="F4272" s="0" t="n">
        <v>99</v>
      </c>
      <c r="G4272" s="0" t="s">
        <v>11979</v>
      </c>
      <c r="H4272" s="0" t="s">
        <v>11980</v>
      </c>
      <c r="I4272" s="0" t="n">
        <f aca="false">IFERROR(SEARCH("\",H4272),0)</f>
        <v>0</v>
      </c>
    </row>
    <row r="4273" customFormat="false" ht="13.8" hidden="false" customHeight="false" outlineLevel="0" collapsed="false">
      <c r="A4273" s="0" t="s">
        <v>12</v>
      </c>
      <c r="B4273" s="3" t="s">
        <v>11981</v>
      </c>
      <c r="C4273" s="0" t="s">
        <v>11982</v>
      </c>
      <c r="D4273" s="0" t="s">
        <v>11983</v>
      </c>
      <c r="E4273" s="0" t="s">
        <v>4979</v>
      </c>
      <c r="F4273" s="0" t="n">
        <v>1</v>
      </c>
      <c r="G4273" s="0" t="s">
        <v>11984</v>
      </c>
      <c r="H4273" s="0" t="s">
        <v>11985</v>
      </c>
      <c r="I4273" s="0" t="n">
        <f aca="false">IFERROR(SEARCH("\",H4273),0)</f>
        <v>0</v>
      </c>
    </row>
    <row r="4274" customFormat="false" ht="13.8" hidden="false" customHeight="false" outlineLevel="0" collapsed="false">
      <c r="A4274" s="0" t="s">
        <v>12</v>
      </c>
      <c r="B4274" s="3" t="s">
        <v>11986</v>
      </c>
      <c r="C4274" s="0" t="s">
        <v>11982</v>
      </c>
      <c r="D4274" s="0" t="s">
        <v>11983</v>
      </c>
      <c r="E4274" s="0" t="s">
        <v>4979</v>
      </c>
      <c r="F4274" s="0" t="n">
        <v>2</v>
      </c>
      <c r="G4274" s="0" t="s">
        <v>11987</v>
      </c>
      <c r="H4274" s="0" t="s">
        <v>11988</v>
      </c>
      <c r="I4274" s="0" t="n">
        <f aca="false">IFERROR(SEARCH("\",H4274),0)</f>
        <v>0</v>
      </c>
    </row>
    <row r="4275" customFormat="false" ht="13.8" hidden="false" customHeight="false" outlineLevel="0" collapsed="false">
      <c r="A4275" s="0" t="s">
        <v>12</v>
      </c>
      <c r="B4275" s="3" t="s">
        <v>11989</v>
      </c>
      <c r="C4275" s="0" t="s">
        <v>11982</v>
      </c>
      <c r="D4275" s="0" t="s">
        <v>11983</v>
      </c>
      <c r="E4275" s="0" t="s">
        <v>4979</v>
      </c>
      <c r="F4275" s="0" t="n">
        <v>3</v>
      </c>
      <c r="G4275" s="0" t="s">
        <v>11990</v>
      </c>
      <c r="H4275" s="0" t="s">
        <v>11991</v>
      </c>
      <c r="I4275" s="0" t="n">
        <f aca="false">IFERROR(SEARCH("\",H4275),0)</f>
        <v>0</v>
      </c>
    </row>
    <row r="4276" customFormat="false" ht="13.8" hidden="false" customHeight="false" outlineLevel="0" collapsed="false">
      <c r="A4276" s="0" t="s">
        <v>12</v>
      </c>
      <c r="B4276" s="3" t="s">
        <v>11992</v>
      </c>
      <c r="C4276" s="0" t="s">
        <v>11982</v>
      </c>
      <c r="D4276" s="0" t="s">
        <v>11983</v>
      </c>
      <c r="E4276" s="0" t="s">
        <v>4979</v>
      </c>
      <c r="F4276" s="0" t="n">
        <v>4</v>
      </c>
      <c r="G4276" s="0" t="s">
        <v>11993</v>
      </c>
      <c r="H4276" s="0" t="s">
        <v>11994</v>
      </c>
      <c r="I4276" s="0" t="n">
        <f aca="false">IFERROR(SEARCH("\",H4276),0)</f>
        <v>0</v>
      </c>
    </row>
    <row r="4277" customFormat="false" ht="13.8" hidden="false" customHeight="false" outlineLevel="0" collapsed="false">
      <c r="A4277" s="0" t="s">
        <v>12</v>
      </c>
      <c r="B4277" s="3" t="s">
        <v>11995</v>
      </c>
      <c r="C4277" s="0" t="s">
        <v>11982</v>
      </c>
      <c r="D4277" s="0" t="s">
        <v>11983</v>
      </c>
      <c r="E4277" s="0" t="s">
        <v>4979</v>
      </c>
      <c r="F4277" s="0" t="n">
        <v>5</v>
      </c>
      <c r="G4277" s="0" t="s">
        <v>11996</v>
      </c>
      <c r="H4277" s="0" t="s">
        <v>11997</v>
      </c>
      <c r="I4277" s="0" t="n">
        <f aca="false">IFERROR(SEARCH("\",H4277),0)</f>
        <v>0</v>
      </c>
    </row>
    <row r="4278" customFormat="false" ht="13.8" hidden="false" customHeight="false" outlineLevel="0" collapsed="false">
      <c r="A4278" s="0" t="s">
        <v>12</v>
      </c>
      <c r="B4278" s="3" t="s">
        <v>11998</v>
      </c>
      <c r="C4278" s="0" t="s">
        <v>11982</v>
      </c>
      <c r="D4278" s="0" t="s">
        <v>11983</v>
      </c>
      <c r="E4278" s="0" t="s">
        <v>4979</v>
      </c>
      <c r="F4278" s="0" t="n">
        <v>6</v>
      </c>
      <c r="G4278" s="0" t="s">
        <v>11999</v>
      </c>
      <c r="H4278" s="0" t="s">
        <v>12000</v>
      </c>
      <c r="I4278" s="0" t="n">
        <f aca="false">IFERROR(SEARCH("\",H4278),0)</f>
        <v>0</v>
      </c>
    </row>
    <row r="4279" customFormat="false" ht="13.8" hidden="false" customHeight="false" outlineLevel="0" collapsed="false">
      <c r="A4279" s="0" t="s">
        <v>12</v>
      </c>
      <c r="B4279" s="3" t="s">
        <v>12001</v>
      </c>
      <c r="C4279" s="0" t="s">
        <v>11982</v>
      </c>
      <c r="D4279" s="0" t="s">
        <v>11983</v>
      </c>
      <c r="E4279" s="0" t="s">
        <v>4979</v>
      </c>
      <c r="F4279" s="0" t="n">
        <v>7</v>
      </c>
      <c r="G4279" s="0" t="s">
        <v>12002</v>
      </c>
      <c r="H4279" s="0" t="s">
        <v>12003</v>
      </c>
      <c r="I4279" s="0" t="n">
        <f aca="false">IFERROR(SEARCH("\",H4279),0)</f>
        <v>0</v>
      </c>
    </row>
    <row r="4280" customFormat="false" ht="13.8" hidden="false" customHeight="false" outlineLevel="0" collapsed="false">
      <c r="A4280" s="0" t="s">
        <v>12</v>
      </c>
      <c r="B4280" s="3" t="s">
        <v>12004</v>
      </c>
      <c r="C4280" s="0" t="s">
        <v>11982</v>
      </c>
      <c r="D4280" s="0" t="s">
        <v>11983</v>
      </c>
      <c r="E4280" s="0" t="s">
        <v>4979</v>
      </c>
      <c r="F4280" s="0" t="n">
        <v>8</v>
      </c>
      <c r="G4280" s="0" t="s">
        <v>12005</v>
      </c>
      <c r="H4280" s="0" t="s">
        <v>12006</v>
      </c>
      <c r="I4280" s="0" t="n">
        <f aca="false">IFERROR(SEARCH("\",H4280),0)</f>
        <v>0</v>
      </c>
    </row>
    <row r="4281" customFormat="false" ht="13.8" hidden="false" customHeight="false" outlineLevel="0" collapsed="false">
      <c r="A4281" s="0" t="s">
        <v>12</v>
      </c>
      <c r="B4281" s="3" t="s">
        <v>12007</v>
      </c>
      <c r="C4281" s="0" t="s">
        <v>11982</v>
      </c>
      <c r="D4281" s="0" t="s">
        <v>11983</v>
      </c>
      <c r="E4281" s="0" t="s">
        <v>4979</v>
      </c>
      <c r="F4281" s="0" t="n">
        <v>9</v>
      </c>
      <c r="G4281" s="0" t="s">
        <v>12008</v>
      </c>
      <c r="H4281" s="0" t="s">
        <v>12009</v>
      </c>
      <c r="I4281" s="0" t="n">
        <f aca="false">IFERROR(SEARCH("\",H4281),0)</f>
        <v>0</v>
      </c>
    </row>
    <row r="4282" customFormat="false" ht="13.8" hidden="false" customHeight="false" outlineLevel="0" collapsed="false">
      <c r="A4282" s="0" t="s">
        <v>12</v>
      </c>
      <c r="B4282" s="3" t="s">
        <v>12010</v>
      </c>
      <c r="C4282" s="0" t="s">
        <v>11982</v>
      </c>
      <c r="D4282" s="0" t="s">
        <v>11983</v>
      </c>
      <c r="E4282" s="0" t="s">
        <v>4979</v>
      </c>
      <c r="F4282" s="0" t="n">
        <v>10</v>
      </c>
      <c r="G4282" s="0" t="s">
        <v>12011</v>
      </c>
      <c r="H4282" s="0" t="s">
        <v>12012</v>
      </c>
      <c r="I4282" s="0" t="n">
        <f aca="false">IFERROR(SEARCH("\",H4282),0)</f>
        <v>0</v>
      </c>
    </row>
    <row r="4283" customFormat="false" ht="13.8" hidden="false" customHeight="false" outlineLevel="0" collapsed="false">
      <c r="A4283" s="0" t="s">
        <v>12</v>
      </c>
      <c r="B4283" s="3" t="s">
        <v>12013</v>
      </c>
      <c r="C4283" s="0" t="s">
        <v>11982</v>
      </c>
      <c r="D4283" s="0" t="s">
        <v>11983</v>
      </c>
      <c r="E4283" s="0" t="s">
        <v>4979</v>
      </c>
      <c r="F4283" s="0" t="n">
        <v>11</v>
      </c>
      <c r="G4283" s="0" t="s">
        <v>12014</v>
      </c>
      <c r="H4283" s="0" t="s">
        <v>12015</v>
      </c>
      <c r="I4283" s="0" t="n">
        <f aca="false">IFERROR(SEARCH("\",H4283),0)</f>
        <v>0</v>
      </c>
    </row>
    <row r="4284" customFormat="false" ht="13.8" hidden="false" customHeight="false" outlineLevel="0" collapsed="false">
      <c r="A4284" s="0" t="s">
        <v>12</v>
      </c>
      <c r="B4284" s="3" t="s">
        <v>12016</v>
      </c>
      <c r="C4284" s="0" t="s">
        <v>11982</v>
      </c>
      <c r="D4284" s="0" t="s">
        <v>11983</v>
      </c>
      <c r="E4284" s="0" t="s">
        <v>4979</v>
      </c>
      <c r="F4284" s="0" t="n">
        <v>12</v>
      </c>
      <c r="G4284" s="0" t="s">
        <v>12017</v>
      </c>
      <c r="H4284" s="0" t="s">
        <v>12018</v>
      </c>
      <c r="I4284" s="0" t="n">
        <f aca="false">IFERROR(SEARCH("\",H4284),0)</f>
        <v>0</v>
      </c>
    </row>
    <row r="4285" customFormat="false" ht="13.8" hidden="false" customHeight="false" outlineLevel="0" collapsed="false">
      <c r="A4285" s="0" t="s">
        <v>12</v>
      </c>
      <c r="B4285" s="3" t="s">
        <v>6513</v>
      </c>
      <c r="C4285" s="0" t="s">
        <v>2672</v>
      </c>
      <c r="D4285" s="0" t="s">
        <v>12019</v>
      </c>
      <c r="E4285" s="0" t="s">
        <v>4900</v>
      </c>
      <c r="F4285" s="0" t="n">
        <v>1</v>
      </c>
      <c r="G4285" s="0" t="s">
        <v>12020</v>
      </c>
      <c r="H4285" s="0" t="s">
        <v>12021</v>
      </c>
      <c r="I4285" s="0" t="n">
        <f aca="false">IFERROR(SEARCH("\",H4285),0)</f>
        <v>0</v>
      </c>
    </row>
    <row r="4286" customFormat="false" ht="13.8" hidden="false" customHeight="false" outlineLevel="0" collapsed="false">
      <c r="A4286" s="0" t="s">
        <v>12</v>
      </c>
      <c r="B4286" s="3" t="s">
        <v>12022</v>
      </c>
      <c r="C4286" s="0" t="s">
        <v>2672</v>
      </c>
      <c r="D4286" s="0" t="s">
        <v>12019</v>
      </c>
      <c r="E4286" s="0" t="s">
        <v>4900</v>
      </c>
      <c r="F4286" s="0" t="n">
        <v>2</v>
      </c>
      <c r="G4286" s="0" t="s">
        <v>12023</v>
      </c>
      <c r="H4286" s="0" t="s">
        <v>12024</v>
      </c>
      <c r="I4286" s="0" t="n">
        <f aca="false">IFERROR(SEARCH("\",H4286),0)</f>
        <v>0</v>
      </c>
      <c r="P4286" s="0" t="str">
        <f aca="false">C4286</f>
        <v>Massive Attack</v>
      </c>
      <c r="Q4286" s="0" t="str">
        <f aca="false">B4286</f>
        <v>Risingson</v>
      </c>
    </row>
    <row r="4287" customFormat="false" ht="13.8" hidden="false" customHeight="false" outlineLevel="0" collapsed="false">
      <c r="A4287" s="0" t="s">
        <v>12</v>
      </c>
      <c r="B4287" s="3" t="s">
        <v>12025</v>
      </c>
      <c r="C4287" s="0" t="s">
        <v>2672</v>
      </c>
      <c r="D4287" s="0" t="s">
        <v>12019</v>
      </c>
      <c r="E4287" s="0" t="s">
        <v>4900</v>
      </c>
      <c r="F4287" s="0" t="n">
        <v>3</v>
      </c>
      <c r="G4287" s="0" t="s">
        <v>12026</v>
      </c>
      <c r="H4287" s="0" t="s">
        <v>12027</v>
      </c>
      <c r="I4287" s="0" t="n">
        <f aca="false">IFERROR(SEARCH("\",H4287),0)</f>
        <v>0</v>
      </c>
    </row>
    <row r="4288" customFormat="false" ht="13.8" hidden="false" customHeight="false" outlineLevel="0" collapsed="false">
      <c r="A4288" s="0" t="s">
        <v>12</v>
      </c>
      <c r="B4288" s="3" t="s">
        <v>12028</v>
      </c>
      <c r="C4288" s="0" t="s">
        <v>2672</v>
      </c>
      <c r="D4288" s="0" t="s">
        <v>12019</v>
      </c>
      <c r="E4288" s="0" t="s">
        <v>4900</v>
      </c>
      <c r="F4288" s="0" t="n">
        <v>4</v>
      </c>
      <c r="G4288" s="0" t="s">
        <v>12029</v>
      </c>
      <c r="H4288" s="0" t="s">
        <v>12030</v>
      </c>
      <c r="I4288" s="0" t="n">
        <f aca="false">IFERROR(SEARCH("\",H4288),0)</f>
        <v>0</v>
      </c>
    </row>
    <row r="4289" customFormat="false" ht="13.8" hidden="false" customHeight="false" outlineLevel="0" collapsed="false">
      <c r="A4289" s="0" t="s">
        <v>12</v>
      </c>
      <c r="B4289" s="3" t="s">
        <v>12031</v>
      </c>
      <c r="C4289" s="0" t="s">
        <v>2672</v>
      </c>
      <c r="D4289" s="0" t="s">
        <v>12019</v>
      </c>
      <c r="E4289" s="0" t="s">
        <v>4900</v>
      </c>
      <c r="F4289" s="0" t="n">
        <v>6</v>
      </c>
      <c r="G4289" s="0" t="s">
        <v>12032</v>
      </c>
      <c r="H4289" s="0" t="s">
        <v>12033</v>
      </c>
      <c r="I4289" s="0" t="n">
        <f aca="false">IFERROR(SEARCH("\",H4289),0)</f>
        <v>0</v>
      </c>
    </row>
    <row r="4290" customFormat="false" ht="13.8" hidden="false" customHeight="false" outlineLevel="0" collapsed="false">
      <c r="A4290" s="0" t="s">
        <v>12</v>
      </c>
      <c r="B4290" s="3" t="s">
        <v>12034</v>
      </c>
      <c r="C4290" s="0" t="s">
        <v>2672</v>
      </c>
      <c r="D4290" s="0" t="s">
        <v>12019</v>
      </c>
      <c r="E4290" s="0" t="s">
        <v>4900</v>
      </c>
      <c r="F4290" s="0" t="n">
        <v>7</v>
      </c>
      <c r="G4290" s="0" t="s">
        <v>12035</v>
      </c>
      <c r="H4290" s="0" t="s">
        <v>12036</v>
      </c>
      <c r="I4290" s="0" t="n">
        <f aca="false">IFERROR(SEARCH("\",H4290),0)</f>
        <v>0</v>
      </c>
    </row>
    <row r="4291" customFormat="false" ht="13.8" hidden="false" customHeight="false" outlineLevel="0" collapsed="false">
      <c r="A4291" s="0" t="s">
        <v>12</v>
      </c>
      <c r="B4291" s="3" t="s">
        <v>12037</v>
      </c>
      <c r="C4291" s="0" t="s">
        <v>2672</v>
      </c>
      <c r="D4291" s="0" t="s">
        <v>12019</v>
      </c>
      <c r="E4291" s="0" t="s">
        <v>4900</v>
      </c>
      <c r="F4291" s="0" t="n">
        <v>8</v>
      </c>
      <c r="G4291" s="0" t="s">
        <v>12038</v>
      </c>
      <c r="H4291" s="0" t="s">
        <v>12039</v>
      </c>
      <c r="I4291" s="0" t="n">
        <f aca="false">IFERROR(SEARCH("\",H4291),0)</f>
        <v>0</v>
      </c>
    </row>
    <row r="4292" customFormat="false" ht="13.8" hidden="false" customHeight="false" outlineLevel="0" collapsed="false">
      <c r="A4292" s="0" t="s">
        <v>12</v>
      </c>
      <c r="B4292" s="3" t="s">
        <v>12019</v>
      </c>
      <c r="C4292" s="0" t="s">
        <v>2672</v>
      </c>
      <c r="D4292" s="0" t="s">
        <v>12019</v>
      </c>
      <c r="E4292" s="0" t="s">
        <v>4900</v>
      </c>
      <c r="F4292" s="0" t="n">
        <v>9</v>
      </c>
      <c r="G4292" s="0" t="s">
        <v>12040</v>
      </c>
      <c r="H4292" s="0" t="s">
        <v>12041</v>
      </c>
      <c r="I4292" s="0" t="n">
        <f aca="false">IFERROR(SEARCH("\",H4292),0)</f>
        <v>0</v>
      </c>
    </row>
    <row r="4293" customFormat="false" ht="13.8" hidden="false" customHeight="false" outlineLevel="0" collapsed="false">
      <c r="A4293" s="0" t="s">
        <v>12</v>
      </c>
      <c r="B4293" s="3" t="s">
        <v>12042</v>
      </c>
      <c r="C4293" s="0" t="s">
        <v>2672</v>
      </c>
      <c r="D4293" s="0" t="s">
        <v>12019</v>
      </c>
      <c r="E4293" s="0" t="s">
        <v>4900</v>
      </c>
      <c r="F4293" s="0" t="n">
        <v>10</v>
      </c>
      <c r="G4293" s="0" t="s">
        <v>12043</v>
      </c>
      <c r="H4293" s="0" t="s">
        <v>12044</v>
      </c>
      <c r="I4293" s="0" t="n">
        <f aca="false">IFERROR(SEARCH("\",H4293),0)</f>
        <v>0</v>
      </c>
    </row>
    <row r="4294" customFormat="false" ht="13.8" hidden="false" customHeight="false" outlineLevel="0" collapsed="false">
      <c r="A4294" s="0" t="s">
        <v>12</v>
      </c>
      <c r="B4294" s="3" t="s">
        <v>12045</v>
      </c>
      <c r="C4294" s="0" t="s">
        <v>2672</v>
      </c>
      <c r="D4294" s="0" t="s">
        <v>12019</v>
      </c>
      <c r="E4294" s="0" t="s">
        <v>4900</v>
      </c>
      <c r="F4294" s="0" t="n">
        <v>11</v>
      </c>
      <c r="G4294" s="0" t="s">
        <v>12046</v>
      </c>
      <c r="H4294" s="0" t="s">
        <v>12047</v>
      </c>
      <c r="I4294" s="0" t="n">
        <f aca="false">IFERROR(SEARCH("\",H4294),0)</f>
        <v>0</v>
      </c>
    </row>
    <row r="4295" customFormat="false" ht="13.8" hidden="false" customHeight="false" outlineLevel="0" collapsed="false">
      <c r="A4295" s="0" t="s">
        <v>12</v>
      </c>
      <c r="B4295" s="3" t="s">
        <v>12048</v>
      </c>
      <c r="C4295" s="0" t="s">
        <v>2716</v>
      </c>
      <c r="D4295" s="0" t="s">
        <v>12049</v>
      </c>
      <c r="E4295" s="0" t="s">
        <v>1905</v>
      </c>
      <c r="F4295" s="0" t="n">
        <v>1</v>
      </c>
      <c r="G4295" s="0" t="s">
        <v>12050</v>
      </c>
      <c r="H4295" s="0" t="s">
        <v>12051</v>
      </c>
      <c r="I4295" s="0" t="n">
        <f aca="false">IFERROR(SEARCH("\",H4295),0)</f>
        <v>0</v>
      </c>
    </row>
    <row r="4296" customFormat="false" ht="13.8" hidden="false" customHeight="false" outlineLevel="0" collapsed="false">
      <c r="A4296" s="0" t="s">
        <v>12</v>
      </c>
      <c r="B4296" s="3" t="s">
        <v>12048</v>
      </c>
      <c r="C4296" s="0" t="s">
        <v>2716</v>
      </c>
      <c r="D4296" s="0" t="s">
        <v>12049</v>
      </c>
      <c r="E4296" s="0" t="s">
        <v>1905</v>
      </c>
      <c r="F4296" s="0" t="n">
        <v>1</v>
      </c>
      <c r="G4296" s="0" t="s">
        <v>12052</v>
      </c>
      <c r="H4296" s="0" t="s">
        <v>12051</v>
      </c>
      <c r="I4296" s="0" t="n">
        <f aca="false">IFERROR(SEARCH("\",H4296),0)</f>
        <v>0</v>
      </c>
    </row>
    <row r="4297" customFormat="false" ht="13.8" hidden="false" customHeight="false" outlineLevel="0" collapsed="false">
      <c r="A4297" s="0" t="s">
        <v>12</v>
      </c>
      <c r="B4297" s="3" t="s">
        <v>12053</v>
      </c>
      <c r="C4297" s="0" t="s">
        <v>2676</v>
      </c>
      <c r="D4297" s="0" t="s">
        <v>12054</v>
      </c>
      <c r="E4297" s="0" t="s">
        <v>209</v>
      </c>
      <c r="F4297" s="0" t="n">
        <v>54</v>
      </c>
      <c r="G4297" s="0" t="s">
        <v>12055</v>
      </c>
      <c r="H4297" s="0" t="s">
        <v>12056</v>
      </c>
      <c r="I4297" s="0" t="n">
        <f aca="false">IFERROR(SEARCH("\",H4297),0)</f>
        <v>0</v>
      </c>
    </row>
    <row r="4298" customFormat="false" ht="13.8" hidden="false" customHeight="false" outlineLevel="0" collapsed="false">
      <c r="A4298" s="0" t="s">
        <v>12</v>
      </c>
      <c r="B4298" s="3" t="s">
        <v>12057</v>
      </c>
      <c r="C4298" s="0" t="s">
        <v>2676</v>
      </c>
      <c r="D4298" s="0" t="s">
        <v>12054</v>
      </c>
      <c r="E4298" s="0" t="s">
        <v>209</v>
      </c>
      <c r="F4298" s="0" t="n">
        <v>14</v>
      </c>
      <c r="G4298" s="0" t="s">
        <v>12058</v>
      </c>
      <c r="H4298" s="0" t="s">
        <v>12059</v>
      </c>
      <c r="I4298" s="0" t="n">
        <f aca="false">IFERROR(SEARCH("\",H4298),0)</f>
        <v>0</v>
      </c>
    </row>
    <row r="4299" customFormat="false" ht="13.8" hidden="false" customHeight="false" outlineLevel="0" collapsed="false">
      <c r="A4299" s="0" t="s">
        <v>12</v>
      </c>
      <c r="B4299" s="3" t="s">
        <v>12060</v>
      </c>
      <c r="C4299" s="0" t="s">
        <v>2676</v>
      </c>
      <c r="D4299" s="0" t="s">
        <v>12054</v>
      </c>
      <c r="E4299" s="0" t="s">
        <v>209</v>
      </c>
      <c r="F4299" s="0" t="n">
        <v>11</v>
      </c>
      <c r="G4299" s="0" t="s">
        <v>12061</v>
      </c>
      <c r="H4299" s="0" t="s">
        <v>12062</v>
      </c>
      <c r="I4299" s="0" t="n">
        <f aca="false">IFERROR(SEARCH("\",H4299),0)</f>
        <v>0</v>
      </c>
    </row>
    <row r="4300" customFormat="false" ht="13.8" hidden="false" customHeight="false" outlineLevel="0" collapsed="false">
      <c r="A4300" s="0" t="s">
        <v>12</v>
      </c>
      <c r="B4300" s="3" t="s">
        <v>12063</v>
      </c>
      <c r="C4300" s="0" t="s">
        <v>2676</v>
      </c>
      <c r="D4300" s="0" t="s">
        <v>12054</v>
      </c>
      <c r="E4300" s="0" t="s">
        <v>209</v>
      </c>
      <c r="F4300" s="0" t="n">
        <v>13</v>
      </c>
      <c r="G4300" s="0" t="s">
        <v>12064</v>
      </c>
      <c r="H4300" s="0" t="s">
        <v>12065</v>
      </c>
      <c r="I4300" s="0" t="n">
        <f aca="false">IFERROR(SEARCH("\",H4300),0)</f>
        <v>0</v>
      </c>
    </row>
    <row r="4301" customFormat="false" ht="13.8" hidden="false" customHeight="false" outlineLevel="0" collapsed="false">
      <c r="A4301" s="0" t="s">
        <v>12</v>
      </c>
      <c r="B4301" s="3" t="s">
        <v>12066</v>
      </c>
      <c r="C4301" s="0" t="s">
        <v>2676</v>
      </c>
      <c r="D4301" s="0" t="s">
        <v>12054</v>
      </c>
      <c r="E4301" s="0" t="s">
        <v>209</v>
      </c>
      <c r="F4301" s="0" t="n">
        <v>5</v>
      </c>
      <c r="G4301" s="0" t="s">
        <v>12067</v>
      </c>
      <c r="H4301" s="0" t="s">
        <v>12068</v>
      </c>
      <c r="I4301" s="0" t="n">
        <f aca="false">IFERROR(SEARCH("\",H4301),0)</f>
        <v>0</v>
      </c>
    </row>
    <row r="4302" customFormat="false" ht="13.8" hidden="false" customHeight="false" outlineLevel="0" collapsed="false">
      <c r="A4302" s="0" t="s">
        <v>12</v>
      </c>
      <c r="B4302" s="3" t="s">
        <v>5206</v>
      </c>
      <c r="C4302" s="0" t="s">
        <v>1722</v>
      </c>
      <c r="D4302" s="0" t="s">
        <v>12069</v>
      </c>
      <c r="E4302" s="0" t="s">
        <v>16</v>
      </c>
      <c r="F4302" s="0" t="n">
        <v>2</v>
      </c>
      <c r="G4302" s="0" t="s">
        <v>12070</v>
      </c>
      <c r="H4302" s="0" t="s">
        <v>12071</v>
      </c>
      <c r="I4302" s="0" t="n">
        <f aca="false">IFERROR(SEARCH("\",H4302),0)</f>
        <v>0</v>
      </c>
    </row>
    <row r="4303" customFormat="false" ht="13.8" hidden="false" customHeight="false" outlineLevel="0" collapsed="false">
      <c r="A4303" s="0" t="s">
        <v>12</v>
      </c>
      <c r="B4303" s="3" t="s">
        <v>12072</v>
      </c>
      <c r="C4303" s="0" t="s">
        <v>1722</v>
      </c>
      <c r="D4303" s="0" t="s">
        <v>12069</v>
      </c>
      <c r="E4303" s="0" t="s">
        <v>16</v>
      </c>
      <c r="F4303" s="0" t="n">
        <v>3</v>
      </c>
      <c r="G4303" s="0" t="s">
        <v>12073</v>
      </c>
      <c r="H4303" s="0" t="s">
        <v>12074</v>
      </c>
      <c r="I4303" s="0" t="n">
        <f aca="false">IFERROR(SEARCH("\",H4303),0)</f>
        <v>0</v>
      </c>
    </row>
    <row r="4304" customFormat="false" ht="13.8" hidden="false" customHeight="false" outlineLevel="0" collapsed="false">
      <c r="A4304" s="0" t="s">
        <v>12</v>
      </c>
      <c r="B4304" s="3" t="s">
        <v>12075</v>
      </c>
      <c r="C4304" s="0" t="s">
        <v>1722</v>
      </c>
      <c r="D4304" s="0" t="s">
        <v>12069</v>
      </c>
      <c r="E4304" s="0" t="s">
        <v>16</v>
      </c>
      <c r="F4304" s="0" t="n">
        <v>4</v>
      </c>
      <c r="G4304" s="0" t="s">
        <v>12076</v>
      </c>
      <c r="H4304" s="0" t="s">
        <v>12077</v>
      </c>
      <c r="I4304" s="0" t="n">
        <f aca="false">IFERROR(SEARCH("\",H4304),0)</f>
        <v>0</v>
      </c>
    </row>
    <row r="4305" customFormat="false" ht="13.8" hidden="false" customHeight="false" outlineLevel="0" collapsed="false">
      <c r="A4305" s="0" t="s">
        <v>12</v>
      </c>
      <c r="B4305" s="3" t="s">
        <v>12078</v>
      </c>
      <c r="C4305" s="0" t="s">
        <v>1722</v>
      </c>
      <c r="D4305" s="0" t="s">
        <v>12069</v>
      </c>
      <c r="E4305" s="0" t="s">
        <v>16</v>
      </c>
      <c r="F4305" s="0" t="n">
        <v>9</v>
      </c>
      <c r="G4305" s="0" t="s">
        <v>12079</v>
      </c>
      <c r="H4305" s="0" t="s">
        <v>12080</v>
      </c>
      <c r="I4305" s="0" t="n">
        <f aca="false">IFERROR(SEARCH("\",H4305),0)</f>
        <v>0</v>
      </c>
      <c r="P4305" s="0" t="str">
        <f aca="false">C4305</f>
        <v>Sarah Mclachlan</v>
      </c>
      <c r="Q4305" s="0" t="str">
        <f aca="false">B4305</f>
        <v>Fear</v>
      </c>
    </row>
    <row r="4306" customFormat="false" ht="13.8" hidden="false" customHeight="false" outlineLevel="0" collapsed="false">
      <c r="A4306" s="0" t="s">
        <v>12</v>
      </c>
      <c r="B4306" s="3" t="s">
        <v>12081</v>
      </c>
      <c r="C4306" s="0" t="s">
        <v>1722</v>
      </c>
      <c r="D4306" s="0" t="s">
        <v>12069</v>
      </c>
      <c r="E4306" s="0" t="s">
        <v>16</v>
      </c>
      <c r="F4306" s="0" t="n">
        <v>10</v>
      </c>
      <c r="G4306" s="0" t="s">
        <v>12082</v>
      </c>
      <c r="H4306" s="0" t="s">
        <v>12083</v>
      </c>
      <c r="I4306" s="0" t="n">
        <f aca="false">IFERROR(SEARCH("\",H4306),0)</f>
        <v>0</v>
      </c>
    </row>
    <row r="4307" customFormat="false" ht="13.8" hidden="false" customHeight="false" outlineLevel="0" collapsed="false">
      <c r="A4307" s="0" t="s">
        <v>12</v>
      </c>
      <c r="B4307" s="3" t="s">
        <v>12084</v>
      </c>
      <c r="C4307" s="0" t="s">
        <v>1722</v>
      </c>
      <c r="D4307" s="0" t="s">
        <v>12069</v>
      </c>
      <c r="E4307" s="0" t="s">
        <v>16</v>
      </c>
      <c r="F4307" s="0" t="n">
        <v>12</v>
      </c>
      <c r="G4307" s="0" t="s">
        <v>12085</v>
      </c>
      <c r="H4307" s="0" t="s">
        <v>12086</v>
      </c>
      <c r="I4307" s="0" t="n">
        <f aca="false">IFERROR(SEARCH("\",H4307),0)</f>
        <v>0</v>
      </c>
    </row>
    <row r="4308" customFormat="false" ht="13.8" hidden="false" customHeight="false" outlineLevel="0" collapsed="false">
      <c r="A4308" s="0" t="s">
        <v>12</v>
      </c>
      <c r="B4308" s="3" t="s">
        <v>8831</v>
      </c>
      <c r="C4308" s="0" t="s">
        <v>1722</v>
      </c>
      <c r="D4308" s="0" t="s">
        <v>12069</v>
      </c>
      <c r="E4308" s="0" t="s">
        <v>16</v>
      </c>
      <c r="F4308" s="0" t="n">
        <v>13</v>
      </c>
      <c r="G4308" s="0" t="s">
        <v>12087</v>
      </c>
      <c r="H4308" s="0" t="s">
        <v>12088</v>
      </c>
      <c r="I4308" s="0" t="n">
        <f aca="false">IFERROR(SEARCH("\",H4308),0)</f>
        <v>0</v>
      </c>
    </row>
    <row r="4309" customFormat="false" ht="13.8" hidden="false" customHeight="false" outlineLevel="0" collapsed="false">
      <c r="A4309" s="0" t="s">
        <v>12</v>
      </c>
      <c r="B4309" s="3" t="s">
        <v>12089</v>
      </c>
      <c r="C4309" s="0" t="s">
        <v>12090</v>
      </c>
      <c r="D4309" s="0" t="s">
        <v>12090</v>
      </c>
      <c r="E4309" s="0" t="s">
        <v>1905</v>
      </c>
      <c r="F4309" s="0" t="n">
        <v>1</v>
      </c>
      <c r="G4309" s="0" t="s">
        <v>12091</v>
      </c>
      <c r="H4309" s="0" t="s">
        <v>12092</v>
      </c>
      <c r="I4309" s="0" t="n">
        <f aca="false">IFERROR(SEARCH("\",H4309),0)</f>
        <v>0</v>
      </c>
    </row>
    <row r="4310" customFormat="false" ht="13.8" hidden="false" customHeight="false" outlineLevel="0" collapsed="false">
      <c r="A4310" s="0" t="s">
        <v>12</v>
      </c>
      <c r="B4310" s="3" t="s">
        <v>12093</v>
      </c>
      <c r="C4310" s="0" t="s">
        <v>12090</v>
      </c>
      <c r="D4310" s="0" t="s">
        <v>12090</v>
      </c>
      <c r="E4310" s="0" t="s">
        <v>1905</v>
      </c>
      <c r="F4310" s="0" t="n">
        <v>2</v>
      </c>
      <c r="G4310" s="0" t="s">
        <v>12094</v>
      </c>
      <c r="H4310" s="0" t="s">
        <v>12095</v>
      </c>
      <c r="I4310" s="0" t="n">
        <f aca="false">IFERROR(SEARCH("\",H4310),0)</f>
        <v>0</v>
      </c>
    </row>
    <row r="4311" customFormat="false" ht="13.8" hidden="false" customHeight="false" outlineLevel="0" collapsed="false">
      <c r="A4311" s="0" t="s">
        <v>12</v>
      </c>
      <c r="B4311" s="3" t="s">
        <v>12096</v>
      </c>
      <c r="C4311" s="0" t="s">
        <v>12090</v>
      </c>
      <c r="D4311" s="0" t="s">
        <v>12090</v>
      </c>
      <c r="E4311" s="0" t="s">
        <v>1905</v>
      </c>
      <c r="F4311" s="0" t="n">
        <v>3</v>
      </c>
      <c r="G4311" s="0" t="s">
        <v>12097</v>
      </c>
      <c r="H4311" s="0" t="s">
        <v>12098</v>
      </c>
      <c r="I4311" s="0" t="n">
        <f aca="false">IFERROR(SEARCH("\",H4311),0)</f>
        <v>0</v>
      </c>
    </row>
    <row r="4312" customFormat="false" ht="13.8" hidden="false" customHeight="false" outlineLevel="0" collapsed="false">
      <c r="A4312" s="0" t="s">
        <v>12</v>
      </c>
      <c r="B4312" s="3" t="s">
        <v>12099</v>
      </c>
      <c r="C4312" s="0" t="s">
        <v>12090</v>
      </c>
      <c r="D4312" s="0" t="s">
        <v>12090</v>
      </c>
      <c r="E4312" s="0" t="s">
        <v>1905</v>
      </c>
      <c r="F4312" s="0" t="n">
        <v>4</v>
      </c>
      <c r="G4312" s="0" t="s">
        <v>12100</v>
      </c>
      <c r="H4312" s="0" t="s">
        <v>12101</v>
      </c>
      <c r="I4312" s="0" t="n">
        <f aca="false">IFERROR(SEARCH("\",H4312),0)</f>
        <v>0</v>
      </c>
    </row>
    <row r="4313" customFormat="false" ht="13.8" hidden="false" customHeight="false" outlineLevel="0" collapsed="false">
      <c r="A4313" s="0" t="s">
        <v>12</v>
      </c>
      <c r="B4313" s="3" t="s">
        <v>12102</v>
      </c>
      <c r="C4313" s="0" t="s">
        <v>12090</v>
      </c>
      <c r="D4313" s="0" t="s">
        <v>12090</v>
      </c>
      <c r="E4313" s="0" t="s">
        <v>1905</v>
      </c>
      <c r="F4313" s="0" t="n">
        <v>5</v>
      </c>
      <c r="G4313" s="0" t="s">
        <v>12103</v>
      </c>
      <c r="H4313" s="0" t="s">
        <v>12104</v>
      </c>
      <c r="I4313" s="0" t="n">
        <f aca="false">IFERROR(SEARCH("\",H4313),0)</f>
        <v>0</v>
      </c>
    </row>
    <row r="4314" customFormat="false" ht="13.8" hidden="false" customHeight="false" outlineLevel="0" collapsed="false">
      <c r="A4314" s="0" t="s">
        <v>12</v>
      </c>
      <c r="B4314" s="3" t="s">
        <v>12105</v>
      </c>
      <c r="C4314" s="0" t="s">
        <v>12090</v>
      </c>
      <c r="D4314" s="0" t="s">
        <v>12090</v>
      </c>
      <c r="E4314" s="0" t="s">
        <v>1905</v>
      </c>
      <c r="F4314" s="0" t="n">
        <v>6</v>
      </c>
      <c r="G4314" s="0" t="s">
        <v>12106</v>
      </c>
      <c r="H4314" s="0" t="s">
        <v>12107</v>
      </c>
      <c r="I4314" s="0" t="n">
        <f aca="false">IFERROR(SEARCH("\",H4314),0)</f>
        <v>0</v>
      </c>
    </row>
    <row r="4315" customFormat="false" ht="13.8" hidden="false" customHeight="false" outlineLevel="0" collapsed="false">
      <c r="A4315" s="0" t="s">
        <v>12</v>
      </c>
      <c r="B4315" s="3" t="s">
        <v>12108</v>
      </c>
      <c r="C4315" s="0" t="s">
        <v>12090</v>
      </c>
      <c r="D4315" s="0" t="s">
        <v>12090</v>
      </c>
      <c r="E4315" s="0" t="s">
        <v>1905</v>
      </c>
      <c r="F4315" s="0" t="n">
        <v>7</v>
      </c>
      <c r="G4315" s="0" t="s">
        <v>12109</v>
      </c>
      <c r="H4315" s="0" t="s">
        <v>12110</v>
      </c>
      <c r="I4315" s="0" t="n">
        <f aca="false">IFERROR(SEARCH("\",H4315),0)</f>
        <v>0</v>
      </c>
    </row>
    <row r="4316" customFormat="false" ht="13.8" hidden="false" customHeight="false" outlineLevel="0" collapsed="false">
      <c r="A4316" s="0" t="s">
        <v>12</v>
      </c>
      <c r="B4316" s="3" t="s">
        <v>12111</v>
      </c>
      <c r="C4316" s="0" t="s">
        <v>12090</v>
      </c>
      <c r="D4316" s="0" t="s">
        <v>12090</v>
      </c>
      <c r="E4316" s="0" t="s">
        <v>1905</v>
      </c>
      <c r="F4316" s="0" t="n">
        <v>8</v>
      </c>
      <c r="G4316" s="0" t="s">
        <v>12112</v>
      </c>
      <c r="H4316" s="0" t="s">
        <v>12113</v>
      </c>
      <c r="I4316" s="0" t="n">
        <f aca="false">IFERROR(SEARCH("\",H4316),0)</f>
        <v>0</v>
      </c>
    </row>
    <row r="4317" customFormat="false" ht="13.8" hidden="false" customHeight="false" outlineLevel="0" collapsed="false">
      <c r="A4317" s="0" t="s">
        <v>12</v>
      </c>
      <c r="B4317" s="3" t="s">
        <v>12114</v>
      </c>
      <c r="C4317" s="0" t="s">
        <v>12090</v>
      </c>
      <c r="D4317" s="0" t="s">
        <v>12090</v>
      </c>
      <c r="E4317" s="0" t="s">
        <v>1905</v>
      </c>
      <c r="F4317" s="0" t="n">
        <v>9</v>
      </c>
      <c r="G4317" s="0" t="s">
        <v>12115</v>
      </c>
      <c r="H4317" s="0" t="s">
        <v>12116</v>
      </c>
      <c r="I4317" s="0" t="n">
        <f aca="false">IFERROR(SEARCH("\",H4317),0)</f>
        <v>0</v>
      </c>
      <c r="O4317" s="0" t="n">
        <f aca="false">SEARCH("-",H4317,16)</f>
        <v>17</v>
      </c>
      <c r="P4317" s="0" t="n">
        <f aca="false">SEARCH("-",H4317,O4317+1)</f>
        <v>22</v>
      </c>
      <c r="Q4317" s="0" t="str">
        <f aca="false">MID(H4317,P4317+2,LEN(H4317)-P4317-5)</f>
        <v>Another Like You</v>
      </c>
    </row>
    <row r="4318" customFormat="false" ht="13.8" hidden="false" customHeight="false" outlineLevel="0" collapsed="false">
      <c r="A4318" s="0" t="s">
        <v>12</v>
      </c>
      <c r="B4318" s="3" t="s">
        <v>12117</v>
      </c>
      <c r="C4318" s="0" t="s">
        <v>12090</v>
      </c>
      <c r="D4318" s="0" t="s">
        <v>12090</v>
      </c>
      <c r="E4318" s="0" t="s">
        <v>1905</v>
      </c>
      <c r="F4318" s="0" t="n">
        <v>10</v>
      </c>
      <c r="G4318" s="0" t="s">
        <v>12118</v>
      </c>
      <c r="H4318" s="0" t="s">
        <v>12119</v>
      </c>
      <c r="I4318" s="0" t="n">
        <f aca="false">IFERROR(SEARCH("\",H4318),0)</f>
        <v>0</v>
      </c>
      <c r="O4318" s="0" t="n">
        <f aca="false">SEARCH("-",H4318,16)</f>
        <v>17</v>
      </c>
      <c r="P4318" s="0" t="n">
        <f aca="false">SEARCH("-",H4318,O4318+1)</f>
        <v>22</v>
      </c>
      <c r="Q4318" s="0" t="str">
        <f aca="false">MID(H4318,P4318+2,LEN(H4318)-P4318-5)</f>
        <v>When The Rain Comes Down</v>
      </c>
    </row>
    <row r="4319" customFormat="false" ht="13.8" hidden="false" customHeight="false" outlineLevel="0" collapsed="false">
      <c r="A4319" s="0" t="s">
        <v>12</v>
      </c>
      <c r="B4319" s="3" t="s">
        <v>12120</v>
      </c>
      <c r="C4319" s="0" t="s">
        <v>12121</v>
      </c>
      <c r="D4319" s="0" t="s">
        <v>12122</v>
      </c>
      <c r="E4319" s="0" t="s">
        <v>218</v>
      </c>
      <c r="F4319" s="0" t="n">
        <v>1</v>
      </c>
      <c r="G4319" s="0" t="s">
        <v>12123</v>
      </c>
      <c r="H4319" s="0" t="s">
        <v>12124</v>
      </c>
      <c r="I4319" s="0" t="n">
        <f aca="false">IFERROR(SEARCH("\",H4319),0)</f>
        <v>0</v>
      </c>
      <c r="O4319" s="0" t="n">
        <f aca="false">SEARCH("-",H4319,16)</f>
        <v>39</v>
      </c>
      <c r="P4319" s="0" t="n">
        <f aca="false">SEARCH("-",H4319,O4319+1)</f>
        <v>44</v>
      </c>
      <c r="Q4319" s="0" t="str">
        <f aca="false">MID(H4319,P4319+2,LEN(H4319)-P4319-5)</f>
        <v>Yoolelle Maman 1</v>
      </c>
    </row>
    <row r="4320" customFormat="false" ht="13.8" hidden="false" customHeight="false" outlineLevel="0" collapsed="false">
      <c r="A4320" s="0" t="s">
        <v>12</v>
      </c>
      <c r="B4320" s="3" t="s">
        <v>12120</v>
      </c>
      <c r="C4320" s="0" t="s">
        <v>12121</v>
      </c>
      <c r="D4320" s="0" t="s">
        <v>12122</v>
      </c>
      <c r="E4320" s="0" t="s">
        <v>218</v>
      </c>
      <c r="F4320" s="0" t="n">
        <v>1</v>
      </c>
      <c r="G4320" s="0" t="s">
        <v>12125</v>
      </c>
      <c r="H4320" s="0" t="s">
        <v>12124</v>
      </c>
      <c r="I4320" s="0" t="n">
        <f aca="false">IFERROR(SEARCH("\",H4320),0)</f>
        <v>0</v>
      </c>
    </row>
    <row r="4321" customFormat="false" ht="13.8" hidden="false" customHeight="false" outlineLevel="0" collapsed="false">
      <c r="A4321" s="0" t="s">
        <v>12</v>
      </c>
      <c r="B4321" s="3" t="s">
        <v>12120</v>
      </c>
      <c r="C4321" s="0" t="s">
        <v>12121</v>
      </c>
      <c r="D4321" s="0" t="s">
        <v>12122</v>
      </c>
      <c r="E4321" s="0" t="s">
        <v>218</v>
      </c>
      <c r="F4321" s="0" t="n">
        <v>1</v>
      </c>
      <c r="G4321" s="0" t="s">
        <v>12126</v>
      </c>
      <c r="H4321" s="0" t="s">
        <v>12127</v>
      </c>
      <c r="I4321" s="0" t="n">
        <f aca="false">IFERROR(SEARCH("\",H4321),0)</f>
        <v>0</v>
      </c>
    </row>
    <row r="4322" customFormat="false" ht="13.8" hidden="false" customHeight="false" outlineLevel="0" collapsed="false">
      <c r="A4322" s="0" t="s">
        <v>12</v>
      </c>
      <c r="B4322" s="3" t="s">
        <v>12120</v>
      </c>
      <c r="C4322" s="0" t="s">
        <v>12121</v>
      </c>
      <c r="D4322" s="0" t="s">
        <v>12122</v>
      </c>
      <c r="E4322" s="0" t="s">
        <v>218</v>
      </c>
      <c r="F4322" s="0" t="n">
        <v>1</v>
      </c>
      <c r="G4322" s="0" t="s">
        <v>12128</v>
      </c>
      <c r="H4322" s="0" t="s">
        <v>12127</v>
      </c>
      <c r="I4322" s="0" t="n">
        <f aca="false">IFERROR(SEARCH("\",H4322),0)</f>
        <v>0</v>
      </c>
    </row>
    <row r="4323" customFormat="false" ht="13.8" hidden="false" customHeight="false" outlineLevel="0" collapsed="false">
      <c r="A4323" s="0" t="s">
        <v>12</v>
      </c>
      <c r="B4323" s="3" t="s">
        <v>12129</v>
      </c>
      <c r="C4323" s="0" t="s">
        <v>12121</v>
      </c>
      <c r="D4323" s="0" t="s">
        <v>12122</v>
      </c>
      <c r="E4323" s="0" t="s">
        <v>218</v>
      </c>
      <c r="F4323" s="0" t="n">
        <v>2</v>
      </c>
      <c r="G4323" s="0" t="s">
        <v>12130</v>
      </c>
      <c r="H4323" s="0" t="s">
        <v>12131</v>
      </c>
      <c r="I4323" s="0" t="n">
        <f aca="false">IFERROR(SEARCH("\",H4323),0)</f>
        <v>0</v>
      </c>
    </row>
    <row r="4324" customFormat="false" ht="13.8" hidden="false" customHeight="false" outlineLevel="0" collapsed="false">
      <c r="A4324" s="0" t="s">
        <v>12</v>
      </c>
      <c r="B4324" s="3" t="s">
        <v>12129</v>
      </c>
      <c r="C4324" s="0" t="s">
        <v>12121</v>
      </c>
      <c r="D4324" s="0" t="s">
        <v>12122</v>
      </c>
      <c r="E4324" s="0" t="s">
        <v>218</v>
      </c>
      <c r="F4324" s="0" t="n">
        <v>2</v>
      </c>
      <c r="G4324" s="0" t="s">
        <v>12132</v>
      </c>
      <c r="H4324" s="0" t="s">
        <v>12131</v>
      </c>
      <c r="I4324" s="0" t="n">
        <f aca="false">IFERROR(SEARCH("\",H4324),0)</f>
        <v>0</v>
      </c>
    </row>
    <row r="4325" customFormat="false" ht="13.8" hidden="false" customHeight="false" outlineLevel="0" collapsed="false">
      <c r="A4325" s="0" t="s">
        <v>12</v>
      </c>
      <c r="B4325" s="3" t="s">
        <v>12129</v>
      </c>
      <c r="C4325" s="0" t="s">
        <v>12121</v>
      </c>
      <c r="D4325" s="0" t="s">
        <v>12122</v>
      </c>
      <c r="E4325" s="0" t="s">
        <v>218</v>
      </c>
      <c r="F4325" s="0" t="n">
        <v>2</v>
      </c>
      <c r="G4325" s="0" t="s">
        <v>12133</v>
      </c>
      <c r="H4325" s="0" t="s">
        <v>12134</v>
      </c>
      <c r="I4325" s="0" t="n">
        <f aca="false">IFERROR(SEARCH("\",H4325),0)</f>
        <v>0</v>
      </c>
    </row>
    <row r="4326" customFormat="false" ht="13.8" hidden="false" customHeight="false" outlineLevel="0" collapsed="false">
      <c r="A4326" s="0" t="s">
        <v>12</v>
      </c>
      <c r="B4326" s="3" t="s">
        <v>12129</v>
      </c>
      <c r="C4326" s="0" t="s">
        <v>12121</v>
      </c>
      <c r="D4326" s="0" t="s">
        <v>12122</v>
      </c>
      <c r="E4326" s="0" t="s">
        <v>218</v>
      </c>
      <c r="F4326" s="0" t="n">
        <v>2</v>
      </c>
      <c r="G4326" s="0" t="s">
        <v>12135</v>
      </c>
      <c r="H4326" s="0" t="s">
        <v>12134</v>
      </c>
      <c r="I4326" s="0" t="n">
        <f aca="false">IFERROR(SEARCH("\",H4326),0)</f>
        <v>0</v>
      </c>
    </row>
    <row r="4327" customFormat="false" ht="13.8" hidden="false" customHeight="false" outlineLevel="0" collapsed="false">
      <c r="A4327" s="0" t="s">
        <v>12</v>
      </c>
      <c r="B4327" s="3" t="s">
        <v>12136</v>
      </c>
      <c r="C4327" s="0" t="s">
        <v>12121</v>
      </c>
      <c r="D4327" s="0" t="s">
        <v>12122</v>
      </c>
      <c r="E4327" s="0" t="s">
        <v>218</v>
      </c>
      <c r="F4327" s="0" t="n">
        <v>3</v>
      </c>
      <c r="G4327" s="0" t="s">
        <v>12137</v>
      </c>
      <c r="H4327" s="0" t="s">
        <v>12138</v>
      </c>
      <c r="I4327" s="0" t="n">
        <f aca="false">IFERROR(SEARCH("\",H4327),0)</f>
        <v>0</v>
      </c>
    </row>
    <row r="4328" customFormat="false" ht="13.8" hidden="false" customHeight="false" outlineLevel="0" collapsed="false">
      <c r="A4328" s="0" t="s">
        <v>12</v>
      </c>
      <c r="B4328" s="3" t="s">
        <v>12136</v>
      </c>
      <c r="C4328" s="0" t="s">
        <v>12121</v>
      </c>
      <c r="D4328" s="0" t="s">
        <v>12122</v>
      </c>
      <c r="E4328" s="0" t="s">
        <v>218</v>
      </c>
      <c r="F4328" s="0" t="n">
        <v>3</v>
      </c>
      <c r="G4328" s="0" t="s">
        <v>12139</v>
      </c>
      <c r="H4328" s="0" t="s">
        <v>12138</v>
      </c>
      <c r="I4328" s="0" t="n">
        <f aca="false">IFERROR(SEARCH("\",H4328),0)</f>
        <v>0</v>
      </c>
    </row>
    <row r="4329" customFormat="false" ht="13.8" hidden="false" customHeight="false" outlineLevel="0" collapsed="false">
      <c r="A4329" s="0" t="s">
        <v>12</v>
      </c>
      <c r="B4329" s="3" t="s">
        <v>12136</v>
      </c>
      <c r="C4329" s="0" t="s">
        <v>12121</v>
      </c>
      <c r="D4329" s="0" t="s">
        <v>12122</v>
      </c>
      <c r="E4329" s="0" t="s">
        <v>218</v>
      </c>
      <c r="F4329" s="0" t="n">
        <v>3</v>
      </c>
      <c r="G4329" s="0" t="s">
        <v>12140</v>
      </c>
      <c r="H4329" s="0" t="s">
        <v>12141</v>
      </c>
      <c r="I4329" s="0" t="n">
        <f aca="false">IFERROR(SEARCH("\",H4329),0)</f>
        <v>0</v>
      </c>
    </row>
    <row r="4330" customFormat="false" ht="13.8" hidden="false" customHeight="false" outlineLevel="0" collapsed="false">
      <c r="A4330" s="0" t="s">
        <v>12</v>
      </c>
      <c r="B4330" s="3" t="s">
        <v>12136</v>
      </c>
      <c r="C4330" s="0" t="s">
        <v>12121</v>
      </c>
      <c r="D4330" s="0" t="s">
        <v>12122</v>
      </c>
      <c r="E4330" s="0" t="s">
        <v>218</v>
      </c>
      <c r="F4330" s="0" t="n">
        <v>3</v>
      </c>
      <c r="G4330" s="0" t="s">
        <v>12142</v>
      </c>
      <c r="H4330" s="0" t="s">
        <v>12141</v>
      </c>
      <c r="I4330" s="0" t="n">
        <f aca="false">IFERROR(SEARCH("\",H4330),0)</f>
        <v>0</v>
      </c>
    </row>
    <row r="4331" customFormat="false" ht="13.8" hidden="false" customHeight="false" outlineLevel="0" collapsed="false">
      <c r="A4331" s="0" t="s">
        <v>12</v>
      </c>
      <c r="B4331" s="3" t="s">
        <v>12143</v>
      </c>
      <c r="C4331" s="0" t="s">
        <v>12121</v>
      </c>
      <c r="D4331" s="0" t="s">
        <v>12122</v>
      </c>
      <c r="E4331" s="0" t="s">
        <v>218</v>
      </c>
      <c r="F4331" s="0" t="n">
        <v>4</v>
      </c>
      <c r="G4331" s="0" t="s">
        <v>12144</v>
      </c>
      <c r="H4331" s="0" t="s">
        <v>12145</v>
      </c>
      <c r="I4331" s="0" t="n">
        <f aca="false">IFERROR(SEARCH("\",H4331),0)</f>
        <v>0</v>
      </c>
    </row>
    <row r="4332" customFormat="false" ht="13.8" hidden="false" customHeight="false" outlineLevel="0" collapsed="false">
      <c r="A4332" s="0" t="s">
        <v>12</v>
      </c>
      <c r="B4332" s="3" t="s">
        <v>12143</v>
      </c>
      <c r="C4332" s="0" t="s">
        <v>12121</v>
      </c>
      <c r="D4332" s="0" t="s">
        <v>12122</v>
      </c>
      <c r="E4332" s="0" t="s">
        <v>218</v>
      </c>
      <c r="F4332" s="0" t="n">
        <v>4</v>
      </c>
      <c r="G4332" s="0" t="s">
        <v>12146</v>
      </c>
      <c r="H4332" s="0" t="s">
        <v>12145</v>
      </c>
      <c r="I4332" s="0" t="n">
        <f aca="false">IFERROR(SEARCH("\",H4332),0)</f>
        <v>0</v>
      </c>
    </row>
    <row r="4333" customFormat="false" ht="13.8" hidden="false" customHeight="false" outlineLevel="0" collapsed="false">
      <c r="A4333" s="0" t="s">
        <v>12</v>
      </c>
      <c r="B4333" s="3" t="s">
        <v>12143</v>
      </c>
      <c r="C4333" s="0" t="s">
        <v>12121</v>
      </c>
      <c r="D4333" s="0" t="s">
        <v>12122</v>
      </c>
      <c r="E4333" s="0" t="s">
        <v>218</v>
      </c>
      <c r="F4333" s="0" t="n">
        <v>4</v>
      </c>
      <c r="G4333" s="0" t="s">
        <v>12147</v>
      </c>
      <c r="H4333" s="0" t="s">
        <v>12148</v>
      </c>
      <c r="I4333" s="0" t="n">
        <f aca="false">IFERROR(SEARCH("\",H4333),0)</f>
        <v>0</v>
      </c>
    </row>
    <row r="4334" customFormat="false" ht="13.8" hidden="false" customHeight="false" outlineLevel="0" collapsed="false">
      <c r="A4334" s="0" t="s">
        <v>12</v>
      </c>
      <c r="B4334" s="3" t="s">
        <v>12143</v>
      </c>
      <c r="C4334" s="0" t="s">
        <v>12121</v>
      </c>
      <c r="D4334" s="0" t="s">
        <v>12122</v>
      </c>
      <c r="E4334" s="0" t="s">
        <v>218</v>
      </c>
      <c r="F4334" s="0" t="n">
        <v>4</v>
      </c>
      <c r="G4334" s="0" t="s">
        <v>12149</v>
      </c>
      <c r="H4334" s="0" t="s">
        <v>12148</v>
      </c>
      <c r="I4334" s="0" t="n">
        <f aca="false">IFERROR(SEARCH("\",H4334),0)</f>
        <v>0</v>
      </c>
    </row>
    <row r="4335" customFormat="false" ht="13.8" hidden="false" customHeight="false" outlineLevel="0" collapsed="false">
      <c r="A4335" s="0" t="s">
        <v>12</v>
      </c>
      <c r="B4335" s="3" t="s">
        <v>12150</v>
      </c>
      <c r="C4335" s="0" t="s">
        <v>12121</v>
      </c>
      <c r="D4335" s="0" t="s">
        <v>12122</v>
      </c>
      <c r="E4335" s="0" t="s">
        <v>218</v>
      </c>
      <c r="F4335" s="0" t="n">
        <v>5</v>
      </c>
      <c r="G4335" s="0" t="s">
        <v>12151</v>
      </c>
      <c r="H4335" s="0" t="s">
        <v>12152</v>
      </c>
      <c r="I4335" s="0" t="n">
        <f aca="false">IFERROR(SEARCH("\",H4335),0)</f>
        <v>0</v>
      </c>
    </row>
    <row r="4336" customFormat="false" ht="13.8" hidden="false" customHeight="false" outlineLevel="0" collapsed="false">
      <c r="A4336" s="0" t="s">
        <v>12</v>
      </c>
      <c r="B4336" s="3" t="s">
        <v>12150</v>
      </c>
      <c r="C4336" s="0" t="s">
        <v>12121</v>
      </c>
      <c r="D4336" s="0" t="s">
        <v>12122</v>
      </c>
      <c r="E4336" s="0" t="s">
        <v>218</v>
      </c>
      <c r="F4336" s="0" t="n">
        <v>5</v>
      </c>
      <c r="G4336" s="0" t="s">
        <v>12153</v>
      </c>
      <c r="H4336" s="0" t="s">
        <v>12152</v>
      </c>
      <c r="I4336" s="0" t="n">
        <f aca="false">IFERROR(SEARCH("\",H4336),0)</f>
        <v>0</v>
      </c>
    </row>
    <row r="4337" customFormat="false" ht="13.8" hidden="false" customHeight="false" outlineLevel="0" collapsed="false">
      <c r="A4337" s="0" t="s">
        <v>12</v>
      </c>
      <c r="B4337" s="3" t="s">
        <v>12150</v>
      </c>
      <c r="C4337" s="0" t="s">
        <v>12121</v>
      </c>
      <c r="D4337" s="0" t="s">
        <v>12122</v>
      </c>
      <c r="E4337" s="0" t="s">
        <v>218</v>
      </c>
      <c r="F4337" s="0" t="n">
        <v>5</v>
      </c>
      <c r="G4337" s="0" t="s">
        <v>12154</v>
      </c>
      <c r="H4337" s="0" t="s">
        <v>12155</v>
      </c>
      <c r="I4337" s="0" t="n">
        <f aca="false">IFERROR(SEARCH("\",H4337),0)</f>
        <v>0</v>
      </c>
    </row>
    <row r="4338" customFormat="false" ht="13.8" hidden="false" customHeight="false" outlineLevel="0" collapsed="false">
      <c r="A4338" s="0" t="s">
        <v>12</v>
      </c>
      <c r="B4338" s="3" t="s">
        <v>12150</v>
      </c>
      <c r="C4338" s="0" t="s">
        <v>12121</v>
      </c>
      <c r="D4338" s="0" t="s">
        <v>12122</v>
      </c>
      <c r="E4338" s="0" t="s">
        <v>218</v>
      </c>
      <c r="F4338" s="0" t="n">
        <v>5</v>
      </c>
      <c r="G4338" s="0" t="s">
        <v>12156</v>
      </c>
      <c r="H4338" s="0" t="s">
        <v>12155</v>
      </c>
      <c r="I4338" s="0" t="n">
        <f aca="false">IFERROR(SEARCH("\",H4338),0)</f>
        <v>0</v>
      </c>
    </row>
    <row r="4339" customFormat="false" ht="13.8" hidden="false" customHeight="false" outlineLevel="0" collapsed="false">
      <c r="A4339" s="0" t="s">
        <v>12</v>
      </c>
      <c r="B4339" s="3" t="s">
        <v>12157</v>
      </c>
      <c r="C4339" s="0" t="s">
        <v>12121</v>
      </c>
      <c r="D4339" s="0" t="s">
        <v>12122</v>
      </c>
      <c r="E4339" s="0" t="s">
        <v>218</v>
      </c>
      <c r="F4339" s="0" t="n">
        <v>6</v>
      </c>
      <c r="G4339" s="0" t="s">
        <v>12158</v>
      </c>
      <c r="H4339" s="0" t="s">
        <v>12159</v>
      </c>
      <c r="I4339" s="0" t="n">
        <f aca="false">IFERROR(SEARCH("\",H4339),0)</f>
        <v>0</v>
      </c>
    </row>
    <row r="4340" customFormat="false" ht="13.8" hidden="false" customHeight="false" outlineLevel="0" collapsed="false">
      <c r="A4340" s="0" t="s">
        <v>12</v>
      </c>
      <c r="B4340" s="3" t="s">
        <v>12157</v>
      </c>
      <c r="C4340" s="0" t="s">
        <v>12121</v>
      </c>
      <c r="D4340" s="0" t="s">
        <v>12122</v>
      </c>
      <c r="E4340" s="0" t="s">
        <v>218</v>
      </c>
      <c r="F4340" s="0" t="n">
        <v>6</v>
      </c>
      <c r="G4340" s="0" t="s">
        <v>12160</v>
      </c>
      <c r="H4340" s="0" t="s">
        <v>12159</v>
      </c>
      <c r="I4340" s="0" t="n">
        <f aca="false">IFERROR(SEARCH("\",H4340),0)</f>
        <v>0</v>
      </c>
    </row>
    <row r="4341" customFormat="false" ht="13.8" hidden="false" customHeight="false" outlineLevel="0" collapsed="false">
      <c r="A4341" s="0" t="s">
        <v>12</v>
      </c>
      <c r="B4341" s="3" t="s">
        <v>12157</v>
      </c>
      <c r="C4341" s="0" t="s">
        <v>12121</v>
      </c>
      <c r="D4341" s="0" t="s">
        <v>12122</v>
      </c>
      <c r="E4341" s="0" t="s">
        <v>218</v>
      </c>
      <c r="F4341" s="0" t="n">
        <v>6</v>
      </c>
      <c r="G4341" s="0" t="s">
        <v>12161</v>
      </c>
      <c r="H4341" s="0" t="s">
        <v>12162</v>
      </c>
      <c r="I4341" s="0" t="n">
        <f aca="false">IFERROR(SEARCH("\",H4341),0)</f>
        <v>0</v>
      </c>
    </row>
    <row r="4342" customFormat="false" ht="13.8" hidden="false" customHeight="false" outlineLevel="0" collapsed="false">
      <c r="A4342" s="0" t="s">
        <v>12</v>
      </c>
      <c r="B4342" s="3" t="s">
        <v>12157</v>
      </c>
      <c r="C4342" s="0" t="s">
        <v>12121</v>
      </c>
      <c r="D4342" s="0" t="s">
        <v>12122</v>
      </c>
      <c r="E4342" s="0" t="s">
        <v>218</v>
      </c>
      <c r="F4342" s="0" t="n">
        <v>6</v>
      </c>
      <c r="G4342" s="0" t="s">
        <v>12163</v>
      </c>
      <c r="H4342" s="0" t="s">
        <v>12162</v>
      </c>
      <c r="I4342" s="0" t="n">
        <f aca="false">IFERROR(SEARCH("\",H4342),0)</f>
        <v>0</v>
      </c>
    </row>
    <row r="4343" customFormat="false" ht="13.8" hidden="false" customHeight="false" outlineLevel="0" collapsed="false">
      <c r="A4343" s="0" t="s">
        <v>12</v>
      </c>
      <c r="B4343" s="3" t="s">
        <v>12164</v>
      </c>
      <c r="C4343" s="0" t="s">
        <v>12121</v>
      </c>
      <c r="D4343" s="0" t="s">
        <v>12122</v>
      </c>
      <c r="E4343" s="0" t="s">
        <v>218</v>
      </c>
      <c r="F4343" s="0" t="n">
        <v>7</v>
      </c>
      <c r="G4343" s="0" t="s">
        <v>12165</v>
      </c>
      <c r="H4343" s="0" t="s">
        <v>12166</v>
      </c>
      <c r="I4343" s="0" t="n">
        <f aca="false">IFERROR(SEARCH("\",H4343),0)</f>
        <v>0</v>
      </c>
    </row>
    <row r="4344" customFormat="false" ht="13.8" hidden="false" customHeight="false" outlineLevel="0" collapsed="false">
      <c r="A4344" s="0" t="s">
        <v>12</v>
      </c>
      <c r="B4344" s="3" t="s">
        <v>12164</v>
      </c>
      <c r="C4344" s="0" t="s">
        <v>12121</v>
      </c>
      <c r="D4344" s="0" t="s">
        <v>12122</v>
      </c>
      <c r="E4344" s="0" t="s">
        <v>218</v>
      </c>
      <c r="F4344" s="0" t="n">
        <v>7</v>
      </c>
      <c r="G4344" s="0" t="s">
        <v>12167</v>
      </c>
      <c r="H4344" s="0" t="s">
        <v>12166</v>
      </c>
      <c r="I4344" s="0" t="n">
        <f aca="false">IFERROR(SEARCH("\",H4344),0)</f>
        <v>0</v>
      </c>
    </row>
    <row r="4345" customFormat="false" ht="13.8" hidden="false" customHeight="false" outlineLevel="0" collapsed="false">
      <c r="A4345" s="0" t="s">
        <v>12</v>
      </c>
      <c r="B4345" s="3" t="s">
        <v>12164</v>
      </c>
      <c r="C4345" s="0" t="s">
        <v>12121</v>
      </c>
      <c r="D4345" s="0" t="s">
        <v>12122</v>
      </c>
      <c r="E4345" s="0" t="s">
        <v>218</v>
      </c>
      <c r="F4345" s="0" t="n">
        <v>7</v>
      </c>
      <c r="G4345" s="0" t="s">
        <v>12168</v>
      </c>
      <c r="H4345" s="0" t="s">
        <v>12169</v>
      </c>
      <c r="I4345" s="0" t="n">
        <f aca="false">IFERROR(SEARCH("\",H4345),0)</f>
        <v>0</v>
      </c>
    </row>
    <row r="4346" customFormat="false" ht="13.8" hidden="false" customHeight="false" outlineLevel="0" collapsed="false">
      <c r="A4346" s="0" t="s">
        <v>12</v>
      </c>
      <c r="B4346" s="3" t="s">
        <v>12164</v>
      </c>
      <c r="C4346" s="0" t="s">
        <v>12121</v>
      </c>
      <c r="D4346" s="0" t="s">
        <v>12122</v>
      </c>
      <c r="E4346" s="0" t="s">
        <v>218</v>
      </c>
      <c r="F4346" s="0" t="n">
        <v>7</v>
      </c>
      <c r="G4346" s="0" t="s">
        <v>12170</v>
      </c>
      <c r="H4346" s="0" t="s">
        <v>12169</v>
      </c>
      <c r="I4346" s="0" t="n">
        <f aca="false">IFERROR(SEARCH("\",H4346),0)</f>
        <v>0</v>
      </c>
    </row>
    <row r="4347" customFormat="false" ht="13.8" hidden="false" customHeight="false" outlineLevel="0" collapsed="false">
      <c r="A4347" s="0" t="s">
        <v>12</v>
      </c>
      <c r="B4347" s="3" t="s">
        <v>12171</v>
      </c>
      <c r="C4347" s="0" t="s">
        <v>12121</v>
      </c>
      <c r="D4347" s="0" t="s">
        <v>12122</v>
      </c>
      <c r="E4347" s="0" t="s">
        <v>218</v>
      </c>
      <c r="F4347" s="0" t="n">
        <v>8</v>
      </c>
      <c r="G4347" s="0" t="s">
        <v>12172</v>
      </c>
      <c r="H4347" s="0" t="s">
        <v>12173</v>
      </c>
      <c r="I4347" s="0" t="n">
        <f aca="false">IFERROR(SEARCH("\",H4347),0)</f>
        <v>0</v>
      </c>
    </row>
    <row r="4348" customFormat="false" ht="13.8" hidden="false" customHeight="false" outlineLevel="0" collapsed="false">
      <c r="A4348" s="0" t="s">
        <v>12</v>
      </c>
      <c r="B4348" s="3" t="s">
        <v>12171</v>
      </c>
      <c r="C4348" s="0" t="s">
        <v>12121</v>
      </c>
      <c r="D4348" s="0" t="s">
        <v>12122</v>
      </c>
      <c r="E4348" s="0" t="s">
        <v>218</v>
      </c>
      <c r="F4348" s="0" t="n">
        <v>8</v>
      </c>
      <c r="G4348" s="0" t="s">
        <v>12174</v>
      </c>
      <c r="H4348" s="0" t="s">
        <v>12173</v>
      </c>
      <c r="I4348" s="0" t="n">
        <f aca="false">IFERROR(SEARCH("\",H4348),0)</f>
        <v>0</v>
      </c>
    </row>
    <row r="4349" customFormat="false" ht="13.8" hidden="false" customHeight="false" outlineLevel="0" collapsed="false">
      <c r="A4349" s="0" t="s">
        <v>12</v>
      </c>
      <c r="B4349" s="3" t="s">
        <v>12171</v>
      </c>
      <c r="C4349" s="0" t="s">
        <v>12121</v>
      </c>
      <c r="D4349" s="0" t="s">
        <v>12122</v>
      </c>
      <c r="E4349" s="0" t="s">
        <v>218</v>
      </c>
      <c r="F4349" s="0" t="n">
        <v>8</v>
      </c>
      <c r="G4349" s="0" t="s">
        <v>12175</v>
      </c>
      <c r="H4349" s="0" t="s">
        <v>12176</v>
      </c>
      <c r="I4349" s="0" t="n">
        <f aca="false">IFERROR(SEARCH("\",H4349),0)</f>
        <v>0</v>
      </c>
    </row>
    <row r="4350" customFormat="false" ht="13.8" hidden="false" customHeight="false" outlineLevel="0" collapsed="false">
      <c r="A4350" s="0" t="s">
        <v>12</v>
      </c>
      <c r="B4350" s="3" t="s">
        <v>12171</v>
      </c>
      <c r="C4350" s="0" t="s">
        <v>12121</v>
      </c>
      <c r="D4350" s="0" t="s">
        <v>12122</v>
      </c>
      <c r="E4350" s="0" t="s">
        <v>218</v>
      </c>
      <c r="F4350" s="0" t="n">
        <v>8</v>
      </c>
      <c r="G4350" s="0" t="s">
        <v>12177</v>
      </c>
      <c r="H4350" s="0" t="s">
        <v>12176</v>
      </c>
      <c r="I4350" s="0" t="n">
        <f aca="false">IFERROR(SEARCH("\",H4350),0)</f>
        <v>0</v>
      </c>
    </row>
    <row r="4351" customFormat="false" ht="13.8" hidden="false" customHeight="false" outlineLevel="0" collapsed="false">
      <c r="A4351" s="0" t="s">
        <v>12</v>
      </c>
      <c r="B4351" s="3" t="s">
        <v>12178</v>
      </c>
      <c r="C4351" s="0" t="s">
        <v>12121</v>
      </c>
      <c r="D4351" s="0" t="s">
        <v>12122</v>
      </c>
      <c r="E4351" s="0" t="s">
        <v>218</v>
      </c>
      <c r="F4351" s="0" t="n">
        <v>9</v>
      </c>
      <c r="G4351" s="0" t="s">
        <v>12179</v>
      </c>
      <c r="H4351" s="0" t="s">
        <v>12180</v>
      </c>
      <c r="I4351" s="0" t="n">
        <f aca="false">IFERROR(SEARCH("\",H4351),0)</f>
        <v>0</v>
      </c>
      <c r="R4351" s="0" t="s">
        <v>9</v>
      </c>
      <c r="S4351" s="0" t="s">
        <v>12181</v>
      </c>
      <c r="T4351" s="0" t="s">
        <v>5</v>
      </c>
    </row>
    <row r="4352" customFormat="false" ht="13.8" hidden="false" customHeight="false" outlineLevel="0" collapsed="false">
      <c r="A4352" s="0" t="s">
        <v>12</v>
      </c>
      <c r="B4352" s="3" t="s">
        <v>12178</v>
      </c>
      <c r="C4352" s="0" t="s">
        <v>12121</v>
      </c>
      <c r="D4352" s="0" t="s">
        <v>12122</v>
      </c>
      <c r="E4352" s="0" t="s">
        <v>218</v>
      </c>
      <c r="F4352" s="0" t="n">
        <v>9</v>
      </c>
      <c r="G4352" s="0" t="s">
        <v>12182</v>
      </c>
      <c r="H4352" s="0" t="s">
        <v>12180</v>
      </c>
      <c r="I4352" s="0" t="n">
        <f aca="false">IFERROR(SEARCH("\",H4352),0)</f>
        <v>0</v>
      </c>
      <c r="O4352" s="0" t="n">
        <f aca="false">SEARCH("-",H4352,16)</f>
        <v>39</v>
      </c>
      <c r="P4352" s="0" t="n">
        <f aca="false">SEARCH("-",H4352,O4352+1)</f>
        <v>44</v>
      </c>
      <c r="Q4352" s="0" t="e">
        <f aca="false">SEARCH("-",H4352,P4352+1)</f>
        <v>#VALUE!</v>
      </c>
      <c r="R4352" s="0" t="e">
        <f aca="false">INT(MID(H4352,P4352+2,3))</f>
        <v>#VALUE!</v>
      </c>
      <c r="S4352" s="0" t="str">
        <f aca="false">MID(H4352,O4352+2,P4352-O4352-3)</f>
        <v>09</v>
      </c>
      <c r="T4352" s="0" t="e">
        <f aca="false">MID(H4352,Q4352+2,LEN(H4352)-Q4352-5)</f>
        <v>#VALUE!</v>
      </c>
      <c r="V4352" s="0" t="s">
        <v>7863</v>
      </c>
    </row>
    <row r="4353" customFormat="false" ht="13.8" hidden="false" customHeight="false" outlineLevel="0" collapsed="false">
      <c r="A4353" s="0" t="s">
        <v>12</v>
      </c>
      <c r="B4353" s="3" t="s">
        <v>12178</v>
      </c>
      <c r="C4353" s="0" t="s">
        <v>12121</v>
      </c>
      <c r="D4353" s="0" t="s">
        <v>12122</v>
      </c>
      <c r="E4353" s="0" t="s">
        <v>218</v>
      </c>
      <c r="F4353" s="0" t="n">
        <v>9</v>
      </c>
      <c r="G4353" s="0" t="s">
        <v>12183</v>
      </c>
      <c r="H4353" s="0" t="s">
        <v>12184</v>
      </c>
      <c r="I4353" s="0" t="n">
        <f aca="false">IFERROR(SEARCH("\",H4353),0)</f>
        <v>0</v>
      </c>
      <c r="O4353" s="0" t="n">
        <f aca="false">SEARCH("-",H4353,16)</f>
        <v>39</v>
      </c>
      <c r="P4353" s="0" t="n">
        <f aca="false">SEARCH("-",H4353,O4353+1)</f>
        <v>44</v>
      </c>
      <c r="Q4353" s="0" t="e">
        <f aca="false">SEARCH("-",H4353,P4353+1)</f>
        <v>#VALUE!</v>
      </c>
      <c r="R4353" s="0" t="e">
        <f aca="false">INT(MID(H4353,P4353+2,3))</f>
        <v>#VALUE!</v>
      </c>
      <c r="S4353" s="0" t="str">
        <f aca="false">MID(H4353,O4353+2,P4353-O4353-3)</f>
        <v>09</v>
      </c>
      <c r="T4353" s="0" t="e">
        <f aca="false">MID(H4353,Q4353+2,LEN(H4353)-Q4353-5)</f>
        <v>#VALUE!</v>
      </c>
      <c r="V4353" s="0" t="s">
        <v>7863</v>
      </c>
    </row>
    <row r="4354" customFormat="false" ht="13.8" hidden="false" customHeight="false" outlineLevel="0" collapsed="false">
      <c r="A4354" s="0" t="s">
        <v>12</v>
      </c>
      <c r="B4354" s="3" t="s">
        <v>12178</v>
      </c>
      <c r="C4354" s="0" t="s">
        <v>12121</v>
      </c>
      <c r="D4354" s="0" t="s">
        <v>12122</v>
      </c>
      <c r="E4354" s="0" t="s">
        <v>218</v>
      </c>
      <c r="F4354" s="0" t="n">
        <v>9</v>
      </c>
      <c r="G4354" s="0" t="s">
        <v>12185</v>
      </c>
      <c r="H4354" s="0" t="s">
        <v>12184</v>
      </c>
      <c r="I4354" s="0" t="n">
        <f aca="false">IFERROR(SEARCH("\",H4354),0)</f>
        <v>0</v>
      </c>
      <c r="O4354" s="0" t="n">
        <f aca="false">SEARCH("-",H4354,16)</f>
        <v>39</v>
      </c>
      <c r="P4354" s="0" t="n">
        <f aca="false">SEARCH("-",H4354,O4354+1)</f>
        <v>44</v>
      </c>
      <c r="Q4354" s="0" t="e">
        <f aca="false">SEARCH("-",H4354,P4354+1)</f>
        <v>#VALUE!</v>
      </c>
      <c r="R4354" s="0" t="e">
        <f aca="false">INT(MID(H4354,P4354+2,3))</f>
        <v>#VALUE!</v>
      </c>
      <c r="S4354" s="0" t="str">
        <f aca="false">MID(H4354,O4354+2,P4354-O4354-3)</f>
        <v>09</v>
      </c>
      <c r="T4354" s="0" t="e">
        <f aca="false">MID(H4354,Q4354+2,LEN(H4354)-Q4354-5)</f>
        <v>#VALUE!</v>
      </c>
      <c r="V4354" s="0" t="s">
        <v>7863</v>
      </c>
    </row>
    <row r="4355" customFormat="false" ht="13.8" hidden="false" customHeight="false" outlineLevel="0" collapsed="false">
      <c r="A4355" s="0" t="s">
        <v>12</v>
      </c>
      <c r="B4355" s="3" t="s">
        <v>12186</v>
      </c>
      <c r="C4355" s="0" t="s">
        <v>12121</v>
      </c>
      <c r="D4355" s="0" t="s">
        <v>12122</v>
      </c>
      <c r="E4355" s="0" t="s">
        <v>218</v>
      </c>
      <c r="F4355" s="0" t="n">
        <v>10</v>
      </c>
      <c r="G4355" s="0" t="s">
        <v>12187</v>
      </c>
      <c r="H4355" s="0" t="s">
        <v>12188</v>
      </c>
      <c r="I4355" s="0" t="n">
        <f aca="false">IFERROR(SEARCH("\",H4355),0)</f>
        <v>0</v>
      </c>
      <c r="O4355" s="0" t="n">
        <f aca="false">SEARCH("-",H4355,16)</f>
        <v>39</v>
      </c>
      <c r="P4355" s="0" t="n">
        <f aca="false">SEARCH("-",H4355,O4355+1)</f>
        <v>44</v>
      </c>
      <c r="Q4355" s="0" t="e">
        <f aca="false">SEARCH("-",H4355,P4355+1)</f>
        <v>#VALUE!</v>
      </c>
      <c r="R4355" s="0" t="e">
        <f aca="false">INT(MID(H4355,P4355+2,3))</f>
        <v>#VALUE!</v>
      </c>
      <c r="S4355" s="0" t="str">
        <f aca="false">MID(H4355,O4355+2,P4355-O4355-3)</f>
        <v>10</v>
      </c>
      <c r="T4355" s="0" t="e">
        <f aca="false">MID(H4355,Q4355+2,LEN(H4355)-Q4355-5)</f>
        <v>#VALUE!</v>
      </c>
      <c r="V4355" s="0" t="s">
        <v>7863</v>
      </c>
    </row>
    <row r="4356" customFormat="false" ht="13.8" hidden="false" customHeight="false" outlineLevel="0" collapsed="false">
      <c r="A4356" s="0" t="s">
        <v>12</v>
      </c>
      <c r="B4356" s="3" t="s">
        <v>12186</v>
      </c>
      <c r="C4356" s="0" t="s">
        <v>12121</v>
      </c>
      <c r="D4356" s="0" t="s">
        <v>12122</v>
      </c>
      <c r="E4356" s="0" t="s">
        <v>218</v>
      </c>
      <c r="F4356" s="0" t="n">
        <v>10</v>
      </c>
      <c r="G4356" s="0" t="s">
        <v>12189</v>
      </c>
      <c r="H4356" s="0" t="s">
        <v>12188</v>
      </c>
      <c r="I4356" s="0" t="n">
        <f aca="false">IFERROR(SEARCH("\",H4356),0)</f>
        <v>0</v>
      </c>
      <c r="O4356" s="0" t="n">
        <f aca="false">SEARCH("-",H4356,16)</f>
        <v>39</v>
      </c>
      <c r="P4356" s="0" t="n">
        <f aca="false">SEARCH("-",H4356,O4356+1)</f>
        <v>44</v>
      </c>
      <c r="Q4356" s="0" t="e">
        <f aca="false">SEARCH("-",H4356,P4356+1)</f>
        <v>#VALUE!</v>
      </c>
      <c r="R4356" s="0" t="e">
        <f aca="false">INT(MID(H4356,P4356+2,3))</f>
        <v>#VALUE!</v>
      </c>
      <c r="S4356" s="0" t="str">
        <f aca="false">MID(H4356,O4356+2,P4356-O4356-3)</f>
        <v>10</v>
      </c>
      <c r="T4356" s="0" t="e">
        <f aca="false">MID(H4356,Q4356+2,LEN(H4356)-Q4356-5)</f>
        <v>#VALUE!</v>
      </c>
      <c r="V4356" s="0" t="s">
        <v>7791</v>
      </c>
    </row>
    <row r="4357" customFormat="false" ht="13.8" hidden="false" customHeight="false" outlineLevel="0" collapsed="false">
      <c r="A4357" s="0" t="s">
        <v>12</v>
      </c>
      <c r="B4357" s="3" t="s">
        <v>12186</v>
      </c>
      <c r="C4357" s="0" t="s">
        <v>12121</v>
      </c>
      <c r="D4357" s="0" t="s">
        <v>12122</v>
      </c>
      <c r="E4357" s="0" t="s">
        <v>218</v>
      </c>
      <c r="F4357" s="0" t="n">
        <v>10</v>
      </c>
      <c r="G4357" s="0" t="s">
        <v>12190</v>
      </c>
      <c r="H4357" s="0" t="s">
        <v>12191</v>
      </c>
      <c r="I4357" s="0" t="n">
        <f aca="false">IFERROR(SEARCH("\",H4357),0)</f>
        <v>0</v>
      </c>
      <c r="O4357" s="0" t="n">
        <f aca="false">SEARCH("-",H4357,16)</f>
        <v>39</v>
      </c>
      <c r="P4357" s="0" t="n">
        <f aca="false">SEARCH("-",H4357,O4357+1)</f>
        <v>44</v>
      </c>
      <c r="Q4357" s="0" t="e">
        <f aca="false">SEARCH("-",H4357,P4357+1)</f>
        <v>#VALUE!</v>
      </c>
      <c r="R4357" s="0" t="e">
        <f aca="false">INT(MID(H4357,P4357+2,3))</f>
        <v>#VALUE!</v>
      </c>
      <c r="S4357" s="0" t="str">
        <f aca="false">MID(H4357,O4357+2,P4357-O4357-3)</f>
        <v>10</v>
      </c>
      <c r="T4357" s="0" t="e">
        <f aca="false">MID(H4357,Q4357+2,LEN(H4357)-Q4357-5)</f>
        <v>#VALUE!</v>
      </c>
      <c r="V4357" s="0" t="s">
        <v>7791</v>
      </c>
    </row>
    <row r="4358" customFormat="false" ht="13.8" hidden="false" customHeight="false" outlineLevel="0" collapsed="false">
      <c r="A4358" s="0" t="s">
        <v>12</v>
      </c>
      <c r="B4358" s="3" t="s">
        <v>12186</v>
      </c>
      <c r="C4358" s="0" t="s">
        <v>12121</v>
      </c>
      <c r="D4358" s="0" t="s">
        <v>12122</v>
      </c>
      <c r="E4358" s="0" t="s">
        <v>218</v>
      </c>
      <c r="F4358" s="0" t="n">
        <v>10</v>
      </c>
      <c r="G4358" s="0" t="s">
        <v>12192</v>
      </c>
      <c r="H4358" s="0" t="s">
        <v>12191</v>
      </c>
      <c r="I4358" s="0" t="n">
        <f aca="false">IFERROR(SEARCH("\",H4358),0)</f>
        <v>0</v>
      </c>
      <c r="O4358" s="0" t="n">
        <f aca="false">SEARCH("-",H4358,16)</f>
        <v>39</v>
      </c>
      <c r="P4358" s="0" t="n">
        <f aca="false">SEARCH("-",H4358,O4358+1)</f>
        <v>44</v>
      </c>
      <c r="Q4358" s="0" t="e">
        <f aca="false">SEARCH("-",H4358,P4358+1)</f>
        <v>#VALUE!</v>
      </c>
      <c r="R4358" s="0" t="e">
        <f aca="false">INT(MID(H4358,P4358+2,3))</f>
        <v>#VALUE!</v>
      </c>
      <c r="S4358" s="0" t="str">
        <f aca="false">MID(H4358,O4358+2,P4358-O4358-3)</f>
        <v>10</v>
      </c>
      <c r="T4358" s="0" t="e">
        <f aca="false">MID(H4358,Q4358+2,LEN(H4358)-Q4358-5)</f>
        <v>#VALUE!</v>
      </c>
      <c r="V4358" s="0" t="s">
        <v>7863</v>
      </c>
    </row>
    <row r="4359" customFormat="false" ht="13.8" hidden="false" customHeight="false" outlineLevel="0" collapsed="false">
      <c r="A4359" s="0" t="s">
        <v>12</v>
      </c>
      <c r="B4359" s="3" t="s">
        <v>12193</v>
      </c>
      <c r="C4359" s="0" t="s">
        <v>12121</v>
      </c>
      <c r="D4359" s="0" t="s">
        <v>12122</v>
      </c>
      <c r="E4359" s="0" t="s">
        <v>218</v>
      </c>
      <c r="F4359" s="0" t="n">
        <v>11</v>
      </c>
      <c r="G4359" s="0" t="s">
        <v>12194</v>
      </c>
      <c r="H4359" s="0" t="s">
        <v>12195</v>
      </c>
      <c r="I4359" s="0" t="n">
        <f aca="false">IFERROR(SEARCH("\",H4359),0)</f>
        <v>0</v>
      </c>
      <c r="O4359" s="0" t="n">
        <f aca="false">SEARCH("-",H4359,16)</f>
        <v>39</v>
      </c>
      <c r="P4359" s="0" t="n">
        <f aca="false">SEARCH("-",H4359,O4359+1)</f>
        <v>44</v>
      </c>
      <c r="Q4359" s="0" t="e">
        <f aca="false">SEARCH("-",H4359,P4359+1)</f>
        <v>#VALUE!</v>
      </c>
      <c r="R4359" s="0" t="e">
        <f aca="false">INT(MID(H4359,P4359+2,3))</f>
        <v>#VALUE!</v>
      </c>
      <c r="S4359" s="0" t="str">
        <f aca="false">MID(H4359,O4359+2,P4359-O4359-3)</f>
        <v>11</v>
      </c>
      <c r="T4359" s="0" t="e">
        <f aca="false">MID(H4359,Q4359+2,LEN(H4359)-Q4359-5)</f>
        <v>#VALUE!</v>
      </c>
      <c r="V4359" s="0" t="s">
        <v>7791</v>
      </c>
    </row>
    <row r="4360" customFormat="false" ht="13.8" hidden="false" customHeight="false" outlineLevel="0" collapsed="false">
      <c r="A4360" s="0" t="s">
        <v>12</v>
      </c>
      <c r="B4360" s="3" t="s">
        <v>12193</v>
      </c>
      <c r="C4360" s="0" t="s">
        <v>12121</v>
      </c>
      <c r="D4360" s="0" t="s">
        <v>12122</v>
      </c>
      <c r="E4360" s="0" t="s">
        <v>218</v>
      </c>
      <c r="F4360" s="0" t="n">
        <v>11</v>
      </c>
      <c r="G4360" s="0" t="s">
        <v>12196</v>
      </c>
      <c r="H4360" s="0" t="s">
        <v>12195</v>
      </c>
      <c r="I4360" s="0" t="n">
        <f aca="false">IFERROR(SEARCH("\",H4360),0)</f>
        <v>0</v>
      </c>
      <c r="O4360" s="0" t="n">
        <f aca="false">SEARCH("-",H4360,16)</f>
        <v>39</v>
      </c>
      <c r="P4360" s="0" t="n">
        <f aca="false">SEARCH("-",H4360,O4360+1)</f>
        <v>44</v>
      </c>
      <c r="Q4360" s="0" t="e">
        <f aca="false">SEARCH("-",H4360,P4360+1)</f>
        <v>#VALUE!</v>
      </c>
      <c r="R4360" s="0" t="e">
        <f aca="false">INT(MID(H4360,P4360+2,3))</f>
        <v>#VALUE!</v>
      </c>
      <c r="S4360" s="0" t="str">
        <f aca="false">MID(H4360,O4360+2,P4360-O4360-3)</f>
        <v>11</v>
      </c>
      <c r="T4360" s="0" t="e">
        <f aca="false">MID(H4360,Q4360+2,LEN(H4360)-Q4360-5)</f>
        <v>#VALUE!</v>
      </c>
      <c r="V4360" s="0" t="s">
        <v>7791</v>
      </c>
    </row>
    <row r="4361" customFormat="false" ht="13.8" hidden="false" customHeight="false" outlineLevel="0" collapsed="false">
      <c r="A4361" s="0" t="s">
        <v>12</v>
      </c>
      <c r="B4361" s="3" t="s">
        <v>12193</v>
      </c>
      <c r="C4361" s="0" t="s">
        <v>12121</v>
      </c>
      <c r="D4361" s="0" t="s">
        <v>12122</v>
      </c>
      <c r="E4361" s="0" t="s">
        <v>218</v>
      </c>
      <c r="F4361" s="0" t="n">
        <v>11</v>
      </c>
      <c r="G4361" s="0" t="s">
        <v>12197</v>
      </c>
      <c r="H4361" s="0" t="s">
        <v>12198</v>
      </c>
      <c r="I4361" s="0" t="n">
        <f aca="false">IFERROR(SEARCH("\",H4361),0)</f>
        <v>0</v>
      </c>
      <c r="O4361" s="0" t="n">
        <f aca="false">SEARCH("-",H4361,16)</f>
        <v>39</v>
      </c>
      <c r="P4361" s="0" t="n">
        <f aca="false">SEARCH("-",H4361,O4361+1)</f>
        <v>44</v>
      </c>
      <c r="Q4361" s="0" t="e">
        <f aca="false">SEARCH("-",H4361,P4361+1)</f>
        <v>#VALUE!</v>
      </c>
      <c r="R4361" s="0" t="e">
        <f aca="false">INT(MID(H4361,P4361+2,3))</f>
        <v>#VALUE!</v>
      </c>
      <c r="S4361" s="0" t="str">
        <f aca="false">MID(H4361,O4361+2,P4361-O4361-3)</f>
        <v>11</v>
      </c>
      <c r="T4361" s="0" t="e">
        <f aca="false">MID(H4361,Q4361+2,LEN(H4361)-Q4361-5)</f>
        <v>#VALUE!</v>
      </c>
      <c r="V4361" s="0" t="s">
        <v>7863</v>
      </c>
    </row>
    <row r="4362" customFormat="false" ht="13.8" hidden="false" customHeight="false" outlineLevel="0" collapsed="false">
      <c r="A4362" s="0" t="s">
        <v>12</v>
      </c>
      <c r="B4362" s="3" t="s">
        <v>12193</v>
      </c>
      <c r="C4362" s="0" t="s">
        <v>12121</v>
      </c>
      <c r="D4362" s="0" t="s">
        <v>12122</v>
      </c>
      <c r="E4362" s="0" t="s">
        <v>218</v>
      </c>
      <c r="F4362" s="0" t="n">
        <v>11</v>
      </c>
      <c r="G4362" s="0" t="s">
        <v>12199</v>
      </c>
      <c r="H4362" s="0" t="s">
        <v>12198</v>
      </c>
      <c r="I4362" s="0" t="n">
        <f aca="false">IFERROR(SEARCH("\",H4362),0)</f>
        <v>0</v>
      </c>
      <c r="O4362" s="0" t="n">
        <f aca="false">SEARCH("-",H4362,16)</f>
        <v>39</v>
      </c>
      <c r="P4362" s="0" t="n">
        <f aca="false">SEARCH("-",H4362,O4362+1)</f>
        <v>44</v>
      </c>
      <c r="Q4362" s="0" t="e">
        <f aca="false">SEARCH("-",H4362,P4362+1)</f>
        <v>#VALUE!</v>
      </c>
      <c r="R4362" s="0" t="e">
        <f aca="false">INT(MID(H4362,P4362+2,3))</f>
        <v>#VALUE!</v>
      </c>
      <c r="S4362" s="0" t="str">
        <f aca="false">MID(H4362,O4362+2,P4362-O4362-3)</f>
        <v>11</v>
      </c>
      <c r="T4362" s="0" t="e">
        <f aca="false">MID(H4362,Q4362+2,LEN(H4362)-Q4362-5)</f>
        <v>#VALUE!</v>
      </c>
      <c r="V4362" s="0" t="s">
        <v>7791</v>
      </c>
    </row>
    <row r="4363" customFormat="false" ht="13.8" hidden="false" customHeight="false" outlineLevel="0" collapsed="false">
      <c r="A4363" s="0" t="s">
        <v>12</v>
      </c>
      <c r="B4363" s="3" t="s">
        <v>12200</v>
      </c>
      <c r="C4363" s="0" t="s">
        <v>12201</v>
      </c>
      <c r="D4363" s="0" t="s">
        <v>12202</v>
      </c>
      <c r="E4363" s="0" t="s">
        <v>218</v>
      </c>
      <c r="F4363" s="0" t="n">
        <v>1</v>
      </c>
      <c r="G4363" s="0" t="s">
        <v>12203</v>
      </c>
      <c r="H4363" s="0" t="s">
        <v>12204</v>
      </c>
      <c r="I4363" s="0" t="n">
        <f aca="false">IFERROR(SEARCH("\",H4363),0)</f>
        <v>0</v>
      </c>
      <c r="O4363" s="0" t="n">
        <f aca="false">SEARCH("-",H4363,16)</f>
        <v>22</v>
      </c>
      <c r="P4363" s="0" t="n">
        <f aca="false">SEARCH("-",H4363,O4363+1)</f>
        <v>27</v>
      </c>
      <c r="Q4363" s="0" t="e">
        <f aca="false">SEARCH("-",H4363,P4363+1)</f>
        <v>#VALUE!</v>
      </c>
      <c r="R4363" s="0" t="e">
        <f aca="false">INT(MID(H4363,P4363+2,3))</f>
        <v>#VALUE!</v>
      </c>
      <c r="S4363" s="0" t="str">
        <f aca="false">MID(H4363,O4363+2,P4363-O4363-3)</f>
        <v>01</v>
      </c>
      <c r="T4363" s="0" t="e">
        <f aca="false">MID(H4363,Q4363+2,LEN(H4363)-Q4363-5)</f>
        <v>#VALUE!</v>
      </c>
      <c r="V4363" s="0" t="s">
        <v>7863</v>
      </c>
    </row>
    <row r="4364" customFormat="false" ht="13.8" hidden="false" customHeight="false" outlineLevel="0" collapsed="false">
      <c r="A4364" s="0" t="s">
        <v>12</v>
      </c>
      <c r="B4364" s="3" t="s">
        <v>12205</v>
      </c>
      <c r="C4364" s="0" t="s">
        <v>12201</v>
      </c>
      <c r="D4364" s="0" t="s">
        <v>12202</v>
      </c>
      <c r="E4364" s="0" t="s">
        <v>218</v>
      </c>
      <c r="F4364" s="0" t="n">
        <v>2</v>
      </c>
      <c r="G4364" s="0" t="s">
        <v>12206</v>
      </c>
      <c r="H4364" s="0" t="s">
        <v>12207</v>
      </c>
      <c r="I4364" s="0" t="n">
        <f aca="false">IFERROR(SEARCH("\",H4364),0)</f>
        <v>0</v>
      </c>
      <c r="O4364" s="0" t="n">
        <f aca="false">SEARCH("-",H4364,16)</f>
        <v>22</v>
      </c>
      <c r="P4364" s="0" t="n">
        <f aca="false">SEARCH("-",H4364,O4364+1)</f>
        <v>27</v>
      </c>
      <c r="Q4364" s="0" t="e">
        <f aca="false">SEARCH("-",H4364,P4364+1)</f>
        <v>#VALUE!</v>
      </c>
      <c r="R4364" s="0" t="e">
        <f aca="false">INT(MID(H4364,P4364+2,3))</f>
        <v>#VALUE!</v>
      </c>
      <c r="S4364" s="0" t="str">
        <f aca="false">MID(H4364,O4364+2,P4364-O4364-3)</f>
        <v>02</v>
      </c>
      <c r="T4364" s="0" t="e">
        <f aca="false">MID(H4364,Q4364+2,LEN(H4364)-Q4364-5)</f>
        <v>#VALUE!</v>
      </c>
      <c r="V4364" s="0" t="s">
        <v>7863</v>
      </c>
    </row>
    <row r="4365" customFormat="false" ht="13.8" hidden="false" customHeight="false" outlineLevel="0" collapsed="false">
      <c r="A4365" s="0" t="s">
        <v>12</v>
      </c>
      <c r="B4365" s="3" t="s">
        <v>12208</v>
      </c>
      <c r="C4365" s="0" t="s">
        <v>12201</v>
      </c>
      <c r="D4365" s="0" t="s">
        <v>12202</v>
      </c>
      <c r="E4365" s="0" t="s">
        <v>218</v>
      </c>
      <c r="F4365" s="0" t="n">
        <v>3</v>
      </c>
      <c r="G4365" s="0" t="s">
        <v>12209</v>
      </c>
      <c r="H4365" s="0" t="s">
        <v>12210</v>
      </c>
      <c r="I4365" s="0" t="n">
        <f aca="false">IFERROR(SEARCH("\",H4365),0)</f>
        <v>0</v>
      </c>
      <c r="O4365" s="0" t="n">
        <f aca="false">SEARCH("-",H4365,16)</f>
        <v>22</v>
      </c>
      <c r="P4365" s="0" t="n">
        <f aca="false">SEARCH("-",H4365,O4365+1)</f>
        <v>27</v>
      </c>
      <c r="Q4365" s="0" t="e">
        <f aca="false">SEARCH("-",H4365,P4365+1)</f>
        <v>#VALUE!</v>
      </c>
      <c r="R4365" s="0" t="e">
        <f aca="false">INT(MID(H4365,P4365+2,3))</f>
        <v>#VALUE!</v>
      </c>
      <c r="S4365" s="0" t="str">
        <f aca="false">MID(H4365,O4365+2,P4365-O4365-3)</f>
        <v>03</v>
      </c>
      <c r="T4365" s="0" t="e">
        <f aca="false">MID(H4365,Q4365+2,LEN(H4365)-Q4365-5)</f>
        <v>#VALUE!</v>
      </c>
      <c r="V4365" s="0" t="s">
        <v>7863</v>
      </c>
    </row>
    <row r="4366" customFormat="false" ht="13.8" hidden="false" customHeight="false" outlineLevel="0" collapsed="false">
      <c r="A4366" s="0" t="s">
        <v>12</v>
      </c>
      <c r="B4366" s="3" t="s">
        <v>12211</v>
      </c>
      <c r="C4366" s="0" t="s">
        <v>12201</v>
      </c>
      <c r="D4366" s="0" t="s">
        <v>12202</v>
      </c>
      <c r="E4366" s="0" t="s">
        <v>218</v>
      </c>
      <c r="F4366" s="0" t="n">
        <v>4</v>
      </c>
      <c r="G4366" s="0" t="s">
        <v>12212</v>
      </c>
      <c r="H4366" s="0" t="s">
        <v>12213</v>
      </c>
      <c r="I4366" s="0" t="n">
        <f aca="false">IFERROR(SEARCH("\",H4366),0)</f>
        <v>0</v>
      </c>
      <c r="O4366" s="0" t="n">
        <f aca="false">SEARCH("-",H4366,16)</f>
        <v>22</v>
      </c>
      <c r="P4366" s="0" t="n">
        <f aca="false">SEARCH("-",H4366,O4366+1)</f>
        <v>27</v>
      </c>
      <c r="Q4366" s="0" t="e">
        <f aca="false">SEARCH("-",H4366,P4366+1)</f>
        <v>#VALUE!</v>
      </c>
      <c r="R4366" s="0" t="e">
        <f aca="false">INT(MID(H4366,P4366+2,3))</f>
        <v>#VALUE!</v>
      </c>
      <c r="S4366" s="0" t="str">
        <f aca="false">MID(H4366,O4366+2,P4366-O4366-3)</f>
        <v>04</v>
      </c>
      <c r="T4366" s="0" t="e">
        <f aca="false">MID(H4366,Q4366+2,LEN(H4366)-Q4366-5)</f>
        <v>#VALUE!</v>
      </c>
      <c r="V4366" s="0" t="s">
        <v>7791</v>
      </c>
    </row>
    <row r="4367" customFormat="false" ht="13.8" hidden="false" customHeight="false" outlineLevel="0" collapsed="false">
      <c r="A4367" s="0" t="s">
        <v>12</v>
      </c>
      <c r="B4367" s="3" t="s">
        <v>12214</v>
      </c>
      <c r="C4367" s="0" t="s">
        <v>12201</v>
      </c>
      <c r="D4367" s="0" t="s">
        <v>12202</v>
      </c>
      <c r="E4367" s="0" t="s">
        <v>218</v>
      </c>
      <c r="F4367" s="0" t="n">
        <v>5</v>
      </c>
      <c r="G4367" s="0" t="s">
        <v>12215</v>
      </c>
      <c r="H4367" s="0" t="s">
        <v>12216</v>
      </c>
      <c r="I4367" s="0" t="n">
        <f aca="false">IFERROR(SEARCH("\",H4367),0)</f>
        <v>0</v>
      </c>
      <c r="O4367" s="0" t="n">
        <f aca="false">SEARCH("-",H4367,16)</f>
        <v>22</v>
      </c>
      <c r="P4367" s="0" t="n">
        <f aca="false">SEARCH("-",H4367,O4367+1)</f>
        <v>27</v>
      </c>
      <c r="Q4367" s="0" t="e">
        <f aca="false">SEARCH("-",H4367,P4367+1)</f>
        <v>#VALUE!</v>
      </c>
      <c r="R4367" s="0" t="e">
        <f aca="false">INT(MID(H4367,P4367+2,3))</f>
        <v>#VALUE!</v>
      </c>
      <c r="S4367" s="0" t="str">
        <f aca="false">MID(H4367,O4367+2,P4367-O4367-3)</f>
        <v>05</v>
      </c>
      <c r="T4367" s="0" t="e">
        <f aca="false">MID(H4367,Q4367+2,LEN(H4367)-Q4367-5)</f>
        <v>#VALUE!</v>
      </c>
      <c r="V4367" s="0" t="s">
        <v>7791</v>
      </c>
    </row>
    <row r="4368" customFormat="false" ht="13.8" hidden="false" customHeight="false" outlineLevel="0" collapsed="false">
      <c r="A4368" s="0" t="s">
        <v>12</v>
      </c>
      <c r="B4368" s="3" t="s">
        <v>12217</v>
      </c>
      <c r="C4368" s="0" t="s">
        <v>12201</v>
      </c>
      <c r="D4368" s="0" t="s">
        <v>12202</v>
      </c>
      <c r="E4368" s="0" t="s">
        <v>218</v>
      </c>
      <c r="F4368" s="0" t="n">
        <v>6</v>
      </c>
      <c r="G4368" s="0" t="s">
        <v>12218</v>
      </c>
      <c r="H4368" s="0" t="s">
        <v>12219</v>
      </c>
      <c r="I4368" s="0" t="n">
        <f aca="false">IFERROR(SEARCH("\",H4368),0)</f>
        <v>0</v>
      </c>
      <c r="O4368" s="0" t="n">
        <f aca="false">SEARCH("-",H4368,16)</f>
        <v>22</v>
      </c>
      <c r="P4368" s="0" t="n">
        <f aca="false">SEARCH("-",H4368,O4368+1)</f>
        <v>27</v>
      </c>
      <c r="Q4368" s="0" t="e">
        <f aca="false">SEARCH("-",H4368,P4368+1)</f>
        <v>#VALUE!</v>
      </c>
      <c r="R4368" s="0" t="e">
        <f aca="false">INT(MID(H4368,P4368+2,3))</f>
        <v>#VALUE!</v>
      </c>
      <c r="S4368" s="0" t="str">
        <f aca="false">MID(H4368,O4368+2,P4368-O4368-3)</f>
        <v>06</v>
      </c>
      <c r="T4368" s="0" t="e">
        <f aca="false">MID(H4368,Q4368+2,LEN(H4368)-Q4368-5)</f>
        <v>#VALUE!</v>
      </c>
      <c r="V4368" s="0" t="s">
        <v>7791</v>
      </c>
    </row>
    <row r="4369" customFormat="false" ht="13.8" hidden="false" customHeight="false" outlineLevel="0" collapsed="false">
      <c r="A4369" s="0" t="s">
        <v>12</v>
      </c>
      <c r="B4369" s="3" t="s">
        <v>12220</v>
      </c>
      <c r="C4369" s="0" t="s">
        <v>12201</v>
      </c>
      <c r="D4369" s="0" t="s">
        <v>12202</v>
      </c>
      <c r="E4369" s="0" t="s">
        <v>218</v>
      </c>
      <c r="F4369" s="0" t="n">
        <v>7</v>
      </c>
      <c r="G4369" s="0" t="s">
        <v>12221</v>
      </c>
      <c r="H4369" s="0" t="s">
        <v>12222</v>
      </c>
      <c r="I4369" s="0" t="n">
        <f aca="false">IFERROR(SEARCH("\",H4369),0)</f>
        <v>0</v>
      </c>
      <c r="O4369" s="0" t="n">
        <f aca="false">SEARCH("-",H4369,16)</f>
        <v>22</v>
      </c>
      <c r="P4369" s="0" t="n">
        <f aca="false">SEARCH("-",H4369,O4369+1)</f>
        <v>27</v>
      </c>
      <c r="Q4369" s="0" t="e">
        <f aca="false">SEARCH("-",H4369,P4369+1)</f>
        <v>#VALUE!</v>
      </c>
      <c r="R4369" s="0" t="e">
        <f aca="false">INT(MID(H4369,P4369+2,3))</f>
        <v>#VALUE!</v>
      </c>
      <c r="S4369" s="0" t="str">
        <f aca="false">MID(H4369,O4369+2,P4369-O4369-3)</f>
        <v>07</v>
      </c>
      <c r="T4369" s="0" t="e">
        <f aca="false">MID(H4369,Q4369+2,LEN(H4369)-Q4369-5)</f>
        <v>#VALUE!</v>
      </c>
      <c r="V4369" s="0" t="s">
        <v>7791</v>
      </c>
    </row>
    <row r="4370" customFormat="false" ht="13.8" hidden="false" customHeight="false" outlineLevel="0" collapsed="false">
      <c r="A4370" s="0" t="s">
        <v>12</v>
      </c>
      <c r="B4370" s="3" t="s">
        <v>12223</v>
      </c>
      <c r="C4370" s="0" t="s">
        <v>12201</v>
      </c>
      <c r="D4370" s="0" t="s">
        <v>12202</v>
      </c>
      <c r="E4370" s="0" t="s">
        <v>218</v>
      </c>
      <c r="F4370" s="0" t="n">
        <v>8</v>
      </c>
      <c r="G4370" s="0" t="s">
        <v>12224</v>
      </c>
      <c r="H4370" s="0" t="s">
        <v>12225</v>
      </c>
      <c r="I4370" s="0" t="n">
        <f aca="false">IFERROR(SEARCH("\",H4370),0)</f>
        <v>0</v>
      </c>
      <c r="O4370" s="0" t="n">
        <f aca="false">SEARCH("-",H4370,16)</f>
        <v>22</v>
      </c>
      <c r="P4370" s="0" t="n">
        <f aca="false">SEARCH("-",H4370,O4370+1)</f>
        <v>27</v>
      </c>
      <c r="Q4370" s="0" t="e">
        <f aca="false">SEARCH("-",H4370,P4370+1)</f>
        <v>#VALUE!</v>
      </c>
      <c r="R4370" s="0" t="e">
        <f aca="false">INT(MID(H4370,P4370+2,3))</f>
        <v>#VALUE!</v>
      </c>
      <c r="S4370" s="0" t="str">
        <f aca="false">MID(H4370,O4370+2,P4370-O4370-3)</f>
        <v>08</v>
      </c>
      <c r="T4370" s="0" t="e">
        <f aca="false">MID(H4370,Q4370+2,LEN(H4370)-Q4370-5)</f>
        <v>#VALUE!</v>
      </c>
      <c r="V4370" s="0" t="s">
        <v>7863</v>
      </c>
    </row>
    <row r="4371" customFormat="false" ht="13.8" hidden="false" customHeight="false" outlineLevel="0" collapsed="false">
      <c r="A4371" s="0" t="s">
        <v>12</v>
      </c>
      <c r="B4371" s="3" t="s">
        <v>12226</v>
      </c>
      <c r="C4371" s="0" t="s">
        <v>12201</v>
      </c>
      <c r="D4371" s="0" t="s">
        <v>12202</v>
      </c>
      <c r="E4371" s="0" t="s">
        <v>218</v>
      </c>
      <c r="F4371" s="0" t="n">
        <v>9</v>
      </c>
      <c r="G4371" s="0" t="s">
        <v>12227</v>
      </c>
      <c r="H4371" s="0" t="s">
        <v>12228</v>
      </c>
      <c r="I4371" s="0" t="n">
        <f aca="false">IFERROR(SEARCH("\",H4371),0)</f>
        <v>0</v>
      </c>
      <c r="O4371" s="0" t="n">
        <f aca="false">SEARCH("-",H4371,16)</f>
        <v>22</v>
      </c>
      <c r="P4371" s="0" t="n">
        <f aca="false">SEARCH("-",H4371,O4371+1)</f>
        <v>27</v>
      </c>
      <c r="Q4371" s="0" t="e">
        <f aca="false">SEARCH("-",H4371,P4371+1)</f>
        <v>#VALUE!</v>
      </c>
      <c r="R4371" s="0" t="e">
        <f aca="false">INT(MID(H4371,P4371+2,3))</f>
        <v>#VALUE!</v>
      </c>
      <c r="S4371" s="0" t="str">
        <f aca="false">MID(H4371,O4371+2,P4371-O4371-3)</f>
        <v>09</v>
      </c>
      <c r="T4371" s="0" t="e">
        <f aca="false">MID(H4371,Q4371+2,LEN(H4371)-Q4371-5)</f>
        <v>#VALUE!</v>
      </c>
      <c r="V4371" s="0" t="s">
        <v>7863</v>
      </c>
    </row>
    <row r="4372" customFormat="false" ht="13.8" hidden="false" customHeight="false" outlineLevel="0" collapsed="false">
      <c r="A4372" s="0" t="s">
        <v>12</v>
      </c>
      <c r="B4372" s="3" t="s">
        <v>12229</v>
      </c>
      <c r="C4372" s="0" t="s">
        <v>12201</v>
      </c>
      <c r="D4372" s="0" t="s">
        <v>12202</v>
      </c>
      <c r="E4372" s="0" t="s">
        <v>218</v>
      </c>
      <c r="F4372" s="0" t="n">
        <v>10</v>
      </c>
      <c r="G4372" s="0" t="s">
        <v>12230</v>
      </c>
      <c r="H4372" s="0" t="s">
        <v>12231</v>
      </c>
      <c r="I4372" s="0" t="n">
        <f aca="false">IFERROR(SEARCH("\",H4372),0)</f>
        <v>0</v>
      </c>
      <c r="O4372" s="0" t="n">
        <f aca="false">SEARCH("-",H4372,16)</f>
        <v>22</v>
      </c>
      <c r="P4372" s="0" t="n">
        <f aca="false">SEARCH("-",H4372,O4372+1)</f>
        <v>27</v>
      </c>
      <c r="Q4372" s="0" t="e">
        <f aca="false">SEARCH("-",H4372,P4372+1)</f>
        <v>#VALUE!</v>
      </c>
      <c r="R4372" s="0" t="e">
        <f aca="false">INT(MID(H4372,P4372+2,3))</f>
        <v>#VALUE!</v>
      </c>
      <c r="S4372" s="0" t="str">
        <f aca="false">MID(H4372,O4372+2,P4372-O4372-3)</f>
        <v>10</v>
      </c>
      <c r="T4372" s="0" t="e">
        <f aca="false">MID(H4372,Q4372+2,LEN(H4372)-Q4372-5)</f>
        <v>#VALUE!</v>
      </c>
      <c r="V4372" s="0" t="s">
        <v>7791</v>
      </c>
    </row>
    <row r="4373" customFormat="false" ht="13.8" hidden="false" customHeight="false" outlineLevel="0" collapsed="false">
      <c r="A4373" s="0" t="s">
        <v>12</v>
      </c>
      <c r="B4373" s="3" t="s">
        <v>12232</v>
      </c>
      <c r="C4373" s="0" t="s">
        <v>6096</v>
      </c>
      <c r="D4373" s="0" t="s">
        <v>12233</v>
      </c>
      <c r="E4373" s="0" t="s">
        <v>2103</v>
      </c>
      <c r="F4373" s="0" t="n">
        <v>3</v>
      </c>
      <c r="G4373" s="0" t="s">
        <v>12234</v>
      </c>
      <c r="H4373" s="0" t="s">
        <v>12235</v>
      </c>
      <c r="I4373" s="0" t="n">
        <f aca="false">IFERROR(SEARCH("\",H4373),0)</f>
        <v>0</v>
      </c>
      <c r="O4373" s="0" t="n">
        <f aca="false">SEARCH("-",H4373,16)</f>
        <v>17</v>
      </c>
      <c r="P4373" s="0" t="n">
        <f aca="false">SEARCH("-",H4373,O4373+1)</f>
        <v>36</v>
      </c>
      <c r="Q4373" s="0" t="n">
        <f aca="false">SEARCH("-",H4373,P4373+1)</f>
        <v>41</v>
      </c>
      <c r="R4373" s="0" t="n">
        <f aca="false">INT(MID(H4373,P4373+2,3))</f>
        <v>3</v>
      </c>
      <c r="S4373" s="0" t="str">
        <f aca="false">MID(H4373,O4373+2,P4373-O4373-3)</f>
        <v>Mojito Mix [Zyx]</v>
      </c>
      <c r="T4373" s="0" t="str">
        <f aca="false">MID(H4373,Q4373+2,LEN(H4373)-Q4373-5)</f>
        <v>The Girl From Ipanema</v>
      </c>
      <c r="V4373" s="0" t="s">
        <v>7791</v>
      </c>
    </row>
    <row r="4374" customFormat="false" ht="13.8" hidden="false" customHeight="false" outlineLevel="0" collapsed="false">
      <c r="A4374" s="0" t="s">
        <v>12</v>
      </c>
      <c r="B4374" s="3" t="s">
        <v>12236</v>
      </c>
      <c r="C4374" s="0" t="s">
        <v>12237</v>
      </c>
      <c r="D4374" s="0" t="s">
        <v>12238</v>
      </c>
      <c r="E4374" s="0" t="s">
        <v>218</v>
      </c>
      <c r="F4374" s="0" t="n">
        <v>7</v>
      </c>
      <c r="G4374" s="0" t="s">
        <v>12239</v>
      </c>
      <c r="H4374" s="0" t="s">
        <v>12240</v>
      </c>
      <c r="I4374" s="0" t="n">
        <f aca="false">IFERROR(SEARCH("\",H4374),0)</f>
        <v>0</v>
      </c>
      <c r="O4374" s="0" t="n">
        <f aca="false">SEARCH("-",H4374,16)</f>
        <v>27</v>
      </c>
      <c r="P4374" s="0" t="e">
        <f aca="false">SEARCH("-",H4374,O4374+1)</f>
        <v>#VALUE!</v>
      </c>
      <c r="Q4374" s="0" t="e">
        <f aca="false">SEARCH("-",H4374,P4374+1)</f>
        <v>#VALUE!</v>
      </c>
      <c r="R4374" s="0" t="e">
        <f aca="false">INT(MID(H4374,P4374+2,3))</f>
        <v>#VALUE!</v>
      </c>
      <c r="S4374" s="0" t="e">
        <f aca="false">MID(H4374,O4374+2,P4374-O4374-3)</f>
        <v>#VALUE!</v>
      </c>
      <c r="T4374" s="0" t="e">
        <f aca="false">MID(H4374,Q4374+2,LEN(H4374)-Q4374-5)</f>
        <v>#VALUE!</v>
      </c>
      <c r="V4374" s="0" t="s">
        <v>7863</v>
      </c>
    </row>
    <row r="4375" customFormat="false" ht="13.8" hidden="false" customHeight="false" outlineLevel="0" collapsed="false">
      <c r="A4375" s="0" t="s">
        <v>12</v>
      </c>
      <c r="B4375" s="3" t="s">
        <v>12241</v>
      </c>
      <c r="C4375" s="0" t="s">
        <v>4812</v>
      </c>
      <c r="D4375" s="0" t="s">
        <v>12242</v>
      </c>
      <c r="E4375" s="0" t="s">
        <v>16</v>
      </c>
      <c r="F4375" s="0" t="n">
        <v>3</v>
      </c>
      <c r="G4375" s="0" t="s">
        <v>12243</v>
      </c>
      <c r="H4375" s="0" t="s">
        <v>12244</v>
      </c>
      <c r="I4375" s="0" t="n">
        <f aca="false">IFERROR(SEARCH("\",H4375),0)</f>
        <v>0</v>
      </c>
      <c r="O4375" s="0" t="e">
        <f aca="false">SEARCH("-",H4375,16)</f>
        <v>#VALUE!</v>
      </c>
      <c r="P4375" s="0" t="e">
        <f aca="false">SEARCH("-",H4375,O4375+1)</f>
        <v>#VALUE!</v>
      </c>
      <c r="Q4375" s="0" t="e">
        <f aca="false">SEARCH("-",H4375,P4375+1)</f>
        <v>#VALUE!</v>
      </c>
      <c r="R4375" s="0" t="e">
        <f aca="false">INT(MID(H4375,P4375+2,3))</f>
        <v>#VALUE!</v>
      </c>
      <c r="S4375" s="0" t="e">
        <f aca="false">MID(H4375,O4375+2,P4375-O4375-3)</f>
        <v>#VALUE!</v>
      </c>
      <c r="T4375" s="0" t="e">
        <f aca="false">MID(H4375,Q4375+2,LEN(H4375)-Q4375-5)</f>
        <v>#VALUE!</v>
      </c>
      <c r="V4375" s="0" t="s">
        <v>7906</v>
      </c>
    </row>
    <row r="4376" customFormat="false" ht="13.8" hidden="false" customHeight="false" outlineLevel="0" collapsed="false">
      <c r="A4376" s="0" t="s">
        <v>12</v>
      </c>
      <c r="B4376" s="3" t="s">
        <v>12241</v>
      </c>
      <c r="C4376" s="0" t="s">
        <v>4812</v>
      </c>
      <c r="D4376" s="0" t="s">
        <v>12242</v>
      </c>
      <c r="E4376" s="0" t="s">
        <v>16</v>
      </c>
      <c r="F4376" s="0" t="n">
        <v>3</v>
      </c>
      <c r="G4376" s="0" t="s">
        <v>12245</v>
      </c>
      <c r="H4376" s="0" t="s">
        <v>12244</v>
      </c>
      <c r="I4376" s="0" t="n">
        <f aca="false">IFERROR(SEARCH("\",H4376),0)</f>
        <v>0</v>
      </c>
      <c r="O4376" s="0" t="e">
        <f aca="false">SEARCH("-",H4376,16)</f>
        <v>#VALUE!</v>
      </c>
      <c r="P4376" s="0" t="e">
        <f aca="false">SEARCH("-",H4376,O4376+1)</f>
        <v>#VALUE!</v>
      </c>
      <c r="Q4376" s="0" t="e">
        <f aca="false">SEARCH("-",H4376,P4376+1)</f>
        <v>#VALUE!</v>
      </c>
      <c r="R4376" s="0" t="e">
        <f aca="false">INT(MID(H4376,P4376+2,3))</f>
        <v>#VALUE!</v>
      </c>
      <c r="S4376" s="0" t="e">
        <f aca="false">MID(H4376,O4376+2,P4376-O4376-3)</f>
        <v>#VALUE!</v>
      </c>
      <c r="T4376" s="0" t="e">
        <f aca="false">MID(H4376,Q4376+2,LEN(H4376)-Q4376-5)</f>
        <v>#VALUE!</v>
      </c>
      <c r="V4376" s="0" t="s">
        <v>7906</v>
      </c>
    </row>
    <row r="4377" customFormat="false" ht="13.8" hidden="false" customHeight="false" outlineLevel="0" collapsed="false">
      <c r="A4377" s="0" t="s">
        <v>12</v>
      </c>
      <c r="B4377" s="3" t="s">
        <v>12246</v>
      </c>
      <c r="C4377" s="0" t="s">
        <v>6994</v>
      </c>
      <c r="D4377" s="0" t="s">
        <v>12247</v>
      </c>
      <c r="E4377" s="0" t="s">
        <v>572</v>
      </c>
      <c r="F4377" s="0" t="n">
        <v>17</v>
      </c>
      <c r="G4377" s="0" t="s">
        <v>12248</v>
      </c>
      <c r="H4377" s="0" t="s">
        <v>12249</v>
      </c>
      <c r="I4377" s="0" t="n">
        <f aca="false">IFERROR(SEARCH("\",H4377),0)</f>
        <v>0</v>
      </c>
      <c r="O4377" s="0" t="n">
        <f aca="false">SEARCH("-",H4377,16)</f>
        <v>30</v>
      </c>
      <c r="P4377" s="0" t="n">
        <f aca="false">SEARCH("-",H4377,O4377+1)</f>
        <v>64</v>
      </c>
      <c r="Q4377" s="0" t="n">
        <f aca="false">SEARCH("-",H4377,P4377+1)</f>
        <v>69</v>
      </c>
      <c r="R4377" s="0" t="n">
        <f aca="false">INT(MID(H4377,P4377+2,3))</f>
        <v>17</v>
      </c>
      <c r="S4377" s="0" t="str">
        <f aca="false">MID(H4377,O4377+2,P4377-O4377-3)</f>
        <v>Monty Python And The Holy Grail</v>
      </c>
      <c r="T4377" s="0" t="str">
        <f aca="false">MID(H4377,Q4377+2,LEN(H4377)-Q4377-5)</f>
        <v>The Tale Of Sir Robin</v>
      </c>
      <c r="V4377" s="0" t="s">
        <v>7906</v>
      </c>
    </row>
    <row r="4378" customFormat="false" ht="13.8" hidden="false" customHeight="false" outlineLevel="0" collapsed="false">
      <c r="A4378" s="0" t="s">
        <v>12</v>
      </c>
      <c r="B4378" s="3" t="s">
        <v>12250</v>
      </c>
      <c r="C4378" s="0" t="s">
        <v>6994</v>
      </c>
      <c r="D4378" s="0" t="s">
        <v>12251</v>
      </c>
      <c r="E4378" s="0" t="s">
        <v>572</v>
      </c>
      <c r="F4378" s="0" t="n">
        <v>1</v>
      </c>
      <c r="G4378" s="0" t="s">
        <v>12252</v>
      </c>
      <c r="H4378" s="0" t="s">
        <v>12253</v>
      </c>
      <c r="I4378" s="0" t="n">
        <f aca="false">IFERROR(SEARCH("\",H4378),0)</f>
        <v>0</v>
      </c>
      <c r="O4378" s="0" t="n">
        <f aca="false">SEARCH("-",H4378,16)</f>
        <v>60</v>
      </c>
      <c r="P4378" s="0" t="n">
        <f aca="false">SEARCH("-",H4378,O4378+1)</f>
        <v>65</v>
      </c>
      <c r="Q4378" s="0" t="e">
        <f aca="false">SEARCH("-",H4378,P4378+1)</f>
        <v>#VALUE!</v>
      </c>
      <c r="R4378" s="0" t="e">
        <f aca="false">INT(MID(H4378,P4378+2,3))</f>
        <v>#VALUE!</v>
      </c>
      <c r="S4378" s="0" t="str">
        <f aca="false">MID(H4378,O4378+2,P4378-O4378-3)</f>
        <v>01</v>
      </c>
      <c r="T4378" s="0" t="e">
        <f aca="false">MID(H4378,Q4378+2,LEN(H4378)-Q4378-5)</f>
        <v>#VALUE!</v>
      </c>
      <c r="V4378" s="0" t="s">
        <v>7906</v>
      </c>
    </row>
    <row r="4379" customFormat="false" ht="13.8" hidden="false" customHeight="false" outlineLevel="0" collapsed="false">
      <c r="A4379" s="0" t="s">
        <v>12</v>
      </c>
      <c r="B4379" s="3" t="s">
        <v>12254</v>
      </c>
      <c r="C4379" s="0" t="s">
        <v>6994</v>
      </c>
      <c r="D4379" s="0" t="s">
        <v>12251</v>
      </c>
      <c r="E4379" s="0" t="s">
        <v>572</v>
      </c>
      <c r="F4379" s="0" t="n">
        <v>2</v>
      </c>
      <c r="G4379" s="0" t="s">
        <v>12255</v>
      </c>
      <c r="H4379" s="0" t="s">
        <v>12256</v>
      </c>
      <c r="I4379" s="0" t="n">
        <f aca="false">IFERROR(SEARCH("\",H4379),0)</f>
        <v>0</v>
      </c>
      <c r="O4379" s="0" t="n">
        <f aca="false">SEARCH("-",H4379,16)</f>
        <v>60</v>
      </c>
      <c r="P4379" s="0" t="n">
        <f aca="false">SEARCH("-",H4379,O4379+1)</f>
        <v>65</v>
      </c>
      <c r="Q4379" s="0" t="e">
        <f aca="false">SEARCH("-",H4379,P4379+1)</f>
        <v>#VALUE!</v>
      </c>
      <c r="R4379" s="0" t="e">
        <f aca="false">INT(MID(H4379,P4379+2,3))</f>
        <v>#VALUE!</v>
      </c>
      <c r="S4379" s="0" t="str">
        <f aca="false">MID(H4379,O4379+2,P4379-O4379-3)</f>
        <v>02</v>
      </c>
      <c r="T4379" s="0" t="e">
        <f aca="false">MID(H4379,Q4379+2,LEN(H4379)-Q4379-5)</f>
        <v>#VALUE!</v>
      </c>
      <c r="V4379" s="0" t="s">
        <v>7832</v>
      </c>
    </row>
    <row r="4380" customFormat="false" ht="13.8" hidden="false" customHeight="false" outlineLevel="0" collapsed="false">
      <c r="A4380" s="0" t="s">
        <v>12</v>
      </c>
      <c r="B4380" s="3" t="s">
        <v>12257</v>
      </c>
      <c r="C4380" s="0" t="s">
        <v>6994</v>
      </c>
      <c r="D4380" s="0" t="s">
        <v>12251</v>
      </c>
      <c r="E4380" s="0" t="s">
        <v>572</v>
      </c>
      <c r="F4380" s="0" t="n">
        <v>3</v>
      </c>
      <c r="G4380" s="0" t="s">
        <v>12258</v>
      </c>
      <c r="H4380" s="0" t="s">
        <v>12259</v>
      </c>
      <c r="I4380" s="0" t="n">
        <f aca="false">IFERROR(SEARCH("\",H4380),0)</f>
        <v>0</v>
      </c>
      <c r="O4380" s="0" t="n">
        <f aca="false">SEARCH("-",H4380,16)</f>
        <v>60</v>
      </c>
      <c r="P4380" s="0" t="n">
        <f aca="false">SEARCH("-",H4380,O4380+1)</f>
        <v>65</v>
      </c>
      <c r="Q4380" s="0" t="e">
        <f aca="false">SEARCH("-",H4380,P4380+1)</f>
        <v>#VALUE!</v>
      </c>
      <c r="R4380" s="0" t="e">
        <f aca="false">INT(MID(H4380,P4380+2,3))</f>
        <v>#VALUE!</v>
      </c>
      <c r="S4380" s="0" t="str">
        <f aca="false">MID(H4380,O4380+2,P4380-O4380-3)</f>
        <v>03</v>
      </c>
      <c r="T4380" s="0" t="e">
        <f aca="false">MID(H4380,Q4380+2,LEN(H4380)-Q4380-5)</f>
        <v>#VALUE!</v>
      </c>
      <c r="V4380" s="0" t="s">
        <v>7832</v>
      </c>
    </row>
    <row r="4381" customFormat="false" ht="13.8" hidden="false" customHeight="false" outlineLevel="0" collapsed="false">
      <c r="A4381" s="0" t="s">
        <v>12</v>
      </c>
      <c r="B4381" s="3" t="s">
        <v>12260</v>
      </c>
      <c r="C4381" s="0" t="s">
        <v>6994</v>
      </c>
      <c r="D4381" s="0" t="s">
        <v>12251</v>
      </c>
      <c r="E4381" s="0" t="s">
        <v>572</v>
      </c>
      <c r="F4381" s="0" t="n">
        <v>4</v>
      </c>
      <c r="G4381" s="0" t="s">
        <v>12261</v>
      </c>
      <c r="H4381" s="0" t="s">
        <v>12262</v>
      </c>
      <c r="I4381" s="0" t="n">
        <f aca="false">IFERROR(SEARCH("\",H4381),0)</f>
        <v>0</v>
      </c>
      <c r="O4381" s="0" t="n">
        <f aca="false">SEARCH("-",H4381,16)</f>
        <v>60</v>
      </c>
      <c r="P4381" s="0" t="n">
        <f aca="false">SEARCH("-",H4381,O4381+1)</f>
        <v>65</v>
      </c>
      <c r="Q4381" s="0" t="e">
        <f aca="false">SEARCH("-",H4381,P4381+1)</f>
        <v>#VALUE!</v>
      </c>
      <c r="R4381" s="0" t="e">
        <f aca="false">INT(MID(H4381,P4381+2,3))</f>
        <v>#VALUE!</v>
      </c>
      <c r="S4381" s="0" t="str">
        <f aca="false">MID(H4381,O4381+2,P4381-O4381-3)</f>
        <v>04</v>
      </c>
      <c r="T4381" s="0" t="e">
        <f aca="false">MID(H4381,Q4381+2,LEN(H4381)-Q4381-5)</f>
        <v>#VALUE!</v>
      </c>
      <c r="V4381" s="0" t="s">
        <v>7832</v>
      </c>
    </row>
    <row r="4382" customFormat="false" ht="13.8" hidden="false" customHeight="false" outlineLevel="0" collapsed="false">
      <c r="A4382" s="0" t="s">
        <v>12</v>
      </c>
      <c r="B4382" s="3" t="s">
        <v>12263</v>
      </c>
      <c r="C4382" s="0" t="s">
        <v>6994</v>
      </c>
      <c r="D4382" s="0" t="s">
        <v>12251</v>
      </c>
      <c r="E4382" s="0" t="s">
        <v>572</v>
      </c>
      <c r="F4382" s="0" t="n">
        <v>5</v>
      </c>
      <c r="G4382" s="0" t="s">
        <v>12264</v>
      </c>
      <c r="H4382" s="0" t="s">
        <v>12265</v>
      </c>
      <c r="I4382" s="0" t="n">
        <f aca="false">IFERROR(SEARCH("\",H4382),0)</f>
        <v>0</v>
      </c>
      <c r="O4382" s="0" t="n">
        <f aca="false">SEARCH("-",H4382,16)</f>
        <v>60</v>
      </c>
      <c r="P4382" s="0" t="n">
        <f aca="false">SEARCH("-",H4382,O4382+1)</f>
        <v>65</v>
      </c>
      <c r="Q4382" s="0" t="e">
        <f aca="false">SEARCH("-",H4382,P4382+1)</f>
        <v>#VALUE!</v>
      </c>
      <c r="R4382" s="0" t="e">
        <f aca="false">INT(MID(H4382,P4382+2,3))</f>
        <v>#VALUE!</v>
      </c>
      <c r="S4382" s="0" t="str">
        <f aca="false">MID(H4382,O4382+2,P4382-O4382-3)</f>
        <v>05</v>
      </c>
      <c r="T4382" s="0" t="e">
        <f aca="false">MID(H4382,Q4382+2,LEN(H4382)-Q4382-5)</f>
        <v>#VALUE!</v>
      </c>
      <c r="V4382" s="0" t="s">
        <v>7832</v>
      </c>
    </row>
    <row r="4383" customFormat="false" ht="13.8" hidden="false" customHeight="false" outlineLevel="0" collapsed="false">
      <c r="A4383" s="0" t="s">
        <v>12</v>
      </c>
      <c r="B4383" s="3" t="s">
        <v>12266</v>
      </c>
      <c r="C4383" s="0" t="s">
        <v>6994</v>
      </c>
      <c r="D4383" s="0" t="s">
        <v>12251</v>
      </c>
      <c r="E4383" s="0" t="s">
        <v>572</v>
      </c>
      <c r="F4383" s="0" t="n">
        <v>6</v>
      </c>
      <c r="G4383" s="0" t="s">
        <v>12267</v>
      </c>
      <c r="H4383" s="0" t="s">
        <v>12268</v>
      </c>
      <c r="I4383" s="0" t="n">
        <f aca="false">IFERROR(SEARCH("\",H4383),0)</f>
        <v>0</v>
      </c>
      <c r="O4383" s="0" t="n">
        <f aca="false">SEARCH("-",H4383,16)</f>
        <v>60</v>
      </c>
      <c r="P4383" s="0" t="n">
        <f aca="false">SEARCH("-",H4383,O4383+1)</f>
        <v>65</v>
      </c>
      <c r="Q4383" s="0" t="e">
        <f aca="false">SEARCH("-",H4383,P4383+1)</f>
        <v>#VALUE!</v>
      </c>
      <c r="R4383" s="0" t="e">
        <f aca="false">INT(MID(H4383,P4383+2,3))</f>
        <v>#VALUE!</v>
      </c>
      <c r="S4383" s="0" t="str">
        <f aca="false">MID(H4383,O4383+2,P4383-O4383-3)</f>
        <v>06</v>
      </c>
      <c r="T4383" s="0" t="e">
        <f aca="false">MID(H4383,Q4383+2,LEN(H4383)-Q4383-5)</f>
        <v>#VALUE!</v>
      </c>
      <c r="V4383" s="0" t="s">
        <v>7832</v>
      </c>
    </row>
    <row r="4384" customFormat="false" ht="13.8" hidden="false" customHeight="false" outlineLevel="0" collapsed="false">
      <c r="A4384" s="0" t="s">
        <v>12</v>
      </c>
      <c r="B4384" s="3" t="s">
        <v>12269</v>
      </c>
      <c r="C4384" s="0" t="s">
        <v>6994</v>
      </c>
      <c r="D4384" s="0" t="s">
        <v>12251</v>
      </c>
      <c r="E4384" s="0" t="s">
        <v>572</v>
      </c>
      <c r="F4384" s="0" t="n">
        <v>7</v>
      </c>
      <c r="G4384" s="0" t="s">
        <v>12270</v>
      </c>
      <c r="H4384" s="0" t="s">
        <v>12271</v>
      </c>
      <c r="I4384" s="0" t="n">
        <f aca="false">IFERROR(SEARCH("\",H4384),0)</f>
        <v>0</v>
      </c>
      <c r="O4384" s="0" t="n">
        <f aca="false">SEARCH("-",H4384,16)</f>
        <v>60</v>
      </c>
      <c r="P4384" s="0" t="n">
        <f aca="false">SEARCH("-",H4384,O4384+1)</f>
        <v>65</v>
      </c>
      <c r="Q4384" s="0" t="e">
        <f aca="false">SEARCH("-",H4384,P4384+1)</f>
        <v>#VALUE!</v>
      </c>
      <c r="R4384" s="0" t="e">
        <f aca="false">INT(MID(H4384,P4384+2,3))</f>
        <v>#VALUE!</v>
      </c>
      <c r="S4384" s="0" t="str">
        <f aca="false">MID(H4384,O4384+2,P4384-O4384-3)</f>
        <v>07</v>
      </c>
      <c r="T4384" s="0" t="e">
        <f aca="false">MID(H4384,Q4384+2,LEN(H4384)-Q4384-5)</f>
        <v>#VALUE!</v>
      </c>
      <c r="V4384" s="0" t="s">
        <v>7832</v>
      </c>
    </row>
    <row r="4385" customFormat="false" ht="13.8" hidden="false" customHeight="false" outlineLevel="0" collapsed="false">
      <c r="A4385" s="0" t="s">
        <v>12</v>
      </c>
      <c r="B4385" s="3" t="s">
        <v>12272</v>
      </c>
      <c r="C4385" s="0" t="s">
        <v>6994</v>
      </c>
      <c r="D4385" s="0" t="s">
        <v>12251</v>
      </c>
      <c r="E4385" s="0" t="s">
        <v>572</v>
      </c>
      <c r="F4385" s="0" t="n">
        <v>8</v>
      </c>
      <c r="G4385" s="0" t="s">
        <v>12273</v>
      </c>
      <c r="H4385" s="0" t="s">
        <v>12274</v>
      </c>
      <c r="I4385" s="0" t="n">
        <f aca="false">IFERROR(SEARCH("\",H4385),0)</f>
        <v>0</v>
      </c>
      <c r="O4385" s="0" t="n">
        <f aca="false">SEARCH("-",H4385,16)</f>
        <v>60</v>
      </c>
      <c r="P4385" s="0" t="n">
        <f aca="false">SEARCH("-",H4385,O4385+1)</f>
        <v>65</v>
      </c>
      <c r="Q4385" s="0" t="e">
        <f aca="false">SEARCH("-",H4385,P4385+1)</f>
        <v>#VALUE!</v>
      </c>
      <c r="R4385" s="0" t="e">
        <f aca="false">INT(MID(H4385,P4385+2,3))</f>
        <v>#VALUE!</v>
      </c>
      <c r="S4385" s="0" t="str">
        <f aca="false">MID(H4385,O4385+2,P4385-O4385-3)</f>
        <v>08</v>
      </c>
      <c r="T4385" s="0" t="e">
        <f aca="false">MID(H4385,Q4385+2,LEN(H4385)-Q4385-5)</f>
        <v>#VALUE!</v>
      </c>
      <c r="V4385" s="0" t="s">
        <v>7906</v>
      </c>
    </row>
    <row r="4386" customFormat="false" ht="13.8" hidden="false" customHeight="false" outlineLevel="0" collapsed="false">
      <c r="A4386" s="0" t="s">
        <v>12</v>
      </c>
      <c r="B4386" s="3" t="s">
        <v>12275</v>
      </c>
      <c r="C4386" s="0" t="s">
        <v>6994</v>
      </c>
      <c r="D4386" s="0" t="s">
        <v>12251</v>
      </c>
      <c r="E4386" s="0" t="s">
        <v>572</v>
      </c>
      <c r="F4386" s="0" t="n">
        <v>9</v>
      </c>
      <c r="G4386" s="0" t="s">
        <v>12276</v>
      </c>
      <c r="H4386" s="0" t="s">
        <v>12277</v>
      </c>
      <c r="I4386" s="0" t="n">
        <f aca="false">IFERROR(SEARCH("\",H4386),0)</f>
        <v>0</v>
      </c>
      <c r="O4386" s="0" t="n">
        <f aca="false">SEARCH("-",H4386,16)</f>
        <v>60</v>
      </c>
      <c r="P4386" s="0" t="n">
        <f aca="false">SEARCH("-",H4386,O4386+1)</f>
        <v>65</v>
      </c>
      <c r="Q4386" s="0" t="e">
        <f aca="false">SEARCH("-",H4386,P4386+1)</f>
        <v>#VALUE!</v>
      </c>
      <c r="R4386" s="0" t="e">
        <f aca="false">INT(MID(H4386,P4386+2,3))</f>
        <v>#VALUE!</v>
      </c>
      <c r="S4386" s="0" t="str">
        <f aca="false">MID(H4386,O4386+2,P4386-O4386-3)</f>
        <v>09</v>
      </c>
      <c r="T4386" s="0" t="e">
        <f aca="false">MID(H4386,Q4386+2,LEN(H4386)-Q4386-5)</f>
        <v>#VALUE!</v>
      </c>
      <c r="V4386" s="0" t="s">
        <v>7906</v>
      </c>
    </row>
    <row r="4387" customFormat="false" ht="13.8" hidden="false" customHeight="false" outlineLevel="0" collapsed="false">
      <c r="A4387" s="0" t="s">
        <v>12</v>
      </c>
      <c r="B4387" s="3" t="s">
        <v>12278</v>
      </c>
      <c r="C4387" s="0" t="s">
        <v>6994</v>
      </c>
      <c r="D4387" s="0" t="s">
        <v>12251</v>
      </c>
      <c r="E4387" s="0" t="s">
        <v>572</v>
      </c>
      <c r="F4387" s="0" t="n">
        <v>10</v>
      </c>
      <c r="G4387" s="0" t="s">
        <v>12279</v>
      </c>
      <c r="H4387" s="0" t="s">
        <v>12280</v>
      </c>
      <c r="I4387" s="0" t="n">
        <f aca="false">IFERROR(SEARCH("\",H4387),0)</f>
        <v>0</v>
      </c>
      <c r="O4387" s="0" t="n">
        <f aca="false">SEARCH("-",H4387,16)</f>
        <v>60</v>
      </c>
      <c r="P4387" s="0" t="n">
        <f aca="false">SEARCH("-",H4387,O4387+1)</f>
        <v>65</v>
      </c>
      <c r="Q4387" s="0" t="e">
        <f aca="false">SEARCH("-",H4387,P4387+1)</f>
        <v>#VALUE!</v>
      </c>
      <c r="R4387" s="0" t="e">
        <f aca="false">INT(MID(H4387,P4387+2,3))</f>
        <v>#VALUE!</v>
      </c>
      <c r="S4387" s="0" t="str">
        <f aca="false">MID(H4387,O4387+2,P4387-O4387-3)</f>
        <v>10</v>
      </c>
      <c r="T4387" s="0" t="e">
        <f aca="false">MID(H4387,Q4387+2,LEN(H4387)-Q4387-5)</f>
        <v>#VALUE!</v>
      </c>
      <c r="V4387" s="0" t="s">
        <v>7832</v>
      </c>
    </row>
    <row r="4388" customFormat="false" ht="13.8" hidden="false" customHeight="false" outlineLevel="0" collapsed="false">
      <c r="A4388" s="0" t="s">
        <v>12</v>
      </c>
      <c r="B4388" s="3" t="s">
        <v>12281</v>
      </c>
      <c r="C4388" s="0" t="s">
        <v>6994</v>
      </c>
      <c r="D4388" s="0" t="s">
        <v>12251</v>
      </c>
      <c r="E4388" s="0" t="s">
        <v>572</v>
      </c>
      <c r="F4388" s="0" t="n">
        <v>11</v>
      </c>
      <c r="G4388" s="0" t="s">
        <v>12282</v>
      </c>
      <c r="H4388" s="0" t="s">
        <v>12283</v>
      </c>
      <c r="I4388" s="0" t="n">
        <f aca="false">IFERROR(SEARCH("\",H4388),0)</f>
        <v>0</v>
      </c>
      <c r="O4388" s="0" t="n">
        <f aca="false">SEARCH("-",H4388,16)</f>
        <v>60</v>
      </c>
      <c r="P4388" s="0" t="n">
        <f aca="false">SEARCH("-",H4388,O4388+1)</f>
        <v>65</v>
      </c>
      <c r="Q4388" s="0" t="e">
        <f aca="false">SEARCH("-",H4388,P4388+1)</f>
        <v>#VALUE!</v>
      </c>
      <c r="R4388" s="0" t="e">
        <f aca="false">INT(MID(H4388,P4388+2,3))</f>
        <v>#VALUE!</v>
      </c>
      <c r="S4388" s="0" t="str">
        <f aca="false">MID(H4388,O4388+2,P4388-O4388-3)</f>
        <v>11</v>
      </c>
      <c r="T4388" s="0" t="e">
        <f aca="false">MID(H4388,Q4388+2,LEN(H4388)-Q4388-5)</f>
        <v>#VALUE!</v>
      </c>
      <c r="V4388" s="0" t="s">
        <v>7832</v>
      </c>
    </row>
    <row r="4389" customFormat="false" ht="13.8" hidden="false" customHeight="false" outlineLevel="0" collapsed="false">
      <c r="A4389" s="0" t="s">
        <v>12</v>
      </c>
      <c r="B4389" s="3" t="s">
        <v>12284</v>
      </c>
      <c r="C4389" s="0" t="s">
        <v>6994</v>
      </c>
      <c r="D4389" s="0" t="s">
        <v>12251</v>
      </c>
      <c r="E4389" s="0" t="s">
        <v>572</v>
      </c>
      <c r="F4389" s="0" t="n">
        <v>12</v>
      </c>
      <c r="G4389" s="0" t="s">
        <v>12285</v>
      </c>
      <c r="H4389" s="0" t="s">
        <v>12286</v>
      </c>
      <c r="I4389" s="0" t="n">
        <f aca="false">IFERROR(SEARCH("\",H4389),0)</f>
        <v>0</v>
      </c>
      <c r="O4389" s="0" t="n">
        <f aca="false">SEARCH("-",H4389,16)</f>
        <v>60</v>
      </c>
      <c r="P4389" s="0" t="n">
        <f aca="false">SEARCH("-",H4389,O4389+1)</f>
        <v>65</v>
      </c>
      <c r="Q4389" s="0" t="e">
        <f aca="false">SEARCH("-",H4389,P4389+1)</f>
        <v>#VALUE!</v>
      </c>
      <c r="R4389" s="0" t="e">
        <f aca="false">INT(MID(H4389,P4389+2,3))</f>
        <v>#VALUE!</v>
      </c>
      <c r="S4389" s="0" t="str">
        <f aca="false">MID(H4389,O4389+2,P4389-O4389-3)</f>
        <v>12</v>
      </c>
      <c r="T4389" s="0" t="e">
        <f aca="false">MID(H4389,Q4389+2,LEN(H4389)-Q4389-5)</f>
        <v>#VALUE!</v>
      </c>
      <c r="V4389" s="0" t="s">
        <v>7832</v>
      </c>
    </row>
    <row r="4390" customFormat="false" ht="13.8" hidden="false" customHeight="false" outlineLevel="0" collapsed="false">
      <c r="A4390" s="0" t="s">
        <v>12</v>
      </c>
      <c r="B4390" s="3" t="s">
        <v>12287</v>
      </c>
      <c r="C4390" s="0" t="s">
        <v>6994</v>
      </c>
      <c r="D4390" s="0" t="s">
        <v>12251</v>
      </c>
      <c r="E4390" s="0" t="s">
        <v>572</v>
      </c>
      <c r="F4390" s="0" t="n">
        <v>13</v>
      </c>
      <c r="G4390" s="0" t="s">
        <v>12288</v>
      </c>
      <c r="H4390" s="0" t="s">
        <v>12289</v>
      </c>
      <c r="I4390" s="0" t="n">
        <f aca="false">IFERROR(SEARCH("\",H4390),0)</f>
        <v>0</v>
      </c>
    </row>
    <row r="4391" customFormat="false" ht="13.8" hidden="false" customHeight="false" outlineLevel="0" collapsed="false">
      <c r="A4391" s="0" t="s">
        <v>12</v>
      </c>
      <c r="B4391" s="3" t="s">
        <v>12290</v>
      </c>
      <c r="C4391" s="0" t="s">
        <v>6994</v>
      </c>
      <c r="D4391" s="0" t="s">
        <v>12251</v>
      </c>
      <c r="E4391" s="0" t="s">
        <v>572</v>
      </c>
      <c r="F4391" s="0" t="n">
        <v>14</v>
      </c>
      <c r="G4391" s="0" t="s">
        <v>12291</v>
      </c>
      <c r="H4391" s="0" t="s">
        <v>12292</v>
      </c>
      <c r="I4391" s="0" t="n">
        <f aca="false">IFERROR(SEARCH("\",H4391),0)</f>
        <v>0</v>
      </c>
    </row>
    <row r="4392" customFormat="false" ht="13.8" hidden="false" customHeight="false" outlineLevel="0" collapsed="false">
      <c r="A4392" s="0" t="s">
        <v>12</v>
      </c>
      <c r="B4392" s="3" t="s">
        <v>12293</v>
      </c>
      <c r="C4392" s="0" t="s">
        <v>6994</v>
      </c>
      <c r="D4392" s="0" t="s">
        <v>12251</v>
      </c>
      <c r="E4392" s="0" t="s">
        <v>572</v>
      </c>
      <c r="F4392" s="0" t="n">
        <v>15</v>
      </c>
      <c r="G4392" s="0" t="s">
        <v>12294</v>
      </c>
      <c r="H4392" s="0" t="s">
        <v>12295</v>
      </c>
      <c r="I4392" s="0" t="n">
        <f aca="false">IFERROR(SEARCH("\",H4392),0)</f>
        <v>0</v>
      </c>
    </row>
    <row r="4393" customFormat="false" ht="13.8" hidden="false" customHeight="false" outlineLevel="0" collapsed="false">
      <c r="A4393" s="0" t="s">
        <v>12</v>
      </c>
      <c r="B4393" s="3" t="s">
        <v>12296</v>
      </c>
      <c r="C4393" s="0" t="s">
        <v>6994</v>
      </c>
      <c r="D4393" s="0" t="s">
        <v>12251</v>
      </c>
      <c r="E4393" s="0" t="s">
        <v>572</v>
      </c>
      <c r="F4393" s="0" t="n">
        <v>16</v>
      </c>
      <c r="G4393" s="0" t="s">
        <v>12297</v>
      </c>
      <c r="H4393" s="0" t="s">
        <v>12298</v>
      </c>
      <c r="I4393" s="0" t="n">
        <f aca="false">IFERROR(SEARCH("\",H4393),0)</f>
        <v>0</v>
      </c>
    </row>
    <row r="4394" customFormat="false" ht="13.8" hidden="false" customHeight="false" outlineLevel="0" collapsed="false">
      <c r="A4394" s="0" t="s">
        <v>12</v>
      </c>
      <c r="B4394" s="3" t="s">
        <v>12299</v>
      </c>
      <c r="C4394" s="0" t="s">
        <v>6994</v>
      </c>
      <c r="D4394" s="0" t="s">
        <v>12251</v>
      </c>
      <c r="E4394" s="0" t="s">
        <v>572</v>
      </c>
      <c r="F4394" s="0" t="n">
        <v>17</v>
      </c>
      <c r="G4394" s="0" t="s">
        <v>12300</v>
      </c>
      <c r="H4394" s="0" t="s">
        <v>12301</v>
      </c>
      <c r="I4394" s="0" t="n">
        <f aca="false">IFERROR(SEARCH("\",H4394),0)</f>
        <v>0</v>
      </c>
    </row>
    <row r="4395" customFormat="false" ht="13.8" hidden="false" customHeight="false" outlineLevel="0" collapsed="false">
      <c r="A4395" s="0" t="s">
        <v>12</v>
      </c>
      <c r="B4395" s="3" t="s">
        <v>12302</v>
      </c>
      <c r="C4395" s="0" t="s">
        <v>6994</v>
      </c>
      <c r="D4395" s="0" t="s">
        <v>12251</v>
      </c>
      <c r="E4395" s="0" t="s">
        <v>572</v>
      </c>
      <c r="F4395" s="0" t="n">
        <v>18</v>
      </c>
      <c r="G4395" s="0" t="s">
        <v>12303</v>
      </c>
      <c r="H4395" s="0" t="s">
        <v>12304</v>
      </c>
      <c r="I4395" s="0" t="n">
        <f aca="false">IFERROR(SEARCH("\",H4395),0)</f>
        <v>0</v>
      </c>
    </row>
    <row r="4396" customFormat="false" ht="13.8" hidden="false" customHeight="false" outlineLevel="0" collapsed="false">
      <c r="A4396" s="0" t="s">
        <v>12</v>
      </c>
      <c r="B4396" s="3" t="s">
        <v>12305</v>
      </c>
      <c r="C4396" s="0" t="s">
        <v>6994</v>
      </c>
      <c r="D4396" s="0" t="s">
        <v>12251</v>
      </c>
      <c r="E4396" s="0" t="s">
        <v>572</v>
      </c>
      <c r="F4396" s="0" t="n">
        <v>19</v>
      </c>
      <c r="G4396" s="0" t="s">
        <v>12306</v>
      </c>
      <c r="H4396" s="0" t="s">
        <v>12307</v>
      </c>
      <c r="I4396" s="0" t="n">
        <f aca="false">IFERROR(SEARCH("\",H4396),0)</f>
        <v>0</v>
      </c>
    </row>
    <row r="4397" customFormat="false" ht="13.8" hidden="false" customHeight="false" outlineLevel="0" collapsed="false">
      <c r="A4397" s="0" t="s">
        <v>12</v>
      </c>
      <c r="B4397" s="3" t="s">
        <v>12308</v>
      </c>
      <c r="C4397" s="0" t="s">
        <v>6994</v>
      </c>
      <c r="D4397" s="0" t="s">
        <v>12251</v>
      </c>
      <c r="E4397" s="0" t="s">
        <v>572</v>
      </c>
      <c r="F4397" s="0" t="n">
        <v>20</v>
      </c>
      <c r="G4397" s="0" t="s">
        <v>12309</v>
      </c>
      <c r="H4397" s="0" t="s">
        <v>12310</v>
      </c>
      <c r="I4397" s="0" t="n">
        <f aca="false">IFERROR(SEARCH("\",H4397),0)</f>
        <v>0</v>
      </c>
    </row>
    <row r="4398" customFormat="false" ht="13.8" hidden="false" customHeight="false" outlineLevel="0" collapsed="false">
      <c r="A4398" s="0" t="s">
        <v>12</v>
      </c>
      <c r="B4398" s="3" t="s">
        <v>12311</v>
      </c>
      <c r="C4398" s="0" t="s">
        <v>6994</v>
      </c>
      <c r="D4398" s="0" t="s">
        <v>12251</v>
      </c>
      <c r="E4398" s="0" t="s">
        <v>572</v>
      </c>
      <c r="F4398" s="0" t="n">
        <v>21</v>
      </c>
      <c r="G4398" s="0" t="s">
        <v>12312</v>
      </c>
      <c r="H4398" s="0" t="s">
        <v>12313</v>
      </c>
      <c r="I4398" s="0" t="n">
        <f aca="false">IFERROR(SEARCH("\",H4398),0)</f>
        <v>0</v>
      </c>
    </row>
    <row r="4399" customFormat="false" ht="13.8" hidden="false" customHeight="false" outlineLevel="0" collapsed="false">
      <c r="A4399" s="0" t="s">
        <v>12</v>
      </c>
      <c r="B4399" s="3" t="s">
        <v>12314</v>
      </c>
      <c r="C4399" s="0" t="s">
        <v>6994</v>
      </c>
      <c r="D4399" s="0" t="s">
        <v>12251</v>
      </c>
      <c r="E4399" s="0" t="s">
        <v>572</v>
      </c>
      <c r="F4399" s="0" t="n">
        <v>22</v>
      </c>
      <c r="G4399" s="0" t="s">
        <v>12315</v>
      </c>
      <c r="H4399" s="0" t="s">
        <v>12316</v>
      </c>
      <c r="I4399" s="0" t="n">
        <f aca="false">IFERROR(SEARCH("\",H4399),0)</f>
        <v>0</v>
      </c>
    </row>
    <row r="4400" customFormat="false" ht="13.8" hidden="false" customHeight="false" outlineLevel="0" collapsed="false">
      <c r="A4400" s="0" t="s">
        <v>12</v>
      </c>
      <c r="B4400" s="3" t="s">
        <v>12317</v>
      </c>
      <c r="C4400" s="0" t="s">
        <v>6994</v>
      </c>
      <c r="D4400" s="0" t="s">
        <v>12251</v>
      </c>
      <c r="E4400" s="0" t="s">
        <v>572</v>
      </c>
      <c r="F4400" s="0" t="n">
        <v>23</v>
      </c>
      <c r="G4400" s="0" t="s">
        <v>12318</v>
      </c>
      <c r="H4400" s="0" t="s">
        <v>12319</v>
      </c>
      <c r="I4400" s="0" t="n">
        <f aca="false">IFERROR(SEARCH("\",H4400),0)</f>
        <v>0</v>
      </c>
    </row>
    <row r="4401" customFormat="false" ht="13.8" hidden="false" customHeight="false" outlineLevel="0" collapsed="false">
      <c r="A4401" s="0" t="s">
        <v>12</v>
      </c>
      <c r="B4401" s="3" t="s">
        <v>12320</v>
      </c>
      <c r="C4401" s="0" t="s">
        <v>6994</v>
      </c>
      <c r="D4401" s="0" t="s">
        <v>12251</v>
      </c>
      <c r="E4401" s="0" t="s">
        <v>572</v>
      </c>
      <c r="F4401" s="0" t="n">
        <v>24</v>
      </c>
      <c r="G4401" s="0" t="s">
        <v>12321</v>
      </c>
      <c r="H4401" s="0" t="s">
        <v>12322</v>
      </c>
      <c r="I4401" s="0" t="n">
        <f aca="false">IFERROR(SEARCH("\",H4401),0)</f>
        <v>0</v>
      </c>
    </row>
    <row r="4402" customFormat="false" ht="13.8" hidden="false" customHeight="false" outlineLevel="0" collapsed="false">
      <c r="A4402" s="0" t="s">
        <v>12</v>
      </c>
      <c r="B4402" s="3" t="s">
        <v>12323</v>
      </c>
      <c r="C4402" s="0" t="s">
        <v>261</v>
      </c>
      <c r="D4402" s="0" t="s">
        <v>12324</v>
      </c>
      <c r="E4402" s="0" t="s">
        <v>263</v>
      </c>
      <c r="F4402" s="0" t="n">
        <v>9</v>
      </c>
      <c r="G4402" s="0" t="s">
        <v>12325</v>
      </c>
      <c r="H4402" s="0" t="s">
        <v>12326</v>
      </c>
      <c r="I4402" s="0" t="n">
        <f aca="false">IFERROR(SEARCH("\",H4402),0)</f>
        <v>0</v>
      </c>
    </row>
    <row r="4403" customFormat="false" ht="13.8" hidden="false" customHeight="false" outlineLevel="0" collapsed="false">
      <c r="A4403" s="0" t="s">
        <v>12</v>
      </c>
      <c r="B4403" s="3" t="s">
        <v>12327</v>
      </c>
      <c r="C4403" s="0" t="s">
        <v>2716</v>
      </c>
      <c r="D4403" s="0" t="s">
        <v>12328</v>
      </c>
      <c r="E4403" s="0" t="s">
        <v>1905</v>
      </c>
      <c r="F4403" s="0" t="n">
        <v>14</v>
      </c>
      <c r="G4403" s="0" t="s">
        <v>12329</v>
      </c>
      <c r="H4403" s="0" t="s">
        <v>12330</v>
      </c>
      <c r="I4403" s="0" t="n">
        <f aca="false">IFERROR(SEARCH("\",H4403),0)</f>
        <v>0</v>
      </c>
    </row>
    <row r="4404" customFormat="false" ht="13.8" hidden="false" customHeight="false" outlineLevel="0" collapsed="false">
      <c r="A4404" s="0" t="s">
        <v>12</v>
      </c>
      <c r="B4404" s="3" t="s">
        <v>12327</v>
      </c>
      <c r="C4404" s="0" t="s">
        <v>2716</v>
      </c>
      <c r="D4404" s="0" t="s">
        <v>12328</v>
      </c>
      <c r="E4404" s="0" t="s">
        <v>1905</v>
      </c>
      <c r="F4404" s="0" t="n">
        <v>14</v>
      </c>
      <c r="G4404" s="0" t="s">
        <v>12331</v>
      </c>
      <c r="H4404" s="0" t="s">
        <v>12330</v>
      </c>
      <c r="I4404" s="0" t="n">
        <f aca="false">IFERROR(SEARCH("\",H4404),0)</f>
        <v>0</v>
      </c>
    </row>
    <row r="4405" customFormat="false" ht="13.8" hidden="false" customHeight="false" outlineLevel="0" collapsed="false">
      <c r="A4405" s="0" t="s">
        <v>12</v>
      </c>
      <c r="B4405" s="3" t="s">
        <v>12332</v>
      </c>
      <c r="C4405" s="0" t="s">
        <v>2716</v>
      </c>
      <c r="D4405" s="0" t="s">
        <v>12328</v>
      </c>
      <c r="E4405" s="0" t="s">
        <v>1905</v>
      </c>
      <c r="F4405" s="0" t="n">
        <v>18</v>
      </c>
      <c r="G4405" s="0" t="s">
        <v>12333</v>
      </c>
      <c r="H4405" s="0" t="s">
        <v>12334</v>
      </c>
      <c r="I4405" s="0" t="n">
        <f aca="false">IFERROR(SEARCH("\",H4405),0)</f>
        <v>0</v>
      </c>
    </row>
    <row r="4406" customFormat="false" ht="13.8" hidden="false" customHeight="false" outlineLevel="0" collapsed="false">
      <c r="A4406" s="0" t="s">
        <v>12</v>
      </c>
      <c r="B4406" s="3" t="s">
        <v>12332</v>
      </c>
      <c r="C4406" s="0" t="s">
        <v>2716</v>
      </c>
      <c r="D4406" s="0" t="s">
        <v>12328</v>
      </c>
      <c r="E4406" s="0" t="s">
        <v>1905</v>
      </c>
      <c r="F4406" s="0" t="n">
        <v>18</v>
      </c>
      <c r="G4406" s="0" t="s">
        <v>12335</v>
      </c>
      <c r="H4406" s="0" t="s">
        <v>12334</v>
      </c>
      <c r="I4406" s="0" t="n">
        <f aca="false">IFERROR(SEARCH("\",H4406),0)</f>
        <v>0</v>
      </c>
    </row>
    <row r="4407" customFormat="false" ht="13.8" hidden="false" customHeight="false" outlineLevel="0" collapsed="false">
      <c r="A4407" s="0" t="s">
        <v>12</v>
      </c>
      <c r="B4407" s="3" t="s">
        <v>12328</v>
      </c>
      <c r="C4407" s="0" t="s">
        <v>2716</v>
      </c>
      <c r="D4407" s="0" t="s">
        <v>12328</v>
      </c>
      <c r="E4407" s="0" t="s">
        <v>1905</v>
      </c>
      <c r="F4407" s="0" t="n">
        <v>6</v>
      </c>
      <c r="G4407" s="0" t="s">
        <v>12336</v>
      </c>
      <c r="H4407" s="0" t="s">
        <v>12337</v>
      </c>
      <c r="I4407" s="0" t="n">
        <f aca="false">IFERROR(SEARCH("\",H4407),0)</f>
        <v>0</v>
      </c>
    </row>
    <row r="4408" customFormat="false" ht="13.8" hidden="false" customHeight="false" outlineLevel="0" collapsed="false">
      <c r="A4408" s="0" t="s">
        <v>12</v>
      </c>
      <c r="B4408" s="3" t="s">
        <v>12328</v>
      </c>
      <c r="C4408" s="0" t="s">
        <v>2716</v>
      </c>
      <c r="D4408" s="0" t="s">
        <v>12328</v>
      </c>
      <c r="E4408" s="0" t="s">
        <v>1905</v>
      </c>
      <c r="F4408" s="0" t="n">
        <v>6</v>
      </c>
      <c r="G4408" s="0" t="s">
        <v>12338</v>
      </c>
      <c r="H4408" s="0" t="s">
        <v>12337</v>
      </c>
      <c r="I4408" s="0" t="n">
        <f aca="false">IFERROR(SEARCH("\",H4408),0)</f>
        <v>0</v>
      </c>
    </row>
    <row r="4409" customFormat="false" ht="13.8" hidden="false" customHeight="false" outlineLevel="0" collapsed="false">
      <c r="A4409" s="0" t="s">
        <v>12</v>
      </c>
      <c r="B4409" s="3" t="s">
        <v>12339</v>
      </c>
      <c r="C4409" s="0" t="s">
        <v>2716</v>
      </c>
      <c r="D4409" s="0" t="s">
        <v>12328</v>
      </c>
      <c r="E4409" s="0" t="s">
        <v>1905</v>
      </c>
      <c r="F4409" s="0" t="n">
        <v>7</v>
      </c>
      <c r="G4409" s="0" t="s">
        <v>12340</v>
      </c>
      <c r="H4409" s="0" t="s">
        <v>12341</v>
      </c>
      <c r="I4409" s="0" t="n">
        <f aca="false">IFERROR(SEARCH("\",H4409),0)</f>
        <v>0</v>
      </c>
    </row>
    <row r="4410" customFormat="false" ht="13.8" hidden="false" customHeight="false" outlineLevel="0" collapsed="false">
      <c r="A4410" s="0" t="s">
        <v>12</v>
      </c>
      <c r="B4410" s="3" t="s">
        <v>12339</v>
      </c>
      <c r="C4410" s="0" t="s">
        <v>2716</v>
      </c>
      <c r="D4410" s="0" t="s">
        <v>12328</v>
      </c>
      <c r="E4410" s="0" t="s">
        <v>1905</v>
      </c>
      <c r="F4410" s="0" t="n">
        <v>7</v>
      </c>
      <c r="G4410" s="0" t="s">
        <v>12342</v>
      </c>
      <c r="H4410" s="0" t="s">
        <v>12341</v>
      </c>
      <c r="I4410" s="0" t="n">
        <f aca="false">IFERROR(SEARCH("\",H4410),0)</f>
        <v>0</v>
      </c>
    </row>
    <row r="4411" customFormat="false" ht="13.8" hidden="false" customHeight="false" outlineLevel="0" collapsed="false">
      <c r="A4411" s="0" t="s">
        <v>12</v>
      </c>
      <c r="B4411" s="3" t="s">
        <v>12343</v>
      </c>
      <c r="C4411" s="0" t="s">
        <v>2716</v>
      </c>
      <c r="D4411" s="0" t="s">
        <v>12328</v>
      </c>
      <c r="E4411" s="0" t="s">
        <v>1905</v>
      </c>
      <c r="F4411" s="0" t="n">
        <v>16</v>
      </c>
      <c r="G4411" s="0" t="s">
        <v>12344</v>
      </c>
      <c r="H4411" s="0" t="s">
        <v>12345</v>
      </c>
      <c r="I4411" s="0" t="n">
        <f aca="false">IFERROR(SEARCH("\",H4411),0)</f>
        <v>0</v>
      </c>
    </row>
    <row r="4412" customFormat="false" ht="13.8" hidden="false" customHeight="false" outlineLevel="0" collapsed="false">
      <c r="A4412" s="0" t="s">
        <v>12</v>
      </c>
      <c r="B4412" s="3" t="s">
        <v>12343</v>
      </c>
      <c r="C4412" s="0" t="s">
        <v>2716</v>
      </c>
      <c r="D4412" s="0" t="s">
        <v>12328</v>
      </c>
      <c r="E4412" s="0" t="s">
        <v>1905</v>
      </c>
      <c r="F4412" s="0" t="n">
        <v>16</v>
      </c>
      <c r="G4412" s="0" t="s">
        <v>12346</v>
      </c>
      <c r="H4412" s="0" t="s">
        <v>12345</v>
      </c>
      <c r="I4412" s="0" t="n">
        <f aca="false">IFERROR(SEARCH("\",H4412),0)</f>
        <v>0</v>
      </c>
    </row>
    <row r="4413" customFormat="false" ht="13.8" hidden="false" customHeight="false" outlineLevel="0" collapsed="false">
      <c r="A4413" s="0" t="s">
        <v>12</v>
      </c>
      <c r="B4413" s="3" t="s">
        <v>12347</v>
      </c>
      <c r="C4413" s="0" t="s">
        <v>1903</v>
      </c>
      <c r="D4413" s="0" t="s">
        <v>12348</v>
      </c>
      <c r="E4413" s="0" t="s">
        <v>1905</v>
      </c>
      <c r="F4413" s="0" t="n">
        <v>5</v>
      </c>
      <c r="G4413" s="0" t="s">
        <v>12349</v>
      </c>
      <c r="H4413" s="0" t="s">
        <v>12350</v>
      </c>
      <c r="I4413" s="0" t="n">
        <f aca="false">IFERROR(SEARCH("\",H4413),0)</f>
        <v>0</v>
      </c>
    </row>
    <row r="4414" customFormat="false" ht="13.8" hidden="false" customHeight="false" outlineLevel="0" collapsed="false">
      <c r="A4414" s="0" t="s">
        <v>12</v>
      </c>
      <c r="B4414" s="3" t="s">
        <v>12351</v>
      </c>
      <c r="C4414" s="0" t="s">
        <v>1903</v>
      </c>
      <c r="D4414" s="0" t="s">
        <v>12352</v>
      </c>
      <c r="E4414" s="0" t="s">
        <v>1905</v>
      </c>
      <c r="F4414" s="0" t="n">
        <v>13</v>
      </c>
      <c r="G4414" s="0" t="s">
        <v>12353</v>
      </c>
      <c r="H4414" s="0" t="s">
        <v>12354</v>
      </c>
      <c r="I4414" s="0" t="n">
        <f aca="false">IFERROR(SEARCH("\",H4414),0)</f>
        <v>0</v>
      </c>
    </row>
    <row r="4415" customFormat="false" ht="13.8" hidden="false" customHeight="false" outlineLevel="0" collapsed="false">
      <c r="A4415" s="0" t="s">
        <v>12</v>
      </c>
      <c r="B4415" s="3" t="s">
        <v>12355</v>
      </c>
      <c r="C4415" s="0" t="s">
        <v>2188</v>
      </c>
      <c r="D4415" s="0" t="s">
        <v>12356</v>
      </c>
      <c r="E4415" s="0" t="s">
        <v>1905</v>
      </c>
      <c r="F4415" s="0" t="n">
        <v>1</v>
      </c>
      <c r="G4415" s="0" t="s">
        <v>12357</v>
      </c>
      <c r="H4415" s="0" t="s">
        <v>12358</v>
      </c>
      <c r="I4415" s="0" t="n">
        <f aca="false">IFERROR(SEARCH("\",H4415),0)</f>
        <v>0</v>
      </c>
    </row>
    <row r="4416" customFormat="false" ht="13.8" hidden="false" customHeight="false" outlineLevel="0" collapsed="false">
      <c r="A4416" s="0" t="s">
        <v>12</v>
      </c>
      <c r="B4416" s="3" t="s">
        <v>12355</v>
      </c>
      <c r="C4416" s="0" t="s">
        <v>2188</v>
      </c>
      <c r="D4416" s="0" t="s">
        <v>12356</v>
      </c>
      <c r="E4416" s="0" t="s">
        <v>1905</v>
      </c>
      <c r="F4416" s="0" t="n">
        <v>1</v>
      </c>
      <c r="G4416" s="0" t="s">
        <v>12359</v>
      </c>
      <c r="H4416" s="0" t="s">
        <v>12358</v>
      </c>
      <c r="I4416" s="0" t="n">
        <f aca="false">IFERROR(SEARCH("\",H4416),0)</f>
        <v>0</v>
      </c>
    </row>
    <row r="4417" customFormat="false" ht="13.8" hidden="false" customHeight="false" outlineLevel="0" collapsed="false">
      <c r="A4417" s="0" t="s">
        <v>12</v>
      </c>
      <c r="B4417" s="3" t="s">
        <v>12360</v>
      </c>
      <c r="C4417" s="0" t="s">
        <v>12361</v>
      </c>
      <c r="D4417" s="0" t="s">
        <v>12362</v>
      </c>
      <c r="E4417" s="0" t="s">
        <v>3322</v>
      </c>
      <c r="F4417" s="0" t="n">
        <v>10</v>
      </c>
      <c r="G4417" s="0" t="s">
        <v>12363</v>
      </c>
      <c r="H4417" s="0" t="s">
        <v>12364</v>
      </c>
      <c r="I4417" s="0" t="n">
        <f aca="false">IFERROR(SEARCH("\",H4417),0)</f>
        <v>0</v>
      </c>
    </row>
    <row r="4418" customFormat="false" ht="13.8" hidden="false" customHeight="false" outlineLevel="0" collapsed="false">
      <c r="A4418" s="0" t="s">
        <v>12</v>
      </c>
      <c r="B4418" s="3" t="s">
        <v>12365</v>
      </c>
      <c r="C4418" s="0" t="s">
        <v>12366</v>
      </c>
      <c r="D4418" s="0" t="s">
        <v>12362</v>
      </c>
      <c r="E4418" s="0" t="s">
        <v>3322</v>
      </c>
      <c r="F4418" s="0" t="n">
        <v>6</v>
      </c>
      <c r="G4418" s="0" t="s">
        <v>12367</v>
      </c>
      <c r="H4418" s="0" t="s">
        <v>12368</v>
      </c>
      <c r="I4418" s="0" t="n">
        <f aca="false">IFERROR(SEARCH("\",H4418),0)</f>
        <v>0</v>
      </c>
    </row>
    <row r="4419" customFormat="false" ht="13.8" hidden="false" customHeight="false" outlineLevel="0" collapsed="false">
      <c r="A4419" s="0" t="s">
        <v>12</v>
      </c>
      <c r="B4419" s="3" t="s">
        <v>12369</v>
      </c>
      <c r="C4419" s="0" t="s">
        <v>12370</v>
      </c>
      <c r="D4419" s="0" t="s">
        <v>12362</v>
      </c>
      <c r="E4419" s="0" t="s">
        <v>3322</v>
      </c>
      <c r="F4419" s="0" t="n">
        <v>4</v>
      </c>
      <c r="G4419" s="0" t="s">
        <v>12371</v>
      </c>
      <c r="H4419" s="0" t="s">
        <v>12372</v>
      </c>
      <c r="I4419" s="0" t="n">
        <f aca="false">IFERROR(SEARCH("\",H4419),0)</f>
        <v>0</v>
      </c>
    </row>
    <row r="4420" customFormat="false" ht="13.8" hidden="false" customHeight="false" outlineLevel="0" collapsed="false">
      <c r="A4420" s="0" t="s">
        <v>12</v>
      </c>
      <c r="B4420" s="3" t="s">
        <v>12373</v>
      </c>
      <c r="C4420" s="0" t="s">
        <v>12374</v>
      </c>
      <c r="D4420" s="0" t="s">
        <v>12362</v>
      </c>
      <c r="E4420" s="0" t="s">
        <v>3322</v>
      </c>
      <c r="F4420" s="0" t="n">
        <v>12</v>
      </c>
      <c r="G4420" s="0" t="s">
        <v>12375</v>
      </c>
      <c r="H4420" s="0" t="s">
        <v>12376</v>
      </c>
      <c r="I4420" s="0" t="n">
        <f aca="false">IFERROR(SEARCH("\",H4420),0)</f>
        <v>0</v>
      </c>
    </row>
    <row r="4421" customFormat="false" ht="13.8" hidden="false" customHeight="false" outlineLevel="0" collapsed="false">
      <c r="A4421" s="0" t="s">
        <v>12</v>
      </c>
      <c r="B4421" s="3" t="s">
        <v>12377</v>
      </c>
      <c r="C4421" s="0" t="s">
        <v>12378</v>
      </c>
      <c r="D4421" s="0" t="s">
        <v>12362</v>
      </c>
      <c r="E4421" s="0" t="s">
        <v>3322</v>
      </c>
      <c r="F4421" s="0" t="n">
        <v>170</v>
      </c>
      <c r="G4421" s="0" t="s">
        <v>12379</v>
      </c>
      <c r="H4421" s="0" t="s">
        <v>12380</v>
      </c>
      <c r="I4421" s="0" t="n">
        <f aca="false">IFERROR(SEARCH("\",H4421),0)</f>
        <v>0</v>
      </c>
    </row>
    <row r="4422" customFormat="false" ht="13.8" hidden="false" customHeight="false" outlineLevel="0" collapsed="false">
      <c r="A4422" s="0" t="s">
        <v>12</v>
      </c>
      <c r="B4422" s="3" t="s">
        <v>12381</v>
      </c>
      <c r="C4422" s="0" t="s">
        <v>12382</v>
      </c>
      <c r="D4422" s="0" t="s">
        <v>12362</v>
      </c>
      <c r="E4422" s="0" t="s">
        <v>3322</v>
      </c>
      <c r="F4422" s="0" t="n">
        <v>170</v>
      </c>
      <c r="G4422" s="0" t="s">
        <v>12383</v>
      </c>
      <c r="H4422" s="0" t="s">
        <v>12384</v>
      </c>
      <c r="I4422" s="0" t="n">
        <f aca="false">IFERROR(SEARCH("\",H4422),0)</f>
        <v>0</v>
      </c>
    </row>
    <row r="4423" customFormat="false" ht="13.8" hidden="false" customHeight="false" outlineLevel="0" collapsed="false">
      <c r="A4423" s="0" t="s">
        <v>12</v>
      </c>
      <c r="B4423" s="3" t="s">
        <v>12385</v>
      </c>
      <c r="C4423" s="0" t="s">
        <v>12386</v>
      </c>
      <c r="D4423" s="0" t="s">
        <v>12362</v>
      </c>
      <c r="E4423" s="0" t="s">
        <v>3322</v>
      </c>
      <c r="F4423" s="0" t="n">
        <v>170</v>
      </c>
      <c r="G4423" s="0" t="s">
        <v>12387</v>
      </c>
      <c r="H4423" s="0" t="s">
        <v>12388</v>
      </c>
      <c r="I4423" s="0" t="n">
        <f aca="false">IFERROR(SEARCH("\",H4423),0)</f>
        <v>0</v>
      </c>
    </row>
    <row r="4424" customFormat="false" ht="13.8" hidden="false" customHeight="false" outlineLevel="0" collapsed="false">
      <c r="A4424" s="0" t="s">
        <v>12</v>
      </c>
      <c r="B4424" s="0" t="s">
        <v>11743</v>
      </c>
      <c r="C4424" s="0" t="s">
        <v>9866</v>
      </c>
      <c r="D4424" s="0" t="s">
        <v>12362</v>
      </c>
      <c r="E4424" s="0" t="s">
        <v>3322</v>
      </c>
      <c r="F4424" s="0" t="n">
        <v>99</v>
      </c>
      <c r="G4424" s="0" t="s">
        <v>12389</v>
      </c>
      <c r="H4424" s="0" t="s">
        <v>12390</v>
      </c>
      <c r="I4424" s="0" t="n">
        <f aca="false">IFERROR(SEARCH("\",H4424),0)</f>
        <v>0</v>
      </c>
    </row>
    <row r="4425" customFormat="false" ht="13.8" hidden="false" customHeight="false" outlineLevel="0" collapsed="false">
      <c r="A4425" s="0" t="s">
        <v>12</v>
      </c>
      <c r="B4425" s="3" t="s">
        <v>12391</v>
      </c>
      <c r="C4425" s="0" t="s">
        <v>12392</v>
      </c>
      <c r="D4425" s="0" t="s">
        <v>12362</v>
      </c>
      <c r="E4425" s="0" t="s">
        <v>3322</v>
      </c>
      <c r="F4425" s="0" t="n">
        <v>170</v>
      </c>
      <c r="G4425" s="0" t="s">
        <v>12393</v>
      </c>
      <c r="H4425" s="0" t="s">
        <v>12394</v>
      </c>
      <c r="I4425" s="0" t="n">
        <f aca="false">IFERROR(SEARCH("\",H4425),0)</f>
        <v>0</v>
      </c>
    </row>
    <row r="4426" customFormat="false" ht="13.8" hidden="false" customHeight="false" outlineLevel="0" collapsed="false">
      <c r="A4426" s="0" t="s">
        <v>12</v>
      </c>
      <c r="B4426" s="3" t="s">
        <v>12395</v>
      </c>
      <c r="C4426" s="0" t="s">
        <v>12396</v>
      </c>
      <c r="D4426" s="0" t="s">
        <v>12362</v>
      </c>
      <c r="E4426" s="0" t="s">
        <v>3322</v>
      </c>
      <c r="F4426" s="0" t="n">
        <v>170</v>
      </c>
      <c r="G4426" s="0" t="s">
        <v>12397</v>
      </c>
      <c r="H4426" s="0" t="s">
        <v>12398</v>
      </c>
      <c r="I4426" s="0" t="n">
        <f aca="false">IFERROR(SEARCH("\",H4426),0)</f>
        <v>0</v>
      </c>
    </row>
    <row r="4427" customFormat="false" ht="13.8" hidden="false" customHeight="false" outlineLevel="0" collapsed="false">
      <c r="A4427" s="0" t="s">
        <v>12</v>
      </c>
      <c r="B4427" s="3" t="s">
        <v>12399</v>
      </c>
      <c r="C4427" s="0" t="s">
        <v>12400</v>
      </c>
      <c r="D4427" s="0" t="s">
        <v>12362</v>
      </c>
      <c r="E4427" s="0" t="s">
        <v>3322</v>
      </c>
      <c r="F4427" s="0" t="n">
        <v>170</v>
      </c>
      <c r="G4427" s="0" t="s">
        <v>12401</v>
      </c>
      <c r="H4427" s="0" t="s">
        <v>12402</v>
      </c>
      <c r="I4427" s="0" t="n">
        <f aca="false">IFERROR(SEARCH("\",H4427),0)</f>
        <v>0</v>
      </c>
    </row>
    <row r="4428" customFormat="false" ht="13.8" hidden="false" customHeight="false" outlineLevel="0" collapsed="false">
      <c r="A4428" s="0" t="s">
        <v>12</v>
      </c>
      <c r="B4428" s="3" t="s">
        <v>12403</v>
      </c>
      <c r="C4428" s="0" t="s">
        <v>12404</v>
      </c>
      <c r="D4428" s="0" t="s">
        <v>12362</v>
      </c>
      <c r="E4428" s="0" t="s">
        <v>3322</v>
      </c>
      <c r="F4428" s="0" t="n">
        <v>85</v>
      </c>
      <c r="G4428" s="0" t="s">
        <v>12405</v>
      </c>
      <c r="H4428" s="0" t="s">
        <v>12406</v>
      </c>
      <c r="I4428" s="0" t="n">
        <f aca="false">IFERROR(SEARCH("\",H4428),0)</f>
        <v>0</v>
      </c>
    </row>
    <row r="4429" customFormat="false" ht="13.8" hidden="false" customHeight="false" outlineLevel="0" collapsed="false">
      <c r="A4429" s="0" t="s">
        <v>12</v>
      </c>
      <c r="B4429" s="3" t="s">
        <v>12403</v>
      </c>
      <c r="C4429" s="0" t="s">
        <v>12404</v>
      </c>
      <c r="D4429" s="0" t="s">
        <v>12362</v>
      </c>
      <c r="E4429" s="0" t="s">
        <v>3322</v>
      </c>
      <c r="F4429" s="0" t="n">
        <v>85</v>
      </c>
      <c r="G4429" s="0" t="s">
        <v>12407</v>
      </c>
      <c r="H4429" s="0" t="s">
        <v>12406</v>
      </c>
      <c r="I4429" s="0" t="n">
        <f aca="false">IFERROR(SEARCH("\",H4429),0)</f>
        <v>0</v>
      </c>
    </row>
    <row r="4430" customFormat="false" ht="13.8" hidden="false" customHeight="false" outlineLevel="0" collapsed="false">
      <c r="A4430" s="0" t="s">
        <v>12</v>
      </c>
      <c r="B4430" s="3" t="s">
        <v>12408</v>
      </c>
      <c r="C4430" s="0" t="s">
        <v>12409</v>
      </c>
      <c r="D4430" s="0" t="s">
        <v>12362</v>
      </c>
      <c r="E4430" s="0" t="s">
        <v>3322</v>
      </c>
      <c r="F4430" s="0" t="n">
        <v>85</v>
      </c>
      <c r="G4430" s="0" t="s">
        <v>12410</v>
      </c>
      <c r="H4430" s="0" t="s">
        <v>12411</v>
      </c>
      <c r="I4430" s="0" t="n">
        <f aca="false">IFERROR(SEARCH("\",H4430),0)</f>
        <v>0</v>
      </c>
    </row>
    <row r="4431" customFormat="false" ht="13.8" hidden="false" customHeight="false" outlineLevel="0" collapsed="false">
      <c r="A4431" s="0" t="s">
        <v>12</v>
      </c>
      <c r="B4431" s="3" t="s">
        <v>12412</v>
      </c>
      <c r="C4431" s="0" t="s">
        <v>9897</v>
      </c>
      <c r="D4431" s="0" t="s">
        <v>12362</v>
      </c>
      <c r="E4431" s="0" t="s">
        <v>3322</v>
      </c>
      <c r="F4431" s="0" t="n">
        <v>85</v>
      </c>
      <c r="G4431" s="0" t="s">
        <v>12413</v>
      </c>
      <c r="H4431" s="0" t="s">
        <v>12414</v>
      </c>
      <c r="I4431" s="0" t="n">
        <f aca="false">IFERROR(SEARCH("\",H4431),0)</f>
        <v>0</v>
      </c>
    </row>
    <row r="4432" customFormat="false" ht="13.8" hidden="false" customHeight="false" outlineLevel="0" collapsed="false">
      <c r="A4432" s="0" t="s">
        <v>12</v>
      </c>
      <c r="B4432" s="3" t="s">
        <v>12415</v>
      </c>
      <c r="C4432" s="0" t="s">
        <v>12416</v>
      </c>
      <c r="D4432" s="0" t="s">
        <v>12417</v>
      </c>
      <c r="E4432" s="0" t="s">
        <v>218</v>
      </c>
      <c r="F4432" s="0" t="n">
        <v>1</v>
      </c>
      <c r="G4432" s="0" t="s">
        <v>12418</v>
      </c>
      <c r="H4432" s="0" t="s">
        <v>12419</v>
      </c>
      <c r="I4432" s="0" t="n">
        <f aca="false">IFERROR(SEARCH("\",H4432),0)</f>
        <v>0</v>
      </c>
    </row>
    <row r="4433" customFormat="false" ht="13.8" hidden="false" customHeight="false" outlineLevel="0" collapsed="false">
      <c r="A4433" s="0" t="s">
        <v>12</v>
      </c>
      <c r="B4433" s="3" t="s">
        <v>12420</v>
      </c>
      <c r="C4433" s="0" t="s">
        <v>12416</v>
      </c>
      <c r="D4433" s="0" t="s">
        <v>12417</v>
      </c>
      <c r="E4433" s="0" t="s">
        <v>218</v>
      </c>
      <c r="F4433" s="0" t="n">
        <v>2</v>
      </c>
      <c r="G4433" s="0" t="s">
        <v>12421</v>
      </c>
      <c r="H4433" s="0" t="s">
        <v>12422</v>
      </c>
      <c r="I4433" s="0" t="n">
        <f aca="false">IFERROR(SEARCH("\",H4433),0)</f>
        <v>0</v>
      </c>
    </row>
    <row r="4434" customFormat="false" ht="13.8" hidden="false" customHeight="false" outlineLevel="0" collapsed="false">
      <c r="A4434" s="0" t="s">
        <v>12</v>
      </c>
      <c r="B4434" s="3" t="s">
        <v>12423</v>
      </c>
      <c r="C4434" s="0" t="s">
        <v>12416</v>
      </c>
      <c r="D4434" s="0" t="s">
        <v>12417</v>
      </c>
      <c r="E4434" s="0" t="s">
        <v>218</v>
      </c>
      <c r="F4434" s="0" t="n">
        <v>3</v>
      </c>
      <c r="G4434" s="0" t="s">
        <v>12424</v>
      </c>
      <c r="H4434" s="0" t="s">
        <v>12425</v>
      </c>
      <c r="I4434" s="0" t="n">
        <f aca="false">IFERROR(SEARCH("\",H4434),0)</f>
        <v>0</v>
      </c>
    </row>
    <row r="4435" customFormat="false" ht="13.8" hidden="false" customHeight="false" outlineLevel="0" collapsed="false">
      <c r="A4435" s="0" t="s">
        <v>12</v>
      </c>
      <c r="B4435" s="3" t="s">
        <v>12426</v>
      </c>
      <c r="C4435" s="0" t="s">
        <v>12416</v>
      </c>
      <c r="D4435" s="0" t="s">
        <v>12417</v>
      </c>
      <c r="E4435" s="0" t="s">
        <v>218</v>
      </c>
      <c r="F4435" s="0" t="n">
        <v>4</v>
      </c>
      <c r="G4435" s="0" t="s">
        <v>12427</v>
      </c>
      <c r="H4435" s="0" t="s">
        <v>12428</v>
      </c>
      <c r="I4435" s="0" t="n">
        <f aca="false">IFERROR(SEARCH("\",H4435),0)</f>
        <v>0</v>
      </c>
      <c r="O4435" s="0" t="n">
        <f aca="false">SEARCH("-",H4435,16)</f>
        <v>27</v>
      </c>
      <c r="P4435" s="0" t="n">
        <f aca="false">SEARCH("-",H4435,O4435+1)</f>
        <v>32</v>
      </c>
      <c r="Q4435" s="0" t="str">
        <f aca="false">MID(H4435,P4435+2,LEN(H4435)-P4435-5)</f>
        <v>Açúcar Please</v>
      </c>
      <c r="S4435" s="0" t="n">
        <f aca="false">INT(MID(H4435,P4435-4,3))</f>
        <v>4</v>
      </c>
    </row>
    <row r="4436" customFormat="false" ht="13.8" hidden="false" customHeight="false" outlineLevel="0" collapsed="false">
      <c r="A4436" s="0" t="s">
        <v>12</v>
      </c>
      <c r="B4436" s="3" t="s">
        <v>12429</v>
      </c>
      <c r="C4436" s="0" t="s">
        <v>12416</v>
      </c>
      <c r="D4436" s="0" t="s">
        <v>12417</v>
      </c>
      <c r="E4436" s="0" t="s">
        <v>218</v>
      </c>
      <c r="F4436" s="0" t="n">
        <v>5</v>
      </c>
      <c r="G4436" s="0" t="s">
        <v>12430</v>
      </c>
      <c r="H4436" s="0" t="s">
        <v>12431</v>
      </c>
      <c r="I4436" s="0" t="n">
        <f aca="false">IFERROR(SEARCH("\",H4436),0)</f>
        <v>0</v>
      </c>
      <c r="O4436" s="0" t="n">
        <f aca="false">SEARCH("-",H4436,16)</f>
        <v>27</v>
      </c>
      <c r="P4436" s="0" t="n">
        <f aca="false">SEARCH("-",H4436,O4436+1)</f>
        <v>32</v>
      </c>
      <c r="Q4436" s="0" t="str">
        <f aca="false">MID(H4436,P4436+2,LEN(H4436)-P4436-5)</f>
        <v>Ongoroci Pros Orixás</v>
      </c>
      <c r="S4436" s="0" t="n">
        <f aca="false">INT(MID(H4436,P4436-4,3))</f>
        <v>5</v>
      </c>
    </row>
    <row r="4437" customFormat="false" ht="13.8" hidden="false" customHeight="false" outlineLevel="0" collapsed="false">
      <c r="A4437" s="0" t="s">
        <v>12</v>
      </c>
      <c r="B4437" s="3" t="s">
        <v>12432</v>
      </c>
      <c r="C4437" s="0" t="s">
        <v>12416</v>
      </c>
      <c r="D4437" s="0" t="s">
        <v>12417</v>
      </c>
      <c r="E4437" s="0" t="s">
        <v>218</v>
      </c>
      <c r="F4437" s="0" t="n">
        <v>6</v>
      </c>
      <c r="G4437" s="0" t="s">
        <v>12433</v>
      </c>
      <c r="H4437" s="0" t="s">
        <v>12434</v>
      </c>
      <c r="I4437" s="0" t="n">
        <f aca="false">IFERROR(SEARCH("\",H4437),0)</f>
        <v>0</v>
      </c>
      <c r="O4437" s="0" t="n">
        <f aca="false">SEARCH("-",H4437,16)</f>
        <v>27</v>
      </c>
      <c r="P4437" s="0" t="n">
        <f aca="false">SEARCH("-",H4437,O4437+1)</f>
        <v>32</v>
      </c>
      <c r="Q4437" s="0" t="str">
        <f aca="false">MID(H4437,P4437+2,LEN(H4437)-P4437-5)</f>
        <v>Ginga De Balé</v>
      </c>
      <c r="S4437" s="0" t="n">
        <f aca="false">INT(MID(H4437,P4437-4,3))</f>
        <v>6</v>
      </c>
    </row>
    <row r="4438" customFormat="false" ht="13.8" hidden="false" customHeight="false" outlineLevel="0" collapsed="false">
      <c r="A4438" s="0" t="s">
        <v>12</v>
      </c>
      <c r="B4438" s="3" t="s">
        <v>12435</v>
      </c>
      <c r="C4438" s="0" t="s">
        <v>12416</v>
      </c>
      <c r="D4438" s="0" t="s">
        <v>12417</v>
      </c>
      <c r="E4438" s="0" t="s">
        <v>218</v>
      </c>
      <c r="F4438" s="0" t="n">
        <v>7</v>
      </c>
      <c r="G4438" s="0" t="s">
        <v>12436</v>
      </c>
      <c r="H4438" s="0" t="s">
        <v>12437</v>
      </c>
      <c r="I4438" s="0" t="n">
        <f aca="false">IFERROR(SEARCH("\",H4438),0)</f>
        <v>0</v>
      </c>
      <c r="O4438" s="0" t="n">
        <f aca="false">SEARCH("-",H4438,16)</f>
        <v>27</v>
      </c>
      <c r="P4438" s="0" t="n">
        <f aca="false">SEARCH("-",H4438,O4438+1)</f>
        <v>32</v>
      </c>
      <c r="Q4438" s="0" t="str">
        <f aca="false">MID(H4438,P4438+2,LEN(H4438)-P4438-5)</f>
        <v>Ralé</v>
      </c>
      <c r="S4438" s="0" t="n">
        <f aca="false">INT(MID(H4438,P4438-4,3))</f>
        <v>7</v>
      </c>
    </row>
    <row r="4439" customFormat="false" ht="13.8" hidden="false" customHeight="false" outlineLevel="0" collapsed="false">
      <c r="A4439" s="0" t="s">
        <v>12</v>
      </c>
      <c r="B4439" s="3" t="s">
        <v>12438</v>
      </c>
      <c r="C4439" s="0" t="s">
        <v>12416</v>
      </c>
      <c r="D4439" s="0" t="s">
        <v>12417</v>
      </c>
      <c r="E4439" s="0" t="s">
        <v>218</v>
      </c>
      <c r="F4439" s="0" t="n">
        <v>8</v>
      </c>
      <c r="G4439" s="0" t="s">
        <v>12439</v>
      </c>
      <c r="H4439" s="0" t="s">
        <v>12440</v>
      </c>
      <c r="I4439" s="0" t="n">
        <f aca="false">IFERROR(SEARCH("\",H4439),0)</f>
        <v>0</v>
      </c>
      <c r="O4439" s="0" t="n">
        <f aca="false">SEARCH("-",H4439,16)</f>
        <v>27</v>
      </c>
      <c r="P4439" s="0" t="n">
        <f aca="false">SEARCH("-",H4439,O4439+1)</f>
        <v>32</v>
      </c>
      <c r="Q4439" s="0" t="str">
        <f aca="false">MID(H4439,P4439+2,LEN(H4439)-P4439-5)</f>
        <v>Canção De Paquerar</v>
      </c>
      <c r="S4439" s="0" t="n">
        <f aca="false">INT(MID(H4439,P4439-4,3))</f>
        <v>8</v>
      </c>
    </row>
    <row r="4440" customFormat="false" ht="13.8" hidden="false" customHeight="false" outlineLevel="0" collapsed="false">
      <c r="A4440" s="0" t="s">
        <v>12</v>
      </c>
      <c r="B4440" s="3" t="s">
        <v>12441</v>
      </c>
      <c r="C4440" s="0" t="s">
        <v>12416</v>
      </c>
      <c r="D4440" s="0" t="s">
        <v>12417</v>
      </c>
      <c r="E4440" s="0" t="s">
        <v>218</v>
      </c>
      <c r="F4440" s="0" t="n">
        <v>9</v>
      </c>
      <c r="G4440" s="0" t="s">
        <v>12442</v>
      </c>
      <c r="H4440" s="0" t="s">
        <v>12443</v>
      </c>
      <c r="I4440" s="0" t="n">
        <f aca="false">IFERROR(SEARCH("\",H4440),0)</f>
        <v>0</v>
      </c>
      <c r="O4440" s="0" t="n">
        <f aca="false">SEARCH("-",H4440,16)</f>
        <v>27</v>
      </c>
      <c r="P4440" s="0" t="n">
        <f aca="false">SEARCH("-",H4440,O4440+1)</f>
        <v>32</v>
      </c>
      <c r="Q4440" s="0" t="str">
        <f aca="false">MID(H4440,P4440+2,LEN(H4440)-P4440-5)</f>
        <v>Justifique Baby</v>
      </c>
      <c r="S4440" s="0" t="n">
        <f aca="false">INT(MID(H4440,P4440-4,3))</f>
        <v>9</v>
      </c>
    </row>
    <row r="4441" customFormat="false" ht="13.8" hidden="false" customHeight="false" outlineLevel="0" collapsed="false">
      <c r="A4441" s="0" t="s">
        <v>12</v>
      </c>
      <c r="B4441" s="3" t="s">
        <v>12444</v>
      </c>
      <c r="C4441" s="0" t="s">
        <v>12416</v>
      </c>
      <c r="D4441" s="0" t="s">
        <v>12417</v>
      </c>
      <c r="E4441" s="0" t="s">
        <v>218</v>
      </c>
      <c r="F4441" s="0" t="n">
        <v>10</v>
      </c>
      <c r="G4441" s="0" t="s">
        <v>12445</v>
      </c>
      <c r="H4441" s="0" t="s">
        <v>12446</v>
      </c>
      <c r="I4441" s="0" t="n">
        <f aca="false">IFERROR(SEARCH("\",H4441),0)</f>
        <v>0</v>
      </c>
      <c r="O4441" s="0" t="n">
        <f aca="false">SEARCH("-",H4441,16)</f>
        <v>27</v>
      </c>
      <c r="P4441" s="0" t="n">
        <f aca="false">SEARCH("-",H4441,O4441+1)</f>
        <v>32</v>
      </c>
      <c r="Q4441" s="0" t="str">
        <f aca="false">MID(H4441,P4441+2,LEN(H4441)-P4441-5)</f>
        <v>Tugu Du Du</v>
      </c>
      <c r="S4441" s="0" t="n">
        <f aca="false">INT(MID(H4441,P4441-4,3))</f>
        <v>10</v>
      </c>
    </row>
    <row r="4442" customFormat="false" ht="13.8" hidden="false" customHeight="false" outlineLevel="0" collapsed="false">
      <c r="A4442" s="0" t="s">
        <v>12</v>
      </c>
      <c r="B4442" s="3" t="s">
        <v>12447</v>
      </c>
      <c r="C4442" s="0" t="s">
        <v>12416</v>
      </c>
      <c r="D4442" s="0" t="s">
        <v>12417</v>
      </c>
      <c r="E4442" s="0" t="s">
        <v>218</v>
      </c>
      <c r="F4442" s="0" t="n">
        <v>11</v>
      </c>
      <c r="G4442" s="0" t="s">
        <v>12448</v>
      </c>
      <c r="H4442" s="0" t="s">
        <v>12449</v>
      </c>
      <c r="I4442" s="0" t="n">
        <f aca="false">IFERROR(SEARCH("\",H4442),0)</f>
        <v>0</v>
      </c>
      <c r="O4442" s="0" t="n">
        <f aca="false">SEARCH("-",H4442,16)</f>
        <v>27</v>
      </c>
      <c r="P4442" s="0" t="n">
        <f aca="false">SEARCH("-",H4442,O4442+1)</f>
        <v>32</v>
      </c>
      <c r="Q4442" s="0" t="str">
        <f aca="false">MID(H4442,P4442+2,LEN(H4442)-P4442-5)</f>
        <v>EkÔ EkÔ</v>
      </c>
      <c r="S4442" s="0" t="n">
        <f aca="false">INT(MID(H4442,P4442-4,3))</f>
        <v>11</v>
      </c>
    </row>
    <row r="4443" customFormat="false" ht="13.8" hidden="false" customHeight="false" outlineLevel="0" collapsed="false">
      <c r="A4443" s="0" t="s">
        <v>12</v>
      </c>
      <c r="B4443" s="3" t="s">
        <v>12450</v>
      </c>
      <c r="C4443" s="0" t="s">
        <v>12416</v>
      </c>
      <c r="D4443" s="0" t="s">
        <v>12417</v>
      </c>
      <c r="E4443" s="0" t="s">
        <v>218</v>
      </c>
      <c r="F4443" s="0" t="n">
        <v>12</v>
      </c>
      <c r="G4443" s="0" t="s">
        <v>12451</v>
      </c>
      <c r="H4443" s="0" t="s">
        <v>12452</v>
      </c>
      <c r="I4443" s="0" t="n">
        <f aca="false">IFERROR(SEARCH("\",H4443),0)</f>
        <v>0</v>
      </c>
      <c r="O4443" s="0" t="n">
        <f aca="false">SEARCH("-",H4443,16)</f>
        <v>27</v>
      </c>
      <c r="P4443" s="0" t="n">
        <f aca="false">SEARCH("-",H4443,O4443+1)</f>
        <v>32</v>
      </c>
      <c r="Q4443" s="0" t="str">
        <f aca="false">MID(H4443,P4443+2,LEN(H4443)-P4443-5)</f>
        <v>Todo Mundo Junto</v>
      </c>
      <c r="S4443" s="0" t="n">
        <f aca="false">INT(MID(H4443,P4443-4,3))</f>
        <v>12</v>
      </c>
    </row>
    <row r="4444" customFormat="false" ht="13.8" hidden="false" customHeight="false" outlineLevel="0" collapsed="false">
      <c r="A4444" s="0" t="s">
        <v>12</v>
      </c>
      <c r="B4444" s="3" t="s">
        <v>12453</v>
      </c>
      <c r="C4444" s="0" t="s">
        <v>4525</v>
      </c>
      <c r="D4444" s="0" t="s">
        <v>12454</v>
      </c>
      <c r="E4444" s="0" t="s">
        <v>263</v>
      </c>
      <c r="F4444" s="0" t="n">
        <v>10</v>
      </c>
      <c r="G4444" s="0" t="s">
        <v>12455</v>
      </c>
      <c r="H4444" s="0" t="s">
        <v>12456</v>
      </c>
      <c r="I4444" s="0" t="n">
        <f aca="false">IFERROR(SEARCH("\",H4444),0)</f>
        <v>0</v>
      </c>
      <c r="O4444" s="0" t="e">
        <f aca="false">SEARCH("-",H4444,16)</f>
        <v>#VALUE!</v>
      </c>
      <c r="P4444" s="0" t="e">
        <f aca="false">SEARCH("-",H4444,O4444+1)</f>
        <v>#VALUE!</v>
      </c>
      <c r="Q4444" s="0" t="e">
        <f aca="false">MID(H4444,P4444+2,LEN(H4444)-P4444-5)</f>
        <v>#VALUE!</v>
      </c>
      <c r="S4444" s="0" t="e">
        <f aca="false">INT(MID(H4444,P4444-4,3))</f>
        <v>#VALUE!</v>
      </c>
    </row>
    <row r="4445" customFormat="false" ht="13.8" hidden="false" customHeight="false" outlineLevel="0" collapsed="false">
      <c r="A4445" s="0" t="s">
        <v>12</v>
      </c>
      <c r="B4445" s="3" t="s">
        <v>12457</v>
      </c>
      <c r="C4445" s="0" t="s">
        <v>12458</v>
      </c>
      <c r="D4445" s="0" t="s">
        <v>12459</v>
      </c>
      <c r="E4445" s="0" t="s">
        <v>3851</v>
      </c>
      <c r="F4445" s="0" t="n">
        <v>10</v>
      </c>
      <c r="G4445" s="0" t="s">
        <v>12460</v>
      </c>
      <c r="H4445" s="0" t="s">
        <v>12461</v>
      </c>
      <c r="I4445" s="0" t="n">
        <f aca="false">IFERROR(SEARCH("\",H4445),0)</f>
        <v>0</v>
      </c>
      <c r="O4445" s="0" t="n">
        <f aca="false">SEARCH("-",H4445,16)</f>
        <v>19</v>
      </c>
      <c r="P4445" s="0" t="n">
        <f aca="false">SEARCH("-",H4445,O4445+1)</f>
        <v>44</v>
      </c>
      <c r="Q4445" s="0" t="str">
        <f aca="false">MID(H4445,P4445+2,LEN(H4445)-P4445-5)</f>
        <v>10 - Le Nozze di Figaro</v>
      </c>
      <c r="S4445" s="0" t="e">
        <f aca="false">INT(MID(H4445,P4445-4,3))</f>
        <v>#VALUE!</v>
      </c>
    </row>
    <row r="4446" customFormat="false" ht="13.8" hidden="false" customHeight="false" outlineLevel="0" collapsed="false">
      <c r="A4446" s="0" t="s">
        <v>12</v>
      </c>
      <c r="B4446" s="3" t="s">
        <v>12457</v>
      </c>
      <c r="C4446" s="0" t="s">
        <v>12458</v>
      </c>
      <c r="D4446" s="0" t="s">
        <v>12459</v>
      </c>
      <c r="E4446" s="0" t="s">
        <v>3851</v>
      </c>
      <c r="F4446" s="0" t="n">
        <v>10</v>
      </c>
      <c r="G4446" s="0" t="s">
        <v>12462</v>
      </c>
      <c r="H4446" s="0" t="s">
        <v>12461</v>
      </c>
      <c r="I4446" s="0" t="n">
        <f aca="false">IFERROR(SEARCH("\",H4446),0)</f>
        <v>0</v>
      </c>
      <c r="O4446" s="0" t="n">
        <f aca="false">SEARCH("-",H4446,16)</f>
        <v>19</v>
      </c>
      <c r="P4446" s="0" t="n">
        <f aca="false">SEARCH("-",H4446,O4446+1)</f>
        <v>44</v>
      </c>
      <c r="Q4446" s="0" t="str">
        <f aca="false">MID(H4446,P4446+2,LEN(H4446)-P4446-5)</f>
        <v>10 - Le Nozze di Figaro</v>
      </c>
      <c r="S4446" s="0" t="e">
        <f aca="false">INT(MID(H4446,P4446-4,3))</f>
        <v>#VALUE!</v>
      </c>
    </row>
    <row r="4447" customFormat="false" ht="13.8" hidden="false" customHeight="false" outlineLevel="0" collapsed="false">
      <c r="A4447" s="0" t="s">
        <v>12</v>
      </c>
      <c r="B4447" s="3" t="s">
        <v>12463</v>
      </c>
      <c r="C4447" s="0" t="s">
        <v>12464</v>
      </c>
      <c r="D4447" s="0" t="s">
        <v>12459</v>
      </c>
      <c r="E4447" s="0" t="s">
        <v>3851</v>
      </c>
      <c r="F4447" s="0" t="n">
        <v>7</v>
      </c>
      <c r="G4447" s="0" t="s">
        <v>12465</v>
      </c>
      <c r="H4447" s="0" t="s">
        <v>12466</v>
      </c>
      <c r="I4447" s="0" t="n">
        <f aca="false">IFERROR(SEARCH("\",H4447),0)</f>
        <v>0</v>
      </c>
      <c r="O4447" s="0" t="n">
        <f aca="false">SEARCH("-",H4447,16)</f>
        <v>19</v>
      </c>
      <c r="P4447" s="0" t="n">
        <f aca="false">SEARCH("-",H4447,O4447+1)</f>
        <v>36</v>
      </c>
      <c r="Q4447" s="0" t="str">
        <f aca="false">MID(H4447,P4447+2,LEN(H4447)-P4447-5)</f>
        <v>07 - Un'aura amorosa</v>
      </c>
      <c r="S4447" s="0" t="e">
        <f aca="false">INT(MID(H4447,P4447-4,3))</f>
        <v>#VALUE!</v>
      </c>
    </row>
    <row r="4448" customFormat="false" ht="13.8" hidden="false" customHeight="false" outlineLevel="0" collapsed="false">
      <c r="A4448" s="0" t="s">
        <v>12</v>
      </c>
      <c r="B4448" s="3" t="s">
        <v>12463</v>
      </c>
      <c r="C4448" s="0" t="s">
        <v>12464</v>
      </c>
      <c r="D4448" s="0" t="s">
        <v>12459</v>
      </c>
      <c r="E4448" s="0" t="s">
        <v>3851</v>
      </c>
      <c r="F4448" s="0" t="n">
        <v>7</v>
      </c>
      <c r="G4448" s="0" t="s">
        <v>12467</v>
      </c>
      <c r="H4448" s="0" t="s">
        <v>12466</v>
      </c>
      <c r="I4448" s="0" t="n">
        <f aca="false">IFERROR(SEARCH("\",H4448),0)</f>
        <v>0</v>
      </c>
      <c r="O4448" s="0" t="n">
        <f aca="false">SEARCH("-",H4448,16)</f>
        <v>19</v>
      </c>
      <c r="P4448" s="0" t="n">
        <f aca="false">SEARCH("-",H4448,O4448+1)</f>
        <v>36</v>
      </c>
      <c r="Q4448" s="0" t="str">
        <f aca="false">MID(H4448,P4448+2,LEN(H4448)-P4448-5)</f>
        <v>07 - Un'aura amorosa</v>
      </c>
      <c r="S4448" s="0" t="e">
        <f aca="false">INT(MID(H4448,P4448-4,3))</f>
        <v>#VALUE!</v>
      </c>
    </row>
    <row r="4449" customFormat="false" ht="13.8" hidden="false" customHeight="false" outlineLevel="0" collapsed="false">
      <c r="A4449" s="0" t="s">
        <v>12</v>
      </c>
      <c r="B4449" s="3" t="s">
        <v>12463</v>
      </c>
      <c r="C4449" s="0" t="s">
        <v>12468</v>
      </c>
      <c r="D4449" s="0" t="s">
        <v>12459</v>
      </c>
      <c r="E4449" s="0" t="s">
        <v>3851</v>
      </c>
      <c r="F4449" s="0" t="n">
        <v>8</v>
      </c>
      <c r="G4449" s="0" t="s">
        <v>12469</v>
      </c>
      <c r="H4449" s="0" t="s">
        <v>12470</v>
      </c>
      <c r="I4449" s="0" t="n">
        <f aca="false">IFERROR(SEARCH("\",H4449),0)</f>
        <v>0</v>
      </c>
      <c r="O4449" s="0" t="n">
        <f aca="false">SEARCH("-",H4449,16)</f>
        <v>19</v>
      </c>
      <c r="P4449" s="0" t="n">
        <f aca="false">SEARCH("-",H4449,O4449+1)</f>
        <v>36</v>
      </c>
      <c r="Q4449" s="0" t="str">
        <f aca="false">MID(H4449,P4449+2,LEN(H4449)-P4449-5)</f>
        <v>08 - In qual fiero contrasto</v>
      </c>
      <c r="S4449" s="0" t="e">
        <f aca="false">INT(MID(H4449,P4449-4,3))</f>
        <v>#VALUE!</v>
      </c>
    </row>
    <row r="4450" customFormat="false" ht="13.8" hidden="false" customHeight="false" outlineLevel="0" collapsed="false">
      <c r="A4450" s="0" t="s">
        <v>12</v>
      </c>
      <c r="B4450" s="3" t="s">
        <v>12463</v>
      </c>
      <c r="C4450" s="0" t="s">
        <v>12468</v>
      </c>
      <c r="D4450" s="0" t="s">
        <v>12459</v>
      </c>
      <c r="E4450" s="0" t="s">
        <v>3851</v>
      </c>
      <c r="F4450" s="0" t="n">
        <v>8</v>
      </c>
      <c r="G4450" s="0" t="s">
        <v>12471</v>
      </c>
      <c r="H4450" s="0" t="s">
        <v>12470</v>
      </c>
      <c r="I4450" s="0" t="n">
        <f aca="false">IFERROR(SEARCH("\",H4450),0)</f>
        <v>0</v>
      </c>
      <c r="O4450" s="0" t="n">
        <f aca="false">SEARCH("-",H4450,16)</f>
        <v>19</v>
      </c>
      <c r="P4450" s="0" t="n">
        <f aca="false">SEARCH("-",H4450,O4450+1)</f>
        <v>36</v>
      </c>
      <c r="Q4450" s="0" t="str">
        <f aca="false">MID(H4450,P4450+2,LEN(H4450)-P4450-5)</f>
        <v>08 - In qual fiero contrasto</v>
      </c>
      <c r="S4450" s="0" t="e">
        <f aca="false">INT(MID(H4450,P4450-4,3))</f>
        <v>#VALUE!</v>
      </c>
    </row>
    <row r="4451" customFormat="false" ht="13.8" hidden="false" customHeight="false" outlineLevel="0" collapsed="false">
      <c r="A4451" s="0" t="s">
        <v>12</v>
      </c>
      <c r="B4451" s="3" t="s">
        <v>12472</v>
      </c>
      <c r="C4451" s="0" t="s">
        <v>12473</v>
      </c>
      <c r="D4451" s="0" t="s">
        <v>12459</v>
      </c>
      <c r="E4451" s="0" t="s">
        <v>3851</v>
      </c>
      <c r="F4451" s="0" t="n">
        <v>7</v>
      </c>
      <c r="G4451" s="0" t="s">
        <v>12474</v>
      </c>
      <c r="H4451" s="0" t="s">
        <v>12475</v>
      </c>
      <c r="I4451" s="0" t="n">
        <f aca="false">IFERROR(SEARCH("\",H4451),0)</f>
        <v>0</v>
      </c>
      <c r="O4451" s="0" t="n">
        <f aca="false">SEARCH("-",H4451,16)</f>
        <v>19</v>
      </c>
      <c r="P4451" s="0" t="n">
        <f aca="false">SEARCH("-",H4451,O4451+1)</f>
        <v>45</v>
      </c>
      <c r="Q4451" s="0" t="str">
        <f aca="false">MID(H4451,P4451+2,LEN(H4451)-P4451-5)</f>
        <v>07 - Don Giovanni</v>
      </c>
      <c r="S4451" s="0" t="e">
        <f aca="false">INT(MID(H4451,P4451-4,3))</f>
        <v>#VALUE!</v>
      </c>
    </row>
    <row r="4452" customFormat="false" ht="13.8" hidden="false" customHeight="false" outlineLevel="0" collapsed="false">
      <c r="A4452" s="0" t="s">
        <v>12</v>
      </c>
      <c r="B4452" s="3" t="s">
        <v>12472</v>
      </c>
      <c r="C4452" s="0" t="s">
        <v>12473</v>
      </c>
      <c r="D4452" s="0" t="s">
        <v>12459</v>
      </c>
      <c r="E4452" s="0" t="s">
        <v>3851</v>
      </c>
      <c r="F4452" s="0" t="n">
        <v>7</v>
      </c>
      <c r="G4452" s="0" t="s">
        <v>12476</v>
      </c>
      <c r="H4452" s="0" t="s">
        <v>12475</v>
      </c>
      <c r="I4452" s="0" t="n">
        <f aca="false">IFERROR(SEARCH("\",H4452),0)</f>
        <v>0</v>
      </c>
      <c r="O4452" s="0" t="n">
        <f aca="false">SEARCH("-",H4452,16)</f>
        <v>19</v>
      </c>
      <c r="P4452" s="0" t="n">
        <f aca="false">SEARCH("-",H4452,O4452+1)</f>
        <v>45</v>
      </c>
      <c r="Q4452" s="0" t="str">
        <f aca="false">MID(H4452,P4452+2,LEN(H4452)-P4452-5)</f>
        <v>07 - Don Giovanni</v>
      </c>
      <c r="S4452" s="0" t="e">
        <f aca="false">INT(MID(H4452,P4452-4,3))</f>
        <v>#VALUE!</v>
      </c>
    </row>
    <row r="4453" customFormat="false" ht="13.8" hidden="false" customHeight="false" outlineLevel="0" collapsed="false">
      <c r="A4453" s="0" t="s">
        <v>12</v>
      </c>
      <c r="B4453" s="3" t="s">
        <v>12477</v>
      </c>
      <c r="C4453" s="0" t="s">
        <v>12478</v>
      </c>
      <c r="D4453" s="0" t="s">
        <v>12459</v>
      </c>
      <c r="E4453" s="0" t="s">
        <v>3851</v>
      </c>
      <c r="F4453" s="0" t="n">
        <v>1</v>
      </c>
      <c r="G4453" s="0" t="s">
        <v>12479</v>
      </c>
      <c r="H4453" s="0" t="s">
        <v>12480</v>
      </c>
      <c r="I4453" s="0" t="n">
        <f aca="false">IFERROR(SEARCH("\",H4453),0)</f>
        <v>0</v>
      </c>
      <c r="O4453" s="0" t="n">
        <f aca="false">SEARCH("-",H4453,16)</f>
        <v>19</v>
      </c>
      <c r="P4453" s="0" t="n">
        <f aca="false">SEARCH("-",H4453,O4453+1)</f>
        <v>48</v>
      </c>
      <c r="Q4453" s="0" t="str">
        <f aca="false">MID(H4453,P4453+2,LEN(H4453)-P4453-5)</f>
        <v>01 - Die Zauberflöte</v>
      </c>
      <c r="S4453" s="0" t="e">
        <f aca="false">INT(MID(H4453,P4453-4,3))</f>
        <v>#VALUE!</v>
      </c>
    </row>
    <row r="4454" customFormat="false" ht="13.8" hidden="false" customHeight="false" outlineLevel="0" collapsed="false">
      <c r="A4454" s="0" t="s">
        <v>12</v>
      </c>
      <c r="B4454" s="3" t="s">
        <v>12481</v>
      </c>
      <c r="C4454" s="0" t="s">
        <v>12482</v>
      </c>
      <c r="D4454" s="0" t="s">
        <v>12459</v>
      </c>
      <c r="E4454" s="0" t="s">
        <v>3851</v>
      </c>
      <c r="F4454" s="0" t="n">
        <v>1</v>
      </c>
      <c r="G4454" s="0" t="s">
        <v>12483</v>
      </c>
      <c r="H4454" s="0" t="s">
        <v>12484</v>
      </c>
      <c r="I4454" s="0" t="n">
        <f aca="false">IFERROR(SEARCH("\",H4454),0)</f>
        <v>0</v>
      </c>
      <c r="O4454" s="0" t="n">
        <f aca="false">SEARCH("-",H4454,16)</f>
        <v>19</v>
      </c>
      <c r="P4454" s="0" t="n">
        <f aca="false">SEARCH("-",H4454,O4454+1)</f>
        <v>51</v>
      </c>
      <c r="Q4454" s="0" t="str">
        <f aca="false">MID(H4454,P4454+2,LEN(H4454)-P4454-5)</f>
        <v>01 - Hier soll ich dich denn sehen</v>
      </c>
      <c r="S4454" s="0" t="e">
        <f aca="false">INT(MID(H4454,P4454-4,3))</f>
        <v>#VALUE!</v>
      </c>
    </row>
    <row r="4455" customFormat="false" ht="13.8" hidden="false" customHeight="false" outlineLevel="0" collapsed="false">
      <c r="A4455" s="0" t="s">
        <v>12</v>
      </c>
      <c r="B4455" s="3" t="s">
        <v>12481</v>
      </c>
      <c r="C4455" s="0" t="s">
        <v>12485</v>
      </c>
      <c r="D4455" s="0" t="s">
        <v>12459</v>
      </c>
      <c r="E4455" s="0" t="s">
        <v>3851</v>
      </c>
      <c r="F4455" s="0" t="n">
        <v>2</v>
      </c>
      <c r="G4455" s="0" t="s">
        <v>12486</v>
      </c>
      <c r="H4455" s="0" t="s">
        <v>12487</v>
      </c>
      <c r="I4455" s="0" t="n">
        <f aca="false">IFERROR(SEARCH("\",H4455),0)</f>
        <v>0</v>
      </c>
      <c r="O4455" s="0" t="n">
        <f aca="false">SEARCH("-",H4455,16)</f>
        <v>19</v>
      </c>
      <c r="P4455" s="0" t="n">
        <f aca="false">SEARCH("-",H4455,O4455+1)</f>
        <v>51</v>
      </c>
      <c r="Q4455" s="0" t="str">
        <f aca="false">MID(H4455,P4455+2,LEN(H4455)-P4455-5)</f>
        <v>02 - Constanze, dich wiederzusehen</v>
      </c>
      <c r="S4455" s="0" t="e">
        <f aca="false">INT(MID(H4455,P4455-4,3))</f>
        <v>#VALUE!</v>
      </c>
    </row>
    <row r="4456" customFormat="false" ht="13.8" hidden="false" customHeight="false" outlineLevel="0" collapsed="false">
      <c r="A4456" s="0" t="s">
        <v>12</v>
      </c>
      <c r="B4456" s="3" t="s">
        <v>12481</v>
      </c>
      <c r="C4456" s="0" t="s">
        <v>12488</v>
      </c>
      <c r="D4456" s="0" t="s">
        <v>12459</v>
      </c>
      <c r="E4456" s="0" t="s">
        <v>3851</v>
      </c>
      <c r="F4456" s="0" t="n">
        <v>3</v>
      </c>
      <c r="G4456" s="0" t="s">
        <v>12489</v>
      </c>
      <c r="H4456" s="0" t="s">
        <v>12490</v>
      </c>
      <c r="I4456" s="0" t="n">
        <f aca="false">IFERROR(SEARCH("\",H4456),0)</f>
        <v>0</v>
      </c>
      <c r="O4456" s="0" t="n">
        <f aca="false">SEARCH("-",H4456,16)</f>
        <v>19</v>
      </c>
      <c r="P4456" s="0" t="n">
        <f aca="false">SEARCH("-",H4456,O4456+1)</f>
        <v>51</v>
      </c>
      <c r="Q4456" s="0" t="str">
        <f aca="false">MID(H4456,P4456+2,LEN(H4456)-P4456-5)</f>
        <v>03 - Wenn der Freude Tränen fließen</v>
      </c>
      <c r="S4456" s="0" t="e">
        <f aca="false">INT(MID(H4456,P4456-4,3))</f>
        <v>#VALUE!</v>
      </c>
    </row>
    <row r="4457" customFormat="false" ht="13.8" hidden="false" customHeight="false" outlineLevel="0" collapsed="false">
      <c r="A4457" s="0" t="s">
        <v>12</v>
      </c>
      <c r="B4457" s="3" t="s">
        <v>12481</v>
      </c>
      <c r="C4457" s="0" t="s">
        <v>12491</v>
      </c>
      <c r="D4457" s="0" t="s">
        <v>12459</v>
      </c>
      <c r="E4457" s="0" t="s">
        <v>3851</v>
      </c>
      <c r="F4457" s="0" t="n">
        <v>4</v>
      </c>
      <c r="G4457" s="0" t="s">
        <v>12492</v>
      </c>
      <c r="H4457" s="0" t="s">
        <v>12493</v>
      </c>
      <c r="I4457" s="0" t="n">
        <f aca="false">IFERROR(SEARCH("\",H4457),0)</f>
        <v>0</v>
      </c>
      <c r="O4457" s="0" t="n">
        <f aca="false">SEARCH("-",H4457,16)</f>
        <v>19</v>
      </c>
      <c r="P4457" s="0" t="n">
        <f aca="false">SEARCH("-",H4457,O4457+1)</f>
        <v>51</v>
      </c>
      <c r="Q4457" s="0" t="str">
        <f aca="false">MID(H4457,P4457+2,LEN(H4457)-P4457-5)</f>
        <v>04 - Ich baue ganz auf deine Stärke</v>
      </c>
      <c r="S4457" s="0" t="e">
        <f aca="false">INT(MID(H4457,P4457-4,3))</f>
        <v>#VALUE!</v>
      </c>
    </row>
    <row r="4458" customFormat="false" ht="13.8" hidden="false" customHeight="false" outlineLevel="0" collapsed="false">
      <c r="A4458" s="0" t="s">
        <v>12</v>
      </c>
      <c r="B4458" s="3" t="s">
        <v>12478</v>
      </c>
      <c r="C4458" s="0" t="s">
        <v>12494</v>
      </c>
      <c r="D4458" s="0" t="s">
        <v>12459</v>
      </c>
      <c r="E4458" s="0" t="s">
        <v>3851</v>
      </c>
      <c r="F4458" s="0" t="n">
        <v>5</v>
      </c>
      <c r="G4458" s="0" t="s">
        <v>12495</v>
      </c>
      <c r="H4458" s="0" t="s">
        <v>12496</v>
      </c>
      <c r="I4458" s="0" t="n">
        <f aca="false">IFERROR(SEARCH("\",H4458),0)</f>
        <v>0</v>
      </c>
      <c r="O4458" s="0" t="n">
        <f aca="false">SEARCH("-",H4458,16)</f>
        <v>19</v>
      </c>
      <c r="P4458" s="0" t="n">
        <f aca="false">SEARCH("-",H4458,O4458+1)</f>
        <v>37</v>
      </c>
      <c r="Q4458" s="0" t="str">
        <f aca="false">MID(H4458,P4458+2,LEN(H4458)-P4458-5)</f>
        <v>05 - Dies Bildnis ist bezaubernd schön</v>
      </c>
      <c r="S4458" s="0" t="e">
        <f aca="false">INT(MID(H4458,P4458-4,3))</f>
        <v>#VALUE!</v>
      </c>
    </row>
    <row r="4459" customFormat="false" ht="13.8" hidden="false" customHeight="false" outlineLevel="0" collapsed="false">
      <c r="A4459" s="0" t="s">
        <v>12</v>
      </c>
      <c r="B4459" s="3" t="s">
        <v>12478</v>
      </c>
      <c r="C4459" s="0" t="s">
        <v>12497</v>
      </c>
      <c r="D4459" s="0" t="s">
        <v>12459</v>
      </c>
      <c r="E4459" s="0" t="s">
        <v>3851</v>
      </c>
      <c r="F4459" s="0" t="n">
        <v>6</v>
      </c>
      <c r="G4459" s="0" t="s">
        <v>12498</v>
      </c>
      <c r="H4459" s="0" t="s">
        <v>12499</v>
      </c>
      <c r="I4459" s="0" t="n">
        <f aca="false">IFERROR(SEARCH("\",H4459),0)</f>
        <v>0</v>
      </c>
      <c r="O4459" s="0" t="n">
        <f aca="false">SEARCH("-",H4459,16)</f>
        <v>19</v>
      </c>
      <c r="P4459" s="0" t="n">
        <f aca="false">SEARCH("-",H4459,O4459+1)</f>
        <v>37</v>
      </c>
      <c r="Q4459" s="0" t="str">
        <f aca="false">MID(H4459,P4459+2,LEN(H4459)-P4459-5)</f>
        <v>06 - Wie stark ist nicht dein Zauberton</v>
      </c>
      <c r="S4459" s="0" t="e">
        <f aca="false">INT(MID(H4459,P4459-4,3))</f>
        <v>#VALUE!</v>
      </c>
    </row>
    <row r="4460" customFormat="false" ht="13.8" hidden="false" customHeight="false" outlineLevel="0" collapsed="false">
      <c r="A4460" s="0" t="s">
        <v>12</v>
      </c>
      <c r="B4460" s="3" t="s">
        <v>12473</v>
      </c>
      <c r="C4460" s="0" t="s">
        <v>12500</v>
      </c>
      <c r="D4460" s="0" t="s">
        <v>12459</v>
      </c>
      <c r="E4460" s="0" t="s">
        <v>3851</v>
      </c>
      <c r="F4460" s="0" t="n">
        <v>9</v>
      </c>
      <c r="G4460" s="0" t="s">
        <v>12501</v>
      </c>
      <c r="H4460" s="0" t="s">
        <v>12502</v>
      </c>
      <c r="I4460" s="0" t="n">
        <f aca="false">IFERROR(SEARCH("\",H4460),0)</f>
        <v>0</v>
      </c>
      <c r="O4460" s="0" t="n">
        <f aca="false">SEARCH("-",H4460,16)</f>
        <v>19</v>
      </c>
      <c r="P4460" s="0" t="n">
        <f aca="false">SEARCH("-",H4460,O4460+1)</f>
        <v>34</v>
      </c>
      <c r="Q4460" s="0" t="str">
        <f aca="false">MID(H4460,P4460+2,LEN(H4460)-P4460-5)</f>
        <v>09 - Come mai creder deggio</v>
      </c>
      <c r="S4460" s="0" t="e">
        <f aca="false">INT(MID(H4460,P4460-4,3))</f>
        <v>#VALUE!</v>
      </c>
    </row>
    <row r="4461" customFormat="false" ht="13.8" hidden="false" customHeight="false" outlineLevel="0" collapsed="false">
      <c r="A4461" s="0" t="s">
        <v>12</v>
      </c>
      <c r="B4461" s="3" t="s">
        <v>12473</v>
      </c>
      <c r="C4461" s="0" t="s">
        <v>12503</v>
      </c>
      <c r="D4461" s="0" t="s">
        <v>12459</v>
      </c>
      <c r="E4461" s="0" t="s">
        <v>3851</v>
      </c>
      <c r="F4461" s="0" t="n">
        <v>10</v>
      </c>
      <c r="G4461" s="0" t="s">
        <v>12504</v>
      </c>
      <c r="H4461" s="0" t="s">
        <v>12505</v>
      </c>
      <c r="I4461" s="0" t="n">
        <f aca="false">IFERROR(SEARCH("\",H4461),0)</f>
        <v>0</v>
      </c>
      <c r="O4461" s="0" t="n">
        <f aca="false">SEARCH("-",H4461,16)</f>
        <v>19</v>
      </c>
      <c r="P4461" s="0" t="n">
        <f aca="false">SEARCH("-",H4461,O4461+1)</f>
        <v>34</v>
      </c>
      <c r="Q4461" s="0" t="str">
        <f aca="false">MID(H4461,P4461+2,LEN(H4461)-P4461-5)</f>
        <v>10 - Amici miei</v>
      </c>
      <c r="S4461" s="0" t="e">
        <f aca="false">INT(MID(H4461,P4461-4,3))</f>
        <v>#VALUE!</v>
      </c>
    </row>
    <row r="4462" customFormat="false" ht="13.8" hidden="false" customHeight="false" outlineLevel="0" collapsed="false">
      <c r="A4462" s="0" t="s">
        <v>12</v>
      </c>
      <c r="B4462" s="3" t="s">
        <v>12506</v>
      </c>
      <c r="C4462" s="0" t="s">
        <v>12507</v>
      </c>
      <c r="D4462" s="0" t="s">
        <v>12459</v>
      </c>
      <c r="E4462" s="0" t="s">
        <v>3851</v>
      </c>
      <c r="F4462" s="0" t="n">
        <v>5</v>
      </c>
      <c r="G4462" s="0" t="s">
        <v>12508</v>
      </c>
      <c r="H4462" s="0" t="s">
        <v>12509</v>
      </c>
      <c r="I4462" s="0" t="n">
        <f aca="false">IFERROR(SEARCH("\",H4462),0)</f>
        <v>0</v>
      </c>
      <c r="O4462" s="0" t="n">
        <f aca="false">SEARCH("-",H4462,16)</f>
        <v>19</v>
      </c>
      <c r="P4462" s="0" t="n">
        <f aca="false">SEARCH("-",H4462,O4462+1)</f>
        <v>48</v>
      </c>
      <c r="Q4462" s="0" t="str">
        <f aca="false">MID(H4462,P4462+2,LEN(H4462)-P4462-5)</f>
        <v>05 - Così fan tutte</v>
      </c>
      <c r="S4462" s="0" t="e">
        <f aca="false">INT(MID(H4462,P4462-4,3))</f>
        <v>#VALUE!</v>
      </c>
    </row>
    <row r="4463" customFormat="false" ht="13.8" hidden="false" customHeight="false" outlineLevel="0" collapsed="false">
      <c r="A4463" s="0" t="s">
        <v>12</v>
      </c>
      <c r="B4463" s="3" t="s">
        <v>12510</v>
      </c>
      <c r="C4463" s="0" t="s">
        <v>12478</v>
      </c>
      <c r="D4463" s="0" t="s">
        <v>12459</v>
      </c>
      <c r="E4463" s="0" t="s">
        <v>3851</v>
      </c>
      <c r="F4463" s="0" t="n">
        <v>2</v>
      </c>
      <c r="G4463" s="0" t="s">
        <v>12511</v>
      </c>
      <c r="H4463" s="0" t="s">
        <v>12512</v>
      </c>
      <c r="I4463" s="0" t="n">
        <f aca="false">IFERROR(SEARCH("\",H4463),0)</f>
        <v>0</v>
      </c>
      <c r="O4463" s="0" t="n">
        <f aca="false">SEARCH("-",H4463,16)</f>
        <v>19</v>
      </c>
      <c r="P4463" s="0" t="n">
        <f aca="false">SEARCH("-",H4463,O4463+1)</f>
        <v>69</v>
      </c>
      <c r="Q4463" s="0" t="str">
        <f aca="false">MID(H4463,P4463+2,LEN(H4463)-P4463-5)</f>
        <v>02 - Die Zauberflöte</v>
      </c>
      <c r="S4463" s="0" t="e">
        <f aca="false">INT(MID(H4463,P4463-4,3))</f>
        <v>#VALUE!</v>
      </c>
    </row>
    <row r="4464" customFormat="false" ht="13.8" hidden="false" customHeight="false" outlineLevel="0" collapsed="false">
      <c r="A4464" s="0" t="s">
        <v>12</v>
      </c>
      <c r="B4464" s="3" t="s">
        <v>12513</v>
      </c>
      <c r="C4464" s="0" t="s">
        <v>12473</v>
      </c>
      <c r="D4464" s="0" t="s">
        <v>12459</v>
      </c>
      <c r="E4464" s="0" t="s">
        <v>3851</v>
      </c>
      <c r="F4464" s="0" t="n">
        <v>6</v>
      </c>
      <c r="G4464" s="0" t="s">
        <v>12514</v>
      </c>
      <c r="H4464" s="0" t="s">
        <v>12515</v>
      </c>
      <c r="I4464" s="0" t="n">
        <f aca="false">IFERROR(SEARCH("\",H4464),0)</f>
        <v>0</v>
      </c>
      <c r="O4464" s="0" t="n">
        <f aca="false">SEARCH("-",H4464,16)</f>
        <v>19</v>
      </c>
      <c r="P4464" s="0" t="n">
        <f aca="false">SEARCH("-",H4464,O4464+1)</f>
        <v>56</v>
      </c>
      <c r="Q4464" s="0" t="str">
        <f aca="false">MID(H4464,P4464+2,LEN(H4464)-P4464-5)</f>
        <v>06 - Don Giovanni</v>
      </c>
      <c r="S4464" s="0" t="e">
        <f aca="false">INT(MID(H4464,P4464-4,3))</f>
        <v>#VALUE!</v>
      </c>
    </row>
    <row r="4465" customFormat="false" ht="13.8" hidden="false" customHeight="false" outlineLevel="0" collapsed="false">
      <c r="A4465" s="0" t="s">
        <v>12</v>
      </c>
      <c r="B4465" s="3" t="s">
        <v>12516</v>
      </c>
      <c r="C4465" s="0" t="s">
        <v>12458</v>
      </c>
      <c r="D4465" s="0" t="s">
        <v>12459</v>
      </c>
      <c r="E4465" s="0" t="s">
        <v>3851</v>
      </c>
      <c r="F4465" s="0" t="n">
        <v>13</v>
      </c>
      <c r="G4465" s="0" t="s">
        <v>12517</v>
      </c>
      <c r="H4465" s="0" t="s">
        <v>12518</v>
      </c>
      <c r="I4465" s="0" t="n">
        <f aca="false">IFERROR(SEARCH("\",H4465),0)</f>
        <v>0</v>
      </c>
      <c r="O4465" s="0" t="n">
        <f aca="false">SEARCH("-",H4465,16)</f>
        <v>19</v>
      </c>
      <c r="P4465" s="0" t="n">
        <f aca="false">SEARCH("-",H4465,O4465+1)</f>
        <v>45</v>
      </c>
      <c r="Q4465" s="0" t="str">
        <f aca="false">MID(H4465,P4465+2,LEN(H4465)-P4465-5)</f>
        <v>13 - Le Nozze di Figaro</v>
      </c>
      <c r="S4465" s="0" t="e">
        <f aca="false">INT(MID(H4465,P4465-4,3))</f>
        <v>#VALUE!</v>
      </c>
    </row>
    <row r="4466" customFormat="false" ht="13.8" hidden="false" customHeight="false" outlineLevel="0" collapsed="false">
      <c r="A4466" s="0" t="s">
        <v>12</v>
      </c>
      <c r="B4466" s="3" t="s">
        <v>12519</v>
      </c>
      <c r="C4466" s="0" t="s">
        <v>12473</v>
      </c>
      <c r="D4466" s="0" t="s">
        <v>12459</v>
      </c>
      <c r="E4466" s="0" t="s">
        <v>3851</v>
      </c>
      <c r="F4466" s="0" t="n">
        <v>9</v>
      </c>
      <c r="G4466" s="0" t="s">
        <v>12520</v>
      </c>
      <c r="H4466" s="0" t="s">
        <v>12521</v>
      </c>
      <c r="I4466" s="0" t="n">
        <f aca="false">IFERROR(SEARCH("\",H4466),0)</f>
        <v>0</v>
      </c>
      <c r="O4466" s="0" t="n">
        <f aca="false">SEARCH("-",H4466,16)</f>
        <v>19</v>
      </c>
      <c r="P4466" s="0" t="n">
        <f aca="false">SEARCH("-",H4466,O4466+1)</f>
        <v>39</v>
      </c>
      <c r="Q4466" s="0" t="str">
        <f aca="false">MID(H4466,P4466+2,LEN(H4466)-P4466-5)</f>
        <v>09 - Don Giovanni</v>
      </c>
      <c r="S4466" s="0" t="e">
        <f aca="false">INT(MID(H4466,P4466-4,3))</f>
        <v>#VALUE!</v>
      </c>
    </row>
    <row r="4467" customFormat="false" ht="13.8" hidden="false" customHeight="false" outlineLevel="0" collapsed="false">
      <c r="A4467" s="0" t="s">
        <v>12</v>
      </c>
      <c r="B4467" s="3" t="s">
        <v>12522</v>
      </c>
      <c r="C4467" s="0" t="s">
        <v>12473</v>
      </c>
      <c r="D4467" s="0" t="s">
        <v>12459</v>
      </c>
      <c r="E4467" s="0" t="s">
        <v>3851</v>
      </c>
      <c r="F4467" s="0" t="n">
        <v>8</v>
      </c>
      <c r="G4467" s="0" t="s">
        <v>12523</v>
      </c>
      <c r="H4467" s="0" t="s">
        <v>12524</v>
      </c>
      <c r="I4467" s="0" t="n">
        <f aca="false">IFERROR(SEARCH("\",H4467),0)</f>
        <v>0</v>
      </c>
      <c r="O4467" s="0" t="n">
        <f aca="false">SEARCH("-",H4467,16)</f>
        <v>19</v>
      </c>
      <c r="P4467" s="0" t="n">
        <f aca="false">SEARCH("-",H4467,O4467+1)</f>
        <v>45</v>
      </c>
      <c r="Q4467" s="0" t="str">
        <f aca="false">MID(H4467,P4467+2,LEN(H4467)-P4467-5)</f>
        <v>08 - Don Giovanni</v>
      </c>
      <c r="S4467" s="0" t="e">
        <f aca="false">INT(MID(H4467,P4467-4,3))</f>
        <v>#VALUE!</v>
      </c>
    </row>
    <row r="4468" customFormat="false" ht="13.8" hidden="false" customHeight="false" outlineLevel="0" collapsed="false">
      <c r="A4468" s="0" t="s">
        <v>12</v>
      </c>
      <c r="B4468" s="3" t="s">
        <v>12525</v>
      </c>
      <c r="C4468" s="0" t="s">
        <v>12458</v>
      </c>
      <c r="D4468" s="0" t="s">
        <v>12459</v>
      </c>
      <c r="E4468" s="0" t="s">
        <v>3851</v>
      </c>
      <c r="F4468" s="0" t="n">
        <v>11</v>
      </c>
      <c r="G4468" s="0" t="s">
        <v>12526</v>
      </c>
      <c r="H4468" s="0" t="s">
        <v>12527</v>
      </c>
      <c r="I4468" s="0" t="n">
        <f aca="false">IFERROR(SEARCH("\",H4468),0)</f>
        <v>0</v>
      </c>
      <c r="O4468" s="0" t="n">
        <f aca="false">SEARCH("-",H4468,16)</f>
        <v>19</v>
      </c>
      <c r="P4468" s="0" t="n">
        <f aca="false">SEARCH("-",H4468,O4468+1)</f>
        <v>56</v>
      </c>
      <c r="Q4468" s="0" t="str">
        <f aca="false">MID(H4468,P4468+2,LEN(H4468)-P4468-5)</f>
        <v>11 - Le Nozze di Figaro</v>
      </c>
      <c r="S4468" s="0" t="e">
        <f aca="false">INT(MID(H4468,P4468-4,3))</f>
        <v>#VALUE!</v>
      </c>
    </row>
    <row r="4469" customFormat="false" ht="13.8" hidden="false" customHeight="false" outlineLevel="0" collapsed="false">
      <c r="A4469" s="0" t="s">
        <v>12</v>
      </c>
      <c r="B4469" s="3" t="s">
        <v>12528</v>
      </c>
      <c r="C4469" s="0" t="s">
        <v>12478</v>
      </c>
      <c r="D4469" s="0" t="s">
        <v>12459</v>
      </c>
      <c r="E4469" s="0" t="s">
        <v>3851</v>
      </c>
      <c r="F4469" s="0" t="n">
        <v>3</v>
      </c>
      <c r="G4469" s="0" t="s">
        <v>12529</v>
      </c>
      <c r="H4469" s="0" t="s">
        <v>12530</v>
      </c>
      <c r="I4469" s="0" t="n">
        <f aca="false">IFERROR(SEARCH("\",H4469),0)</f>
        <v>0</v>
      </c>
      <c r="O4469" s="0" t="n">
        <f aca="false">SEARCH("-",H4469,16)</f>
        <v>19</v>
      </c>
      <c r="P4469" s="0" t="n">
        <f aca="false">SEARCH("-",H4469,O4469+1)</f>
        <v>51</v>
      </c>
      <c r="Q4469" s="0" t="str">
        <f aca="false">MID(H4469,P4469+2,LEN(H4469)-P4469-5)</f>
        <v>03 - Die Zauberflöte</v>
      </c>
      <c r="S4469" s="0" t="e">
        <f aca="false">INT(MID(H4469,P4469-4,3))</f>
        <v>#VALUE!</v>
      </c>
    </row>
    <row r="4470" customFormat="false" ht="13.8" hidden="false" customHeight="false" outlineLevel="0" collapsed="false">
      <c r="A4470" s="0" t="s">
        <v>12</v>
      </c>
      <c r="B4470" s="3" t="s">
        <v>12531</v>
      </c>
      <c r="C4470" s="0" t="s">
        <v>12507</v>
      </c>
      <c r="D4470" s="0" t="s">
        <v>12459</v>
      </c>
      <c r="E4470" s="0" t="s">
        <v>3851</v>
      </c>
      <c r="F4470" s="0" t="n">
        <v>4</v>
      </c>
      <c r="G4470" s="0" t="s">
        <v>12532</v>
      </c>
      <c r="H4470" s="0" t="s">
        <v>12533</v>
      </c>
      <c r="I4470" s="0" t="n">
        <f aca="false">IFERROR(SEARCH("\",H4470),0)</f>
        <v>0</v>
      </c>
      <c r="O4470" s="0" t="n">
        <f aca="false">SEARCH("-",H4470,16)</f>
        <v>19</v>
      </c>
      <c r="P4470" s="0" t="n">
        <f aca="false">SEARCH("-",H4470,O4470+1)</f>
        <v>48</v>
      </c>
      <c r="Q4470" s="0" t="str">
        <f aca="false">MID(H4470,P4470+2,LEN(H4470)-P4470-5)</f>
        <v>04 - Così fan tutte</v>
      </c>
      <c r="S4470" s="0" t="e">
        <f aca="false">INT(MID(H4470,P4470-4,3))</f>
        <v>#VALUE!</v>
      </c>
    </row>
    <row r="4471" customFormat="false" ht="13.8" hidden="false" customHeight="false" outlineLevel="0" collapsed="false">
      <c r="A4471" s="0" t="s">
        <v>12</v>
      </c>
      <c r="B4471" s="3" t="s">
        <v>12534</v>
      </c>
      <c r="C4471" s="0" t="s">
        <v>12535</v>
      </c>
      <c r="D4471" s="0" t="s">
        <v>12459</v>
      </c>
      <c r="E4471" s="0" t="s">
        <v>3851</v>
      </c>
      <c r="F4471" s="0" t="n">
        <v>11</v>
      </c>
      <c r="G4471" s="0" t="s">
        <v>12536</v>
      </c>
      <c r="H4471" s="0" t="s">
        <v>12537</v>
      </c>
      <c r="I4471" s="0" t="n">
        <f aca="false">IFERROR(SEARCH("\",H4471),0)</f>
        <v>0</v>
      </c>
      <c r="O4471" s="0" t="n">
        <f aca="false">SEARCH("-",H4471,16)</f>
        <v>19</v>
      </c>
      <c r="P4471" s="0" t="n">
        <f aca="false">SEARCH("-",H4471,O4471+1)</f>
        <v>27</v>
      </c>
      <c r="Q4471" s="0" t="str">
        <f aca="false">MID(H4471,P4471+2,LEN(H4471)-P4471-5)</f>
        <v>11 - Sei all'impero, amici Dei</v>
      </c>
      <c r="S4471" s="0" t="e">
        <f aca="false">INT(MID(H4471,P4471-4,3))</f>
        <v>#VALUE!</v>
      </c>
    </row>
    <row r="4472" customFormat="false" ht="13.8" hidden="false" customHeight="false" outlineLevel="0" collapsed="false">
      <c r="A4472" s="0" t="s">
        <v>12</v>
      </c>
      <c r="B4472" s="3" t="s">
        <v>12538</v>
      </c>
      <c r="C4472" s="0" t="s">
        <v>12458</v>
      </c>
      <c r="D4472" s="0" t="s">
        <v>12459</v>
      </c>
      <c r="E4472" s="0" t="s">
        <v>3851</v>
      </c>
      <c r="F4472" s="0" t="n">
        <v>12</v>
      </c>
      <c r="G4472" s="0" t="s">
        <v>12539</v>
      </c>
      <c r="H4472" s="0" t="s">
        <v>12540</v>
      </c>
      <c r="I4472" s="0" t="n">
        <f aca="false">IFERROR(SEARCH("\",H4472),0)</f>
        <v>0</v>
      </c>
      <c r="O4472" s="0" t="n">
        <f aca="false">SEARCH("-",H4472,16)</f>
        <v>19</v>
      </c>
      <c r="P4472" s="0" t="n">
        <f aca="false">SEARCH("-",H4472,O4472+1)</f>
        <v>38</v>
      </c>
      <c r="Q4472" s="0" t="str">
        <f aca="false">MID(H4472,P4472+2,LEN(H4472)-P4472-5)</f>
        <v>12 - Le Nozze di Figaro</v>
      </c>
      <c r="S4472" s="0" t="e">
        <f aca="false">INT(MID(H4472,P4472-4,3))</f>
        <v>#VALUE!</v>
      </c>
    </row>
    <row r="4473" customFormat="false" ht="13.8" hidden="false" customHeight="false" outlineLevel="0" collapsed="false">
      <c r="A4473" s="0" t="s">
        <v>12</v>
      </c>
      <c r="B4473" s="3" t="s">
        <v>12541</v>
      </c>
      <c r="C4473" s="0" t="s">
        <v>3309</v>
      </c>
      <c r="D4473" s="0" t="s">
        <v>12542</v>
      </c>
      <c r="E4473" s="0" t="s">
        <v>1905</v>
      </c>
      <c r="F4473" s="0" t="n">
        <v>99</v>
      </c>
      <c r="G4473" s="0" t="s">
        <v>12543</v>
      </c>
      <c r="H4473" s="0" t="s">
        <v>12544</v>
      </c>
      <c r="I4473" s="0" t="n">
        <f aca="false">IFERROR(SEARCH("\",H4473),0)</f>
        <v>0</v>
      </c>
      <c r="O4473" s="0" t="e">
        <f aca="false">SEARCH("-",H4473,16)</f>
        <v>#VALUE!</v>
      </c>
      <c r="P4473" s="0" t="e">
        <f aca="false">SEARCH("-",H4473,O4473+1)</f>
        <v>#VALUE!</v>
      </c>
      <c r="Q4473" s="0" t="e">
        <f aca="false">MID(H4473,P4473+2,LEN(H4473)-P4473-5)</f>
        <v>#VALUE!</v>
      </c>
      <c r="S4473" s="0" t="e">
        <f aca="false">INT(MID(H4473,P4473-4,3))</f>
        <v>#VALUE!</v>
      </c>
    </row>
    <row r="4474" customFormat="false" ht="13.8" hidden="false" customHeight="false" outlineLevel="0" collapsed="false">
      <c r="A4474" s="0" t="s">
        <v>12</v>
      </c>
      <c r="B4474" s="3" t="s">
        <v>12541</v>
      </c>
      <c r="C4474" s="0" t="s">
        <v>3309</v>
      </c>
      <c r="D4474" s="0" t="s">
        <v>12542</v>
      </c>
      <c r="E4474" s="0" t="s">
        <v>1905</v>
      </c>
      <c r="F4474" s="0" t="n">
        <v>99</v>
      </c>
      <c r="G4474" s="0" t="s">
        <v>12545</v>
      </c>
      <c r="H4474" s="0" t="s">
        <v>12544</v>
      </c>
      <c r="I4474" s="0" t="n">
        <f aca="false">IFERROR(SEARCH("\",H4474),0)</f>
        <v>0</v>
      </c>
    </row>
    <row r="4475" customFormat="false" ht="13.8" hidden="false" customHeight="false" outlineLevel="0" collapsed="false">
      <c r="A4475" s="0" t="s">
        <v>12</v>
      </c>
      <c r="B4475" s="3" t="s">
        <v>12546</v>
      </c>
      <c r="C4475" s="0" t="s">
        <v>3309</v>
      </c>
      <c r="D4475" s="0" t="s">
        <v>12542</v>
      </c>
      <c r="E4475" s="0" t="s">
        <v>1905</v>
      </c>
      <c r="F4475" s="0" t="n">
        <v>99</v>
      </c>
      <c r="G4475" s="0" t="s">
        <v>12547</v>
      </c>
      <c r="H4475" s="0" t="s">
        <v>12548</v>
      </c>
      <c r="I4475" s="0" t="n">
        <f aca="false">IFERROR(SEARCH("\",H4475),0)</f>
        <v>0</v>
      </c>
    </row>
    <row r="4476" customFormat="false" ht="13.8" hidden="false" customHeight="false" outlineLevel="0" collapsed="false">
      <c r="A4476" s="0" t="s">
        <v>12</v>
      </c>
      <c r="B4476" s="3" t="s">
        <v>12546</v>
      </c>
      <c r="C4476" s="0" t="s">
        <v>3309</v>
      </c>
      <c r="D4476" s="0" t="s">
        <v>12542</v>
      </c>
      <c r="E4476" s="0" t="s">
        <v>1905</v>
      </c>
      <c r="F4476" s="0" t="n">
        <v>99</v>
      </c>
      <c r="G4476" s="0" t="s">
        <v>12549</v>
      </c>
      <c r="H4476" s="0" t="s">
        <v>12548</v>
      </c>
      <c r="I4476" s="0" t="n">
        <f aca="false">IFERROR(SEARCH("\",H4476),0)</f>
        <v>0</v>
      </c>
    </row>
    <row r="4477" customFormat="false" ht="13.8" hidden="false" customHeight="false" outlineLevel="0" collapsed="false">
      <c r="A4477" s="0" t="s">
        <v>12</v>
      </c>
      <c r="B4477" s="3" t="s">
        <v>12550</v>
      </c>
      <c r="C4477" s="0" t="s">
        <v>3309</v>
      </c>
      <c r="D4477" s="0" t="s">
        <v>12542</v>
      </c>
      <c r="E4477" s="0" t="s">
        <v>1905</v>
      </c>
      <c r="F4477" s="0" t="n">
        <v>99</v>
      </c>
      <c r="G4477" s="0" t="s">
        <v>12551</v>
      </c>
      <c r="H4477" s="0" t="s">
        <v>12552</v>
      </c>
      <c r="I4477" s="0" t="n">
        <f aca="false">IFERROR(SEARCH("\",H4477),0)</f>
        <v>0</v>
      </c>
    </row>
    <row r="4478" customFormat="false" ht="13.8" hidden="false" customHeight="false" outlineLevel="0" collapsed="false">
      <c r="A4478" s="0" t="s">
        <v>12</v>
      </c>
      <c r="B4478" s="3" t="s">
        <v>12550</v>
      </c>
      <c r="C4478" s="0" t="s">
        <v>3309</v>
      </c>
      <c r="D4478" s="0" t="s">
        <v>12542</v>
      </c>
      <c r="E4478" s="0" t="s">
        <v>1905</v>
      </c>
      <c r="F4478" s="0" t="n">
        <v>99</v>
      </c>
      <c r="G4478" s="0" t="s">
        <v>12553</v>
      </c>
      <c r="H4478" s="0" t="s">
        <v>12552</v>
      </c>
      <c r="I4478" s="0" t="n">
        <f aca="false">IFERROR(SEARCH("\",H4478),0)</f>
        <v>0</v>
      </c>
    </row>
    <row r="4479" customFormat="false" ht="13.8" hidden="false" customHeight="false" outlineLevel="0" collapsed="false">
      <c r="A4479" s="0" t="s">
        <v>12</v>
      </c>
      <c r="B4479" s="3" t="s">
        <v>12554</v>
      </c>
      <c r="C4479" s="0" t="s">
        <v>3309</v>
      </c>
      <c r="D4479" s="0" t="s">
        <v>12542</v>
      </c>
      <c r="E4479" s="0" t="s">
        <v>1905</v>
      </c>
      <c r="F4479" s="0" t="n">
        <v>99</v>
      </c>
      <c r="G4479" s="0" t="s">
        <v>12555</v>
      </c>
      <c r="H4479" s="0" t="s">
        <v>12556</v>
      </c>
      <c r="I4479" s="0" t="n">
        <f aca="false">IFERROR(SEARCH("\",H4479),0)</f>
        <v>0</v>
      </c>
    </row>
    <row r="4480" customFormat="false" ht="13.8" hidden="false" customHeight="false" outlineLevel="0" collapsed="false">
      <c r="A4480" s="0" t="s">
        <v>12</v>
      </c>
      <c r="B4480" s="3" t="s">
        <v>12554</v>
      </c>
      <c r="C4480" s="0" t="s">
        <v>3309</v>
      </c>
      <c r="D4480" s="0" t="s">
        <v>12542</v>
      </c>
      <c r="E4480" s="0" t="s">
        <v>1905</v>
      </c>
      <c r="F4480" s="0" t="n">
        <v>99</v>
      </c>
      <c r="G4480" s="0" t="s">
        <v>12557</v>
      </c>
      <c r="H4480" s="0" t="s">
        <v>12556</v>
      </c>
      <c r="I4480" s="0" t="n">
        <f aca="false">IFERROR(SEARCH("\",H4480),0)</f>
        <v>0</v>
      </c>
    </row>
    <row r="4481" customFormat="false" ht="13.8" hidden="false" customHeight="false" outlineLevel="0" collapsed="false">
      <c r="A4481" s="0" t="s">
        <v>12</v>
      </c>
      <c r="B4481" s="3" t="s">
        <v>12558</v>
      </c>
      <c r="C4481" s="0" t="s">
        <v>3309</v>
      </c>
      <c r="D4481" s="0" t="s">
        <v>12542</v>
      </c>
      <c r="E4481" s="0" t="s">
        <v>1905</v>
      </c>
      <c r="F4481" s="0" t="n">
        <v>99</v>
      </c>
      <c r="G4481" s="0" t="s">
        <v>12559</v>
      </c>
      <c r="H4481" s="0" t="s">
        <v>12560</v>
      </c>
      <c r="I4481" s="0" t="n">
        <f aca="false">IFERROR(SEARCH("\",H4481),0)</f>
        <v>0</v>
      </c>
    </row>
    <row r="4482" customFormat="false" ht="13.8" hidden="false" customHeight="false" outlineLevel="0" collapsed="false">
      <c r="A4482" s="0" t="s">
        <v>12</v>
      </c>
      <c r="B4482" s="3" t="s">
        <v>12558</v>
      </c>
      <c r="C4482" s="0" t="s">
        <v>3309</v>
      </c>
      <c r="D4482" s="0" t="s">
        <v>12542</v>
      </c>
      <c r="E4482" s="0" t="s">
        <v>1905</v>
      </c>
      <c r="F4482" s="0" t="n">
        <v>99</v>
      </c>
      <c r="G4482" s="0" t="s">
        <v>12561</v>
      </c>
      <c r="H4482" s="0" t="s">
        <v>12560</v>
      </c>
      <c r="I4482" s="0" t="n">
        <f aca="false">IFERROR(SEARCH("\",H4482),0)</f>
        <v>0</v>
      </c>
    </row>
    <row r="4483" customFormat="false" ht="13.8" hidden="false" customHeight="false" outlineLevel="0" collapsed="false">
      <c r="A4483" s="0" t="s">
        <v>12</v>
      </c>
      <c r="B4483" s="3" t="s">
        <v>12562</v>
      </c>
      <c r="C4483" s="0" t="s">
        <v>3309</v>
      </c>
      <c r="D4483" s="0" t="s">
        <v>12542</v>
      </c>
      <c r="E4483" s="0" t="s">
        <v>1905</v>
      </c>
      <c r="F4483" s="0" t="n">
        <v>99</v>
      </c>
      <c r="G4483" s="0" t="s">
        <v>12563</v>
      </c>
      <c r="H4483" s="0" t="s">
        <v>12564</v>
      </c>
      <c r="I4483" s="0" t="n">
        <f aca="false">IFERROR(SEARCH("\",H4483),0)</f>
        <v>0</v>
      </c>
    </row>
    <row r="4484" customFormat="false" ht="13.8" hidden="false" customHeight="false" outlineLevel="0" collapsed="false">
      <c r="A4484" s="0" t="s">
        <v>12</v>
      </c>
      <c r="B4484" s="3" t="s">
        <v>12562</v>
      </c>
      <c r="C4484" s="0" t="s">
        <v>3309</v>
      </c>
      <c r="D4484" s="0" t="s">
        <v>12542</v>
      </c>
      <c r="E4484" s="0" t="s">
        <v>1905</v>
      </c>
      <c r="F4484" s="0" t="n">
        <v>99</v>
      </c>
      <c r="G4484" s="0" t="s">
        <v>12565</v>
      </c>
      <c r="H4484" s="0" t="s">
        <v>12564</v>
      </c>
      <c r="I4484" s="0" t="n">
        <f aca="false">IFERROR(SEARCH("\",H4484),0)</f>
        <v>0</v>
      </c>
      <c r="P4484" s="0" t="str">
        <f aca="false">C4484</f>
        <v>Buju Banton</v>
      </c>
      <c r="Q4484" s="0" t="str">
        <f aca="false">B4484</f>
        <v>love black woman</v>
      </c>
    </row>
    <row r="4485" customFormat="false" ht="13.8" hidden="false" customHeight="false" outlineLevel="0" collapsed="false">
      <c r="A4485" s="0" t="s">
        <v>12</v>
      </c>
      <c r="B4485" s="3" t="s">
        <v>12566</v>
      </c>
      <c r="C4485" s="0" t="s">
        <v>3309</v>
      </c>
      <c r="D4485" s="0" t="s">
        <v>12542</v>
      </c>
      <c r="E4485" s="0" t="s">
        <v>1905</v>
      </c>
      <c r="F4485" s="0" t="n">
        <v>99</v>
      </c>
      <c r="G4485" s="0" t="s">
        <v>12567</v>
      </c>
      <c r="H4485" s="0" t="s">
        <v>12568</v>
      </c>
      <c r="I4485" s="0" t="n">
        <f aca="false">IFERROR(SEARCH("\",H4485),0)</f>
        <v>0</v>
      </c>
    </row>
    <row r="4486" customFormat="false" ht="13.8" hidden="false" customHeight="false" outlineLevel="0" collapsed="false">
      <c r="A4486" s="0" t="s">
        <v>12</v>
      </c>
      <c r="B4486" s="3" t="s">
        <v>12566</v>
      </c>
      <c r="C4486" s="0" t="s">
        <v>3309</v>
      </c>
      <c r="D4486" s="0" t="s">
        <v>12542</v>
      </c>
      <c r="E4486" s="0" t="s">
        <v>1905</v>
      </c>
      <c r="F4486" s="0" t="n">
        <v>99</v>
      </c>
      <c r="G4486" s="0" t="s">
        <v>12569</v>
      </c>
      <c r="H4486" s="0" t="s">
        <v>12568</v>
      </c>
      <c r="I4486" s="0" t="n">
        <f aca="false">IFERROR(SEARCH("\",H4486),0)</f>
        <v>0</v>
      </c>
    </row>
    <row r="4487" customFormat="false" ht="13.8" hidden="false" customHeight="false" outlineLevel="0" collapsed="false">
      <c r="A4487" s="0" t="s">
        <v>12</v>
      </c>
      <c r="B4487" s="3" t="s">
        <v>12570</v>
      </c>
      <c r="C4487" s="0" t="s">
        <v>3309</v>
      </c>
      <c r="D4487" s="0" t="s">
        <v>12542</v>
      </c>
      <c r="E4487" s="0" t="s">
        <v>1905</v>
      </c>
      <c r="F4487" s="0" t="n">
        <v>99</v>
      </c>
      <c r="G4487" s="0" t="s">
        <v>12571</v>
      </c>
      <c r="H4487" s="0" t="s">
        <v>12572</v>
      </c>
      <c r="I4487" s="0" t="n">
        <f aca="false">IFERROR(SEARCH("\",H4487),0)</f>
        <v>0</v>
      </c>
    </row>
    <row r="4488" customFormat="false" ht="13.8" hidden="false" customHeight="false" outlineLevel="0" collapsed="false">
      <c r="A4488" s="0" t="s">
        <v>12</v>
      </c>
      <c r="B4488" s="3" t="s">
        <v>12570</v>
      </c>
      <c r="C4488" s="0" t="s">
        <v>3309</v>
      </c>
      <c r="D4488" s="0" t="s">
        <v>12542</v>
      </c>
      <c r="E4488" s="0" t="s">
        <v>1905</v>
      </c>
      <c r="F4488" s="0" t="n">
        <v>14</v>
      </c>
      <c r="G4488" s="0" t="s">
        <v>12573</v>
      </c>
      <c r="H4488" s="0" t="s">
        <v>12572</v>
      </c>
      <c r="I4488" s="0" t="n">
        <f aca="false">IFERROR(SEARCH("\",H4488),0)</f>
        <v>0</v>
      </c>
    </row>
    <row r="4489" customFormat="false" ht="13.8" hidden="false" customHeight="false" outlineLevel="0" collapsed="false">
      <c r="A4489" s="0" t="s">
        <v>12</v>
      </c>
      <c r="B4489" s="3" t="s">
        <v>12574</v>
      </c>
      <c r="C4489" s="0" t="s">
        <v>12575</v>
      </c>
      <c r="D4489" s="0" t="s">
        <v>12576</v>
      </c>
      <c r="E4489" s="0" t="s">
        <v>396</v>
      </c>
      <c r="F4489" s="0" t="n">
        <v>1</v>
      </c>
      <c r="G4489" s="0" t="s">
        <v>12577</v>
      </c>
      <c r="H4489" s="0" t="s">
        <v>12578</v>
      </c>
      <c r="I4489" s="0" t="n">
        <f aca="false">IFERROR(SEARCH("\",H4489),0)</f>
        <v>0</v>
      </c>
    </row>
    <row r="4490" customFormat="false" ht="13.8" hidden="false" customHeight="false" outlineLevel="0" collapsed="false">
      <c r="A4490" s="0" t="s">
        <v>12</v>
      </c>
      <c r="B4490" s="3" t="s">
        <v>12579</v>
      </c>
      <c r="C4490" s="0" t="s">
        <v>12575</v>
      </c>
      <c r="D4490" s="0" t="s">
        <v>12576</v>
      </c>
      <c r="E4490" s="0" t="s">
        <v>396</v>
      </c>
      <c r="F4490" s="0" t="n">
        <v>12</v>
      </c>
      <c r="G4490" s="0" t="s">
        <v>12580</v>
      </c>
      <c r="H4490" s="0" t="s">
        <v>12581</v>
      </c>
      <c r="I4490" s="0" t="n">
        <f aca="false">IFERROR(SEARCH("\",H4490),0)</f>
        <v>0</v>
      </c>
    </row>
    <row r="4491" customFormat="false" ht="13.8" hidden="false" customHeight="false" outlineLevel="0" collapsed="false">
      <c r="A4491" s="0" t="s">
        <v>12</v>
      </c>
      <c r="B4491" s="3" t="s">
        <v>12582</v>
      </c>
      <c r="C4491" s="0" t="s">
        <v>12575</v>
      </c>
      <c r="D4491" s="0" t="s">
        <v>12576</v>
      </c>
      <c r="E4491" s="0" t="s">
        <v>396</v>
      </c>
      <c r="F4491" s="0" t="n">
        <v>11</v>
      </c>
      <c r="G4491" s="0" t="s">
        <v>12583</v>
      </c>
      <c r="H4491" s="0" t="s">
        <v>12584</v>
      </c>
      <c r="I4491" s="0" t="n">
        <f aca="false">IFERROR(SEARCH("\",H4491),0)</f>
        <v>0</v>
      </c>
      <c r="O4491" s="0" t="n">
        <f aca="false">SEARCH("-",H4491,16)</f>
        <v>28</v>
      </c>
      <c r="P4491" s="0" t="e">
        <f aca="false">SEARCH("-",H4491,O4491+1)</f>
        <v>#VALUE!</v>
      </c>
      <c r="Q4491" s="0" t="e">
        <f aca="false">MID(H4491,P4491+2,LEN(H4491)-P4491-5)</f>
        <v>#VALUE!</v>
      </c>
    </row>
    <row r="4492" customFormat="false" ht="13.8" hidden="false" customHeight="false" outlineLevel="0" collapsed="false">
      <c r="A4492" s="0" t="s">
        <v>12</v>
      </c>
      <c r="B4492" s="3" t="s">
        <v>12585</v>
      </c>
      <c r="C4492" s="0" t="s">
        <v>3260</v>
      </c>
      <c r="D4492" s="0" t="s">
        <v>12576</v>
      </c>
      <c r="E4492" s="0" t="s">
        <v>396</v>
      </c>
      <c r="F4492" s="0" t="n">
        <v>8</v>
      </c>
      <c r="G4492" s="0" t="s">
        <v>12586</v>
      </c>
      <c r="H4492" s="0" t="s">
        <v>12587</v>
      </c>
      <c r="I4492" s="0" t="n">
        <f aca="false">IFERROR(SEARCH("\",H4492),0)</f>
        <v>0</v>
      </c>
      <c r="O4492" s="0" t="n">
        <f aca="false">SEARCH("-",H4492,16)</f>
        <v>28</v>
      </c>
      <c r="P4492" s="0" t="e">
        <f aca="false">SEARCH("-",H4492,O4492+1)</f>
        <v>#VALUE!</v>
      </c>
      <c r="Q4492" s="0" t="e">
        <f aca="false">MID(H4492,P4492+2,LEN(H4492)-P4492-5)</f>
        <v>#VALUE!</v>
      </c>
    </row>
    <row r="4493" customFormat="false" ht="13.8" hidden="false" customHeight="false" outlineLevel="0" collapsed="false">
      <c r="A4493" s="0" t="s">
        <v>12</v>
      </c>
      <c r="B4493" s="3" t="s">
        <v>12588</v>
      </c>
      <c r="C4493" s="0" t="s">
        <v>3260</v>
      </c>
      <c r="D4493" s="0" t="s">
        <v>12576</v>
      </c>
      <c r="E4493" s="0" t="s">
        <v>396</v>
      </c>
      <c r="F4493" s="0" t="n">
        <v>9</v>
      </c>
      <c r="G4493" s="0" t="s">
        <v>12589</v>
      </c>
      <c r="H4493" s="0" t="s">
        <v>12590</v>
      </c>
      <c r="I4493" s="0" t="n">
        <f aca="false">IFERROR(SEARCH("\",H4493),0)</f>
        <v>0</v>
      </c>
      <c r="O4493" s="0" t="n">
        <f aca="false">SEARCH("-",H4493,16)</f>
        <v>28</v>
      </c>
      <c r="P4493" s="0" t="e">
        <f aca="false">SEARCH("-",H4493,O4493+1)</f>
        <v>#VALUE!</v>
      </c>
      <c r="Q4493" s="0" t="e">
        <f aca="false">MID(H4493,P4493+2,LEN(H4493)-P4493-5)</f>
        <v>#VALUE!</v>
      </c>
    </row>
    <row r="4494" customFormat="false" ht="13.8" hidden="false" customHeight="false" outlineLevel="0" collapsed="false">
      <c r="A4494" s="0" t="s">
        <v>12</v>
      </c>
      <c r="B4494" s="3" t="s">
        <v>12591</v>
      </c>
      <c r="C4494" s="0" t="s">
        <v>3260</v>
      </c>
      <c r="D4494" s="0" t="s">
        <v>3260</v>
      </c>
      <c r="E4494" s="0" t="s">
        <v>396</v>
      </c>
      <c r="F4494" s="0" t="n">
        <v>1</v>
      </c>
      <c r="G4494" s="0" t="s">
        <v>12592</v>
      </c>
      <c r="H4494" s="0" t="s">
        <v>12593</v>
      </c>
      <c r="I4494" s="0" t="n">
        <f aca="false">IFERROR(SEARCH("\",H4494),0)</f>
        <v>0</v>
      </c>
      <c r="O4494" s="0" t="e">
        <f aca="false">SEARCH("-",H4494,16)</f>
        <v>#VALUE!</v>
      </c>
      <c r="P4494" s="0" t="e">
        <f aca="false">SEARCH("-",H4494,O4494+1)</f>
        <v>#VALUE!</v>
      </c>
      <c r="Q4494" s="0" t="e">
        <f aca="false">MID(H4494,P4494+2,LEN(H4494)-P4494-5)</f>
        <v>#VALUE!</v>
      </c>
    </row>
    <row r="4495" customFormat="false" ht="13.8" hidden="false" customHeight="false" outlineLevel="0" collapsed="false">
      <c r="A4495" s="0" t="s">
        <v>12</v>
      </c>
      <c r="B4495" s="3" t="s">
        <v>12594</v>
      </c>
      <c r="C4495" s="0" t="s">
        <v>3260</v>
      </c>
      <c r="D4495" s="0" t="s">
        <v>12595</v>
      </c>
      <c r="E4495" s="0" t="s">
        <v>396</v>
      </c>
      <c r="F4495" s="0" t="n">
        <v>13</v>
      </c>
      <c r="G4495" s="0" t="s">
        <v>12596</v>
      </c>
      <c r="H4495" s="0" t="s">
        <v>12597</v>
      </c>
      <c r="I4495" s="0" t="n">
        <f aca="false">IFERROR(SEARCH("\",H4495),0)</f>
        <v>0</v>
      </c>
      <c r="O4495" s="0" t="e">
        <f aca="false">SEARCH("-",H4495,16)</f>
        <v>#VALUE!</v>
      </c>
      <c r="P4495" s="0" t="e">
        <f aca="false">SEARCH("-",H4495,O4495+1)</f>
        <v>#VALUE!</v>
      </c>
      <c r="Q4495" s="0" t="e">
        <f aca="false">MID(H4495,P4495+2,LEN(H4495)-P4495-5)</f>
        <v>#VALUE!</v>
      </c>
    </row>
    <row r="4496" customFormat="false" ht="13.8" hidden="false" customHeight="false" outlineLevel="0" collapsed="false">
      <c r="A4496" s="0" t="s">
        <v>12</v>
      </c>
      <c r="B4496" s="3" t="s">
        <v>12598</v>
      </c>
      <c r="C4496" s="0" t="s">
        <v>3260</v>
      </c>
      <c r="D4496" s="0" t="s">
        <v>12599</v>
      </c>
      <c r="E4496" s="0" t="s">
        <v>396</v>
      </c>
      <c r="F4496" s="0" t="n">
        <v>2</v>
      </c>
      <c r="G4496" s="0" t="s">
        <v>12600</v>
      </c>
      <c r="H4496" s="0" t="s">
        <v>12601</v>
      </c>
      <c r="I4496" s="0" t="n">
        <f aca="false">IFERROR(SEARCH("\",H4496),0)</f>
        <v>0</v>
      </c>
      <c r="O4496" s="0" t="e">
        <f aca="false">SEARCH("-",H4496,16)</f>
        <v>#VALUE!</v>
      </c>
      <c r="P4496" s="0" t="e">
        <f aca="false">SEARCH("-",H4496,O4496+1)</f>
        <v>#VALUE!</v>
      </c>
      <c r="Q4496" s="0" t="e">
        <f aca="false">MID(H4496,P4496+2,LEN(H4496)-P4496-5)</f>
        <v>#VALUE!</v>
      </c>
    </row>
    <row r="4497" customFormat="false" ht="13.8" hidden="false" customHeight="false" outlineLevel="0" collapsed="false">
      <c r="A4497" s="0" t="s">
        <v>12</v>
      </c>
      <c r="B4497" s="3" t="s">
        <v>12602</v>
      </c>
      <c r="C4497" s="0" t="s">
        <v>1803</v>
      </c>
      <c r="D4497" s="0" t="s">
        <v>12603</v>
      </c>
      <c r="E4497" s="0" t="s">
        <v>1804</v>
      </c>
      <c r="F4497" s="0" t="n">
        <v>1</v>
      </c>
      <c r="G4497" s="0" t="s">
        <v>12604</v>
      </c>
      <c r="H4497" s="0" t="s">
        <v>12605</v>
      </c>
      <c r="I4497" s="0" t="n">
        <f aca="false">IFERROR(SEARCH("\",H4497),0)</f>
        <v>0</v>
      </c>
      <c r="O4497" s="0" t="e">
        <f aca="false">SEARCH("-",H4497,16)</f>
        <v>#VALUE!</v>
      </c>
      <c r="P4497" s="0" t="e">
        <f aca="false">SEARCH("-",H4497,O4497+1)</f>
        <v>#VALUE!</v>
      </c>
      <c r="Q4497" s="0" t="e">
        <f aca="false">MID(H4497,P4497+2,LEN(H4497)-P4497-5)</f>
        <v>#VALUE!</v>
      </c>
    </row>
    <row r="4498" customFormat="false" ht="13.8" hidden="false" customHeight="false" outlineLevel="0" collapsed="false">
      <c r="A4498" s="0" t="s">
        <v>12</v>
      </c>
      <c r="B4498" s="3" t="s">
        <v>12606</v>
      </c>
      <c r="C4498" s="0" t="s">
        <v>1803</v>
      </c>
      <c r="D4498" s="0" t="s">
        <v>12603</v>
      </c>
      <c r="E4498" s="0" t="s">
        <v>1804</v>
      </c>
      <c r="F4498" s="0" t="n">
        <v>16</v>
      </c>
      <c r="G4498" s="0" t="s">
        <v>12607</v>
      </c>
      <c r="H4498" s="0" t="s">
        <v>12608</v>
      </c>
      <c r="I4498" s="0" t="n">
        <f aca="false">IFERROR(SEARCH("\",H4498),0)</f>
        <v>0</v>
      </c>
      <c r="O4498" s="0" t="e">
        <f aca="false">SEARCH("-",H4498,16)</f>
        <v>#VALUE!</v>
      </c>
      <c r="P4498" s="0" t="e">
        <f aca="false">SEARCH("-",H4498,O4498+1)</f>
        <v>#VALUE!</v>
      </c>
      <c r="Q4498" s="0" t="e">
        <f aca="false">MID(H4498,P4498+2,LEN(H4498)-P4498-5)</f>
        <v>#VALUE!</v>
      </c>
    </row>
    <row r="4499" customFormat="false" ht="13.8" hidden="false" customHeight="false" outlineLevel="0" collapsed="false">
      <c r="A4499" s="0" t="s">
        <v>12</v>
      </c>
      <c r="B4499" s="3" t="s">
        <v>12609</v>
      </c>
      <c r="C4499" s="0" t="s">
        <v>1803</v>
      </c>
      <c r="D4499" s="0" t="s">
        <v>12603</v>
      </c>
      <c r="E4499" s="0" t="s">
        <v>1804</v>
      </c>
      <c r="F4499" s="0" t="n">
        <v>99</v>
      </c>
      <c r="G4499" s="0" t="s">
        <v>12610</v>
      </c>
      <c r="H4499" s="0" t="s">
        <v>12611</v>
      </c>
      <c r="I4499" s="0" t="n">
        <f aca="false">IFERROR(SEARCH("\",H4499),0)</f>
        <v>0</v>
      </c>
      <c r="O4499" s="0" t="e">
        <f aca="false">SEARCH("-",H4499,16)</f>
        <v>#VALUE!</v>
      </c>
      <c r="P4499" s="0" t="e">
        <f aca="false">SEARCH("-",H4499,O4499+1)</f>
        <v>#VALUE!</v>
      </c>
      <c r="Q4499" s="0" t="e">
        <f aca="false">MID(H4499,P4499+2,LEN(H4499)-P4499-5)</f>
        <v>#VALUE!</v>
      </c>
    </row>
    <row r="4500" customFormat="false" ht="13.8" hidden="false" customHeight="false" outlineLevel="0" collapsed="false">
      <c r="A4500" s="0" t="s">
        <v>12</v>
      </c>
      <c r="B4500" s="3" t="s">
        <v>12612</v>
      </c>
      <c r="C4500" s="0" t="s">
        <v>1803</v>
      </c>
      <c r="D4500" s="0" t="s">
        <v>12603</v>
      </c>
      <c r="E4500" s="0" t="s">
        <v>1804</v>
      </c>
      <c r="F4500" s="0" t="n">
        <v>6</v>
      </c>
      <c r="G4500" s="0" t="s">
        <v>12613</v>
      </c>
      <c r="H4500" s="0" t="s">
        <v>12614</v>
      </c>
      <c r="I4500" s="0" t="n">
        <f aca="false">IFERROR(SEARCH("\",H4500),0)</f>
        <v>0</v>
      </c>
      <c r="O4500" s="0" t="e">
        <f aca="false">SEARCH("-",H4500,16)</f>
        <v>#VALUE!</v>
      </c>
      <c r="P4500" s="0" t="e">
        <f aca="false">SEARCH("-",H4500,O4500+1)</f>
        <v>#VALUE!</v>
      </c>
      <c r="Q4500" s="0" t="e">
        <f aca="false">MID(H4500,P4500+2,LEN(H4500)-P4500-5)</f>
        <v>#VALUE!</v>
      </c>
    </row>
    <row r="4501" customFormat="false" ht="13.8" hidden="false" customHeight="false" outlineLevel="0" collapsed="false">
      <c r="A4501" s="0" t="s">
        <v>12</v>
      </c>
      <c r="B4501" s="3" t="s">
        <v>12615</v>
      </c>
      <c r="C4501" s="0" t="s">
        <v>2055</v>
      </c>
      <c r="D4501" s="0" t="s">
        <v>12616</v>
      </c>
      <c r="E4501" s="0" t="s">
        <v>209</v>
      </c>
      <c r="F4501" s="0" t="n">
        <v>99</v>
      </c>
      <c r="G4501" s="0" t="s">
        <v>12617</v>
      </c>
      <c r="H4501" s="0" t="s">
        <v>12618</v>
      </c>
      <c r="I4501" s="0" t="n">
        <f aca="false">IFERROR(SEARCH("\",H4501),0)</f>
        <v>0</v>
      </c>
      <c r="O4501" s="0" t="n">
        <f aca="false">SEARCH("-",H4501,16)</f>
        <v>33</v>
      </c>
      <c r="P4501" s="0" t="e">
        <f aca="false">SEARCH("-",H4501,O4501+1)</f>
        <v>#VALUE!</v>
      </c>
      <c r="Q4501" s="0" t="e">
        <f aca="false">MID(H4501,P4501+2,LEN(H4501)-P4501-5)</f>
        <v>#VALUE!</v>
      </c>
    </row>
    <row r="4502" customFormat="false" ht="13.8" hidden="false" customHeight="false" outlineLevel="0" collapsed="false">
      <c r="A4502" s="0" t="s">
        <v>12</v>
      </c>
      <c r="B4502" s="3" t="s">
        <v>12615</v>
      </c>
      <c r="C4502" s="0" t="s">
        <v>2055</v>
      </c>
      <c r="D4502" s="0" t="s">
        <v>12616</v>
      </c>
      <c r="E4502" s="0" t="s">
        <v>209</v>
      </c>
      <c r="F4502" s="0" t="n">
        <v>99</v>
      </c>
      <c r="G4502" s="0" t="s">
        <v>12619</v>
      </c>
      <c r="H4502" s="0" t="s">
        <v>12618</v>
      </c>
      <c r="I4502" s="0" t="n">
        <f aca="false">IFERROR(SEARCH("\",H4502),0)</f>
        <v>0</v>
      </c>
      <c r="O4502" s="0" t="n">
        <f aca="false">SEARCH("-",H4502,16)</f>
        <v>33</v>
      </c>
      <c r="P4502" s="0" t="e">
        <f aca="false">SEARCH("-",H4502,O4502+1)</f>
        <v>#VALUE!</v>
      </c>
      <c r="Q4502" s="0" t="e">
        <f aca="false">MID(H4502,P4502+2,LEN(H4502)-P4502-5)</f>
        <v>#VALUE!</v>
      </c>
    </row>
    <row r="4503" customFormat="false" ht="13.8" hidden="false" customHeight="false" outlineLevel="0" collapsed="false">
      <c r="A4503" s="0" t="s">
        <v>12</v>
      </c>
      <c r="B4503" s="3" t="s">
        <v>718</v>
      </c>
      <c r="C4503" s="0" t="s">
        <v>12620</v>
      </c>
      <c r="D4503" s="0" t="s">
        <v>12616</v>
      </c>
      <c r="E4503" s="0" t="s">
        <v>2010</v>
      </c>
      <c r="F4503" s="0" t="n">
        <v>99</v>
      </c>
      <c r="G4503" s="0" t="s">
        <v>12621</v>
      </c>
      <c r="H4503" s="0" t="s">
        <v>12622</v>
      </c>
      <c r="I4503" s="0" t="n">
        <f aca="false">IFERROR(SEARCH("\",H4503),0)</f>
        <v>0</v>
      </c>
      <c r="O4503" s="0" t="n">
        <f aca="false">SEARCH("-",H4503,16)</f>
        <v>19</v>
      </c>
      <c r="P4503" s="0" t="e">
        <f aca="false">SEARCH("-",H4503,O4503+1)</f>
        <v>#VALUE!</v>
      </c>
      <c r="Q4503" s="0" t="e">
        <f aca="false">MID(H4503,P4503+2,LEN(H4503)-P4503-5)</f>
        <v>#VALUE!</v>
      </c>
    </row>
    <row r="4504" customFormat="false" ht="13.8" hidden="false" customHeight="false" outlineLevel="0" collapsed="false">
      <c r="A4504" s="0" t="s">
        <v>12</v>
      </c>
      <c r="B4504" s="3" t="s">
        <v>718</v>
      </c>
      <c r="C4504" s="0" t="s">
        <v>12620</v>
      </c>
      <c r="D4504" s="0" t="s">
        <v>12616</v>
      </c>
      <c r="E4504" s="0" t="s">
        <v>2010</v>
      </c>
      <c r="F4504" s="0" t="n">
        <v>99</v>
      </c>
      <c r="G4504" s="0" t="s">
        <v>12623</v>
      </c>
      <c r="H4504" s="0" t="s">
        <v>12622</v>
      </c>
      <c r="I4504" s="0" t="n">
        <f aca="false">IFERROR(SEARCH("\",H4504),0)</f>
        <v>0</v>
      </c>
      <c r="O4504" s="0" t="n">
        <f aca="false">SEARCH("-",H4504,16)</f>
        <v>19</v>
      </c>
      <c r="P4504" s="0" t="e">
        <f aca="false">SEARCH("-",H4504,O4504+1)</f>
        <v>#VALUE!</v>
      </c>
      <c r="Q4504" s="0" t="e">
        <f aca="false">MID(H4504,P4504+2,LEN(H4504)-P4504-5)</f>
        <v>#VALUE!</v>
      </c>
    </row>
    <row r="4505" customFormat="false" ht="13.8" hidden="false" customHeight="false" outlineLevel="0" collapsed="false">
      <c r="A4505" s="0" t="s">
        <v>12</v>
      </c>
      <c r="B4505" s="3" t="s">
        <v>12624</v>
      </c>
      <c r="C4505" s="0" t="s">
        <v>12620</v>
      </c>
      <c r="D4505" s="0" t="s">
        <v>12616</v>
      </c>
      <c r="E4505" s="0" t="s">
        <v>2010</v>
      </c>
      <c r="F4505" s="0" t="n">
        <v>99</v>
      </c>
      <c r="G4505" s="0" t="s">
        <v>12625</v>
      </c>
      <c r="H4505" s="0" t="s">
        <v>12626</v>
      </c>
      <c r="I4505" s="0" t="n">
        <f aca="false">IFERROR(SEARCH("\",H4505),0)</f>
        <v>0</v>
      </c>
      <c r="O4505" s="0" t="n">
        <f aca="false">SEARCH("-",H4505,16)</f>
        <v>19</v>
      </c>
      <c r="P4505" s="0" t="e">
        <f aca="false">SEARCH("-",H4505,O4505+1)</f>
        <v>#VALUE!</v>
      </c>
      <c r="Q4505" s="0" t="e">
        <f aca="false">MID(H4505,P4505+2,LEN(H4505)-P4505-5)</f>
        <v>#VALUE!</v>
      </c>
    </row>
    <row r="4506" customFormat="false" ht="13.8" hidden="false" customHeight="false" outlineLevel="0" collapsed="false">
      <c r="A4506" s="0" t="s">
        <v>12</v>
      </c>
      <c r="B4506" s="3" t="s">
        <v>12624</v>
      </c>
      <c r="C4506" s="0" t="s">
        <v>12620</v>
      </c>
      <c r="D4506" s="0" t="s">
        <v>12616</v>
      </c>
      <c r="E4506" s="0" t="s">
        <v>2010</v>
      </c>
      <c r="F4506" s="0" t="n">
        <v>99</v>
      </c>
      <c r="G4506" s="0" t="s">
        <v>12627</v>
      </c>
      <c r="H4506" s="0" t="s">
        <v>12626</v>
      </c>
      <c r="I4506" s="0" t="n">
        <f aca="false">IFERROR(SEARCH("\",H4506),0)</f>
        <v>0</v>
      </c>
      <c r="O4506" s="0" t="n">
        <f aca="false">SEARCH("-",H4506,16)</f>
        <v>19</v>
      </c>
      <c r="P4506" s="0" t="e">
        <f aca="false">SEARCH("-",H4506,O4506+1)</f>
        <v>#VALUE!</v>
      </c>
      <c r="Q4506" s="0" t="e">
        <f aca="false">MID(H4506,P4506+2,LEN(H4506)-P4506-5)</f>
        <v>#VALUE!</v>
      </c>
    </row>
    <row r="4507" customFormat="false" ht="13.8" hidden="false" customHeight="false" outlineLevel="0" collapsed="false">
      <c r="A4507" s="0" t="s">
        <v>12</v>
      </c>
      <c r="B4507" s="3" t="s">
        <v>12628</v>
      </c>
      <c r="C4507" s="0" t="s">
        <v>2716</v>
      </c>
      <c r="D4507" s="0" t="s">
        <v>12616</v>
      </c>
      <c r="E4507" s="0" t="s">
        <v>1905</v>
      </c>
      <c r="F4507" s="0" t="n">
        <v>99</v>
      </c>
      <c r="G4507" s="0" t="s">
        <v>12629</v>
      </c>
      <c r="H4507" s="0" t="s">
        <v>12630</v>
      </c>
      <c r="I4507" s="0" t="n">
        <f aca="false">IFERROR(SEARCH("\",H4507),0)</f>
        <v>0</v>
      </c>
      <c r="O4507" s="0" t="e">
        <f aca="false">SEARCH("-",H4507,16)</f>
        <v>#VALUE!</v>
      </c>
      <c r="P4507" s="0" t="e">
        <f aca="false">SEARCH("-",H4507,O4507+1)</f>
        <v>#VALUE!</v>
      </c>
      <c r="Q4507" s="0" t="e">
        <f aca="false">MID(H4507,P4507+2,LEN(H4507)-P4507-5)</f>
        <v>#VALUE!</v>
      </c>
    </row>
    <row r="4508" customFormat="false" ht="13.8" hidden="false" customHeight="false" outlineLevel="0" collapsed="false">
      <c r="A4508" s="0" t="s">
        <v>12</v>
      </c>
      <c r="B4508" s="3" t="s">
        <v>12628</v>
      </c>
      <c r="C4508" s="0" t="s">
        <v>2716</v>
      </c>
      <c r="D4508" s="0" t="s">
        <v>12616</v>
      </c>
      <c r="E4508" s="0" t="s">
        <v>1905</v>
      </c>
      <c r="F4508" s="0" t="n">
        <v>99</v>
      </c>
      <c r="G4508" s="0" t="s">
        <v>12631</v>
      </c>
      <c r="H4508" s="0" t="s">
        <v>12630</v>
      </c>
      <c r="I4508" s="0" t="n">
        <f aca="false">IFERROR(SEARCH("\",H4508),0)</f>
        <v>0</v>
      </c>
      <c r="O4508" s="0" t="e">
        <f aca="false">SEARCH("-",H4508,16)</f>
        <v>#VALUE!</v>
      </c>
      <c r="P4508" s="0" t="e">
        <f aca="false">SEARCH("-",H4508,O4508+1)</f>
        <v>#VALUE!</v>
      </c>
      <c r="Q4508" s="0" t="e">
        <f aca="false">MID(H4508,P4508+2,LEN(H4508)-P4508-5)</f>
        <v>#VALUE!</v>
      </c>
    </row>
    <row r="4509" customFormat="false" ht="13.8" hidden="false" customHeight="false" outlineLevel="0" collapsed="false">
      <c r="A4509" s="0" t="s">
        <v>12</v>
      </c>
      <c r="B4509" s="3" t="s">
        <v>12632</v>
      </c>
      <c r="C4509" s="0" t="s">
        <v>2716</v>
      </c>
      <c r="D4509" s="0" t="s">
        <v>12616</v>
      </c>
      <c r="E4509" s="0" t="s">
        <v>1905</v>
      </c>
      <c r="F4509" s="0" t="n">
        <v>99</v>
      </c>
      <c r="G4509" s="0" t="s">
        <v>12633</v>
      </c>
      <c r="H4509" s="0" t="s">
        <v>12634</v>
      </c>
      <c r="I4509" s="0" t="n">
        <f aca="false">IFERROR(SEARCH("\",H4509),0)</f>
        <v>0</v>
      </c>
      <c r="O4509" s="0" t="e">
        <f aca="false">SEARCH("-",H4509,16)</f>
        <v>#VALUE!</v>
      </c>
      <c r="P4509" s="0" t="e">
        <f aca="false">SEARCH("-",H4509,O4509+1)</f>
        <v>#VALUE!</v>
      </c>
      <c r="Q4509" s="0" t="e">
        <f aca="false">MID(H4509,P4509+2,LEN(H4509)-P4509-5)</f>
        <v>#VALUE!</v>
      </c>
      <c r="S4509" s="0" t="e">
        <f aca="false">INT(MID(H4509,P4509-4,3))</f>
        <v>#VALUE!</v>
      </c>
    </row>
    <row r="4510" customFormat="false" ht="13.8" hidden="false" customHeight="false" outlineLevel="0" collapsed="false">
      <c r="A4510" s="0" t="s">
        <v>12</v>
      </c>
      <c r="B4510" s="3" t="s">
        <v>12632</v>
      </c>
      <c r="C4510" s="0" t="s">
        <v>2716</v>
      </c>
      <c r="D4510" s="0" t="s">
        <v>12616</v>
      </c>
      <c r="E4510" s="0" t="s">
        <v>1905</v>
      </c>
      <c r="F4510" s="0" t="n">
        <v>99</v>
      </c>
      <c r="G4510" s="0" t="s">
        <v>12635</v>
      </c>
      <c r="H4510" s="0" t="s">
        <v>12634</v>
      </c>
      <c r="I4510" s="0" t="n">
        <f aca="false">IFERROR(SEARCH("\",H4510),0)</f>
        <v>0</v>
      </c>
      <c r="O4510" s="0" t="e">
        <f aca="false">SEARCH("-",H4510,16)</f>
        <v>#VALUE!</v>
      </c>
      <c r="P4510" s="0" t="e">
        <f aca="false">SEARCH("-",H4510,O4510+1)</f>
        <v>#VALUE!</v>
      </c>
      <c r="Q4510" s="0" t="e">
        <f aca="false">MID(H4510,P4510+2,LEN(H4510)-P4510-5)</f>
        <v>#VALUE!</v>
      </c>
      <c r="S4510" s="0" t="e">
        <f aca="false">INT(MID(H4510,P4510-4,3))</f>
        <v>#VALUE!</v>
      </c>
    </row>
    <row r="4511" customFormat="false" ht="13.8" hidden="false" customHeight="false" outlineLevel="0" collapsed="false">
      <c r="A4511" s="0" t="s">
        <v>12</v>
      </c>
      <c r="B4511" s="3" t="s">
        <v>12636</v>
      </c>
      <c r="C4511" s="0" t="s">
        <v>3803</v>
      </c>
      <c r="D4511" s="0" t="s">
        <v>12616</v>
      </c>
      <c r="E4511" s="0" t="s">
        <v>572</v>
      </c>
      <c r="F4511" s="0" t="n">
        <v>99</v>
      </c>
      <c r="G4511" s="0" t="s">
        <v>12637</v>
      </c>
      <c r="H4511" s="0" t="s">
        <v>12638</v>
      </c>
      <c r="I4511" s="0" t="n">
        <f aca="false">IFERROR(SEARCH("\",H4511),0)</f>
        <v>0</v>
      </c>
      <c r="O4511" s="0" t="n">
        <f aca="false">SEARCH("-",H4511,16)</f>
        <v>19</v>
      </c>
      <c r="P4511" s="0" t="e">
        <f aca="false">SEARCH("-",H4511,O4511+1)</f>
        <v>#VALUE!</v>
      </c>
      <c r="Q4511" s="0" t="e">
        <f aca="false">MID(H4511,P4511+2,LEN(H4511)-P4511-5)</f>
        <v>#VALUE!</v>
      </c>
      <c r="S4511" s="0" t="e">
        <f aca="false">INT(MID(H4511,P4511-4,3))</f>
        <v>#VALUE!</v>
      </c>
    </row>
    <row r="4512" customFormat="false" ht="13.8" hidden="false" customHeight="false" outlineLevel="0" collapsed="false">
      <c r="A4512" s="0" t="s">
        <v>12</v>
      </c>
      <c r="B4512" s="3" t="s">
        <v>12636</v>
      </c>
      <c r="C4512" s="0" t="s">
        <v>3803</v>
      </c>
      <c r="D4512" s="0" t="s">
        <v>12616</v>
      </c>
      <c r="E4512" s="0" t="s">
        <v>572</v>
      </c>
      <c r="F4512" s="0" t="n">
        <v>99</v>
      </c>
      <c r="G4512" s="0" t="s">
        <v>12639</v>
      </c>
      <c r="H4512" s="0" t="s">
        <v>12638</v>
      </c>
      <c r="I4512" s="0" t="n">
        <f aca="false">IFERROR(SEARCH("\",H4512),0)</f>
        <v>0</v>
      </c>
      <c r="O4512" s="0" t="n">
        <f aca="false">SEARCH("-",H4512,16)</f>
        <v>19</v>
      </c>
      <c r="P4512" s="0" t="e">
        <f aca="false">SEARCH("-",H4512,O4512+1)</f>
        <v>#VALUE!</v>
      </c>
      <c r="Q4512" s="0" t="e">
        <f aca="false">MID(H4512,P4512+2,LEN(H4512)-P4512-5)</f>
        <v>#VALUE!</v>
      </c>
      <c r="S4512" s="0" t="e">
        <f aca="false">INT(MID(H4512,P4512-4,3))</f>
        <v>#VALUE!</v>
      </c>
    </row>
    <row r="4513" customFormat="false" ht="13.8" hidden="false" customHeight="false" outlineLevel="0" collapsed="false">
      <c r="A4513" s="0" t="s">
        <v>12</v>
      </c>
      <c r="B4513" s="3" t="s">
        <v>12640</v>
      </c>
      <c r="C4513" s="0" t="s">
        <v>207</v>
      </c>
      <c r="D4513" s="0" t="s">
        <v>12616</v>
      </c>
      <c r="E4513" s="0" t="s">
        <v>209</v>
      </c>
      <c r="F4513" s="0" t="n">
        <v>18</v>
      </c>
      <c r="G4513" s="0" t="s">
        <v>12641</v>
      </c>
      <c r="H4513" s="0" t="s">
        <v>12642</v>
      </c>
      <c r="I4513" s="0" t="n">
        <f aca="false">IFERROR(SEARCH("\",H4513),0)</f>
        <v>0</v>
      </c>
      <c r="O4513" s="0" t="n">
        <f aca="false">SEARCH("-",H4513,16)</f>
        <v>21</v>
      </c>
      <c r="P4513" s="0" t="n">
        <f aca="false">SEARCH("-",H4513,O4513+1)</f>
        <v>41</v>
      </c>
      <c r="Q4513" s="0" t="str">
        <f aca="false">MID(H4513,P4513+2,LEN(H4513)-P4513-5)</f>
        <v>18 - Hot Pants, Pt</v>
      </c>
      <c r="S4513" s="0" t="e">
        <f aca="false">INT(MID(H4513,P4513-4,3))</f>
        <v>#VALUE!</v>
      </c>
    </row>
    <row r="4514" customFormat="false" ht="13.8" hidden="false" customHeight="false" outlineLevel="0" collapsed="false">
      <c r="A4514" s="0" t="s">
        <v>12</v>
      </c>
      <c r="B4514" s="3" t="s">
        <v>12643</v>
      </c>
      <c r="C4514" s="0" t="s">
        <v>3251</v>
      </c>
      <c r="D4514" s="0" t="s">
        <v>12616</v>
      </c>
      <c r="E4514" s="0" t="s">
        <v>263</v>
      </c>
      <c r="F4514" s="0" t="n">
        <v>99</v>
      </c>
      <c r="G4514" s="0" t="s">
        <v>12644</v>
      </c>
      <c r="H4514" s="0" t="s">
        <v>12645</v>
      </c>
      <c r="I4514" s="0" t="n">
        <f aca="false">IFERROR(SEARCH("\",H4514),0)</f>
        <v>0</v>
      </c>
      <c r="O4514" s="0" t="n">
        <f aca="false">SEARCH("-",H4514,16)</f>
        <v>17</v>
      </c>
      <c r="P4514" s="0" t="e">
        <f aca="false">SEARCH("-",H4514,O4514+1)</f>
        <v>#VALUE!</v>
      </c>
      <c r="Q4514" s="0" t="e">
        <f aca="false">MID(H4514,P4514+2,LEN(H4514)-P4514-5)</f>
        <v>#VALUE!</v>
      </c>
      <c r="S4514" s="0" t="e">
        <f aca="false">INT(MID(H4514,P4514-4,3))</f>
        <v>#VALUE!</v>
      </c>
    </row>
    <row r="4515" customFormat="false" ht="13.8" hidden="false" customHeight="false" outlineLevel="0" collapsed="false">
      <c r="A4515" s="0" t="s">
        <v>12</v>
      </c>
      <c r="B4515" s="3" t="s">
        <v>12646</v>
      </c>
      <c r="C4515" s="0" t="s">
        <v>3251</v>
      </c>
      <c r="D4515" s="0" t="s">
        <v>12616</v>
      </c>
      <c r="E4515" s="0" t="s">
        <v>263</v>
      </c>
      <c r="F4515" s="0" t="n">
        <v>1</v>
      </c>
      <c r="G4515" s="0" t="s">
        <v>12647</v>
      </c>
      <c r="H4515" s="0" t="s">
        <v>12648</v>
      </c>
      <c r="I4515" s="0" t="n">
        <f aca="false">IFERROR(SEARCH("\",H4515),0)</f>
        <v>0</v>
      </c>
      <c r="O4515" s="0" t="n">
        <f aca="false">SEARCH("-",H4515,16)</f>
        <v>17</v>
      </c>
      <c r="P4515" s="0" t="e">
        <f aca="false">SEARCH("-",H4515,O4515+1)</f>
        <v>#VALUE!</v>
      </c>
      <c r="Q4515" s="0" t="e">
        <f aca="false">MID(H4515,P4515+2,LEN(H4515)-P4515-5)</f>
        <v>#VALUE!</v>
      </c>
      <c r="S4515" s="0" t="e">
        <f aca="false">INT(MID(H4515,P4515-4,3))</f>
        <v>#VALUE!</v>
      </c>
    </row>
    <row r="4516" customFormat="false" ht="13.8" hidden="false" customHeight="false" outlineLevel="0" collapsed="false">
      <c r="A4516" s="0" t="s">
        <v>12</v>
      </c>
      <c r="B4516" s="3" t="s">
        <v>12649</v>
      </c>
      <c r="C4516" s="0" t="s">
        <v>3251</v>
      </c>
      <c r="D4516" s="0" t="s">
        <v>12616</v>
      </c>
      <c r="E4516" s="0" t="s">
        <v>263</v>
      </c>
      <c r="F4516" s="0" t="n">
        <v>99</v>
      </c>
      <c r="G4516" s="0" t="s">
        <v>12650</v>
      </c>
      <c r="H4516" s="0" t="s">
        <v>12651</v>
      </c>
      <c r="I4516" s="0" t="n">
        <f aca="false">IFERROR(SEARCH("\",H4516),0)</f>
        <v>0</v>
      </c>
      <c r="O4516" s="0" t="n">
        <f aca="false">SEARCH("-",H4516,16)</f>
        <v>17</v>
      </c>
      <c r="P4516" s="0" t="e">
        <f aca="false">SEARCH("-",H4516,O4516+1)</f>
        <v>#VALUE!</v>
      </c>
      <c r="Q4516" s="0" t="e">
        <f aca="false">MID(H4516,P4516+2,LEN(H4516)-P4516-5)</f>
        <v>#VALUE!</v>
      </c>
      <c r="S4516" s="0" t="e">
        <f aca="false">INT(MID(H4516,P4516-4,3))</f>
        <v>#VALUE!</v>
      </c>
    </row>
    <row r="4517" customFormat="false" ht="13.8" hidden="false" customHeight="false" outlineLevel="0" collapsed="false">
      <c r="A4517" s="0" t="s">
        <v>12</v>
      </c>
      <c r="B4517" s="3" t="s">
        <v>12616</v>
      </c>
      <c r="C4517" s="0" t="s">
        <v>2684</v>
      </c>
      <c r="D4517" s="0" t="s">
        <v>12616</v>
      </c>
      <c r="E4517" s="0" t="s">
        <v>16</v>
      </c>
      <c r="F4517" s="0" t="n">
        <v>1</v>
      </c>
      <c r="G4517" s="0" t="s">
        <v>12652</v>
      </c>
      <c r="H4517" s="0" t="s">
        <v>12653</v>
      </c>
      <c r="I4517" s="0" t="n">
        <f aca="false">IFERROR(SEARCH("\",H4517),0)</f>
        <v>0</v>
      </c>
      <c r="O4517" s="0" t="n">
        <f aca="false">SEARCH("-",H4517,16)</f>
        <v>17</v>
      </c>
      <c r="P4517" s="0" t="n">
        <f aca="false">SEARCH("-",H4517,O4517+1)</f>
        <v>22</v>
      </c>
      <c r="Q4517" s="0" t="str">
        <f aca="false">MID(H4517,P4517+2,LEN(H4517)-P4517-5)</f>
        <v>Music</v>
      </c>
      <c r="S4517" s="0" t="n">
        <f aca="false">INT(MID(H4517,P4517-4,3))</f>
        <v>1</v>
      </c>
    </row>
    <row r="4518" customFormat="false" ht="13.8" hidden="false" customHeight="false" outlineLevel="0" collapsed="false">
      <c r="A4518" s="0" t="s">
        <v>12</v>
      </c>
      <c r="B4518" s="3" t="s">
        <v>12654</v>
      </c>
      <c r="C4518" s="0" t="s">
        <v>2684</v>
      </c>
      <c r="D4518" s="0" t="s">
        <v>12616</v>
      </c>
      <c r="E4518" s="0" t="s">
        <v>16</v>
      </c>
      <c r="F4518" s="0" t="n">
        <v>2</v>
      </c>
      <c r="G4518" s="0" t="s">
        <v>12655</v>
      </c>
      <c r="H4518" s="0" t="s">
        <v>12656</v>
      </c>
      <c r="I4518" s="0" t="n">
        <f aca="false">IFERROR(SEARCH("\",H4518),0)</f>
        <v>0</v>
      </c>
      <c r="O4518" s="0" t="n">
        <f aca="false">SEARCH("-",H4518,16)</f>
        <v>17</v>
      </c>
      <c r="P4518" s="0" t="n">
        <f aca="false">SEARCH("-",H4518,O4518+1)</f>
        <v>22</v>
      </c>
      <c r="Q4518" s="0" t="str">
        <f aca="false">MID(H4518,P4518+2,LEN(H4518)-P4518-5)</f>
        <v>Impressive Instant</v>
      </c>
      <c r="S4518" s="0" t="n">
        <f aca="false">INT(MID(H4518,P4518-4,3))</f>
        <v>2</v>
      </c>
    </row>
    <row r="4519" customFormat="false" ht="13.8" hidden="false" customHeight="false" outlineLevel="0" collapsed="false">
      <c r="A4519" s="0" t="s">
        <v>12</v>
      </c>
      <c r="B4519" s="3" t="s">
        <v>12657</v>
      </c>
      <c r="C4519" s="0" t="s">
        <v>2684</v>
      </c>
      <c r="D4519" s="0" t="s">
        <v>12616</v>
      </c>
      <c r="E4519" s="0" t="s">
        <v>16</v>
      </c>
      <c r="F4519" s="0" t="n">
        <v>3</v>
      </c>
      <c r="G4519" s="0" t="s">
        <v>12658</v>
      </c>
      <c r="H4519" s="0" t="s">
        <v>12659</v>
      </c>
      <c r="I4519" s="0" t="n">
        <f aca="false">IFERROR(SEARCH("\",H4519),0)</f>
        <v>0</v>
      </c>
      <c r="O4519" s="0" t="n">
        <f aca="false">SEARCH("-",H4519,16)</f>
        <v>17</v>
      </c>
      <c r="P4519" s="0" t="n">
        <f aca="false">SEARCH("-",H4519,O4519+1)</f>
        <v>22</v>
      </c>
      <c r="Q4519" s="0" t="str">
        <f aca="false">MID(H4519,P4519+2,LEN(H4519)-P4519-5)</f>
        <v>Runaway Lover</v>
      </c>
      <c r="S4519" s="0" t="n">
        <f aca="false">INT(MID(H4519,P4519-4,3))</f>
        <v>3</v>
      </c>
    </row>
    <row r="4520" customFormat="false" ht="13.8" hidden="false" customHeight="false" outlineLevel="0" collapsed="false">
      <c r="A4520" s="0" t="s">
        <v>12</v>
      </c>
      <c r="B4520" s="3" t="s">
        <v>12660</v>
      </c>
      <c r="C4520" s="0" t="s">
        <v>2684</v>
      </c>
      <c r="D4520" s="0" t="s">
        <v>12616</v>
      </c>
      <c r="E4520" s="0" t="s">
        <v>16</v>
      </c>
      <c r="F4520" s="0" t="n">
        <v>4</v>
      </c>
      <c r="G4520" s="0" t="s">
        <v>12661</v>
      </c>
      <c r="H4520" s="0" t="s">
        <v>12662</v>
      </c>
      <c r="I4520" s="0" t="n">
        <f aca="false">IFERROR(SEARCH("\",H4520),0)</f>
        <v>0</v>
      </c>
      <c r="O4520" s="0" t="n">
        <f aca="false">SEARCH("-",H4520,16)</f>
        <v>17</v>
      </c>
      <c r="P4520" s="0" t="n">
        <f aca="false">SEARCH("-",H4520,O4520+1)</f>
        <v>22</v>
      </c>
      <c r="Q4520" s="0" t="str">
        <f aca="false">MID(H4520,P4520+2,LEN(H4520)-P4520-5)</f>
        <v>I Deserve It</v>
      </c>
      <c r="S4520" s="0" t="n">
        <f aca="false">INT(MID(H4520,P4520-4,3))</f>
        <v>4</v>
      </c>
    </row>
    <row r="4521" customFormat="false" ht="13.8" hidden="false" customHeight="false" outlineLevel="0" collapsed="false">
      <c r="A4521" s="0" t="s">
        <v>12</v>
      </c>
      <c r="B4521" s="3" t="s">
        <v>12663</v>
      </c>
      <c r="C4521" s="0" t="s">
        <v>2684</v>
      </c>
      <c r="D4521" s="0" t="s">
        <v>12616</v>
      </c>
      <c r="E4521" s="0" t="s">
        <v>16</v>
      </c>
      <c r="F4521" s="0" t="n">
        <v>5</v>
      </c>
      <c r="G4521" s="0" t="s">
        <v>12664</v>
      </c>
      <c r="H4521" s="0" t="s">
        <v>12665</v>
      </c>
      <c r="I4521" s="0" t="n">
        <f aca="false">IFERROR(SEARCH("\",H4521),0)</f>
        <v>0</v>
      </c>
      <c r="O4521" s="0" t="n">
        <f aca="false">SEARCH("-",H4521,16)</f>
        <v>17</v>
      </c>
      <c r="P4521" s="0" t="n">
        <f aca="false">SEARCH("-",H4521,O4521+1)</f>
        <v>22</v>
      </c>
      <c r="Q4521" s="0" t="str">
        <f aca="false">MID(H4521,P4521+2,LEN(H4521)-P4521-5)</f>
        <v>Amazing</v>
      </c>
      <c r="S4521" s="0" t="n">
        <f aca="false">INT(MID(H4521,P4521-4,3))</f>
        <v>5</v>
      </c>
    </row>
    <row r="4522" customFormat="false" ht="13.8" hidden="false" customHeight="false" outlineLevel="0" collapsed="false">
      <c r="A4522" s="0" t="s">
        <v>12</v>
      </c>
      <c r="B4522" s="3" t="s">
        <v>12666</v>
      </c>
      <c r="C4522" s="0" t="s">
        <v>2684</v>
      </c>
      <c r="D4522" s="0" t="s">
        <v>12616</v>
      </c>
      <c r="E4522" s="0" t="s">
        <v>16</v>
      </c>
      <c r="F4522" s="0" t="n">
        <v>6</v>
      </c>
      <c r="G4522" s="0" t="s">
        <v>12667</v>
      </c>
      <c r="H4522" s="0" t="s">
        <v>12668</v>
      </c>
      <c r="I4522" s="0" t="n">
        <f aca="false">IFERROR(SEARCH("\",H4522),0)</f>
        <v>0</v>
      </c>
      <c r="O4522" s="0" t="n">
        <f aca="false">SEARCH("-",H4522,16)</f>
        <v>17</v>
      </c>
      <c r="P4522" s="0" t="n">
        <f aca="false">SEARCH("-",H4522,O4522+1)</f>
        <v>22</v>
      </c>
      <c r="Q4522" s="0" t="str">
        <f aca="false">MID(H4522,P4522+2,LEN(H4522)-P4522-5)</f>
        <v>Nobody's Perfect</v>
      </c>
      <c r="S4522" s="0" t="n">
        <f aca="false">INT(MID(H4522,P4522-4,3))</f>
        <v>6</v>
      </c>
    </row>
    <row r="4523" customFormat="false" ht="13.8" hidden="false" customHeight="false" outlineLevel="0" collapsed="false">
      <c r="A4523" s="0" t="s">
        <v>12</v>
      </c>
      <c r="B4523" s="3" t="s">
        <v>12669</v>
      </c>
      <c r="C4523" s="0" t="s">
        <v>2684</v>
      </c>
      <c r="D4523" s="0" t="s">
        <v>12616</v>
      </c>
      <c r="E4523" s="0" t="s">
        <v>16</v>
      </c>
      <c r="F4523" s="0" t="n">
        <v>7</v>
      </c>
      <c r="G4523" s="0" t="s">
        <v>12670</v>
      </c>
      <c r="H4523" s="0" t="s">
        <v>12671</v>
      </c>
      <c r="I4523" s="0" t="n">
        <f aca="false">IFERROR(SEARCH("\",H4523),0)</f>
        <v>0</v>
      </c>
      <c r="O4523" s="0" t="n">
        <f aca="false">SEARCH("-",H4523,16)</f>
        <v>17</v>
      </c>
      <c r="P4523" s="0" t="n">
        <f aca="false">SEARCH("-",H4523,O4523+1)</f>
        <v>22</v>
      </c>
      <c r="Q4523" s="0" t="str">
        <f aca="false">MID(H4523,P4523+2,LEN(H4523)-P4523-5)</f>
        <v>Don't Tell Me</v>
      </c>
      <c r="S4523" s="0" t="n">
        <f aca="false">INT(MID(H4523,P4523-4,3))</f>
        <v>7</v>
      </c>
    </row>
    <row r="4524" customFormat="false" ht="13.8" hidden="false" customHeight="false" outlineLevel="0" collapsed="false">
      <c r="A4524" s="0" t="s">
        <v>12</v>
      </c>
      <c r="B4524" s="3" t="s">
        <v>12672</v>
      </c>
      <c r="C4524" s="0" t="s">
        <v>2684</v>
      </c>
      <c r="D4524" s="0" t="s">
        <v>12616</v>
      </c>
      <c r="E4524" s="0" t="s">
        <v>16</v>
      </c>
      <c r="F4524" s="0" t="n">
        <v>8</v>
      </c>
      <c r="G4524" s="0" t="s">
        <v>12673</v>
      </c>
      <c r="H4524" s="0" t="s">
        <v>12674</v>
      </c>
      <c r="I4524" s="0" t="n">
        <f aca="false">IFERROR(SEARCH("\",H4524),0)</f>
        <v>0</v>
      </c>
      <c r="O4524" s="0" t="n">
        <f aca="false">SEARCH("-",H4524,16)</f>
        <v>17</v>
      </c>
      <c r="P4524" s="0" t="n">
        <f aca="false">SEARCH("-",H4524,O4524+1)</f>
        <v>22</v>
      </c>
      <c r="Q4524" s="0" t="str">
        <f aca="false">MID(H4524,P4524+2,LEN(H4524)-P4524-5)</f>
        <v>What It Feels Like For A Girl</v>
      </c>
      <c r="S4524" s="0" t="n">
        <f aca="false">INT(MID(H4524,P4524-4,3))</f>
        <v>8</v>
      </c>
    </row>
    <row r="4525" customFormat="false" ht="13.8" hidden="false" customHeight="false" outlineLevel="0" collapsed="false">
      <c r="A4525" s="0" t="s">
        <v>12</v>
      </c>
      <c r="B4525" s="3" t="s">
        <v>12675</v>
      </c>
      <c r="C4525" s="0" t="s">
        <v>2684</v>
      </c>
      <c r="D4525" s="0" t="s">
        <v>12616</v>
      </c>
      <c r="E4525" s="0" t="s">
        <v>16</v>
      </c>
      <c r="F4525" s="0" t="n">
        <v>9</v>
      </c>
      <c r="G4525" s="0" t="s">
        <v>12676</v>
      </c>
      <c r="H4525" s="0" t="s">
        <v>12677</v>
      </c>
      <c r="I4525" s="0" t="n">
        <f aca="false">IFERROR(SEARCH("\",H4525),0)</f>
        <v>0</v>
      </c>
    </row>
    <row r="4526" customFormat="false" ht="13.8" hidden="false" customHeight="false" outlineLevel="0" collapsed="false">
      <c r="A4526" s="0" t="s">
        <v>12</v>
      </c>
      <c r="B4526" s="3" t="s">
        <v>12678</v>
      </c>
      <c r="C4526" s="0" t="s">
        <v>2684</v>
      </c>
      <c r="D4526" s="0" t="s">
        <v>12616</v>
      </c>
      <c r="E4526" s="0" t="s">
        <v>16</v>
      </c>
      <c r="F4526" s="0" t="n">
        <v>10</v>
      </c>
      <c r="G4526" s="0" t="s">
        <v>12679</v>
      </c>
      <c r="H4526" s="0" t="s">
        <v>12680</v>
      </c>
      <c r="I4526" s="0" t="n">
        <f aca="false">IFERROR(SEARCH("\",H4526),0)</f>
        <v>0</v>
      </c>
    </row>
    <row r="4527" customFormat="false" ht="13.8" hidden="false" customHeight="false" outlineLevel="0" collapsed="false">
      <c r="A4527" s="0" t="s">
        <v>12</v>
      </c>
      <c r="B4527" s="3" t="s">
        <v>12681</v>
      </c>
      <c r="C4527" s="0" t="s">
        <v>12682</v>
      </c>
      <c r="D4527" s="0" t="s">
        <v>12616</v>
      </c>
      <c r="E4527" s="0" t="s">
        <v>16</v>
      </c>
      <c r="F4527" s="0" t="s">
        <v>1847</v>
      </c>
      <c r="G4527" s="0" t="s">
        <v>12683</v>
      </c>
      <c r="H4527" s="0" t="s">
        <v>12684</v>
      </c>
      <c r="I4527" s="0" t="n">
        <f aca="false">IFERROR(SEARCH("\",H4527),0)</f>
        <v>0</v>
      </c>
    </row>
    <row r="4528" customFormat="false" ht="13.8" hidden="false" customHeight="false" outlineLevel="0" collapsed="false">
      <c r="A4528" s="0" t="s">
        <v>12</v>
      </c>
      <c r="B4528" s="3" t="s">
        <v>12685</v>
      </c>
      <c r="C4528" s="0" t="s">
        <v>6994</v>
      </c>
      <c r="D4528" s="0" t="s">
        <v>12616</v>
      </c>
      <c r="E4528" s="0" t="s">
        <v>572</v>
      </c>
      <c r="F4528" s="0" t="n">
        <v>68</v>
      </c>
      <c r="G4528" s="0" t="s">
        <v>12686</v>
      </c>
      <c r="H4528" s="0" t="s">
        <v>12687</v>
      </c>
      <c r="I4528" s="0" t="n">
        <f aca="false">IFERROR(SEARCH("\",H4528),0)</f>
        <v>0</v>
      </c>
    </row>
    <row r="4529" customFormat="false" ht="13.8" hidden="false" customHeight="false" outlineLevel="0" collapsed="false">
      <c r="A4529" s="0" t="s">
        <v>12</v>
      </c>
      <c r="B4529" s="3" t="s">
        <v>12688</v>
      </c>
      <c r="C4529" s="0" t="s">
        <v>3260</v>
      </c>
      <c r="D4529" s="0" t="s">
        <v>12616</v>
      </c>
      <c r="E4529" s="0" t="s">
        <v>396</v>
      </c>
      <c r="F4529" s="0" t="n">
        <v>99</v>
      </c>
      <c r="G4529" s="0" t="s">
        <v>12689</v>
      </c>
      <c r="H4529" s="0" t="s">
        <v>12690</v>
      </c>
      <c r="I4529" s="0" t="n">
        <f aca="false">IFERROR(SEARCH("\",H4529),0)</f>
        <v>0</v>
      </c>
    </row>
    <row r="4530" customFormat="false" ht="13.8" hidden="false" customHeight="false" outlineLevel="0" collapsed="false">
      <c r="A4530" s="0" t="s">
        <v>12</v>
      </c>
      <c r="B4530" s="3" t="s">
        <v>12691</v>
      </c>
      <c r="C4530" s="0" t="s">
        <v>3260</v>
      </c>
      <c r="D4530" s="0" t="s">
        <v>12616</v>
      </c>
      <c r="E4530" s="0" t="s">
        <v>396</v>
      </c>
      <c r="F4530" s="0" t="n">
        <v>99</v>
      </c>
      <c r="G4530" s="0" t="s">
        <v>12692</v>
      </c>
      <c r="H4530" s="0" t="s">
        <v>12693</v>
      </c>
      <c r="I4530" s="0" t="n">
        <f aca="false">IFERROR(SEARCH("\",H4530),0)</f>
        <v>0</v>
      </c>
    </row>
    <row r="4531" customFormat="false" ht="13.8" hidden="false" customHeight="false" outlineLevel="0" collapsed="false">
      <c r="A4531" s="0" t="s">
        <v>12</v>
      </c>
      <c r="B4531" s="3" t="s">
        <v>12694</v>
      </c>
      <c r="C4531" s="0" t="s">
        <v>2008</v>
      </c>
      <c r="D4531" s="0" t="s">
        <v>12616</v>
      </c>
      <c r="E4531" s="0" t="s">
        <v>2010</v>
      </c>
      <c r="F4531" s="0" t="n">
        <v>99</v>
      </c>
      <c r="G4531" s="0" t="s">
        <v>12695</v>
      </c>
      <c r="H4531" s="0" t="s">
        <v>12696</v>
      </c>
      <c r="I4531" s="0" t="n">
        <f aca="false">IFERROR(SEARCH("\",H4531),0)</f>
        <v>0</v>
      </c>
    </row>
    <row r="4532" customFormat="false" ht="13.8" hidden="false" customHeight="false" outlineLevel="0" collapsed="false">
      <c r="A4532" s="0" t="s">
        <v>12</v>
      </c>
      <c r="B4532" s="3" t="s">
        <v>12697</v>
      </c>
      <c r="C4532" s="0" t="s">
        <v>2008</v>
      </c>
      <c r="D4532" s="0" t="s">
        <v>12616</v>
      </c>
      <c r="E4532" s="0" t="s">
        <v>2010</v>
      </c>
      <c r="F4532" s="0" t="n">
        <v>99</v>
      </c>
      <c r="G4532" s="0" t="s">
        <v>12698</v>
      </c>
      <c r="H4532" s="0" t="s">
        <v>12699</v>
      </c>
      <c r="I4532" s="0" t="n">
        <f aca="false">IFERROR(SEARCH("\",H4532),0)</f>
        <v>0</v>
      </c>
    </row>
    <row r="4533" customFormat="false" ht="13.8" hidden="false" customHeight="false" outlineLevel="0" collapsed="false">
      <c r="A4533" s="0" t="s">
        <v>12</v>
      </c>
      <c r="B4533" s="3" t="s">
        <v>12700</v>
      </c>
      <c r="C4533" s="0" t="s">
        <v>4020</v>
      </c>
      <c r="D4533" s="0" t="s">
        <v>12616</v>
      </c>
      <c r="E4533" s="0" t="s">
        <v>209</v>
      </c>
      <c r="F4533" s="0" t="n">
        <v>99</v>
      </c>
      <c r="G4533" s="0" t="s">
        <v>12701</v>
      </c>
      <c r="H4533" s="0" t="s">
        <v>12702</v>
      </c>
      <c r="I4533" s="0" t="n">
        <f aca="false">IFERROR(SEARCH("\",H4533),0)</f>
        <v>0</v>
      </c>
    </row>
    <row r="4534" customFormat="false" ht="13.8" hidden="false" customHeight="false" outlineLevel="0" collapsed="false">
      <c r="A4534" s="0" t="s">
        <v>12</v>
      </c>
      <c r="B4534" s="3" t="s">
        <v>12703</v>
      </c>
      <c r="C4534" s="0" t="s">
        <v>4020</v>
      </c>
      <c r="D4534" s="0" t="s">
        <v>12616</v>
      </c>
      <c r="E4534" s="0" t="s">
        <v>209</v>
      </c>
      <c r="F4534" s="0" t="n">
        <v>99</v>
      </c>
      <c r="G4534" s="0" t="s">
        <v>12704</v>
      </c>
      <c r="H4534" s="0" t="s">
        <v>12705</v>
      </c>
      <c r="I4534" s="0" t="n">
        <f aca="false">IFERROR(SEARCH("\",H4534),0)</f>
        <v>0</v>
      </c>
    </row>
    <row r="4535" customFormat="false" ht="13.8" hidden="false" customHeight="false" outlineLevel="0" collapsed="false">
      <c r="A4535" s="0" t="s">
        <v>12</v>
      </c>
      <c r="B4535" s="3" t="s">
        <v>2459</v>
      </c>
      <c r="C4535" s="0" t="s">
        <v>12706</v>
      </c>
      <c r="D4535" s="0" t="s">
        <v>12707</v>
      </c>
      <c r="E4535" s="0" t="s">
        <v>218</v>
      </c>
      <c r="F4535" s="0" t="n">
        <v>99</v>
      </c>
      <c r="G4535" s="0" t="s">
        <v>12708</v>
      </c>
      <c r="H4535" s="0" t="s">
        <v>12709</v>
      </c>
      <c r="I4535" s="0" t="n">
        <f aca="false">IFERROR(SEARCH("\",H4535),0)</f>
        <v>0</v>
      </c>
      <c r="O4535" s="0" t="n">
        <f aca="false">SEARCH("-",H4535,16)</f>
        <v>28</v>
      </c>
      <c r="P4535" s="0" t="e">
        <f aca="false">SEARCH("-",H4535,O4535+1)</f>
        <v>#VALUE!</v>
      </c>
      <c r="Q4535" s="0" t="e">
        <f aca="false">SEARCH("-",H4535,P4535+1)</f>
        <v>#VALUE!</v>
      </c>
      <c r="R4535" s="0" t="e">
        <f aca="false">MID(H4535,Q4535+2,LEN(H4535)-Q4535-5)</f>
        <v>#VALUE!</v>
      </c>
      <c r="S4535" s="0" t="e">
        <f aca="false">MID(H4535,O4535+2,P4535-O4535-3)</f>
        <v>#VALUE!</v>
      </c>
    </row>
    <row r="4536" customFormat="false" ht="13.8" hidden="false" customHeight="false" outlineLevel="0" collapsed="false">
      <c r="A4536" s="0" t="s">
        <v>12</v>
      </c>
      <c r="B4536" s="3" t="s">
        <v>12710</v>
      </c>
      <c r="C4536" s="0" t="s">
        <v>2684</v>
      </c>
      <c r="D4536" s="0" t="s">
        <v>12711</v>
      </c>
      <c r="E4536" s="0" t="s">
        <v>16</v>
      </c>
      <c r="F4536" s="0" t="n">
        <v>2</v>
      </c>
      <c r="G4536" s="0" t="s">
        <v>12712</v>
      </c>
      <c r="H4536" s="0" t="s">
        <v>12713</v>
      </c>
      <c r="I4536" s="0" t="n">
        <f aca="false">IFERROR(SEARCH("\",H4536),0)</f>
        <v>0</v>
      </c>
      <c r="O4536" s="0" t="n">
        <f aca="false">SEARCH("-",H4536,16)</f>
        <v>34</v>
      </c>
      <c r="P4536" s="0" t="n">
        <f aca="false">SEARCH("-",H4536,O4536+1)</f>
        <v>39</v>
      </c>
      <c r="Q4536" s="0" t="e">
        <f aca="false">SEARCH("-",H4536,P4536+1)</f>
        <v>#VALUE!</v>
      </c>
      <c r="R4536" s="0" t="e">
        <f aca="false">MID(H4536,Q4536+2,LEN(H4536)-Q4536-5)</f>
        <v>#VALUE!</v>
      </c>
      <c r="S4536" s="0" t="str">
        <f aca="false">MID(H4536,O4536+2,P4536-O4536-3)</f>
        <v>02</v>
      </c>
    </row>
    <row r="4537" customFormat="false" ht="13.8" hidden="false" customHeight="false" outlineLevel="0" collapsed="false">
      <c r="A4537" s="0" t="s">
        <v>12</v>
      </c>
      <c r="B4537" s="3" t="s">
        <v>12714</v>
      </c>
      <c r="C4537" s="0" t="s">
        <v>2684</v>
      </c>
      <c r="D4537" s="0" t="s">
        <v>12711</v>
      </c>
      <c r="E4537" s="0" t="s">
        <v>16</v>
      </c>
      <c r="F4537" s="0" t="n">
        <v>3</v>
      </c>
      <c r="G4537" s="0" t="s">
        <v>12715</v>
      </c>
      <c r="H4537" s="0" t="s">
        <v>12716</v>
      </c>
      <c r="I4537" s="0" t="n">
        <f aca="false">IFERROR(SEARCH("\",H4537),0)</f>
        <v>0</v>
      </c>
      <c r="O4537" s="0" t="n">
        <f aca="false">SEARCH("-",H4537,16)</f>
        <v>34</v>
      </c>
      <c r="P4537" s="0" t="n">
        <f aca="false">SEARCH("-",H4537,O4537+1)</f>
        <v>39</v>
      </c>
      <c r="Q4537" s="0" t="e">
        <f aca="false">SEARCH("-",H4537,P4537+1)</f>
        <v>#VALUE!</v>
      </c>
      <c r="R4537" s="0" t="e">
        <f aca="false">MID(H4537,Q4537+2,LEN(H4537)-Q4537-5)</f>
        <v>#VALUE!</v>
      </c>
      <c r="S4537" s="0" t="str">
        <f aca="false">MID(H4537,O4537+2,P4537-O4537-3)</f>
        <v>03</v>
      </c>
    </row>
    <row r="4538" customFormat="false" ht="13.8" hidden="false" customHeight="false" outlineLevel="0" collapsed="false">
      <c r="A4538" s="0" t="s">
        <v>12</v>
      </c>
      <c r="B4538" s="3" t="s">
        <v>12717</v>
      </c>
      <c r="C4538" s="0" t="s">
        <v>2684</v>
      </c>
      <c r="D4538" s="0" t="s">
        <v>12711</v>
      </c>
      <c r="E4538" s="0" t="s">
        <v>16</v>
      </c>
      <c r="F4538" s="0" t="n">
        <v>4</v>
      </c>
      <c r="G4538" s="0" t="s">
        <v>12718</v>
      </c>
      <c r="H4538" s="0" t="s">
        <v>12719</v>
      </c>
      <c r="I4538" s="0" t="n">
        <f aca="false">IFERROR(SEARCH("\",H4538),0)</f>
        <v>0</v>
      </c>
      <c r="O4538" s="0" t="n">
        <f aca="false">SEARCH("-",H4538,16)</f>
        <v>34</v>
      </c>
      <c r="P4538" s="0" t="n">
        <f aca="false">SEARCH("-",H4538,O4538+1)</f>
        <v>39</v>
      </c>
      <c r="Q4538" s="0" t="e">
        <f aca="false">SEARCH("-",H4538,P4538+1)</f>
        <v>#VALUE!</v>
      </c>
      <c r="R4538" s="0" t="e">
        <f aca="false">MID(H4538,Q4538+2,LEN(H4538)-Q4538-5)</f>
        <v>#VALUE!</v>
      </c>
      <c r="S4538" s="0" t="str">
        <f aca="false">MID(H4538,O4538+2,P4538-O4538-3)</f>
        <v>04</v>
      </c>
    </row>
    <row r="4539" customFormat="false" ht="13.8" hidden="false" customHeight="false" outlineLevel="0" collapsed="false">
      <c r="A4539" s="0" t="s">
        <v>12</v>
      </c>
      <c r="B4539" s="3" t="s">
        <v>12720</v>
      </c>
      <c r="C4539" s="0" t="s">
        <v>2684</v>
      </c>
      <c r="D4539" s="0" t="s">
        <v>12711</v>
      </c>
      <c r="E4539" s="0" t="s">
        <v>16</v>
      </c>
      <c r="F4539" s="0" t="n">
        <v>5</v>
      </c>
      <c r="G4539" s="0" t="s">
        <v>12721</v>
      </c>
      <c r="H4539" s="0" t="s">
        <v>12722</v>
      </c>
      <c r="I4539" s="0" t="n">
        <f aca="false">IFERROR(SEARCH("\",H4539),0)</f>
        <v>0</v>
      </c>
      <c r="O4539" s="0" t="n">
        <f aca="false">SEARCH("-",H4539,16)</f>
        <v>34</v>
      </c>
      <c r="P4539" s="0" t="n">
        <f aca="false">SEARCH("-",H4539,O4539+1)</f>
        <v>39</v>
      </c>
      <c r="Q4539" s="0" t="e">
        <f aca="false">SEARCH("-",H4539,P4539+1)</f>
        <v>#VALUE!</v>
      </c>
      <c r="R4539" s="0" t="e">
        <f aca="false">MID(H4539,Q4539+2,LEN(H4539)-Q4539-5)</f>
        <v>#VALUE!</v>
      </c>
      <c r="S4539" s="0" t="str">
        <f aca="false">MID(H4539,O4539+2,P4539-O4539-3)</f>
        <v>05</v>
      </c>
    </row>
    <row r="4540" customFormat="false" ht="13.8" hidden="false" customHeight="false" outlineLevel="0" collapsed="false">
      <c r="A4540" s="0" t="s">
        <v>12</v>
      </c>
      <c r="B4540" s="3" t="s">
        <v>12723</v>
      </c>
      <c r="C4540" s="0" t="s">
        <v>2684</v>
      </c>
      <c r="D4540" s="0" t="s">
        <v>12711</v>
      </c>
      <c r="E4540" s="0" t="s">
        <v>16</v>
      </c>
      <c r="F4540" s="0" t="n">
        <v>6</v>
      </c>
      <c r="G4540" s="0" t="s">
        <v>12724</v>
      </c>
      <c r="H4540" s="0" t="s">
        <v>12725</v>
      </c>
      <c r="I4540" s="0" t="n">
        <f aca="false">IFERROR(SEARCH("\",H4540),0)</f>
        <v>0</v>
      </c>
      <c r="O4540" s="0" t="n">
        <f aca="false">SEARCH("-",H4540,16)</f>
        <v>34</v>
      </c>
      <c r="P4540" s="0" t="n">
        <f aca="false">SEARCH("-",H4540,O4540+1)</f>
        <v>39</v>
      </c>
      <c r="Q4540" s="0" t="e">
        <f aca="false">SEARCH("-",H4540,P4540+1)</f>
        <v>#VALUE!</v>
      </c>
      <c r="R4540" s="0" t="e">
        <f aca="false">MID(H4540,Q4540+2,LEN(H4540)-Q4540-5)</f>
        <v>#VALUE!</v>
      </c>
      <c r="S4540" s="0" t="str">
        <f aca="false">MID(H4540,O4540+2,P4540-O4540-3)</f>
        <v>06</v>
      </c>
    </row>
    <row r="4541" customFormat="false" ht="13.8" hidden="false" customHeight="false" outlineLevel="0" collapsed="false">
      <c r="A4541" s="0" t="s">
        <v>12</v>
      </c>
      <c r="B4541" s="3" t="s">
        <v>12726</v>
      </c>
      <c r="C4541" s="0" t="s">
        <v>2684</v>
      </c>
      <c r="D4541" s="0" t="s">
        <v>12711</v>
      </c>
      <c r="E4541" s="0" t="s">
        <v>16</v>
      </c>
      <c r="F4541" s="0" t="n">
        <v>7</v>
      </c>
      <c r="G4541" s="0" t="s">
        <v>12727</v>
      </c>
      <c r="H4541" s="0" t="s">
        <v>12728</v>
      </c>
      <c r="I4541" s="0" t="n">
        <f aca="false">IFERROR(SEARCH("\",H4541),0)</f>
        <v>0</v>
      </c>
      <c r="O4541" s="0" t="n">
        <f aca="false">SEARCH("-",H4541,16)</f>
        <v>34</v>
      </c>
      <c r="P4541" s="0" t="n">
        <f aca="false">SEARCH("-",H4541,O4541+1)</f>
        <v>39</v>
      </c>
      <c r="Q4541" s="0" t="e">
        <f aca="false">SEARCH("-",H4541,P4541+1)</f>
        <v>#VALUE!</v>
      </c>
      <c r="R4541" s="0" t="e">
        <f aca="false">MID(H4541,Q4541+2,LEN(H4541)-Q4541-5)</f>
        <v>#VALUE!</v>
      </c>
      <c r="S4541" s="0" t="str">
        <f aca="false">MID(H4541,O4541+2,P4541-O4541-3)</f>
        <v>07</v>
      </c>
    </row>
    <row r="4542" customFormat="false" ht="13.8" hidden="false" customHeight="false" outlineLevel="0" collapsed="false">
      <c r="A4542" s="0" t="s">
        <v>12</v>
      </c>
      <c r="B4542" s="3" t="s">
        <v>12729</v>
      </c>
      <c r="C4542" s="0" t="s">
        <v>2684</v>
      </c>
      <c r="D4542" s="0" t="s">
        <v>12730</v>
      </c>
      <c r="E4542" s="0" t="s">
        <v>16</v>
      </c>
      <c r="F4542" s="0" t="n">
        <v>1</v>
      </c>
      <c r="G4542" s="0" t="s">
        <v>12731</v>
      </c>
      <c r="H4542" s="0" t="s">
        <v>12732</v>
      </c>
      <c r="I4542" s="0" t="n">
        <f aca="false">IFERROR(SEARCH("\",H4542),0)</f>
        <v>0</v>
      </c>
      <c r="O4542" s="0" t="n">
        <f aca="false">SEARCH("-",H4542,16)</f>
        <v>34</v>
      </c>
      <c r="P4542" s="0" t="n">
        <f aca="false">SEARCH("-",H4542,O4542+1)</f>
        <v>39</v>
      </c>
      <c r="Q4542" s="0" t="e">
        <f aca="false">SEARCH("-",H4542,P4542+1)</f>
        <v>#VALUE!</v>
      </c>
      <c r="R4542" s="0" t="e">
        <f aca="false">MID(H4542,Q4542+2,LEN(H4542)-Q4542-5)</f>
        <v>#VALUE!</v>
      </c>
      <c r="S4542" s="0" t="str">
        <f aca="false">MID(H4542,O4542+2,P4542-O4542-3)</f>
        <v>01</v>
      </c>
    </row>
    <row r="4543" customFormat="false" ht="13.8" hidden="false" customHeight="false" outlineLevel="0" collapsed="false">
      <c r="A4543" s="0" t="s">
        <v>12</v>
      </c>
      <c r="B4543" s="3" t="s">
        <v>12733</v>
      </c>
      <c r="C4543" s="0" t="s">
        <v>2684</v>
      </c>
      <c r="D4543" s="0" t="s">
        <v>12730</v>
      </c>
      <c r="E4543" s="0" t="s">
        <v>16</v>
      </c>
      <c r="F4543" s="0" t="n">
        <v>2</v>
      </c>
      <c r="G4543" s="0" t="s">
        <v>12734</v>
      </c>
      <c r="H4543" s="0" t="s">
        <v>12735</v>
      </c>
      <c r="I4543" s="0" t="n">
        <f aca="false">IFERROR(SEARCH("\",H4543),0)</f>
        <v>0</v>
      </c>
      <c r="O4543" s="0" t="n">
        <f aca="false">SEARCH("-",H4543,16)</f>
        <v>34</v>
      </c>
      <c r="P4543" s="0" t="n">
        <f aca="false">SEARCH("-",H4543,O4543+1)</f>
        <v>39</v>
      </c>
      <c r="Q4543" s="0" t="e">
        <f aca="false">SEARCH("-",H4543,P4543+1)</f>
        <v>#VALUE!</v>
      </c>
      <c r="R4543" s="0" t="e">
        <f aca="false">MID(H4543,Q4543+2,LEN(H4543)-Q4543-5)</f>
        <v>#VALUE!</v>
      </c>
      <c r="S4543" s="0" t="str">
        <f aca="false">MID(H4543,O4543+2,P4543-O4543-3)</f>
        <v>02</v>
      </c>
    </row>
    <row r="4544" customFormat="false" ht="13.8" hidden="false" customHeight="false" outlineLevel="0" collapsed="false">
      <c r="A4544" s="0" t="s">
        <v>12</v>
      </c>
      <c r="B4544" s="3" t="s">
        <v>12736</v>
      </c>
      <c r="C4544" s="0" t="s">
        <v>2684</v>
      </c>
      <c r="D4544" s="0" t="s">
        <v>12730</v>
      </c>
      <c r="E4544" s="0" t="s">
        <v>16</v>
      </c>
      <c r="F4544" s="0" t="n">
        <v>3</v>
      </c>
      <c r="G4544" s="0" t="s">
        <v>12737</v>
      </c>
      <c r="H4544" s="0" t="s">
        <v>12738</v>
      </c>
      <c r="I4544" s="0" t="n">
        <f aca="false">IFERROR(SEARCH("\",H4544),0)</f>
        <v>0</v>
      </c>
      <c r="O4544" s="0" t="n">
        <f aca="false">SEARCH("-",H4544,16)</f>
        <v>34</v>
      </c>
      <c r="P4544" s="0" t="n">
        <f aca="false">SEARCH("-",H4544,O4544+1)</f>
        <v>39</v>
      </c>
      <c r="Q4544" s="0" t="e">
        <f aca="false">SEARCH("-",H4544,P4544+1)</f>
        <v>#VALUE!</v>
      </c>
      <c r="R4544" s="0" t="e">
        <f aca="false">MID(H4544,Q4544+2,LEN(H4544)-Q4544-5)</f>
        <v>#VALUE!</v>
      </c>
      <c r="S4544" s="0" t="str">
        <f aca="false">MID(H4544,O4544+2,P4544-O4544-3)</f>
        <v>03</v>
      </c>
    </row>
    <row r="4545" customFormat="false" ht="13.8" hidden="false" customHeight="false" outlineLevel="0" collapsed="false">
      <c r="A4545" s="0" t="s">
        <v>12</v>
      </c>
      <c r="B4545" s="3" t="s">
        <v>12739</v>
      </c>
      <c r="C4545" s="0" t="s">
        <v>2684</v>
      </c>
      <c r="D4545" s="0" t="s">
        <v>12730</v>
      </c>
      <c r="E4545" s="0" t="s">
        <v>6648</v>
      </c>
      <c r="F4545" s="0" t="n">
        <v>4</v>
      </c>
      <c r="G4545" s="0" t="s">
        <v>12740</v>
      </c>
      <c r="H4545" s="0" t="s">
        <v>12741</v>
      </c>
      <c r="I4545" s="0" t="n">
        <f aca="false">IFERROR(SEARCH("\",H4545),0)</f>
        <v>0</v>
      </c>
      <c r="O4545" s="0" t="n">
        <f aca="false">SEARCH("-",H4545,16)</f>
        <v>34</v>
      </c>
      <c r="P4545" s="0" t="n">
        <f aca="false">SEARCH("-",H4545,O4545+1)</f>
        <v>39</v>
      </c>
      <c r="Q4545" s="0" t="e">
        <f aca="false">SEARCH("-",H4545,P4545+1)</f>
        <v>#VALUE!</v>
      </c>
      <c r="R4545" s="0" t="e">
        <f aca="false">MID(H4545,Q4545+2,LEN(H4545)-Q4545-5)</f>
        <v>#VALUE!</v>
      </c>
      <c r="S4545" s="0" t="str">
        <f aca="false">MID(H4545,O4545+2,P4545-O4545-3)</f>
        <v>04</v>
      </c>
    </row>
    <row r="4546" customFormat="false" ht="13.8" hidden="false" customHeight="false" outlineLevel="0" collapsed="false">
      <c r="A4546" s="0" t="s">
        <v>12</v>
      </c>
      <c r="B4546" s="3" t="s">
        <v>12742</v>
      </c>
      <c r="C4546" s="0" t="s">
        <v>2684</v>
      </c>
      <c r="D4546" s="0" t="s">
        <v>12730</v>
      </c>
      <c r="E4546" s="0" t="s">
        <v>6648</v>
      </c>
      <c r="F4546" s="0" t="n">
        <v>5</v>
      </c>
      <c r="G4546" s="0" t="s">
        <v>12743</v>
      </c>
      <c r="H4546" s="0" t="s">
        <v>12744</v>
      </c>
      <c r="I4546" s="0" t="n">
        <f aca="false">IFERROR(SEARCH("\",H4546),0)</f>
        <v>0</v>
      </c>
    </row>
    <row r="4547" customFormat="false" ht="13.8" hidden="false" customHeight="false" outlineLevel="0" collapsed="false">
      <c r="A4547" s="0" t="s">
        <v>12</v>
      </c>
      <c r="B4547" s="3" t="s">
        <v>12745</v>
      </c>
      <c r="C4547" s="0" t="s">
        <v>2684</v>
      </c>
      <c r="D4547" s="0" t="s">
        <v>12730</v>
      </c>
      <c r="E4547" s="0" t="s">
        <v>6648</v>
      </c>
      <c r="F4547" s="0" t="n">
        <v>6</v>
      </c>
      <c r="G4547" s="0" t="s">
        <v>12746</v>
      </c>
      <c r="H4547" s="0" t="s">
        <v>12747</v>
      </c>
      <c r="I4547" s="0" t="n">
        <f aca="false">IFERROR(SEARCH("\",H4547),0)</f>
        <v>0</v>
      </c>
    </row>
    <row r="4548" customFormat="false" ht="13.8" hidden="false" customHeight="false" outlineLevel="0" collapsed="false">
      <c r="A4548" s="0" t="s">
        <v>12</v>
      </c>
      <c r="B4548" s="3" t="s">
        <v>12748</v>
      </c>
      <c r="C4548" s="0" t="s">
        <v>2684</v>
      </c>
      <c r="D4548" s="0" t="s">
        <v>12730</v>
      </c>
      <c r="E4548" s="0" t="s">
        <v>6648</v>
      </c>
      <c r="F4548" s="0" t="n">
        <v>7</v>
      </c>
      <c r="G4548" s="0" t="s">
        <v>12749</v>
      </c>
      <c r="H4548" s="0" t="s">
        <v>12750</v>
      </c>
      <c r="I4548" s="0" t="n">
        <f aca="false">IFERROR(SEARCH("\",H4548),0)</f>
        <v>0</v>
      </c>
    </row>
    <row r="4549" customFormat="false" ht="13.8" hidden="false" customHeight="false" outlineLevel="0" collapsed="false">
      <c r="A4549" s="0" t="s">
        <v>12</v>
      </c>
      <c r="B4549" s="3" t="s">
        <v>11981</v>
      </c>
      <c r="C4549" s="0" t="s">
        <v>12751</v>
      </c>
      <c r="D4549" s="0" t="s">
        <v>12752</v>
      </c>
      <c r="E4549" s="0" t="s">
        <v>4979</v>
      </c>
      <c r="F4549" s="0" t="n">
        <v>1</v>
      </c>
      <c r="G4549" s="0" t="s">
        <v>12753</v>
      </c>
      <c r="H4549" s="0" t="s">
        <v>12754</v>
      </c>
      <c r="I4549" s="0" t="n">
        <f aca="false">IFERROR(SEARCH("\",H4549),0)</f>
        <v>0</v>
      </c>
    </row>
    <row r="4550" customFormat="false" ht="13.8" hidden="false" customHeight="false" outlineLevel="0" collapsed="false">
      <c r="A4550" s="0" t="s">
        <v>12</v>
      </c>
      <c r="B4550" s="3" t="s">
        <v>11981</v>
      </c>
      <c r="C4550" s="0" t="s">
        <v>12751</v>
      </c>
      <c r="D4550" s="0" t="s">
        <v>12752</v>
      </c>
      <c r="E4550" s="0" t="s">
        <v>4979</v>
      </c>
      <c r="F4550" s="0" t="n">
        <v>1</v>
      </c>
      <c r="G4550" s="0" t="s">
        <v>12755</v>
      </c>
      <c r="H4550" s="0" t="s">
        <v>12754</v>
      </c>
      <c r="I4550" s="0" t="n">
        <f aca="false">IFERROR(SEARCH("\",H4550),0)</f>
        <v>0</v>
      </c>
    </row>
    <row r="4551" customFormat="false" ht="13.8" hidden="false" customHeight="false" outlineLevel="0" collapsed="false">
      <c r="A4551" s="0" t="s">
        <v>12</v>
      </c>
      <c r="B4551" s="3" t="s">
        <v>11986</v>
      </c>
      <c r="C4551" s="0" t="s">
        <v>12751</v>
      </c>
      <c r="D4551" s="0" t="s">
        <v>12752</v>
      </c>
      <c r="E4551" s="0" t="s">
        <v>4979</v>
      </c>
      <c r="F4551" s="0" t="n">
        <v>2</v>
      </c>
      <c r="G4551" s="0" t="s">
        <v>12756</v>
      </c>
      <c r="H4551" s="0" t="s">
        <v>12757</v>
      </c>
      <c r="I4551" s="0" t="n">
        <f aca="false">IFERROR(SEARCH("\",H4551),0)</f>
        <v>0</v>
      </c>
    </row>
    <row r="4552" customFormat="false" ht="13.8" hidden="false" customHeight="false" outlineLevel="0" collapsed="false">
      <c r="A4552" s="0" t="s">
        <v>12</v>
      </c>
      <c r="B4552" s="3" t="s">
        <v>11986</v>
      </c>
      <c r="C4552" s="0" t="s">
        <v>12751</v>
      </c>
      <c r="D4552" s="0" t="s">
        <v>12752</v>
      </c>
      <c r="E4552" s="0" t="s">
        <v>4979</v>
      </c>
      <c r="F4552" s="0" t="n">
        <v>2</v>
      </c>
      <c r="G4552" s="0" t="s">
        <v>12758</v>
      </c>
      <c r="H4552" s="0" t="s">
        <v>12757</v>
      </c>
      <c r="I4552" s="0" t="n">
        <f aca="false">IFERROR(SEARCH("\",H4552),0)</f>
        <v>0</v>
      </c>
    </row>
    <row r="4553" customFormat="false" ht="13.8" hidden="false" customHeight="false" outlineLevel="0" collapsed="false">
      <c r="A4553" s="0" t="s">
        <v>12</v>
      </c>
      <c r="B4553" s="3" t="s">
        <v>11989</v>
      </c>
      <c r="C4553" s="0" t="s">
        <v>12751</v>
      </c>
      <c r="D4553" s="0" t="s">
        <v>12752</v>
      </c>
      <c r="E4553" s="0" t="s">
        <v>4979</v>
      </c>
      <c r="F4553" s="0" t="n">
        <v>3</v>
      </c>
      <c r="G4553" s="0" t="s">
        <v>12759</v>
      </c>
      <c r="H4553" s="0" t="s">
        <v>12760</v>
      </c>
      <c r="I4553" s="0" t="n">
        <f aca="false">IFERROR(SEARCH("\",H4553),0)</f>
        <v>0</v>
      </c>
    </row>
    <row r="4554" customFormat="false" ht="13.8" hidden="false" customHeight="false" outlineLevel="0" collapsed="false">
      <c r="A4554" s="0" t="s">
        <v>12</v>
      </c>
      <c r="B4554" s="3" t="s">
        <v>11989</v>
      </c>
      <c r="C4554" s="0" t="s">
        <v>12751</v>
      </c>
      <c r="D4554" s="0" t="s">
        <v>12752</v>
      </c>
      <c r="E4554" s="0" t="s">
        <v>4979</v>
      </c>
      <c r="F4554" s="0" t="n">
        <v>3</v>
      </c>
      <c r="G4554" s="0" t="s">
        <v>12761</v>
      </c>
      <c r="H4554" s="0" t="s">
        <v>12760</v>
      </c>
      <c r="I4554" s="0" t="n">
        <f aca="false">IFERROR(SEARCH("\",H4554),0)</f>
        <v>0</v>
      </c>
    </row>
    <row r="4555" customFormat="false" ht="13.8" hidden="false" customHeight="false" outlineLevel="0" collapsed="false">
      <c r="A4555" s="0" t="s">
        <v>12</v>
      </c>
      <c r="B4555" s="3" t="s">
        <v>11992</v>
      </c>
      <c r="C4555" s="0" t="s">
        <v>12751</v>
      </c>
      <c r="D4555" s="0" t="s">
        <v>12752</v>
      </c>
      <c r="E4555" s="0" t="s">
        <v>4979</v>
      </c>
      <c r="F4555" s="0" t="n">
        <v>4</v>
      </c>
      <c r="G4555" s="0" t="s">
        <v>12762</v>
      </c>
      <c r="H4555" s="0" t="s">
        <v>12763</v>
      </c>
      <c r="I4555" s="0" t="n">
        <f aca="false">IFERROR(SEARCH("\",H4555),0)</f>
        <v>0</v>
      </c>
    </row>
    <row r="4556" customFormat="false" ht="13.8" hidden="false" customHeight="false" outlineLevel="0" collapsed="false">
      <c r="A4556" s="0" t="s">
        <v>12</v>
      </c>
      <c r="B4556" s="3" t="s">
        <v>11992</v>
      </c>
      <c r="C4556" s="0" t="s">
        <v>12751</v>
      </c>
      <c r="D4556" s="0" t="s">
        <v>12752</v>
      </c>
      <c r="E4556" s="0" t="s">
        <v>4979</v>
      </c>
      <c r="F4556" s="0" t="n">
        <v>4</v>
      </c>
      <c r="G4556" s="0" t="s">
        <v>12764</v>
      </c>
      <c r="H4556" s="0" t="s">
        <v>12763</v>
      </c>
      <c r="I4556" s="0" t="n">
        <f aca="false">IFERROR(SEARCH("\",H4556),0)</f>
        <v>0</v>
      </c>
    </row>
    <row r="4557" customFormat="false" ht="13.8" hidden="false" customHeight="false" outlineLevel="0" collapsed="false">
      <c r="A4557" s="0" t="s">
        <v>12</v>
      </c>
      <c r="B4557" s="3" t="s">
        <v>11995</v>
      </c>
      <c r="C4557" s="0" t="s">
        <v>12751</v>
      </c>
      <c r="D4557" s="0" t="s">
        <v>12752</v>
      </c>
      <c r="E4557" s="0" t="s">
        <v>4979</v>
      </c>
      <c r="F4557" s="0" t="n">
        <v>5</v>
      </c>
      <c r="G4557" s="0" t="s">
        <v>12765</v>
      </c>
      <c r="H4557" s="0" t="s">
        <v>12766</v>
      </c>
      <c r="I4557" s="0" t="n">
        <f aca="false">IFERROR(SEARCH("\",H4557),0)</f>
        <v>0</v>
      </c>
    </row>
    <row r="4558" customFormat="false" ht="13.8" hidden="false" customHeight="false" outlineLevel="0" collapsed="false">
      <c r="A4558" s="0" t="s">
        <v>12</v>
      </c>
      <c r="B4558" s="3" t="s">
        <v>11995</v>
      </c>
      <c r="C4558" s="0" t="s">
        <v>12751</v>
      </c>
      <c r="D4558" s="0" t="s">
        <v>12752</v>
      </c>
      <c r="E4558" s="0" t="s">
        <v>4979</v>
      </c>
      <c r="F4558" s="0" t="n">
        <v>5</v>
      </c>
      <c r="G4558" s="0" t="s">
        <v>12767</v>
      </c>
      <c r="H4558" s="0" t="s">
        <v>12766</v>
      </c>
      <c r="I4558" s="0" t="n">
        <f aca="false">IFERROR(SEARCH("\",H4558),0)</f>
        <v>0</v>
      </c>
    </row>
    <row r="4559" customFormat="false" ht="13.8" hidden="false" customHeight="false" outlineLevel="0" collapsed="false">
      <c r="A4559" s="0" t="s">
        <v>12</v>
      </c>
      <c r="B4559" s="3" t="s">
        <v>11998</v>
      </c>
      <c r="C4559" s="0" t="s">
        <v>12751</v>
      </c>
      <c r="D4559" s="0" t="s">
        <v>12752</v>
      </c>
      <c r="E4559" s="0" t="s">
        <v>4979</v>
      </c>
      <c r="F4559" s="0" t="n">
        <v>6</v>
      </c>
      <c r="G4559" s="0" t="s">
        <v>12768</v>
      </c>
      <c r="H4559" s="0" t="s">
        <v>12769</v>
      </c>
      <c r="I4559" s="0" t="n">
        <f aca="false">IFERROR(SEARCH("\",H4559),0)</f>
        <v>0</v>
      </c>
    </row>
    <row r="4560" customFormat="false" ht="13.8" hidden="false" customHeight="false" outlineLevel="0" collapsed="false">
      <c r="A4560" s="0" t="s">
        <v>12</v>
      </c>
      <c r="B4560" s="3" t="s">
        <v>11998</v>
      </c>
      <c r="C4560" s="0" t="s">
        <v>12751</v>
      </c>
      <c r="D4560" s="0" t="s">
        <v>12752</v>
      </c>
      <c r="E4560" s="0" t="s">
        <v>4979</v>
      </c>
      <c r="F4560" s="0" t="n">
        <v>6</v>
      </c>
      <c r="G4560" s="0" t="s">
        <v>12770</v>
      </c>
      <c r="H4560" s="0" t="s">
        <v>12769</v>
      </c>
      <c r="I4560" s="0" t="n">
        <f aca="false">IFERROR(SEARCH("\",H4560),0)</f>
        <v>0</v>
      </c>
    </row>
    <row r="4561" customFormat="false" ht="13.8" hidden="false" customHeight="false" outlineLevel="0" collapsed="false">
      <c r="A4561" s="0" t="s">
        <v>12</v>
      </c>
      <c r="B4561" s="3" t="s">
        <v>12001</v>
      </c>
      <c r="C4561" s="0" t="s">
        <v>12751</v>
      </c>
      <c r="D4561" s="0" t="s">
        <v>12752</v>
      </c>
      <c r="E4561" s="0" t="s">
        <v>4979</v>
      </c>
      <c r="F4561" s="0" t="n">
        <v>7</v>
      </c>
      <c r="G4561" s="0" t="s">
        <v>12771</v>
      </c>
      <c r="H4561" s="0" t="s">
        <v>12772</v>
      </c>
      <c r="I4561" s="0" t="n">
        <f aca="false">IFERROR(SEARCH("\",H4561),0)</f>
        <v>0</v>
      </c>
    </row>
    <row r="4562" customFormat="false" ht="13.8" hidden="false" customHeight="false" outlineLevel="0" collapsed="false">
      <c r="A4562" s="0" t="s">
        <v>12</v>
      </c>
      <c r="B4562" s="3" t="s">
        <v>12001</v>
      </c>
      <c r="C4562" s="0" t="s">
        <v>12751</v>
      </c>
      <c r="D4562" s="0" t="s">
        <v>12752</v>
      </c>
      <c r="E4562" s="0" t="s">
        <v>4979</v>
      </c>
      <c r="F4562" s="0" t="n">
        <v>7</v>
      </c>
      <c r="G4562" s="0" t="s">
        <v>12773</v>
      </c>
      <c r="H4562" s="0" t="s">
        <v>12772</v>
      </c>
      <c r="I4562" s="0" t="n">
        <f aca="false">IFERROR(SEARCH("\",H4562),0)</f>
        <v>0</v>
      </c>
    </row>
    <row r="4563" customFormat="false" ht="13.8" hidden="false" customHeight="false" outlineLevel="0" collapsed="false">
      <c r="A4563" s="0" t="s">
        <v>12</v>
      </c>
      <c r="B4563" s="3" t="s">
        <v>12004</v>
      </c>
      <c r="C4563" s="0" t="s">
        <v>12751</v>
      </c>
      <c r="D4563" s="0" t="s">
        <v>12752</v>
      </c>
      <c r="E4563" s="0" t="s">
        <v>4979</v>
      </c>
      <c r="F4563" s="0" t="n">
        <v>8</v>
      </c>
      <c r="G4563" s="0" t="s">
        <v>12774</v>
      </c>
      <c r="H4563" s="0" t="s">
        <v>12775</v>
      </c>
      <c r="I4563" s="0" t="n">
        <f aca="false">IFERROR(SEARCH("\",H4563),0)</f>
        <v>0</v>
      </c>
    </row>
    <row r="4564" customFormat="false" ht="13.8" hidden="false" customHeight="false" outlineLevel="0" collapsed="false">
      <c r="A4564" s="0" t="s">
        <v>12</v>
      </c>
      <c r="B4564" s="3" t="s">
        <v>12004</v>
      </c>
      <c r="C4564" s="0" t="s">
        <v>12751</v>
      </c>
      <c r="D4564" s="0" t="s">
        <v>12752</v>
      </c>
      <c r="E4564" s="0" t="s">
        <v>4979</v>
      </c>
      <c r="F4564" s="0" t="n">
        <v>8</v>
      </c>
      <c r="G4564" s="0" t="s">
        <v>12776</v>
      </c>
      <c r="H4564" s="0" t="s">
        <v>12775</v>
      </c>
      <c r="I4564" s="0" t="n">
        <f aca="false">IFERROR(SEARCH("\",H4564),0)</f>
        <v>0</v>
      </c>
    </row>
    <row r="4565" customFormat="false" ht="13.8" hidden="false" customHeight="false" outlineLevel="0" collapsed="false">
      <c r="A4565" s="0" t="s">
        <v>12</v>
      </c>
      <c r="B4565" s="3" t="s">
        <v>12007</v>
      </c>
      <c r="C4565" s="0" t="s">
        <v>12751</v>
      </c>
      <c r="D4565" s="0" t="s">
        <v>12752</v>
      </c>
      <c r="E4565" s="0" t="s">
        <v>4979</v>
      </c>
      <c r="F4565" s="0" t="n">
        <v>9</v>
      </c>
      <c r="G4565" s="0" t="s">
        <v>12777</v>
      </c>
      <c r="H4565" s="0" t="s">
        <v>12778</v>
      </c>
      <c r="I4565" s="0" t="n">
        <f aca="false">IFERROR(SEARCH("\",H4565),0)</f>
        <v>0</v>
      </c>
    </row>
    <row r="4566" customFormat="false" ht="13.8" hidden="false" customHeight="false" outlineLevel="0" collapsed="false">
      <c r="A4566" s="0" t="s">
        <v>12</v>
      </c>
      <c r="B4566" s="3" t="s">
        <v>12007</v>
      </c>
      <c r="C4566" s="0" t="s">
        <v>12751</v>
      </c>
      <c r="D4566" s="0" t="s">
        <v>12752</v>
      </c>
      <c r="E4566" s="0" t="s">
        <v>4979</v>
      </c>
      <c r="F4566" s="0" t="n">
        <v>9</v>
      </c>
      <c r="G4566" s="0" t="s">
        <v>12779</v>
      </c>
      <c r="H4566" s="0" t="s">
        <v>12778</v>
      </c>
      <c r="I4566" s="0" t="n">
        <f aca="false">IFERROR(SEARCH("\",H4566),0)</f>
        <v>0</v>
      </c>
    </row>
    <row r="4567" customFormat="false" ht="13.8" hidden="false" customHeight="false" outlineLevel="0" collapsed="false">
      <c r="A4567" s="0" t="s">
        <v>12</v>
      </c>
      <c r="B4567" s="3" t="s">
        <v>12010</v>
      </c>
      <c r="C4567" s="0" t="s">
        <v>12751</v>
      </c>
      <c r="D4567" s="0" t="s">
        <v>12752</v>
      </c>
      <c r="E4567" s="0" t="s">
        <v>4979</v>
      </c>
      <c r="F4567" s="0" t="n">
        <v>10</v>
      </c>
      <c r="G4567" s="0" t="s">
        <v>12780</v>
      </c>
      <c r="H4567" s="0" t="s">
        <v>12781</v>
      </c>
      <c r="I4567" s="0" t="n">
        <f aca="false">IFERROR(SEARCH("\",H4567),0)</f>
        <v>0</v>
      </c>
    </row>
    <row r="4568" customFormat="false" ht="13.8" hidden="false" customHeight="false" outlineLevel="0" collapsed="false">
      <c r="A4568" s="0" t="s">
        <v>12</v>
      </c>
      <c r="B4568" s="3" t="s">
        <v>12010</v>
      </c>
      <c r="C4568" s="0" t="s">
        <v>12751</v>
      </c>
      <c r="D4568" s="0" t="s">
        <v>12752</v>
      </c>
      <c r="E4568" s="0" t="s">
        <v>4979</v>
      </c>
      <c r="F4568" s="0" t="n">
        <v>10</v>
      </c>
      <c r="G4568" s="0" t="s">
        <v>12782</v>
      </c>
      <c r="H4568" s="0" t="s">
        <v>12781</v>
      </c>
      <c r="I4568" s="0" t="n">
        <f aca="false">IFERROR(SEARCH("\",H4568),0)</f>
        <v>0</v>
      </c>
    </row>
    <row r="4569" customFormat="false" ht="13.8" hidden="false" customHeight="false" outlineLevel="0" collapsed="false">
      <c r="A4569" s="0" t="s">
        <v>12</v>
      </c>
      <c r="B4569" s="3" t="s">
        <v>12013</v>
      </c>
      <c r="C4569" s="0" t="s">
        <v>12751</v>
      </c>
      <c r="D4569" s="0" t="s">
        <v>12752</v>
      </c>
      <c r="E4569" s="0" t="s">
        <v>4979</v>
      </c>
      <c r="F4569" s="0" t="n">
        <v>11</v>
      </c>
      <c r="G4569" s="0" t="s">
        <v>12783</v>
      </c>
      <c r="H4569" s="0" t="s">
        <v>12784</v>
      </c>
      <c r="I4569" s="0" t="n">
        <f aca="false">IFERROR(SEARCH("\",H4569),0)</f>
        <v>0</v>
      </c>
    </row>
    <row r="4570" customFormat="false" ht="13.8" hidden="false" customHeight="false" outlineLevel="0" collapsed="false">
      <c r="A4570" s="0" t="s">
        <v>12</v>
      </c>
      <c r="B4570" s="3" t="s">
        <v>12013</v>
      </c>
      <c r="C4570" s="0" t="s">
        <v>12751</v>
      </c>
      <c r="D4570" s="0" t="s">
        <v>12752</v>
      </c>
      <c r="E4570" s="0" t="s">
        <v>4979</v>
      </c>
      <c r="F4570" s="0" t="n">
        <v>11</v>
      </c>
      <c r="G4570" s="0" t="s">
        <v>12785</v>
      </c>
      <c r="H4570" s="0" t="s">
        <v>12784</v>
      </c>
      <c r="I4570" s="0" t="n">
        <f aca="false">IFERROR(SEARCH("\",H4570),0)</f>
        <v>0</v>
      </c>
    </row>
    <row r="4571" customFormat="false" ht="13.8" hidden="false" customHeight="false" outlineLevel="0" collapsed="false">
      <c r="A4571" s="0" t="s">
        <v>12</v>
      </c>
      <c r="B4571" s="3" t="s">
        <v>12016</v>
      </c>
      <c r="C4571" s="0" t="s">
        <v>12751</v>
      </c>
      <c r="D4571" s="0" t="s">
        <v>12752</v>
      </c>
      <c r="E4571" s="0" t="s">
        <v>4979</v>
      </c>
      <c r="F4571" s="0" t="n">
        <v>12</v>
      </c>
      <c r="G4571" s="0" t="s">
        <v>12786</v>
      </c>
      <c r="H4571" s="0" t="s">
        <v>12787</v>
      </c>
      <c r="I4571" s="0" t="n">
        <f aca="false">IFERROR(SEARCH("\",H4571),0)</f>
        <v>0</v>
      </c>
    </row>
    <row r="4572" customFormat="false" ht="13.8" hidden="false" customHeight="false" outlineLevel="0" collapsed="false">
      <c r="A4572" s="0" t="s">
        <v>12</v>
      </c>
      <c r="B4572" s="3" t="s">
        <v>12016</v>
      </c>
      <c r="C4572" s="0" t="s">
        <v>12751</v>
      </c>
      <c r="D4572" s="0" t="s">
        <v>12752</v>
      </c>
      <c r="E4572" s="0" t="s">
        <v>4979</v>
      </c>
      <c r="F4572" s="0" t="n">
        <v>12</v>
      </c>
      <c r="G4572" s="0" t="s">
        <v>12788</v>
      </c>
      <c r="H4572" s="0" t="s">
        <v>12787</v>
      </c>
      <c r="I4572" s="0" t="n">
        <f aca="false">IFERROR(SEARCH("\",H4572),0)</f>
        <v>0</v>
      </c>
    </row>
    <row r="4573" customFormat="false" ht="13.8" hidden="false" customHeight="false" outlineLevel="0" collapsed="false">
      <c r="A4573" s="0" t="s">
        <v>11529</v>
      </c>
      <c r="B4573" s="3" t="s">
        <v>12789</v>
      </c>
      <c r="C4573" s="0" t="s">
        <v>1903</v>
      </c>
      <c r="D4573" s="0" t="s">
        <v>12790</v>
      </c>
      <c r="E4573" s="0" t="s">
        <v>1905</v>
      </c>
      <c r="F4573" s="0" t="n">
        <v>6</v>
      </c>
      <c r="G4573" s="0" t="s">
        <v>12791</v>
      </c>
      <c r="H4573" s="0" t="s">
        <v>12792</v>
      </c>
      <c r="I4573" s="0" t="n">
        <f aca="false">IFERROR(SEARCH("\",H4573),0)</f>
        <v>0</v>
      </c>
    </row>
    <row r="4574" customFormat="false" ht="13.8" hidden="false" customHeight="false" outlineLevel="0" collapsed="false">
      <c r="A4574" s="0" t="s">
        <v>12</v>
      </c>
      <c r="B4574" s="3" t="s">
        <v>12793</v>
      </c>
      <c r="C4574" s="0" t="s">
        <v>5383</v>
      </c>
      <c r="D4574" s="0" t="s">
        <v>12794</v>
      </c>
      <c r="E4574" s="0" t="s">
        <v>263</v>
      </c>
      <c r="F4574" s="0" t="n">
        <v>16</v>
      </c>
      <c r="G4574" s="0" t="s">
        <v>12795</v>
      </c>
      <c r="H4574" s="0" t="s">
        <v>12796</v>
      </c>
      <c r="I4574" s="0" t="n">
        <f aca="false">IFERROR(SEARCH("\",H4574),0)</f>
        <v>0</v>
      </c>
    </row>
    <row r="4575" customFormat="false" ht="13.8" hidden="false" customHeight="false" outlineLevel="0" collapsed="false">
      <c r="A4575" s="0" t="s">
        <v>12</v>
      </c>
      <c r="B4575" s="3" t="s">
        <v>12797</v>
      </c>
      <c r="C4575" s="0" t="s">
        <v>4525</v>
      </c>
      <c r="D4575" s="0" t="s">
        <v>12798</v>
      </c>
      <c r="E4575" s="0" t="s">
        <v>263</v>
      </c>
      <c r="F4575" s="0" t="n">
        <v>99</v>
      </c>
      <c r="G4575" s="0" t="s">
        <v>12799</v>
      </c>
      <c r="H4575" s="0" t="s">
        <v>12800</v>
      </c>
      <c r="I4575" s="0" t="n">
        <f aca="false">IFERROR(SEARCH("\",H4575),0)</f>
        <v>0</v>
      </c>
    </row>
    <row r="4576" customFormat="false" ht="13.8" hidden="false" customHeight="false" outlineLevel="0" collapsed="false">
      <c r="A4576" s="0" t="s">
        <v>12</v>
      </c>
      <c r="B4576" s="3" t="s">
        <v>12801</v>
      </c>
      <c r="C4576" s="0" t="s">
        <v>3260</v>
      </c>
      <c r="D4576" s="0" t="s">
        <v>12802</v>
      </c>
      <c r="E4576" s="0" t="s">
        <v>396</v>
      </c>
      <c r="F4576" s="0" t="n">
        <v>99</v>
      </c>
      <c r="G4576" s="0" t="s">
        <v>12803</v>
      </c>
      <c r="H4576" s="0" t="s">
        <v>12804</v>
      </c>
      <c r="I4576" s="0" t="n">
        <f aca="false">IFERROR(SEARCH("\",H4576),0)</f>
        <v>0</v>
      </c>
    </row>
    <row r="4577" customFormat="false" ht="13.8" hidden="false" customHeight="false" outlineLevel="0" collapsed="false">
      <c r="A4577" s="0" t="s">
        <v>12</v>
      </c>
      <c r="B4577" s="3" t="s">
        <v>12805</v>
      </c>
      <c r="C4577" s="0" t="s">
        <v>4484</v>
      </c>
      <c r="D4577" s="0" t="s">
        <v>12806</v>
      </c>
      <c r="E4577" s="0" t="s">
        <v>396</v>
      </c>
      <c r="F4577" s="0" t="n">
        <v>19</v>
      </c>
      <c r="G4577" s="0" t="s">
        <v>12807</v>
      </c>
      <c r="H4577" s="0" t="s">
        <v>12808</v>
      </c>
      <c r="I4577" s="0" t="n">
        <f aca="false">IFERROR(SEARCH("\",H4577),0)</f>
        <v>0</v>
      </c>
    </row>
    <row r="4578" customFormat="false" ht="13.8" hidden="false" customHeight="false" outlineLevel="0" collapsed="false">
      <c r="A4578" s="0" t="s">
        <v>12</v>
      </c>
      <c r="B4578" s="3" t="s">
        <v>12805</v>
      </c>
      <c r="C4578" s="0" t="s">
        <v>4484</v>
      </c>
      <c r="D4578" s="0" t="s">
        <v>12806</v>
      </c>
      <c r="E4578" s="0" t="s">
        <v>396</v>
      </c>
      <c r="F4578" s="0" t="n">
        <v>19</v>
      </c>
      <c r="G4578" s="0" t="s">
        <v>12809</v>
      </c>
      <c r="H4578" s="0" t="s">
        <v>12808</v>
      </c>
      <c r="I4578" s="0" t="n">
        <f aca="false">IFERROR(SEARCH("\",H4578),0)</f>
        <v>0</v>
      </c>
    </row>
    <row r="4579" customFormat="false" ht="13.8" hidden="false" customHeight="false" outlineLevel="0" collapsed="false">
      <c r="A4579" s="0" t="s">
        <v>12</v>
      </c>
      <c r="B4579" s="3" t="s">
        <v>12810</v>
      </c>
      <c r="C4579" s="0" t="s">
        <v>12811</v>
      </c>
      <c r="D4579" s="0" t="s">
        <v>12806</v>
      </c>
      <c r="E4579" s="0" t="s">
        <v>396</v>
      </c>
      <c r="F4579" s="0" t="n">
        <v>1</v>
      </c>
      <c r="G4579" s="0" t="s">
        <v>12812</v>
      </c>
      <c r="H4579" s="0" t="s">
        <v>12813</v>
      </c>
      <c r="I4579" s="0" t="n">
        <f aca="false">IFERROR(SEARCH("\",H4579),0)</f>
        <v>0</v>
      </c>
    </row>
    <row r="4580" customFormat="false" ht="13.8" hidden="false" customHeight="false" outlineLevel="0" collapsed="false">
      <c r="A4580" s="0" t="s">
        <v>12</v>
      </c>
      <c r="B4580" s="3" t="s">
        <v>12810</v>
      </c>
      <c r="C4580" s="0" t="s">
        <v>12811</v>
      </c>
      <c r="D4580" s="0" t="s">
        <v>12806</v>
      </c>
      <c r="E4580" s="0" t="s">
        <v>396</v>
      </c>
      <c r="F4580" s="0" t="n">
        <v>1</v>
      </c>
      <c r="G4580" s="0" t="s">
        <v>12814</v>
      </c>
      <c r="H4580" s="0" t="s">
        <v>12813</v>
      </c>
      <c r="I4580" s="0" t="n">
        <f aca="false">IFERROR(SEARCH("\",H4580),0)</f>
        <v>0</v>
      </c>
    </row>
    <row r="4581" customFormat="false" ht="13.8" hidden="false" customHeight="false" outlineLevel="0" collapsed="false">
      <c r="A4581" s="0" t="s">
        <v>12</v>
      </c>
      <c r="B4581" s="3" t="s">
        <v>12815</v>
      </c>
      <c r="C4581" s="0" t="s">
        <v>12811</v>
      </c>
      <c r="D4581" s="0" t="s">
        <v>12806</v>
      </c>
      <c r="E4581" s="0" t="s">
        <v>396</v>
      </c>
      <c r="F4581" s="0" t="n">
        <v>25</v>
      </c>
      <c r="G4581" s="0" t="s">
        <v>12816</v>
      </c>
      <c r="H4581" s="0" t="s">
        <v>12817</v>
      </c>
      <c r="I4581" s="0" t="n">
        <f aca="false">IFERROR(SEARCH("\",H4581),0)</f>
        <v>0</v>
      </c>
    </row>
    <row r="4582" customFormat="false" ht="13.8" hidden="false" customHeight="false" outlineLevel="0" collapsed="false">
      <c r="A4582" s="0" t="s">
        <v>12</v>
      </c>
      <c r="B4582" s="3" t="s">
        <v>12815</v>
      </c>
      <c r="C4582" s="0" t="s">
        <v>12811</v>
      </c>
      <c r="D4582" s="0" t="s">
        <v>12806</v>
      </c>
      <c r="E4582" s="0" t="s">
        <v>396</v>
      </c>
      <c r="F4582" s="0" t="n">
        <v>25</v>
      </c>
      <c r="G4582" s="0" t="s">
        <v>12818</v>
      </c>
      <c r="H4582" s="0" t="s">
        <v>12817</v>
      </c>
      <c r="I4582" s="0" t="n">
        <f aca="false">IFERROR(SEARCH("\",H4582),0)</f>
        <v>0</v>
      </c>
    </row>
    <row r="4583" customFormat="false" ht="13.8" hidden="false" customHeight="false" outlineLevel="0" collapsed="false">
      <c r="A4583" s="0" t="s">
        <v>12</v>
      </c>
      <c r="B4583" s="3" t="s">
        <v>12819</v>
      </c>
      <c r="C4583" s="0" t="s">
        <v>12819</v>
      </c>
      <c r="D4583" s="0" t="s">
        <v>12806</v>
      </c>
      <c r="E4583" s="0" t="s">
        <v>396</v>
      </c>
      <c r="F4583" s="0" t="n">
        <v>18</v>
      </c>
      <c r="G4583" s="0" t="s">
        <v>12820</v>
      </c>
      <c r="H4583" s="0" t="s">
        <v>12821</v>
      </c>
      <c r="I4583" s="0" t="n">
        <f aca="false">IFERROR(SEARCH("\",H4583),0)</f>
        <v>0</v>
      </c>
    </row>
    <row r="4584" customFormat="false" ht="13.8" hidden="false" customHeight="false" outlineLevel="0" collapsed="false">
      <c r="A4584" s="0" t="s">
        <v>12</v>
      </c>
      <c r="B4584" s="3" t="s">
        <v>12819</v>
      </c>
      <c r="C4584" s="0" t="s">
        <v>12819</v>
      </c>
      <c r="D4584" s="0" t="s">
        <v>12806</v>
      </c>
      <c r="E4584" s="0" t="s">
        <v>396</v>
      </c>
      <c r="F4584" s="0" t="n">
        <v>18</v>
      </c>
      <c r="G4584" s="0" t="s">
        <v>12822</v>
      </c>
      <c r="H4584" s="0" t="s">
        <v>12821</v>
      </c>
      <c r="I4584" s="0" t="n">
        <f aca="false">IFERROR(SEARCH("\",H4584),0)</f>
        <v>0</v>
      </c>
    </row>
    <row r="4585" customFormat="false" ht="13.8" hidden="false" customHeight="false" outlineLevel="0" collapsed="false">
      <c r="A4585" s="0" t="s">
        <v>12</v>
      </c>
      <c r="B4585" s="3" t="s">
        <v>12823</v>
      </c>
      <c r="C4585" s="0" t="s">
        <v>12824</v>
      </c>
      <c r="D4585" s="0" t="s">
        <v>12806</v>
      </c>
      <c r="E4585" s="0" t="s">
        <v>396</v>
      </c>
      <c r="F4585" s="0" t="n">
        <v>12</v>
      </c>
      <c r="G4585" s="0" t="s">
        <v>12825</v>
      </c>
      <c r="H4585" s="0" t="s">
        <v>12826</v>
      </c>
      <c r="I4585" s="0" t="n">
        <f aca="false">IFERROR(SEARCH("\",H4585),0)</f>
        <v>0</v>
      </c>
    </row>
    <row r="4586" customFormat="false" ht="13.8" hidden="false" customHeight="false" outlineLevel="0" collapsed="false">
      <c r="A4586" s="0" t="s">
        <v>12</v>
      </c>
      <c r="B4586" s="3" t="s">
        <v>12823</v>
      </c>
      <c r="C4586" s="0" t="s">
        <v>12824</v>
      </c>
      <c r="D4586" s="0" t="s">
        <v>12806</v>
      </c>
      <c r="E4586" s="0" t="s">
        <v>396</v>
      </c>
      <c r="F4586" s="0" t="n">
        <v>12</v>
      </c>
      <c r="G4586" s="0" t="s">
        <v>12827</v>
      </c>
      <c r="H4586" s="0" t="s">
        <v>12826</v>
      </c>
      <c r="I4586" s="0" t="n">
        <f aca="false">IFERROR(SEARCH("\",H4586),0)</f>
        <v>0</v>
      </c>
    </row>
    <row r="4587" customFormat="false" ht="13.8" hidden="false" customHeight="false" outlineLevel="0" collapsed="false">
      <c r="A4587" s="0" t="s">
        <v>12</v>
      </c>
      <c r="B4587" s="3" t="s">
        <v>12828</v>
      </c>
      <c r="C4587" s="0" t="s">
        <v>12829</v>
      </c>
      <c r="D4587" s="0" t="s">
        <v>12806</v>
      </c>
      <c r="E4587" s="0" t="s">
        <v>396</v>
      </c>
      <c r="F4587" s="0" t="n">
        <v>4</v>
      </c>
      <c r="G4587" s="0" t="s">
        <v>12830</v>
      </c>
      <c r="H4587" s="0" t="s">
        <v>12831</v>
      </c>
      <c r="I4587" s="0" t="n">
        <f aca="false">IFERROR(SEARCH("\",H4587),0)</f>
        <v>0</v>
      </c>
    </row>
    <row r="4588" customFormat="false" ht="13.8" hidden="false" customHeight="false" outlineLevel="0" collapsed="false">
      <c r="A4588" s="0" t="s">
        <v>12</v>
      </c>
      <c r="B4588" s="3" t="s">
        <v>12828</v>
      </c>
      <c r="C4588" s="0" t="s">
        <v>12829</v>
      </c>
      <c r="D4588" s="0" t="s">
        <v>12806</v>
      </c>
      <c r="E4588" s="0" t="s">
        <v>396</v>
      </c>
      <c r="F4588" s="0" t="n">
        <v>4</v>
      </c>
      <c r="G4588" s="0" t="s">
        <v>12832</v>
      </c>
      <c r="H4588" s="0" t="s">
        <v>12831</v>
      </c>
      <c r="I4588" s="0" t="n">
        <f aca="false">IFERROR(SEARCH("\",H4588),0)</f>
        <v>0</v>
      </c>
    </row>
    <row r="4589" customFormat="false" ht="13.8" hidden="false" customHeight="false" outlineLevel="0" collapsed="false">
      <c r="A4589" s="0" t="s">
        <v>12</v>
      </c>
      <c r="B4589" s="3" t="s">
        <v>12833</v>
      </c>
      <c r="C4589" s="0" t="s">
        <v>12834</v>
      </c>
      <c r="D4589" s="0" t="s">
        <v>12806</v>
      </c>
      <c r="E4589" s="0" t="s">
        <v>396</v>
      </c>
      <c r="F4589" s="0" t="n">
        <v>21</v>
      </c>
      <c r="G4589" s="0" t="s">
        <v>12835</v>
      </c>
      <c r="H4589" s="0" t="s">
        <v>12836</v>
      </c>
      <c r="I4589" s="0" t="n">
        <f aca="false">IFERROR(SEARCH("\",H4589),0)</f>
        <v>0</v>
      </c>
    </row>
    <row r="4590" customFormat="false" ht="13.8" hidden="false" customHeight="false" outlineLevel="0" collapsed="false">
      <c r="A4590" s="0" t="s">
        <v>12</v>
      </c>
      <c r="B4590" s="3" t="s">
        <v>12833</v>
      </c>
      <c r="C4590" s="0" t="s">
        <v>12834</v>
      </c>
      <c r="D4590" s="0" t="s">
        <v>12806</v>
      </c>
      <c r="E4590" s="0" t="s">
        <v>396</v>
      </c>
      <c r="F4590" s="0" t="n">
        <v>21</v>
      </c>
      <c r="G4590" s="0" t="s">
        <v>12837</v>
      </c>
      <c r="H4590" s="0" t="s">
        <v>12836</v>
      </c>
      <c r="I4590" s="0" t="n">
        <f aca="false">IFERROR(SEARCH("\",H4590),0)</f>
        <v>0</v>
      </c>
    </row>
    <row r="4591" customFormat="false" ht="13.8" hidden="false" customHeight="false" outlineLevel="0" collapsed="false">
      <c r="A4591" s="0" t="s">
        <v>12</v>
      </c>
      <c r="B4591" s="3" t="s">
        <v>1836</v>
      </c>
      <c r="C4591" s="0" t="s">
        <v>2342</v>
      </c>
      <c r="D4591" s="0" t="s">
        <v>12806</v>
      </c>
      <c r="E4591" s="0" t="s">
        <v>396</v>
      </c>
      <c r="F4591" s="0" t="n">
        <v>24</v>
      </c>
      <c r="G4591" s="0" t="s">
        <v>12838</v>
      </c>
      <c r="H4591" s="0" t="s">
        <v>12839</v>
      </c>
      <c r="I4591" s="0" t="n">
        <f aca="false">IFERROR(SEARCH("\",H4591),0)</f>
        <v>0</v>
      </c>
    </row>
    <row r="4592" customFormat="false" ht="13.8" hidden="false" customHeight="false" outlineLevel="0" collapsed="false">
      <c r="A4592" s="0" t="s">
        <v>12</v>
      </c>
      <c r="B4592" s="3" t="s">
        <v>12840</v>
      </c>
      <c r="C4592" s="0" t="s">
        <v>4465</v>
      </c>
      <c r="D4592" s="0" t="s">
        <v>12806</v>
      </c>
      <c r="E4592" s="0" t="s">
        <v>396</v>
      </c>
      <c r="F4592" s="0" t="n">
        <v>3</v>
      </c>
      <c r="G4592" s="0" t="s">
        <v>12841</v>
      </c>
      <c r="H4592" s="0" t="s">
        <v>12842</v>
      </c>
      <c r="I4592" s="0" t="n">
        <f aca="false">IFERROR(SEARCH("\",H4592),0)</f>
        <v>0</v>
      </c>
    </row>
    <row r="4593" customFormat="false" ht="13.8" hidden="false" customHeight="false" outlineLevel="0" collapsed="false">
      <c r="A4593" s="0" t="s">
        <v>12</v>
      </c>
      <c r="B4593" s="3" t="s">
        <v>12843</v>
      </c>
      <c r="C4593" s="0" t="s">
        <v>12844</v>
      </c>
      <c r="D4593" s="0" t="s">
        <v>12806</v>
      </c>
      <c r="E4593" s="0" t="s">
        <v>396</v>
      </c>
      <c r="F4593" s="0" t="n">
        <v>17</v>
      </c>
      <c r="G4593" s="0" t="s">
        <v>12845</v>
      </c>
      <c r="H4593" s="0" t="s">
        <v>12846</v>
      </c>
      <c r="I4593" s="0" t="n">
        <f aca="false">IFERROR(SEARCH("\",H4593),0)</f>
        <v>0</v>
      </c>
    </row>
    <row r="4594" customFormat="false" ht="13.8" hidden="false" customHeight="false" outlineLevel="0" collapsed="false">
      <c r="A4594" s="0" t="s">
        <v>12</v>
      </c>
      <c r="B4594" s="3" t="s">
        <v>12847</v>
      </c>
      <c r="C4594" s="0" t="s">
        <v>2003</v>
      </c>
      <c r="D4594" s="0" t="s">
        <v>12806</v>
      </c>
      <c r="E4594" s="0" t="s">
        <v>396</v>
      </c>
      <c r="F4594" s="0" t="n">
        <v>11</v>
      </c>
      <c r="G4594" s="0" t="s">
        <v>12848</v>
      </c>
      <c r="H4594" s="0" t="s">
        <v>12849</v>
      </c>
      <c r="I4594" s="0" t="n">
        <f aca="false">IFERROR(SEARCH("\",H4594),0)</f>
        <v>0</v>
      </c>
    </row>
    <row r="4595" customFormat="false" ht="13.8" hidden="false" customHeight="false" outlineLevel="0" collapsed="false">
      <c r="A4595" s="0" t="s">
        <v>12</v>
      </c>
      <c r="B4595" s="3" t="s">
        <v>12850</v>
      </c>
      <c r="C4595" s="0" t="s">
        <v>12851</v>
      </c>
      <c r="D4595" s="0" t="s">
        <v>12806</v>
      </c>
      <c r="E4595" s="0" t="s">
        <v>396</v>
      </c>
      <c r="F4595" s="0" t="n">
        <v>16</v>
      </c>
      <c r="G4595" s="0" t="s">
        <v>12852</v>
      </c>
      <c r="H4595" s="0" t="s">
        <v>12853</v>
      </c>
      <c r="I4595" s="0" t="n">
        <f aca="false">IFERROR(SEARCH("\",H4595),0)</f>
        <v>0</v>
      </c>
    </row>
    <row r="4596" customFormat="false" ht="13.8" hidden="false" customHeight="false" outlineLevel="0" collapsed="false">
      <c r="A4596" s="0" t="s">
        <v>12</v>
      </c>
      <c r="B4596" s="3" t="s">
        <v>12854</v>
      </c>
      <c r="C4596" s="0" t="s">
        <v>12855</v>
      </c>
      <c r="D4596" s="0" t="s">
        <v>12806</v>
      </c>
      <c r="E4596" s="0" t="s">
        <v>396</v>
      </c>
      <c r="F4596" s="0" t="n">
        <v>10</v>
      </c>
      <c r="G4596" s="0" t="s">
        <v>12856</v>
      </c>
      <c r="H4596" s="0" t="s">
        <v>12857</v>
      </c>
      <c r="I4596" s="0" t="n">
        <f aca="false">IFERROR(SEARCH("\",H4596),0)</f>
        <v>0</v>
      </c>
    </row>
    <row r="4597" customFormat="false" ht="13.8" hidden="false" customHeight="false" outlineLevel="0" collapsed="false">
      <c r="A4597" s="0" t="s">
        <v>12</v>
      </c>
      <c r="B4597" s="3" t="s">
        <v>12858</v>
      </c>
      <c r="C4597" s="0" t="s">
        <v>7785</v>
      </c>
      <c r="D4597" s="0" t="s">
        <v>12806</v>
      </c>
      <c r="E4597" s="0" t="s">
        <v>396</v>
      </c>
      <c r="F4597" s="0" t="n">
        <v>7</v>
      </c>
      <c r="G4597" s="0" t="s">
        <v>12859</v>
      </c>
      <c r="H4597" s="0" t="s">
        <v>12860</v>
      </c>
      <c r="I4597" s="0" t="n">
        <f aca="false">IFERROR(SEARCH("\",H4597),0)</f>
        <v>0</v>
      </c>
    </row>
    <row r="4598" customFormat="false" ht="13.8" hidden="false" customHeight="false" outlineLevel="0" collapsed="false">
      <c r="A4598" s="0" t="s">
        <v>12</v>
      </c>
      <c r="B4598" s="3" t="s">
        <v>1858</v>
      </c>
      <c r="C4598" s="0" t="s">
        <v>12861</v>
      </c>
      <c r="D4598" s="0" t="s">
        <v>12806</v>
      </c>
      <c r="E4598" s="0" t="s">
        <v>396</v>
      </c>
      <c r="F4598" s="0" t="n">
        <v>22</v>
      </c>
      <c r="G4598" s="0" t="s">
        <v>12862</v>
      </c>
      <c r="H4598" s="0" t="s">
        <v>12863</v>
      </c>
      <c r="I4598" s="0" t="n">
        <f aca="false">IFERROR(SEARCH("\",H4598),0)</f>
        <v>0</v>
      </c>
    </row>
    <row r="4599" customFormat="false" ht="13.8" hidden="false" customHeight="false" outlineLevel="0" collapsed="false">
      <c r="A4599" s="0" t="s">
        <v>12</v>
      </c>
      <c r="B4599" s="3" t="s">
        <v>12864</v>
      </c>
      <c r="C4599" s="0" t="s">
        <v>12865</v>
      </c>
      <c r="D4599" s="0" t="s">
        <v>12806</v>
      </c>
      <c r="E4599" s="0" t="s">
        <v>396</v>
      </c>
      <c r="F4599" s="0" t="n">
        <v>5</v>
      </c>
      <c r="G4599" s="0" t="s">
        <v>12866</v>
      </c>
      <c r="H4599" s="0" t="s">
        <v>12867</v>
      </c>
      <c r="I4599" s="0" t="n">
        <f aca="false">IFERROR(SEARCH("\",H4599),0)</f>
        <v>0</v>
      </c>
    </row>
    <row r="4600" customFormat="false" ht="13.8" hidden="false" customHeight="false" outlineLevel="0" collapsed="false">
      <c r="A4600" s="0" t="s">
        <v>12</v>
      </c>
      <c r="B4600" s="3" t="s">
        <v>12868</v>
      </c>
      <c r="C4600" s="0" t="s">
        <v>12869</v>
      </c>
      <c r="D4600" s="0" t="s">
        <v>12806</v>
      </c>
      <c r="E4600" s="0" t="s">
        <v>396</v>
      </c>
      <c r="F4600" s="0" t="n">
        <v>13</v>
      </c>
      <c r="G4600" s="0" t="s">
        <v>12870</v>
      </c>
      <c r="H4600" s="0" t="s">
        <v>12871</v>
      </c>
      <c r="I4600" s="0" t="n">
        <f aca="false">IFERROR(SEARCH("\",H4600),0)</f>
        <v>0</v>
      </c>
    </row>
    <row r="4601" customFormat="false" ht="13.8" hidden="false" customHeight="false" outlineLevel="0" collapsed="false">
      <c r="A4601" s="0" t="s">
        <v>12</v>
      </c>
      <c r="B4601" s="3" t="s">
        <v>3281</v>
      </c>
      <c r="C4601" s="0" t="s">
        <v>3260</v>
      </c>
      <c r="D4601" s="0" t="s">
        <v>12806</v>
      </c>
      <c r="E4601" s="0" t="s">
        <v>396</v>
      </c>
      <c r="F4601" s="0" t="n">
        <v>14</v>
      </c>
      <c r="G4601" s="0" t="s">
        <v>12872</v>
      </c>
      <c r="H4601" s="0" t="s">
        <v>12873</v>
      </c>
      <c r="I4601" s="0" t="n">
        <f aca="false">IFERROR(SEARCH("\",H4601),0)</f>
        <v>0</v>
      </c>
    </row>
    <row r="4602" customFormat="false" ht="13.8" hidden="false" customHeight="false" outlineLevel="0" collapsed="false">
      <c r="A4602" s="0" t="s">
        <v>12</v>
      </c>
      <c r="B4602" s="3" t="s">
        <v>12874</v>
      </c>
      <c r="C4602" s="0" t="s">
        <v>12875</v>
      </c>
      <c r="D4602" s="0" t="s">
        <v>12806</v>
      </c>
      <c r="E4602" s="0" t="s">
        <v>396</v>
      </c>
      <c r="F4602" s="0" t="n">
        <v>23</v>
      </c>
      <c r="G4602" s="0" t="s">
        <v>12876</v>
      </c>
      <c r="H4602" s="0" t="s">
        <v>12877</v>
      </c>
      <c r="I4602" s="0" t="n">
        <f aca="false">IFERROR(SEARCH("\",H4602),0)</f>
        <v>0</v>
      </c>
    </row>
    <row r="4603" customFormat="false" ht="13.8" hidden="false" customHeight="false" outlineLevel="0" collapsed="false">
      <c r="A4603" s="0" t="s">
        <v>12</v>
      </c>
      <c r="B4603" s="3" t="s">
        <v>12878</v>
      </c>
      <c r="C4603" s="0" t="s">
        <v>12879</v>
      </c>
      <c r="D4603" s="0" t="s">
        <v>12806</v>
      </c>
      <c r="E4603" s="0" t="s">
        <v>396</v>
      </c>
      <c r="F4603" s="0" t="n">
        <v>6</v>
      </c>
      <c r="G4603" s="0" t="s">
        <v>12880</v>
      </c>
      <c r="H4603" s="0" t="s">
        <v>12881</v>
      </c>
      <c r="I4603" s="0" t="n">
        <f aca="false">IFERROR(SEARCH("\",H4603),0)</f>
        <v>0</v>
      </c>
    </row>
    <row r="4604" customFormat="false" ht="13.8" hidden="false" customHeight="false" outlineLevel="0" collapsed="false">
      <c r="A4604" s="0" t="s">
        <v>12</v>
      </c>
      <c r="B4604" s="3" t="s">
        <v>12882</v>
      </c>
      <c r="C4604" s="0" t="s">
        <v>12883</v>
      </c>
      <c r="D4604" s="0" t="s">
        <v>12806</v>
      </c>
      <c r="E4604" s="0" t="s">
        <v>396</v>
      </c>
      <c r="F4604" s="0" t="n">
        <v>9</v>
      </c>
      <c r="G4604" s="0" t="s">
        <v>12884</v>
      </c>
      <c r="H4604" s="0" t="s">
        <v>12885</v>
      </c>
      <c r="I4604" s="0" t="n">
        <f aca="false">IFERROR(SEARCH("\",H4604),0)</f>
        <v>0</v>
      </c>
    </row>
    <row r="4605" customFormat="false" ht="13.8" hidden="false" customHeight="false" outlineLevel="0" collapsed="false">
      <c r="A4605" s="0" t="s">
        <v>12</v>
      </c>
      <c r="B4605" s="3" t="s">
        <v>12886</v>
      </c>
      <c r="C4605" s="0" t="s">
        <v>12887</v>
      </c>
      <c r="D4605" s="0" t="s">
        <v>12806</v>
      </c>
      <c r="E4605" s="0" t="s">
        <v>396</v>
      </c>
      <c r="F4605" s="0" t="n">
        <v>2</v>
      </c>
      <c r="G4605" s="0" t="s">
        <v>12888</v>
      </c>
      <c r="H4605" s="0" t="s">
        <v>12889</v>
      </c>
      <c r="I4605" s="0" t="n">
        <f aca="false">IFERROR(SEARCH("\",H4605),0)</f>
        <v>0</v>
      </c>
    </row>
    <row r="4606" customFormat="false" ht="13.8" hidden="false" customHeight="false" outlineLevel="0" collapsed="false">
      <c r="A4606" s="0" t="s">
        <v>12</v>
      </c>
      <c r="B4606" s="3" t="s">
        <v>12890</v>
      </c>
      <c r="C4606" s="0" t="s">
        <v>12887</v>
      </c>
      <c r="D4606" s="0" t="s">
        <v>12806</v>
      </c>
      <c r="E4606" s="0" t="s">
        <v>396</v>
      </c>
      <c r="F4606" s="0" t="n">
        <v>8</v>
      </c>
      <c r="G4606" s="0" t="s">
        <v>12891</v>
      </c>
      <c r="H4606" s="0" t="s">
        <v>12892</v>
      </c>
      <c r="I4606" s="0" t="n">
        <f aca="false">IFERROR(SEARCH("\",H4606),0)</f>
        <v>0</v>
      </c>
    </row>
    <row r="4607" customFormat="false" ht="13.8" hidden="false" customHeight="false" outlineLevel="0" collapsed="false">
      <c r="A4607" s="0" t="s">
        <v>12</v>
      </c>
      <c r="B4607" s="3" t="s">
        <v>12893</v>
      </c>
      <c r="C4607" s="0" t="s">
        <v>12887</v>
      </c>
      <c r="D4607" s="0" t="s">
        <v>12806</v>
      </c>
      <c r="E4607" s="0" t="s">
        <v>396</v>
      </c>
      <c r="F4607" s="0" t="n">
        <v>26</v>
      </c>
      <c r="G4607" s="0" t="s">
        <v>12894</v>
      </c>
      <c r="H4607" s="0" t="s">
        <v>12895</v>
      </c>
      <c r="I4607" s="0" t="n">
        <f aca="false">IFERROR(SEARCH("\",H4607),0)</f>
        <v>0</v>
      </c>
    </row>
    <row r="4608" customFormat="false" ht="13.8" hidden="false" customHeight="false" outlineLevel="0" collapsed="false">
      <c r="A4608" s="0" t="s">
        <v>12</v>
      </c>
      <c r="B4608" s="3" t="s">
        <v>12896</v>
      </c>
      <c r="C4608" s="0" t="s">
        <v>1899</v>
      </c>
      <c r="D4608" s="0" t="s">
        <v>12806</v>
      </c>
      <c r="E4608" s="0" t="s">
        <v>396</v>
      </c>
      <c r="F4608" s="0" t="n">
        <v>20</v>
      </c>
      <c r="G4608" s="0" t="s">
        <v>12897</v>
      </c>
      <c r="H4608" s="0" t="s">
        <v>12898</v>
      </c>
      <c r="I4608" s="0" t="n">
        <f aca="false">IFERROR(SEARCH("\",H4608),0)</f>
        <v>0</v>
      </c>
    </row>
    <row r="4609" customFormat="false" ht="13.8" hidden="false" customHeight="false" outlineLevel="0" collapsed="false">
      <c r="A4609" s="0" t="s">
        <v>12</v>
      </c>
      <c r="B4609" s="3" t="s">
        <v>7972</v>
      </c>
      <c r="C4609" s="0" t="s">
        <v>12899</v>
      </c>
      <c r="D4609" s="0" t="s">
        <v>12900</v>
      </c>
      <c r="E4609" s="0" t="s">
        <v>396</v>
      </c>
      <c r="F4609" s="0" t="n">
        <v>10</v>
      </c>
      <c r="G4609" s="0" t="s">
        <v>12901</v>
      </c>
      <c r="H4609" s="0" t="s">
        <v>12902</v>
      </c>
      <c r="I4609" s="0" t="n">
        <f aca="false">IFERROR(SEARCH("\",H4609),0)</f>
        <v>0</v>
      </c>
    </row>
    <row r="4610" customFormat="false" ht="13.8" hidden="false" customHeight="false" outlineLevel="0" collapsed="false">
      <c r="A4610" s="0" t="s">
        <v>12</v>
      </c>
      <c r="B4610" s="3" t="s">
        <v>7972</v>
      </c>
      <c r="C4610" s="0" t="s">
        <v>12899</v>
      </c>
      <c r="D4610" s="0" t="s">
        <v>12900</v>
      </c>
      <c r="E4610" s="0" t="s">
        <v>396</v>
      </c>
      <c r="F4610" s="0" t="n">
        <v>10</v>
      </c>
      <c r="G4610" s="0" t="s">
        <v>12903</v>
      </c>
      <c r="H4610" s="0" t="s">
        <v>12902</v>
      </c>
      <c r="I4610" s="0" t="n">
        <f aca="false">IFERROR(SEARCH("\",H4610),0)</f>
        <v>0</v>
      </c>
    </row>
    <row r="4611" customFormat="false" ht="13.8" hidden="false" customHeight="false" outlineLevel="0" collapsed="false">
      <c r="A4611" s="0" t="s">
        <v>12</v>
      </c>
      <c r="B4611" s="3" t="s">
        <v>12904</v>
      </c>
      <c r="C4611" s="0" t="s">
        <v>12121</v>
      </c>
      <c r="D4611" s="0" t="s">
        <v>12900</v>
      </c>
      <c r="E4611" s="0" t="s">
        <v>396</v>
      </c>
      <c r="F4611" s="0" t="n">
        <v>3</v>
      </c>
      <c r="G4611" s="0" t="s">
        <v>12905</v>
      </c>
      <c r="H4611" s="0" t="s">
        <v>12906</v>
      </c>
      <c r="I4611" s="0" t="n">
        <f aca="false">IFERROR(SEARCH("\",H4611),0)</f>
        <v>0</v>
      </c>
    </row>
    <row r="4612" customFormat="false" ht="13.8" hidden="false" customHeight="false" outlineLevel="0" collapsed="false">
      <c r="A4612" s="0" t="s">
        <v>12</v>
      </c>
      <c r="B4612" s="3" t="s">
        <v>12904</v>
      </c>
      <c r="C4612" s="0" t="s">
        <v>12121</v>
      </c>
      <c r="D4612" s="0" t="s">
        <v>12900</v>
      </c>
      <c r="E4612" s="0" t="s">
        <v>396</v>
      </c>
      <c r="F4612" s="0" t="n">
        <v>3</v>
      </c>
      <c r="G4612" s="0" t="s">
        <v>12907</v>
      </c>
      <c r="H4612" s="0" t="s">
        <v>12906</v>
      </c>
      <c r="I4612" s="0" t="n">
        <f aca="false">IFERROR(SEARCH("\",H4612),0)</f>
        <v>0</v>
      </c>
    </row>
    <row r="4613" customFormat="false" ht="13.8" hidden="false" customHeight="false" outlineLevel="0" collapsed="false">
      <c r="A4613" s="0" t="s">
        <v>12</v>
      </c>
      <c r="B4613" s="3" t="s">
        <v>12908</v>
      </c>
      <c r="C4613" s="0" t="s">
        <v>4484</v>
      </c>
      <c r="D4613" s="0" t="s">
        <v>12900</v>
      </c>
      <c r="E4613" s="0" t="s">
        <v>396</v>
      </c>
      <c r="F4613" s="0" t="n">
        <v>11</v>
      </c>
      <c r="G4613" s="0" t="s">
        <v>12909</v>
      </c>
      <c r="H4613" s="0" t="s">
        <v>12910</v>
      </c>
      <c r="I4613" s="0" t="n">
        <f aca="false">IFERROR(SEARCH("\",H4613),0)</f>
        <v>0</v>
      </c>
    </row>
    <row r="4614" customFormat="false" ht="13.8" hidden="false" customHeight="false" outlineLevel="0" collapsed="false">
      <c r="A4614" s="0" t="s">
        <v>12</v>
      </c>
      <c r="B4614" s="3" t="s">
        <v>12908</v>
      </c>
      <c r="C4614" s="0" t="s">
        <v>4484</v>
      </c>
      <c r="D4614" s="0" t="s">
        <v>12900</v>
      </c>
      <c r="E4614" s="0" t="s">
        <v>396</v>
      </c>
      <c r="F4614" s="0" t="n">
        <v>11</v>
      </c>
      <c r="G4614" s="0" t="s">
        <v>12911</v>
      </c>
      <c r="H4614" s="0" t="s">
        <v>12910</v>
      </c>
      <c r="I4614" s="0" t="n">
        <f aca="false">IFERROR(SEARCH("\",H4614),0)</f>
        <v>0</v>
      </c>
    </row>
    <row r="4615" customFormat="false" ht="13.8" hidden="false" customHeight="false" outlineLevel="0" collapsed="false">
      <c r="A4615" s="0" t="s">
        <v>12</v>
      </c>
      <c r="B4615" s="3" t="s">
        <v>12810</v>
      </c>
      <c r="C4615" s="0" t="s">
        <v>12811</v>
      </c>
      <c r="D4615" s="0" t="s">
        <v>12900</v>
      </c>
      <c r="E4615" s="0" t="s">
        <v>396</v>
      </c>
      <c r="F4615" s="0" t="n">
        <v>4</v>
      </c>
      <c r="G4615" s="0" t="s">
        <v>12912</v>
      </c>
      <c r="H4615" s="0" t="s">
        <v>12913</v>
      </c>
      <c r="I4615" s="0" t="n">
        <f aca="false">IFERROR(SEARCH("\",H4615),0)</f>
        <v>0</v>
      </c>
    </row>
    <row r="4616" customFormat="false" ht="13.8" hidden="false" customHeight="false" outlineLevel="0" collapsed="false">
      <c r="A4616" s="0" t="s">
        <v>12</v>
      </c>
      <c r="B4616" s="3" t="s">
        <v>12810</v>
      </c>
      <c r="C4616" s="0" t="s">
        <v>12811</v>
      </c>
      <c r="D4616" s="0" t="s">
        <v>12900</v>
      </c>
      <c r="E4616" s="0" t="s">
        <v>396</v>
      </c>
      <c r="F4616" s="0" t="n">
        <v>4</v>
      </c>
      <c r="G4616" s="0" t="s">
        <v>12914</v>
      </c>
      <c r="H4616" s="0" t="s">
        <v>12913</v>
      </c>
      <c r="I4616" s="0" t="n">
        <f aca="false">IFERROR(SEARCH("\",H4616),0)</f>
        <v>0</v>
      </c>
    </row>
    <row r="4617" customFormat="false" ht="13.8" hidden="false" customHeight="false" outlineLevel="0" collapsed="false">
      <c r="A4617" s="0" t="s">
        <v>12</v>
      </c>
      <c r="B4617" s="3" t="s">
        <v>12915</v>
      </c>
      <c r="C4617" s="0" t="s">
        <v>12819</v>
      </c>
      <c r="D4617" s="0" t="s">
        <v>12900</v>
      </c>
      <c r="E4617" s="0" t="s">
        <v>396</v>
      </c>
      <c r="F4617" s="0" t="n">
        <v>16</v>
      </c>
      <c r="G4617" s="0" t="s">
        <v>12916</v>
      </c>
      <c r="H4617" s="0" t="s">
        <v>12917</v>
      </c>
      <c r="I4617" s="0" t="n">
        <f aca="false">IFERROR(SEARCH("\",H4617),0)</f>
        <v>0</v>
      </c>
      <c r="O4617" s="0" t="n">
        <f aca="false">SEARCH("-",H4617,16)</f>
        <v>18</v>
      </c>
      <c r="P4617" s="0" t="n">
        <f aca="false">SEARCH("-",H4617,O4617+1)</f>
        <v>31</v>
      </c>
      <c r="Q4617" s="0" t="str">
        <f aca="false">MID(H4617,P4617+2,LEN(H4617)-P4617-5)</f>
        <v>16 - I'm Bad</v>
      </c>
      <c r="S4617" s="0" t="e">
        <f aca="false">INT(MID(H4617,P4617-4,3))</f>
        <v>#VALUE!</v>
      </c>
    </row>
    <row r="4618" customFormat="false" ht="13.8" hidden="false" customHeight="false" outlineLevel="0" collapsed="false">
      <c r="A4618" s="0" t="s">
        <v>12</v>
      </c>
      <c r="B4618" s="3" t="s">
        <v>12915</v>
      </c>
      <c r="C4618" s="0" t="s">
        <v>12819</v>
      </c>
      <c r="D4618" s="0" t="s">
        <v>12900</v>
      </c>
      <c r="E4618" s="0" t="s">
        <v>396</v>
      </c>
      <c r="F4618" s="0" t="n">
        <v>16</v>
      </c>
      <c r="G4618" s="0" t="s">
        <v>12918</v>
      </c>
      <c r="H4618" s="0" t="s">
        <v>12917</v>
      </c>
      <c r="I4618" s="0" t="n">
        <f aca="false">IFERROR(SEARCH("\",H4618),0)</f>
        <v>0</v>
      </c>
      <c r="O4618" s="0" t="n">
        <f aca="false">SEARCH("-",H4618,16)</f>
        <v>18</v>
      </c>
      <c r="P4618" s="0" t="n">
        <f aca="false">SEARCH("-",H4618,O4618+1)</f>
        <v>31</v>
      </c>
      <c r="Q4618" s="0" t="str">
        <f aca="false">MID(H4618,P4618+2,LEN(H4618)-P4618-5)</f>
        <v>16 - I'm Bad</v>
      </c>
      <c r="S4618" s="0" t="e">
        <f aca="false">INT(MID(H4618,P4618-4,3))</f>
        <v>#VALUE!</v>
      </c>
    </row>
    <row r="4619" customFormat="false" ht="13.8" hidden="false" customHeight="false" outlineLevel="0" collapsed="false">
      <c r="A4619" s="0" t="s">
        <v>12</v>
      </c>
      <c r="B4619" s="3" t="s">
        <v>12919</v>
      </c>
      <c r="C4619" s="0" t="s">
        <v>224</v>
      </c>
      <c r="D4619" s="0" t="s">
        <v>12900</v>
      </c>
      <c r="E4619" s="0" t="s">
        <v>396</v>
      </c>
      <c r="F4619" s="0" t="n">
        <v>7</v>
      </c>
      <c r="G4619" s="0" t="s">
        <v>12920</v>
      </c>
      <c r="H4619" s="0" t="s">
        <v>12921</v>
      </c>
      <c r="I4619" s="0" t="n">
        <f aca="false">IFERROR(SEARCH("\",H4619),0)</f>
        <v>0</v>
      </c>
      <c r="O4619" s="0" t="n">
        <f aca="false">SEARCH("-",H4619,16)</f>
        <v>18</v>
      </c>
      <c r="P4619" s="0" t="n">
        <f aca="false">SEARCH("-",H4619,O4619+1)</f>
        <v>36</v>
      </c>
      <c r="Q4619" s="0" t="str">
        <f aca="false">MID(H4619,P4619+2,LEN(H4619)-P4619-5)</f>
        <v>07 - Bebe Bo Nadero</v>
      </c>
      <c r="S4619" s="0" t="e">
        <f aca="false">INT(MID(H4619,P4619-4,3))</f>
        <v>#VALUE!</v>
      </c>
    </row>
    <row r="4620" customFormat="false" ht="13.8" hidden="false" customHeight="false" outlineLevel="0" collapsed="false">
      <c r="A4620" s="0" t="s">
        <v>12</v>
      </c>
      <c r="B4620" s="3" t="s">
        <v>12919</v>
      </c>
      <c r="C4620" s="0" t="s">
        <v>224</v>
      </c>
      <c r="D4620" s="0" t="s">
        <v>12900</v>
      </c>
      <c r="E4620" s="0" t="s">
        <v>396</v>
      </c>
      <c r="F4620" s="0" t="n">
        <v>7</v>
      </c>
      <c r="G4620" s="0" t="s">
        <v>12922</v>
      </c>
      <c r="H4620" s="0" t="s">
        <v>12921</v>
      </c>
      <c r="I4620" s="0" t="n">
        <f aca="false">IFERROR(SEARCH("\",H4620),0)</f>
        <v>0</v>
      </c>
      <c r="O4620" s="0" t="n">
        <f aca="false">SEARCH("-",H4620,16)</f>
        <v>18</v>
      </c>
      <c r="P4620" s="0" t="n">
        <f aca="false">SEARCH("-",H4620,O4620+1)</f>
        <v>36</v>
      </c>
      <c r="Q4620" s="0" t="str">
        <f aca="false">MID(H4620,P4620+2,LEN(H4620)-P4620-5)</f>
        <v>07 - Bebe Bo Nadero</v>
      </c>
      <c r="S4620" s="0" t="e">
        <f aca="false">INT(MID(H4620,P4620-4,3))</f>
        <v>#VALUE!</v>
      </c>
    </row>
    <row r="4621" customFormat="false" ht="13.8" hidden="false" customHeight="false" outlineLevel="0" collapsed="false">
      <c r="A4621" s="0" t="s">
        <v>12</v>
      </c>
      <c r="B4621" s="3" t="s">
        <v>12828</v>
      </c>
      <c r="C4621" s="0" t="s">
        <v>12829</v>
      </c>
      <c r="D4621" s="0" t="s">
        <v>12900</v>
      </c>
      <c r="E4621" s="0" t="s">
        <v>396</v>
      </c>
      <c r="F4621" s="0" t="n">
        <v>5</v>
      </c>
      <c r="G4621" s="0" t="s">
        <v>12923</v>
      </c>
      <c r="H4621" s="0" t="s">
        <v>12924</v>
      </c>
      <c r="I4621" s="0" t="n">
        <f aca="false">IFERROR(SEARCH("\",H4621),0)</f>
        <v>0</v>
      </c>
      <c r="O4621" s="0" t="n">
        <f aca="false">SEARCH("-",H4621,16)</f>
        <v>18</v>
      </c>
      <c r="P4621" s="0" t="n">
        <f aca="false">SEARCH("-",H4621,O4621+1)</f>
        <v>52</v>
      </c>
      <c r="Q4621" s="0" t="str">
        <f aca="false">MID(H4621,P4621+2,LEN(H4621)-P4621-5)</f>
        <v>05 - Joe Lee's Rock</v>
      </c>
      <c r="S4621" s="0" t="e">
        <f aca="false">INT(MID(H4621,P4621-4,3))</f>
        <v>#VALUE!</v>
      </c>
    </row>
    <row r="4622" customFormat="false" ht="13.8" hidden="false" customHeight="false" outlineLevel="0" collapsed="false">
      <c r="A4622" s="0" t="s">
        <v>12</v>
      </c>
      <c r="B4622" s="3" t="s">
        <v>12828</v>
      </c>
      <c r="C4622" s="0" t="s">
        <v>12829</v>
      </c>
      <c r="D4622" s="0" t="s">
        <v>12900</v>
      </c>
      <c r="E4622" s="0" t="s">
        <v>396</v>
      </c>
      <c r="F4622" s="0" t="n">
        <v>5</v>
      </c>
      <c r="G4622" s="0" t="s">
        <v>12925</v>
      </c>
      <c r="H4622" s="0" t="s">
        <v>12924</v>
      </c>
      <c r="I4622" s="0" t="n">
        <f aca="false">IFERROR(SEARCH("\",H4622),0)</f>
        <v>0</v>
      </c>
    </row>
    <row r="4623" customFormat="false" ht="13.8" hidden="false" customHeight="false" outlineLevel="0" collapsed="false">
      <c r="A4623" s="0" t="s">
        <v>12</v>
      </c>
      <c r="B4623" s="3" t="s">
        <v>12926</v>
      </c>
      <c r="C4623" s="0" t="s">
        <v>12834</v>
      </c>
      <c r="D4623" s="0" t="s">
        <v>12900</v>
      </c>
      <c r="E4623" s="0" t="s">
        <v>396</v>
      </c>
      <c r="F4623" s="0" t="n">
        <v>12</v>
      </c>
      <c r="G4623" s="0" t="s">
        <v>12927</v>
      </c>
      <c r="H4623" s="0" t="s">
        <v>12928</v>
      </c>
      <c r="I4623" s="0" t="n">
        <f aca="false">IFERROR(SEARCH("\",H4623),0)</f>
        <v>0</v>
      </c>
    </row>
    <row r="4624" customFormat="false" ht="13.8" hidden="false" customHeight="false" outlineLevel="0" collapsed="false">
      <c r="A4624" s="0" t="s">
        <v>12</v>
      </c>
      <c r="B4624" s="3" t="s">
        <v>12926</v>
      </c>
      <c r="C4624" s="0" t="s">
        <v>12834</v>
      </c>
      <c r="D4624" s="0" t="s">
        <v>12900</v>
      </c>
      <c r="E4624" s="0" t="s">
        <v>396</v>
      </c>
      <c r="F4624" s="0" t="n">
        <v>12</v>
      </c>
      <c r="G4624" s="0" t="s">
        <v>12929</v>
      </c>
      <c r="H4624" s="0" t="s">
        <v>12928</v>
      </c>
      <c r="I4624" s="0" t="n">
        <f aca="false">IFERROR(SEARCH("\",H4624),0)</f>
        <v>0</v>
      </c>
    </row>
    <row r="4625" customFormat="false" ht="13.8" hidden="false" customHeight="false" outlineLevel="0" collapsed="false">
      <c r="A4625" s="0" t="s">
        <v>12</v>
      </c>
      <c r="B4625" s="3" t="s">
        <v>12930</v>
      </c>
      <c r="C4625" s="0" t="s">
        <v>12931</v>
      </c>
      <c r="D4625" s="0" t="s">
        <v>12900</v>
      </c>
      <c r="E4625" s="0" t="s">
        <v>396</v>
      </c>
      <c r="F4625" s="0" t="n">
        <v>8</v>
      </c>
      <c r="G4625" s="0" t="s">
        <v>12932</v>
      </c>
      <c r="H4625" s="0" t="s">
        <v>12933</v>
      </c>
      <c r="I4625" s="0" t="n">
        <f aca="false">IFERROR(SEARCH("\",H4625),0)</f>
        <v>0</v>
      </c>
    </row>
    <row r="4626" customFormat="false" ht="13.8" hidden="false" customHeight="false" outlineLevel="0" collapsed="false">
      <c r="A4626" s="0" t="s">
        <v>12</v>
      </c>
      <c r="B4626" s="3" t="s">
        <v>12930</v>
      </c>
      <c r="C4626" s="0" t="s">
        <v>12931</v>
      </c>
      <c r="D4626" s="0" t="s">
        <v>12900</v>
      </c>
      <c r="E4626" s="0" t="s">
        <v>396</v>
      </c>
      <c r="F4626" s="0" t="n">
        <v>8</v>
      </c>
      <c r="G4626" s="0" t="s">
        <v>12934</v>
      </c>
      <c r="H4626" s="0" t="s">
        <v>12933</v>
      </c>
      <c r="I4626" s="0" t="n">
        <f aca="false">IFERROR(SEARCH("\",H4626),0)</f>
        <v>0</v>
      </c>
    </row>
    <row r="4627" customFormat="false" ht="13.8" hidden="false" customHeight="false" outlineLevel="0" collapsed="false">
      <c r="A4627" s="0" t="s">
        <v>12</v>
      </c>
      <c r="B4627" s="3" t="s">
        <v>12935</v>
      </c>
      <c r="C4627" s="0" t="s">
        <v>12936</v>
      </c>
      <c r="D4627" s="0" t="s">
        <v>12900</v>
      </c>
      <c r="E4627" s="0" t="s">
        <v>396</v>
      </c>
      <c r="F4627" s="0" t="n">
        <v>14</v>
      </c>
      <c r="G4627" s="0" t="s">
        <v>12937</v>
      </c>
      <c r="H4627" s="0" t="s">
        <v>12938</v>
      </c>
      <c r="I4627" s="0" t="n">
        <f aca="false">IFERROR(SEARCH("\",H4627),0)</f>
        <v>0</v>
      </c>
    </row>
    <row r="4628" customFormat="false" ht="13.8" hidden="false" customHeight="false" outlineLevel="0" collapsed="false">
      <c r="A4628" s="0" t="s">
        <v>12</v>
      </c>
      <c r="B4628" s="3" t="s">
        <v>12939</v>
      </c>
      <c r="C4628" s="0" t="s">
        <v>12940</v>
      </c>
      <c r="D4628" s="0" t="s">
        <v>12900</v>
      </c>
      <c r="E4628" s="0" t="s">
        <v>396</v>
      </c>
      <c r="F4628" s="0" t="n">
        <v>1</v>
      </c>
      <c r="G4628" s="0" t="s">
        <v>12941</v>
      </c>
      <c r="H4628" s="0" t="s">
        <v>12942</v>
      </c>
      <c r="I4628" s="0" t="n">
        <f aca="false">IFERROR(SEARCH("\",H4628),0)</f>
        <v>0</v>
      </c>
    </row>
    <row r="4629" customFormat="false" ht="13.8" hidden="false" customHeight="false" outlineLevel="0" collapsed="false">
      <c r="A4629" s="0" t="s">
        <v>12</v>
      </c>
      <c r="B4629" s="3" t="s">
        <v>12943</v>
      </c>
      <c r="C4629" s="0" t="s">
        <v>12944</v>
      </c>
      <c r="D4629" s="0" t="s">
        <v>12900</v>
      </c>
      <c r="E4629" s="0" t="s">
        <v>396</v>
      </c>
      <c r="F4629" s="0" t="n">
        <v>8</v>
      </c>
      <c r="G4629" s="0" t="s">
        <v>12945</v>
      </c>
      <c r="H4629" s="0" t="s">
        <v>12946</v>
      </c>
      <c r="I4629" s="0" t="n">
        <f aca="false">IFERROR(SEARCH("\",H4629),0)</f>
        <v>0</v>
      </c>
      <c r="O4629" s="0" t="n">
        <f aca="false">SEARCH("-",H4629,16)</f>
        <v>18</v>
      </c>
      <c r="P4629" s="0" t="n">
        <f aca="false">SEARCH("-",H4629,O4629+1)</f>
        <v>33</v>
      </c>
      <c r="Q4629" s="0" t="str">
        <f aca="false">MID(H4629,P4629+2,LEN(H4629)-P4629-5)</f>
        <v>08 - Kidney Stew Blues</v>
      </c>
      <c r="S4629" s="0" t="e">
        <f aca="false">INT(MID(H4629,P4629-4,3))</f>
        <v>#VALUE!</v>
      </c>
    </row>
    <row r="4630" customFormat="false" ht="13.8" hidden="false" customHeight="false" outlineLevel="0" collapsed="false">
      <c r="A4630" s="0" t="s">
        <v>12</v>
      </c>
      <c r="B4630" s="3" t="s">
        <v>12947</v>
      </c>
      <c r="C4630" s="0" t="s">
        <v>2342</v>
      </c>
      <c r="D4630" s="0" t="s">
        <v>12900</v>
      </c>
      <c r="E4630" s="0" t="s">
        <v>396</v>
      </c>
      <c r="F4630" s="0" t="n">
        <v>17</v>
      </c>
      <c r="G4630" s="0" t="s">
        <v>12948</v>
      </c>
      <c r="H4630" s="0" t="s">
        <v>12949</v>
      </c>
      <c r="I4630" s="0" t="n">
        <f aca="false">IFERROR(SEARCH("\",H4630),0)</f>
        <v>0</v>
      </c>
    </row>
    <row r="4631" customFormat="false" ht="13.8" hidden="false" customHeight="false" outlineLevel="0" collapsed="false">
      <c r="A4631" s="0" t="s">
        <v>12</v>
      </c>
      <c r="B4631" s="3" t="s">
        <v>12950</v>
      </c>
      <c r="C4631" s="0" t="s">
        <v>12951</v>
      </c>
      <c r="D4631" s="0" t="s">
        <v>12900</v>
      </c>
      <c r="E4631" s="0" t="s">
        <v>396</v>
      </c>
      <c r="F4631" s="0" t="n">
        <v>6</v>
      </c>
      <c r="G4631" s="0" t="s">
        <v>12952</v>
      </c>
      <c r="H4631" s="0" t="s">
        <v>12953</v>
      </c>
      <c r="I4631" s="0" t="n">
        <f aca="false">IFERROR(SEARCH("\",H4631),0)</f>
        <v>0</v>
      </c>
    </row>
    <row r="4632" customFormat="false" ht="13.8" hidden="false" customHeight="false" outlineLevel="0" collapsed="false">
      <c r="A4632" s="0" t="s">
        <v>12</v>
      </c>
      <c r="B4632" s="3" t="s">
        <v>12582</v>
      </c>
      <c r="C4632" s="0" t="s">
        <v>4465</v>
      </c>
      <c r="D4632" s="0" t="s">
        <v>12900</v>
      </c>
      <c r="E4632" s="0" t="s">
        <v>396</v>
      </c>
      <c r="F4632" s="0" t="n">
        <v>10</v>
      </c>
      <c r="G4632" s="0" t="s">
        <v>12954</v>
      </c>
      <c r="H4632" s="0" t="s">
        <v>12955</v>
      </c>
      <c r="I4632" s="0" t="n">
        <f aca="false">IFERROR(SEARCH("\",H4632),0)</f>
        <v>0</v>
      </c>
    </row>
    <row r="4633" customFormat="false" ht="13.8" hidden="false" customHeight="false" outlineLevel="0" collapsed="false">
      <c r="A4633" s="0" t="s">
        <v>12</v>
      </c>
      <c r="B4633" s="3" t="s">
        <v>12956</v>
      </c>
      <c r="C4633" s="0" t="s">
        <v>1695</v>
      </c>
      <c r="D4633" s="0" t="s">
        <v>12900</v>
      </c>
      <c r="E4633" s="0" t="s">
        <v>396</v>
      </c>
      <c r="F4633" s="0" t="n">
        <v>1</v>
      </c>
      <c r="G4633" s="0" t="s">
        <v>12957</v>
      </c>
      <c r="H4633" s="0" t="s">
        <v>12958</v>
      </c>
      <c r="I4633" s="0" t="n">
        <f aca="false">IFERROR(SEARCH("\",H4633),0)</f>
        <v>0</v>
      </c>
    </row>
    <row r="4634" customFormat="false" ht="13.8" hidden="false" customHeight="false" outlineLevel="0" collapsed="false">
      <c r="A4634" s="0" t="s">
        <v>12</v>
      </c>
      <c r="B4634" s="3" t="s">
        <v>12959</v>
      </c>
      <c r="C4634" s="0" t="s">
        <v>4391</v>
      </c>
      <c r="D4634" s="0" t="s">
        <v>12900</v>
      </c>
      <c r="E4634" s="0" t="s">
        <v>396</v>
      </c>
      <c r="F4634" s="0" t="n">
        <v>13</v>
      </c>
      <c r="G4634" s="0" t="s">
        <v>12960</v>
      </c>
      <c r="H4634" s="0" t="s">
        <v>12961</v>
      </c>
      <c r="I4634" s="0" t="n">
        <f aca="false">IFERROR(SEARCH("\",H4634),0)</f>
        <v>0</v>
      </c>
    </row>
    <row r="4635" customFormat="false" ht="13.8" hidden="false" customHeight="false" outlineLevel="0" collapsed="false">
      <c r="A4635" s="0" t="s">
        <v>12</v>
      </c>
      <c r="B4635" s="3" t="s">
        <v>12962</v>
      </c>
      <c r="C4635" s="0" t="s">
        <v>2003</v>
      </c>
      <c r="D4635" s="0" t="s">
        <v>12900</v>
      </c>
      <c r="E4635" s="0" t="s">
        <v>396</v>
      </c>
      <c r="F4635" s="0" t="n">
        <v>9</v>
      </c>
      <c r="G4635" s="0" t="s">
        <v>12963</v>
      </c>
      <c r="H4635" s="0" t="s">
        <v>12964</v>
      </c>
      <c r="I4635" s="0" t="n">
        <f aca="false">IFERROR(SEARCH("\",H4635),0)</f>
        <v>0</v>
      </c>
    </row>
    <row r="4636" customFormat="false" ht="13.8" hidden="false" customHeight="false" outlineLevel="0" collapsed="false">
      <c r="A4636" s="0" t="s">
        <v>12</v>
      </c>
      <c r="B4636" s="3" t="s">
        <v>12965</v>
      </c>
      <c r="C4636" s="0" t="s">
        <v>12966</v>
      </c>
      <c r="D4636" s="0" t="s">
        <v>12900</v>
      </c>
      <c r="E4636" s="0" t="s">
        <v>396</v>
      </c>
      <c r="F4636" s="0" t="n">
        <v>4</v>
      </c>
      <c r="G4636" s="0" t="s">
        <v>12967</v>
      </c>
      <c r="H4636" s="0" t="s">
        <v>12968</v>
      </c>
      <c r="I4636" s="0" t="n">
        <f aca="false">IFERROR(SEARCH("\",H4636),0)</f>
        <v>0</v>
      </c>
    </row>
    <row r="4637" customFormat="false" ht="13.8" hidden="false" customHeight="false" outlineLevel="0" collapsed="false">
      <c r="A4637" s="0" t="s">
        <v>12</v>
      </c>
      <c r="B4637" s="3" t="s">
        <v>12969</v>
      </c>
      <c r="C4637" s="0" t="s">
        <v>12970</v>
      </c>
      <c r="D4637" s="0" t="s">
        <v>12900</v>
      </c>
      <c r="E4637" s="0" t="s">
        <v>396</v>
      </c>
      <c r="F4637" s="0" t="n">
        <v>2</v>
      </c>
      <c r="G4637" s="0" t="s">
        <v>12971</v>
      </c>
      <c r="H4637" s="0" t="s">
        <v>12972</v>
      </c>
      <c r="I4637" s="0" t="n">
        <f aca="false">IFERROR(SEARCH("\",H4637),0)</f>
        <v>0</v>
      </c>
    </row>
    <row r="4638" customFormat="false" ht="13.8" hidden="false" customHeight="false" outlineLevel="0" collapsed="false">
      <c r="A4638" s="0" t="s">
        <v>12</v>
      </c>
      <c r="B4638" s="3" t="s">
        <v>3284</v>
      </c>
      <c r="C4638" s="0" t="s">
        <v>3260</v>
      </c>
      <c r="D4638" s="0" t="s">
        <v>12900</v>
      </c>
      <c r="E4638" s="0" t="s">
        <v>396</v>
      </c>
      <c r="F4638" s="0" t="n">
        <v>15</v>
      </c>
      <c r="G4638" s="0" t="s">
        <v>12973</v>
      </c>
      <c r="H4638" s="0" t="s">
        <v>12974</v>
      </c>
      <c r="I4638" s="0" t="n">
        <f aca="false">IFERROR(SEARCH("\",H4638),0)</f>
        <v>0</v>
      </c>
    </row>
    <row r="4639" customFormat="false" ht="13.8" hidden="false" customHeight="false" outlineLevel="0" collapsed="false">
      <c r="A4639" s="0" t="s">
        <v>12</v>
      </c>
      <c r="B4639" s="3" t="s">
        <v>12975</v>
      </c>
      <c r="C4639" s="0" t="s">
        <v>12976</v>
      </c>
      <c r="D4639" s="0" t="s">
        <v>12900</v>
      </c>
      <c r="E4639" s="0" t="s">
        <v>396</v>
      </c>
      <c r="F4639" s="0" t="n">
        <v>6</v>
      </c>
      <c r="G4639" s="0" t="s">
        <v>12977</v>
      </c>
      <c r="H4639" s="0" t="s">
        <v>12978</v>
      </c>
      <c r="I4639" s="0" t="n">
        <f aca="false">IFERROR(SEARCH("\",H4639),0)</f>
        <v>0</v>
      </c>
    </row>
    <row r="4640" customFormat="false" ht="13.8" hidden="false" customHeight="false" outlineLevel="0" collapsed="false">
      <c r="A4640" s="0" t="s">
        <v>12</v>
      </c>
      <c r="B4640" s="3" t="s">
        <v>12979</v>
      </c>
      <c r="C4640" s="0" t="s">
        <v>12980</v>
      </c>
      <c r="D4640" s="0" t="s">
        <v>12900</v>
      </c>
      <c r="E4640" s="0" t="s">
        <v>396</v>
      </c>
      <c r="F4640" s="0" t="n">
        <v>9</v>
      </c>
      <c r="G4640" s="0" t="s">
        <v>12981</v>
      </c>
      <c r="H4640" s="0" t="s">
        <v>12982</v>
      </c>
      <c r="I4640" s="0" t="n">
        <f aca="false">IFERROR(SEARCH("\",H4640),0)</f>
        <v>0</v>
      </c>
    </row>
    <row r="4641" customFormat="false" ht="13.8" hidden="false" customHeight="false" outlineLevel="0" collapsed="false">
      <c r="A4641" s="0" t="s">
        <v>12</v>
      </c>
      <c r="B4641" s="3" t="s">
        <v>12983</v>
      </c>
      <c r="C4641" s="0" t="s">
        <v>1656</v>
      </c>
      <c r="D4641" s="0" t="s">
        <v>12900</v>
      </c>
      <c r="E4641" s="0" t="s">
        <v>396</v>
      </c>
      <c r="F4641" s="0" t="n">
        <v>5</v>
      </c>
      <c r="G4641" s="0" t="s">
        <v>12984</v>
      </c>
      <c r="H4641" s="0" t="s">
        <v>12985</v>
      </c>
      <c r="I4641" s="0" t="n">
        <f aca="false">IFERROR(SEARCH("\",H4641),0)</f>
        <v>0</v>
      </c>
    </row>
    <row r="4642" customFormat="false" ht="13.8" hidden="false" customHeight="false" outlineLevel="0" collapsed="false">
      <c r="A4642" s="0" t="s">
        <v>12</v>
      </c>
      <c r="B4642" s="3" t="s">
        <v>12986</v>
      </c>
      <c r="C4642" s="0" t="s">
        <v>12987</v>
      </c>
      <c r="D4642" s="0" t="s">
        <v>12900</v>
      </c>
      <c r="E4642" s="0" t="s">
        <v>396</v>
      </c>
      <c r="F4642" s="0" t="n">
        <v>11</v>
      </c>
      <c r="G4642" s="0" t="s">
        <v>12988</v>
      </c>
      <c r="H4642" s="0" t="s">
        <v>12989</v>
      </c>
      <c r="I4642" s="0" t="n">
        <f aca="false">IFERROR(SEARCH("\",H4642),0)</f>
        <v>0</v>
      </c>
    </row>
    <row r="4643" customFormat="false" ht="13.8" hidden="false" customHeight="false" outlineLevel="0" collapsed="false">
      <c r="A4643" s="0" t="s">
        <v>12</v>
      </c>
      <c r="B4643" s="3" t="s">
        <v>12878</v>
      </c>
      <c r="C4643" s="0" t="s">
        <v>12879</v>
      </c>
      <c r="D4643" s="0" t="s">
        <v>12900</v>
      </c>
      <c r="E4643" s="0" t="s">
        <v>396</v>
      </c>
      <c r="F4643" s="0" t="n">
        <v>7</v>
      </c>
      <c r="G4643" s="0" t="s">
        <v>12990</v>
      </c>
      <c r="H4643" s="0" t="s">
        <v>12991</v>
      </c>
      <c r="I4643" s="0" t="n">
        <f aca="false">IFERROR(SEARCH("\",H4643),0)</f>
        <v>0</v>
      </c>
    </row>
    <row r="4644" customFormat="false" ht="13.8" hidden="false" customHeight="false" outlineLevel="0" collapsed="false">
      <c r="A4644" s="0" t="s">
        <v>12</v>
      </c>
      <c r="B4644" s="3" t="s">
        <v>12992</v>
      </c>
      <c r="C4644" s="0" t="s">
        <v>1887</v>
      </c>
      <c r="D4644" s="0" t="s">
        <v>12900</v>
      </c>
      <c r="E4644" s="0" t="s">
        <v>396</v>
      </c>
      <c r="F4644" s="0" t="n">
        <v>3</v>
      </c>
      <c r="G4644" s="0" t="s">
        <v>12993</v>
      </c>
      <c r="H4644" s="0" t="s">
        <v>12994</v>
      </c>
      <c r="I4644" s="0" t="n">
        <f aca="false">IFERROR(SEARCH("\",H4644),0)</f>
        <v>0</v>
      </c>
    </row>
    <row r="4645" customFormat="false" ht="13.8" hidden="false" customHeight="false" outlineLevel="0" collapsed="false">
      <c r="A4645" s="0" t="s">
        <v>12</v>
      </c>
      <c r="B4645" s="3" t="s">
        <v>12886</v>
      </c>
      <c r="C4645" s="0" t="s">
        <v>12887</v>
      </c>
      <c r="D4645" s="0" t="s">
        <v>12900</v>
      </c>
      <c r="E4645" s="0" t="s">
        <v>396</v>
      </c>
      <c r="F4645" s="0" t="n">
        <v>18</v>
      </c>
      <c r="G4645" s="0" t="s">
        <v>12995</v>
      </c>
      <c r="H4645" s="0" t="s">
        <v>12996</v>
      </c>
      <c r="I4645" s="0" t="n">
        <f aca="false">IFERROR(SEARCH("\",H4645),0)</f>
        <v>0</v>
      </c>
    </row>
    <row r="4646" customFormat="false" ht="13.8" hidden="false" customHeight="false" outlineLevel="0" collapsed="false">
      <c r="A4646" s="0" t="s">
        <v>12</v>
      </c>
      <c r="B4646" s="3" t="s">
        <v>12997</v>
      </c>
      <c r="C4646" s="0" t="s">
        <v>12998</v>
      </c>
      <c r="D4646" s="0" t="s">
        <v>12900</v>
      </c>
      <c r="E4646" s="0" t="s">
        <v>396</v>
      </c>
      <c r="F4646" s="0" t="n">
        <v>2</v>
      </c>
      <c r="G4646" s="0" t="s">
        <v>12999</v>
      </c>
      <c r="H4646" s="0" t="s">
        <v>13000</v>
      </c>
      <c r="I4646" s="0" t="n">
        <f aca="false">IFERROR(SEARCH("\",H4646),0)</f>
        <v>0</v>
      </c>
    </row>
    <row r="4647" customFormat="false" ht="13.8" hidden="false" customHeight="false" outlineLevel="0" collapsed="false">
      <c r="A4647" s="0" t="s">
        <v>12</v>
      </c>
      <c r="B4647" s="3" t="s">
        <v>13001</v>
      </c>
      <c r="C4647" s="0" t="s">
        <v>8030</v>
      </c>
      <c r="D4647" s="0" t="s">
        <v>13001</v>
      </c>
      <c r="E4647" s="0" t="s">
        <v>13002</v>
      </c>
      <c r="F4647" s="0" t="n">
        <v>1</v>
      </c>
      <c r="G4647" s="0" t="s">
        <v>13003</v>
      </c>
      <c r="H4647" s="0" t="s">
        <v>13004</v>
      </c>
      <c r="I4647" s="0" t="n">
        <f aca="false">IFERROR(SEARCH("\",H4647),0)</f>
        <v>0</v>
      </c>
    </row>
    <row r="4648" customFormat="false" ht="13.8" hidden="false" customHeight="false" outlineLevel="0" collapsed="false">
      <c r="A4648" s="0" t="s">
        <v>12</v>
      </c>
      <c r="B4648" s="3" t="s">
        <v>13005</v>
      </c>
      <c r="C4648" s="0" t="s">
        <v>8030</v>
      </c>
      <c r="D4648" s="0" t="s">
        <v>13001</v>
      </c>
      <c r="E4648" s="0" t="s">
        <v>13002</v>
      </c>
      <c r="F4648" s="0" t="n">
        <v>2</v>
      </c>
      <c r="G4648" s="0" t="s">
        <v>13006</v>
      </c>
      <c r="H4648" s="0" t="s">
        <v>13007</v>
      </c>
      <c r="I4648" s="0" t="n">
        <f aca="false">IFERROR(SEARCH("\",H4648),0)</f>
        <v>0</v>
      </c>
    </row>
    <row r="4649" customFormat="false" ht="13.8" hidden="false" customHeight="false" outlineLevel="0" collapsed="false">
      <c r="A4649" s="0" t="s">
        <v>12</v>
      </c>
      <c r="B4649" s="3" t="s">
        <v>13008</v>
      </c>
      <c r="C4649" s="0" t="s">
        <v>8030</v>
      </c>
      <c r="D4649" s="0" t="s">
        <v>13001</v>
      </c>
      <c r="E4649" s="0" t="s">
        <v>13002</v>
      </c>
      <c r="F4649" s="0" t="n">
        <v>3</v>
      </c>
      <c r="G4649" s="0" t="s">
        <v>13009</v>
      </c>
      <c r="H4649" s="0" t="s">
        <v>13010</v>
      </c>
      <c r="I4649" s="0" t="n">
        <f aca="false">IFERROR(SEARCH("\",H4649),0)</f>
        <v>0</v>
      </c>
    </row>
    <row r="4650" customFormat="false" ht="13.8" hidden="false" customHeight="false" outlineLevel="0" collapsed="false">
      <c r="A4650" s="0" t="s">
        <v>12</v>
      </c>
      <c r="B4650" s="3" t="s">
        <v>13011</v>
      </c>
      <c r="C4650" s="0" t="s">
        <v>8030</v>
      </c>
      <c r="D4650" s="0" t="s">
        <v>13001</v>
      </c>
      <c r="E4650" s="0" t="s">
        <v>13002</v>
      </c>
      <c r="F4650" s="0" t="n">
        <v>4</v>
      </c>
      <c r="G4650" s="0" t="s">
        <v>13012</v>
      </c>
      <c r="H4650" s="0" t="s">
        <v>13013</v>
      </c>
      <c r="I4650" s="0" t="n">
        <f aca="false">IFERROR(SEARCH("\",H4650),0)</f>
        <v>0</v>
      </c>
    </row>
    <row r="4651" customFormat="false" ht="13.8" hidden="false" customHeight="false" outlineLevel="0" collapsed="false">
      <c r="A4651" s="0" t="s">
        <v>12</v>
      </c>
      <c r="B4651" s="3" t="s">
        <v>13014</v>
      </c>
      <c r="C4651" s="0" t="s">
        <v>8030</v>
      </c>
      <c r="D4651" s="0" t="s">
        <v>13001</v>
      </c>
      <c r="E4651" s="0" t="s">
        <v>13002</v>
      </c>
      <c r="F4651" s="0" t="n">
        <v>5</v>
      </c>
      <c r="G4651" s="0" t="s">
        <v>13015</v>
      </c>
      <c r="H4651" s="0" t="s">
        <v>13016</v>
      </c>
      <c r="I4651" s="0" t="n">
        <f aca="false">IFERROR(SEARCH("\",H4651),0)</f>
        <v>0</v>
      </c>
    </row>
    <row r="4652" customFormat="false" ht="13.8" hidden="false" customHeight="false" outlineLevel="0" collapsed="false">
      <c r="A4652" s="0" t="s">
        <v>12</v>
      </c>
      <c r="B4652" s="3" t="s">
        <v>13017</v>
      </c>
      <c r="C4652" s="0" t="s">
        <v>8030</v>
      </c>
      <c r="D4652" s="0" t="s">
        <v>13001</v>
      </c>
      <c r="E4652" s="0" t="s">
        <v>13002</v>
      </c>
      <c r="F4652" s="0" t="n">
        <v>6</v>
      </c>
      <c r="G4652" s="0" t="s">
        <v>13018</v>
      </c>
      <c r="H4652" s="0" t="s">
        <v>13019</v>
      </c>
      <c r="I4652" s="0" t="n">
        <f aca="false">IFERROR(SEARCH("\",H4652),0)</f>
        <v>0</v>
      </c>
    </row>
    <row r="4653" customFormat="false" ht="13.8" hidden="false" customHeight="false" outlineLevel="0" collapsed="false">
      <c r="A4653" s="0" t="s">
        <v>12</v>
      </c>
      <c r="B4653" s="3" t="s">
        <v>13020</v>
      </c>
      <c r="C4653" s="0" t="s">
        <v>8030</v>
      </c>
      <c r="D4653" s="0" t="s">
        <v>13001</v>
      </c>
      <c r="E4653" s="0" t="s">
        <v>13002</v>
      </c>
      <c r="F4653" s="0" t="n">
        <v>7</v>
      </c>
      <c r="G4653" s="0" t="s">
        <v>13021</v>
      </c>
      <c r="H4653" s="0" t="s">
        <v>13022</v>
      </c>
      <c r="I4653" s="0" t="n">
        <f aca="false">IFERROR(SEARCH("\",H4653),0)</f>
        <v>0</v>
      </c>
    </row>
    <row r="4654" customFormat="false" ht="13.8" hidden="false" customHeight="false" outlineLevel="0" collapsed="false">
      <c r="A4654" s="0" t="s">
        <v>12</v>
      </c>
      <c r="B4654" s="3" t="s">
        <v>13023</v>
      </c>
      <c r="C4654" s="0" t="s">
        <v>8030</v>
      </c>
      <c r="D4654" s="0" t="s">
        <v>13001</v>
      </c>
      <c r="E4654" s="0" t="s">
        <v>13002</v>
      </c>
      <c r="F4654" s="0" t="n">
        <v>8</v>
      </c>
      <c r="G4654" s="0" t="s">
        <v>13024</v>
      </c>
      <c r="H4654" s="0" t="s">
        <v>13025</v>
      </c>
      <c r="I4654" s="0" t="n">
        <f aca="false">IFERROR(SEARCH("\",H4654),0)</f>
        <v>0</v>
      </c>
    </row>
    <row r="4655" customFormat="false" ht="13.8" hidden="false" customHeight="false" outlineLevel="0" collapsed="false">
      <c r="A4655" s="0" t="s">
        <v>12</v>
      </c>
      <c r="B4655" s="3" t="s">
        <v>13026</v>
      </c>
      <c r="C4655" s="0" t="s">
        <v>8030</v>
      </c>
      <c r="D4655" s="0" t="s">
        <v>13001</v>
      </c>
      <c r="E4655" s="0" t="s">
        <v>13002</v>
      </c>
      <c r="F4655" s="0" t="n">
        <v>9</v>
      </c>
      <c r="G4655" s="0" t="s">
        <v>13027</v>
      </c>
      <c r="H4655" s="0" t="s">
        <v>13028</v>
      </c>
      <c r="I4655" s="0" t="n">
        <f aca="false">IFERROR(SEARCH("\",H4655),0)</f>
        <v>0</v>
      </c>
    </row>
    <row r="4656" customFormat="false" ht="13.8" hidden="false" customHeight="false" outlineLevel="0" collapsed="false">
      <c r="A4656" s="0" t="s">
        <v>12</v>
      </c>
      <c r="B4656" s="3" t="s">
        <v>13029</v>
      </c>
      <c r="C4656" s="0" t="s">
        <v>8030</v>
      </c>
      <c r="D4656" s="0" t="s">
        <v>13001</v>
      </c>
      <c r="E4656" s="0" t="s">
        <v>13002</v>
      </c>
      <c r="F4656" s="0" t="n">
        <v>10</v>
      </c>
      <c r="G4656" s="0" t="s">
        <v>13030</v>
      </c>
      <c r="H4656" s="0" t="s">
        <v>13031</v>
      </c>
      <c r="I4656" s="0" t="n">
        <f aca="false">IFERROR(SEARCH("\",H4656),0)</f>
        <v>0</v>
      </c>
    </row>
    <row r="4657" customFormat="false" ht="13.8" hidden="false" customHeight="false" outlineLevel="0" collapsed="false">
      <c r="A4657" s="0" t="s">
        <v>12</v>
      </c>
      <c r="B4657" s="3" t="s">
        <v>13032</v>
      </c>
      <c r="C4657" s="0" t="s">
        <v>8030</v>
      </c>
      <c r="D4657" s="0" t="s">
        <v>13001</v>
      </c>
      <c r="E4657" s="0" t="s">
        <v>13002</v>
      </c>
      <c r="F4657" s="0" t="n">
        <v>11</v>
      </c>
      <c r="G4657" s="0" t="s">
        <v>13033</v>
      </c>
      <c r="H4657" s="0" t="s">
        <v>13034</v>
      </c>
      <c r="I4657" s="0" t="n">
        <f aca="false">IFERROR(SEARCH("\",H4657),0)</f>
        <v>0</v>
      </c>
    </row>
    <row r="4658" customFormat="false" ht="13.8" hidden="false" customHeight="false" outlineLevel="0" collapsed="false">
      <c r="A4658" s="0" t="s">
        <v>12</v>
      </c>
      <c r="B4658" s="3" t="s">
        <v>537</v>
      </c>
      <c r="C4658" s="0" t="s">
        <v>8030</v>
      </c>
      <c r="D4658" s="0" t="s">
        <v>13001</v>
      </c>
      <c r="E4658" s="0" t="s">
        <v>13002</v>
      </c>
      <c r="F4658" s="0" t="n">
        <v>12</v>
      </c>
      <c r="G4658" s="0" t="s">
        <v>13035</v>
      </c>
      <c r="H4658" s="0" t="s">
        <v>13036</v>
      </c>
      <c r="I4658" s="0" t="n">
        <f aca="false">IFERROR(SEARCH("\",H4658),0)</f>
        <v>0</v>
      </c>
    </row>
    <row r="4659" customFormat="false" ht="13.8" hidden="false" customHeight="false" outlineLevel="0" collapsed="false">
      <c r="A4659" s="0" t="s">
        <v>12</v>
      </c>
      <c r="B4659" s="3" t="s">
        <v>13037</v>
      </c>
      <c r="C4659" s="0" t="s">
        <v>8030</v>
      </c>
      <c r="D4659" s="0" t="s">
        <v>13001</v>
      </c>
      <c r="E4659" s="0" t="s">
        <v>13002</v>
      </c>
      <c r="F4659" s="0" t="n">
        <v>13</v>
      </c>
      <c r="G4659" s="0" t="s">
        <v>13038</v>
      </c>
      <c r="H4659" s="0" t="s">
        <v>13039</v>
      </c>
      <c r="I4659" s="0" t="n">
        <f aca="false">IFERROR(SEARCH("\",H4659),0)</f>
        <v>0</v>
      </c>
    </row>
    <row r="4660" customFormat="false" ht="13.8" hidden="false" customHeight="false" outlineLevel="0" collapsed="false">
      <c r="A4660" s="0" t="s">
        <v>12</v>
      </c>
      <c r="B4660" s="3" t="s">
        <v>13040</v>
      </c>
      <c r="C4660" s="0" t="s">
        <v>8030</v>
      </c>
      <c r="D4660" s="0" t="s">
        <v>13001</v>
      </c>
      <c r="E4660" s="0" t="s">
        <v>13002</v>
      </c>
      <c r="F4660" s="0" t="n">
        <v>14</v>
      </c>
      <c r="G4660" s="0" t="s">
        <v>13041</v>
      </c>
      <c r="H4660" s="0" t="s">
        <v>13042</v>
      </c>
      <c r="I4660" s="0" t="n">
        <f aca="false">IFERROR(SEARCH("\",H4660),0)</f>
        <v>0</v>
      </c>
    </row>
    <row r="4661" customFormat="false" ht="13.8" hidden="false" customHeight="false" outlineLevel="0" collapsed="false">
      <c r="A4661" s="0" t="s">
        <v>12</v>
      </c>
      <c r="B4661" s="3" t="n">
        <v>5000</v>
      </c>
      <c r="C4661" s="0" t="s">
        <v>8030</v>
      </c>
      <c r="D4661" s="0" t="s">
        <v>13001</v>
      </c>
      <c r="E4661" s="0" t="s">
        <v>13002</v>
      </c>
      <c r="F4661" s="0" t="n">
        <v>15</v>
      </c>
      <c r="G4661" s="0" t="s">
        <v>13043</v>
      </c>
      <c r="H4661" s="0" t="s">
        <v>13044</v>
      </c>
      <c r="I4661" s="0" t="n">
        <f aca="false">IFERROR(SEARCH("\",H4661),0)</f>
        <v>0</v>
      </c>
    </row>
    <row r="4662" customFormat="false" ht="13.8" hidden="false" customHeight="false" outlineLevel="0" collapsed="false">
      <c r="A4662" s="0" t="s">
        <v>12</v>
      </c>
      <c r="B4662" s="3" t="s">
        <v>13045</v>
      </c>
      <c r="C4662" s="0" t="s">
        <v>8030</v>
      </c>
      <c r="D4662" s="0" t="s">
        <v>13001</v>
      </c>
      <c r="E4662" s="0" t="s">
        <v>13002</v>
      </c>
      <c r="F4662" s="0" t="n">
        <v>16</v>
      </c>
      <c r="G4662" s="0" t="s">
        <v>13046</v>
      </c>
      <c r="H4662" s="0" t="s">
        <v>13047</v>
      </c>
      <c r="I4662" s="0" t="n">
        <f aca="false">IFERROR(SEARCH("\",H4662),0)</f>
        <v>0</v>
      </c>
    </row>
    <row r="4663" customFormat="false" ht="13.8" hidden="false" customHeight="false" outlineLevel="0" collapsed="false">
      <c r="A4663" s="0" t="s">
        <v>12</v>
      </c>
      <c r="B4663" s="3" t="s">
        <v>13048</v>
      </c>
      <c r="C4663" s="0" t="s">
        <v>8030</v>
      </c>
      <c r="D4663" s="0" t="s">
        <v>13001</v>
      </c>
      <c r="E4663" s="0" t="s">
        <v>13002</v>
      </c>
      <c r="F4663" s="0" t="n">
        <v>17</v>
      </c>
      <c r="G4663" s="0" t="s">
        <v>13049</v>
      </c>
      <c r="H4663" s="0" t="s">
        <v>13050</v>
      </c>
      <c r="I4663" s="0" t="n">
        <f aca="false">IFERROR(SEARCH("\",H4663),0)</f>
        <v>0</v>
      </c>
    </row>
    <row r="4664" customFormat="false" ht="13.8" hidden="false" customHeight="false" outlineLevel="0" collapsed="false">
      <c r="A4664" s="0" t="s">
        <v>12</v>
      </c>
      <c r="B4664" s="3" t="s">
        <v>13051</v>
      </c>
      <c r="C4664" s="0" t="s">
        <v>8030</v>
      </c>
      <c r="D4664" s="0" t="s">
        <v>13001</v>
      </c>
      <c r="E4664" s="0" t="s">
        <v>13002</v>
      </c>
      <c r="F4664" s="0" t="n">
        <v>18</v>
      </c>
      <c r="G4664" s="0" t="s">
        <v>13052</v>
      </c>
      <c r="H4664" s="0" t="s">
        <v>13053</v>
      </c>
      <c r="I4664" s="0" t="n">
        <f aca="false">IFERROR(SEARCH("\",H4664),0)</f>
        <v>0</v>
      </c>
    </row>
    <row r="4665" customFormat="false" ht="13.8" hidden="false" customHeight="false" outlineLevel="0" collapsed="false">
      <c r="A4665" s="0" t="s">
        <v>12</v>
      </c>
      <c r="B4665" s="3" t="s">
        <v>13054</v>
      </c>
      <c r="C4665" s="0" t="s">
        <v>8030</v>
      </c>
      <c r="D4665" s="0" t="s">
        <v>13001</v>
      </c>
      <c r="E4665" s="0" t="s">
        <v>13002</v>
      </c>
      <c r="F4665" s="0" t="n">
        <v>19</v>
      </c>
      <c r="G4665" s="0" t="s">
        <v>13055</v>
      </c>
      <c r="H4665" s="0" t="s">
        <v>13056</v>
      </c>
      <c r="I4665" s="0" t="n">
        <f aca="false">IFERROR(SEARCH("\",H4665),0)</f>
        <v>0</v>
      </c>
    </row>
    <row r="4666" customFormat="false" ht="13.8" hidden="false" customHeight="false" outlineLevel="0" collapsed="false">
      <c r="A4666" s="0" t="s">
        <v>12</v>
      </c>
      <c r="B4666" s="3" t="s">
        <v>12840</v>
      </c>
      <c r="C4666" s="0" t="s">
        <v>4465</v>
      </c>
      <c r="D4666" s="0" t="s">
        <v>13057</v>
      </c>
      <c r="E4666" s="0" t="s">
        <v>396</v>
      </c>
      <c r="F4666" s="0" t="n">
        <v>9</v>
      </c>
      <c r="G4666" s="0" t="s">
        <v>13058</v>
      </c>
      <c r="H4666" s="0" t="s">
        <v>13059</v>
      </c>
      <c r="I4666" s="0" t="n">
        <f aca="false">IFERROR(SEARCH("\",H4666),0)</f>
        <v>0</v>
      </c>
    </row>
    <row r="4667" customFormat="false" ht="13.8" hidden="false" customHeight="false" outlineLevel="0" collapsed="false">
      <c r="A4667" s="0" t="s">
        <v>12</v>
      </c>
      <c r="B4667" s="3" t="s">
        <v>13060</v>
      </c>
      <c r="C4667" s="0" t="s">
        <v>1903</v>
      </c>
      <c r="D4667" s="0" t="s">
        <v>13061</v>
      </c>
      <c r="E4667" s="0" t="s">
        <v>1905</v>
      </c>
      <c r="F4667" s="0" t="n">
        <v>5</v>
      </c>
      <c r="G4667" s="0" t="s">
        <v>13062</v>
      </c>
      <c r="H4667" s="0" t="s">
        <v>13063</v>
      </c>
      <c r="I4667" s="0" t="n">
        <f aca="false">IFERROR(SEARCH("\",H4667),0)</f>
        <v>0</v>
      </c>
    </row>
    <row r="4668" customFormat="false" ht="13.8" hidden="false" customHeight="false" outlineLevel="0" collapsed="false">
      <c r="A4668" s="0" t="s">
        <v>12</v>
      </c>
      <c r="B4668" s="3" t="s">
        <v>13064</v>
      </c>
      <c r="C4668" s="0" t="s">
        <v>1903</v>
      </c>
      <c r="D4668" s="0" t="s">
        <v>13061</v>
      </c>
      <c r="E4668" s="0" t="s">
        <v>1905</v>
      </c>
      <c r="F4668" s="0" t="n">
        <v>4</v>
      </c>
      <c r="G4668" s="0" t="s">
        <v>13065</v>
      </c>
      <c r="H4668" s="0" t="s">
        <v>13066</v>
      </c>
      <c r="I4668" s="0" t="n">
        <f aca="false">IFERROR(SEARCH("\",H4668),0)</f>
        <v>0</v>
      </c>
    </row>
    <row r="4669" customFormat="false" ht="13.8" hidden="false" customHeight="false" outlineLevel="0" collapsed="false">
      <c r="A4669" s="0" t="s">
        <v>12</v>
      </c>
      <c r="B4669" s="3" t="s">
        <v>13067</v>
      </c>
      <c r="C4669" s="0" t="s">
        <v>1903</v>
      </c>
      <c r="D4669" s="0" t="s">
        <v>13061</v>
      </c>
      <c r="E4669" s="0" t="s">
        <v>1905</v>
      </c>
      <c r="F4669" s="0" t="n">
        <v>6</v>
      </c>
      <c r="G4669" s="0" t="s">
        <v>13068</v>
      </c>
      <c r="H4669" s="0" t="s">
        <v>13069</v>
      </c>
      <c r="I4669" s="0" t="n">
        <f aca="false">IFERROR(SEARCH("\",H4669),0)</f>
        <v>0</v>
      </c>
    </row>
    <row r="4670" customFormat="false" ht="13.8" hidden="false" customHeight="false" outlineLevel="0" collapsed="false">
      <c r="A4670" s="0" t="s">
        <v>12</v>
      </c>
      <c r="B4670" s="3" t="s">
        <v>13070</v>
      </c>
      <c r="C4670" s="0" t="s">
        <v>1903</v>
      </c>
      <c r="D4670" s="0" t="s">
        <v>13061</v>
      </c>
      <c r="E4670" s="0" t="s">
        <v>1905</v>
      </c>
      <c r="F4670" s="0" t="n">
        <v>1</v>
      </c>
      <c r="G4670" s="0" t="s">
        <v>13071</v>
      </c>
      <c r="H4670" s="0" t="s">
        <v>13072</v>
      </c>
      <c r="I4670" s="0" t="n">
        <f aca="false">IFERROR(SEARCH("\",H4670),0)</f>
        <v>0</v>
      </c>
    </row>
    <row r="4671" customFormat="false" ht="13.8" hidden="false" customHeight="false" outlineLevel="0" collapsed="false">
      <c r="A4671" s="0" t="s">
        <v>12</v>
      </c>
      <c r="B4671" s="3" t="s">
        <v>13073</v>
      </c>
      <c r="C4671" s="0" t="s">
        <v>1903</v>
      </c>
      <c r="D4671" s="0" t="s">
        <v>13061</v>
      </c>
      <c r="E4671" s="0" t="s">
        <v>1905</v>
      </c>
      <c r="F4671" s="0" t="n">
        <v>7</v>
      </c>
      <c r="G4671" s="0" t="s">
        <v>13074</v>
      </c>
      <c r="H4671" s="0" t="s">
        <v>13075</v>
      </c>
      <c r="I4671" s="0" t="n">
        <f aca="false">IFERROR(SEARCH("\",H4671),0)</f>
        <v>0</v>
      </c>
    </row>
    <row r="4672" customFormat="false" ht="13.8" hidden="false" customHeight="false" outlineLevel="0" collapsed="false">
      <c r="A4672" s="0" t="s">
        <v>12</v>
      </c>
      <c r="B4672" s="3" t="s">
        <v>13076</v>
      </c>
      <c r="C4672" s="0" t="s">
        <v>1903</v>
      </c>
      <c r="D4672" s="0" t="s">
        <v>13061</v>
      </c>
      <c r="E4672" s="0" t="s">
        <v>1905</v>
      </c>
      <c r="F4672" s="0" t="n">
        <v>3</v>
      </c>
      <c r="G4672" s="0" t="s">
        <v>13077</v>
      </c>
      <c r="H4672" s="0" t="s">
        <v>13078</v>
      </c>
      <c r="I4672" s="0" t="n">
        <f aca="false">IFERROR(SEARCH("\",H4672),0)</f>
        <v>0</v>
      </c>
    </row>
    <row r="4673" customFormat="false" ht="13.8" hidden="false" customHeight="false" outlineLevel="0" collapsed="false">
      <c r="A4673" s="0" t="s">
        <v>12</v>
      </c>
      <c r="B4673" s="3" t="s">
        <v>13079</v>
      </c>
      <c r="C4673" s="0" t="s">
        <v>1903</v>
      </c>
      <c r="D4673" s="0" t="s">
        <v>13061</v>
      </c>
      <c r="E4673" s="0" t="s">
        <v>1905</v>
      </c>
      <c r="F4673" s="0" t="n">
        <v>8</v>
      </c>
      <c r="G4673" s="0" t="s">
        <v>13080</v>
      </c>
      <c r="H4673" s="0" t="s">
        <v>13081</v>
      </c>
      <c r="I4673" s="0" t="n">
        <f aca="false">IFERROR(SEARCH("\",H4673),0)</f>
        <v>0</v>
      </c>
    </row>
    <row r="4674" customFormat="false" ht="13.8" hidden="false" customHeight="false" outlineLevel="0" collapsed="false">
      <c r="A4674" s="0" t="s">
        <v>12</v>
      </c>
      <c r="B4674" s="3" t="s">
        <v>13082</v>
      </c>
      <c r="C4674" s="0" t="s">
        <v>1903</v>
      </c>
      <c r="D4674" s="0" t="s">
        <v>13061</v>
      </c>
      <c r="E4674" s="0" t="s">
        <v>1905</v>
      </c>
      <c r="F4674" s="0" t="n">
        <v>2</v>
      </c>
      <c r="G4674" s="0" t="s">
        <v>13083</v>
      </c>
      <c r="H4674" s="0" t="s">
        <v>13084</v>
      </c>
      <c r="I4674" s="0" t="n">
        <f aca="false">IFERROR(SEARCH("\",H4674),0)</f>
        <v>0</v>
      </c>
    </row>
    <row r="4675" customFormat="false" ht="13.8" hidden="false" customHeight="false" outlineLevel="0" collapsed="false">
      <c r="A4675" s="0" t="s">
        <v>12</v>
      </c>
      <c r="B4675" s="3" t="s">
        <v>13085</v>
      </c>
      <c r="C4675" s="0" t="s">
        <v>13086</v>
      </c>
      <c r="D4675" s="0" t="s">
        <v>13087</v>
      </c>
      <c r="E4675" s="0" t="s">
        <v>324</v>
      </c>
      <c r="F4675" s="0" t="n">
        <v>1</v>
      </c>
      <c r="G4675" s="0" t="s">
        <v>13088</v>
      </c>
      <c r="H4675" s="0" t="s">
        <v>13089</v>
      </c>
      <c r="I4675" s="0" t="n">
        <f aca="false">IFERROR(SEARCH("\",H4675),0)</f>
        <v>0</v>
      </c>
    </row>
    <row r="4676" customFormat="false" ht="13.8" hidden="false" customHeight="false" outlineLevel="0" collapsed="false">
      <c r="A4676" s="0" t="s">
        <v>12</v>
      </c>
      <c r="B4676" s="3" t="s">
        <v>13090</v>
      </c>
      <c r="C4676" s="0" t="s">
        <v>13086</v>
      </c>
      <c r="D4676" s="0" t="s">
        <v>13087</v>
      </c>
      <c r="E4676" s="0" t="s">
        <v>324</v>
      </c>
      <c r="F4676" s="0" t="n">
        <v>2</v>
      </c>
      <c r="G4676" s="0" t="s">
        <v>13091</v>
      </c>
      <c r="H4676" s="0" t="s">
        <v>13092</v>
      </c>
      <c r="I4676" s="0" t="n">
        <f aca="false">IFERROR(SEARCH("\",H4676),0)</f>
        <v>0</v>
      </c>
    </row>
    <row r="4677" customFormat="false" ht="13.8" hidden="false" customHeight="false" outlineLevel="0" collapsed="false">
      <c r="A4677" s="0" t="s">
        <v>12</v>
      </c>
      <c r="B4677" s="3" t="s">
        <v>13093</v>
      </c>
      <c r="C4677" s="0" t="s">
        <v>13086</v>
      </c>
      <c r="D4677" s="0" t="s">
        <v>13087</v>
      </c>
      <c r="E4677" s="0" t="s">
        <v>324</v>
      </c>
      <c r="F4677" s="0" t="n">
        <v>3</v>
      </c>
      <c r="G4677" s="0" t="s">
        <v>13094</v>
      </c>
      <c r="H4677" s="0" t="s">
        <v>13095</v>
      </c>
      <c r="I4677" s="0" t="n">
        <f aca="false">IFERROR(SEARCH("\",H4677),0)</f>
        <v>0</v>
      </c>
    </row>
    <row r="4678" customFormat="false" ht="13.8" hidden="false" customHeight="false" outlineLevel="0" collapsed="false">
      <c r="A4678" s="0" t="s">
        <v>12</v>
      </c>
      <c r="B4678" s="3" t="s">
        <v>13096</v>
      </c>
      <c r="C4678" s="0" t="s">
        <v>13086</v>
      </c>
      <c r="D4678" s="0" t="s">
        <v>13087</v>
      </c>
      <c r="E4678" s="0" t="s">
        <v>324</v>
      </c>
      <c r="F4678" s="0" t="n">
        <v>4</v>
      </c>
      <c r="G4678" s="0" t="s">
        <v>13097</v>
      </c>
      <c r="H4678" s="0" t="s">
        <v>13098</v>
      </c>
      <c r="I4678" s="0" t="n">
        <f aca="false">IFERROR(SEARCH("\",H4678),0)</f>
        <v>0</v>
      </c>
    </row>
    <row r="4679" customFormat="false" ht="13.8" hidden="false" customHeight="false" outlineLevel="0" collapsed="false">
      <c r="A4679" s="0" t="s">
        <v>12</v>
      </c>
      <c r="B4679" s="3" t="s">
        <v>13099</v>
      </c>
      <c r="C4679" s="0" t="s">
        <v>13086</v>
      </c>
      <c r="D4679" s="0" t="s">
        <v>13087</v>
      </c>
      <c r="E4679" s="0" t="s">
        <v>324</v>
      </c>
      <c r="F4679" s="0" t="n">
        <v>5</v>
      </c>
      <c r="G4679" s="0" t="s">
        <v>13100</v>
      </c>
      <c r="H4679" s="0" t="s">
        <v>13101</v>
      </c>
      <c r="I4679" s="0" t="n">
        <f aca="false">IFERROR(SEARCH("\",H4679),0)</f>
        <v>0</v>
      </c>
    </row>
    <row r="4680" customFormat="false" ht="13.8" hidden="false" customHeight="false" outlineLevel="0" collapsed="false">
      <c r="A4680" s="0" t="s">
        <v>12</v>
      </c>
      <c r="B4680" s="3" t="s">
        <v>13102</v>
      </c>
      <c r="C4680" s="0" t="s">
        <v>13086</v>
      </c>
      <c r="D4680" s="0" t="s">
        <v>13087</v>
      </c>
      <c r="E4680" s="0" t="s">
        <v>324</v>
      </c>
      <c r="F4680" s="0" t="n">
        <v>6</v>
      </c>
      <c r="G4680" s="0" t="s">
        <v>13103</v>
      </c>
      <c r="H4680" s="0" t="s">
        <v>13104</v>
      </c>
      <c r="I4680" s="0" t="n">
        <f aca="false">IFERROR(SEARCH("\",H4680),0)</f>
        <v>0</v>
      </c>
    </row>
    <row r="4681" customFormat="false" ht="13.8" hidden="false" customHeight="false" outlineLevel="0" collapsed="false">
      <c r="A4681" s="0" t="s">
        <v>12</v>
      </c>
      <c r="B4681" s="3" t="s">
        <v>13105</v>
      </c>
      <c r="C4681" s="0" t="s">
        <v>13086</v>
      </c>
      <c r="D4681" s="0" t="s">
        <v>13087</v>
      </c>
      <c r="E4681" s="0" t="s">
        <v>324</v>
      </c>
      <c r="F4681" s="0" t="n">
        <v>7</v>
      </c>
      <c r="G4681" s="0" t="s">
        <v>13106</v>
      </c>
      <c r="H4681" s="0" t="s">
        <v>13107</v>
      </c>
      <c r="I4681" s="0" t="n">
        <f aca="false">IFERROR(SEARCH("\",H4681),0)</f>
        <v>0</v>
      </c>
    </row>
    <row r="4682" customFormat="false" ht="13.8" hidden="false" customHeight="false" outlineLevel="0" collapsed="false">
      <c r="A4682" s="0" t="s">
        <v>12</v>
      </c>
      <c r="B4682" s="3" t="s">
        <v>13108</v>
      </c>
      <c r="C4682" s="0" t="s">
        <v>13086</v>
      </c>
      <c r="D4682" s="0" t="s">
        <v>13087</v>
      </c>
      <c r="E4682" s="0" t="s">
        <v>324</v>
      </c>
      <c r="F4682" s="0" t="n">
        <v>8</v>
      </c>
      <c r="G4682" s="0" t="s">
        <v>13109</v>
      </c>
      <c r="H4682" s="0" t="s">
        <v>13110</v>
      </c>
      <c r="I4682" s="0" t="n">
        <f aca="false">IFERROR(SEARCH("\",H4682),0)</f>
        <v>0</v>
      </c>
    </row>
    <row r="4683" customFormat="false" ht="13.8" hidden="false" customHeight="false" outlineLevel="0" collapsed="false">
      <c r="A4683" s="0" t="s">
        <v>12</v>
      </c>
      <c r="B4683" s="3" t="s">
        <v>13111</v>
      </c>
      <c r="C4683" s="0" t="s">
        <v>13086</v>
      </c>
      <c r="D4683" s="0" t="s">
        <v>13087</v>
      </c>
      <c r="E4683" s="0" t="s">
        <v>324</v>
      </c>
      <c r="F4683" s="0" t="n">
        <v>9</v>
      </c>
      <c r="G4683" s="0" t="s">
        <v>13112</v>
      </c>
      <c r="H4683" s="0" t="s">
        <v>13113</v>
      </c>
      <c r="I4683" s="0" t="n">
        <f aca="false">IFERROR(SEARCH("\",H4683),0)</f>
        <v>0</v>
      </c>
    </row>
    <row r="4684" customFormat="false" ht="13.8" hidden="false" customHeight="false" outlineLevel="0" collapsed="false">
      <c r="A4684" s="0" t="s">
        <v>12</v>
      </c>
      <c r="B4684" s="3" t="s">
        <v>13114</v>
      </c>
      <c r="C4684" s="0" t="s">
        <v>13086</v>
      </c>
      <c r="D4684" s="0" t="s">
        <v>13087</v>
      </c>
      <c r="E4684" s="0" t="s">
        <v>324</v>
      </c>
      <c r="F4684" s="0" t="n">
        <v>10</v>
      </c>
      <c r="G4684" s="0" t="s">
        <v>13115</v>
      </c>
      <c r="H4684" s="0" t="s">
        <v>13116</v>
      </c>
      <c r="I4684" s="0" t="n">
        <f aca="false">IFERROR(SEARCH("\",H4684),0)</f>
        <v>0</v>
      </c>
    </row>
    <row r="4685" customFormat="false" ht="13.8" hidden="false" customHeight="false" outlineLevel="0" collapsed="false">
      <c r="A4685" s="0" t="s">
        <v>12</v>
      </c>
      <c r="B4685" s="3" t="s">
        <v>12997</v>
      </c>
      <c r="C4685" s="0" t="s">
        <v>12998</v>
      </c>
      <c r="D4685" s="0" t="s">
        <v>13117</v>
      </c>
      <c r="E4685" s="0" t="s">
        <v>396</v>
      </c>
      <c r="F4685" s="0" t="n">
        <v>1</v>
      </c>
      <c r="G4685" s="0" t="s">
        <v>13118</v>
      </c>
      <c r="H4685" s="0" t="s">
        <v>13119</v>
      </c>
      <c r="I4685" s="0" t="n">
        <f aca="false">IFERROR(SEARCH("\",H4685),0)</f>
        <v>0</v>
      </c>
    </row>
    <row r="4686" customFormat="false" ht="13.8" hidden="false" customHeight="false" outlineLevel="0" collapsed="false">
      <c r="A4686" s="0" t="s">
        <v>12</v>
      </c>
      <c r="B4686" s="3" t="s">
        <v>13120</v>
      </c>
      <c r="C4686" s="0" t="s">
        <v>12998</v>
      </c>
      <c r="D4686" s="0" t="s">
        <v>13117</v>
      </c>
      <c r="E4686" s="0" t="s">
        <v>396</v>
      </c>
      <c r="F4686" s="0" t="n">
        <v>2</v>
      </c>
      <c r="G4686" s="0" t="s">
        <v>13121</v>
      </c>
      <c r="H4686" s="0" t="s">
        <v>13122</v>
      </c>
      <c r="I4686" s="0" t="n">
        <f aca="false">IFERROR(SEARCH("\",H4686),0)</f>
        <v>0</v>
      </c>
    </row>
    <row r="4687" customFormat="false" ht="13.8" hidden="false" customHeight="false" outlineLevel="0" collapsed="false">
      <c r="A4687" s="0" t="s">
        <v>12</v>
      </c>
      <c r="B4687" s="3" t="s">
        <v>13123</v>
      </c>
      <c r="C4687" s="0" t="s">
        <v>12998</v>
      </c>
      <c r="D4687" s="0" t="s">
        <v>13117</v>
      </c>
      <c r="E4687" s="0" t="s">
        <v>396</v>
      </c>
      <c r="F4687" s="0" t="n">
        <v>3</v>
      </c>
      <c r="G4687" s="0" t="s">
        <v>13124</v>
      </c>
      <c r="H4687" s="0" t="s">
        <v>13125</v>
      </c>
      <c r="I4687" s="0" t="n">
        <f aca="false">IFERROR(SEARCH("\",H4687),0)</f>
        <v>0</v>
      </c>
      <c r="P4687" s="0" t="str">
        <f aca="false">C4687</f>
        <v>Wasis Diop</v>
      </c>
      <c r="Q4687" s="0" t="str">
        <f aca="false">B4687</f>
        <v>Holaal Bu Baah</v>
      </c>
    </row>
    <row r="4688" customFormat="false" ht="13.8" hidden="false" customHeight="false" outlineLevel="0" collapsed="false">
      <c r="A4688" s="0" t="s">
        <v>12</v>
      </c>
      <c r="B4688" s="3" t="s">
        <v>13126</v>
      </c>
      <c r="C4688" s="0" t="s">
        <v>12998</v>
      </c>
      <c r="D4688" s="0" t="s">
        <v>13117</v>
      </c>
      <c r="E4688" s="0" t="s">
        <v>396</v>
      </c>
      <c r="F4688" s="0" t="n">
        <v>4</v>
      </c>
      <c r="G4688" s="0" t="s">
        <v>13127</v>
      </c>
      <c r="H4688" s="0" t="s">
        <v>13128</v>
      </c>
      <c r="I4688" s="0" t="n">
        <f aca="false">IFERROR(SEARCH("\",H4688),0)</f>
        <v>0</v>
      </c>
    </row>
    <row r="4689" customFormat="false" ht="13.8" hidden="false" customHeight="false" outlineLevel="0" collapsed="false">
      <c r="A4689" s="0" t="s">
        <v>12</v>
      </c>
      <c r="B4689" s="3" t="s">
        <v>13129</v>
      </c>
      <c r="C4689" s="0" t="s">
        <v>12998</v>
      </c>
      <c r="D4689" s="0" t="s">
        <v>13117</v>
      </c>
      <c r="E4689" s="0" t="s">
        <v>396</v>
      </c>
      <c r="F4689" s="0" t="n">
        <v>5</v>
      </c>
      <c r="G4689" s="0" t="s">
        <v>13130</v>
      </c>
      <c r="H4689" s="0" t="s">
        <v>13131</v>
      </c>
      <c r="I4689" s="0" t="n">
        <f aca="false">IFERROR(SEARCH("\",H4689),0)</f>
        <v>0</v>
      </c>
    </row>
    <row r="4690" customFormat="false" ht="13.8" hidden="false" customHeight="false" outlineLevel="0" collapsed="false">
      <c r="A4690" s="0" t="s">
        <v>12</v>
      </c>
      <c r="B4690" s="3" t="s">
        <v>13132</v>
      </c>
      <c r="C4690" s="0" t="s">
        <v>12998</v>
      </c>
      <c r="D4690" s="0" t="s">
        <v>13117</v>
      </c>
      <c r="E4690" s="0" t="s">
        <v>396</v>
      </c>
      <c r="F4690" s="0" t="n">
        <v>6</v>
      </c>
      <c r="G4690" s="0" t="s">
        <v>13133</v>
      </c>
      <c r="H4690" s="0" t="s">
        <v>13134</v>
      </c>
      <c r="I4690" s="0" t="n">
        <f aca="false">IFERROR(SEARCH("\",H4690),0)</f>
        <v>0</v>
      </c>
    </row>
    <row r="4691" customFormat="false" ht="13.8" hidden="false" customHeight="false" outlineLevel="0" collapsed="false">
      <c r="A4691" s="0" t="s">
        <v>12</v>
      </c>
      <c r="B4691" s="3" t="s">
        <v>13135</v>
      </c>
      <c r="C4691" s="0" t="s">
        <v>12998</v>
      </c>
      <c r="D4691" s="0" t="s">
        <v>13117</v>
      </c>
      <c r="E4691" s="0" t="s">
        <v>396</v>
      </c>
      <c r="F4691" s="0" t="n">
        <v>7</v>
      </c>
      <c r="G4691" s="0" t="s">
        <v>13136</v>
      </c>
      <c r="H4691" s="0" t="s">
        <v>13137</v>
      </c>
      <c r="I4691" s="0" t="n">
        <f aca="false">IFERROR(SEARCH("\",H4691),0)</f>
        <v>0</v>
      </c>
    </row>
    <row r="4692" customFormat="false" ht="13.8" hidden="false" customHeight="false" outlineLevel="0" collapsed="false">
      <c r="A4692" s="0" t="s">
        <v>12</v>
      </c>
      <c r="B4692" s="3" t="s">
        <v>13117</v>
      </c>
      <c r="C4692" s="0" t="s">
        <v>12998</v>
      </c>
      <c r="D4692" s="0" t="s">
        <v>13117</v>
      </c>
      <c r="E4692" s="0" t="s">
        <v>396</v>
      </c>
      <c r="F4692" s="0" t="n">
        <v>8</v>
      </c>
      <c r="G4692" s="0" t="s">
        <v>13138</v>
      </c>
      <c r="H4692" s="0" t="s">
        <v>13139</v>
      </c>
      <c r="I4692" s="0" t="n">
        <f aca="false">IFERROR(SEARCH("\",H4692),0)</f>
        <v>0</v>
      </c>
    </row>
    <row r="4693" customFormat="false" ht="13.8" hidden="false" customHeight="false" outlineLevel="0" collapsed="false">
      <c r="A4693" s="0" t="s">
        <v>12</v>
      </c>
      <c r="B4693" s="3" t="s">
        <v>13140</v>
      </c>
      <c r="C4693" s="0" t="s">
        <v>12998</v>
      </c>
      <c r="D4693" s="0" t="s">
        <v>13117</v>
      </c>
      <c r="E4693" s="0" t="s">
        <v>396</v>
      </c>
      <c r="F4693" s="0" t="n">
        <v>9</v>
      </c>
      <c r="G4693" s="0" t="s">
        <v>13141</v>
      </c>
      <c r="H4693" s="0" t="s">
        <v>13142</v>
      </c>
      <c r="I4693" s="0" t="n">
        <f aca="false">IFERROR(SEARCH("\",H4693),0)</f>
        <v>0</v>
      </c>
    </row>
    <row r="4694" customFormat="false" ht="13.8" hidden="false" customHeight="false" outlineLevel="0" collapsed="false">
      <c r="A4694" s="0" t="s">
        <v>12</v>
      </c>
      <c r="B4694" s="3" t="s">
        <v>13143</v>
      </c>
      <c r="C4694" s="0" t="s">
        <v>12998</v>
      </c>
      <c r="D4694" s="0" t="s">
        <v>13117</v>
      </c>
      <c r="E4694" s="0" t="s">
        <v>396</v>
      </c>
      <c r="F4694" s="0" t="n">
        <v>10</v>
      </c>
      <c r="G4694" s="0" t="s">
        <v>13144</v>
      </c>
      <c r="H4694" s="0" t="s">
        <v>13145</v>
      </c>
      <c r="I4694" s="0" t="n">
        <f aca="false">IFERROR(SEARCH("\",H4694),0)</f>
        <v>0</v>
      </c>
    </row>
    <row r="4695" customFormat="false" ht="13.8" hidden="false" customHeight="false" outlineLevel="0" collapsed="false">
      <c r="A4695" s="0" t="s">
        <v>12</v>
      </c>
      <c r="B4695" s="3" t="s">
        <v>13146</v>
      </c>
      <c r="C4695" s="0" t="s">
        <v>12998</v>
      </c>
      <c r="D4695" s="0" t="s">
        <v>13117</v>
      </c>
      <c r="E4695" s="0" t="s">
        <v>396</v>
      </c>
      <c r="F4695" s="0" t="n">
        <v>11</v>
      </c>
      <c r="G4695" s="0" t="s">
        <v>13147</v>
      </c>
      <c r="H4695" s="0" t="s">
        <v>13148</v>
      </c>
      <c r="I4695" s="0" t="n">
        <f aca="false">IFERROR(SEARCH("\",H4695),0)</f>
        <v>0</v>
      </c>
    </row>
    <row r="4696" customFormat="false" ht="13.8" hidden="false" customHeight="false" outlineLevel="0" collapsed="false">
      <c r="A4696" s="0" t="s">
        <v>12</v>
      </c>
      <c r="B4696" s="3" t="s">
        <v>13149</v>
      </c>
      <c r="C4696" s="0" t="s">
        <v>12998</v>
      </c>
      <c r="D4696" s="0" t="s">
        <v>13117</v>
      </c>
      <c r="E4696" s="0" t="s">
        <v>396</v>
      </c>
      <c r="F4696" s="0" t="n">
        <v>12</v>
      </c>
      <c r="G4696" s="0" t="s">
        <v>13150</v>
      </c>
      <c r="H4696" s="0" t="s">
        <v>13151</v>
      </c>
      <c r="I4696" s="0" t="n">
        <f aca="false">IFERROR(SEARCH("\",H4696),0)</f>
        <v>0</v>
      </c>
    </row>
    <row r="4697" customFormat="false" ht="13.8" hidden="false" customHeight="false" outlineLevel="0" collapsed="false">
      <c r="A4697" s="0" t="s">
        <v>11529</v>
      </c>
      <c r="B4697" s="3" t="s">
        <v>13152</v>
      </c>
      <c r="C4697" s="0" t="s">
        <v>1847</v>
      </c>
      <c r="D4697" s="0" t="s">
        <v>1847</v>
      </c>
      <c r="E4697" s="0" t="s">
        <v>396</v>
      </c>
      <c r="F4697" s="0" t="s">
        <v>1847</v>
      </c>
      <c r="G4697" s="0" t="s">
        <v>13153</v>
      </c>
      <c r="H4697" s="0" t="s">
        <v>13154</v>
      </c>
      <c r="I4697" s="0" t="n">
        <f aca="false">IFERROR(SEARCH("\",H4697),0)</f>
        <v>0</v>
      </c>
    </row>
    <row r="4698" customFormat="false" ht="13.8" hidden="false" customHeight="false" outlineLevel="0" collapsed="false">
      <c r="A4698" s="0" t="s">
        <v>11529</v>
      </c>
      <c r="B4698" s="3" t="s">
        <v>13155</v>
      </c>
      <c r="C4698" s="0" t="s">
        <v>1847</v>
      </c>
      <c r="D4698" s="0" t="s">
        <v>1847</v>
      </c>
      <c r="E4698" s="0" t="s">
        <v>396</v>
      </c>
      <c r="F4698" s="0" t="s">
        <v>1847</v>
      </c>
      <c r="G4698" s="0" t="s">
        <v>13156</v>
      </c>
      <c r="H4698" s="0" t="s">
        <v>13157</v>
      </c>
      <c r="I4698" s="0" t="n">
        <f aca="false">IFERROR(SEARCH("\",H4698),0)</f>
        <v>0</v>
      </c>
    </row>
    <row r="4699" customFormat="false" ht="13.8" hidden="false" customHeight="false" outlineLevel="0" collapsed="false">
      <c r="A4699" s="0" t="s">
        <v>11529</v>
      </c>
      <c r="B4699" s="3" t="s">
        <v>13158</v>
      </c>
      <c r="C4699" s="0" t="s">
        <v>1847</v>
      </c>
      <c r="D4699" s="0" t="s">
        <v>1847</v>
      </c>
      <c r="E4699" s="0" t="s">
        <v>396</v>
      </c>
      <c r="F4699" s="0" t="s">
        <v>1847</v>
      </c>
      <c r="G4699" s="0" t="s">
        <v>13159</v>
      </c>
      <c r="H4699" s="0" t="s">
        <v>13160</v>
      </c>
      <c r="I4699" s="0" t="n">
        <f aca="false">IFERROR(SEARCH("\",H4699),0)</f>
        <v>0</v>
      </c>
    </row>
    <row r="4700" customFormat="false" ht="13.8" hidden="false" customHeight="false" outlineLevel="0" collapsed="false">
      <c r="A4700" s="0" t="s">
        <v>11529</v>
      </c>
      <c r="B4700" s="3" t="s">
        <v>13161</v>
      </c>
      <c r="C4700" s="0" t="s">
        <v>1847</v>
      </c>
      <c r="D4700" s="0" t="s">
        <v>1847</v>
      </c>
      <c r="E4700" s="0" t="s">
        <v>396</v>
      </c>
      <c r="F4700" s="0" t="s">
        <v>1847</v>
      </c>
      <c r="G4700" s="0" t="s">
        <v>13162</v>
      </c>
      <c r="H4700" s="0" t="s">
        <v>13163</v>
      </c>
      <c r="I4700" s="0" t="n">
        <f aca="false">IFERROR(SEARCH("\",H4700),0)</f>
        <v>0</v>
      </c>
    </row>
    <row r="4701" customFormat="false" ht="13.8" hidden="false" customHeight="false" outlineLevel="0" collapsed="false">
      <c r="A4701" s="0" t="s">
        <v>11529</v>
      </c>
      <c r="B4701" s="3" t="s">
        <v>13164</v>
      </c>
      <c r="C4701" s="0" t="s">
        <v>1847</v>
      </c>
      <c r="D4701" s="0" t="s">
        <v>1847</v>
      </c>
      <c r="E4701" s="0" t="s">
        <v>396</v>
      </c>
      <c r="F4701" s="0" t="s">
        <v>1847</v>
      </c>
      <c r="G4701" s="0" t="s">
        <v>13165</v>
      </c>
      <c r="H4701" s="0" t="s">
        <v>13166</v>
      </c>
      <c r="I4701" s="0" t="n">
        <f aca="false">IFERROR(SEARCH("\",H4701),0)</f>
        <v>0</v>
      </c>
    </row>
    <row r="4702" customFormat="false" ht="13.8" hidden="false" customHeight="false" outlineLevel="0" collapsed="false">
      <c r="A4702" s="0" t="s">
        <v>11529</v>
      </c>
      <c r="B4702" s="3" t="s">
        <v>13167</v>
      </c>
      <c r="C4702" s="0" t="s">
        <v>1847</v>
      </c>
      <c r="D4702" s="0" t="s">
        <v>1847</v>
      </c>
      <c r="E4702" s="0" t="s">
        <v>396</v>
      </c>
      <c r="F4702" s="0" t="s">
        <v>1847</v>
      </c>
      <c r="G4702" s="0" t="s">
        <v>13168</v>
      </c>
      <c r="H4702" s="0" t="s">
        <v>13169</v>
      </c>
      <c r="I4702" s="0" t="n">
        <f aca="false">IFERROR(SEARCH("\",H4702),0)</f>
        <v>0</v>
      </c>
    </row>
    <row r="4703" customFormat="false" ht="13.8" hidden="false" customHeight="false" outlineLevel="0" collapsed="false">
      <c r="A4703" s="0" t="s">
        <v>11529</v>
      </c>
      <c r="B4703" s="3" t="s">
        <v>13170</v>
      </c>
      <c r="C4703" s="0" t="s">
        <v>1847</v>
      </c>
      <c r="D4703" s="0" t="s">
        <v>1847</v>
      </c>
      <c r="E4703" s="0" t="s">
        <v>396</v>
      </c>
      <c r="F4703" s="0" t="s">
        <v>1847</v>
      </c>
      <c r="G4703" s="0" t="s">
        <v>13171</v>
      </c>
      <c r="H4703" s="0" t="s">
        <v>13172</v>
      </c>
      <c r="I4703" s="0" t="n">
        <f aca="false">IFERROR(SEARCH("\",H4703),0)</f>
        <v>0</v>
      </c>
    </row>
    <row r="4704" customFormat="false" ht="13.8" hidden="false" customHeight="false" outlineLevel="0" collapsed="false">
      <c r="A4704" s="0" t="s">
        <v>11529</v>
      </c>
      <c r="B4704" s="3" t="s">
        <v>13173</v>
      </c>
      <c r="C4704" s="0" t="s">
        <v>1847</v>
      </c>
      <c r="D4704" s="0" t="s">
        <v>1847</v>
      </c>
      <c r="E4704" s="0" t="s">
        <v>396</v>
      </c>
      <c r="F4704" s="0" t="s">
        <v>1847</v>
      </c>
      <c r="G4704" s="0" t="s">
        <v>13174</v>
      </c>
      <c r="H4704" s="0" t="s">
        <v>13175</v>
      </c>
      <c r="I4704" s="0" t="n">
        <f aca="false">IFERROR(SEARCH("\",H4704),0)</f>
        <v>0</v>
      </c>
    </row>
    <row r="4705" customFormat="false" ht="13.8" hidden="false" customHeight="false" outlineLevel="0" collapsed="false">
      <c r="A4705" s="0" t="s">
        <v>11529</v>
      </c>
      <c r="B4705" s="3" t="s">
        <v>13176</v>
      </c>
      <c r="C4705" s="0" t="s">
        <v>1847</v>
      </c>
      <c r="D4705" s="0" t="s">
        <v>1847</v>
      </c>
      <c r="E4705" s="0" t="s">
        <v>396</v>
      </c>
      <c r="F4705" s="0" t="s">
        <v>1847</v>
      </c>
      <c r="G4705" s="0" t="s">
        <v>13177</v>
      </c>
      <c r="H4705" s="0" t="s">
        <v>13178</v>
      </c>
      <c r="I4705" s="0" t="n">
        <f aca="false">IFERROR(SEARCH("\",H4705),0)</f>
        <v>0</v>
      </c>
    </row>
    <row r="4706" customFormat="false" ht="13.8" hidden="false" customHeight="false" outlineLevel="0" collapsed="false">
      <c r="A4706" s="0" t="s">
        <v>11529</v>
      </c>
      <c r="B4706" s="3" t="s">
        <v>13179</v>
      </c>
      <c r="C4706" s="0" t="s">
        <v>1847</v>
      </c>
      <c r="D4706" s="0" t="s">
        <v>1847</v>
      </c>
      <c r="E4706" s="0" t="s">
        <v>396</v>
      </c>
      <c r="F4706" s="0" t="s">
        <v>1847</v>
      </c>
      <c r="G4706" s="0" t="s">
        <v>13180</v>
      </c>
      <c r="H4706" s="0" t="s">
        <v>13181</v>
      </c>
      <c r="I4706" s="0" t="n">
        <f aca="false">IFERROR(SEARCH("\",H4706),0)</f>
        <v>0</v>
      </c>
    </row>
    <row r="4707" customFormat="false" ht="13.8" hidden="false" customHeight="false" outlineLevel="0" collapsed="false">
      <c r="A4707" s="0" t="s">
        <v>11529</v>
      </c>
      <c r="B4707" s="3" t="s">
        <v>13182</v>
      </c>
      <c r="C4707" s="0" t="s">
        <v>1847</v>
      </c>
      <c r="D4707" s="0" t="s">
        <v>1847</v>
      </c>
      <c r="E4707" s="0" t="s">
        <v>396</v>
      </c>
      <c r="F4707" s="0" t="s">
        <v>1847</v>
      </c>
      <c r="G4707" s="0" t="s">
        <v>13183</v>
      </c>
      <c r="H4707" s="0" t="s">
        <v>13184</v>
      </c>
      <c r="I4707" s="0" t="n">
        <f aca="false">IFERROR(SEARCH("\",H4707),0)</f>
        <v>0</v>
      </c>
    </row>
    <row r="4708" customFormat="false" ht="13.8" hidden="false" customHeight="false" outlineLevel="0" collapsed="false">
      <c r="A4708" s="0" t="s">
        <v>11529</v>
      </c>
      <c r="B4708" s="3" t="s">
        <v>13185</v>
      </c>
      <c r="C4708" s="0" t="s">
        <v>1847</v>
      </c>
      <c r="D4708" s="0" t="s">
        <v>1847</v>
      </c>
      <c r="E4708" s="0" t="s">
        <v>396</v>
      </c>
      <c r="F4708" s="0" t="s">
        <v>1847</v>
      </c>
      <c r="G4708" s="0" t="s">
        <v>13186</v>
      </c>
      <c r="H4708" s="0" t="s">
        <v>13187</v>
      </c>
      <c r="I4708" s="0" t="n">
        <f aca="false">IFERROR(SEARCH("\",H4708),0)</f>
        <v>0</v>
      </c>
    </row>
    <row r="4709" customFormat="false" ht="13.8" hidden="false" customHeight="false" outlineLevel="0" collapsed="false">
      <c r="A4709" s="0" t="s">
        <v>11529</v>
      </c>
      <c r="B4709" s="3" t="s">
        <v>13188</v>
      </c>
      <c r="C4709" s="0" t="s">
        <v>1847</v>
      </c>
      <c r="D4709" s="0" t="s">
        <v>1847</v>
      </c>
      <c r="E4709" s="0" t="s">
        <v>396</v>
      </c>
      <c r="F4709" s="0" t="s">
        <v>1847</v>
      </c>
      <c r="G4709" s="0" t="s">
        <v>13189</v>
      </c>
      <c r="H4709" s="0" t="s">
        <v>13190</v>
      </c>
      <c r="I4709" s="0" t="n">
        <f aca="false">IFERROR(SEARCH("\",H4709),0)</f>
        <v>0</v>
      </c>
    </row>
    <row r="4710" customFormat="false" ht="13.8" hidden="false" customHeight="false" outlineLevel="0" collapsed="false">
      <c r="A4710" s="0" t="s">
        <v>11529</v>
      </c>
      <c r="B4710" s="3" t="s">
        <v>13191</v>
      </c>
      <c r="C4710" s="0" t="s">
        <v>1847</v>
      </c>
      <c r="D4710" s="0" t="s">
        <v>1847</v>
      </c>
      <c r="E4710" s="0" t="s">
        <v>396</v>
      </c>
      <c r="F4710" s="0" t="s">
        <v>1847</v>
      </c>
      <c r="G4710" s="0" t="s">
        <v>13192</v>
      </c>
      <c r="H4710" s="0" t="s">
        <v>13193</v>
      </c>
      <c r="I4710" s="0" t="n">
        <f aca="false">IFERROR(SEARCH("\",H4710),0)</f>
        <v>0</v>
      </c>
    </row>
    <row r="4711" customFormat="false" ht="13.8" hidden="false" customHeight="false" outlineLevel="0" collapsed="false">
      <c r="A4711" s="0" t="s">
        <v>11529</v>
      </c>
      <c r="B4711" s="3" t="s">
        <v>13191</v>
      </c>
      <c r="C4711" s="0" t="s">
        <v>1847</v>
      </c>
      <c r="D4711" s="0" t="s">
        <v>1847</v>
      </c>
      <c r="E4711" s="0" t="s">
        <v>396</v>
      </c>
      <c r="F4711" s="0" t="s">
        <v>1847</v>
      </c>
      <c r="G4711" s="0" t="s">
        <v>13194</v>
      </c>
      <c r="H4711" s="0" t="s">
        <v>13193</v>
      </c>
      <c r="I4711" s="0" t="n">
        <f aca="false">IFERROR(SEARCH("\",H4711),0)</f>
        <v>0</v>
      </c>
    </row>
    <row r="4712" customFormat="false" ht="13.8" hidden="false" customHeight="false" outlineLevel="0" collapsed="false">
      <c r="A4712" s="0" t="s">
        <v>11529</v>
      </c>
      <c r="B4712" s="3" t="s">
        <v>13195</v>
      </c>
      <c r="C4712" s="0" t="s">
        <v>1847</v>
      </c>
      <c r="D4712" s="0" t="s">
        <v>1847</v>
      </c>
      <c r="E4712" s="0" t="s">
        <v>396</v>
      </c>
      <c r="F4712" s="0" t="s">
        <v>1847</v>
      </c>
      <c r="G4712" s="0" t="s">
        <v>13196</v>
      </c>
      <c r="H4712" s="0" t="s">
        <v>13197</v>
      </c>
      <c r="I4712" s="0" t="n">
        <f aca="false">IFERROR(SEARCH("\",H4712),0)</f>
        <v>0</v>
      </c>
    </row>
    <row r="4713" customFormat="false" ht="13.8" hidden="false" customHeight="false" outlineLevel="0" collapsed="false">
      <c r="A4713" s="0" t="s">
        <v>11529</v>
      </c>
      <c r="B4713" s="3" t="s">
        <v>13195</v>
      </c>
      <c r="C4713" s="0" t="s">
        <v>1847</v>
      </c>
      <c r="D4713" s="0" t="s">
        <v>1847</v>
      </c>
      <c r="E4713" s="0" t="s">
        <v>396</v>
      </c>
      <c r="F4713" s="0" t="s">
        <v>1847</v>
      </c>
      <c r="G4713" s="0" t="s">
        <v>13198</v>
      </c>
      <c r="H4713" s="0" t="s">
        <v>13197</v>
      </c>
      <c r="I4713" s="0" t="n">
        <f aca="false">IFERROR(SEARCH("\",H4713),0)</f>
        <v>0</v>
      </c>
    </row>
    <row r="4714" customFormat="false" ht="13.8" hidden="false" customHeight="false" outlineLevel="0" collapsed="false">
      <c r="A4714" s="0" t="s">
        <v>11529</v>
      </c>
      <c r="B4714" s="3" t="s">
        <v>13199</v>
      </c>
      <c r="C4714" s="0" t="s">
        <v>1847</v>
      </c>
      <c r="D4714" s="0" t="s">
        <v>1847</v>
      </c>
      <c r="E4714" s="0" t="s">
        <v>396</v>
      </c>
      <c r="F4714" s="0" t="s">
        <v>1847</v>
      </c>
      <c r="G4714" s="0" t="s">
        <v>13200</v>
      </c>
      <c r="H4714" s="0" t="s">
        <v>13201</v>
      </c>
      <c r="I4714" s="0" t="n">
        <f aca="false">IFERROR(SEARCH("\",H4714),0)</f>
        <v>0</v>
      </c>
    </row>
    <row r="4715" customFormat="false" ht="13.8" hidden="false" customHeight="false" outlineLevel="0" collapsed="false">
      <c r="A4715" s="0" t="s">
        <v>11529</v>
      </c>
      <c r="B4715" s="3" t="s">
        <v>13199</v>
      </c>
      <c r="C4715" s="0" t="s">
        <v>1847</v>
      </c>
      <c r="D4715" s="0" t="s">
        <v>1847</v>
      </c>
      <c r="E4715" s="0" t="s">
        <v>396</v>
      </c>
      <c r="F4715" s="0" t="s">
        <v>1847</v>
      </c>
      <c r="G4715" s="0" t="s">
        <v>13202</v>
      </c>
      <c r="H4715" s="0" t="s">
        <v>13201</v>
      </c>
      <c r="I4715" s="0" t="n">
        <f aca="false">IFERROR(SEARCH("\",H4715),0)</f>
        <v>0</v>
      </c>
    </row>
    <row r="4716" customFormat="false" ht="13.8" hidden="false" customHeight="false" outlineLevel="0" collapsed="false">
      <c r="A4716" s="0" t="s">
        <v>11529</v>
      </c>
      <c r="B4716" s="3" t="s">
        <v>13203</v>
      </c>
      <c r="C4716" s="0" t="s">
        <v>1847</v>
      </c>
      <c r="D4716" s="0" t="s">
        <v>1847</v>
      </c>
      <c r="E4716" s="0" t="s">
        <v>396</v>
      </c>
      <c r="F4716" s="0" t="s">
        <v>1847</v>
      </c>
      <c r="G4716" s="0" t="s">
        <v>13204</v>
      </c>
      <c r="H4716" s="0" t="s">
        <v>13205</v>
      </c>
      <c r="I4716" s="0" t="n">
        <f aca="false">IFERROR(SEARCH("\",H4716),0)</f>
        <v>0</v>
      </c>
    </row>
    <row r="4717" customFormat="false" ht="13.8" hidden="false" customHeight="false" outlineLevel="0" collapsed="false">
      <c r="A4717" s="0" t="s">
        <v>11529</v>
      </c>
      <c r="B4717" s="3" t="s">
        <v>13203</v>
      </c>
      <c r="C4717" s="0" t="s">
        <v>1847</v>
      </c>
      <c r="D4717" s="0" t="s">
        <v>1847</v>
      </c>
      <c r="E4717" s="0" t="s">
        <v>396</v>
      </c>
      <c r="F4717" s="0" t="s">
        <v>1847</v>
      </c>
      <c r="G4717" s="0" t="s">
        <v>13206</v>
      </c>
      <c r="H4717" s="0" t="s">
        <v>13205</v>
      </c>
      <c r="I4717" s="0" t="n">
        <f aca="false">IFERROR(SEARCH("\",H4717),0)</f>
        <v>0</v>
      </c>
    </row>
    <row r="4718" customFormat="false" ht="13.8" hidden="false" customHeight="false" outlineLevel="0" collapsed="false">
      <c r="A4718" s="0" t="s">
        <v>11529</v>
      </c>
      <c r="B4718" s="3" t="s">
        <v>13207</v>
      </c>
      <c r="C4718" s="0" t="s">
        <v>1847</v>
      </c>
      <c r="D4718" s="0" t="s">
        <v>1847</v>
      </c>
      <c r="E4718" s="0" t="s">
        <v>396</v>
      </c>
      <c r="F4718" s="0" t="s">
        <v>1847</v>
      </c>
      <c r="G4718" s="0" t="s">
        <v>13208</v>
      </c>
      <c r="H4718" s="0" t="s">
        <v>13209</v>
      </c>
      <c r="I4718" s="0" t="n">
        <f aca="false">IFERROR(SEARCH("\",H4718),0)</f>
        <v>0</v>
      </c>
    </row>
    <row r="4719" customFormat="false" ht="13.8" hidden="false" customHeight="false" outlineLevel="0" collapsed="false">
      <c r="A4719" s="0" t="s">
        <v>11529</v>
      </c>
      <c r="B4719" s="3" t="s">
        <v>13207</v>
      </c>
      <c r="C4719" s="0" t="s">
        <v>1847</v>
      </c>
      <c r="D4719" s="0" t="s">
        <v>1847</v>
      </c>
      <c r="E4719" s="0" t="s">
        <v>396</v>
      </c>
      <c r="F4719" s="0" t="s">
        <v>1847</v>
      </c>
      <c r="G4719" s="0" t="s">
        <v>13210</v>
      </c>
      <c r="H4719" s="0" t="s">
        <v>13209</v>
      </c>
      <c r="I4719" s="0" t="n">
        <f aca="false">IFERROR(SEARCH("\",H4719),0)</f>
        <v>0</v>
      </c>
    </row>
    <row r="4720" customFormat="false" ht="13.8" hidden="false" customHeight="false" outlineLevel="0" collapsed="false">
      <c r="A4720" s="0" t="s">
        <v>11529</v>
      </c>
      <c r="B4720" s="3" t="s">
        <v>2187</v>
      </c>
      <c r="C4720" s="0" t="s">
        <v>1847</v>
      </c>
      <c r="D4720" s="0" t="s">
        <v>1847</v>
      </c>
      <c r="E4720" s="0" t="s">
        <v>396</v>
      </c>
      <c r="F4720" s="0" t="s">
        <v>1847</v>
      </c>
      <c r="G4720" s="0" t="s">
        <v>13211</v>
      </c>
      <c r="H4720" s="0" t="s">
        <v>13212</v>
      </c>
      <c r="I4720" s="0" t="n">
        <f aca="false">IFERROR(SEARCH("\",H4720),0)</f>
        <v>0</v>
      </c>
    </row>
    <row r="4721" customFormat="false" ht="13.8" hidden="false" customHeight="false" outlineLevel="0" collapsed="false">
      <c r="A4721" s="0" t="s">
        <v>11529</v>
      </c>
      <c r="B4721" s="3" t="s">
        <v>2187</v>
      </c>
      <c r="C4721" s="0" t="s">
        <v>1847</v>
      </c>
      <c r="D4721" s="0" t="s">
        <v>1847</v>
      </c>
      <c r="E4721" s="0" t="s">
        <v>396</v>
      </c>
      <c r="F4721" s="0" t="n">
        <v>1</v>
      </c>
      <c r="G4721" s="0" t="s">
        <v>13213</v>
      </c>
      <c r="H4721" s="0" t="s">
        <v>13212</v>
      </c>
      <c r="I4721" s="0" t="n">
        <f aca="false">IFERROR(SEARCH("\",H4721),0)</f>
        <v>0</v>
      </c>
    </row>
    <row r="4722" customFormat="false" ht="13.8" hidden="false" customHeight="false" outlineLevel="0" collapsed="false">
      <c r="A4722" s="0" t="s">
        <v>11529</v>
      </c>
      <c r="B4722" s="3" t="s">
        <v>13214</v>
      </c>
      <c r="C4722" s="0" t="s">
        <v>1847</v>
      </c>
      <c r="D4722" s="0" t="s">
        <v>1847</v>
      </c>
      <c r="E4722" s="0" t="s">
        <v>396</v>
      </c>
      <c r="F4722" s="0" t="s">
        <v>1847</v>
      </c>
      <c r="G4722" s="0" t="s">
        <v>13215</v>
      </c>
      <c r="H4722" s="0" t="s">
        <v>13216</v>
      </c>
      <c r="I4722" s="0" t="n">
        <f aca="false">IFERROR(SEARCH("\",H4722),0)</f>
        <v>0</v>
      </c>
    </row>
    <row r="4723" customFormat="false" ht="13.8" hidden="false" customHeight="false" outlineLevel="0" collapsed="false">
      <c r="A4723" s="0" t="s">
        <v>11529</v>
      </c>
      <c r="B4723" s="3" t="s">
        <v>13214</v>
      </c>
      <c r="C4723" s="0" t="s">
        <v>1847</v>
      </c>
      <c r="D4723" s="0" t="s">
        <v>1847</v>
      </c>
      <c r="E4723" s="0" t="s">
        <v>396</v>
      </c>
      <c r="F4723" s="0" t="s">
        <v>1847</v>
      </c>
      <c r="G4723" s="0" t="s">
        <v>13217</v>
      </c>
      <c r="H4723" s="0" t="s">
        <v>13216</v>
      </c>
      <c r="I4723" s="0" t="n">
        <f aca="false">IFERROR(SEARCH("\",H4723),0)</f>
        <v>0</v>
      </c>
    </row>
    <row r="4724" customFormat="false" ht="13.8" hidden="false" customHeight="false" outlineLevel="0" collapsed="false">
      <c r="A4724" s="0" t="s">
        <v>11529</v>
      </c>
      <c r="B4724" s="3" t="s">
        <v>6238</v>
      </c>
      <c r="C4724" s="0" t="s">
        <v>1847</v>
      </c>
      <c r="D4724" s="0" t="s">
        <v>1847</v>
      </c>
      <c r="E4724" s="0" t="s">
        <v>396</v>
      </c>
      <c r="F4724" s="0" t="s">
        <v>1847</v>
      </c>
      <c r="G4724" s="0" t="s">
        <v>13218</v>
      </c>
      <c r="H4724" s="0" t="s">
        <v>6242</v>
      </c>
      <c r="I4724" s="0" t="n">
        <f aca="false">IFERROR(SEARCH("\",H4724),0)</f>
        <v>0</v>
      </c>
    </row>
    <row r="4725" customFormat="false" ht="13.8" hidden="false" customHeight="false" outlineLevel="0" collapsed="false">
      <c r="A4725" s="0" t="s">
        <v>11529</v>
      </c>
      <c r="B4725" s="3" t="s">
        <v>13219</v>
      </c>
      <c r="C4725" s="0" t="s">
        <v>1847</v>
      </c>
      <c r="D4725" s="0" t="s">
        <v>1847</v>
      </c>
      <c r="E4725" s="0" t="s">
        <v>396</v>
      </c>
      <c r="F4725" s="0" t="s">
        <v>1847</v>
      </c>
      <c r="G4725" s="0" t="s">
        <v>13220</v>
      </c>
      <c r="H4725" s="0" t="s">
        <v>13221</v>
      </c>
      <c r="I4725" s="0" t="n">
        <f aca="false">IFERROR(SEARCH("\",H4725),0)</f>
        <v>0</v>
      </c>
    </row>
    <row r="4726" customFormat="false" ht="13.8" hidden="false" customHeight="false" outlineLevel="0" collapsed="false">
      <c r="A4726" s="0" t="s">
        <v>11529</v>
      </c>
      <c r="B4726" s="3" t="s">
        <v>13219</v>
      </c>
      <c r="C4726" s="0" t="s">
        <v>1847</v>
      </c>
      <c r="D4726" s="0" t="s">
        <v>1847</v>
      </c>
      <c r="E4726" s="0" t="s">
        <v>396</v>
      </c>
      <c r="F4726" s="0" t="s">
        <v>1847</v>
      </c>
      <c r="G4726" s="0" t="s">
        <v>13222</v>
      </c>
      <c r="H4726" s="0" t="s">
        <v>13221</v>
      </c>
      <c r="I4726" s="0" t="n">
        <f aca="false">IFERROR(SEARCH("\",H4726),0)</f>
        <v>0</v>
      </c>
    </row>
    <row r="4727" customFormat="false" ht="13.8" hidden="false" customHeight="false" outlineLevel="0" collapsed="false">
      <c r="A4727" s="0" t="s">
        <v>11529</v>
      </c>
      <c r="B4727" s="3" t="s">
        <v>13223</v>
      </c>
      <c r="C4727" s="0" t="s">
        <v>1847</v>
      </c>
      <c r="D4727" s="0" t="s">
        <v>1847</v>
      </c>
      <c r="E4727" s="0" t="s">
        <v>396</v>
      </c>
      <c r="F4727" s="0" t="s">
        <v>1847</v>
      </c>
      <c r="G4727" s="0" t="s">
        <v>13224</v>
      </c>
      <c r="H4727" s="0" t="s">
        <v>13225</v>
      </c>
      <c r="I4727" s="0" t="n">
        <f aca="false">IFERROR(SEARCH("\",H4727),0)</f>
        <v>0</v>
      </c>
    </row>
    <row r="4728" customFormat="false" ht="13.8" hidden="false" customHeight="false" outlineLevel="0" collapsed="false">
      <c r="A4728" s="0" t="s">
        <v>11529</v>
      </c>
      <c r="B4728" s="3" t="s">
        <v>13223</v>
      </c>
      <c r="C4728" s="0" t="s">
        <v>1847</v>
      </c>
      <c r="D4728" s="0" t="s">
        <v>1847</v>
      </c>
      <c r="E4728" s="0" t="s">
        <v>396</v>
      </c>
      <c r="F4728" s="0" t="s">
        <v>1847</v>
      </c>
      <c r="G4728" s="0" t="s">
        <v>13226</v>
      </c>
      <c r="H4728" s="0" t="s">
        <v>13225</v>
      </c>
      <c r="I4728" s="0" t="n">
        <f aca="false">IFERROR(SEARCH("\",H4728),0)</f>
        <v>0</v>
      </c>
    </row>
    <row r="4729" customFormat="false" ht="13.8" hidden="false" customHeight="false" outlineLevel="0" collapsed="false">
      <c r="A4729" s="0" t="s">
        <v>11529</v>
      </c>
      <c r="B4729" s="3" t="s">
        <v>13227</v>
      </c>
      <c r="C4729" s="0" t="s">
        <v>1847</v>
      </c>
      <c r="D4729" s="0" t="s">
        <v>1847</v>
      </c>
      <c r="E4729" s="0" t="s">
        <v>396</v>
      </c>
      <c r="F4729" s="0" t="s">
        <v>1847</v>
      </c>
      <c r="G4729" s="0" t="s">
        <v>13228</v>
      </c>
      <c r="H4729" s="0" t="s">
        <v>13229</v>
      </c>
      <c r="I4729" s="0" t="n">
        <f aca="false">IFERROR(SEARCH("\",H4729),0)</f>
        <v>0</v>
      </c>
    </row>
    <row r="4730" customFormat="false" ht="13.8" hidden="false" customHeight="false" outlineLevel="0" collapsed="false">
      <c r="A4730" s="0" t="s">
        <v>11529</v>
      </c>
      <c r="B4730" s="3" t="s">
        <v>13230</v>
      </c>
      <c r="C4730" s="0" t="s">
        <v>1847</v>
      </c>
      <c r="D4730" s="0" t="s">
        <v>1847</v>
      </c>
      <c r="E4730" s="0" t="s">
        <v>396</v>
      </c>
      <c r="F4730" s="0" t="s">
        <v>1847</v>
      </c>
      <c r="G4730" s="0" t="s">
        <v>13231</v>
      </c>
      <c r="H4730" s="0" t="s">
        <v>13232</v>
      </c>
      <c r="I4730" s="0" t="n">
        <f aca="false">IFERROR(SEARCH("\",H4730),0)</f>
        <v>0</v>
      </c>
    </row>
    <row r="4731" customFormat="false" ht="13.8" hidden="false" customHeight="false" outlineLevel="0" collapsed="false">
      <c r="A4731" s="0" t="s">
        <v>11529</v>
      </c>
      <c r="B4731" s="3" t="s">
        <v>13230</v>
      </c>
      <c r="C4731" s="0" t="s">
        <v>1847</v>
      </c>
      <c r="D4731" s="0" t="s">
        <v>1847</v>
      </c>
      <c r="E4731" s="0" t="s">
        <v>396</v>
      </c>
      <c r="F4731" s="0" t="s">
        <v>1847</v>
      </c>
      <c r="G4731" s="0" t="s">
        <v>13233</v>
      </c>
      <c r="H4731" s="0" t="s">
        <v>13232</v>
      </c>
      <c r="I4731" s="0" t="n">
        <f aca="false">IFERROR(SEARCH("\",H4731),0)</f>
        <v>0</v>
      </c>
    </row>
    <row r="4732" customFormat="false" ht="13.8" hidden="false" customHeight="false" outlineLevel="0" collapsed="false">
      <c r="A4732" s="0" t="s">
        <v>11529</v>
      </c>
      <c r="B4732" s="3" t="s">
        <v>13234</v>
      </c>
      <c r="C4732" s="0" t="s">
        <v>1847</v>
      </c>
      <c r="D4732" s="0" t="s">
        <v>1847</v>
      </c>
      <c r="E4732" s="0" t="s">
        <v>396</v>
      </c>
      <c r="F4732" s="0" t="s">
        <v>1847</v>
      </c>
      <c r="G4732" s="0" t="s">
        <v>13235</v>
      </c>
      <c r="H4732" s="0" t="s">
        <v>13236</v>
      </c>
      <c r="I4732" s="0" t="n">
        <f aca="false">IFERROR(SEARCH("\",H4732),0)</f>
        <v>0</v>
      </c>
    </row>
    <row r="4733" customFormat="false" ht="13.8" hidden="false" customHeight="false" outlineLevel="0" collapsed="false">
      <c r="A4733" s="0" t="s">
        <v>11529</v>
      </c>
      <c r="B4733" s="3" t="s">
        <v>13234</v>
      </c>
      <c r="C4733" s="0" t="s">
        <v>1847</v>
      </c>
      <c r="D4733" s="0" t="s">
        <v>1847</v>
      </c>
      <c r="E4733" s="0" t="s">
        <v>396</v>
      </c>
      <c r="F4733" s="0" t="s">
        <v>1847</v>
      </c>
      <c r="G4733" s="0" t="s">
        <v>13237</v>
      </c>
      <c r="H4733" s="0" t="s">
        <v>13236</v>
      </c>
      <c r="I4733" s="0" t="n">
        <f aca="false">IFERROR(SEARCH("\",H4733),0)</f>
        <v>0</v>
      </c>
    </row>
    <row r="4734" customFormat="false" ht="13.8" hidden="false" customHeight="false" outlineLevel="0" collapsed="false">
      <c r="A4734" s="0" t="s">
        <v>11529</v>
      </c>
      <c r="B4734" s="3" t="s">
        <v>2193</v>
      </c>
      <c r="C4734" s="0" t="s">
        <v>1847</v>
      </c>
      <c r="D4734" s="0" t="s">
        <v>1847</v>
      </c>
      <c r="E4734" s="0" t="s">
        <v>396</v>
      </c>
      <c r="F4734" s="0" t="s">
        <v>1847</v>
      </c>
      <c r="G4734" s="0" t="s">
        <v>13238</v>
      </c>
      <c r="H4734" s="0" t="s">
        <v>13239</v>
      </c>
      <c r="I4734" s="0" t="n">
        <f aca="false">IFERROR(SEARCH("\",H4734),0)</f>
        <v>0</v>
      </c>
    </row>
    <row r="4735" customFormat="false" ht="13.8" hidden="false" customHeight="false" outlineLevel="0" collapsed="false">
      <c r="A4735" s="0" t="s">
        <v>11529</v>
      </c>
      <c r="B4735" s="3" t="s">
        <v>2193</v>
      </c>
      <c r="C4735" s="0" t="s">
        <v>1847</v>
      </c>
      <c r="D4735" s="0" t="s">
        <v>1847</v>
      </c>
      <c r="E4735" s="0" t="s">
        <v>396</v>
      </c>
      <c r="F4735" s="0" t="n">
        <v>2</v>
      </c>
      <c r="G4735" s="0" t="s">
        <v>13240</v>
      </c>
      <c r="H4735" s="0" t="s">
        <v>13239</v>
      </c>
      <c r="I4735" s="0" t="n">
        <f aca="false">IFERROR(SEARCH("\",H4735),0)</f>
        <v>0</v>
      </c>
    </row>
    <row r="4736" customFormat="false" ht="13.8" hidden="false" customHeight="false" outlineLevel="0" collapsed="false">
      <c r="A4736" s="0" t="s">
        <v>11529</v>
      </c>
      <c r="B4736" s="3" t="s">
        <v>13223</v>
      </c>
      <c r="C4736" s="0" t="s">
        <v>1847</v>
      </c>
      <c r="D4736" s="0" t="s">
        <v>1847</v>
      </c>
      <c r="E4736" s="0" t="s">
        <v>396</v>
      </c>
      <c r="F4736" s="0" t="s">
        <v>1847</v>
      </c>
      <c r="G4736" s="0" t="s">
        <v>13241</v>
      </c>
      <c r="H4736" s="0" t="s">
        <v>13242</v>
      </c>
      <c r="I4736" s="0" t="n">
        <f aca="false">IFERROR(SEARCH("\",H4736),0)</f>
        <v>0</v>
      </c>
    </row>
    <row r="4737" customFormat="false" ht="13.8" hidden="false" customHeight="false" outlineLevel="0" collapsed="false">
      <c r="A4737" s="0" t="s">
        <v>11529</v>
      </c>
      <c r="B4737" s="3" t="s">
        <v>13223</v>
      </c>
      <c r="C4737" s="0" t="s">
        <v>1847</v>
      </c>
      <c r="D4737" s="0" t="s">
        <v>1847</v>
      </c>
      <c r="E4737" s="0" t="s">
        <v>396</v>
      </c>
      <c r="F4737" s="0" t="s">
        <v>1847</v>
      </c>
      <c r="G4737" s="0" t="s">
        <v>13243</v>
      </c>
      <c r="H4737" s="0" t="s">
        <v>13242</v>
      </c>
      <c r="I4737" s="0" t="n">
        <f aca="false">IFERROR(SEARCH("\",H4737),0)</f>
        <v>0</v>
      </c>
    </row>
    <row r="4738" customFormat="false" ht="13.8" hidden="false" customHeight="false" outlineLevel="0" collapsed="false">
      <c r="A4738" s="0" t="s">
        <v>11529</v>
      </c>
      <c r="B4738" s="3" t="s">
        <v>13244</v>
      </c>
      <c r="C4738" s="0" t="s">
        <v>1847</v>
      </c>
      <c r="D4738" s="0" t="s">
        <v>1847</v>
      </c>
      <c r="E4738" s="0" t="s">
        <v>396</v>
      </c>
      <c r="F4738" s="0" t="s">
        <v>1847</v>
      </c>
      <c r="G4738" s="0" t="s">
        <v>13245</v>
      </c>
      <c r="H4738" s="0" t="s">
        <v>13246</v>
      </c>
      <c r="I4738" s="0" t="n">
        <f aca="false">IFERROR(SEARCH("\",H4738),0)</f>
        <v>0</v>
      </c>
    </row>
    <row r="4739" customFormat="false" ht="13.8" hidden="false" customHeight="false" outlineLevel="0" collapsed="false">
      <c r="A4739" s="0" t="s">
        <v>11529</v>
      </c>
      <c r="B4739" s="3" t="s">
        <v>13247</v>
      </c>
      <c r="C4739" s="0" t="s">
        <v>1847</v>
      </c>
      <c r="D4739" s="0" t="s">
        <v>1847</v>
      </c>
      <c r="E4739" s="0" t="s">
        <v>396</v>
      </c>
      <c r="F4739" s="0" t="s">
        <v>1847</v>
      </c>
      <c r="G4739" s="0" t="s">
        <v>13248</v>
      </c>
      <c r="H4739" s="0" t="s">
        <v>13249</v>
      </c>
      <c r="I4739" s="0" t="n">
        <f aca="false">IFERROR(SEARCH("\",H4739),0)</f>
        <v>0</v>
      </c>
    </row>
    <row r="4740" customFormat="false" ht="13.8" hidden="false" customHeight="false" outlineLevel="0" collapsed="false">
      <c r="A4740" s="0" t="s">
        <v>11529</v>
      </c>
      <c r="B4740" s="3" t="s">
        <v>13247</v>
      </c>
      <c r="C4740" s="0" t="s">
        <v>1847</v>
      </c>
      <c r="D4740" s="0" t="s">
        <v>1847</v>
      </c>
      <c r="E4740" s="0" t="s">
        <v>396</v>
      </c>
      <c r="F4740" s="0" t="s">
        <v>1847</v>
      </c>
      <c r="G4740" s="0" t="s">
        <v>13250</v>
      </c>
      <c r="H4740" s="0" t="s">
        <v>13249</v>
      </c>
      <c r="I4740" s="0" t="n">
        <f aca="false">IFERROR(SEARCH("\",H4740),0)</f>
        <v>0</v>
      </c>
    </row>
    <row r="4741" customFormat="false" ht="13.8" hidden="false" customHeight="false" outlineLevel="0" collapsed="false">
      <c r="A4741" s="0" t="s">
        <v>11529</v>
      </c>
      <c r="B4741" s="3" t="s">
        <v>13251</v>
      </c>
      <c r="C4741" s="0" t="s">
        <v>1847</v>
      </c>
      <c r="D4741" s="0" t="s">
        <v>1847</v>
      </c>
      <c r="E4741" s="0" t="s">
        <v>396</v>
      </c>
      <c r="F4741" s="0" t="s">
        <v>1847</v>
      </c>
      <c r="G4741" s="0" t="s">
        <v>13252</v>
      </c>
      <c r="H4741" s="0" t="s">
        <v>13253</v>
      </c>
      <c r="I4741" s="0" t="n">
        <f aca="false">IFERROR(SEARCH("\",H4741),0)</f>
        <v>0</v>
      </c>
    </row>
    <row r="4742" customFormat="false" ht="13.8" hidden="false" customHeight="false" outlineLevel="0" collapsed="false">
      <c r="A4742" s="0" t="s">
        <v>11529</v>
      </c>
      <c r="B4742" s="3" t="s">
        <v>13251</v>
      </c>
      <c r="C4742" s="0" t="s">
        <v>1847</v>
      </c>
      <c r="D4742" s="0" t="s">
        <v>1847</v>
      </c>
      <c r="E4742" s="0" t="s">
        <v>396</v>
      </c>
      <c r="F4742" s="0" t="s">
        <v>1847</v>
      </c>
      <c r="G4742" s="0" t="s">
        <v>13254</v>
      </c>
      <c r="H4742" s="0" t="s">
        <v>13253</v>
      </c>
      <c r="I4742" s="0" t="n">
        <f aca="false">IFERROR(SEARCH("\",H4742),0)</f>
        <v>0</v>
      </c>
    </row>
    <row r="4743" customFormat="false" ht="13.8" hidden="false" customHeight="false" outlineLevel="0" collapsed="false">
      <c r="A4743" s="0" t="s">
        <v>11529</v>
      </c>
      <c r="B4743" s="3" t="s">
        <v>13255</v>
      </c>
      <c r="C4743" s="0" t="s">
        <v>1847</v>
      </c>
      <c r="D4743" s="0" t="s">
        <v>1847</v>
      </c>
      <c r="E4743" s="0" t="s">
        <v>396</v>
      </c>
      <c r="F4743" s="0" t="s">
        <v>1847</v>
      </c>
      <c r="G4743" s="0" t="s">
        <v>13256</v>
      </c>
      <c r="H4743" s="0" t="s">
        <v>13257</v>
      </c>
      <c r="I4743" s="0" t="n">
        <f aca="false">IFERROR(SEARCH("\",H4743),0)</f>
        <v>0</v>
      </c>
    </row>
    <row r="4744" customFormat="false" ht="13.8" hidden="false" customHeight="false" outlineLevel="0" collapsed="false">
      <c r="A4744" s="0" t="s">
        <v>11529</v>
      </c>
      <c r="B4744" s="3" t="s">
        <v>13255</v>
      </c>
      <c r="C4744" s="0" t="s">
        <v>1847</v>
      </c>
      <c r="D4744" s="0" t="s">
        <v>1847</v>
      </c>
      <c r="E4744" s="0" t="s">
        <v>396</v>
      </c>
      <c r="F4744" s="0" t="s">
        <v>1847</v>
      </c>
      <c r="G4744" s="0" t="s">
        <v>13258</v>
      </c>
      <c r="H4744" s="0" t="s">
        <v>13257</v>
      </c>
      <c r="I4744" s="0" t="n">
        <f aca="false">IFERROR(SEARCH("\",H4744),0)</f>
        <v>0</v>
      </c>
    </row>
    <row r="4745" customFormat="false" ht="13.8" hidden="false" customHeight="false" outlineLevel="0" collapsed="false">
      <c r="A4745" s="0" t="s">
        <v>11529</v>
      </c>
      <c r="B4745" s="3" t="s">
        <v>6247</v>
      </c>
      <c r="C4745" s="0" t="s">
        <v>1847</v>
      </c>
      <c r="D4745" s="0" t="s">
        <v>1847</v>
      </c>
      <c r="E4745" s="0" t="s">
        <v>396</v>
      </c>
      <c r="F4745" s="0" t="s">
        <v>1847</v>
      </c>
      <c r="G4745" s="0" t="s">
        <v>13259</v>
      </c>
      <c r="H4745" s="0" t="s">
        <v>6250</v>
      </c>
      <c r="I4745" s="0" t="n">
        <f aca="false">IFERROR(SEARCH("\",H4745),0)</f>
        <v>0</v>
      </c>
    </row>
    <row r="4746" customFormat="false" ht="13.8" hidden="false" customHeight="false" outlineLevel="0" collapsed="false">
      <c r="A4746" s="0" t="s">
        <v>11529</v>
      </c>
      <c r="B4746" s="3" t="s">
        <v>13260</v>
      </c>
      <c r="C4746" s="0" t="s">
        <v>1847</v>
      </c>
      <c r="D4746" s="0" t="s">
        <v>1847</v>
      </c>
      <c r="E4746" s="0" t="s">
        <v>396</v>
      </c>
      <c r="F4746" s="0" t="s">
        <v>1847</v>
      </c>
      <c r="G4746" s="0" t="s">
        <v>13261</v>
      </c>
      <c r="H4746" s="0" t="s">
        <v>13262</v>
      </c>
      <c r="I4746" s="0" t="n">
        <f aca="false">IFERROR(SEARCH("\",H4746),0)</f>
        <v>0</v>
      </c>
    </row>
    <row r="4747" customFormat="false" ht="13.8" hidden="false" customHeight="false" outlineLevel="0" collapsed="false">
      <c r="A4747" s="0" t="s">
        <v>11529</v>
      </c>
      <c r="B4747" s="3" t="s">
        <v>13260</v>
      </c>
      <c r="C4747" s="0" t="s">
        <v>1847</v>
      </c>
      <c r="D4747" s="0" t="s">
        <v>1847</v>
      </c>
      <c r="E4747" s="0" t="s">
        <v>396</v>
      </c>
      <c r="F4747" s="0" t="n">
        <v>3</v>
      </c>
      <c r="G4747" s="0" t="s">
        <v>13263</v>
      </c>
      <c r="H4747" s="0" t="s">
        <v>13262</v>
      </c>
      <c r="I4747" s="0" t="n">
        <f aca="false">IFERROR(SEARCH("\",H4747),0)</f>
        <v>0</v>
      </c>
    </row>
    <row r="4748" customFormat="false" ht="13.8" hidden="false" customHeight="false" outlineLevel="0" collapsed="false">
      <c r="A4748" s="0" t="s">
        <v>11529</v>
      </c>
      <c r="B4748" s="3" t="s">
        <v>13264</v>
      </c>
      <c r="C4748" s="0" t="s">
        <v>1847</v>
      </c>
      <c r="D4748" s="0" t="s">
        <v>1847</v>
      </c>
      <c r="E4748" s="0" t="s">
        <v>396</v>
      </c>
      <c r="F4748" s="0" t="s">
        <v>1847</v>
      </c>
      <c r="G4748" s="0" t="s">
        <v>13265</v>
      </c>
      <c r="H4748" s="0" t="s">
        <v>13266</v>
      </c>
      <c r="I4748" s="0" t="n">
        <f aca="false">IFERROR(SEARCH("\",H4748),0)</f>
        <v>0</v>
      </c>
    </row>
    <row r="4749" customFormat="false" ht="13.8" hidden="false" customHeight="false" outlineLevel="0" collapsed="false">
      <c r="A4749" s="0" t="s">
        <v>11529</v>
      </c>
      <c r="B4749" s="3" t="s">
        <v>13264</v>
      </c>
      <c r="C4749" s="0" t="s">
        <v>1847</v>
      </c>
      <c r="D4749" s="0" t="s">
        <v>1847</v>
      </c>
      <c r="E4749" s="0" t="s">
        <v>396</v>
      </c>
      <c r="F4749" s="0" t="s">
        <v>1847</v>
      </c>
      <c r="G4749" s="0" t="s">
        <v>13267</v>
      </c>
      <c r="H4749" s="0" t="s">
        <v>13266</v>
      </c>
      <c r="I4749" s="0" t="n">
        <f aca="false">IFERROR(SEARCH("\",H4749),0)</f>
        <v>0</v>
      </c>
    </row>
    <row r="4750" customFormat="false" ht="13.8" hidden="false" customHeight="false" outlineLevel="0" collapsed="false">
      <c r="A4750" s="0" t="s">
        <v>11529</v>
      </c>
      <c r="B4750" s="3" t="s">
        <v>13223</v>
      </c>
      <c r="C4750" s="0" t="s">
        <v>1847</v>
      </c>
      <c r="D4750" s="0" t="s">
        <v>1847</v>
      </c>
      <c r="E4750" s="0" t="s">
        <v>396</v>
      </c>
      <c r="F4750" s="0" t="s">
        <v>1847</v>
      </c>
      <c r="G4750" s="0" t="s">
        <v>13268</v>
      </c>
      <c r="H4750" s="0" t="s">
        <v>13269</v>
      </c>
      <c r="I4750" s="0" t="n">
        <f aca="false">IFERROR(SEARCH("\",H4750),0)</f>
        <v>0</v>
      </c>
    </row>
    <row r="4751" customFormat="false" ht="13.8" hidden="false" customHeight="false" outlineLevel="0" collapsed="false">
      <c r="A4751" s="0" t="s">
        <v>11529</v>
      </c>
      <c r="B4751" s="3" t="s">
        <v>13223</v>
      </c>
      <c r="C4751" s="0" t="s">
        <v>1847</v>
      </c>
      <c r="D4751" s="0" t="s">
        <v>1847</v>
      </c>
      <c r="E4751" s="0" t="s">
        <v>396</v>
      </c>
      <c r="F4751" s="0" t="s">
        <v>1847</v>
      </c>
      <c r="G4751" s="0" t="s">
        <v>13270</v>
      </c>
      <c r="H4751" s="0" t="s">
        <v>13269</v>
      </c>
      <c r="I4751" s="0" t="n">
        <f aca="false">IFERROR(SEARCH("\",H4751),0)</f>
        <v>0</v>
      </c>
    </row>
    <row r="4752" customFormat="false" ht="13.8" hidden="false" customHeight="false" outlineLevel="0" collapsed="false">
      <c r="A4752" s="0" t="s">
        <v>11529</v>
      </c>
      <c r="B4752" s="3" t="s">
        <v>13271</v>
      </c>
      <c r="C4752" s="0" t="s">
        <v>1847</v>
      </c>
      <c r="D4752" s="0" t="s">
        <v>1847</v>
      </c>
      <c r="E4752" s="0" t="s">
        <v>396</v>
      </c>
      <c r="F4752" s="0" t="s">
        <v>1847</v>
      </c>
      <c r="G4752" s="0" t="s">
        <v>13272</v>
      </c>
      <c r="H4752" s="0" t="s">
        <v>13273</v>
      </c>
      <c r="I4752" s="0" t="n">
        <f aca="false">IFERROR(SEARCH("\",H4752),0)</f>
        <v>0</v>
      </c>
    </row>
    <row r="4753" customFormat="false" ht="13.8" hidden="false" customHeight="false" outlineLevel="0" collapsed="false">
      <c r="A4753" s="0" t="s">
        <v>11529</v>
      </c>
      <c r="B4753" s="3" t="s">
        <v>13274</v>
      </c>
      <c r="C4753" s="0" t="s">
        <v>1847</v>
      </c>
      <c r="D4753" s="0" t="s">
        <v>1847</v>
      </c>
      <c r="E4753" s="0" t="s">
        <v>396</v>
      </c>
      <c r="F4753" s="0" t="s">
        <v>1847</v>
      </c>
      <c r="G4753" s="0" t="s">
        <v>13275</v>
      </c>
      <c r="H4753" s="0" t="s">
        <v>13276</v>
      </c>
      <c r="I4753" s="0" t="n">
        <f aca="false">IFERROR(SEARCH("\",H4753),0)</f>
        <v>0</v>
      </c>
    </row>
    <row r="4754" customFormat="false" ht="13.8" hidden="false" customHeight="false" outlineLevel="0" collapsed="false">
      <c r="A4754" s="0" t="s">
        <v>11529</v>
      </c>
      <c r="B4754" s="3" t="s">
        <v>13274</v>
      </c>
      <c r="C4754" s="0" t="s">
        <v>1847</v>
      </c>
      <c r="D4754" s="0" t="s">
        <v>1847</v>
      </c>
      <c r="E4754" s="0" t="s">
        <v>396</v>
      </c>
      <c r="F4754" s="0" t="s">
        <v>1847</v>
      </c>
      <c r="G4754" s="0" t="s">
        <v>13277</v>
      </c>
      <c r="H4754" s="0" t="s">
        <v>13276</v>
      </c>
      <c r="I4754" s="0" t="n">
        <f aca="false">IFERROR(SEARCH("\",H4754),0)</f>
        <v>0</v>
      </c>
    </row>
    <row r="4755" customFormat="false" ht="13.8" hidden="false" customHeight="false" outlineLevel="0" collapsed="false">
      <c r="A4755" s="0" t="s">
        <v>11529</v>
      </c>
      <c r="B4755" s="3" t="s">
        <v>13278</v>
      </c>
      <c r="C4755" s="0" t="s">
        <v>1847</v>
      </c>
      <c r="D4755" s="0" t="s">
        <v>1847</v>
      </c>
      <c r="E4755" s="0" t="s">
        <v>396</v>
      </c>
      <c r="F4755" s="0" t="s">
        <v>1847</v>
      </c>
      <c r="G4755" s="0" t="s">
        <v>13279</v>
      </c>
      <c r="H4755" s="0" t="s">
        <v>13280</v>
      </c>
      <c r="I4755" s="0" t="n">
        <f aca="false">IFERROR(SEARCH("\",H4755),0)</f>
        <v>0</v>
      </c>
    </row>
    <row r="4756" customFormat="false" ht="13.8" hidden="false" customHeight="false" outlineLevel="0" collapsed="false">
      <c r="A4756" s="0" t="s">
        <v>11529</v>
      </c>
      <c r="B4756" s="3" t="s">
        <v>13278</v>
      </c>
      <c r="C4756" s="0" t="s">
        <v>1847</v>
      </c>
      <c r="D4756" s="0" t="s">
        <v>1847</v>
      </c>
      <c r="E4756" s="0" t="s">
        <v>396</v>
      </c>
      <c r="F4756" s="0" t="s">
        <v>1847</v>
      </c>
      <c r="G4756" s="0" t="s">
        <v>13281</v>
      </c>
      <c r="H4756" s="0" t="s">
        <v>13280</v>
      </c>
      <c r="I4756" s="0" t="n">
        <f aca="false">IFERROR(SEARCH("\",H4756),0)</f>
        <v>0</v>
      </c>
    </row>
    <row r="4757" customFormat="false" ht="13.8" hidden="false" customHeight="false" outlineLevel="0" collapsed="false">
      <c r="A4757" s="0" t="s">
        <v>11529</v>
      </c>
      <c r="B4757" s="3" t="s">
        <v>13282</v>
      </c>
      <c r="C4757" s="0" t="s">
        <v>1847</v>
      </c>
      <c r="D4757" s="0" t="s">
        <v>1847</v>
      </c>
      <c r="E4757" s="0" t="s">
        <v>396</v>
      </c>
      <c r="F4757" s="0" t="s">
        <v>1847</v>
      </c>
      <c r="G4757" s="0" t="s">
        <v>13283</v>
      </c>
      <c r="H4757" s="0" t="s">
        <v>13284</v>
      </c>
      <c r="I4757" s="0" t="n">
        <f aca="false">IFERROR(SEARCH("\",H4757),0)</f>
        <v>0</v>
      </c>
    </row>
    <row r="4758" customFormat="false" ht="13.8" hidden="false" customHeight="false" outlineLevel="0" collapsed="false">
      <c r="A4758" s="0" t="s">
        <v>11529</v>
      </c>
      <c r="B4758" s="3" t="s">
        <v>13282</v>
      </c>
      <c r="C4758" s="0" t="s">
        <v>1847</v>
      </c>
      <c r="D4758" s="0" t="s">
        <v>1847</v>
      </c>
      <c r="E4758" s="0" t="s">
        <v>396</v>
      </c>
      <c r="F4758" s="0" t="s">
        <v>1847</v>
      </c>
      <c r="G4758" s="0" t="s">
        <v>13285</v>
      </c>
      <c r="H4758" s="0" t="s">
        <v>13284</v>
      </c>
      <c r="I4758" s="0" t="n">
        <f aca="false">IFERROR(SEARCH("\",H4758),0)</f>
        <v>0</v>
      </c>
    </row>
    <row r="4759" customFormat="false" ht="13.8" hidden="false" customHeight="false" outlineLevel="0" collapsed="false">
      <c r="A4759" s="0" t="s">
        <v>11529</v>
      </c>
      <c r="B4759" s="3" t="s">
        <v>2201</v>
      </c>
      <c r="C4759" s="0" t="s">
        <v>1847</v>
      </c>
      <c r="D4759" s="0" t="s">
        <v>1847</v>
      </c>
      <c r="E4759" s="0" t="s">
        <v>396</v>
      </c>
      <c r="F4759" s="0" t="s">
        <v>1847</v>
      </c>
      <c r="G4759" s="0" t="s">
        <v>13286</v>
      </c>
      <c r="H4759" s="0" t="s">
        <v>13287</v>
      </c>
      <c r="I4759" s="0" t="n">
        <f aca="false">IFERROR(SEARCH("\",H4759),0)</f>
        <v>0</v>
      </c>
    </row>
    <row r="4760" customFormat="false" ht="13.8" hidden="false" customHeight="false" outlineLevel="0" collapsed="false">
      <c r="A4760" s="0" t="s">
        <v>11529</v>
      </c>
      <c r="B4760" s="3" t="s">
        <v>2201</v>
      </c>
      <c r="C4760" s="0" t="s">
        <v>1847</v>
      </c>
      <c r="D4760" s="0" t="s">
        <v>1847</v>
      </c>
      <c r="E4760" s="0" t="s">
        <v>396</v>
      </c>
      <c r="F4760" s="0" t="n">
        <v>4</v>
      </c>
      <c r="G4760" s="0" t="s">
        <v>13288</v>
      </c>
      <c r="H4760" s="0" t="s">
        <v>13287</v>
      </c>
      <c r="I4760" s="0" t="n">
        <f aca="false">IFERROR(SEARCH("\",H4760),0)</f>
        <v>0</v>
      </c>
    </row>
    <row r="4761" customFormat="false" ht="13.8" hidden="false" customHeight="false" outlineLevel="0" collapsed="false">
      <c r="A4761" s="0" t="s">
        <v>11529</v>
      </c>
      <c r="B4761" s="3" t="s">
        <v>13289</v>
      </c>
      <c r="C4761" s="0" t="s">
        <v>1847</v>
      </c>
      <c r="D4761" s="0" t="s">
        <v>1847</v>
      </c>
      <c r="E4761" s="0" t="s">
        <v>396</v>
      </c>
      <c r="F4761" s="0" t="s">
        <v>1847</v>
      </c>
      <c r="G4761" s="0" t="s">
        <v>13290</v>
      </c>
      <c r="H4761" s="0" t="s">
        <v>13291</v>
      </c>
      <c r="I4761" s="0" t="n">
        <f aca="false">IFERROR(SEARCH("\",H4761),0)</f>
        <v>0</v>
      </c>
    </row>
    <row r="4762" customFormat="false" ht="13.8" hidden="false" customHeight="false" outlineLevel="0" collapsed="false">
      <c r="A4762" s="0" t="s">
        <v>11529</v>
      </c>
      <c r="B4762" s="3" t="s">
        <v>13289</v>
      </c>
      <c r="C4762" s="0" t="s">
        <v>1847</v>
      </c>
      <c r="D4762" s="0" t="s">
        <v>1847</v>
      </c>
      <c r="E4762" s="0" t="s">
        <v>396</v>
      </c>
      <c r="F4762" s="0" t="s">
        <v>1847</v>
      </c>
      <c r="G4762" s="0" t="s">
        <v>13292</v>
      </c>
      <c r="H4762" s="0" t="s">
        <v>13291</v>
      </c>
      <c r="I4762" s="0" t="n">
        <f aca="false">IFERROR(SEARCH("\",H4762),0)</f>
        <v>0</v>
      </c>
    </row>
    <row r="4763" customFormat="false" ht="13.8" hidden="false" customHeight="false" outlineLevel="0" collapsed="false">
      <c r="A4763" s="0" t="s">
        <v>11529</v>
      </c>
      <c r="B4763" s="3" t="s">
        <v>13293</v>
      </c>
      <c r="C4763" s="0" t="s">
        <v>1847</v>
      </c>
      <c r="D4763" s="0" t="s">
        <v>1847</v>
      </c>
      <c r="E4763" s="0" t="s">
        <v>396</v>
      </c>
      <c r="F4763" s="0" t="s">
        <v>1847</v>
      </c>
      <c r="G4763" s="0" t="s">
        <v>13294</v>
      </c>
      <c r="H4763" s="0" t="s">
        <v>13295</v>
      </c>
      <c r="I4763" s="0" t="n">
        <f aca="false">IFERROR(SEARCH("\",H4763),0)</f>
        <v>0</v>
      </c>
    </row>
    <row r="4764" customFormat="false" ht="13.8" hidden="false" customHeight="false" outlineLevel="0" collapsed="false">
      <c r="A4764" s="0" t="s">
        <v>11529</v>
      </c>
      <c r="B4764" s="3" t="s">
        <v>13293</v>
      </c>
      <c r="C4764" s="0" t="s">
        <v>1847</v>
      </c>
      <c r="D4764" s="0" t="s">
        <v>1847</v>
      </c>
      <c r="E4764" s="0" t="s">
        <v>396</v>
      </c>
      <c r="F4764" s="0" t="s">
        <v>1847</v>
      </c>
      <c r="G4764" s="0" t="s">
        <v>13296</v>
      </c>
      <c r="H4764" s="0" t="s">
        <v>13295</v>
      </c>
      <c r="I4764" s="0" t="n">
        <f aca="false">IFERROR(SEARCH("\",H4764),0)</f>
        <v>0</v>
      </c>
    </row>
    <row r="4765" customFormat="false" ht="13.8" hidden="false" customHeight="false" outlineLevel="0" collapsed="false">
      <c r="A4765" s="0" t="s">
        <v>11529</v>
      </c>
      <c r="B4765" s="3" t="s">
        <v>13297</v>
      </c>
      <c r="C4765" s="0" t="s">
        <v>1847</v>
      </c>
      <c r="D4765" s="0" t="s">
        <v>1847</v>
      </c>
      <c r="E4765" s="0" t="s">
        <v>396</v>
      </c>
      <c r="F4765" s="0" t="s">
        <v>1847</v>
      </c>
      <c r="G4765" s="0" t="s">
        <v>13298</v>
      </c>
      <c r="H4765" s="0" t="s">
        <v>13299</v>
      </c>
      <c r="I4765" s="0" t="n">
        <f aca="false">IFERROR(SEARCH("\",H4765),0)</f>
        <v>0</v>
      </c>
    </row>
    <row r="4766" customFormat="false" ht="13.8" hidden="false" customHeight="false" outlineLevel="0" collapsed="false">
      <c r="A4766" s="0" t="s">
        <v>11529</v>
      </c>
      <c r="B4766" s="3" t="s">
        <v>13297</v>
      </c>
      <c r="C4766" s="0" t="s">
        <v>1847</v>
      </c>
      <c r="D4766" s="0" t="s">
        <v>1847</v>
      </c>
      <c r="E4766" s="0" t="s">
        <v>396</v>
      </c>
      <c r="F4766" s="0" t="s">
        <v>1847</v>
      </c>
      <c r="G4766" s="0" t="s">
        <v>13300</v>
      </c>
      <c r="H4766" s="0" t="s">
        <v>13299</v>
      </c>
      <c r="I4766" s="0" t="n">
        <f aca="false">IFERROR(SEARCH("\",H4766),0)</f>
        <v>0</v>
      </c>
    </row>
    <row r="4767" customFormat="false" ht="13.8" hidden="false" customHeight="false" outlineLevel="0" collapsed="false">
      <c r="A4767" s="0" t="s">
        <v>11529</v>
      </c>
      <c r="B4767" s="3" t="s">
        <v>13223</v>
      </c>
      <c r="C4767" s="0" t="s">
        <v>1847</v>
      </c>
      <c r="D4767" s="0" t="s">
        <v>1847</v>
      </c>
      <c r="E4767" s="0" t="s">
        <v>396</v>
      </c>
      <c r="F4767" s="0" t="s">
        <v>1847</v>
      </c>
      <c r="G4767" s="0" t="s">
        <v>13301</v>
      </c>
      <c r="H4767" s="0" t="s">
        <v>13302</v>
      </c>
      <c r="I4767" s="0" t="n">
        <f aca="false">IFERROR(SEARCH("\",H4767),0)</f>
        <v>0</v>
      </c>
    </row>
    <row r="4768" customFormat="false" ht="13.8" hidden="false" customHeight="false" outlineLevel="0" collapsed="false">
      <c r="A4768" s="0" t="s">
        <v>11529</v>
      </c>
      <c r="B4768" s="3" t="s">
        <v>13223</v>
      </c>
      <c r="C4768" s="0" t="s">
        <v>1847</v>
      </c>
      <c r="D4768" s="0" t="s">
        <v>1847</v>
      </c>
      <c r="E4768" s="0" t="s">
        <v>396</v>
      </c>
      <c r="F4768" s="0" t="s">
        <v>1847</v>
      </c>
      <c r="G4768" s="0" t="s">
        <v>13303</v>
      </c>
      <c r="H4768" s="0" t="s">
        <v>13302</v>
      </c>
      <c r="I4768" s="0" t="n">
        <f aca="false">IFERROR(SEARCH("\",H4768),0)</f>
        <v>0</v>
      </c>
    </row>
    <row r="4769" customFormat="false" ht="13.8" hidden="false" customHeight="false" outlineLevel="0" collapsed="false">
      <c r="A4769" s="0" t="s">
        <v>11529</v>
      </c>
      <c r="B4769" s="3" t="s">
        <v>13244</v>
      </c>
      <c r="C4769" s="0" t="s">
        <v>1847</v>
      </c>
      <c r="D4769" s="0" t="s">
        <v>1847</v>
      </c>
      <c r="E4769" s="0" t="s">
        <v>396</v>
      </c>
      <c r="F4769" s="0" t="s">
        <v>1847</v>
      </c>
      <c r="G4769" s="0" t="s">
        <v>13304</v>
      </c>
      <c r="H4769" s="0" t="s">
        <v>13305</v>
      </c>
      <c r="I4769" s="0" t="n">
        <f aca="false">IFERROR(SEARCH("\",H4769),0)</f>
        <v>0</v>
      </c>
    </row>
    <row r="4770" customFormat="false" ht="13.8" hidden="false" customHeight="false" outlineLevel="0" collapsed="false">
      <c r="A4770" s="0" t="s">
        <v>11529</v>
      </c>
      <c r="B4770" s="3" t="s">
        <v>6251</v>
      </c>
      <c r="C4770" s="0" t="s">
        <v>1847</v>
      </c>
      <c r="D4770" s="0" t="s">
        <v>1847</v>
      </c>
      <c r="E4770" s="0" t="s">
        <v>396</v>
      </c>
      <c r="F4770" s="0" t="s">
        <v>1847</v>
      </c>
      <c r="G4770" s="0" t="s">
        <v>13306</v>
      </c>
      <c r="H4770" s="0" t="s">
        <v>6253</v>
      </c>
      <c r="I4770" s="0" t="n">
        <f aca="false">IFERROR(SEARCH("\",H4770),0)</f>
        <v>0</v>
      </c>
    </row>
    <row r="4771" customFormat="false" ht="13.8" hidden="false" customHeight="false" outlineLevel="0" collapsed="false">
      <c r="A4771" s="0" t="s">
        <v>11529</v>
      </c>
      <c r="B4771" s="3" t="s">
        <v>13307</v>
      </c>
      <c r="C4771" s="0" t="s">
        <v>1847</v>
      </c>
      <c r="D4771" s="0" t="s">
        <v>1847</v>
      </c>
      <c r="E4771" s="0" t="s">
        <v>396</v>
      </c>
      <c r="F4771" s="0" t="s">
        <v>1847</v>
      </c>
      <c r="G4771" s="0" t="s">
        <v>13308</v>
      </c>
      <c r="H4771" s="0" t="s">
        <v>13309</v>
      </c>
      <c r="I4771" s="0" t="n">
        <f aca="false">IFERROR(SEARCH("\",H4771),0)</f>
        <v>0</v>
      </c>
    </row>
    <row r="4772" customFormat="false" ht="13.8" hidden="false" customHeight="false" outlineLevel="0" collapsed="false">
      <c r="A4772" s="0" t="s">
        <v>11529</v>
      </c>
      <c r="B4772" s="3" t="s">
        <v>13307</v>
      </c>
      <c r="C4772" s="0" t="s">
        <v>1847</v>
      </c>
      <c r="D4772" s="0" t="s">
        <v>1847</v>
      </c>
      <c r="E4772" s="0" t="s">
        <v>396</v>
      </c>
      <c r="F4772" s="0" t="s">
        <v>1847</v>
      </c>
      <c r="G4772" s="0" t="s">
        <v>13310</v>
      </c>
      <c r="H4772" s="0" t="s">
        <v>13309</v>
      </c>
      <c r="I4772" s="0" t="n">
        <f aca="false">IFERROR(SEARCH("\",H4772),0)</f>
        <v>0</v>
      </c>
    </row>
    <row r="4773" customFormat="false" ht="13.8" hidden="false" customHeight="false" outlineLevel="0" collapsed="false">
      <c r="A4773" s="0" t="s">
        <v>11529</v>
      </c>
      <c r="B4773" s="3" t="s">
        <v>13311</v>
      </c>
      <c r="C4773" s="0" t="s">
        <v>1847</v>
      </c>
      <c r="D4773" s="0" t="s">
        <v>1847</v>
      </c>
      <c r="E4773" s="0" t="s">
        <v>396</v>
      </c>
      <c r="F4773" s="0" t="s">
        <v>1847</v>
      </c>
      <c r="G4773" s="0" t="s">
        <v>13312</v>
      </c>
      <c r="H4773" s="0" t="s">
        <v>13313</v>
      </c>
      <c r="I4773" s="0" t="n">
        <f aca="false">IFERROR(SEARCH("\",H4773),0)</f>
        <v>0</v>
      </c>
    </row>
    <row r="4774" customFormat="false" ht="13.8" hidden="false" customHeight="false" outlineLevel="0" collapsed="false">
      <c r="A4774" s="0" t="s">
        <v>11529</v>
      </c>
      <c r="B4774" s="3" t="s">
        <v>13311</v>
      </c>
      <c r="C4774" s="0" t="s">
        <v>1847</v>
      </c>
      <c r="D4774" s="0" t="s">
        <v>1847</v>
      </c>
      <c r="E4774" s="0" t="s">
        <v>396</v>
      </c>
      <c r="F4774" s="0" t="s">
        <v>1847</v>
      </c>
      <c r="G4774" s="0" t="s">
        <v>13314</v>
      </c>
      <c r="H4774" s="0" t="s">
        <v>13313</v>
      </c>
      <c r="I4774" s="0" t="n">
        <f aca="false">IFERROR(SEARCH("\",H4774),0)</f>
        <v>0</v>
      </c>
    </row>
    <row r="4775" customFormat="false" ht="13.8" hidden="false" customHeight="false" outlineLevel="0" collapsed="false">
      <c r="A4775" s="0" t="s">
        <v>11529</v>
      </c>
      <c r="B4775" s="3" t="s">
        <v>2205</v>
      </c>
      <c r="C4775" s="0" t="s">
        <v>1847</v>
      </c>
      <c r="D4775" s="0" t="s">
        <v>1847</v>
      </c>
      <c r="E4775" s="0" t="s">
        <v>396</v>
      </c>
      <c r="F4775" s="0" t="s">
        <v>1847</v>
      </c>
      <c r="G4775" s="0" t="s">
        <v>13315</v>
      </c>
      <c r="H4775" s="0" t="s">
        <v>13316</v>
      </c>
      <c r="I4775" s="0" t="n">
        <f aca="false">IFERROR(SEARCH("\",H4775),0)</f>
        <v>0</v>
      </c>
    </row>
    <row r="4776" customFormat="false" ht="13.8" hidden="false" customHeight="false" outlineLevel="0" collapsed="false">
      <c r="A4776" s="0" t="s">
        <v>11529</v>
      </c>
      <c r="B4776" s="3" t="s">
        <v>2205</v>
      </c>
      <c r="C4776" s="0" t="s">
        <v>1847</v>
      </c>
      <c r="D4776" s="0" t="s">
        <v>1847</v>
      </c>
      <c r="E4776" s="0" t="s">
        <v>396</v>
      </c>
      <c r="F4776" s="0" t="n">
        <v>5</v>
      </c>
      <c r="G4776" s="0" t="s">
        <v>13317</v>
      </c>
      <c r="H4776" s="0" t="s">
        <v>13316</v>
      </c>
      <c r="I4776" s="0" t="n">
        <f aca="false">IFERROR(SEARCH("\",H4776),0)</f>
        <v>0</v>
      </c>
    </row>
    <row r="4777" customFormat="false" ht="13.8" hidden="false" customHeight="false" outlineLevel="0" collapsed="false">
      <c r="A4777" s="0" t="s">
        <v>11529</v>
      </c>
      <c r="B4777" s="3" t="s">
        <v>13318</v>
      </c>
      <c r="C4777" s="0" t="s">
        <v>1847</v>
      </c>
      <c r="D4777" s="0" t="s">
        <v>1847</v>
      </c>
      <c r="E4777" s="0" t="s">
        <v>396</v>
      </c>
      <c r="F4777" s="0" t="s">
        <v>1847</v>
      </c>
      <c r="G4777" s="0" t="s">
        <v>13319</v>
      </c>
      <c r="H4777" s="0" t="s">
        <v>13320</v>
      </c>
      <c r="I4777" s="0" t="n">
        <f aca="false">IFERROR(SEARCH("\",H4777),0)</f>
        <v>0</v>
      </c>
    </row>
    <row r="4778" customFormat="false" ht="13.8" hidden="false" customHeight="false" outlineLevel="0" collapsed="false">
      <c r="A4778" s="0" t="s">
        <v>11529</v>
      </c>
      <c r="B4778" s="3" t="s">
        <v>13318</v>
      </c>
      <c r="C4778" s="0" t="s">
        <v>1847</v>
      </c>
      <c r="D4778" s="0" t="s">
        <v>1847</v>
      </c>
      <c r="E4778" s="0" t="s">
        <v>396</v>
      </c>
      <c r="F4778" s="0" t="s">
        <v>1847</v>
      </c>
      <c r="G4778" s="0" t="s">
        <v>13321</v>
      </c>
      <c r="H4778" s="0" t="s">
        <v>13320</v>
      </c>
      <c r="I4778" s="0" t="n">
        <f aca="false">IFERROR(SEARCH("\",H4778),0)</f>
        <v>0</v>
      </c>
    </row>
    <row r="4779" customFormat="false" ht="13.8" hidden="false" customHeight="false" outlineLevel="0" collapsed="false">
      <c r="A4779" s="0" t="s">
        <v>11529</v>
      </c>
      <c r="B4779" s="3" t="s">
        <v>13322</v>
      </c>
      <c r="C4779" s="0" t="s">
        <v>1847</v>
      </c>
      <c r="D4779" s="0" t="s">
        <v>1847</v>
      </c>
      <c r="E4779" s="0" t="s">
        <v>396</v>
      </c>
      <c r="F4779" s="0" t="s">
        <v>1847</v>
      </c>
      <c r="G4779" s="0" t="s">
        <v>13323</v>
      </c>
      <c r="H4779" s="0" t="s">
        <v>13324</v>
      </c>
      <c r="I4779" s="0" t="n">
        <f aca="false">IFERROR(SEARCH("\",H4779),0)</f>
        <v>0</v>
      </c>
    </row>
    <row r="4780" customFormat="false" ht="13.8" hidden="false" customHeight="false" outlineLevel="0" collapsed="false">
      <c r="A4780" s="0" t="s">
        <v>11529</v>
      </c>
      <c r="B4780" s="3" t="s">
        <v>13322</v>
      </c>
      <c r="C4780" s="0" t="s">
        <v>1847</v>
      </c>
      <c r="D4780" s="0" t="s">
        <v>1847</v>
      </c>
      <c r="E4780" s="0" t="s">
        <v>396</v>
      </c>
      <c r="F4780" s="0" t="s">
        <v>1847</v>
      </c>
      <c r="G4780" s="0" t="s">
        <v>13325</v>
      </c>
      <c r="H4780" s="0" t="s">
        <v>13324</v>
      </c>
      <c r="I4780" s="0" t="n">
        <f aca="false">IFERROR(SEARCH("\",H4780),0)</f>
        <v>0</v>
      </c>
    </row>
    <row r="4781" customFormat="false" ht="13.8" hidden="false" customHeight="false" outlineLevel="0" collapsed="false">
      <c r="A4781" s="0" t="s">
        <v>11529</v>
      </c>
      <c r="B4781" s="3" t="s">
        <v>13326</v>
      </c>
      <c r="C4781" s="0" t="s">
        <v>1847</v>
      </c>
      <c r="D4781" s="0" t="s">
        <v>1847</v>
      </c>
      <c r="E4781" s="0" t="s">
        <v>396</v>
      </c>
      <c r="F4781" s="0" t="s">
        <v>1847</v>
      </c>
      <c r="G4781" s="0" t="s">
        <v>13327</v>
      </c>
      <c r="H4781" s="0" t="s">
        <v>13328</v>
      </c>
      <c r="I4781" s="0" t="n">
        <f aca="false">IFERROR(SEARCH("\",H4781),0)</f>
        <v>0</v>
      </c>
    </row>
    <row r="4782" customFormat="false" ht="13.8" hidden="false" customHeight="false" outlineLevel="0" collapsed="false">
      <c r="A4782" s="0" t="s">
        <v>11529</v>
      </c>
      <c r="B4782" s="3" t="s">
        <v>13326</v>
      </c>
      <c r="C4782" s="0" t="s">
        <v>1847</v>
      </c>
      <c r="D4782" s="0" t="s">
        <v>1847</v>
      </c>
      <c r="E4782" s="0" t="s">
        <v>396</v>
      </c>
      <c r="F4782" s="0" t="s">
        <v>1847</v>
      </c>
      <c r="G4782" s="0" t="s">
        <v>13329</v>
      </c>
      <c r="H4782" s="0" t="s">
        <v>13328</v>
      </c>
      <c r="I4782" s="0" t="n">
        <f aca="false">IFERROR(SEARCH("\",H4782),0)</f>
        <v>0</v>
      </c>
    </row>
    <row r="4783" customFormat="false" ht="13.8" hidden="false" customHeight="false" outlineLevel="0" collapsed="false">
      <c r="A4783" s="0" t="s">
        <v>11529</v>
      </c>
      <c r="B4783" s="3" t="s">
        <v>13244</v>
      </c>
      <c r="C4783" s="0" t="s">
        <v>1847</v>
      </c>
      <c r="D4783" s="0" t="s">
        <v>1847</v>
      </c>
      <c r="E4783" s="0" t="s">
        <v>396</v>
      </c>
      <c r="F4783" s="0" t="s">
        <v>1847</v>
      </c>
      <c r="G4783" s="0" t="s">
        <v>13330</v>
      </c>
      <c r="H4783" s="0" t="s">
        <v>13331</v>
      </c>
      <c r="I4783" s="0" t="n">
        <f aca="false">IFERROR(SEARCH("\",H4783),0)</f>
        <v>0</v>
      </c>
    </row>
    <row r="4784" customFormat="false" ht="13.8" hidden="false" customHeight="false" outlineLevel="0" collapsed="false">
      <c r="A4784" s="0" t="s">
        <v>11529</v>
      </c>
      <c r="B4784" s="3" t="s">
        <v>6254</v>
      </c>
      <c r="C4784" s="0" t="s">
        <v>1847</v>
      </c>
      <c r="D4784" s="0" t="s">
        <v>1847</v>
      </c>
      <c r="E4784" s="0" t="s">
        <v>396</v>
      </c>
      <c r="F4784" s="0" t="s">
        <v>1847</v>
      </c>
      <c r="G4784" s="0" t="s">
        <v>13332</v>
      </c>
      <c r="H4784" s="0" t="s">
        <v>6256</v>
      </c>
      <c r="I4784" s="0" t="n">
        <f aca="false">IFERROR(SEARCH("\",H4784),0)</f>
        <v>0</v>
      </c>
    </row>
    <row r="4785" customFormat="false" ht="13.8" hidden="false" customHeight="false" outlineLevel="0" collapsed="false">
      <c r="A4785" s="0" t="s">
        <v>11529</v>
      </c>
      <c r="B4785" s="3" t="s">
        <v>13333</v>
      </c>
      <c r="C4785" s="0" t="s">
        <v>1847</v>
      </c>
      <c r="D4785" s="0" t="s">
        <v>1847</v>
      </c>
      <c r="E4785" s="0" t="s">
        <v>396</v>
      </c>
      <c r="F4785" s="0" t="s">
        <v>1847</v>
      </c>
      <c r="G4785" s="0" t="s">
        <v>13334</v>
      </c>
      <c r="H4785" s="0" t="s">
        <v>13335</v>
      </c>
      <c r="I4785" s="0" t="n">
        <f aca="false">IFERROR(SEARCH("\",H4785),0)</f>
        <v>0</v>
      </c>
    </row>
    <row r="4786" customFormat="false" ht="13.8" hidden="false" customHeight="false" outlineLevel="0" collapsed="false">
      <c r="A4786" s="0" t="s">
        <v>11529</v>
      </c>
      <c r="B4786" s="3" t="s">
        <v>13333</v>
      </c>
      <c r="C4786" s="0" t="s">
        <v>1847</v>
      </c>
      <c r="D4786" s="0" t="s">
        <v>1847</v>
      </c>
      <c r="E4786" s="0" t="s">
        <v>396</v>
      </c>
      <c r="F4786" s="0" t="s">
        <v>1847</v>
      </c>
      <c r="G4786" s="0" t="s">
        <v>13336</v>
      </c>
      <c r="H4786" s="0" t="s">
        <v>13335</v>
      </c>
      <c r="I4786" s="0" t="n">
        <f aca="false">IFERROR(SEARCH("\",H4786),0)</f>
        <v>0</v>
      </c>
    </row>
    <row r="4787" customFormat="false" ht="13.8" hidden="false" customHeight="false" outlineLevel="0" collapsed="false">
      <c r="A4787" s="0" t="s">
        <v>11529</v>
      </c>
      <c r="B4787" s="3" t="s">
        <v>13337</v>
      </c>
      <c r="C4787" s="0" t="s">
        <v>1847</v>
      </c>
      <c r="D4787" s="0" t="s">
        <v>1847</v>
      </c>
      <c r="E4787" s="0" t="s">
        <v>396</v>
      </c>
      <c r="F4787" s="0" t="s">
        <v>1847</v>
      </c>
      <c r="G4787" s="0" t="s">
        <v>13338</v>
      </c>
      <c r="H4787" s="0" t="s">
        <v>13339</v>
      </c>
      <c r="I4787" s="0" t="n">
        <f aca="false">IFERROR(SEARCH("\",H4787),0)</f>
        <v>0</v>
      </c>
    </row>
    <row r="4788" customFormat="false" ht="13.8" hidden="false" customHeight="false" outlineLevel="0" collapsed="false">
      <c r="A4788" s="0" t="s">
        <v>11529</v>
      </c>
      <c r="B4788" s="3" t="s">
        <v>13337</v>
      </c>
      <c r="C4788" s="0" t="s">
        <v>1847</v>
      </c>
      <c r="D4788" s="0" t="s">
        <v>1847</v>
      </c>
      <c r="E4788" s="0" t="s">
        <v>396</v>
      </c>
      <c r="F4788" s="0" t="s">
        <v>1847</v>
      </c>
      <c r="G4788" s="0" t="s">
        <v>13340</v>
      </c>
      <c r="H4788" s="0" t="s">
        <v>13339</v>
      </c>
      <c r="I4788" s="0" t="n">
        <f aca="false">IFERROR(SEARCH("\",H4788),0)</f>
        <v>0</v>
      </c>
    </row>
    <row r="4789" customFormat="false" ht="13.8" hidden="false" customHeight="false" outlineLevel="0" collapsed="false">
      <c r="A4789" s="0" t="s">
        <v>11529</v>
      </c>
      <c r="B4789" s="3" t="s">
        <v>13341</v>
      </c>
      <c r="C4789" s="0" t="s">
        <v>1847</v>
      </c>
      <c r="D4789" s="0" t="s">
        <v>1847</v>
      </c>
      <c r="E4789" s="0" t="s">
        <v>396</v>
      </c>
      <c r="F4789" s="0" t="s">
        <v>1847</v>
      </c>
      <c r="G4789" s="0" t="s">
        <v>13342</v>
      </c>
      <c r="H4789" s="0" t="s">
        <v>13343</v>
      </c>
      <c r="I4789" s="0" t="n">
        <f aca="false">IFERROR(SEARCH("\",H4789),0)</f>
        <v>0</v>
      </c>
    </row>
    <row r="4790" customFormat="false" ht="13.8" hidden="false" customHeight="false" outlineLevel="0" collapsed="false">
      <c r="A4790" s="0" t="s">
        <v>11529</v>
      </c>
      <c r="B4790" s="3" t="s">
        <v>13341</v>
      </c>
      <c r="C4790" s="0" t="s">
        <v>1847</v>
      </c>
      <c r="D4790" s="0" t="s">
        <v>1847</v>
      </c>
      <c r="E4790" s="0" t="s">
        <v>396</v>
      </c>
      <c r="F4790" s="0" t="s">
        <v>1847</v>
      </c>
      <c r="G4790" s="0" t="s">
        <v>13344</v>
      </c>
      <c r="H4790" s="0" t="s">
        <v>13343</v>
      </c>
      <c r="I4790" s="0" t="n">
        <f aca="false">IFERROR(SEARCH("\",H4790),0)</f>
        <v>0</v>
      </c>
    </row>
    <row r="4791" customFormat="false" ht="13.8" hidden="false" customHeight="false" outlineLevel="0" collapsed="false">
      <c r="A4791" s="0" t="s">
        <v>11529</v>
      </c>
      <c r="B4791" s="3" t="s">
        <v>13345</v>
      </c>
      <c r="C4791" s="0" t="s">
        <v>1847</v>
      </c>
      <c r="D4791" s="0" t="s">
        <v>1847</v>
      </c>
      <c r="E4791" s="0" t="s">
        <v>396</v>
      </c>
      <c r="F4791" s="0" t="s">
        <v>1847</v>
      </c>
      <c r="G4791" s="0" t="s">
        <v>13346</v>
      </c>
      <c r="H4791" s="0" t="s">
        <v>13347</v>
      </c>
      <c r="I4791" s="0" t="n">
        <f aca="false">IFERROR(SEARCH("\",H4791),0)</f>
        <v>0</v>
      </c>
    </row>
    <row r="4792" customFormat="false" ht="13.8" hidden="false" customHeight="false" outlineLevel="0" collapsed="false">
      <c r="A4792" s="0" t="s">
        <v>11529</v>
      </c>
      <c r="B4792" s="3" t="s">
        <v>13345</v>
      </c>
      <c r="C4792" s="0" t="s">
        <v>1847</v>
      </c>
      <c r="D4792" s="0" t="s">
        <v>1847</v>
      </c>
      <c r="E4792" s="0" t="s">
        <v>396</v>
      </c>
      <c r="F4792" s="0" t="s">
        <v>1847</v>
      </c>
      <c r="G4792" s="0" t="s">
        <v>13348</v>
      </c>
      <c r="H4792" s="0" t="s">
        <v>13347</v>
      </c>
      <c r="I4792" s="0" t="n">
        <f aca="false">IFERROR(SEARCH("\",H4792),0)</f>
        <v>0</v>
      </c>
    </row>
    <row r="4793" customFormat="false" ht="13.8" hidden="false" customHeight="false" outlineLevel="0" collapsed="false">
      <c r="A4793" s="0" t="s">
        <v>11529</v>
      </c>
      <c r="B4793" s="3" t="s">
        <v>2213</v>
      </c>
      <c r="C4793" s="0" t="s">
        <v>1847</v>
      </c>
      <c r="D4793" s="0" t="s">
        <v>1847</v>
      </c>
      <c r="E4793" s="0" t="s">
        <v>396</v>
      </c>
      <c r="F4793" s="0" t="s">
        <v>1847</v>
      </c>
      <c r="G4793" s="0" t="s">
        <v>13349</v>
      </c>
      <c r="H4793" s="0" t="s">
        <v>13350</v>
      </c>
      <c r="I4793" s="0" t="n">
        <f aca="false">IFERROR(SEARCH("\",H4793),0)</f>
        <v>0</v>
      </c>
    </row>
    <row r="4794" customFormat="false" ht="13.8" hidden="false" customHeight="false" outlineLevel="0" collapsed="false">
      <c r="A4794" s="0" t="s">
        <v>11529</v>
      </c>
      <c r="B4794" s="3" t="s">
        <v>2213</v>
      </c>
      <c r="C4794" s="0" t="s">
        <v>1847</v>
      </c>
      <c r="D4794" s="0" t="s">
        <v>1847</v>
      </c>
      <c r="E4794" s="0" t="s">
        <v>396</v>
      </c>
      <c r="F4794" s="0" t="n">
        <v>6</v>
      </c>
      <c r="G4794" s="0" t="s">
        <v>13351</v>
      </c>
      <c r="H4794" s="0" t="s">
        <v>13350</v>
      </c>
      <c r="I4794" s="0" t="n">
        <f aca="false">IFERROR(SEARCH("\",H4794),0)</f>
        <v>0</v>
      </c>
    </row>
    <row r="4795" customFormat="false" ht="13.8" hidden="false" customHeight="false" outlineLevel="0" collapsed="false">
      <c r="A4795" s="0" t="s">
        <v>11529</v>
      </c>
      <c r="B4795" s="3" t="s">
        <v>13352</v>
      </c>
      <c r="C4795" s="0" t="s">
        <v>1847</v>
      </c>
      <c r="D4795" s="0" t="s">
        <v>1847</v>
      </c>
      <c r="E4795" s="0" t="s">
        <v>396</v>
      </c>
      <c r="F4795" s="0" t="s">
        <v>1847</v>
      </c>
      <c r="G4795" s="0" t="s">
        <v>13353</v>
      </c>
      <c r="H4795" s="0" t="s">
        <v>13354</v>
      </c>
      <c r="I4795" s="0" t="n">
        <f aca="false">IFERROR(SEARCH("\",H4795),0)</f>
        <v>0</v>
      </c>
    </row>
    <row r="4796" customFormat="false" ht="13.8" hidden="false" customHeight="false" outlineLevel="0" collapsed="false">
      <c r="A4796" s="0" t="s">
        <v>11529</v>
      </c>
      <c r="B4796" s="3" t="s">
        <v>13352</v>
      </c>
      <c r="C4796" s="0" t="s">
        <v>1847</v>
      </c>
      <c r="D4796" s="0" t="s">
        <v>1847</v>
      </c>
      <c r="E4796" s="0" t="s">
        <v>396</v>
      </c>
      <c r="F4796" s="0" t="s">
        <v>1847</v>
      </c>
      <c r="G4796" s="0" t="s">
        <v>13355</v>
      </c>
      <c r="H4796" s="0" t="s">
        <v>13354</v>
      </c>
      <c r="I4796" s="0" t="n">
        <f aca="false">IFERROR(SEARCH("\",H4796),0)</f>
        <v>0</v>
      </c>
    </row>
    <row r="4797" customFormat="false" ht="13.8" hidden="false" customHeight="false" outlineLevel="0" collapsed="false">
      <c r="A4797" s="0" t="s">
        <v>11529</v>
      </c>
      <c r="B4797" s="3" t="s">
        <v>13244</v>
      </c>
      <c r="C4797" s="0" t="s">
        <v>1847</v>
      </c>
      <c r="D4797" s="0" t="s">
        <v>1847</v>
      </c>
      <c r="E4797" s="0" t="s">
        <v>396</v>
      </c>
      <c r="F4797" s="0" t="s">
        <v>1847</v>
      </c>
      <c r="G4797" s="0" t="s">
        <v>13356</v>
      </c>
      <c r="H4797" s="0" t="s">
        <v>13357</v>
      </c>
      <c r="I4797" s="0" t="n">
        <f aca="false">IFERROR(SEARCH("\",H4797),0)</f>
        <v>0</v>
      </c>
    </row>
    <row r="4798" customFormat="false" ht="13.8" hidden="false" customHeight="false" outlineLevel="0" collapsed="false">
      <c r="A4798" s="0" t="s">
        <v>11529</v>
      </c>
      <c r="B4798" s="3" t="s">
        <v>6257</v>
      </c>
      <c r="C4798" s="0" t="s">
        <v>1847</v>
      </c>
      <c r="D4798" s="0" t="s">
        <v>1847</v>
      </c>
      <c r="E4798" s="0" t="s">
        <v>396</v>
      </c>
      <c r="F4798" s="0" t="s">
        <v>1847</v>
      </c>
      <c r="G4798" s="0" t="s">
        <v>13358</v>
      </c>
      <c r="H4798" s="0" t="s">
        <v>6259</v>
      </c>
      <c r="I4798" s="0" t="n">
        <f aca="false">IFERROR(SEARCH("\",H4798),0)</f>
        <v>0</v>
      </c>
    </row>
    <row r="4799" customFormat="false" ht="13.8" hidden="false" customHeight="false" outlineLevel="0" collapsed="false">
      <c r="A4799" s="0" t="s">
        <v>11529</v>
      </c>
      <c r="B4799" s="3" t="s">
        <v>13359</v>
      </c>
      <c r="C4799" s="0" t="s">
        <v>1847</v>
      </c>
      <c r="D4799" s="0" t="s">
        <v>1847</v>
      </c>
      <c r="E4799" s="0" t="s">
        <v>396</v>
      </c>
      <c r="F4799" s="0" t="s">
        <v>1847</v>
      </c>
      <c r="G4799" s="0" t="s">
        <v>13360</v>
      </c>
      <c r="H4799" s="0" t="s">
        <v>13361</v>
      </c>
      <c r="I4799" s="0" t="n">
        <f aca="false">IFERROR(SEARCH("\",H4799),0)</f>
        <v>0</v>
      </c>
    </row>
    <row r="4800" customFormat="false" ht="13.8" hidden="false" customHeight="false" outlineLevel="0" collapsed="false">
      <c r="A4800" s="0" t="s">
        <v>11529</v>
      </c>
      <c r="B4800" s="3" t="s">
        <v>13359</v>
      </c>
      <c r="C4800" s="0" t="s">
        <v>1847</v>
      </c>
      <c r="D4800" s="0" t="s">
        <v>1847</v>
      </c>
      <c r="E4800" s="0" t="s">
        <v>396</v>
      </c>
      <c r="F4800" s="0" t="s">
        <v>1847</v>
      </c>
      <c r="G4800" s="0" t="s">
        <v>13362</v>
      </c>
      <c r="H4800" s="0" t="s">
        <v>13361</v>
      </c>
      <c r="I4800" s="0" t="n">
        <f aca="false">IFERROR(SEARCH("\",H4800),0)</f>
        <v>0</v>
      </c>
    </row>
    <row r="4801" customFormat="false" ht="13.8" hidden="false" customHeight="false" outlineLevel="0" collapsed="false">
      <c r="A4801" s="0" t="s">
        <v>11529</v>
      </c>
      <c r="B4801" s="3" t="s">
        <v>13363</v>
      </c>
      <c r="C4801" s="0" t="s">
        <v>1847</v>
      </c>
      <c r="D4801" s="0" t="s">
        <v>1847</v>
      </c>
      <c r="E4801" s="0" t="s">
        <v>396</v>
      </c>
      <c r="F4801" s="0" t="s">
        <v>1847</v>
      </c>
      <c r="G4801" s="0" t="s">
        <v>13364</v>
      </c>
      <c r="H4801" s="0" t="s">
        <v>13365</v>
      </c>
      <c r="I4801" s="0" t="n">
        <f aca="false">IFERROR(SEARCH("\",H4801),0)</f>
        <v>0</v>
      </c>
    </row>
    <row r="4802" customFormat="false" ht="13.8" hidden="false" customHeight="false" outlineLevel="0" collapsed="false">
      <c r="A4802" s="0" t="s">
        <v>11529</v>
      </c>
      <c r="B4802" s="3" t="s">
        <v>13363</v>
      </c>
      <c r="C4802" s="0" t="s">
        <v>1847</v>
      </c>
      <c r="D4802" s="0" t="s">
        <v>1847</v>
      </c>
      <c r="E4802" s="0" t="s">
        <v>396</v>
      </c>
      <c r="F4802" s="0" t="s">
        <v>1847</v>
      </c>
      <c r="G4802" s="0" t="s">
        <v>13366</v>
      </c>
      <c r="H4802" s="0" t="s">
        <v>13365</v>
      </c>
      <c r="I4802" s="0" t="n">
        <f aca="false">IFERROR(SEARCH("\",H4802),0)</f>
        <v>0</v>
      </c>
    </row>
    <row r="4803" customFormat="false" ht="13.8" hidden="false" customHeight="false" outlineLevel="0" collapsed="false">
      <c r="A4803" s="0" t="s">
        <v>11529</v>
      </c>
      <c r="B4803" s="3" t="s">
        <v>2217</v>
      </c>
      <c r="C4803" s="0" t="s">
        <v>1847</v>
      </c>
      <c r="D4803" s="0" t="s">
        <v>1847</v>
      </c>
      <c r="E4803" s="0" t="s">
        <v>396</v>
      </c>
      <c r="F4803" s="0" t="s">
        <v>1847</v>
      </c>
      <c r="G4803" s="0" t="s">
        <v>13367</v>
      </c>
      <c r="H4803" s="0" t="s">
        <v>13368</v>
      </c>
      <c r="I4803" s="0" t="n">
        <f aca="false">IFERROR(SEARCH("\",H4803),0)</f>
        <v>0</v>
      </c>
    </row>
    <row r="4804" customFormat="false" ht="13.8" hidden="false" customHeight="false" outlineLevel="0" collapsed="false">
      <c r="A4804" s="0" t="s">
        <v>11529</v>
      </c>
      <c r="B4804" s="3" t="s">
        <v>2217</v>
      </c>
      <c r="C4804" s="0" t="s">
        <v>1847</v>
      </c>
      <c r="D4804" s="0" t="s">
        <v>1847</v>
      </c>
      <c r="E4804" s="0" t="s">
        <v>396</v>
      </c>
      <c r="F4804" s="0" t="n">
        <v>7</v>
      </c>
      <c r="G4804" s="0" t="s">
        <v>13369</v>
      </c>
      <c r="H4804" s="0" t="s">
        <v>13368</v>
      </c>
      <c r="I4804" s="0" t="n">
        <f aca="false">IFERROR(SEARCH("\",H4804),0)</f>
        <v>0</v>
      </c>
    </row>
    <row r="4805" customFormat="false" ht="13.8" hidden="false" customHeight="false" outlineLevel="0" collapsed="false">
      <c r="A4805" s="0" t="s">
        <v>11529</v>
      </c>
      <c r="B4805" s="3" t="s">
        <v>13370</v>
      </c>
      <c r="C4805" s="0" t="s">
        <v>1847</v>
      </c>
      <c r="D4805" s="0" t="s">
        <v>1847</v>
      </c>
      <c r="E4805" s="0" t="s">
        <v>396</v>
      </c>
      <c r="F4805" s="0" t="s">
        <v>1847</v>
      </c>
      <c r="G4805" s="0" t="s">
        <v>13371</v>
      </c>
      <c r="H4805" s="0" t="s">
        <v>13372</v>
      </c>
      <c r="I4805" s="0" t="n">
        <f aca="false">IFERROR(SEARCH("\",H4805),0)</f>
        <v>0</v>
      </c>
    </row>
    <row r="4806" customFormat="false" ht="13.8" hidden="false" customHeight="false" outlineLevel="0" collapsed="false">
      <c r="A4806" s="0" t="s">
        <v>11529</v>
      </c>
      <c r="B4806" s="3" t="s">
        <v>13370</v>
      </c>
      <c r="C4806" s="0" t="s">
        <v>1847</v>
      </c>
      <c r="D4806" s="0" t="s">
        <v>1847</v>
      </c>
      <c r="E4806" s="0" t="s">
        <v>396</v>
      </c>
      <c r="F4806" s="0" t="s">
        <v>1847</v>
      </c>
      <c r="G4806" s="0" t="s">
        <v>13373</v>
      </c>
      <c r="H4806" s="0" t="s">
        <v>13372</v>
      </c>
      <c r="I4806" s="0" t="n">
        <f aca="false">IFERROR(SEARCH("\",H4806),0)</f>
        <v>0</v>
      </c>
    </row>
    <row r="4807" customFormat="false" ht="13.8" hidden="false" customHeight="false" outlineLevel="0" collapsed="false">
      <c r="A4807" s="0" t="s">
        <v>11529</v>
      </c>
      <c r="B4807" s="3" t="s">
        <v>6260</v>
      </c>
      <c r="C4807" s="0" t="s">
        <v>1847</v>
      </c>
      <c r="D4807" s="0" t="s">
        <v>1847</v>
      </c>
      <c r="E4807" s="0" t="s">
        <v>396</v>
      </c>
      <c r="F4807" s="0" t="s">
        <v>1847</v>
      </c>
      <c r="G4807" s="0" t="s">
        <v>13374</v>
      </c>
      <c r="H4807" s="0" t="s">
        <v>6262</v>
      </c>
      <c r="I4807" s="0" t="n">
        <f aca="false">IFERROR(SEARCH("\",H4807),0)</f>
        <v>0</v>
      </c>
    </row>
    <row r="4808" customFormat="false" ht="13.8" hidden="false" customHeight="false" outlineLevel="0" collapsed="false">
      <c r="A4808" s="0" t="s">
        <v>11529</v>
      </c>
      <c r="B4808" s="3" t="s">
        <v>13375</v>
      </c>
      <c r="C4808" s="0" t="s">
        <v>1847</v>
      </c>
      <c r="D4808" s="0" t="s">
        <v>1847</v>
      </c>
      <c r="E4808" s="0" t="s">
        <v>396</v>
      </c>
      <c r="F4808" s="0" t="s">
        <v>1847</v>
      </c>
      <c r="G4808" s="0" t="s">
        <v>13376</v>
      </c>
      <c r="H4808" s="0" t="s">
        <v>13377</v>
      </c>
      <c r="I4808" s="0" t="n">
        <f aca="false">IFERROR(SEARCH("\",H4808),0)</f>
        <v>0</v>
      </c>
    </row>
    <row r="4809" customFormat="false" ht="13.8" hidden="false" customHeight="false" outlineLevel="0" collapsed="false">
      <c r="A4809" s="0" t="s">
        <v>11529</v>
      </c>
      <c r="B4809" s="3" t="s">
        <v>13375</v>
      </c>
      <c r="C4809" s="0" t="s">
        <v>1847</v>
      </c>
      <c r="D4809" s="0" t="s">
        <v>1847</v>
      </c>
      <c r="E4809" s="0" t="s">
        <v>396</v>
      </c>
      <c r="F4809" s="0" t="s">
        <v>1847</v>
      </c>
      <c r="G4809" s="0" t="s">
        <v>13378</v>
      </c>
      <c r="H4809" s="0" t="s">
        <v>13377</v>
      </c>
      <c r="I4809" s="0" t="n">
        <f aca="false">IFERROR(SEARCH("\",H4809),0)</f>
        <v>0</v>
      </c>
      <c r="O4809" s="0" t="n">
        <f aca="false">SEARCH("-",H4809,16)</f>
        <v>23</v>
      </c>
      <c r="P4809" s="0" t="e">
        <f aca="false">SEARCH("-",H4809,O4809+1)</f>
        <v>#VALUE!</v>
      </c>
      <c r="Q4809" s="0" t="e">
        <f aca="false">MID(H4809,P4809+2,LEN(H4809)-P4809-5)</f>
        <v>#VALUE!</v>
      </c>
      <c r="S4809" s="0" t="e">
        <f aca="false">INT(MID(H4809,P4809-4,3))</f>
        <v>#VALUE!</v>
      </c>
    </row>
    <row r="4810" customFormat="false" ht="13.8" hidden="false" customHeight="false" outlineLevel="0" collapsed="false">
      <c r="A4810" s="0" t="s">
        <v>11529</v>
      </c>
      <c r="B4810" s="3" t="s">
        <v>13244</v>
      </c>
      <c r="C4810" s="0" t="s">
        <v>1847</v>
      </c>
      <c r="D4810" s="0" t="s">
        <v>1847</v>
      </c>
      <c r="E4810" s="0" t="s">
        <v>396</v>
      </c>
      <c r="F4810" s="0" t="s">
        <v>1847</v>
      </c>
      <c r="G4810" s="0" t="s">
        <v>13379</v>
      </c>
      <c r="H4810" s="0" t="s">
        <v>13380</v>
      </c>
      <c r="I4810" s="0" t="n">
        <f aca="false">IFERROR(SEARCH("\",H4810),0)</f>
        <v>0</v>
      </c>
      <c r="O4810" s="0" t="n">
        <f aca="false">SEARCH("-",H4810,16)</f>
        <v>35</v>
      </c>
      <c r="P4810" s="0" t="e">
        <f aca="false">SEARCH("-",H4810,O4810+1)</f>
        <v>#VALUE!</v>
      </c>
      <c r="Q4810" s="0" t="e">
        <f aca="false">MID(H4810,P4810+2,LEN(H4810)-P4810-5)</f>
        <v>#VALUE!</v>
      </c>
      <c r="S4810" s="0" t="e">
        <f aca="false">INT(MID(H4810,P4810-4,3))</f>
        <v>#VALUE!</v>
      </c>
    </row>
    <row r="4811" customFormat="false" ht="13.8" hidden="false" customHeight="false" outlineLevel="0" collapsed="false">
      <c r="A4811" s="0" t="s">
        <v>11529</v>
      </c>
      <c r="B4811" s="3" t="s">
        <v>13381</v>
      </c>
      <c r="C4811" s="0" t="s">
        <v>1847</v>
      </c>
      <c r="D4811" s="0" t="s">
        <v>1847</v>
      </c>
      <c r="E4811" s="0" t="s">
        <v>396</v>
      </c>
      <c r="F4811" s="0" t="s">
        <v>1847</v>
      </c>
      <c r="G4811" s="0" t="s">
        <v>13382</v>
      </c>
      <c r="H4811" s="0" t="s">
        <v>13383</v>
      </c>
      <c r="I4811" s="0" t="n">
        <f aca="false">IFERROR(SEARCH("\",H4811),0)</f>
        <v>0</v>
      </c>
      <c r="O4811" s="0" t="e">
        <f aca="false">SEARCH("-",H4811,16)</f>
        <v>#VALUE!</v>
      </c>
      <c r="P4811" s="0" t="e">
        <f aca="false">SEARCH("-",H4811,O4811+1)</f>
        <v>#VALUE!</v>
      </c>
      <c r="Q4811" s="0" t="e">
        <f aca="false">MID(H4811,P4811+2,LEN(H4811)-P4811-5)</f>
        <v>#VALUE!</v>
      </c>
      <c r="S4811" s="0" t="e">
        <f aca="false">INT(MID(H4811,P4811-4,3))</f>
        <v>#VALUE!</v>
      </c>
    </row>
    <row r="4812" customFormat="false" ht="13.8" hidden="false" customHeight="false" outlineLevel="0" collapsed="false">
      <c r="A4812" s="0" t="s">
        <v>11529</v>
      </c>
      <c r="B4812" s="3" t="s">
        <v>13381</v>
      </c>
      <c r="C4812" s="0" t="s">
        <v>1847</v>
      </c>
      <c r="D4812" s="0" t="s">
        <v>1847</v>
      </c>
      <c r="E4812" s="0" t="s">
        <v>396</v>
      </c>
      <c r="F4812" s="0" t="s">
        <v>1847</v>
      </c>
      <c r="G4812" s="0" t="s">
        <v>13384</v>
      </c>
      <c r="H4812" s="0" t="s">
        <v>13383</v>
      </c>
      <c r="I4812" s="0" t="n">
        <f aca="false">IFERROR(SEARCH("\",H4812),0)</f>
        <v>0</v>
      </c>
      <c r="O4812" s="0" t="e">
        <f aca="false">SEARCH("-",H4812,16)</f>
        <v>#VALUE!</v>
      </c>
      <c r="P4812" s="0" t="e">
        <f aca="false">SEARCH("-",H4812,O4812+1)</f>
        <v>#VALUE!</v>
      </c>
      <c r="Q4812" s="0" t="e">
        <f aca="false">MID(H4812,P4812+2,LEN(H4812)-P4812-5)</f>
        <v>#VALUE!</v>
      </c>
      <c r="S4812" s="0" t="e">
        <f aca="false">INT(MID(H4812,P4812-4,3))</f>
        <v>#VALUE!</v>
      </c>
    </row>
    <row r="4813" customFormat="false" ht="13.8" hidden="false" customHeight="false" outlineLevel="0" collapsed="false">
      <c r="A4813" s="0" t="s">
        <v>11529</v>
      </c>
      <c r="B4813" s="3" t="s">
        <v>13385</v>
      </c>
      <c r="C4813" s="0" t="s">
        <v>1847</v>
      </c>
      <c r="D4813" s="0" t="s">
        <v>1847</v>
      </c>
      <c r="E4813" s="0" t="s">
        <v>396</v>
      </c>
      <c r="F4813" s="0" t="s">
        <v>1847</v>
      </c>
      <c r="G4813" s="0" t="s">
        <v>13386</v>
      </c>
      <c r="H4813" s="0" t="s">
        <v>13387</v>
      </c>
      <c r="I4813" s="0" t="n">
        <f aca="false">IFERROR(SEARCH("\",H4813),0)</f>
        <v>0</v>
      </c>
      <c r="O4813" s="0" t="e">
        <f aca="false">SEARCH("-",H4813,16)</f>
        <v>#VALUE!</v>
      </c>
      <c r="P4813" s="0" t="e">
        <f aca="false">SEARCH("-",H4813,O4813+1)</f>
        <v>#VALUE!</v>
      </c>
      <c r="Q4813" s="0" t="e">
        <f aca="false">MID(H4813,P4813+2,LEN(H4813)-P4813-5)</f>
        <v>#VALUE!</v>
      </c>
      <c r="S4813" s="0" t="e">
        <f aca="false">INT(MID(H4813,P4813-4,3))</f>
        <v>#VALUE!</v>
      </c>
    </row>
    <row r="4814" customFormat="false" ht="13.8" hidden="false" customHeight="false" outlineLevel="0" collapsed="false">
      <c r="A4814" s="0" t="s">
        <v>11529</v>
      </c>
      <c r="B4814" s="3" t="s">
        <v>13385</v>
      </c>
      <c r="C4814" s="0" t="s">
        <v>1847</v>
      </c>
      <c r="D4814" s="0" t="s">
        <v>1847</v>
      </c>
      <c r="E4814" s="0" t="s">
        <v>396</v>
      </c>
      <c r="F4814" s="0" t="s">
        <v>1847</v>
      </c>
      <c r="G4814" s="0" t="s">
        <v>13388</v>
      </c>
      <c r="H4814" s="0" t="s">
        <v>13387</v>
      </c>
      <c r="I4814" s="0" t="n">
        <f aca="false">IFERROR(SEARCH("\",H4814),0)</f>
        <v>0</v>
      </c>
      <c r="O4814" s="0" t="e">
        <f aca="false">SEARCH("-",H4814,16)</f>
        <v>#VALUE!</v>
      </c>
      <c r="P4814" s="0" t="e">
        <f aca="false">SEARCH("-",H4814,O4814+1)</f>
        <v>#VALUE!</v>
      </c>
      <c r="Q4814" s="0" t="e">
        <f aca="false">MID(H4814,P4814+2,LEN(H4814)-P4814-5)</f>
        <v>#VALUE!</v>
      </c>
      <c r="S4814" s="0" t="e">
        <f aca="false">INT(MID(H4814,P4814-4,3))</f>
        <v>#VALUE!</v>
      </c>
    </row>
    <row r="4815" customFormat="false" ht="13.8" hidden="false" customHeight="false" outlineLevel="0" collapsed="false">
      <c r="A4815" s="0" t="s">
        <v>11529</v>
      </c>
      <c r="B4815" s="3" t="s">
        <v>2197</v>
      </c>
      <c r="C4815" s="0" t="s">
        <v>1847</v>
      </c>
      <c r="D4815" s="0" t="s">
        <v>1847</v>
      </c>
      <c r="E4815" s="0" t="s">
        <v>396</v>
      </c>
      <c r="F4815" s="0" t="s">
        <v>1847</v>
      </c>
      <c r="G4815" s="0" t="s">
        <v>13389</v>
      </c>
      <c r="H4815" s="0" t="s">
        <v>13390</v>
      </c>
      <c r="I4815" s="0" t="n">
        <f aca="false">IFERROR(SEARCH("\",H4815),0)</f>
        <v>0</v>
      </c>
      <c r="O4815" s="0" t="e">
        <f aca="false">SEARCH("-",H4815,16)</f>
        <v>#VALUE!</v>
      </c>
      <c r="P4815" s="0" t="e">
        <f aca="false">SEARCH("-",H4815,O4815+1)</f>
        <v>#VALUE!</v>
      </c>
      <c r="Q4815" s="0" t="e">
        <f aca="false">MID(H4815,P4815+2,LEN(H4815)-P4815-5)</f>
        <v>#VALUE!</v>
      </c>
      <c r="S4815" s="0" t="e">
        <f aca="false">INT(MID(H4815,P4815-4,3))</f>
        <v>#VALUE!</v>
      </c>
    </row>
    <row r="4816" customFormat="false" ht="13.8" hidden="false" customHeight="false" outlineLevel="0" collapsed="false">
      <c r="A4816" s="0" t="s">
        <v>11529</v>
      </c>
      <c r="B4816" s="3" t="s">
        <v>2197</v>
      </c>
      <c r="C4816" s="0" t="s">
        <v>1847</v>
      </c>
      <c r="D4816" s="0" t="s">
        <v>1847</v>
      </c>
      <c r="E4816" s="0" t="s">
        <v>396</v>
      </c>
      <c r="F4816" s="0" t="n">
        <v>8</v>
      </c>
      <c r="G4816" s="0" t="s">
        <v>13391</v>
      </c>
      <c r="H4816" s="0" t="s">
        <v>13390</v>
      </c>
      <c r="I4816" s="0" t="n">
        <f aca="false">IFERROR(SEARCH("\",H4816),0)</f>
        <v>0</v>
      </c>
      <c r="O4816" s="0" t="e">
        <f aca="false">SEARCH("-",H4816,16)</f>
        <v>#VALUE!</v>
      </c>
      <c r="P4816" s="0" t="e">
        <f aca="false">SEARCH("-",H4816,O4816+1)</f>
        <v>#VALUE!</v>
      </c>
      <c r="Q4816" s="0" t="e">
        <f aca="false">MID(H4816,P4816+2,LEN(H4816)-P4816-5)</f>
        <v>#VALUE!</v>
      </c>
      <c r="S4816" s="0" t="e">
        <f aca="false">INT(MID(H4816,P4816-4,3))</f>
        <v>#VALUE!</v>
      </c>
    </row>
    <row r="4817" customFormat="false" ht="13.8" hidden="false" customHeight="false" outlineLevel="0" collapsed="false">
      <c r="A4817" s="0" t="s">
        <v>11529</v>
      </c>
      <c r="B4817" s="3" t="s">
        <v>13392</v>
      </c>
      <c r="C4817" s="0" t="s">
        <v>1847</v>
      </c>
      <c r="D4817" s="0" t="s">
        <v>1847</v>
      </c>
      <c r="E4817" s="0" t="s">
        <v>396</v>
      </c>
      <c r="F4817" s="0" t="s">
        <v>1847</v>
      </c>
      <c r="G4817" s="0" t="s">
        <v>13393</v>
      </c>
      <c r="H4817" s="0" t="s">
        <v>13394</v>
      </c>
      <c r="I4817" s="0" t="n">
        <f aca="false">IFERROR(SEARCH("\",H4817),0)</f>
        <v>0</v>
      </c>
      <c r="O4817" s="0" t="e">
        <f aca="false">SEARCH("-",H4817,16)</f>
        <v>#VALUE!</v>
      </c>
      <c r="P4817" s="0" t="e">
        <f aca="false">SEARCH("-",H4817,O4817+1)</f>
        <v>#VALUE!</v>
      </c>
      <c r="Q4817" s="0" t="e">
        <f aca="false">MID(H4817,P4817+2,LEN(H4817)-P4817-5)</f>
        <v>#VALUE!</v>
      </c>
      <c r="S4817" s="0" t="e">
        <f aca="false">INT(MID(H4817,P4817-4,3))</f>
        <v>#VALUE!</v>
      </c>
    </row>
    <row r="4818" customFormat="false" ht="13.8" hidden="false" customHeight="false" outlineLevel="0" collapsed="false">
      <c r="A4818" s="0" t="s">
        <v>11529</v>
      </c>
      <c r="B4818" s="3" t="s">
        <v>13392</v>
      </c>
      <c r="C4818" s="0" t="s">
        <v>1847</v>
      </c>
      <c r="D4818" s="0" t="s">
        <v>1847</v>
      </c>
      <c r="E4818" s="0" t="s">
        <v>396</v>
      </c>
      <c r="F4818" s="0" t="s">
        <v>1847</v>
      </c>
      <c r="G4818" s="0" t="s">
        <v>13395</v>
      </c>
      <c r="H4818" s="0" t="s">
        <v>13394</v>
      </c>
      <c r="I4818" s="0" t="n">
        <f aca="false">IFERROR(SEARCH("\",H4818),0)</f>
        <v>0</v>
      </c>
      <c r="O4818" s="0" t="e">
        <f aca="false">SEARCH("-",H4818,16)</f>
        <v>#VALUE!</v>
      </c>
      <c r="P4818" s="0" t="e">
        <f aca="false">SEARCH("-",H4818,O4818+1)</f>
        <v>#VALUE!</v>
      </c>
      <c r="Q4818" s="0" t="e">
        <f aca="false">MID(H4818,P4818+2,LEN(H4818)-P4818-5)</f>
        <v>#VALUE!</v>
      </c>
      <c r="S4818" s="0" t="e">
        <f aca="false">INT(MID(H4818,P4818-4,3))</f>
        <v>#VALUE!</v>
      </c>
    </row>
    <row r="4819" customFormat="false" ht="13.8" hidden="false" customHeight="false" outlineLevel="0" collapsed="false">
      <c r="A4819" s="0" t="s">
        <v>11529</v>
      </c>
      <c r="B4819" s="3" t="s">
        <v>13244</v>
      </c>
      <c r="C4819" s="0" t="s">
        <v>1847</v>
      </c>
      <c r="D4819" s="0" t="s">
        <v>1847</v>
      </c>
      <c r="E4819" s="0" t="s">
        <v>396</v>
      </c>
      <c r="F4819" s="0" t="s">
        <v>1847</v>
      </c>
      <c r="G4819" s="0" t="s">
        <v>13396</v>
      </c>
      <c r="H4819" s="0" t="s">
        <v>13397</v>
      </c>
      <c r="I4819" s="0" t="n">
        <f aca="false">IFERROR(SEARCH("\",H4819),0)</f>
        <v>0</v>
      </c>
      <c r="O4819" s="0" t="n">
        <f aca="false">SEARCH("-",H4819,16)</f>
        <v>35</v>
      </c>
      <c r="P4819" s="0" t="e">
        <f aca="false">SEARCH("-",H4819,O4819+1)</f>
        <v>#VALUE!</v>
      </c>
      <c r="Q4819" s="0" t="e">
        <f aca="false">MID(H4819,P4819+2,LEN(H4819)-P4819-5)</f>
        <v>#VALUE!</v>
      </c>
      <c r="S4819" s="0" t="e">
        <f aca="false">INT(MID(H4819,P4819-4,3))</f>
        <v>#VALUE!</v>
      </c>
    </row>
    <row r="4820" customFormat="false" ht="13.8" hidden="false" customHeight="false" outlineLevel="0" collapsed="false">
      <c r="A4820" s="0" t="s">
        <v>11529</v>
      </c>
      <c r="B4820" s="3" t="s">
        <v>13398</v>
      </c>
      <c r="C4820" s="0" t="s">
        <v>1847</v>
      </c>
      <c r="D4820" s="0" t="s">
        <v>1847</v>
      </c>
      <c r="E4820" s="0" t="s">
        <v>396</v>
      </c>
      <c r="F4820" s="0" t="s">
        <v>1847</v>
      </c>
      <c r="G4820" s="0" t="s">
        <v>13399</v>
      </c>
      <c r="H4820" s="0" t="s">
        <v>13400</v>
      </c>
      <c r="I4820" s="0" t="n">
        <f aca="false">IFERROR(SEARCH("\",H4820),0)</f>
        <v>0</v>
      </c>
      <c r="O4820" s="0" t="e">
        <f aca="false">SEARCH("-",H4820,16)</f>
        <v>#VALUE!</v>
      </c>
      <c r="P4820" s="0" t="e">
        <f aca="false">SEARCH("-",H4820,O4820+1)</f>
        <v>#VALUE!</v>
      </c>
      <c r="Q4820" s="0" t="e">
        <f aca="false">MID(H4820,P4820+2,LEN(H4820)-P4820-5)</f>
        <v>#VALUE!</v>
      </c>
      <c r="S4820" s="0" t="e">
        <f aca="false">INT(MID(H4820,P4820-4,3))</f>
        <v>#VALUE!</v>
      </c>
    </row>
    <row r="4821" customFormat="false" ht="13.8" hidden="false" customHeight="false" outlineLevel="0" collapsed="false">
      <c r="A4821" s="0" t="s">
        <v>11529</v>
      </c>
      <c r="B4821" s="3" t="s">
        <v>13398</v>
      </c>
      <c r="C4821" s="0" t="s">
        <v>1847</v>
      </c>
      <c r="D4821" s="0" t="s">
        <v>1847</v>
      </c>
      <c r="E4821" s="0" t="s">
        <v>396</v>
      </c>
      <c r="F4821" s="0" t="s">
        <v>1847</v>
      </c>
      <c r="G4821" s="0" t="s">
        <v>13401</v>
      </c>
      <c r="H4821" s="0" t="s">
        <v>13400</v>
      </c>
      <c r="I4821" s="0" t="n">
        <f aca="false">IFERROR(SEARCH("\",H4821),0)</f>
        <v>0</v>
      </c>
      <c r="O4821" s="0" t="e">
        <f aca="false">SEARCH("-",H4821,16)</f>
        <v>#VALUE!</v>
      </c>
      <c r="P4821" s="0" t="e">
        <f aca="false">SEARCH("-",H4821,O4821+1)</f>
        <v>#VALUE!</v>
      </c>
      <c r="Q4821" s="0" t="e">
        <f aca="false">MID(H4821,P4821+2,LEN(H4821)-P4821-5)</f>
        <v>#VALUE!</v>
      </c>
      <c r="S4821" s="0" t="e">
        <f aca="false">INT(MID(H4821,P4821-4,3))</f>
        <v>#VALUE!</v>
      </c>
    </row>
    <row r="4822" customFormat="false" ht="13.8" hidden="false" customHeight="false" outlineLevel="0" collapsed="false">
      <c r="A4822" s="0" t="s">
        <v>11529</v>
      </c>
      <c r="B4822" s="3" t="s">
        <v>13402</v>
      </c>
      <c r="C4822" s="0" t="s">
        <v>1847</v>
      </c>
      <c r="D4822" s="0" t="s">
        <v>1847</v>
      </c>
      <c r="E4822" s="0" t="s">
        <v>396</v>
      </c>
      <c r="F4822" s="0" t="s">
        <v>1847</v>
      </c>
      <c r="G4822" s="0" t="s">
        <v>13403</v>
      </c>
      <c r="H4822" s="0" t="s">
        <v>13404</v>
      </c>
      <c r="I4822" s="0" t="n">
        <f aca="false">IFERROR(SEARCH("\",H4822),0)</f>
        <v>0</v>
      </c>
      <c r="O4822" s="0" t="e">
        <f aca="false">SEARCH("-",H4822,16)</f>
        <v>#VALUE!</v>
      </c>
      <c r="P4822" s="0" t="e">
        <f aca="false">SEARCH("-",H4822,O4822+1)</f>
        <v>#VALUE!</v>
      </c>
      <c r="Q4822" s="0" t="e">
        <f aca="false">MID(H4822,P4822+2,LEN(H4822)-P4822-5)</f>
        <v>#VALUE!</v>
      </c>
      <c r="S4822" s="0" t="e">
        <f aca="false">INT(MID(H4822,P4822-4,3))</f>
        <v>#VALUE!</v>
      </c>
    </row>
    <row r="4823" customFormat="false" ht="13.8" hidden="false" customHeight="false" outlineLevel="0" collapsed="false">
      <c r="A4823" s="0" t="s">
        <v>11529</v>
      </c>
      <c r="B4823" s="3" t="s">
        <v>13402</v>
      </c>
      <c r="C4823" s="0" t="s">
        <v>1847</v>
      </c>
      <c r="D4823" s="0" t="s">
        <v>1847</v>
      </c>
      <c r="E4823" s="0" t="s">
        <v>396</v>
      </c>
      <c r="F4823" s="0" t="s">
        <v>1847</v>
      </c>
      <c r="G4823" s="0" t="s">
        <v>13405</v>
      </c>
      <c r="H4823" s="0" t="s">
        <v>13404</v>
      </c>
      <c r="I4823" s="0" t="n">
        <f aca="false">IFERROR(SEARCH("\",H4823),0)</f>
        <v>0</v>
      </c>
      <c r="O4823" s="0" t="e">
        <f aca="false">SEARCH("-",H4823,16)</f>
        <v>#VALUE!</v>
      </c>
      <c r="P4823" s="0" t="e">
        <f aca="false">SEARCH("-",H4823,O4823+1)</f>
        <v>#VALUE!</v>
      </c>
      <c r="Q4823" s="0" t="e">
        <f aca="false">MID(H4823,P4823+2,LEN(H4823)-P4823-5)</f>
        <v>#VALUE!</v>
      </c>
      <c r="S4823" s="0" t="e">
        <f aca="false">INT(MID(H4823,P4823-4,3))</f>
        <v>#VALUE!</v>
      </c>
    </row>
    <row r="4824" customFormat="false" ht="13.8" hidden="false" customHeight="false" outlineLevel="0" collapsed="false">
      <c r="A4824" s="0" t="s">
        <v>11529</v>
      </c>
      <c r="B4824" s="3" t="s">
        <v>6263</v>
      </c>
      <c r="C4824" s="0" t="s">
        <v>1847</v>
      </c>
      <c r="D4824" s="0" t="s">
        <v>1847</v>
      </c>
      <c r="E4824" s="0" t="s">
        <v>396</v>
      </c>
      <c r="F4824" s="0" t="s">
        <v>1847</v>
      </c>
      <c r="G4824" s="0" t="s">
        <v>13406</v>
      </c>
      <c r="H4824" s="0" t="s">
        <v>6265</v>
      </c>
      <c r="I4824" s="0" t="n">
        <f aca="false">IFERROR(SEARCH("\",H4824),0)</f>
        <v>0</v>
      </c>
      <c r="O4824" s="0" t="e">
        <f aca="false">SEARCH("-",H4824,16)</f>
        <v>#VALUE!</v>
      </c>
      <c r="P4824" s="0" t="e">
        <f aca="false">SEARCH("-",H4824,O4824+1)</f>
        <v>#VALUE!</v>
      </c>
      <c r="Q4824" s="0" t="e">
        <f aca="false">MID(H4824,P4824+2,LEN(H4824)-P4824-5)</f>
        <v>#VALUE!</v>
      </c>
      <c r="S4824" s="0" t="e">
        <f aca="false">INT(MID(H4824,P4824-4,3))</f>
        <v>#VALUE!</v>
      </c>
    </row>
    <row r="4825" customFormat="false" ht="13.8" hidden="false" customHeight="false" outlineLevel="0" collapsed="false">
      <c r="A4825" s="0" t="s">
        <v>11529</v>
      </c>
      <c r="B4825" s="3" t="s">
        <v>13407</v>
      </c>
      <c r="C4825" s="0" t="s">
        <v>1847</v>
      </c>
      <c r="D4825" s="0" t="s">
        <v>1847</v>
      </c>
      <c r="E4825" s="0" t="s">
        <v>396</v>
      </c>
      <c r="F4825" s="0" t="s">
        <v>1847</v>
      </c>
      <c r="G4825" s="0" t="s">
        <v>13408</v>
      </c>
      <c r="H4825" s="0" t="s">
        <v>13409</v>
      </c>
      <c r="I4825" s="0" t="n">
        <f aca="false">IFERROR(SEARCH("\",H4825),0)</f>
        <v>0</v>
      </c>
      <c r="O4825" s="0" t="e">
        <f aca="false">SEARCH("-",H4825,16)</f>
        <v>#VALUE!</v>
      </c>
      <c r="P4825" s="0" t="e">
        <f aca="false">SEARCH("-",H4825,O4825+1)</f>
        <v>#VALUE!</v>
      </c>
      <c r="Q4825" s="0" t="e">
        <f aca="false">MID(H4825,P4825+2,LEN(H4825)-P4825-5)</f>
        <v>#VALUE!</v>
      </c>
      <c r="S4825" s="0" t="e">
        <f aca="false">INT(MID(H4825,P4825-4,3))</f>
        <v>#VALUE!</v>
      </c>
    </row>
    <row r="4826" customFormat="false" ht="13.8" hidden="false" customHeight="false" outlineLevel="0" collapsed="false">
      <c r="A4826" s="0" t="s">
        <v>11529</v>
      </c>
      <c r="B4826" s="3" t="s">
        <v>13407</v>
      </c>
      <c r="C4826" s="0" t="s">
        <v>1847</v>
      </c>
      <c r="D4826" s="0" t="s">
        <v>1847</v>
      </c>
      <c r="E4826" s="0" t="s">
        <v>396</v>
      </c>
      <c r="F4826" s="0" t="s">
        <v>1847</v>
      </c>
      <c r="G4826" s="0" t="s">
        <v>13410</v>
      </c>
      <c r="H4826" s="0" t="s">
        <v>13409</v>
      </c>
      <c r="I4826" s="0" t="n">
        <f aca="false">IFERROR(SEARCH("\",H4826),0)</f>
        <v>0</v>
      </c>
      <c r="O4826" s="0" t="e">
        <f aca="false">SEARCH("-",H4826,16)</f>
        <v>#VALUE!</v>
      </c>
      <c r="P4826" s="0" t="e">
        <f aca="false">SEARCH("-",H4826,O4826+1)</f>
        <v>#VALUE!</v>
      </c>
      <c r="Q4826" s="0" t="e">
        <f aca="false">MID(H4826,P4826+2,LEN(H4826)-P4826-5)</f>
        <v>#VALUE!</v>
      </c>
      <c r="S4826" s="0" t="e">
        <f aca="false">INT(MID(H4826,P4826-4,3))</f>
        <v>#VALUE!</v>
      </c>
    </row>
    <row r="4827" customFormat="false" ht="13.8" hidden="false" customHeight="false" outlineLevel="0" collapsed="false">
      <c r="A4827" s="0" t="s">
        <v>11529</v>
      </c>
      <c r="B4827" s="3" t="s">
        <v>2224</v>
      </c>
      <c r="C4827" s="0" t="s">
        <v>1847</v>
      </c>
      <c r="D4827" s="0" t="s">
        <v>1847</v>
      </c>
      <c r="E4827" s="0" t="s">
        <v>396</v>
      </c>
      <c r="F4827" s="0" t="s">
        <v>1847</v>
      </c>
      <c r="G4827" s="0" t="s">
        <v>13411</v>
      </c>
      <c r="H4827" s="0" t="s">
        <v>13412</v>
      </c>
      <c r="I4827" s="0" t="n">
        <f aca="false">IFERROR(SEARCH("\",H4827),0)</f>
        <v>0</v>
      </c>
      <c r="O4827" s="0" t="e">
        <f aca="false">SEARCH("-",H4827,16)</f>
        <v>#VALUE!</v>
      </c>
      <c r="P4827" s="0" t="e">
        <f aca="false">SEARCH("-",H4827,O4827+1)</f>
        <v>#VALUE!</v>
      </c>
      <c r="Q4827" s="0" t="e">
        <f aca="false">MID(H4827,P4827+2,LEN(H4827)-P4827-5)</f>
        <v>#VALUE!</v>
      </c>
      <c r="S4827" s="0" t="e">
        <f aca="false">INT(MID(H4827,P4827-4,3))</f>
        <v>#VALUE!</v>
      </c>
    </row>
    <row r="4828" customFormat="false" ht="13.8" hidden="false" customHeight="false" outlineLevel="0" collapsed="false">
      <c r="A4828" s="0" t="s">
        <v>11529</v>
      </c>
      <c r="B4828" s="3" t="s">
        <v>2224</v>
      </c>
      <c r="C4828" s="0" t="s">
        <v>1847</v>
      </c>
      <c r="D4828" s="0" t="s">
        <v>1847</v>
      </c>
      <c r="E4828" s="0" t="s">
        <v>396</v>
      </c>
      <c r="F4828" s="0" t="n">
        <v>9</v>
      </c>
      <c r="G4828" s="0" t="s">
        <v>13413</v>
      </c>
      <c r="H4828" s="0" t="s">
        <v>13412</v>
      </c>
      <c r="I4828" s="0" t="n">
        <f aca="false">IFERROR(SEARCH("\",H4828),0)</f>
        <v>0</v>
      </c>
    </row>
    <row r="4829" customFormat="false" ht="13.8" hidden="false" customHeight="false" outlineLevel="0" collapsed="false">
      <c r="A4829" s="0" t="s">
        <v>11529</v>
      </c>
      <c r="B4829" s="3" t="s">
        <v>13414</v>
      </c>
      <c r="C4829" s="0" t="s">
        <v>1847</v>
      </c>
      <c r="D4829" s="0" t="s">
        <v>1847</v>
      </c>
      <c r="E4829" s="0" t="s">
        <v>396</v>
      </c>
      <c r="F4829" s="0" t="s">
        <v>1847</v>
      </c>
      <c r="G4829" s="0" t="s">
        <v>13415</v>
      </c>
      <c r="H4829" s="0" t="s">
        <v>13416</v>
      </c>
      <c r="I4829" s="0" t="n">
        <f aca="false">IFERROR(SEARCH("\",H4829),0)</f>
        <v>0</v>
      </c>
    </row>
    <row r="4830" customFormat="false" ht="13.8" hidden="false" customHeight="false" outlineLevel="0" collapsed="false">
      <c r="A4830" s="0" t="s">
        <v>11529</v>
      </c>
      <c r="B4830" s="3" t="s">
        <v>13414</v>
      </c>
      <c r="C4830" s="0" t="s">
        <v>1847</v>
      </c>
      <c r="D4830" s="0" t="s">
        <v>1847</v>
      </c>
      <c r="E4830" s="0" t="s">
        <v>396</v>
      </c>
      <c r="F4830" s="0" t="s">
        <v>1847</v>
      </c>
      <c r="G4830" s="0" t="s">
        <v>13417</v>
      </c>
      <c r="H4830" s="0" t="s">
        <v>13416</v>
      </c>
      <c r="I4830" s="0" t="n">
        <f aca="false">IFERROR(SEARCH("\",H4830),0)</f>
        <v>0</v>
      </c>
    </row>
    <row r="4831" customFormat="false" ht="13.8" hidden="false" customHeight="false" outlineLevel="0" collapsed="false">
      <c r="A4831" s="0" t="s">
        <v>11529</v>
      </c>
      <c r="B4831" s="3" t="s">
        <v>6266</v>
      </c>
      <c r="C4831" s="0" t="s">
        <v>1847</v>
      </c>
      <c r="D4831" s="0" t="s">
        <v>1847</v>
      </c>
      <c r="E4831" s="0" t="s">
        <v>396</v>
      </c>
      <c r="F4831" s="0" t="s">
        <v>1847</v>
      </c>
      <c r="G4831" s="0" t="s">
        <v>13418</v>
      </c>
      <c r="H4831" s="0" t="s">
        <v>6268</v>
      </c>
      <c r="I4831" s="0" t="n">
        <f aca="false">IFERROR(SEARCH("\",H4831),0)</f>
        <v>0</v>
      </c>
    </row>
    <row r="4832" customFormat="false" ht="13.8" hidden="false" customHeight="false" outlineLevel="0" collapsed="false">
      <c r="A4832" s="0" t="s">
        <v>11529</v>
      </c>
      <c r="B4832" s="3" t="s">
        <v>13419</v>
      </c>
      <c r="C4832" s="0" t="s">
        <v>1847</v>
      </c>
      <c r="D4832" s="0" t="s">
        <v>1847</v>
      </c>
      <c r="E4832" s="0" t="s">
        <v>396</v>
      </c>
      <c r="F4832" s="0" t="s">
        <v>1847</v>
      </c>
      <c r="G4832" s="0" t="s">
        <v>13420</v>
      </c>
      <c r="H4832" s="0" t="s">
        <v>13421</v>
      </c>
      <c r="I4832" s="0" t="n">
        <f aca="false">IFERROR(SEARCH("\",H4832),0)</f>
        <v>0</v>
      </c>
    </row>
    <row r="4833" customFormat="false" ht="13.8" hidden="false" customHeight="false" outlineLevel="0" collapsed="false">
      <c r="A4833" s="0" t="s">
        <v>11529</v>
      </c>
      <c r="B4833" s="3" t="s">
        <v>13419</v>
      </c>
      <c r="C4833" s="0" t="s">
        <v>1847</v>
      </c>
      <c r="D4833" s="0" t="s">
        <v>1847</v>
      </c>
      <c r="E4833" s="0" t="s">
        <v>396</v>
      </c>
      <c r="F4833" s="0" t="s">
        <v>1847</v>
      </c>
      <c r="G4833" s="0" t="s">
        <v>13422</v>
      </c>
      <c r="H4833" s="0" t="s">
        <v>13421</v>
      </c>
      <c r="I4833" s="0" t="n">
        <f aca="false">IFERROR(SEARCH("\",H4833),0)</f>
        <v>0</v>
      </c>
    </row>
    <row r="4834" customFormat="false" ht="13.8" hidden="false" customHeight="false" outlineLevel="0" collapsed="false">
      <c r="A4834" s="0" t="s">
        <v>11529</v>
      </c>
      <c r="B4834" s="3" t="s">
        <v>13244</v>
      </c>
      <c r="C4834" s="0" t="s">
        <v>1847</v>
      </c>
      <c r="D4834" s="0" t="s">
        <v>1847</v>
      </c>
      <c r="E4834" s="0" t="s">
        <v>396</v>
      </c>
      <c r="F4834" s="0" t="s">
        <v>1847</v>
      </c>
      <c r="G4834" s="0" t="s">
        <v>13423</v>
      </c>
      <c r="H4834" s="0" t="s">
        <v>13424</v>
      </c>
      <c r="I4834" s="0" t="n">
        <f aca="false">IFERROR(SEARCH("\",H4834),0)</f>
        <v>0</v>
      </c>
    </row>
    <row r="4835" customFormat="false" ht="13.8" hidden="false" customHeight="false" outlineLevel="0" collapsed="false">
      <c r="A4835" s="0" t="s">
        <v>11529</v>
      </c>
      <c r="B4835" s="3" t="s">
        <v>13425</v>
      </c>
      <c r="C4835" s="0" t="s">
        <v>1847</v>
      </c>
      <c r="D4835" s="0" t="s">
        <v>1847</v>
      </c>
      <c r="E4835" s="0" t="s">
        <v>396</v>
      </c>
      <c r="F4835" s="0" t="s">
        <v>1847</v>
      </c>
      <c r="G4835" s="0" t="s">
        <v>13426</v>
      </c>
      <c r="H4835" s="0" t="s">
        <v>13427</v>
      </c>
      <c r="I4835" s="0" t="n">
        <f aca="false">IFERROR(SEARCH("\",H4835),0)</f>
        <v>0</v>
      </c>
    </row>
    <row r="4836" customFormat="false" ht="13.8" hidden="false" customHeight="false" outlineLevel="0" collapsed="false">
      <c r="A4836" s="0" t="s">
        <v>11529</v>
      </c>
      <c r="B4836" s="3" t="s">
        <v>13425</v>
      </c>
      <c r="C4836" s="0" t="s">
        <v>1847</v>
      </c>
      <c r="D4836" s="0" t="s">
        <v>1847</v>
      </c>
      <c r="E4836" s="0" t="s">
        <v>396</v>
      </c>
      <c r="F4836" s="0" t="s">
        <v>1847</v>
      </c>
      <c r="G4836" s="0" t="s">
        <v>13428</v>
      </c>
      <c r="H4836" s="0" t="s">
        <v>13427</v>
      </c>
      <c r="I4836" s="0" t="n">
        <f aca="false">IFERROR(SEARCH("\",H4836),0)</f>
        <v>0</v>
      </c>
    </row>
    <row r="4837" customFormat="false" ht="13.8" hidden="false" customHeight="false" outlineLevel="0" collapsed="false">
      <c r="A4837" s="0" t="s">
        <v>11529</v>
      </c>
      <c r="B4837" s="3" t="s">
        <v>13429</v>
      </c>
      <c r="C4837" s="0" t="s">
        <v>1847</v>
      </c>
      <c r="D4837" s="0" t="s">
        <v>1847</v>
      </c>
      <c r="E4837" s="0" t="s">
        <v>396</v>
      </c>
      <c r="F4837" s="0" t="s">
        <v>1847</v>
      </c>
      <c r="G4837" s="0" t="s">
        <v>13430</v>
      </c>
      <c r="H4837" s="0" t="s">
        <v>13431</v>
      </c>
      <c r="I4837" s="0" t="n">
        <f aca="false">IFERROR(SEARCH("\",H4837),0)</f>
        <v>0</v>
      </c>
    </row>
    <row r="4838" customFormat="false" ht="13.8" hidden="false" customHeight="false" outlineLevel="0" collapsed="false">
      <c r="A4838" s="0" t="s">
        <v>11529</v>
      </c>
      <c r="B4838" s="3" t="s">
        <v>13429</v>
      </c>
      <c r="C4838" s="0" t="s">
        <v>1847</v>
      </c>
      <c r="D4838" s="0" t="s">
        <v>1847</v>
      </c>
      <c r="E4838" s="0" t="s">
        <v>396</v>
      </c>
      <c r="F4838" s="0" t="s">
        <v>1847</v>
      </c>
      <c r="G4838" s="0" t="s">
        <v>13432</v>
      </c>
      <c r="H4838" s="0" t="s">
        <v>13431</v>
      </c>
      <c r="I4838" s="0" t="n">
        <f aca="false">IFERROR(SEARCH("\",H4838),0)</f>
        <v>0</v>
      </c>
    </row>
    <row r="4839" customFormat="false" ht="13.8" hidden="false" customHeight="false" outlineLevel="0" collapsed="false">
      <c r="A4839" s="0" t="s">
        <v>11529</v>
      </c>
      <c r="B4839" s="3" t="s">
        <v>2228</v>
      </c>
      <c r="C4839" s="0" t="s">
        <v>1847</v>
      </c>
      <c r="D4839" s="0" t="s">
        <v>1847</v>
      </c>
      <c r="E4839" s="0" t="s">
        <v>396</v>
      </c>
      <c r="F4839" s="0" t="s">
        <v>1847</v>
      </c>
      <c r="G4839" s="0" t="s">
        <v>13433</v>
      </c>
      <c r="H4839" s="0" t="s">
        <v>13434</v>
      </c>
      <c r="I4839" s="0" t="n">
        <f aca="false">IFERROR(SEARCH("\",H4839),0)</f>
        <v>0</v>
      </c>
    </row>
    <row r="4840" customFormat="false" ht="13.8" hidden="false" customHeight="false" outlineLevel="0" collapsed="false">
      <c r="A4840" s="0" t="s">
        <v>11529</v>
      </c>
      <c r="B4840" s="3" t="s">
        <v>2228</v>
      </c>
      <c r="C4840" s="0" t="s">
        <v>1847</v>
      </c>
      <c r="D4840" s="0" t="s">
        <v>1847</v>
      </c>
      <c r="E4840" s="0" t="s">
        <v>396</v>
      </c>
      <c r="F4840" s="0" t="n">
        <v>10</v>
      </c>
      <c r="G4840" s="0" t="s">
        <v>13435</v>
      </c>
      <c r="H4840" s="0" t="s">
        <v>13434</v>
      </c>
      <c r="I4840" s="0" t="n">
        <f aca="false">IFERROR(SEARCH("\",H4840),0)</f>
        <v>0</v>
      </c>
      <c r="P4840" s="0" t="str">
        <f aca="false">C4840</f>
        <v>None</v>
      </c>
      <c r="Q4840" s="0" t="str">
        <f aca="false">B4840</f>
        <v>Analyze This</v>
      </c>
    </row>
    <row r="4841" customFormat="false" ht="13.8" hidden="false" customHeight="false" outlineLevel="0" collapsed="false">
      <c r="A4841" s="0" t="s">
        <v>11529</v>
      </c>
      <c r="B4841" s="3" t="s">
        <v>6269</v>
      </c>
      <c r="C4841" s="0" t="s">
        <v>1847</v>
      </c>
      <c r="D4841" s="0" t="s">
        <v>1847</v>
      </c>
      <c r="E4841" s="0" t="s">
        <v>396</v>
      </c>
      <c r="F4841" s="0" t="s">
        <v>1847</v>
      </c>
      <c r="G4841" s="0" t="s">
        <v>13436</v>
      </c>
      <c r="H4841" s="0" t="s">
        <v>6271</v>
      </c>
      <c r="I4841" s="0" t="n">
        <f aca="false">IFERROR(SEARCH("\",H4841),0)</f>
        <v>0</v>
      </c>
    </row>
    <row r="4842" customFormat="false" ht="13.8" hidden="false" customHeight="false" outlineLevel="0" collapsed="false">
      <c r="A4842" s="0" t="s">
        <v>11529</v>
      </c>
      <c r="B4842" s="3" t="s">
        <v>13437</v>
      </c>
      <c r="C4842" s="0" t="s">
        <v>1847</v>
      </c>
      <c r="D4842" s="0" t="s">
        <v>1847</v>
      </c>
      <c r="E4842" s="0" t="s">
        <v>396</v>
      </c>
      <c r="F4842" s="0" t="s">
        <v>1847</v>
      </c>
      <c r="G4842" s="0" t="s">
        <v>13438</v>
      </c>
      <c r="H4842" s="0" t="s">
        <v>13439</v>
      </c>
      <c r="I4842" s="0" t="n">
        <f aca="false">IFERROR(SEARCH("\",H4842),0)</f>
        <v>0</v>
      </c>
    </row>
    <row r="4843" customFormat="false" ht="13.8" hidden="false" customHeight="false" outlineLevel="0" collapsed="false">
      <c r="A4843" s="0" t="s">
        <v>11529</v>
      </c>
      <c r="B4843" s="3" t="s">
        <v>13437</v>
      </c>
      <c r="C4843" s="0" t="s">
        <v>1847</v>
      </c>
      <c r="D4843" s="0" t="s">
        <v>1847</v>
      </c>
      <c r="E4843" s="0" t="s">
        <v>396</v>
      </c>
      <c r="F4843" s="0" t="s">
        <v>1847</v>
      </c>
      <c r="G4843" s="0" t="s">
        <v>13440</v>
      </c>
      <c r="H4843" s="0" t="s">
        <v>13439</v>
      </c>
      <c r="I4843" s="0" t="n">
        <f aca="false">IFERROR(SEARCH("\",H4843),0)</f>
        <v>0</v>
      </c>
    </row>
    <row r="4844" customFormat="false" ht="13.8" hidden="false" customHeight="false" outlineLevel="0" collapsed="false">
      <c r="A4844" s="0" t="s">
        <v>11529</v>
      </c>
      <c r="B4844" s="3" t="s">
        <v>13441</v>
      </c>
      <c r="C4844" s="0" t="s">
        <v>1847</v>
      </c>
      <c r="D4844" s="0" t="s">
        <v>1847</v>
      </c>
      <c r="E4844" s="0" t="s">
        <v>396</v>
      </c>
      <c r="F4844" s="0" t="s">
        <v>1847</v>
      </c>
      <c r="G4844" s="0" t="s">
        <v>13442</v>
      </c>
      <c r="H4844" s="0" t="s">
        <v>13443</v>
      </c>
      <c r="I4844" s="0" t="n">
        <f aca="false">IFERROR(SEARCH("\",H4844),0)</f>
        <v>0</v>
      </c>
    </row>
    <row r="4845" customFormat="false" ht="13.8" hidden="false" customHeight="false" outlineLevel="0" collapsed="false">
      <c r="A4845" s="0" t="s">
        <v>11529</v>
      </c>
      <c r="B4845" s="3" t="s">
        <v>13441</v>
      </c>
      <c r="C4845" s="0" t="s">
        <v>1847</v>
      </c>
      <c r="D4845" s="0" t="s">
        <v>1847</v>
      </c>
      <c r="E4845" s="0" t="s">
        <v>396</v>
      </c>
      <c r="F4845" s="0" t="s">
        <v>1847</v>
      </c>
      <c r="G4845" s="0" t="s">
        <v>13444</v>
      </c>
      <c r="H4845" s="0" t="s">
        <v>13443</v>
      </c>
      <c r="I4845" s="0" t="n">
        <f aca="false">IFERROR(SEARCH("\",H4845),0)</f>
        <v>0</v>
      </c>
    </row>
    <row r="4846" customFormat="false" ht="13.8" hidden="false" customHeight="false" outlineLevel="0" collapsed="false">
      <c r="A4846" s="0" t="s">
        <v>11529</v>
      </c>
      <c r="B4846" s="3" t="s">
        <v>13445</v>
      </c>
      <c r="C4846" s="0" t="s">
        <v>1847</v>
      </c>
      <c r="D4846" s="0" t="s">
        <v>1847</v>
      </c>
      <c r="E4846" s="0" t="s">
        <v>396</v>
      </c>
      <c r="F4846" s="0" t="s">
        <v>1847</v>
      </c>
      <c r="G4846" s="0" t="s">
        <v>13446</v>
      </c>
      <c r="H4846" s="0" t="s">
        <v>13447</v>
      </c>
      <c r="I4846" s="0" t="n">
        <f aca="false">IFERROR(SEARCH("\",H4846),0)</f>
        <v>0</v>
      </c>
    </row>
    <row r="4847" customFormat="false" ht="13.8" hidden="false" customHeight="false" outlineLevel="0" collapsed="false">
      <c r="A4847" s="0" t="s">
        <v>11529</v>
      </c>
      <c r="B4847" s="3" t="s">
        <v>13445</v>
      </c>
      <c r="C4847" s="0" t="s">
        <v>1847</v>
      </c>
      <c r="D4847" s="0" t="s">
        <v>1847</v>
      </c>
      <c r="E4847" s="0" t="s">
        <v>396</v>
      </c>
      <c r="F4847" s="0" t="s">
        <v>1847</v>
      </c>
      <c r="G4847" s="0" t="s">
        <v>13448</v>
      </c>
      <c r="H4847" s="0" t="s">
        <v>13447</v>
      </c>
      <c r="I4847" s="0" t="n">
        <f aca="false">IFERROR(SEARCH("\",H4847),0)</f>
        <v>0</v>
      </c>
    </row>
    <row r="4848" customFormat="false" ht="13.8" hidden="false" customHeight="false" outlineLevel="0" collapsed="false">
      <c r="A4848" s="0" t="s">
        <v>11529</v>
      </c>
      <c r="B4848" s="3" t="s">
        <v>13244</v>
      </c>
      <c r="C4848" s="0" t="s">
        <v>1847</v>
      </c>
      <c r="D4848" s="0" t="s">
        <v>1847</v>
      </c>
      <c r="E4848" s="0" t="s">
        <v>396</v>
      </c>
      <c r="F4848" s="0" t="s">
        <v>1847</v>
      </c>
      <c r="G4848" s="0" t="s">
        <v>13449</v>
      </c>
      <c r="H4848" s="0" t="s">
        <v>13450</v>
      </c>
      <c r="I4848" s="0" t="n">
        <f aca="false">IFERROR(SEARCH("\",H4848),0)</f>
        <v>0</v>
      </c>
    </row>
    <row r="4849" customFormat="false" ht="13.8" hidden="false" customHeight="false" outlineLevel="0" collapsed="false">
      <c r="A4849" s="0" t="s">
        <v>11529</v>
      </c>
      <c r="B4849" s="3" t="s">
        <v>13451</v>
      </c>
      <c r="C4849" s="0" t="s">
        <v>1847</v>
      </c>
      <c r="D4849" s="0" t="s">
        <v>1847</v>
      </c>
      <c r="E4849" s="0" t="s">
        <v>396</v>
      </c>
      <c r="F4849" s="0" t="s">
        <v>1847</v>
      </c>
      <c r="G4849" s="0" t="s">
        <v>13452</v>
      </c>
      <c r="H4849" s="0" t="s">
        <v>13453</v>
      </c>
      <c r="I4849" s="0" t="n">
        <f aca="false">IFERROR(SEARCH("\",H4849),0)</f>
        <v>0</v>
      </c>
    </row>
    <row r="4850" customFormat="false" ht="13.8" hidden="false" customHeight="false" outlineLevel="0" collapsed="false">
      <c r="A4850" s="0" t="s">
        <v>11529</v>
      </c>
      <c r="B4850" s="3" t="s">
        <v>1080</v>
      </c>
      <c r="C4850" s="0" t="s">
        <v>1847</v>
      </c>
      <c r="D4850" s="0" t="s">
        <v>1847</v>
      </c>
      <c r="E4850" s="0" t="s">
        <v>396</v>
      </c>
      <c r="F4850" s="0" t="s">
        <v>1847</v>
      </c>
      <c r="G4850" s="0" t="s">
        <v>13454</v>
      </c>
      <c r="H4850" s="0" t="s">
        <v>2429</v>
      </c>
      <c r="I4850" s="0" t="n">
        <f aca="false">IFERROR(SEARCH("\",H4850),0)</f>
        <v>0</v>
      </c>
    </row>
    <row r="4851" customFormat="false" ht="13.8" hidden="false" customHeight="false" outlineLevel="0" collapsed="false">
      <c r="A4851" s="0" t="s">
        <v>11529</v>
      </c>
      <c r="B4851" s="3" t="s">
        <v>13455</v>
      </c>
      <c r="C4851" s="0" t="s">
        <v>1847</v>
      </c>
      <c r="D4851" s="0" t="s">
        <v>1847</v>
      </c>
      <c r="E4851" s="0" t="s">
        <v>396</v>
      </c>
      <c r="F4851" s="0" t="s">
        <v>1847</v>
      </c>
      <c r="G4851" s="0" t="s">
        <v>13456</v>
      </c>
      <c r="H4851" s="0" t="s">
        <v>13457</v>
      </c>
      <c r="I4851" s="0" t="n">
        <f aca="false">IFERROR(SEARCH("\",H4851),0)</f>
        <v>0</v>
      </c>
    </row>
    <row r="4852" customFormat="false" ht="13.8" hidden="false" customHeight="false" outlineLevel="0" collapsed="false">
      <c r="A4852" s="0" t="s">
        <v>11529</v>
      </c>
      <c r="B4852" s="3" t="s">
        <v>13455</v>
      </c>
      <c r="C4852" s="0" t="s">
        <v>1847</v>
      </c>
      <c r="D4852" s="0" t="s">
        <v>1847</v>
      </c>
      <c r="E4852" s="0" t="s">
        <v>396</v>
      </c>
      <c r="F4852" s="0" t="s">
        <v>1847</v>
      </c>
      <c r="G4852" s="0" t="s">
        <v>13458</v>
      </c>
      <c r="H4852" s="0" t="s">
        <v>13457</v>
      </c>
      <c r="I4852" s="0" t="n">
        <f aca="false">IFERROR(SEARCH("\",H4852),0)</f>
        <v>0</v>
      </c>
    </row>
    <row r="4853" customFormat="false" ht="13.8" hidden="false" customHeight="false" outlineLevel="0" collapsed="false">
      <c r="A4853" s="0" t="s">
        <v>11529</v>
      </c>
      <c r="B4853" s="3" t="s">
        <v>13459</v>
      </c>
      <c r="C4853" s="0" t="s">
        <v>1847</v>
      </c>
      <c r="D4853" s="0" t="s">
        <v>1847</v>
      </c>
      <c r="E4853" s="0" t="s">
        <v>396</v>
      </c>
      <c r="F4853" s="0" t="s">
        <v>1847</v>
      </c>
      <c r="G4853" s="0" t="s">
        <v>13460</v>
      </c>
      <c r="H4853" s="0" t="s">
        <v>13461</v>
      </c>
      <c r="I4853" s="0" t="n">
        <f aca="false">IFERROR(SEARCH("\",H4853),0)</f>
        <v>0</v>
      </c>
    </row>
    <row r="4854" customFormat="false" ht="13.8" hidden="false" customHeight="false" outlineLevel="0" collapsed="false">
      <c r="A4854" s="0" t="s">
        <v>11529</v>
      </c>
      <c r="B4854" s="3" t="s">
        <v>13459</v>
      </c>
      <c r="C4854" s="0" t="s">
        <v>1847</v>
      </c>
      <c r="D4854" s="0" t="s">
        <v>1847</v>
      </c>
      <c r="E4854" s="0" t="s">
        <v>396</v>
      </c>
      <c r="F4854" s="0" t="s">
        <v>1847</v>
      </c>
      <c r="G4854" s="0" t="s">
        <v>13462</v>
      </c>
      <c r="H4854" s="0" t="s">
        <v>13461</v>
      </c>
      <c r="I4854" s="0" t="n">
        <f aca="false">IFERROR(SEARCH("\",H4854),0)</f>
        <v>0</v>
      </c>
    </row>
    <row r="4855" customFormat="false" ht="13.8" hidden="false" customHeight="false" outlineLevel="0" collapsed="false">
      <c r="A4855" s="0" t="s">
        <v>11529</v>
      </c>
      <c r="B4855" s="3" t="s">
        <v>13463</v>
      </c>
      <c r="C4855" s="0" t="s">
        <v>1847</v>
      </c>
      <c r="D4855" s="0" t="s">
        <v>1847</v>
      </c>
      <c r="E4855" s="0" t="s">
        <v>396</v>
      </c>
      <c r="F4855" s="0" t="s">
        <v>1847</v>
      </c>
      <c r="G4855" s="0" t="s">
        <v>13464</v>
      </c>
      <c r="H4855" s="0" t="s">
        <v>13465</v>
      </c>
      <c r="I4855" s="0" t="n">
        <f aca="false">IFERROR(SEARCH("\",H4855),0)</f>
        <v>0</v>
      </c>
    </row>
    <row r="4856" customFormat="false" ht="13.8" hidden="false" customHeight="false" outlineLevel="0" collapsed="false">
      <c r="A4856" s="0" t="s">
        <v>11529</v>
      </c>
      <c r="B4856" s="3" t="s">
        <v>13466</v>
      </c>
      <c r="C4856" s="0" t="s">
        <v>1847</v>
      </c>
      <c r="D4856" s="0" t="s">
        <v>1847</v>
      </c>
      <c r="E4856" s="0" t="s">
        <v>396</v>
      </c>
      <c r="F4856" s="0" t="s">
        <v>1847</v>
      </c>
      <c r="G4856" s="0" t="s">
        <v>13467</v>
      </c>
      <c r="H4856" s="0" t="s">
        <v>13468</v>
      </c>
      <c r="I4856" s="0" t="n">
        <f aca="false">IFERROR(SEARCH("\",H4856),0)</f>
        <v>0</v>
      </c>
    </row>
    <row r="4857" customFormat="false" ht="13.8" hidden="false" customHeight="false" outlineLevel="0" collapsed="false">
      <c r="A4857" s="0" t="s">
        <v>11529</v>
      </c>
      <c r="B4857" s="3" t="s">
        <v>13469</v>
      </c>
      <c r="C4857" s="0" t="s">
        <v>1847</v>
      </c>
      <c r="D4857" s="0" t="s">
        <v>1847</v>
      </c>
      <c r="E4857" s="0" t="s">
        <v>396</v>
      </c>
      <c r="F4857" s="0" t="s">
        <v>1847</v>
      </c>
      <c r="G4857" s="0" t="s">
        <v>13470</v>
      </c>
      <c r="H4857" s="0" t="s">
        <v>13471</v>
      </c>
      <c r="I4857" s="0" t="n">
        <f aca="false">IFERROR(SEARCH("\",H4857),0)</f>
        <v>0</v>
      </c>
    </row>
    <row r="4858" customFormat="false" ht="13.8" hidden="false" customHeight="false" outlineLevel="0" collapsed="false">
      <c r="A4858" s="0" t="s">
        <v>11529</v>
      </c>
      <c r="B4858" s="3" t="s">
        <v>13469</v>
      </c>
      <c r="C4858" s="0" t="s">
        <v>1847</v>
      </c>
      <c r="D4858" s="0" t="s">
        <v>1847</v>
      </c>
      <c r="E4858" s="0" t="s">
        <v>396</v>
      </c>
      <c r="F4858" s="0" t="s">
        <v>1847</v>
      </c>
      <c r="G4858" s="0" t="s">
        <v>13472</v>
      </c>
      <c r="H4858" s="0" t="s">
        <v>13471</v>
      </c>
      <c r="I4858" s="0" t="n">
        <f aca="false">IFERROR(SEARCH("\",H4858),0)</f>
        <v>0</v>
      </c>
    </row>
    <row r="4859" customFormat="false" ht="13.8" hidden="false" customHeight="false" outlineLevel="0" collapsed="false">
      <c r="A4859" s="0" t="s">
        <v>11529</v>
      </c>
      <c r="B4859" s="3" t="s">
        <v>2430</v>
      </c>
      <c r="C4859" s="0" t="s">
        <v>1847</v>
      </c>
      <c r="D4859" s="0" t="s">
        <v>1847</v>
      </c>
      <c r="E4859" s="0" t="s">
        <v>396</v>
      </c>
      <c r="F4859" s="0" t="s">
        <v>1847</v>
      </c>
      <c r="G4859" s="0" t="s">
        <v>13473</v>
      </c>
      <c r="H4859" s="0" t="s">
        <v>2432</v>
      </c>
      <c r="I4859" s="0" t="n">
        <f aca="false">IFERROR(SEARCH("\",H4859),0)</f>
        <v>0</v>
      </c>
    </row>
    <row r="4860" customFormat="false" ht="13.8" hidden="false" customHeight="false" outlineLevel="0" collapsed="false">
      <c r="A4860" s="0" t="s">
        <v>11529</v>
      </c>
      <c r="B4860" s="3" t="s">
        <v>13474</v>
      </c>
      <c r="C4860" s="0" t="s">
        <v>1847</v>
      </c>
      <c r="D4860" s="0" t="s">
        <v>1847</v>
      </c>
      <c r="E4860" s="0" t="s">
        <v>396</v>
      </c>
      <c r="F4860" s="0" t="s">
        <v>1847</v>
      </c>
      <c r="G4860" s="0" t="s">
        <v>13475</v>
      </c>
      <c r="H4860" s="0" t="s">
        <v>13476</v>
      </c>
      <c r="I4860" s="0" t="n">
        <f aca="false">IFERROR(SEARCH("\",H4860),0)</f>
        <v>0</v>
      </c>
    </row>
    <row r="4861" customFormat="false" ht="13.8" hidden="false" customHeight="false" outlineLevel="0" collapsed="false">
      <c r="A4861" s="0" t="s">
        <v>11529</v>
      </c>
      <c r="B4861" s="3" t="s">
        <v>13474</v>
      </c>
      <c r="C4861" s="0" t="s">
        <v>1847</v>
      </c>
      <c r="D4861" s="0" t="s">
        <v>1847</v>
      </c>
      <c r="E4861" s="0" t="s">
        <v>396</v>
      </c>
      <c r="F4861" s="0" t="s">
        <v>1847</v>
      </c>
      <c r="G4861" s="0" t="s">
        <v>13477</v>
      </c>
      <c r="H4861" s="0" t="s">
        <v>13476</v>
      </c>
      <c r="I4861" s="0" t="n">
        <f aca="false">IFERROR(SEARCH("\",H4861),0)</f>
        <v>0</v>
      </c>
    </row>
    <row r="4862" customFormat="false" ht="13.8" hidden="false" customHeight="false" outlineLevel="0" collapsed="false">
      <c r="A4862" s="0" t="s">
        <v>11529</v>
      </c>
      <c r="B4862" s="3" t="s">
        <v>2433</v>
      </c>
      <c r="C4862" s="0" t="s">
        <v>1847</v>
      </c>
      <c r="D4862" s="0" t="s">
        <v>1847</v>
      </c>
      <c r="E4862" s="0" t="s">
        <v>396</v>
      </c>
      <c r="F4862" s="0" t="s">
        <v>1847</v>
      </c>
      <c r="G4862" s="0" t="s">
        <v>13478</v>
      </c>
      <c r="H4862" s="0" t="s">
        <v>2435</v>
      </c>
      <c r="I4862" s="0" t="n">
        <f aca="false">IFERROR(SEARCH("\",H4862),0)</f>
        <v>0</v>
      </c>
    </row>
    <row r="4863" customFormat="false" ht="13.8" hidden="false" customHeight="false" outlineLevel="0" collapsed="false">
      <c r="A4863" s="0" t="s">
        <v>11529</v>
      </c>
      <c r="B4863" s="3" t="s">
        <v>13479</v>
      </c>
      <c r="C4863" s="0" t="s">
        <v>1847</v>
      </c>
      <c r="D4863" s="0" t="s">
        <v>1847</v>
      </c>
      <c r="E4863" s="0" t="s">
        <v>396</v>
      </c>
      <c r="F4863" s="0" t="s">
        <v>1847</v>
      </c>
      <c r="G4863" s="0" t="s">
        <v>13480</v>
      </c>
      <c r="H4863" s="0" t="s">
        <v>13481</v>
      </c>
      <c r="I4863" s="0" t="n">
        <f aca="false">IFERROR(SEARCH("\",H4863),0)</f>
        <v>0</v>
      </c>
    </row>
    <row r="4864" customFormat="false" ht="13.8" hidden="false" customHeight="false" outlineLevel="0" collapsed="false">
      <c r="A4864" s="0" t="s">
        <v>11529</v>
      </c>
      <c r="B4864" s="3" t="s">
        <v>13482</v>
      </c>
      <c r="C4864" s="0" t="s">
        <v>1847</v>
      </c>
      <c r="D4864" s="0" t="s">
        <v>1847</v>
      </c>
      <c r="E4864" s="0" t="s">
        <v>396</v>
      </c>
      <c r="F4864" s="0" t="s">
        <v>1847</v>
      </c>
      <c r="G4864" s="0" t="s">
        <v>13483</v>
      </c>
      <c r="H4864" s="0" t="s">
        <v>13484</v>
      </c>
      <c r="I4864" s="0" t="n">
        <f aca="false">IFERROR(SEARCH("\",H4864),0)</f>
        <v>0</v>
      </c>
    </row>
    <row r="4865" customFormat="false" ht="13.8" hidden="false" customHeight="false" outlineLevel="0" collapsed="false">
      <c r="A4865" s="0" t="s">
        <v>11529</v>
      </c>
      <c r="B4865" s="3" t="s">
        <v>13485</v>
      </c>
      <c r="C4865" s="0" t="s">
        <v>1847</v>
      </c>
      <c r="D4865" s="0" t="s">
        <v>1847</v>
      </c>
      <c r="E4865" s="0" t="s">
        <v>396</v>
      </c>
      <c r="F4865" s="0" t="s">
        <v>1847</v>
      </c>
      <c r="G4865" s="0" t="s">
        <v>13486</v>
      </c>
      <c r="H4865" s="0" t="s">
        <v>13487</v>
      </c>
      <c r="I4865" s="0" t="n">
        <f aca="false">IFERROR(SEARCH("\",H4865),0)</f>
        <v>0</v>
      </c>
    </row>
    <row r="4866" customFormat="false" ht="13.8" hidden="false" customHeight="false" outlineLevel="0" collapsed="false">
      <c r="A4866" s="0" t="s">
        <v>11529</v>
      </c>
      <c r="B4866" s="3" t="s">
        <v>13485</v>
      </c>
      <c r="C4866" s="0" t="s">
        <v>1847</v>
      </c>
      <c r="D4866" s="0" t="s">
        <v>1847</v>
      </c>
      <c r="E4866" s="0" t="s">
        <v>396</v>
      </c>
      <c r="F4866" s="0" t="s">
        <v>1847</v>
      </c>
      <c r="G4866" s="0" t="s">
        <v>13488</v>
      </c>
      <c r="H4866" s="0" t="s">
        <v>13487</v>
      </c>
      <c r="I4866" s="0" t="n">
        <f aca="false">IFERROR(SEARCH("\",H4866),0)</f>
        <v>0</v>
      </c>
    </row>
    <row r="4867" customFormat="false" ht="13.8" hidden="false" customHeight="false" outlineLevel="0" collapsed="false">
      <c r="A4867" s="0" t="s">
        <v>11529</v>
      </c>
      <c r="B4867" s="3" t="s">
        <v>894</v>
      </c>
      <c r="C4867" s="0" t="s">
        <v>1847</v>
      </c>
      <c r="D4867" s="0" t="s">
        <v>1847</v>
      </c>
      <c r="E4867" s="0" t="s">
        <v>396</v>
      </c>
      <c r="F4867" s="0" t="s">
        <v>1847</v>
      </c>
      <c r="G4867" s="0" t="s">
        <v>13489</v>
      </c>
      <c r="H4867" s="0" t="s">
        <v>2437</v>
      </c>
      <c r="I4867" s="0" t="n">
        <f aca="false">IFERROR(SEARCH("\",H4867),0)</f>
        <v>0</v>
      </c>
    </row>
    <row r="4868" customFormat="false" ht="13.8" hidden="false" customHeight="false" outlineLevel="0" collapsed="false">
      <c r="A4868" s="0" t="s">
        <v>11529</v>
      </c>
      <c r="B4868" s="3" t="s">
        <v>13490</v>
      </c>
      <c r="C4868" s="0" t="s">
        <v>1847</v>
      </c>
      <c r="D4868" s="0" t="s">
        <v>1847</v>
      </c>
      <c r="E4868" s="0" t="s">
        <v>396</v>
      </c>
      <c r="F4868" s="0" t="s">
        <v>1847</v>
      </c>
      <c r="G4868" s="0" t="s">
        <v>13491</v>
      </c>
      <c r="H4868" s="0" t="s">
        <v>13492</v>
      </c>
      <c r="I4868" s="0" t="n">
        <f aca="false">IFERROR(SEARCH("\",H4868),0)</f>
        <v>0</v>
      </c>
    </row>
    <row r="4869" customFormat="false" ht="13.8" hidden="false" customHeight="false" outlineLevel="0" collapsed="false">
      <c r="A4869" s="0" t="s">
        <v>11529</v>
      </c>
      <c r="B4869" s="3" t="s">
        <v>13490</v>
      </c>
      <c r="C4869" s="0" t="s">
        <v>1847</v>
      </c>
      <c r="D4869" s="0" t="s">
        <v>1847</v>
      </c>
      <c r="E4869" s="0" t="s">
        <v>396</v>
      </c>
      <c r="F4869" s="0" t="s">
        <v>1847</v>
      </c>
      <c r="G4869" s="0" t="s">
        <v>13493</v>
      </c>
      <c r="H4869" s="0" t="s">
        <v>13492</v>
      </c>
      <c r="I4869" s="0" t="n">
        <f aca="false">IFERROR(SEARCH("\",H4869),0)</f>
        <v>0</v>
      </c>
    </row>
    <row r="4870" customFormat="false" ht="13.8" hidden="false" customHeight="false" outlineLevel="0" collapsed="false">
      <c r="A4870" s="0" t="s">
        <v>11529</v>
      </c>
      <c r="B4870" s="3" t="s">
        <v>2438</v>
      </c>
      <c r="C4870" s="0" t="s">
        <v>1847</v>
      </c>
      <c r="D4870" s="0" t="s">
        <v>1847</v>
      </c>
      <c r="E4870" s="0" t="s">
        <v>396</v>
      </c>
      <c r="F4870" s="0" t="s">
        <v>1847</v>
      </c>
      <c r="G4870" s="0" t="s">
        <v>13494</v>
      </c>
      <c r="H4870" s="0" t="s">
        <v>2440</v>
      </c>
      <c r="I4870" s="0" t="n">
        <f aca="false">IFERROR(SEARCH("\",H4870),0)</f>
        <v>0</v>
      </c>
    </row>
    <row r="4871" customFormat="false" ht="13.8" hidden="false" customHeight="false" outlineLevel="0" collapsed="false">
      <c r="A4871" s="0" t="s">
        <v>11529</v>
      </c>
      <c r="B4871" s="3" t="s">
        <v>1702</v>
      </c>
      <c r="C4871" s="0" t="s">
        <v>1847</v>
      </c>
      <c r="D4871" s="0" t="s">
        <v>1847</v>
      </c>
      <c r="E4871" s="0" t="s">
        <v>396</v>
      </c>
      <c r="F4871" s="0" t="s">
        <v>1847</v>
      </c>
      <c r="G4871" s="0" t="s">
        <v>13495</v>
      </c>
      <c r="H4871" s="0" t="s">
        <v>13496</v>
      </c>
      <c r="I4871" s="0" t="n">
        <f aca="false">IFERROR(SEARCH("\",H4871),0)</f>
        <v>0</v>
      </c>
    </row>
    <row r="4872" customFormat="false" ht="13.8" hidden="false" customHeight="false" outlineLevel="0" collapsed="false">
      <c r="A4872" s="0" t="s">
        <v>11529</v>
      </c>
      <c r="B4872" s="3" t="s">
        <v>2441</v>
      </c>
      <c r="C4872" s="0" t="s">
        <v>1847</v>
      </c>
      <c r="D4872" s="0" t="s">
        <v>1847</v>
      </c>
      <c r="E4872" s="0" t="s">
        <v>396</v>
      </c>
      <c r="F4872" s="0" t="s">
        <v>1847</v>
      </c>
      <c r="G4872" s="0" t="s">
        <v>13497</v>
      </c>
      <c r="H4872" s="0" t="s">
        <v>2443</v>
      </c>
      <c r="I4872" s="0" t="n">
        <f aca="false">IFERROR(SEARCH("\",H4872),0)</f>
        <v>0</v>
      </c>
    </row>
    <row r="4873" customFormat="false" ht="13.8" hidden="false" customHeight="false" outlineLevel="0" collapsed="false">
      <c r="A4873" s="0" t="s">
        <v>11529</v>
      </c>
      <c r="B4873" s="3" t="s">
        <v>13498</v>
      </c>
      <c r="C4873" s="0" t="s">
        <v>1847</v>
      </c>
      <c r="D4873" s="0" t="s">
        <v>1847</v>
      </c>
      <c r="E4873" s="0" t="s">
        <v>396</v>
      </c>
      <c r="F4873" s="0" t="s">
        <v>1847</v>
      </c>
      <c r="G4873" s="0" t="s">
        <v>13499</v>
      </c>
      <c r="H4873" s="0" t="s">
        <v>13500</v>
      </c>
      <c r="I4873" s="0" t="n">
        <f aca="false">IFERROR(SEARCH("\",H4873),0)</f>
        <v>0</v>
      </c>
    </row>
    <row r="4874" customFormat="false" ht="13.8" hidden="false" customHeight="false" outlineLevel="0" collapsed="false">
      <c r="A4874" s="0" t="s">
        <v>11529</v>
      </c>
      <c r="B4874" s="3" t="s">
        <v>13498</v>
      </c>
      <c r="C4874" s="0" t="s">
        <v>1847</v>
      </c>
      <c r="D4874" s="0" t="s">
        <v>1847</v>
      </c>
      <c r="E4874" s="0" t="s">
        <v>396</v>
      </c>
      <c r="F4874" s="0" t="s">
        <v>1847</v>
      </c>
      <c r="G4874" s="0" t="s">
        <v>13501</v>
      </c>
      <c r="H4874" s="0" t="s">
        <v>13500</v>
      </c>
      <c r="I4874" s="0" t="n">
        <f aca="false">IFERROR(SEARCH("\",H4874),0)</f>
        <v>0</v>
      </c>
    </row>
    <row r="4875" customFormat="false" ht="13.8" hidden="false" customHeight="false" outlineLevel="0" collapsed="false">
      <c r="A4875" s="0" t="s">
        <v>11529</v>
      </c>
      <c r="B4875" s="3" t="s">
        <v>13502</v>
      </c>
      <c r="C4875" s="0" t="s">
        <v>1847</v>
      </c>
      <c r="D4875" s="0" t="s">
        <v>1847</v>
      </c>
      <c r="E4875" s="0" t="s">
        <v>396</v>
      </c>
      <c r="F4875" s="0" t="s">
        <v>1847</v>
      </c>
      <c r="G4875" s="0" t="s">
        <v>13503</v>
      </c>
      <c r="H4875" s="0" t="s">
        <v>13504</v>
      </c>
      <c r="I4875" s="0" t="n">
        <f aca="false">IFERROR(SEARCH("\",H4875),0)</f>
        <v>0</v>
      </c>
    </row>
    <row r="4876" customFormat="false" ht="13.8" hidden="false" customHeight="false" outlineLevel="0" collapsed="false">
      <c r="A4876" s="0" t="s">
        <v>11529</v>
      </c>
      <c r="B4876" s="3" t="s">
        <v>2444</v>
      </c>
      <c r="C4876" s="0" t="s">
        <v>1847</v>
      </c>
      <c r="D4876" s="0" t="s">
        <v>1847</v>
      </c>
      <c r="E4876" s="0" t="s">
        <v>396</v>
      </c>
      <c r="F4876" s="0" t="s">
        <v>1847</v>
      </c>
      <c r="G4876" s="0" t="s">
        <v>13505</v>
      </c>
      <c r="H4876" s="0" t="s">
        <v>2446</v>
      </c>
      <c r="I4876" s="0" t="n">
        <f aca="false">IFERROR(SEARCH("\",H4876),0)</f>
        <v>0</v>
      </c>
    </row>
    <row r="4877" customFormat="false" ht="13.8" hidden="false" customHeight="false" outlineLevel="0" collapsed="false">
      <c r="A4877" s="0" t="s">
        <v>11529</v>
      </c>
      <c r="B4877" s="3" t="s">
        <v>13506</v>
      </c>
      <c r="C4877" s="0" t="s">
        <v>1847</v>
      </c>
      <c r="D4877" s="0" t="s">
        <v>1847</v>
      </c>
      <c r="E4877" s="0" t="s">
        <v>396</v>
      </c>
      <c r="F4877" s="0" t="s">
        <v>1847</v>
      </c>
      <c r="G4877" s="0" t="s">
        <v>13507</v>
      </c>
      <c r="H4877" s="0" t="s">
        <v>13508</v>
      </c>
      <c r="I4877" s="0" t="n">
        <f aca="false">IFERROR(SEARCH("\",H4877),0)</f>
        <v>0</v>
      </c>
    </row>
    <row r="4878" customFormat="false" ht="13.8" hidden="false" customHeight="false" outlineLevel="0" collapsed="false">
      <c r="A4878" s="0" t="s">
        <v>11529</v>
      </c>
      <c r="B4878" s="3" t="s">
        <v>13506</v>
      </c>
      <c r="C4878" s="0" t="s">
        <v>1847</v>
      </c>
      <c r="D4878" s="0" t="s">
        <v>1847</v>
      </c>
      <c r="E4878" s="0" t="s">
        <v>396</v>
      </c>
      <c r="F4878" s="0" t="s">
        <v>1847</v>
      </c>
      <c r="G4878" s="0" t="s">
        <v>13509</v>
      </c>
      <c r="H4878" s="0" t="s">
        <v>13508</v>
      </c>
      <c r="I4878" s="0" t="n">
        <f aca="false">IFERROR(SEARCH("\",H4878),0)</f>
        <v>0</v>
      </c>
    </row>
    <row r="4879" customFormat="false" ht="13.8" hidden="false" customHeight="false" outlineLevel="0" collapsed="false">
      <c r="A4879" s="0" t="s">
        <v>11529</v>
      </c>
      <c r="B4879" s="3" t="s">
        <v>13510</v>
      </c>
      <c r="C4879" s="0" t="s">
        <v>1847</v>
      </c>
      <c r="D4879" s="0" t="s">
        <v>1847</v>
      </c>
      <c r="E4879" s="0" t="s">
        <v>396</v>
      </c>
      <c r="F4879" s="0" t="s">
        <v>1847</v>
      </c>
      <c r="G4879" s="0" t="s">
        <v>13511</v>
      </c>
      <c r="H4879" s="0" t="s">
        <v>13512</v>
      </c>
      <c r="I4879" s="0" t="n">
        <f aca="false">IFERROR(SEARCH("\",H4879),0)</f>
        <v>0</v>
      </c>
    </row>
    <row r="4880" customFormat="false" ht="13.8" hidden="false" customHeight="false" outlineLevel="0" collapsed="false">
      <c r="A4880" s="0" t="s">
        <v>11529</v>
      </c>
      <c r="B4880" s="3" t="s">
        <v>13513</v>
      </c>
      <c r="C4880" s="0" t="s">
        <v>1847</v>
      </c>
      <c r="D4880" s="0" t="s">
        <v>1847</v>
      </c>
      <c r="E4880" s="0" t="s">
        <v>396</v>
      </c>
      <c r="F4880" s="0" t="s">
        <v>1847</v>
      </c>
      <c r="G4880" s="0" t="s">
        <v>13514</v>
      </c>
      <c r="H4880" s="0" t="s">
        <v>13515</v>
      </c>
      <c r="I4880" s="0" t="n">
        <f aca="false">IFERROR(SEARCH("\",H4880),0)</f>
        <v>0</v>
      </c>
    </row>
    <row r="4881" customFormat="false" ht="13.8" hidden="false" customHeight="false" outlineLevel="0" collapsed="false">
      <c r="A4881" s="0" t="s">
        <v>11529</v>
      </c>
      <c r="B4881" s="3" t="s">
        <v>2447</v>
      </c>
      <c r="C4881" s="0" t="s">
        <v>1847</v>
      </c>
      <c r="D4881" s="0" t="s">
        <v>1847</v>
      </c>
      <c r="E4881" s="0" t="s">
        <v>396</v>
      </c>
      <c r="F4881" s="0" t="s">
        <v>1847</v>
      </c>
      <c r="G4881" s="0" t="s">
        <v>13516</v>
      </c>
      <c r="H4881" s="0" t="s">
        <v>2449</v>
      </c>
      <c r="I4881" s="0" t="n">
        <f aca="false">IFERROR(SEARCH("\",H4881),0)</f>
        <v>0</v>
      </c>
    </row>
    <row r="4882" customFormat="false" ht="13.8" hidden="false" customHeight="false" outlineLevel="0" collapsed="false">
      <c r="A4882" s="0" t="s">
        <v>11529</v>
      </c>
      <c r="B4882" s="3" t="s">
        <v>13517</v>
      </c>
      <c r="C4882" s="0" t="s">
        <v>1847</v>
      </c>
      <c r="D4882" s="0" t="s">
        <v>1847</v>
      </c>
      <c r="E4882" s="0" t="s">
        <v>396</v>
      </c>
      <c r="F4882" s="0" t="s">
        <v>1847</v>
      </c>
      <c r="G4882" s="0" t="s">
        <v>13518</v>
      </c>
      <c r="H4882" s="0" t="s">
        <v>13519</v>
      </c>
      <c r="I4882" s="0" t="n">
        <f aca="false">IFERROR(SEARCH("\",H4882),0)</f>
        <v>0</v>
      </c>
    </row>
    <row r="4883" customFormat="false" ht="13.8" hidden="false" customHeight="false" outlineLevel="0" collapsed="false">
      <c r="A4883" s="0" t="s">
        <v>11529</v>
      </c>
      <c r="B4883" s="3" t="s">
        <v>13517</v>
      </c>
      <c r="C4883" s="0" t="s">
        <v>1847</v>
      </c>
      <c r="D4883" s="0" t="s">
        <v>1847</v>
      </c>
      <c r="E4883" s="0" t="s">
        <v>396</v>
      </c>
      <c r="F4883" s="0" t="s">
        <v>1847</v>
      </c>
      <c r="G4883" s="0" t="s">
        <v>13520</v>
      </c>
      <c r="H4883" s="0" t="s">
        <v>13519</v>
      </c>
      <c r="I4883" s="0" t="n">
        <f aca="false">IFERROR(SEARCH("\",H4883),0)</f>
        <v>0</v>
      </c>
    </row>
    <row r="4884" customFormat="false" ht="13.8" hidden="false" customHeight="false" outlineLevel="0" collapsed="false">
      <c r="A4884" s="0" t="s">
        <v>11529</v>
      </c>
      <c r="B4884" s="3" t="s">
        <v>13521</v>
      </c>
      <c r="C4884" s="0" t="s">
        <v>1847</v>
      </c>
      <c r="D4884" s="0" t="s">
        <v>1847</v>
      </c>
      <c r="E4884" s="0" t="s">
        <v>396</v>
      </c>
      <c r="F4884" s="0" t="s">
        <v>1847</v>
      </c>
      <c r="G4884" s="0" t="s">
        <v>13522</v>
      </c>
      <c r="H4884" s="0" t="s">
        <v>13523</v>
      </c>
      <c r="I4884" s="0" t="n">
        <f aca="false">IFERROR(SEARCH("\",H4884),0)</f>
        <v>0</v>
      </c>
    </row>
    <row r="4885" customFormat="false" ht="13.8" hidden="false" customHeight="false" outlineLevel="0" collapsed="false">
      <c r="A4885" s="0" t="s">
        <v>11529</v>
      </c>
      <c r="B4885" s="3" t="s">
        <v>13521</v>
      </c>
      <c r="C4885" s="0" t="s">
        <v>1847</v>
      </c>
      <c r="D4885" s="0" t="s">
        <v>1847</v>
      </c>
      <c r="E4885" s="0" t="s">
        <v>396</v>
      </c>
      <c r="F4885" s="0" t="s">
        <v>1847</v>
      </c>
      <c r="G4885" s="0" t="s">
        <v>13524</v>
      </c>
      <c r="H4885" s="0" t="s">
        <v>13523</v>
      </c>
      <c r="I4885" s="0" t="n">
        <f aca="false">IFERROR(SEARCH("\",H4885),0)</f>
        <v>0</v>
      </c>
    </row>
    <row r="4886" customFormat="false" ht="13.8" hidden="false" customHeight="false" outlineLevel="0" collapsed="false">
      <c r="A4886" s="0" t="s">
        <v>11529</v>
      </c>
      <c r="B4886" s="3" t="s">
        <v>2232</v>
      </c>
      <c r="C4886" s="0" t="s">
        <v>1847</v>
      </c>
      <c r="D4886" s="0" t="s">
        <v>1847</v>
      </c>
      <c r="E4886" s="0" t="s">
        <v>396</v>
      </c>
      <c r="F4886" s="0" t="s">
        <v>1847</v>
      </c>
      <c r="G4886" s="0" t="s">
        <v>13525</v>
      </c>
      <c r="H4886" s="0" t="s">
        <v>13526</v>
      </c>
      <c r="I4886" s="0" t="n">
        <f aca="false">IFERROR(SEARCH("\",H4886),0)</f>
        <v>0</v>
      </c>
    </row>
    <row r="4887" customFormat="false" ht="13.8" hidden="false" customHeight="false" outlineLevel="0" collapsed="false">
      <c r="A4887" s="0" t="s">
        <v>11529</v>
      </c>
      <c r="B4887" s="3" t="s">
        <v>2232</v>
      </c>
      <c r="C4887" s="0" t="s">
        <v>1847</v>
      </c>
      <c r="D4887" s="0" t="s">
        <v>1847</v>
      </c>
      <c r="E4887" s="0" t="s">
        <v>396</v>
      </c>
      <c r="F4887" s="0" t="n">
        <v>11</v>
      </c>
      <c r="G4887" s="0" t="s">
        <v>13527</v>
      </c>
      <c r="H4887" s="0" t="s">
        <v>13526</v>
      </c>
      <c r="I4887" s="0" t="n">
        <f aca="false">IFERROR(SEARCH("\",H4887),0)</f>
        <v>0</v>
      </c>
    </row>
    <row r="4888" customFormat="false" ht="13.8" hidden="false" customHeight="false" outlineLevel="0" collapsed="false">
      <c r="A4888" s="0" t="s">
        <v>11529</v>
      </c>
      <c r="B4888" s="3" t="s">
        <v>6272</v>
      </c>
      <c r="C4888" s="0" t="s">
        <v>1847</v>
      </c>
      <c r="D4888" s="0" t="s">
        <v>1847</v>
      </c>
      <c r="E4888" s="0" t="s">
        <v>396</v>
      </c>
      <c r="F4888" s="0" t="s">
        <v>1847</v>
      </c>
      <c r="G4888" s="0" t="s">
        <v>13528</v>
      </c>
      <c r="H4888" s="0" t="s">
        <v>6274</v>
      </c>
      <c r="I4888" s="0" t="n">
        <f aca="false">IFERROR(SEARCH("\",H4888),0)</f>
        <v>0</v>
      </c>
    </row>
    <row r="4889" customFormat="false" ht="13.8" hidden="false" customHeight="false" outlineLevel="0" collapsed="false">
      <c r="A4889" s="0" t="s">
        <v>11529</v>
      </c>
      <c r="B4889" s="3" t="s">
        <v>13244</v>
      </c>
      <c r="C4889" s="0" t="s">
        <v>1847</v>
      </c>
      <c r="D4889" s="0" t="s">
        <v>1847</v>
      </c>
      <c r="E4889" s="0" t="s">
        <v>396</v>
      </c>
      <c r="F4889" s="0" t="s">
        <v>1847</v>
      </c>
      <c r="G4889" s="0" t="s">
        <v>13529</v>
      </c>
      <c r="H4889" s="0" t="s">
        <v>13530</v>
      </c>
      <c r="I4889" s="0" t="n">
        <f aca="false">IFERROR(SEARCH("\",H4889),0)</f>
        <v>0</v>
      </c>
    </row>
    <row r="4890" customFormat="false" ht="13.8" hidden="false" customHeight="false" outlineLevel="0" collapsed="false">
      <c r="A4890" s="0" t="s">
        <v>11529</v>
      </c>
      <c r="B4890" s="3" t="s">
        <v>13531</v>
      </c>
      <c r="C4890" s="0" t="s">
        <v>1847</v>
      </c>
      <c r="D4890" s="0" t="s">
        <v>1847</v>
      </c>
      <c r="E4890" s="0" t="s">
        <v>396</v>
      </c>
      <c r="F4890" s="0" t="s">
        <v>1847</v>
      </c>
      <c r="G4890" s="0" t="s">
        <v>13532</v>
      </c>
      <c r="H4890" s="0" t="s">
        <v>13533</v>
      </c>
      <c r="I4890" s="0" t="n">
        <f aca="false">IFERROR(SEARCH("\",H4890),0)</f>
        <v>0</v>
      </c>
    </row>
    <row r="4891" customFormat="false" ht="13.8" hidden="false" customHeight="false" outlineLevel="0" collapsed="false">
      <c r="A4891" s="0" t="s">
        <v>11529</v>
      </c>
      <c r="B4891" s="3" t="s">
        <v>13531</v>
      </c>
      <c r="C4891" s="0" t="s">
        <v>1847</v>
      </c>
      <c r="D4891" s="0" t="s">
        <v>1847</v>
      </c>
      <c r="E4891" s="0" t="s">
        <v>396</v>
      </c>
      <c r="F4891" s="0" t="s">
        <v>1847</v>
      </c>
      <c r="G4891" s="0" t="s">
        <v>13534</v>
      </c>
      <c r="H4891" s="0" t="s">
        <v>13533</v>
      </c>
      <c r="I4891" s="0" t="n">
        <f aca="false">IFERROR(SEARCH("\",H4891),0)</f>
        <v>0</v>
      </c>
    </row>
    <row r="4892" customFormat="false" ht="13.8" hidden="false" customHeight="false" outlineLevel="0" collapsed="false">
      <c r="A4892" s="0" t="s">
        <v>11529</v>
      </c>
      <c r="B4892" s="3" t="s">
        <v>13535</v>
      </c>
      <c r="C4892" s="0" t="s">
        <v>1847</v>
      </c>
      <c r="D4892" s="0" t="s">
        <v>1847</v>
      </c>
      <c r="E4892" s="0" t="s">
        <v>396</v>
      </c>
      <c r="F4892" s="0" t="s">
        <v>1847</v>
      </c>
      <c r="G4892" s="0" t="s">
        <v>13536</v>
      </c>
      <c r="H4892" s="0" t="s">
        <v>13537</v>
      </c>
      <c r="I4892" s="0" t="n">
        <f aca="false">IFERROR(SEARCH("\",H4892),0)</f>
        <v>0</v>
      </c>
    </row>
    <row r="4893" customFormat="false" ht="13.8" hidden="false" customHeight="false" outlineLevel="0" collapsed="false">
      <c r="A4893" s="0" t="s">
        <v>11529</v>
      </c>
      <c r="B4893" s="3" t="s">
        <v>13535</v>
      </c>
      <c r="C4893" s="0" t="s">
        <v>1847</v>
      </c>
      <c r="D4893" s="0" t="s">
        <v>1847</v>
      </c>
      <c r="E4893" s="0" t="s">
        <v>396</v>
      </c>
      <c r="F4893" s="0" t="s">
        <v>1847</v>
      </c>
      <c r="G4893" s="0" t="s">
        <v>13538</v>
      </c>
      <c r="H4893" s="0" t="s">
        <v>13537</v>
      </c>
      <c r="I4893" s="0" t="n">
        <f aca="false">IFERROR(SEARCH("\",H4893),0)</f>
        <v>0</v>
      </c>
    </row>
    <row r="4894" customFormat="false" ht="13.8" hidden="false" customHeight="false" outlineLevel="0" collapsed="false">
      <c r="A4894" s="0" t="s">
        <v>11529</v>
      </c>
      <c r="B4894" s="3" t="s">
        <v>13539</v>
      </c>
      <c r="C4894" s="0" t="s">
        <v>1847</v>
      </c>
      <c r="D4894" s="0" t="s">
        <v>1847</v>
      </c>
      <c r="E4894" s="0" t="s">
        <v>396</v>
      </c>
      <c r="F4894" s="0" t="s">
        <v>1847</v>
      </c>
      <c r="G4894" s="0" t="s">
        <v>13540</v>
      </c>
      <c r="H4894" s="0" t="s">
        <v>13541</v>
      </c>
      <c r="I4894" s="0" t="n">
        <f aca="false">IFERROR(SEARCH("\",H4894),0)</f>
        <v>0</v>
      </c>
    </row>
    <row r="4895" customFormat="false" ht="13.8" hidden="false" customHeight="false" outlineLevel="0" collapsed="false">
      <c r="A4895" s="0" t="s">
        <v>11529</v>
      </c>
      <c r="B4895" s="3" t="s">
        <v>13539</v>
      </c>
      <c r="C4895" s="0" t="s">
        <v>1847</v>
      </c>
      <c r="D4895" s="0" t="s">
        <v>1847</v>
      </c>
      <c r="E4895" s="0" t="s">
        <v>396</v>
      </c>
      <c r="F4895" s="0" t="s">
        <v>1847</v>
      </c>
      <c r="G4895" s="0" t="s">
        <v>13542</v>
      </c>
      <c r="H4895" s="0" t="s">
        <v>13541</v>
      </c>
      <c r="I4895" s="0" t="n">
        <f aca="false">IFERROR(SEARCH("\",H4895),0)</f>
        <v>0</v>
      </c>
    </row>
    <row r="4896" customFormat="false" ht="13.8" hidden="false" customHeight="false" outlineLevel="0" collapsed="false">
      <c r="A4896" s="0" t="s">
        <v>11529</v>
      </c>
      <c r="B4896" s="3" t="s">
        <v>13543</v>
      </c>
      <c r="C4896" s="0" t="s">
        <v>1847</v>
      </c>
      <c r="D4896" s="0" t="s">
        <v>1847</v>
      </c>
      <c r="E4896" s="0" t="s">
        <v>396</v>
      </c>
      <c r="F4896" s="0" t="s">
        <v>1847</v>
      </c>
      <c r="G4896" s="0" t="s">
        <v>13544</v>
      </c>
      <c r="H4896" s="0" t="s">
        <v>13545</v>
      </c>
      <c r="I4896" s="0" t="n">
        <f aca="false">IFERROR(SEARCH("\",H4896),0)</f>
        <v>0</v>
      </c>
    </row>
    <row r="4897" customFormat="false" ht="13.8" hidden="false" customHeight="false" outlineLevel="0" collapsed="false">
      <c r="A4897" s="0" t="s">
        <v>11529</v>
      </c>
      <c r="B4897" s="3" t="s">
        <v>13546</v>
      </c>
      <c r="C4897" s="0" t="s">
        <v>1847</v>
      </c>
      <c r="D4897" s="0" t="s">
        <v>1847</v>
      </c>
      <c r="E4897" s="0" t="s">
        <v>396</v>
      </c>
      <c r="F4897" s="0" t="s">
        <v>1847</v>
      </c>
      <c r="G4897" s="0" t="s">
        <v>13547</v>
      </c>
      <c r="H4897" s="0" t="s">
        <v>13548</v>
      </c>
      <c r="I4897" s="0" t="n">
        <f aca="false">IFERROR(SEARCH("\",H4897),0)</f>
        <v>0</v>
      </c>
    </row>
    <row r="4898" customFormat="false" ht="13.8" hidden="false" customHeight="false" outlineLevel="0" collapsed="false">
      <c r="A4898" s="0" t="s">
        <v>11529</v>
      </c>
      <c r="B4898" s="3" t="s">
        <v>13546</v>
      </c>
      <c r="C4898" s="0" t="s">
        <v>1847</v>
      </c>
      <c r="D4898" s="0" t="s">
        <v>1847</v>
      </c>
      <c r="E4898" s="0" t="s">
        <v>396</v>
      </c>
      <c r="F4898" s="0" t="s">
        <v>1847</v>
      </c>
      <c r="G4898" s="0" t="s">
        <v>13549</v>
      </c>
      <c r="H4898" s="0" t="s">
        <v>13548</v>
      </c>
      <c r="I4898" s="0" t="n">
        <f aca="false">IFERROR(SEARCH("\",H4898),0)</f>
        <v>0</v>
      </c>
    </row>
    <row r="4899" customFormat="false" ht="13.8" hidden="false" customHeight="false" outlineLevel="0" collapsed="false">
      <c r="A4899" s="0" t="s">
        <v>11529</v>
      </c>
      <c r="B4899" s="3" t="s">
        <v>2450</v>
      </c>
      <c r="C4899" s="0" t="s">
        <v>1847</v>
      </c>
      <c r="D4899" s="0" t="s">
        <v>1847</v>
      </c>
      <c r="E4899" s="0" t="s">
        <v>396</v>
      </c>
      <c r="F4899" s="0" t="s">
        <v>1847</v>
      </c>
      <c r="G4899" s="0" t="s">
        <v>13550</v>
      </c>
      <c r="H4899" s="0" t="s">
        <v>2452</v>
      </c>
      <c r="I4899" s="0" t="n">
        <f aca="false">IFERROR(SEARCH("\",H4899),0)</f>
        <v>0</v>
      </c>
    </row>
    <row r="4900" customFormat="false" ht="13.8" hidden="false" customHeight="false" outlineLevel="0" collapsed="false">
      <c r="A4900" s="0" t="s">
        <v>11529</v>
      </c>
      <c r="B4900" s="3" t="s">
        <v>13551</v>
      </c>
      <c r="C4900" s="0" t="s">
        <v>1847</v>
      </c>
      <c r="D4900" s="0" t="s">
        <v>1847</v>
      </c>
      <c r="E4900" s="0" t="s">
        <v>396</v>
      </c>
      <c r="F4900" s="0" t="s">
        <v>1847</v>
      </c>
      <c r="G4900" s="0" t="s">
        <v>13552</v>
      </c>
      <c r="H4900" s="0" t="s">
        <v>13553</v>
      </c>
      <c r="I4900" s="0" t="n">
        <f aca="false">IFERROR(SEARCH("\",H4900),0)</f>
        <v>0</v>
      </c>
    </row>
    <row r="4901" customFormat="false" ht="13.8" hidden="false" customHeight="false" outlineLevel="0" collapsed="false">
      <c r="A4901" s="0" t="s">
        <v>11529</v>
      </c>
      <c r="B4901" s="3" t="s">
        <v>13551</v>
      </c>
      <c r="C4901" s="0" t="s">
        <v>1847</v>
      </c>
      <c r="D4901" s="0" t="s">
        <v>1847</v>
      </c>
      <c r="E4901" s="0" t="s">
        <v>396</v>
      </c>
      <c r="F4901" s="0" t="s">
        <v>1847</v>
      </c>
      <c r="G4901" s="0" t="s">
        <v>13554</v>
      </c>
      <c r="H4901" s="0" t="s">
        <v>13553</v>
      </c>
      <c r="I4901" s="0" t="n">
        <f aca="false">IFERROR(SEARCH("\",H4901),0)</f>
        <v>0</v>
      </c>
    </row>
    <row r="4902" customFormat="false" ht="13.8" hidden="false" customHeight="false" outlineLevel="0" collapsed="false">
      <c r="A4902" s="0" t="s">
        <v>11529</v>
      </c>
      <c r="B4902" s="3" t="s">
        <v>2453</v>
      </c>
      <c r="C4902" s="0" t="s">
        <v>1847</v>
      </c>
      <c r="D4902" s="0" t="s">
        <v>1847</v>
      </c>
      <c r="E4902" s="0" t="s">
        <v>396</v>
      </c>
      <c r="F4902" s="0" t="s">
        <v>1847</v>
      </c>
      <c r="G4902" s="0" t="s">
        <v>13555</v>
      </c>
      <c r="H4902" s="0" t="s">
        <v>2455</v>
      </c>
      <c r="I4902" s="0" t="n">
        <f aca="false">IFERROR(SEARCH("\",H4902),0)</f>
        <v>0</v>
      </c>
    </row>
    <row r="4903" customFormat="false" ht="13.8" hidden="false" customHeight="false" outlineLevel="0" collapsed="false">
      <c r="A4903" s="0" t="s">
        <v>11529</v>
      </c>
      <c r="B4903" s="3" t="s">
        <v>13556</v>
      </c>
      <c r="C4903" s="0" t="s">
        <v>1847</v>
      </c>
      <c r="D4903" s="0" t="s">
        <v>1847</v>
      </c>
      <c r="E4903" s="0" t="s">
        <v>396</v>
      </c>
      <c r="F4903" s="0" t="s">
        <v>1847</v>
      </c>
      <c r="G4903" s="0" t="s">
        <v>13557</v>
      </c>
      <c r="H4903" s="0" t="s">
        <v>13558</v>
      </c>
      <c r="I4903" s="0" t="n">
        <f aca="false">IFERROR(SEARCH("\",H4903),0)</f>
        <v>0</v>
      </c>
    </row>
    <row r="4904" customFormat="false" ht="13.8" hidden="false" customHeight="false" outlineLevel="0" collapsed="false">
      <c r="A4904" s="0" t="s">
        <v>11529</v>
      </c>
      <c r="B4904" s="3" t="s">
        <v>13556</v>
      </c>
      <c r="C4904" s="0" t="s">
        <v>1847</v>
      </c>
      <c r="D4904" s="0" t="s">
        <v>1847</v>
      </c>
      <c r="E4904" s="0" t="s">
        <v>396</v>
      </c>
      <c r="F4904" s="0" t="s">
        <v>1847</v>
      </c>
      <c r="G4904" s="0" t="s">
        <v>13559</v>
      </c>
      <c r="H4904" s="0" t="s">
        <v>13558</v>
      </c>
      <c r="I4904" s="0" t="n">
        <f aca="false">IFERROR(SEARCH("\",H4904),0)</f>
        <v>0</v>
      </c>
    </row>
    <row r="4905" customFormat="false" ht="13.8" hidden="false" customHeight="false" outlineLevel="0" collapsed="false">
      <c r="A4905" s="0" t="s">
        <v>11529</v>
      </c>
      <c r="B4905" s="3" t="s">
        <v>2456</v>
      </c>
      <c r="C4905" s="0" t="s">
        <v>1847</v>
      </c>
      <c r="D4905" s="0" t="s">
        <v>1847</v>
      </c>
      <c r="E4905" s="0" t="s">
        <v>396</v>
      </c>
      <c r="F4905" s="0" t="s">
        <v>1847</v>
      </c>
      <c r="G4905" s="0" t="s">
        <v>13560</v>
      </c>
      <c r="H4905" s="0" t="s">
        <v>2458</v>
      </c>
      <c r="I4905" s="0" t="n">
        <f aca="false">IFERROR(SEARCH("\",H4905),0)</f>
        <v>0</v>
      </c>
    </row>
    <row r="4906" customFormat="false" ht="13.8" hidden="false" customHeight="false" outlineLevel="0" collapsed="false">
      <c r="A4906" s="0" t="s">
        <v>11529</v>
      </c>
      <c r="B4906" s="3" t="s">
        <v>13561</v>
      </c>
      <c r="C4906" s="0" t="s">
        <v>1847</v>
      </c>
      <c r="D4906" s="0" t="s">
        <v>1847</v>
      </c>
      <c r="E4906" s="0" t="s">
        <v>396</v>
      </c>
      <c r="F4906" s="0" t="s">
        <v>1847</v>
      </c>
      <c r="G4906" s="0" t="s">
        <v>13562</v>
      </c>
      <c r="H4906" s="0" t="s">
        <v>13563</v>
      </c>
      <c r="I4906" s="0" t="n">
        <f aca="false">IFERROR(SEARCH("\",H4906),0)</f>
        <v>0</v>
      </c>
    </row>
    <row r="4907" customFormat="false" ht="13.8" hidden="false" customHeight="false" outlineLevel="0" collapsed="false">
      <c r="A4907" s="0" t="s">
        <v>11529</v>
      </c>
      <c r="B4907" s="3" t="s">
        <v>13561</v>
      </c>
      <c r="C4907" s="0" t="s">
        <v>1847</v>
      </c>
      <c r="D4907" s="0" t="s">
        <v>1847</v>
      </c>
      <c r="E4907" s="0" t="s">
        <v>396</v>
      </c>
      <c r="F4907" s="0" t="s">
        <v>1847</v>
      </c>
      <c r="G4907" s="0" t="s">
        <v>13564</v>
      </c>
      <c r="H4907" s="0" t="s">
        <v>13563</v>
      </c>
      <c r="I4907" s="0" t="n">
        <f aca="false">IFERROR(SEARCH("\",H4907),0)</f>
        <v>0</v>
      </c>
    </row>
    <row r="4908" customFormat="false" ht="13.8" hidden="false" customHeight="false" outlineLevel="0" collapsed="false">
      <c r="A4908" s="0" t="s">
        <v>11529</v>
      </c>
      <c r="B4908" s="3" t="s">
        <v>2459</v>
      </c>
      <c r="C4908" s="0" t="s">
        <v>1847</v>
      </c>
      <c r="D4908" s="0" t="s">
        <v>1847</v>
      </c>
      <c r="E4908" s="0" t="s">
        <v>396</v>
      </c>
      <c r="F4908" s="0" t="s">
        <v>1847</v>
      </c>
      <c r="G4908" s="0" t="s">
        <v>13565</v>
      </c>
      <c r="H4908" s="0" t="s">
        <v>2461</v>
      </c>
      <c r="I4908" s="0" t="n">
        <f aca="false">IFERROR(SEARCH("\",H4908),0)</f>
        <v>0</v>
      </c>
    </row>
    <row r="4909" customFormat="false" ht="13.8" hidden="false" customHeight="false" outlineLevel="0" collapsed="false">
      <c r="A4909" s="0" t="s">
        <v>11529</v>
      </c>
      <c r="B4909" s="3" t="s">
        <v>13566</v>
      </c>
      <c r="C4909" s="0" t="s">
        <v>1847</v>
      </c>
      <c r="D4909" s="0" t="s">
        <v>1847</v>
      </c>
      <c r="E4909" s="0" t="s">
        <v>396</v>
      </c>
      <c r="F4909" s="0" t="s">
        <v>1847</v>
      </c>
      <c r="G4909" s="0" t="s">
        <v>13567</v>
      </c>
      <c r="H4909" s="0" t="s">
        <v>13568</v>
      </c>
      <c r="I4909" s="0" t="n">
        <f aca="false">IFERROR(SEARCH("\",H4909),0)</f>
        <v>0</v>
      </c>
    </row>
    <row r="4910" customFormat="false" ht="13.8" hidden="false" customHeight="false" outlineLevel="0" collapsed="false">
      <c r="A4910" s="0" t="s">
        <v>11529</v>
      </c>
      <c r="B4910" s="3" t="s">
        <v>13566</v>
      </c>
      <c r="C4910" s="0" t="s">
        <v>1847</v>
      </c>
      <c r="D4910" s="0" t="s">
        <v>1847</v>
      </c>
      <c r="E4910" s="0" t="s">
        <v>396</v>
      </c>
      <c r="F4910" s="0" t="s">
        <v>1847</v>
      </c>
      <c r="G4910" s="0" t="s">
        <v>13569</v>
      </c>
      <c r="H4910" s="0" t="s">
        <v>13568</v>
      </c>
      <c r="I4910" s="0" t="n">
        <f aca="false">IFERROR(SEARCH("\",H4910),0)</f>
        <v>0</v>
      </c>
    </row>
    <row r="4911" customFormat="false" ht="13.8" hidden="false" customHeight="false" outlineLevel="0" collapsed="false">
      <c r="A4911" s="0" t="s">
        <v>11529</v>
      </c>
      <c r="B4911" s="3" t="s">
        <v>2462</v>
      </c>
      <c r="C4911" s="0" t="s">
        <v>1847</v>
      </c>
      <c r="D4911" s="0" t="s">
        <v>1847</v>
      </c>
      <c r="E4911" s="0" t="s">
        <v>396</v>
      </c>
      <c r="F4911" s="0" t="s">
        <v>1847</v>
      </c>
      <c r="G4911" s="0" t="s">
        <v>13570</v>
      </c>
      <c r="H4911" s="0" t="s">
        <v>2464</v>
      </c>
      <c r="I4911" s="0" t="n">
        <f aca="false">IFERROR(SEARCH("\",H4911),0)</f>
        <v>0</v>
      </c>
    </row>
    <row r="4912" customFormat="false" ht="13.8" hidden="false" customHeight="false" outlineLevel="0" collapsed="false">
      <c r="A4912" s="0" t="s">
        <v>11529</v>
      </c>
      <c r="B4912" s="3" t="s">
        <v>2465</v>
      </c>
      <c r="C4912" s="0" t="s">
        <v>1847</v>
      </c>
      <c r="D4912" s="0" t="s">
        <v>1847</v>
      </c>
      <c r="E4912" s="0" t="s">
        <v>396</v>
      </c>
      <c r="F4912" s="0" t="s">
        <v>1847</v>
      </c>
      <c r="G4912" s="0" t="s">
        <v>13571</v>
      </c>
      <c r="H4912" s="0" t="s">
        <v>2467</v>
      </c>
      <c r="I4912" s="0" t="n">
        <f aca="false">IFERROR(SEARCH("\",H4912),0)</f>
        <v>0</v>
      </c>
    </row>
    <row r="4913" customFormat="false" ht="13.8" hidden="false" customHeight="false" outlineLevel="0" collapsed="false">
      <c r="A4913" s="0" t="s">
        <v>11529</v>
      </c>
      <c r="B4913" s="3" t="s">
        <v>13572</v>
      </c>
      <c r="C4913" s="0" t="s">
        <v>1847</v>
      </c>
      <c r="D4913" s="0" t="s">
        <v>1847</v>
      </c>
      <c r="E4913" s="0" t="s">
        <v>396</v>
      </c>
      <c r="F4913" s="0" t="s">
        <v>1847</v>
      </c>
      <c r="G4913" s="0" t="s">
        <v>13573</v>
      </c>
      <c r="H4913" s="0" t="s">
        <v>13574</v>
      </c>
      <c r="I4913" s="0" t="n">
        <f aca="false">IFERROR(SEARCH("\",H4913),0)</f>
        <v>0</v>
      </c>
    </row>
    <row r="4914" customFormat="false" ht="13.8" hidden="false" customHeight="false" outlineLevel="0" collapsed="false">
      <c r="A4914" s="0" t="s">
        <v>11529</v>
      </c>
      <c r="B4914" s="3" t="s">
        <v>13572</v>
      </c>
      <c r="C4914" s="0" t="s">
        <v>1847</v>
      </c>
      <c r="D4914" s="0" t="s">
        <v>1847</v>
      </c>
      <c r="E4914" s="0" t="s">
        <v>396</v>
      </c>
      <c r="F4914" s="0" t="s">
        <v>1847</v>
      </c>
      <c r="G4914" s="0" t="s">
        <v>13575</v>
      </c>
      <c r="H4914" s="0" t="s">
        <v>13574</v>
      </c>
      <c r="I4914" s="0" t="n">
        <f aca="false">IFERROR(SEARCH("\",H4914),0)</f>
        <v>0</v>
      </c>
    </row>
    <row r="4915" customFormat="false" ht="13.8" hidden="false" customHeight="false" outlineLevel="0" collapsed="false">
      <c r="A4915" s="0" t="s">
        <v>11529</v>
      </c>
      <c r="B4915" s="3" t="s">
        <v>2468</v>
      </c>
      <c r="C4915" s="0" t="s">
        <v>1847</v>
      </c>
      <c r="D4915" s="0" t="s">
        <v>1847</v>
      </c>
      <c r="E4915" s="0" t="s">
        <v>396</v>
      </c>
      <c r="F4915" s="0" t="s">
        <v>1847</v>
      </c>
      <c r="G4915" s="0" t="s">
        <v>13576</v>
      </c>
      <c r="H4915" s="0" t="s">
        <v>2470</v>
      </c>
      <c r="I4915" s="0" t="n">
        <f aca="false">IFERROR(SEARCH("\",H4915),0)</f>
        <v>0</v>
      </c>
    </row>
    <row r="4916" customFormat="false" ht="13.8" hidden="false" customHeight="false" outlineLevel="0" collapsed="false">
      <c r="A4916" s="0" t="s">
        <v>11529</v>
      </c>
      <c r="B4916" s="3" t="s">
        <v>13577</v>
      </c>
      <c r="C4916" s="0" t="s">
        <v>1847</v>
      </c>
      <c r="D4916" s="0" t="s">
        <v>1847</v>
      </c>
      <c r="E4916" s="0" t="s">
        <v>396</v>
      </c>
      <c r="F4916" s="0" t="s">
        <v>1847</v>
      </c>
      <c r="G4916" s="0" t="s">
        <v>13578</v>
      </c>
      <c r="H4916" s="0" t="s">
        <v>13579</v>
      </c>
      <c r="I4916" s="0" t="n">
        <f aca="false">IFERROR(SEARCH("\",H4916),0)</f>
        <v>0</v>
      </c>
    </row>
    <row r="4917" customFormat="false" ht="13.8" hidden="false" customHeight="false" outlineLevel="0" collapsed="false">
      <c r="A4917" s="0" t="s">
        <v>11529</v>
      </c>
      <c r="B4917" s="3" t="s">
        <v>13577</v>
      </c>
      <c r="C4917" s="0" t="s">
        <v>1847</v>
      </c>
      <c r="D4917" s="0" t="s">
        <v>1847</v>
      </c>
      <c r="E4917" s="0" t="s">
        <v>396</v>
      </c>
      <c r="F4917" s="0" t="s">
        <v>1847</v>
      </c>
      <c r="G4917" s="0" t="s">
        <v>13580</v>
      </c>
      <c r="H4917" s="0" t="s">
        <v>13579</v>
      </c>
      <c r="I4917" s="0" t="n">
        <f aca="false">IFERROR(SEARCH("\",H4917),0)</f>
        <v>0</v>
      </c>
    </row>
    <row r="4918" customFormat="false" ht="13.8" hidden="false" customHeight="false" outlineLevel="0" collapsed="false">
      <c r="A4918" s="0" t="s">
        <v>11529</v>
      </c>
      <c r="B4918" s="3" t="s">
        <v>13581</v>
      </c>
      <c r="C4918" s="0" t="s">
        <v>1847</v>
      </c>
      <c r="D4918" s="0" t="s">
        <v>1847</v>
      </c>
      <c r="E4918" s="0" t="s">
        <v>396</v>
      </c>
      <c r="F4918" s="0" t="s">
        <v>1847</v>
      </c>
      <c r="G4918" s="0" t="s">
        <v>13582</v>
      </c>
      <c r="H4918" s="0" t="s">
        <v>13583</v>
      </c>
      <c r="I4918" s="0" t="n">
        <f aca="false">IFERROR(SEARCH("\",H4918),0)</f>
        <v>0</v>
      </c>
    </row>
    <row r="4919" customFormat="false" ht="13.8" hidden="false" customHeight="false" outlineLevel="0" collapsed="false">
      <c r="A4919" s="0" t="s">
        <v>11529</v>
      </c>
      <c r="B4919" s="3" t="s">
        <v>13581</v>
      </c>
      <c r="C4919" s="0" t="s">
        <v>1847</v>
      </c>
      <c r="D4919" s="0" t="s">
        <v>1847</v>
      </c>
      <c r="E4919" s="0" t="s">
        <v>396</v>
      </c>
      <c r="F4919" s="0" t="s">
        <v>1847</v>
      </c>
      <c r="G4919" s="0" t="s">
        <v>13584</v>
      </c>
      <c r="H4919" s="0" t="s">
        <v>13583</v>
      </c>
      <c r="I4919" s="0" t="n">
        <f aca="false">IFERROR(SEARCH("\",H4919),0)</f>
        <v>0</v>
      </c>
    </row>
    <row r="4920" customFormat="false" ht="13.8" hidden="false" customHeight="false" outlineLevel="0" collapsed="false">
      <c r="A4920" s="0" t="s">
        <v>11529</v>
      </c>
      <c r="B4920" s="3" t="s">
        <v>2471</v>
      </c>
      <c r="C4920" s="0" t="s">
        <v>1847</v>
      </c>
      <c r="D4920" s="0" t="s">
        <v>1847</v>
      </c>
      <c r="E4920" s="0" t="s">
        <v>396</v>
      </c>
      <c r="F4920" s="0" t="s">
        <v>1847</v>
      </c>
      <c r="G4920" s="0" t="s">
        <v>13585</v>
      </c>
      <c r="H4920" s="0" t="s">
        <v>2473</v>
      </c>
      <c r="I4920" s="0" t="n">
        <f aca="false">IFERROR(SEARCH("\",H4920),0)</f>
        <v>0</v>
      </c>
    </row>
    <row r="4921" customFormat="false" ht="13.8" hidden="false" customHeight="false" outlineLevel="0" collapsed="false">
      <c r="A4921" s="0" t="s">
        <v>11529</v>
      </c>
      <c r="B4921" s="3" t="s">
        <v>13586</v>
      </c>
      <c r="C4921" s="0" t="s">
        <v>1847</v>
      </c>
      <c r="D4921" s="0" t="s">
        <v>1847</v>
      </c>
      <c r="E4921" s="0" t="s">
        <v>396</v>
      </c>
      <c r="F4921" s="0" t="s">
        <v>1847</v>
      </c>
      <c r="G4921" s="0" t="s">
        <v>13587</v>
      </c>
      <c r="H4921" s="0" t="s">
        <v>13588</v>
      </c>
      <c r="I4921" s="0" t="n">
        <f aca="false">IFERROR(SEARCH("\",H4921),0)</f>
        <v>0</v>
      </c>
    </row>
    <row r="4922" customFormat="false" ht="13.8" hidden="false" customHeight="false" outlineLevel="0" collapsed="false">
      <c r="A4922" s="0" t="s">
        <v>11529</v>
      </c>
      <c r="B4922" s="3" t="s">
        <v>13586</v>
      </c>
      <c r="C4922" s="0" t="s">
        <v>1847</v>
      </c>
      <c r="D4922" s="0" t="s">
        <v>1847</v>
      </c>
      <c r="E4922" s="0" t="s">
        <v>396</v>
      </c>
      <c r="F4922" s="0" t="s">
        <v>1847</v>
      </c>
      <c r="G4922" s="0" t="s">
        <v>13589</v>
      </c>
      <c r="H4922" s="0" t="s">
        <v>13588</v>
      </c>
      <c r="I4922" s="0" t="n">
        <f aca="false">IFERROR(SEARCH("\",H4922),0)</f>
        <v>0</v>
      </c>
    </row>
    <row r="4923" customFormat="false" ht="13.8" hidden="false" customHeight="false" outlineLevel="0" collapsed="false">
      <c r="A4923" s="0" t="s">
        <v>11529</v>
      </c>
      <c r="B4923" s="3" t="s">
        <v>13590</v>
      </c>
      <c r="C4923" s="0" t="s">
        <v>1847</v>
      </c>
      <c r="D4923" s="0" t="s">
        <v>1847</v>
      </c>
      <c r="E4923" s="0" t="s">
        <v>396</v>
      </c>
      <c r="F4923" s="0" t="s">
        <v>1847</v>
      </c>
      <c r="G4923" s="0" t="s">
        <v>13591</v>
      </c>
      <c r="H4923" s="0" t="s">
        <v>13592</v>
      </c>
      <c r="I4923" s="0" t="n">
        <f aca="false">IFERROR(SEARCH("\",H4923),0)</f>
        <v>0</v>
      </c>
    </row>
    <row r="4924" customFormat="false" ht="13.8" hidden="false" customHeight="false" outlineLevel="0" collapsed="false">
      <c r="A4924" s="0" t="s">
        <v>11529</v>
      </c>
      <c r="B4924" s="3" t="s">
        <v>13590</v>
      </c>
      <c r="C4924" s="0" t="s">
        <v>1847</v>
      </c>
      <c r="D4924" s="0" t="s">
        <v>1847</v>
      </c>
      <c r="E4924" s="0" t="s">
        <v>396</v>
      </c>
      <c r="F4924" s="0" t="s">
        <v>1847</v>
      </c>
      <c r="G4924" s="0" t="s">
        <v>13593</v>
      </c>
      <c r="H4924" s="0" t="s">
        <v>13592</v>
      </c>
      <c r="I4924" s="0" t="n">
        <f aca="false">IFERROR(SEARCH("\",H4924),0)</f>
        <v>0</v>
      </c>
    </row>
    <row r="4925" customFormat="false" ht="13.8" hidden="false" customHeight="false" outlineLevel="0" collapsed="false">
      <c r="A4925" s="0" t="s">
        <v>11529</v>
      </c>
      <c r="B4925" s="3" t="s">
        <v>13594</v>
      </c>
      <c r="C4925" s="0" t="s">
        <v>1847</v>
      </c>
      <c r="D4925" s="0" t="s">
        <v>1847</v>
      </c>
      <c r="E4925" s="0" t="s">
        <v>396</v>
      </c>
      <c r="F4925" s="0" t="s">
        <v>1847</v>
      </c>
      <c r="G4925" s="0" t="s">
        <v>13595</v>
      </c>
      <c r="H4925" s="0" t="s">
        <v>13596</v>
      </c>
      <c r="I4925" s="0" t="n">
        <f aca="false">IFERROR(SEARCH("\",H4925),0)</f>
        <v>0</v>
      </c>
    </row>
    <row r="4926" customFormat="false" ht="13.8" hidden="false" customHeight="false" outlineLevel="0" collapsed="false">
      <c r="A4926" s="0" t="s">
        <v>11529</v>
      </c>
      <c r="B4926" s="3" t="s">
        <v>13594</v>
      </c>
      <c r="C4926" s="0" t="s">
        <v>1847</v>
      </c>
      <c r="D4926" s="0" t="s">
        <v>1847</v>
      </c>
      <c r="E4926" s="0" t="s">
        <v>396</v>
      </c>
      <c r="F4926" s="0" t="s">
        <v>1847</v>
      </c>
      <c r="G4926" s="0" t="s">
        <v>13597</v>
      </c>
      <c r="H4926" s="0" t="s">
        <v>13596</v>
      </c>
      <c r="I4926" s="0" t="n">
        <f aca="false">IFERROR(SEARCH("\",H4926),0)</f>
        <v>0</v>
      </c>
    </row>
    <row r="4927" customFormat="false" ht="13.8" hidden="false" customHeight="false" outlineLevel="0" collapsed="false">
      <c r="A4927" s="0" t="s">
        <v>11529</v>
      </c>
      <c r="B4927" s="3" t="s">
        <v>2240</v>
      </c>
      <c r="C4927" s="0" t="s">
        <v>1847</v>
      </c>
      <c r="D4927" s="0" t="s">
        <v>1847</v>
      </c>
      <c r="E4927" s="0" t="s">
        <v>396</v>
      </c>
      <c r="F4927" s="0" t="s">
        <v>1847</v>
      </c>
      <c r="G4927" s="0" t="s">
        <v>13598</v>
      </c>
      <c r="H4927" s="0" t="s">
        <v>13599</v>
      </c>
      <c r="I4927" s="0" t="n">
        <f aca="false">IFERROR(SEARCH("\",H4927),0)</f>
        <v>0</v>
      </c>
    </row>
    <row r="4928" customFormat="false" ht="13.8" hidden="false" customHeight="false" outlineLevel="0" collapsed="false">
      <c r="A4928" s="0" t="s">
        <v>11529</v>
      </c>
      <c r="B4928" s="3" t="s">
        <v>2240</v>
      </c>
      <c r="C4928" s="0" t="s">
        <v>1847</v>
      </c>
      <c r="D4928" s="0" t="s">
        <v>1847</v>
      </c>
      <c r="E4928" s="0" t="s">
        <v>396</v>
      </c>
      <c r="F4928" s="0" t="n">
        <v>12</v>
      </c>
      <c r="G4928" s="0" t="s">
        <v>13600</v>
      </c>
      <c r="H4928" s="0" t="s">
        <v>13599</v>
      </c>
      <c r="I4928" s="0" t="n">
        <f aca="false">IFERROR(SEARCH("\",H4928),0)</f>
        <v>0</v>
      </c>
    </row>
    <row r="4929" customFormat="false" ht="13.8" hidden="false" customHeight="false" outlineLevel="0" collapsed="false">
      <c r="A4929" s="0" t="s">
        <v>11529</v>
      </c>
      <c r="B4929" s="3" t="s">
        <v>13601</v>
      </c>
      <c r="C4929" s="0" t="s">
        <v>1847</v>
      </c>
      <c r="D4929" s="0" t="s">
        <v>1847</v>
      </c>
      <c r="E4929" s="0" t="s">
        <v>396</v>
      </c>
      <c r="F4929" s="0" t="s">
        <v>1847</v>
      </c>
      <c r="G4929" s="0" t="s">
        <v>13602</v>
      </c>
      <c r="H4929" s="0" t="s">
        <v>13603</v>
      </c>
      <c r="I4929" s="0" t="n">
        <f aca="false">IFERROR(SEARCH("\",H4929),0)</f>
        <v>0</v>
      </c>
    </row>
    <row r="4930" customFormat="false" ht="13.8" hidden="false" customHeight="false" outlineLevel="0" collapsed="false">
      <c r="A4930" s="0" t="s">
        <v>11529</v>
      </c>
      <c r="B4930" s="3" t="s">
        <v>13601</v>
      </c>
      <c r="C4930" s="0" t="s">
        <v>1847</v>
      </c>
      <c r="D4930" s="0" t="s">
        <v>1847</v>
      </c>
      <c r="E4930" s="0" t="s">
        <v>396</v>
      </c>
      <c r="F4930" s="0" t="s">
        <v>1847</v>
      </c>
      <c r="G4930" s="0" t="s">
        <v>13604</v>
      </c>
      <c r="H4930" s="0" t="s">
        <v>13603</v>
      </c>
      <c r="I4930" s="0" t="n">
        <f aca="false">IFERROR(SEARCH("\",H4930),0)</f>
        <v>0</v>
      </c>
    </row>
    <row r="4931" customFormat="false" ht="13.8" hidden="false" customHeight="false" outlineLevel="0" collapsed="false">
      <c r="A4931" s="0" t="s">
        <v>11529</v>
      </c>
      <c r="B4931" s="3" t="s">
        <v>13605</v>
      </c>
      <c r="C4931" s="0" t="s">
        <v>1847</v>
      </c>
      <c r="D4931" s="0" t="s">
        <v>1847</v>
      </c>
      <c r="E4931" s="0" t="s">
        <v>396</v>
      </c>
      <c r="F4931" s="0" t="s">
        <v>1847</v>
      </c>
      <c r="G4931" s="0" t="s">
        <v>13606</v>
      </c>
      <c r="H4931" s="0" t="s">
        <v>13607</v>
      </c>
      <c r="I4931" s="0" t="n">
        <f aca="false">IFERROR(SEARCH("\",H4931),0)</f>
        <v>0</v>
      </c>
    </row>
    <row r="4932" customFormat="false" ht="13.8" hidden="false" customHeight="false" outlineLevel="0" collapsed="false">
      <c r="A4932" s="0" t="s">
        <v>11529</v>
      </c>
      <c r="B4932" s="3" t="s">
        <v>13605</v>
      </c>
      <c r="C4932" s="0" t="s">
        <v>1847</v>
      </c>
      <c r="D4932" s="0" t="s">
        <v>1847</v>
      </c>
      <c r="E4932" s="0" t="s">
        <v>396</v>
      </c>
      <c r="F4932" s="0" t="s">
        <v>1847</v>
      </c>
      <c r="G4932" s="0" t="s">
        <v>13608</v>
      </c>
      <c r="H4932" s="0" t="s">
        <v>13607</v>
      </c>
      <c r="I4932" s="0" t="n">
        <f aca="false">IFERROR(SEARCH("\",H4932),0)</f>
        <v>0</v>
      </c>
    </row>
    <row r="4933" customFormat="false" ht="13.8" hidden="false" customHeight="false" outlineLevel="0" collapsed="false">
      <c r="A4933" s="0" t="s">
        <v>11529</v>
      </c>
      <c r="B4933" s="3" t="s">
        <v>13609</v>
      </c>
      <c r="C4933" s="0" t="s">
        <v>1847</v>
      </c>
      <c r="D4933" s="0" t="s">
        <v>1847</v>
      </c>
      <c r="E4933" s="0" t="s">
        <v>396</v>
      </c>
      <c r="F4933" s="0" t="s">
        <v>1847</v>
      </c>
      <c r="G4933" s="0" t="s">
        <v>13610</v>
      </c>
      <c r="H4933" s="0" t="s">
        <v>13611</v>
      </c>
      <c r="I4933" s="0" t="n">
        <f aca="false">IFERROR(SEARCH("\",H4933),0)</f>
        <v>0</v>
      </c>
    </row>
    <row r="4934" customFormat="false" ht="13.8" hidden="false" customHeight="false" outlineLevel="0" collapsed="false">
      <c r="A4934" s="0" t="s">
        <v>11529</v>
      </c>
      <c r="B4934" s="3" t="s">
        <v>13609</v>
      </c>
      <c r="C4934" s="0" t="s">
        <v>1847</v>
      </c>
      <c r="D4934" s="0" t="s">
        <v>1847</v>
      </c>
      <c r="E4934" s="0" t="s">
        <v>396</v>
      </c>
      <c r="F4934" s="0" t="s">
        <v>1847</v>
      </c>
      <c r="G4934" s="0" t="s">
        <v>13612</v>
      </c>
      <c r="H4934" s="0" t="s">
        <v>13611</v>
      </c>
      <c r="I4934" s="0" t="n">
        <f aca="false">IFERROR(SEARCH("\",H4934),0)</f>
        <v>0</v>
      </c>
    </row>
    <row r="4935" customFormat="false" ht="13.8" hidden="false" customHeight="false" outlineLevel="0" collapsed="false">
      <c r="A4935" s="0" t="s">
        <v>11529</v>
      </c>
      <c r="B4935" s="3" t="s">
        <v>6275</v>
      </c>
      <c r="C4935" s="0" t="s">
        <v>1847</v>
      </c>
      <c r="D4935" s="0" t="s">
        <v>1847</v>
      </c>
      <c r="E4935" s="0" t="s">
        <v>396</v>
      </c>
      <c r="F4935" s="0" t="s">
        <v>1847</v>
      </c>
      <c r="G4935" s="0" t="s">
        <v>13613</v>
      </c>
      <c r="H4935" s="0" t="s">
        <v>6277</v>
      </c>
      <c r="I4935" s="0" t="n">
        <f aca="false">IFERROR(SEARCH("\",H4935),0)</f>
        <v>0</v>
      </c>
    </row>
    <row r="4936" customFormat="false" ht="13.8" hidden="false" customHeight="false" outlineLevel="0" collapsed="false">
      <c r="A4936" s="0" t="s">
        <v>11529</v>
      </c>
      <c r="B4936" s="3" t="s">
        <v>13244</v>
      </c>
      <c r="C4936" s="0" t="s">
        <v>1847</v>
      </c>
      <c r="D4936" s="0" t="s">
        <v>1847</v>
      </c>
      <c r="E4936" s="0" t="s">
        <v>396</v>
      </c>
      <c r="F4936" s="0" t="s">
        <v>1847</v>
      </c>
      <c r="G4936" s="0" t="s">
        <v>13614</v>
      </c>
      <c r="H4936" s="0" t="s">
        <v>13615</v>
      </c>
      <c r="I4936" s="0" t="n">
        <f aca="false">IFERROR(SEARCH("\",H4936),0)</f>
        <v>0</v>
      </c>
    </row>
    <row r="4937" customFormat="false" ht="13.8" hidden="false" customHeight="false" outlineLevel="0" collapsed="false">
      <c r="A4937" s="0" t="s">
        <v>11529</v>
      </c>
      <c r="B4937" s="3" t="s">
        <v>13616</v>
      </c>
      <c r="C4937" s="0" t="s">
        <v>1847</v>
      </c>
      <c r="D4937" s="0" t="s">
        <v>1847</v>
      </c>
      <c r="E4937" s="0" t="s">
        <v>396</v>
      </c>
      <c r="F4937" s="0" t="s">
        <v>1847</v>
      </c>
      <c r="G4937" s="0" t="s">
        <v>13617</v>
      </c>
      <c r="H4937" s="0" t="s">
        <v>13618</v>
      </c>
      <c r="I4937" s="0" t="n">
        <f aca="false">IFERROR(SEARCH("\",H4937),0)</f>
        <v>0</v>
      </c>
    </row>
    <row r="4938" customFormat="false" ht="13.8" hidden="false" customHeight="false" outlineLevel="0" collapsed="false">
      <c r="A4938" s="0" t="s">
        <v>11529</v>
      </c>
      <c r="B4938" s="3" t="s">
        <v>13616</v>
      </c>
      <c r="C4938" s="0" t="s">
        <v>1847</v>
      </c>
      <c r="D4938" s="0" t="s">
        <v>1847</v>
      </c>
      <c r="E4938" s="0" t="s">
        <v>396</v>
      </c>
      <c r="F4938" s="0" t="s">
        <v>1847</v>
      </c>
      <c r="G4938" s="0" t="s">
        <v>13619</v>
      </c>
      <c r="H4938" s="0" t="s">
        <v>13618</v>
      </c>
      <c r="I4938" s="0" t="n">
        <f aca="false">IFERROR(SEARCH("\",H4938),0)</f>
        <v>0</v>
      </c>
    </row>
    <row r="4939" customFormat="false" ht="13.8" hidden="false" customHeight="false" outlineLevel="0" collapsed="false">
      <c r="A4939" s="0" t="s">
        <v>11529</v>
      </c>
      <c r="B4939" s="3" t="s">
        <v>13620</v>
      </c>
      <c r="C4939" s="0" t="s">
        <v>1847</v>
      </c>
      <c r="D4939" s="0" t="s">
        <v>1847</v>
      </c>
      <c r="E4939" s="0" t="s">
        <v>396</v>
      </c>
      <c r="F4939" s="0" t="s">
        <v>1847</v>
      </c>
      <c r="G4939" s="0" t="s">
        <v>13621</v>
      </c>
      <c r="H4939" s="0" t="s">
        <v>13622</v>
      </c>
      <c r="I4939" s="0" t="n">
        <f aca="false">IFERROR(SEARCH("\",H4939),0)</f>
        <v>0</v>
      </c>
    </row>
    <row r="4940" customFormat="false" ht="13.8" hidden="false" customHeight="false" outlineLevel="0" collapsed="false">
      <c r="A4940" s="0" t="s">
        <v>11529</v>
      </c>
      <c r="B4940" s="3" t="s">
        <v>13620</v>
      </c>
      <c r="C4940" s="0" t="s">
        <v>1847</v>
      </c>
      <c r="D4940" s="0" t="s">
        <v>1847</v>
      </c>
      <c r="E4940" s="0" t="s">
        <v>396</v>
      </c>
      <c r="F4940" s="0" t="s">
        <v>1847</v>
      </c>
      <c r="G4940" s="0" t="s">
        <v>13623</v>
      </c>
      <c r="H4940" s="0" t="s">
        <v>13622</v>
      </c>
      <c r="I4940" s="0" t="n">
        <f aca="false">IFERROR(SEARCH("\",H4940),0)</f>
        <v>0</v>
      </c>
    </row>
    <row r="4941" customFormat="false" ht="13.8" hidden="false" customHeight="false" outlineLevel="0" collapsed="false">
      <c r="A4941" s="0" t="s">
        <v>11529</v>
      </c>
      <c r="B4941" s="3" t="s">
        <v>13624</v>
      </c>
      <c r="C4941" s="0" t="s">
        <v>1847</v>
      </c>
      <c r="D4941" s="0" t="s">
        <v>1847</v>
      </c>
      <c r="E4941" s="0" t="s">
        <v>396</v>
      </c>
      <c r="F4941" s="0" t="s">
        <v>1847</v>
      </c>
      <c r="G4941" s="0" t="s">
        <v>13625</v>
      </c>
      <c r="H4941" s="0" t="s">
        <v>13626</v>
      </c>
      <c r="I4941" s="0" t="n">
        <f aca="false">IFERROR(SEARCH("\",H4941),0)</f>
        <v>0</v>
      </c>
    </row>
    <row r="4942" customFormat="false" ht="13.8" hidden="false" customHeight="false" outlineLevel="0" collapsed="false">
      <c r="A4942" s="0" t="s">
        <v>11529</v>
      </c>
      <c r="B4942" s="3" t="s">
        <v>13624</v>
      </c>
      <c r="C4942" s="0" t="s">
        <v>1847</v>
      </c>
      <c r="D4942" s="0" t="s">
        <v>1847</v>
      </c>
      <c r="E4942" s="0" t="s">
        <v>396</v>
      </c>
      <c r="F4942" s="0" t="s">
        <v>1847</v>
      </c>
      <c r="G4942" s="0" t="s">
        <v>13627</v>
      </c>
      <c r="H4942" s="0" t="s">
        <v>13626</v>
      </c>
      <c r="I4942" s="0" t="n">
        <f aca="false">IFERROR(SEARCH("\",H4942),0)</f>
        <v>0</v>
      </c>
    </row>
    <row r="4943" customFormat="false" ht="13.8" hidden="false" customHeight="false" outlineLevel="0" collapsed="false">
      <c r="A4943" s="0" t="s">
        <v>11529</v>
      </c>
      <c r="B4943" s="3" t="s">
        <v>6278</v>
      </c>
      <c r="C4943" s="0" t="s">
        <v>1847</v>
      </c>
      <c r="D4943" s="0" t="s">
        <v>1847</v>
      </c>
      <c r="E4943" s="0" t="s">
        <v>396</v>
      </c>
      <c r="F4943" s="0" t="s">
        <v>1847</v>
      </c>
      <c r="G4943" s="0" t="s">
        <v>13628</v>
      </c>
      <c r="H4943" s="0" t="s">
        <v>6280</v>
      </c>
      <c r="I4943" s="0" t="n">
        <f aca="false">IFERROR(SEARCH("\",H4943),0)</f>
        <v>0</v>
      </c>
    </row>
    <row r="4944" customFormat="false" ht="13.8" hidden="false" customHeight="false" outlineLevel="0" collapsed="false">
      <c r="A4944" s="0" t="s">
        <v>11529</v>
      </c>
      <c r="B4944" s="3" t="s">
        <v>13629</v>
      </c>
      <c r="C4944" s="0" t="s">
        <v>1847</v>
      </c>
      <c r="D4944" s="0" t="s">
        <v>1847</v>
      </c>
      <c r="E4944" s="0" t="s">
        <v>396</v>
      </c>
      <c r="F4944" s="0" t="s">
        <v>1847</v>
      </c>
      <c r="G4944" s="0" t="s">
        <v>13630</v>
      </c>
      <c r="H4944" s="0" t="s">
        <v>13631</v>
      </c>
      <c r="I4944" s="0" t="n">
        <f aca="false">IFERROR(SEARCH("\",H4944),0)</f>
        <v>0</v>
      </c>
    </row>
    <row r="4945" customFormat="false" ht="13.8" hidden="false" customHeight="false" outlineLevel="0" collapsed="false">
      <c r="A4945" s="0" t="s">
        <v>11529</v>
      </c>
      <c r="B4945" s="3" t="s">
        <v>13629</v>
      </c>
      <c r="C4945" s="0" t="s">
        <v>1847</v>
      </c>
      <c r="D4945" s="0" t="s">
        <v>1847</v>
      </c>
      <c r="E4945" s="0" t="s">
        <v>396</v>
      </c>
      <c r="F4945" s="0" t="s">
        <v>1847</v>
      </c>
      <c r="G4945" s="0" t="s">
        <v>13632</v>
      </c>
      <c r="H4945" s="0" t="s">
        <v>13631</v>
      </c>
      <c r="I4945" s="0" t="n">
        <f aca="false">IFERROR(SEARCH("\",H4945),0)</f>
        <v>0</v>
      </c>
    </row>
    <row r="4946" customFormat="false" ht="13.8" hidden="false" customHeight="false" outlineLevel="0" collapsed="false">
      <c r="A4946" s="0" t="s">
        <v>11529</v>
      </c>
      <c r="B4946" s="3" t="s">
        <v>13244</v>
      </c>
      <c r="C4946" s="0" t="s">
        <v>1847</v>
      </c>
      <c r="D4946" s="0" t="s">
        <v>1847</v>
      </c>
      <c r="E4946" s="0" t="s">
        <v>396</v>
      </c>
      <c r="F4946" s="0" t="s">
        <v>1847</v>
      </c>
      <c r="G4946" s="0" t="s">
        <v>13633</v>
      </c>
      <c r="H4946" s="0" t="s">
        <v>13634</v>
      </c>
      <c r="I4946" s="0" t="n">
        <f aca="false">IFERROR(SEARCH("\",H4946),0)</f>
        <v>0</v>
      </c>
    </row>
    <row r="4947" customFormat="false" ht="13.8" hidden="false" customHeight="false" outlineLevel="0" collapsed="false">
      <c r="A4947" s="0" t="s">
        <v>11529</v>
      </c>
      <c r="B4947" s="3" t="s">
        <v>2244</v>
      </c>
      <c r="C4947" s="0" t="s">
        <v>1847</v>
      </c>
      <c r="D4947" s="0" t="s">
        <v>1847</v>
      </c>
      <c r="E4947" s="0" t="s">
        <v>396</v>
      </c>
      <c r="F4947" s="0" t="s">
        <v>1847</v>
      </c>
      <c r="G4947" s="0" t="s">
        <v>13635</v>
      </c>
      <c r="H4947" s="0" t="s">
        <v>13636</v>
      </c>
      <c r="I4947" s="0" t="n">
        <f aca="false">IFERROR(SEARCH("\",H4947),0)</f>
        <v>0</v>
      </c>
    </row>
    <row r="4948" customFormat="false" ht="13.8" hidden="false" customHeight="false" outlineLevel="0" collapsed="false">
      <c r="A4948" s="0" t="s">
        <v>11529</v>
      </c>
      <c r="B4948" s="3" t="s">
        <v>2244</v>
      </c>
      <c r="C4948" s="0" t="s">
        <v>1847</v>
      </c>
      <c r="D4948" s="0" t="s">
        <v>1847</v>
      </c>
      <c r="E4948" s="0" t="s">
        <v>396</v>
      </c>
      <c r="F4948" s="0" t="n">
        <v>13</v>
      </c>
      <c r="G4948" s="0" t="s">
        <v>13637</v>
      </c>
      <c r="H4948" s="0" t="s">
        <v>13636</v>
      </c>
      <c r="I4948" s="0" t="n">
        <f aca="false">IFERROR(SEARCH("\",H4948),0)</f>
        <v>0</v>
      </c>
    </row>
    <row r="4949" customFormat="false" ht="13.8" hidden="false" customHeight="false" outlineLevel="0" collapsed="false">
      <c r="A4949" s="0" t="s">
        <v>11529</v>
      </c>
      <c r="B4949" s="3" t="s">
        <v>13638</v>
      </c>
      <c r="C4949" s="0" t="s">
        <v>1847</v>
      </c>
      <c r="D4949" s="0" t="s">
        <v>1847</v>
      </c>
      <c r="E4949" s="0" t="s">
        <v>396</v>
      </c>
      <c r="F4949" s="0" t="s">
        <v>1847</v>
      </c>
      <c r="G4949" s="0" t="s">
        <v>13639</v>
      </c>
      <c r="H4949" s="0" t="s">
        <v>13640</v>
      </c>
      <c r="I4949" s="0" t="n">
        <f aca="false">IFERROR(SEARCH("\",H4949),0)</f>
        <v>0</v>
      </c>
    </row>
    <row r="4950" customFormat="false" ht="13.8" hidden="false" customHeight="false" outlineLevel="0" collapsed="false">
      <c r="A4950" s="0" t="s">
        <v>11529</v>
      </c>
      <c r="B4950" s="3" t="s">
        <v>13638</v>
      </c>
      <c r="C4950" s="0" t="s">
        <v>1847</v>
      </c>
      <c r="D4950" s="0" t="s">
        <v>1847</v>
      </c>
      <c r="E4950" s="0" t="s">
        <v>396</v>
      </c>
      <c r="F4950" s="0" t="s">
        <v>1847</v>
      </c>
      <c r="G4950" s="0" t="s">
        <v>13641</v>
      </c>
      <c r="H4950" s="0" t="s">
        <v>13640</v>
      </c>
      <c r="I4950" s="0" t="n">
        <f aca="false">IFERROR(SEARCH("\",H4950),0)</f>
        <v>0</v>
      </c>
    </row>
    <row r="4951" customFormat="false" ht="13.8" hidden="false" customHeight="false" outlineLevel="0" collapsed="false">
      <c r="A4951" s="0" t="s">
        <v>11529</v>
      </c>
      <c r="B4951" s="3" t="s">
        <v>13642</v>
      </c>
      <c r="C4951" s="0" t="s">
        <v>1847</v>
      </c>
      <c r="D4951" s="0" t="s">
        <v>1847</v>
      </c>
      <c r="E4951" s="0" t="s">
        <v>396</v>
      </c>
      <c r="F4951" s="0" t="s">
        <v>1847</v>
      </c>
      <c r="G4951" s="0" t="s">
        <v>13643</v>
      </c>
      <c r="H4951" s="0" t="s">
        <v>13644</v>
      </c>
      <c r="I4951" s="0" t="n">
        <f aca="false">IFERROR(SEARCH("\",H4951),0)</f>
        <v>0</v>
      </c>
    </row>
    <row r="4952" customFormat="false" ht="13.8" hidden="false" customHeight="false" outlineLevel="0" collapsed="false">
      <c r="A4952" s="0" t="s">
        <v>11529</v>
      </c>
      <c r="B4952" s="3" t="s">
        <v>13642</v>
      </c>
      <c r="C4952" s="0" t="s">
        <v>1847</v>
      </c>
      <c r="D4952" s="0" t="s">
        <v>1847</v>
      </c>
      <c r="E4952" s="0" t="s">
        <v>396</v>
      </c>
      <c r="F4952" s="0" t="s">
        <v>1847</v>
      </c>
      <c r="G4952" s="0" t="s">
        <v>13645</v>
      </c>
      <c r="H4952" s="0" t="s">
        <v>13644</v>
      </c>
      <c r="I4952" s="0" t="n">
        <f aca="false">IFERROR(SEARCH("\",H4952),0)</f>
        <v>0</v>
      </c>
    </row>
    <row r="4953" customFormat="false" ht="13.8" hidden="false" customHeight="false" outlineLevel="0" collapsed="false">
      <c r="A4953" s="0" t="s">
        <v>11529</v>
      </c>
      <c r="B4953" s="3" t="s">
        <v>6281</v>
      </c>
      <c r="C4953" s="0" t="s">
        <v>1847</v>
      </c>
      <c r="D4953" s="0" t="s">
        <v>1847</v>
      </c>
      <c r="E4953" s="0" t="s">
        <v>396</v>
      </c>
      <c r="F4953" s="0" t="s">
        <v>1847</v>
      </c>
      <c r="G4953" s="0" t="s">
        <v>13646</v>
      </c>
      <c r="H4953" s="0" t="s">
        <v>6283</v>
      </c>
      <c r="I4953" s="0" t="n">
        <f aca="false">IFERROR(SEARCH("\",H4953),0)</f>
        <v>0</v>
      </c>
    </row>
    <row r="4954" customFormat="false" ht="13.8" hidden="false" customHeight="false" outlineLevel="0" collapsed="false">
      <c r="A4954" s="0" t="s">
        <v>11529</v>
      </c>
      <c r="B4954" s="3" t="s">
        <v>13647</v>
      </c>
      <c r="C4954" s="0" t="s">
        <v>1847</v>
      </c>
      <c r="D4954" s="0" t="s">
        <v>1847</v>
      </c>
      <c r="E4954" s="0" t="s">
        <v>396</v>
      </c>
      <c r="F4954" s="0" t="s">
        <v>1847</v>
      </c>
      <c r="G4954" s="0" t="s">
        <v>13648</v>
      </c>
      <c r="H4954" s="0" t="s">
        <v>13649</v>
      </c>
      <c r="I4954" s="0" t="n">
        <f aca="false">IFERROR(SEARCH("\",H4954),0)</f>
        <v>0</v>
      </c>
    </row>
    <row r="4955" customFormat="false" ht="13.8" hidden="false" customHeight="false" outlineLevel="0" collapsed="false">
      <c r="A4955" s="0" t="s">
        <v>11529</v>
      </c>
      <c r="B4955" s="3" t="s">
        <v>13647</v>
      </c>
      <c r="C4955" s="0" t="s">
        <v>1847</v>
      </c>
      <c r="D4955" s="0" t="s">
        <v>1847</v>
      </c>
      <c r="E4955" s="0" t="s">
        <v>396</v>
      </c>
      <c r="F4955" s="0" t="s">
        <v>1847</v>
      </c>
      <c r="G4955" s="0" t="s">
        <v>13650</v>
      </c>
      <c r="H4955" s="0" t="s">
        <v>13649</v>
      </c>
      <c r="I4955" s="0" t="n">
        <f aca="false">IFERROR(SEARCH("\",H4955),0)</f>
        <v>0</v>
      </c>
    </row>
    <row r="4956" customFormat="false" ht="13.8" hidden="false" customHeight="false" outlineLevel="0" collapsed="false">
      <c r="A4956" s="0" t="s">
        <v>11529</v>
      </c>
      <c r="B4956" s="3" t="s">
        <v>13651</v>
      </c>
      <c r="C4956" s="0" t="s">
        <v>1847</v>
      </c>
      <c r="D4956" s="0" t="s">
        <v>1847</v>
      </c>
      <c r="E4956" s="0" t="s">
        <v>396</v>
      </c>
      <c r="F4956" s="0" t="s">
        <v>1847</v>
      </c>
      <c r="G4956" s="0" t="s">
        <v>13652</v>
      </c>
      <c r="H4956" s="0" t="s">
        <v>13653</v>
      </c>
      <c r="I4956" s="0" t="n">
        <f aca="false">IFERROR(SEARCH("\",H4956),0)</f>
        <v>0</v>
      </c>
    </row>
    <row r="4957" customFormat="false" ht="13.8" hidden="false" customHeight="false" outlineLevel="0" collapsed="false">
      <c r="A4957" s="0" t="s">
        <v>11529</v>
      </c>
      <c r="B4957" s="3" t="s">
        <v>13651</v>
      </c>
      <c r="C4957" s="0" t="s">
        <v>1847</v>
      </c>
      <c r="D4957" s="0" t="s">
        <v>1847</v>
      </c>
      <c r="E4957" s="0" t="s">
        <v>396</v>
      </c>
      <c r="F4957" s="0" t="s">
        <v>1847</v>
      </c>
      <c r="G4957" s="0" t="s">
        <v>13654</v>
      </c>
      <c r="H4957" s="0" t="s">
        <v>13653</v>
      </c>
      <c r="I4957" s="0" t="n">
        <f aca="false">IFERROR(SEARCH("\",H4957),0)</f>
        <v>0</v>
      </c>
    </row>
    <row r="4958" customFormat="false" ht="13.8" hidden="false" customHeight="false" outlineLevel="0" collapsed="false">
      <c r="A4958" s="0" t="s">
        <v>11529</v>
      </c>
      <c r="B4958" s="3" t="s">
        <v>13244</v>
      </c>
      <c r="C4958" s="0" t="s">
        <v>1847</v>
      </c>
      <c r="D4958" s="0" t="s">
        <v>1847</v>
      </c>
      <c r="E4958" s="0" t="s">
        <v>396</v>
      </c>
      <c r="F4958" s="0" t="s">
        <v>1847</v>
      </c>
      <c r="G4958" s="0" t="s">
        <v>13655</v>
      </c>
      <c r="H4958" s="0" t="s">
        <v>13656</v>
      </c>
      <c r="I4958" s="0" t="n">
        <f aca="false">IFERROR(SEARCH("\",H4958),0)</f>
        <v>0</v>
      </c>
    </row>
    <row r="4959" customFormat="false" ht="13.8" hidden="false" customHeight="false" outlineLevel="0" collapsed="false">
      <c r="A4959" s="0" t="s">
        <v>11529</v>
      </c>
      <c r="B4959" s="3" t="s">
        <v>13657</v>
      </c>
      <c r="C4959" s="0" t="s">
        <v>1847</v>
      </c>
      <c r="D4959" s="0" t="s">
        <v>1847</v>
      </c>
      <c r="E4959" s="0" t="s">
        <v>396</v>
      </c>
      <c r="F4959" s="0" t="s">
        <v>1847</v>
      </c>
      <c r="G4959" s="0" t="s">
        <v>13658</v>
      </c>
      <c r="H4959" s="0" t="s">
        <v>13659</v>
      </c>
      <c r="I4959" s="0" t="n">
        <f aca="false">IFERROR(SEARCH("\",H4959),0)</f>
        <v>0</v>
      </c>
    </row>
    <row r="4960" customFormat="false" ht="13.8" hidden="false" customHeight="false" outlineLevel="0" collapsed="false">
      <c r="A4960" s="0" t="s">
        <v>11529</v>
      </c>
      <c r="B4960" s="3" t="s">
        <v>13657</v>
      </c>
      <c r="C4960" s="0" t="s">
        <v>1847</v>
      </c>
      <c r="D4960" s="0" t="s">
        <v>1847</v>
      </c>
      <c r="E4960" s="0" t="s">
        <v>396</v>
      </c>
      <c r="F4960" s="0" t="s">
        <v>1847</v>
      </c>
      <c r="G4960" s="0" t="s">
        <v>13660</v>
      </c>
      <c r="H4960" s="0" t="s">
        <v>13659</v>
      </c>
      <c r="I4960" s="0" t="n">
        <f aca="false">IFERROR(SEARCH("\",H4960),0)</f>
        <v>0</v>
      </c>
    </row>
    <row r="4961" customFormat="false" ht="13.8" hidden="false" customHeight="false" outlineLevel="0" collapsed="false">
      <c r="A4961" s="0" t="s">
        <v>11529</v>
      </c>
      <c r="B4961" s="3" t="s">
        <v>13661</v>
      </c>
      <c r="C4961" s="0" t="s">
        <v>1847</v>
      </c>
      <c r="D4961" s="0" t="s">
        <v>1847</v>
      </c>
      <c r="E4961" s="0" t="s">
        <v>396</v>
      </c>
      <c r="F4961" s="0" t="s">
        <v>1847</v>
      </c>
      <c r="G4961" s="0" t="s">
        <v>13662</v>
      </c>
      <c r="H4961" s="0" t="s">
        <v>13663</v>
      </c>
      <c r="I4961" s="0" t="n">
        <f aca="false">IFERROR(SEARCH("\",H4961),0)</f>
        <v>0</v>
      </c>
    </row>
    <row r="4962" customFormat="false" ht="13.8" hidden="false" customHeight="false" outlineLevel="0" collapsed="false">
      <c r="A4962" s="0" t="s">
        <v>11529</v>
      </c>
      <c r="B4962" s="3" t="s">
        <v>13661</v>
      </c>
      <c r="C4962" s="0" t="s">
        <v>1847</v>
      </c>
      <c r="D4962" s="0" t="s">
        <v>1847</v>
      </c>
      <c r="E4962" s="0" t="s">
        <v>396</v>
      </c>
      <c r="F4962" s="0" t="n">
        <v>14</v>
      </c>
      <c r="G4962" s="0" t="s">
        <v>13664</v>
      </c>
      <c r="H4962" s="0" t="s">
        <v>13663</v>
      </c>
      <c r="I4962" s="0" t="n">
        <f aca="false">IFERROR(SEARCH("\",H4962),0)</f>
        <v>0</v>
      </c>
    </row>
    <row r="4963" customFormat="false" ht="13.8" hidden="false" customHeight="false" outlineLevel="0" collapsed="false">
      <c r="A4963" s="0" t="s">
        <v>11529</v>
      </c>
      <c r="B4963" s="3" t="s">
        <v>13665</v>
      </c>
      <c r="C4963" s="0" t="s">
        <v>1847</v>
      </c>
      <c r="D4963" s="0" t="s">
        <v>1847</v>
      </c>
      <c r="E4963" s="0" t="s">
        <v>396</v>
      </c>
      <c r="F4963" s="0" t="s">
        <v>1847</v>
      </c>
      <c r="G4963" s="0" t="s">
        <v>13666</v>
      </c>
      <c r="H4963" s="0" t="s">
        <v>13667</v>
      </c>
      <c r="I4963" s="0" t="n">
        <f aca="false">IFERROR(SEARCH("\",H4963),0)</f>
        <v>0</v>
      </c>
    </row>
    <row r="4964" customFormat="false" ht="13.8" hidden="false" customHeight="false" outlineLevel="0" collapsed="false">
      <c r="A4964" s="0" t="s">
        <v>11529</v>
      </c>
      <c r="B4964" s="3" t="s">
        <v>13665</v>
      </c>
      <c r="C4964" s="0" t="s">
        <v>1847</v>
      </c>
      <c r="D4964" s="0" t="s">
        <v>1847</v>
      </c>
      <c r="E4964" s="0" t="s">
        <v>396</v>
      </c>
      <c r="F4964" s="0" t="s">
        <v>1847</v>
      </c>
      <c r="G4964" s="0" t="s">
        <v>13668</v>
      </c>
      <c r="H4964" s="0" t="s">
        <v>13667</v>
      </c>
      <c r="I4964" s="0" t="n">
        <f aca="false">IFERROR(SEARCH("\",H4964),0)</f>
        <v>0</v>
      </c>
    </row>
    <row r="4965" customFormat="false" ht="13.8" hidden="false" customHeight="false" outlineLevel="0" collapsed="false">
      <c r="A4965" s="0" t="s">
        <v>11529</v>
      </c>
      <c r="B4965" s="3" t="s">
        <v>13669</v>
      </c>
      <c r="C4965" s="0" t="s">
        <v>1847</v>
      </c>
      <c r="D4965" s="0" t="s">
        <v>1847</v>
      </c>
      <c r="E4965" s="0" t="s">
        <v>396</v>
      </c>
      <c r="F4965" s="0" t="s">
        <v>1847</v>
      </c>
      <c r="G4965" s="0" t="s">
        <v>13670</v>
      </c>
      <c r="H4965" s="0" t="s">
        <v>13671</v>
      </c>
      <c r="I4965" s="0" t="n">
        <f aca="false">IFERROR(SEARCH("\",H4965),0)</f>
        <v>0</v>
      </c>
    </row>
    <row r="4966" customFormat="false" ht="13.8" hidden="false" customHeight="false" outlineLevel="0" collapsed="false">
      <c r="A4966" s="0" t="s">
        <v>11529</v>
      </c>
      <c r="B4966" s="3" t="s">
        <v>13669</v>
      </c>
      <c r="C4966" s="0" t="s">
        <v>1847</v>
      </c>
      <c r="D4966" s="0" t="s">
        <v>1847</v>
      </c>
      <c r="E4966" s="0" t="s">
        <v>396</v>
      </c>
      <c r="F4966" s="0" t="s">
        <v>1847</v>
      </c>
      <c r="G4966" s="0" t="s">
        <v>13672</v>
      </c>
      <c r="H4966" s="0" t="s">
        <v>13671</v>
      </c>
      <c r="I4966" s="0" t="n">
        <f aca="false">IFERROR(SEARCH("\",H4966),0)</f>
        <v>0</v>
      </c>
    </row>
    <row r="4967" customFormat="false" ht="13.8" hidden="false" customHeight="false" outlineLevel="0" collapsed="false">
      <c r="A4967" s="0" t="s">
        <v>11529</v>
      </c>
      <c r="B4967" s="3" t="s">
        <v>13244</v>
      </c>
      <c r="C4967" s="0" t="s">
        <v>1847</v>
      </c>
      <c r="D4967" s="0" t="s">
        <v>1847</v>
      </c>
      <c r="E4967" s="0" t="s">
        <v>396</v>
      </c>
      <c r="F4967" s="0" t="s">
        <v>1847</v>
      </c>
      <c r="G4967" s="0" t="s">
        <v>13673</v>
      </c>
      <c r="H4967" s="0" t="s">
        <v>13674</v>
      </c>
      <c r="I4967" s="0" t="n">
        <f aca="false">IFERROR(SEARCH("\",H4967),0)</f>
        <v>0</v>
      </c>
    </row>
    <row r="4968" customFormat="false" ht="13.8" hidden="false" customHeight="false" outlineLevel="0" collapsed="false">
      <c r="A4968" s="0" t="s">
        <v>11529</v>
      </c>
      <c r="B4968" s="3" t="s">
        <v>13675</v>
      </c>
      <c r="C4968" s="0" t="s">
        <v>1847</v>
      </c>
      <c r="D4968" s="0" t="s">
        <v>1847</v>
      </c>
      <c r="E4968" s="0" t="s">
        <v>396</v>
      </c>
      <c r="F4968" s="0" t="s">
        <v>1847</v>
      </c>
      <c r="G4968" s="0" t="s">
        <v>13676</v>
      </c>
      <c r="H4968" s="0" t="s">
        <v>13677</v>
      </c>
      <c r="I4968" s="0" t="n">
        <f aca="false">IFERROR(SEARCH("\",H4968),0)</f>
        <v>0</v>
      </c>
    </row>
    <row r="4969" customFormat="false" ht="13.8" hidden="false" customHeight="false" outlineLevel="0" collapsed="false">
      <c r="A4969" s="0" t="s">
        <v>11529</v>
      </c>
      <c r="B4969" s="3" t="s">
        <v>13675</v>
      </c>
      <c r="C4969" s="0" t="s">
        <v>1847</v>
      </c>
      <c r="D4969" s="0" t="s">
        <v>1847</v>
      </c>
      <c r="E4969" s="0" t="s">
        <v>396</v>
      </c>
      <c r="F4969" s="0" t="n">
        <v>15</v>
      </c>
      <c r="G4969" s="0" t="s">
        <v>13678</v>
      </c>
      <c r="H4969" s="0" t="s">
        <v>13677</v>
      </c>
      <c r="I4969" s="0" t="n">
        <f aca="false">IFERROR(SEARCH("\",H4969),0)</f>
        <v>0</v>
      </c>
    </row>
    <row r="4970" customFormat="false" ht="13.8" hidden="false" customHeight="false" outlineLevel="0" collapsed="false">
      <c r="A4970" s="0" t="s">
        <v>11529</v>
      </c>
      <c r="B4970" s="3" t="s">
        <v>9020</v>
      </c>
      <c r="C4970" s="0" t="s">
        <v>1847</v>
      </c>
      <c r="D4970" s="0" t="s">
        <v>1847</v>
      </c>
      <c r="E4970" s="0" t="s">
        <v>396</v>
      </c>
      <c r="F4970" s="0" t="s">
        <v>1847</v>
      </c>
      <c r="G4970" s="0" t="s">
        <v>13679</v>
      </c>
      <c r="H4970" s="0" t="s">
        <v>13680</v>
      </c>
      <c r="I4970" s="0" t="n">
        <f aca="false">IFERROR(SEARCH("\",H4970),0)</f>
        <v>0</v>
      </c>
    </row>
    <row r="4971" customFormat="false" ht="13.8" hidden="false" customHeight="false" outlineLevel="0" collapsed="false">
      <c r="A4971" s="0" t="s">
        <v>11529</v>
      </c>
      <c r="B4971" s="3" t="s">
        <v>9020</v>
      </c>
      <c r="C4971" s="0" t="s">
        <v>1847</v>
      </c>
      <c r="D4971" s="0" t="s">
        <v>1847</v>
      </c>
      <c r="E4971" s="0" t="s">
        <v>396</v>
      </c>
      <c r="F4971" s="0" t="s">
        <v>1847</v>
      </c>
      <c r="G4971" s="0" t="s">
        <v>13681</v>
      </c>
      <c r="H4971" s="0" t="s">
        <v>13680</v>
      </c>
      <c r="I4971" s="0" t="n">
        <f aca="false">IFERROR(SEARCH("\",H4971),0)</f>
        <v>0</v>
      </c>
    </row>
    <row r="4972" customFormat="false" ht="13.8" hidden="false" customHeight="false" outlineLevel="0" collapsed="false">
      <c r="A4972" s="0" t="s">
        <v>11529</v>
      </c>
      <c r="B4972" s="3" t="s">
        <v>13682</v>
      </c>
      <c r="C4972" s="0" t="s">
        <v>1847</v>
      </c>
      <c r="D4972" s="0" t="s">
        <v>1847</v>
      </c>
      <c r="E4972" s="0" t="s">
        <v>396</v>
      </c>
      <c r="F4972" s="0" t="s">
        <v>1847</v>
      </c>
      <c r="G4972" s="0" t="s">
        <v>13683</v>
      </c>
      <c r="H4972" s="0" t="s">
        <v>13684</v>
      </c>
      <c r="I4972" s="0" t="n">
        <f aca="false">IFERROR(SEARCH("\",H4972),0)</f>
        <v>0</v>
      </c>
    </row>
    <row r="4973" customFormat="false" ht="13.8" hidden="false" customHeight="false" outlineLevel="0" collapsed="false">
      <c r="A4973" s="0" t="s">
        <v>11529</v>
      </c>
      <c r="B4973" s="3" t="s">
        <v>13682</v>
      </c>
      <c r="C4973" s="0" t="s">
        <v>1847</v>
      </c>
      <c r="D4973" s="0" t="s">
        <v>1847</v>
      </c>
      <c r="E4973" s="0" t="s">
        <v>396</v>
      </c>
      <c r="F4973" s="0" t="s">
        <v>1847</v>
      </c>
      <c r="G4973" s="0" t="s">
        <v>13685</v>
      </c>
      <c r="H4973" s="0" t="s">
        <v>13684</v>
      </c>
      <c r="I4973" s="0" t="n">
        <f aca="false">IFERROR(SEARCH("\",H4973),0)</f>
        <v>0</v>
      </c>
    </row>
    <row r="4974" customFormat="false" ht="13.8" hidden="false" customHeight="false" outlineLevel="0" collapsed="false">
      <c r="A4974" s="0" t="s">
        <v>11529</v>
      </c>
      <c r="B4974" s="3" t="s">
        <v>13682</v>
      </c>
      <c r="C4974" s="0" t="s">
        <v>1847</v>
      </c>
      <c r="D4974" s="0" t="s">
        <v>1847</v>
      </c>
      <c r="E4974" s="0" t="s">
        <v>396</v>
      </c>
      <c r="F4974" s="0" t="s">
        <v>1847</v>
      </c>
      <c r="G4974" s="0" t="s">
        <v>13686</v>
      </c>
      <c r="H4974" s="0" t="s">
        <v>13684</v>
      </c>
      <c r="I4974" s="0" t="n">
        <f aca="false">IFERROR(SEARCH("\",H4974),0)</f>
        <v>0</v>
      </c>
    </row>
    <row r="4975" customFormat="false" ht="13.8" hidden="false" customHeight="false" outlineLevel="0" collapsed="false">
      <c r="A4975" s="0" t="s">
        <v>11529</v>
      </c>
      <c r="B4975" s="3" t="s">
        <v>13682</v>
      </c>
      <c r="C4975" s="0" t="s">
        <v>1847</v>
      </c>
      <c r="D4975" s="0" t="s">
        <v>1847</v>
      </c>
      <c r="E4975" s="0" t="s">
        <v>396</v>
      </c>
      <c r="F4975" s="0" t="s">
        <v>1847</v>
      </c>
      <c r="G4975" s="0" t="s">
        <v>13687</v>
      </c>
      <c r="H4975" s="0" t="s">
        <v>13684</v>
      </c>
      <c r="I4975" s="0" t="n">
        <f aca="false">IFERROR(SEARCH("\",H4975),0)</f>
        <v>0</v>
      </c>
    </row>
    <row r="4976" customFormat="false" ht="13.8" hidden="false" customHeight="false" outlineLevel="0" collapsed="false">
      <c r="A4976" s="0" t="s">
        <v>11529</v>
      </c>
      <c r="B4976" s="3" t="s">
        <v>13244</v>
      </c>
      <c r="C4976" s="0" t="s">
        <v>1847</v>
      </c>
      <c r="D4976" s="0" t="s">
        <v>1847</v>
      </c>
      <c r="E4976" s="0" t="s">
        <v>396</v>
      </c>
      <c r="F4976" s="0" t="s">
        <v>1847</v>
      </c>
      <c r="G4976" s="0" t="s">
        <v>13688</v>
      </c>
      <c r="H4976" s="0" t="s">
        <v>13689</v>
      </c>
      <c r="I4976" s="0" t="n">
        <f aca="false">IFERROR(SEARCH("\",H4976),0)</f>
        <v>0</v>
      </c>
    </row>
    <row r="4977" customFormat="false" ht="13.8" hidden="false" customHeight="false" outlineLevel="0" collapsed="false">
      <c r="A4977" s="0" t="s">
        <v>11529</v>
      </c>
      <c r="B4977" s="3" t="s">
        <v>13690</v>
      </c>
      <c r="C4977" s="0" t="s">
        <v>1847</v>
      </c>
      <c r="D4977" s="0" t="s">
        <v>1847</v>
      </c>
      <c r="E4977" s="0" t="s">
        <v>396</v>
      </c>
      <c r="F4977" s="0" t="s">
        <v>1847</v>
      </c>
      <c r="G4977" s="0" t="s">
        <v>13691</v>
      </c>
      <c r="H4977" s="0" t="s">
        <v>13692</v>
      </c>
      <c r="I4977" s="0" t="n">
        <f aca="false">IFERROR(SEARCH("\",H4977),0)</f>
        <v>0</v>
      </c>
    </row>
    <row r="4978" customFormat="false" ht="13.8" hidden="false" customHeight="false" outlineLevel="0" collapsed="false">
      <c r="A4978" s="0" t="s">
        <v>11529</v>
      </c>
      <c r="B4978" s="3" t="s">
        <v>13690</v>
      </c>
      <c r="C4978" s="0" t="s">
        <v>1847</v>
      </c>
      <c r="D4978" s="0" t="s">
        <v>1847</v>
      </c>
      <c r="E4978" s="0" t="s">
        <v>396</v>
      </c>
      <c r="F4978" s="0" t="n">
        <v>16</v>
      </c>
      <c r="G4978" s="0" t="s">
        <v>13693</v>
      </c>
      <c r="H4978" s="0" t="s">
        <v>13692</v>
      </c>
      <c r="I4978" s="0" t="n">
        <f aca="false">IFERROR(SEARCH("\",H4978),0)</f>
        <v>0</v>
      </c>
    </row>
    <row r="4979" customFormat="false" ht="13.8" hidden="false" customHeight="false" outlineLevel="0" collapsed="false">
      <c r="A4979" s="0" t="s">
        <v>11529</v>
      </c>
      <c r="B4979" s="3" t="s">
        <v>13694</v>
      </c>
      <c r="C4979" s="0" t="s">
        <v>1847</v>
      </c>
      <c r="D4979" s="0" t="s">
        <v>1847</v>
      </c>
      <c r="E4979" s="0" t="s">
        <v>396</v>
      </c>
      <c r="F4979" s="0" t="s">
        <v>1847</v>
      </c>
      <c r="G4979" s="0" t="s">
        <v>13695</v>
      </c>
      <c r="H4979" s="0" t="s">
        <v>13696</v>
      </c>
      <c r="I4979" s="0" t="n">
        <f aca="false">IFERROR(SEARCH("\",H4979),0)</f>
        <v>0</v>
      </c>
    </row>
    <row r="4980" customFormat="false" ht="13.8" hidden="false" customHeight="false" outlineLevel="0" collapsed="false">
      <c r="A4980" s="0" t="s">
        <v>11529</v>
      </c>
      <c r="B4980" s="3" t="s">
        <v>13694</v>
      </c>
      <c r="C4980" s="0" t="s">
        <v>1847</v>
      </c>
      <c r="D4980" s="0" t="s">
        <v>1847</v>
      </c>
      <c r="E4980" s="0" t="s">
        <v>396</v>
      </c>
      <c r="F4980" s="0" t="s">
        <v>1847</v>
      </c>
      <c r="G4980" s="0" t="s">
        <v>13697</v>
      </c>
      <c r="H4980" s="0" t="s">
        <v>13696</v>
      </c>
      <c r="I4980" s="0" t="n">
        <f aca="false">IFERROR(SEARCH("\",H4980),0)</f>
        <v>0</v>
      </c>
    </row>
    <row r="4981" customFormat="false" ht="13.8" hidden="false" customHeight="false" outlineLevel="0" collapsed="false">
      <c r="A4981" s="0" t="s">
        <v>11529</v>
      </c>
      <c r="B4981" s="3" t="s">
        <v>13698</v>
      </c>
      <c r="C4981" s="0" t="s">
        <v>1847</v>
      </c>
      <c r="D4981" s="0" t="s">
        <v>1847</v>
      </c>
      <c r="E4981" s="0" t="s">
        <v>396</v>
      </c>
      <c r="F4981" s="0" t="s">
        <v>1847</v>
      </c>
      <c r="G4981" s="0" t="s">
        <v>13699</v>
      </c>
      <c r="H4981" s="0" t="s">
        <v>13700</v>
      </c>
      <c r="I4981" s="0" t="n">
        <f aca="false">IFERROR(SEARCH("\",H4981),0)</f>
        <v>0</v>
      </c>
    </row>
    <row r="4982" customFormat="false" ht="13.8" hidden="false" customHeight="false" outlineLevel="0" collapsed="false">
      <c r="A4982" s="0" t="s">
        <v>11529</v>
      </c>
      <c r="B4982" s="3" t="s">
        <v>13698</v>
      </c>
      <c r="C4982" s="0" t="s">
        <v>1847</v>
      </c>
      <c r="D4982" s="0" t="s">
        <v>1847</v>
      </c>
      <c r="E4982" s="0" t="s">
        <v>396</v>
      </c>
      <c r="F4982" s="0" t="s">
        <v>1847</v>
      </c>
      <c r="G4982" s="0" t="s">
        <v>13701</v>
      </c>
      <c r="H4982" s="0" t="s">
        <v>13700</v>
      </c>
      <c r="I4982" s="0" t="n">
        <f aca="false">IFERROR(SEARCH("\",H4982),0)</f>
        <v>0</v>
      </c>
    </row>
    <row r="4983" customFormat="false" ht="13.8" hidden="false" customHeight="false" outlineLevel="0" collapsed="false">
      <c r="A4983" s="0" t="s">
        <v>11529</v>
      </c>
      <c r="B4983" s="3" t="s">
        <v>13702</v>
      </c>
      <c r="C4983" s="0" t="s">
        <v>1847</v>
      </c>
      <c r="D4983" s="0" t="s">
        <v>1847</v>
      </c>
      <c r="E4983" s="0" t="s">
        <v>396</v>
      </c>
      <c r="F4983" s="0" t="s">
        <v>1847</v>
      </c>
      <c r="G4983" s="0" t="s">
        <v>13703</v>
      </c>
      <c r="H4983" s="0" t="s">
        <v>13704</v>
      </c>
      <c r="I4983" s="0" t="n">
        <f aca="false">IFERROR(SEARCH("\",H4983),0)</f>
        <v>0</v>
      </c>
    </row>
    <row r="4984" customFormat="false" ht="13.8" hidden="false" customHeight="false" outlineLevel="0" collapsed="false">
      <c r="A4984" s="0" t="s">
        <v>11529</v>
      </c>
      <c r="B4984" s="3" t="s">
        <v>13702</v>
      </c>
      <c r="C4984" s="0" t="s">
        <v>1847</v>
      </c>
      <c r="D4984" s="0" t="s">
        <v>1847</v>
      </c>
      <c r="E4984" s="0" t="s">
        <v>396</v>
      </c>
      <c r="F4984" s="0" t="n">
        <v>17</v>
      </c>
      <c r="G4984" s="0" t="s">
        <v>13705</v>
      </c>
      <c r="H4984" s="0" t="s">
        <v>13704</v>
      </c>
      <c r="I4984" s="0" t="n">
        <f aca="false">IFERROR(SEARCH("\",H4984),0)</f>
        <v>0</v>
      </c>
    </row>
    <row r="4985" customFormat="false" ht="13.8" hidden="false" customHeight="false" outlineLevel="0" collapsed="false">
      <c r="A4985" s="0" t="s">
        <v>11529</v>
      </c>
      <c r="B4985" s="3" t="s">
        <v>13244</v>
      </c>
      <c r="C4985" s="0" t="s">
        <v>1847</v>
      </c>
      <c r="D4985" s="0" t="s">
        <v>1847</v>
      </c>
      <c r="E4985" s="0" t="s">
        <v>396</v>
      </c>
      <c r="F4985" s="0" t="s">
        <v>1847</v>
      </c>
      <c r="G4985" s="0" t="s">
        <v>13706</v>
      </c>
      <c r="H4985" s="0" t="s">
        <v>13707</v>
      </c>
      <c r="I4985" s="0" t="n">
        <f aca="false">IFERROR(SEARCH("\",H4985),0)</f>
        <v>0</v>
      </c>
    </row>
    <row r="4986" customFormat="false" ht="13.8" hidden="false" customHeight="false" outlineLevel="0" collapsed="false">
      <c r="A4986" s="0" t="s">
        <v>11529</v>
      </c>
      <c r="B4986" s="3" t="s">
        <v>13708</v>
      </c>
      <c r="C4986" s="0" t="s">
        <v>1847</v>
      </c>
      <c r="D4986" s="0" t="s">
        <v>1847</v>
      </c>
      <c r="E4986" s="0" t="s">
        <v>396</v>
      </c>
      <c r="F4986" s="0" t="s">
        <v>1847</v>
      </c>
      <c r="G4986" s="0" t="s">
        <v>13709</v>
      </c>
      <c r="H4986" s="0" t="s">
        <v>13710</v>
      </c>
      <c r="I4986" s="0" t="n">
        <f aca="false">IFERROR(SEARCH("\",H4986),0)</f>
        <v>0</v>
      </c>
    </row>
    <row r="4987" customFormat="false" ht="13.8" hidden="false" customHeight="false" outlineLevel="0" collapsed="false">
      <c r="A4987" s="0" t="s">
        <v>11529</v>
      </c>
      <c r="B4987" s="3" t="s">
        <v>13708</v>
      </c>
      <c r="C4987" s="0" t="s">
        <v>1847</v>
      </c>
      <c r="D4987" s="0" t="s">
        <v>1847</v>
      </c>
      <c r="E4987" s="0" t="s">
        <v>396</v>
      </c>
      <c r="F4987" s="0" t="s">
        <v>1847</v>
      </c>
      <c r="G4987" s="0" t="s">
        <v>13711</v>
      </c>
      <c r="H4987" s="0" t="s">
        <v>13710</v>
      </c>
      <c r="I4987" s="0" t="n">
        <f aca="false">IFERROR(SEARCH("\",H4987),0)</f>
        <v>0</v>
      </c>
    </row>
    <row r="4988" customFormat="false" ht="13.8" hidden="false" customHeight="false" outlineLevel="0" collapsed="false">
      <c r="A4988" s="0" t="s">
        <v>11529</v>
      </c>
      <c r="B4988" s="3" t="s">
        <v>13244</v>
      </c>
      <c r="C4988" s="0" t="s">
        <v>1847</v>
      </c>
      <c r="D4988" s="0" t="s">
        <v>1847</v>
      </c>
      <c r="E4988" s="0" t="s">
        <v>396</v>
      </c>
      <c r="F4988" s="0" t="s">
        <v>1847</v>
      </c>
      <c r="G4988" s="0" t="s">
        <v>13712</v>
      </c>
      <c r="H4988" s="0" t="s">
        <v>13713</v>
      </c>
      <c r="I4988" s="0" t="n">
        <f aca="false">IFERROR(SEARCH("\",H4988),0)</f>
        <v>0</v>
      </c>
    </row>
    <row r="4989" customFormat="false" ht="13.8" hidden="false" customHeight="false" outlineLevel="0" collapsed="false">
      <c r="A4989" s="0" t="s">
        <v>11529</v>
      </c>
      <c r="B4989" s="3" t="s">
        <v>13714</v>
      </c>
      <c r="C4989" s="0" t="s">
        <v>1847</v>
      </c>
      <c r="D4989" s="0" t="s">
        <v>1847</v>
      </c>
      <c r="E4989" s="0" t="s">
        <v>396</v>
      </c>
      <c r="F4989" s="0" t="s">
        <v>1847</v>
      </c>
      <c r="G4989" s="0" t="s">
        <v>13715</v>
      </c>
      <c r="H4989" s="0" t="s">
        <v>13716</v>
      </c>
      <c r="I4989" s="0" t="n">
        <f aca="false">IFERROR(SEARCH("\",H4989),0)</f>
        <v>0</v>
      </c>
    </row>
    <row r="4990" customFormat="false" ht="13.8" hidden="false" customHeight="false" outlineLevel="0" collapsed="false">
      <c r="A4990" s="0" t="s">
        <v>11529</v>
      </c>
      <c r="B4990" s="3" t="s">
        <v>13714</v>
      </c>
      <c r="C4990" s="0" t="s">
        <v>1847</v>
      </c>
      <c r="D4990" s="0" t="s">
        <v>1847</v>
      </c>
      <c r="E4990" s="0" t="s">
        <v>396</v>
      </c>
      <c r="F4990" s="0" t="s">
        <v>1847</v>
      </c>
      <c r="G4990" s="0" t="s">
        <v>13717</v>
      </c>
      <c r="H4990" s="0" t="s">
        <v>13716</v>
      </c>
      <c r="I4990" s="0" t="n">
        <f aca="false">IFERROR(SEARCH("\",H4990),0)</f>
        <v>0</v>
      </c>
    </row>
    <row r="4991" customFormat="false" ht="13.8" hidden="false" customHeight="false" outlineLevel="0" collapsed="false">
      <c r="A4991" s="0" t="s">
        <v>11529</v>
      </c>
      <c r="B4991" s="3" t="s">
        <v>13718</v>
      </c>
      <c r="C4991" s="0" t="s">
        <v>1847</v>
      </c>
      <c r="D4991" s="0" t="s">
        <v>1847</v>
      </c>
      <c r="E4991" s="0" t="s">
        <v>396</v>
      </c>
      <c r="F4991" s="0" t="s">
        <v>1847</v>
      </c>
      <c r="G4991" s="0" t="s">
        <v>13719</v>
      </c>
      <c r="H4991" s="0" t="s">
        <v>13720</v>
      </c>
      <c r="I4991" s="0" t="n">
        <f aca="false">IFERROR(SEARCH("\",H4991),0)</f>
        <v>0</v>
      </c>
    </row>
    <row r="4992" customFormat="false" ht="13.8" hidden="false" customHeight="false" outlineLevel="0" collapsed="false">
      <c r="A4992" s="0" t="s">
        <v>11529</v>
      </c>
      <c r="B4992" s="3" t="s">
        <v>13718</v>
      </c>
      <c r="C4992" s="0" t="s">
        <v>1847</v>
      </c>
      <c r="D4992" s="0" t="s">
        <v>1847</v>
      </c>
      <c r="E4992" s="0" t="s">
        <v>396</v>
      </c>
      <c r="F4992" s="0" t="s">
        <v>1847</v>
      </c>
      <c r="G4992" s="0" t="s">
        <v>13721</v>
      </c>
      <c r="H4992" s="0" t="s">
        <v>13720</v>
      </c>
      <c r="I4992" s="0" t="n">
        <f aca="false">IFERROR(SEARCH("\",H4992),0)</f>
        <v>0</v>
      </c>
    </row>
    <row r="4993" customFormat="false" ht="13.8" hidden="false" customHeight="false" outlineLevel="0" collapsed="false">
      <c r="A4993" s="0" t="s">
        <v>11529</v>
      </c>
      <c r="B4993" s="3" t="s">
        <v>13722</v>
      </c>
      <c r="C4993" s="0" t="s">
        <v>1847</v>
      </c>
      <c r="D4993" s="0" t="s">
        <v>1847</v>
      </c>
      <c r="E4993" s="0" t="s">
        <v>396</v>
      </c>
      <c r="F4993" s="0" t="s">
        <v>1847</v>
      </c>
      <c r="G4993" s="0" t="s">
        <v>13723</v>
      </c>
      <c r="H4993" s="0" t="s">
        <v>13724</v>
      </c>
      <c r="I4993" s="0" t="n">
        <f aca="false">IFERROR(SEARCH("\",H4993),0)</f>
        <v>0</v>
      </c>
    </row>
    <row r="4994" customFormat="false" ht="13.8" hidden="false" customHeight="false" outlineLevel="0" collapsed="false">
      <c r="A4994" s="0" t="s">
        <v>11529</v>
      </c>
      <c r="B4994" s="3" t="s">
        <v>13722</v>
      </c>
      <c r="C4994" s="0" t="s">
        <v>1847</v>
      </c>
      <c r="D4994" s="0" t="s">
        <v>1847</v>
      </c>
      <c r="E4994" s="0" t="s">
        <v>396</v>
      </c>
      <c r="F4994" s="0" t="s">
        <v>1847</v>
      </c>
      <c r="G4994" s="0" t="s">
        <v>13725</v>
      </c>
      <c r="H4994" s="0" t="s">
        <v>13724</v>
      </c>
      <c r="I4994" s="0" t="n">
        <f aca="false">IFERROR(SEARCH("\",H4994),0)</f>
        <v>0</v>
      </c>
    </row>
    <row r="4995" customFormat="false" ht="13.8" hidden="false" customHeight="false" outlineLevel="0" collapsed="false">
      <c r="A4995" s="0" t="s">
        <v>11529</v>
      </c>
      <c r="B4995" s="3" t="s">
        <v>13244</v>
      </c>
      <c r="C4995" s="0" t="s">
        <v>1847</v>
      </c>
      <c r="D4995" s="0" t="s">
        <v>1847</v>
      </c>
      <c r="E4995" s="0" t="s">
        <v>396</v>
      </c>
      <c r="F4995" s="0" t="s">
        <v>1847</v>
      </c>
      <c r="G4995" s="0" t="s">
        <v>13726</v>
      </c>
      <c r="H4995" s="0" t="s">
        <v>13727</v>
      </c>
      <c r="I4995" s="0" t="n">
        <f aca="false">IFERROR(SEARCH("\",H4995),0)</f>
        <v>0</v>
      </c>
    </row>
    <row r="4996" customFormat="false" ht="13.8" hidden="false" customHeight="false" outlineLevel="0" collapsed="false">
      <c r="A4996" s="0" t="s">
        <v>11529</v>
      </c>
      <c r="B4996" s="3" t="s">
        <v>13728</v>
      </c>
      <c r="C4996" s="0" t="s">
        <v>1847</v>
      </c>
      <c r="D4996" s="0" t="s">
        <v>1847</v>
      </c>
      <c r="E4996" s="0" t="s">
        <v>396</v>
      </c>
      <c r="F4996" s="0" t="s">
        <v>1847</v>
      </c>
      <c r="G4996" s="0" t="s">
        <v>13729</v>
      </c>
      <c r="H4996" s="0" t="s">
        <v>13730</v>
      </c>
      <c r="I4996" s="0" t="n">
        <f aca="false">IFERROR(SEARCH("\",H4996),0)</f>
        <v>0</v>
      </c>
    </row>
    <row r="4997" customFormat="false" ht="13.8" hidden="false" customHeight="false" outlineLevel="0" collapsed="false">
      <c r="A4997" s="0" t="s">
        <v>11529</v>
      </c>
      <c r="B4997" s="3" t="s">
        <v>13728</v>
      </c>
      <c r="C4997" s="0" t="s">
        <v>1847</v>
      </c>
      <c r="D4997" s="0" t="s">
        <v>1847</v>
      </c>
      <c r="E4997" s="0" t="s">
        <v>396</v>
      </c>
      <c r="F4997" s="0" t="s">
        <v>1847</v>
      </c>
      <c r="G4997" s="0" t="s">
        <v>13731</v>
      </c>
      <c r="H4997" s="0" t="s">
        <v>13730</v>
      </c>
      <c r="I4997" s="0" t="n">
        <f aca="false">IFERROR(SEARCH("\",H4997),0)</f>
        <v>0</v>
      </c>
    </row>
    <row r="4998" customFormat="false" ht="13.8" hidden="false" customHeight="false" outlineLevel="0" collapsed="false">
      <c r="A4998" s="0" t="s">
        <v>11529</v>
      </c>
      <c r="B4998" s="3" t="s">
        <v>13732</v>
      </c>
      <c r="C4998" s="0" t="s">
        <v>1847</v>
      </c>
      <c r="D4998" s="0" t="s">
        <v>1847</v>
      </c>
      <c r="E4998" s="0" t="s">
        <v>396</v>
      </c>
      <c r="F4998" s="0" t="s">
        <v>1847</v>
      </c>
      <c r="G4998" s="0" t="s">
        <v>13733</v>
      </c>
      <c r="H4998" s="0" t="s">
        <v>13734</v>
      </c>
      <c r="I4998" s="0" t="n">
        <f aca="false">IFERROR(SEARCH("\",H4998),0)</f>
        <v>0</v>
      </c>
    </row>
    <row r="4999" customFormat="false" ht="13.8" hidden="false" customHeight="false" outlineLevel="0" collapsed="false">
      <c r="A4999" s="0" t="s">
        <v>11529</v>
      </c>
      <c r="B4999" s="3" t="s">
        <v>13732</v>
      </c>
      <c r="C4999" s="0" t="s">
        <v>1847</v>
      </c>
      <c r="D4999" s="0" t="s">
        <v>1847</v>
      </c>
      <c r="E4999" s="0" t="s">
        <v>396</v>
      </c>
      <c r="F4999" s="0" t="s">
        <v>1847</v>
      </c>
      <c r="G4999" s="0" t="s">
        <v>13735</v>
      </c>
      <c r="H4999" s="0" t="s">
        <v>13734</v>
      </c>
      <c r="I4999" s="0" t="n">
        <f aca="false">IFERROR(SEARCH("\",H4999),0)</f>
        <v>0</v>
      </c>
    </row>
    <row r="5000" customFormat="false" ht="13.8" hidden="false" customHeight="false" outlineLevel="0" collapsed="false">
      <c r="A5000" s="0" t="s">
        <v>11529</v>
      </c>
      <c r="B5000" s="3" t="s">
        <v>13244</v>
      </c>
      <c r="C5000" s="0" t="s">
        <v>1847</v>
      </c>
      <c r="D5000" s="0" t="s">
        <v>1847</v>
      </c>
      <c r="E5000" s="0" t="s">
        <v>396</v>
      </c>
      <c r="F5000" s="0" t="s">
        <v>1847</v>
      </c>
      <c r="G5000" s="0" t="s">
        <v>13736</v>
      </c>
      <c r="H5000" s="0" t="s">
        <v>13737</v>
      </c>
      <c r="I5000" s="0" t="n">
        <f aca="false">IFERROR(SEARCH("\",H5000),0)</f>
        <v>0</v>
      </c>
    </row>
    <row r="5001" customFormat="false" ht="13.8" hidden="false" customHeight="false" outlineLevel="0" collapsed="false">
      <c r="A5001" s="0" t="s">
        <v>11529</v>
      </c>
      <c r="B5001" s="3" t="s">
        <v>1847</v>
      </c>
      <c r="C5001" s="0" t="s">
        <v>1847</v>
      </c>
      <c r="D5001" s="0" t="s">
        <v>1847</v>
      </c>
      <c r="E5001" s="0" t="s">
        <v>396</v>
      </c>
      <c r="F5001" s="0" t="s">
        <v>1847</v>
      </c>
      <c r="G5001" s="0" t="s">
        <v>13738</v>
      </c>
      <c r="H5001" s="0" t="s">
        <v>13739</v>
      </c>
      <c r="I5001" s="0" t="n">
        <f aca="false">IFERROR(SEARCH("\",H5001),0)</f>
        <v>0</v>
      </c>
    </row>
    <row r="5002" customFormat="false" ht="13.8" hidden="false" customHeight="false" outlineLevel="0" collapsed="false">
      <c r="A5002" s="0" t="s">
        <v>11529</v>
      </c>
      <c r="B5002" s="3" t="s">
        <v>1847</v>
      </c>
      <c r="C5002" s="0" t="s">
        <v>1847</v>
      </c>
      <c r="D5002" s="0" t="s">
        <v>1847</v>
      </c>
      <c r="E5002" s="0" t="s">
        <v>396</v>
      </c>
      <c r="F5002" s="0" t="s">
        <v>1847</v>
      </c>
      <c r="G5002" s="0" t="s">
        <v>13740</v>
      </c>
      <c r="H5002" s="0" t="s">
        <v>13741</v>
      </c>
      <c r="I5002" s="0" t="n">
        <f aca="false">IFERROR(SEARCH("\",H5002),0)</f>
        <v>0</v>
      </c>
    </row>
    <row r="5003" customFormat="false" ht="13.8" hidden="false" customHeight="false" outlineLevel="0" collapsed="false">
      <c r="A5003" s="0" t="s">
        <v>11529</v>
      </c>
      <c r="B5003" s="3" t="s">
        <v>1847</v>
      </c>
      <c r="C5003" s="0" t="s">
        <v>1847</v>
      </c>
      <c r="D5003" s="0" t="s">
        <v>1847</v>
      </c>
      <c r="E5003" s="0" t="s">
        <v>396</v>
      </c>
      <c r="F5003" s="0" t="s">
        <v>1847</v>
      </c>
      <c r="G5003" s="0" t="s">
        <v>13742</v>
      </c>
      <c r="H5003" s="0" t="s">
        <v>13743</v>
      </c>
      <c r="I5003" s="0" t="n">
        <f aca="false">IFERROR(SEARCH("\",H5003),0)</f>
        <v>0</v>
      </c>
    </row>
    <row r="5004" customFormat="false" ht="13.8" hidden="false" customHeight="false" outlineLevel="0" collapsed="false">
      <c r="A5004" s="0" t="s">
        <v>11529</v>
      </c>
      <c r="B5004" s="3" t="s">
        <v>1847</v>
      </c>
      <c r="C5004" s="0" t="s">
        <v>1847</v>
      </c>
      <c r="D5004" s="0" t="s">
        <v>1847</v>
      </c>
      <c r="E5004" s="0" t="s">
        <v>396</v>
      </c>
      <c r="F5004" s="0" t="s">
        <v>1847</v>
      </c>
      <c r="G5004" s="0" t="s">
        <v>13744</v>
      </c>
      <c r="H5004" s="0" t="s">
        <v>13745</v>
      </c>
      <c r="I5004" s="0" t="n">
        <f aca="false">IFERROR(SEARCH("\",H5004),0)</f>
        <v>0</v>
      </c>
    </row>
    <row r="5005" customFormat="false" ht="13.8" hidden="false" customHeight="false" outlineLevel="0" collapsed="false">
      <c r="A5005" s="0" t="s">
        <v>11529</v>
      </c>
      <c r="B5005" s="3" t="s">
        <v>1847</v>
      </c>
      <c r="C5005" s="0" t="s">
        <v>1847</v>
      </c>
      <c r="D5005" s="0" t="s">
        <v>1847</v>
      </c>
      <c r="E5005" s="0" t="s">
        <v>396</v>
      </c>
      <c r="F5005" s="0" t="s">
        <v>1847</v>
      </c>
      <c r="G5005" s="0" t="s">
        <v>13746</v>
      </c>
      <c r="H5005" s="0" t="s">
        <v>13747</v>
      </c>
      <c r="I5005" s="0" t="n">
        <f aca="false">IFERROR(SEARCH("\",H5005),0)</f>
        <v>0</v>
      </c>
    </row>
    <row r="5006" customFormat="false" ht="13.8" hidden="false" customHeight="false" outlineLevel="0" collapsed="false">
      <c r="A5006" s="0" t="s">
        <v>11529</v>
      </c>
      <c r="B5006" s="3" t="s">
        <v>1847</v>
      </c>
      <c r="C5006" s="0" t="s">
        <v>1847</v>
      </c>
      <c r="D5006" s="0" t="s">
        <v>1847</v>
      </c>
      <c r="E5006" s="0" t="s">
        <v>396</v>
      </c>
      <c r="F5006" s="0" t="s">
        <v>1847</v>
      </c>
      <c r="G5006" s="0" t="s">
        <v>13748</v>
      </c>
      <c r="H5006" s="0" t="s">
        <v>13749</v>
      </c>
      <c r="I5006" s="0" t="n">
        <f aca="false">IFERROR(SEARCH("\",H5006),0)</f>
        <v>0</v>
      </c>
    </row>
    <row r="5007" customFormat="false" ht="13.8" hidden="false" customHeight="false" outlineLevel="0" collapsed="false">
      <c r="A5007" s="0" t="s">
        <v>11529</v>
      </c>
      <c r="B5007" s="3" t="s">
        <v>1847</v>
      </c>
      <c r="C5007" s="0" t="s">
        <v>1847</v>
      </c>
      <c r="D5007" s="0" t="s">
        <v>1847</v>
      </c>
      <c r="E5007" s="0" t="s">
        <v>396</v>
      </c>
      <c r="F5007" s="0" t="s">
        <v>1847</v>
      </c>
      <c r="G5007" s="0" t="s">
        <v>13750</v>
      </c>
      <c r="H5007" s="0" t="s">
        <v>13751</v>
      </c>
      <c r="I5007" s="0" t="n">
        <f aca="false">IFERROR(SEARCH("\",H5007),0)</f>
        <v>0</v>
      </c>
    </row>
    <row r="5008" customFormat="false" ht="13.8" hidden="false" customHeight="false" outlineLevel="0" collapsed="false">
      <c r="A5008" s="0" t="s">
        <v>11529</v>
      </c>
      <c r="B5008" s="3" t="s">
        <v>1847</v>
      </c>
      <c r="C5008" s="0" t="s">
        <v>1847</v>
      </c>
      <c r="D5008" s="0" t="s">
        <v>1847</v>
      </c>
      <c r="E5008" s="0" t="s">
        <v>396</v>
      </c>
      <c r="F5008" s="0" t="s">
        <v>1847</v>
      </c>
      <c r="G5008" s="0" t="s">
        <v>13752</v>
      </c>
      <c r="H5008" s="0" t="s">
        <v>13753</v>
      </c>
      <c r="I5008" s="0" t="n">
        <f aca="false">IFERROR(SEARCH("\",H5008),0)</f>
        <v>0</v>
      </c>
    </row>
    <row r="5009" customFormat="false" ht="13.8" hidden="false" customHeight="false" outlineLevel="0" collapsed="false">
      <c r="A5009" s="0" t="s">
        <v>11529</v>
      </c>
      <c r="B5009" s="3" t="s">
        <v>1847</v>
      </c>
      <c r="C5009" s="0" t="s">
        <v>1847</v>
      </c>
      <c r="D5009" s="0" t="s">
        <v>1847</v>
      </c>
      <c r="E5009" s="0" t="s">
        <v>396</v>
      </c>
      <c r="F5009" s="0" t="s">
        <v>1847</v>
      </c>
      <c r="G5009" s="0" t="s">
        <v>13754</v>
      </c>
      <c r="H5009" s="0" t="s">
        <v>13755</v>
      </c>
      <c r="I5009" s="0" t="n">
        <f aca="false">IFERROR(SEARCH("\",H5009),0)</f>
        <v>0</v>
      </c>
    </row>
    <row r="5010" customFormat="false" ht="13.8" hidden="false" customHeight="false" outlineLevel="0" collapsed="false">
      <c r="A5010" s="0" t="s">
        <v>11529</v>
      </c>
      <c r="B5010" s="3" t="s">
        <v>1847</v>
      </c>
      <c r="C5010" s="0" t="s">
        <v>1847</v>
      </c>
      <c r="D5010" s="0" t="s">
        <v>1847</v>
      </c>
      <c r="E5010" s="0" t="s">
        <v>396</v>
      </c>
      <c r="F5010" s="0" t="s">
        <v>1847</v>
      </c>
      <c r="G5010" s="0" t="s">
        <v>13756</v>
      </c>
      <c r="H5010" s="0" t="s">
        <v>13757</v>
      </c>
      <c r="I5010" s="0" t="n">
        <f aca="false">IFERROR(SEARCH("\",H5010),0)</f>
        <v>0</v>
      </c>
    </row>
    <row r="5011" customFormat="false" ht="13.8" hidden="false" customHeight="false" outlineLevel="0" collapsed="false">
      <c r="A5011" s="0" t="s">
        <v>11529</v>
      </c>
      <c r="B5011" s="3" t="s">
        <v>1847</v>
      </c>
      <c r="C5011" s="0" t="s">
        <v>1847</v>
      </c>
      <c r="D5011" s="0" t="s">
        <v>1847</v>
      </c>
      <c r="E5011" s="0" t="s">
        <v>396</v>
      </c>
      <c r="F5011" s="0" t="s">
        <v>1847</v>
      </c>
      <c r="G5011" s="0" t="s">
        <v>13758</v>
      </c>
      <c r="H5011" s="0" t="s">
        <v>13759</v>
      </c>
      <c r="I5011" s="0" t="n">
        <f aca="false">IFERROR(SEARCH("\",H5011),0)</f>
        <v>0</v>
      </c>
    </row>
    <row r="5012" customFormat="false" ht="13.8" hidden="false" customHeight="false" outlineLevel="0" collapsed="false">
      <c r="A5012" s="0" t="s">
        <v>11529</v>
      </c>
      <c r="B5012" s="3" t="s">
        <v>1847</v>
      </c>
      <c r="C5012" s="0" t="s">
        <v>1847</v>
      </c>
      <c r="D5012" s="0" t="s">
        <v>1847</v>
      </c>
      <c r="E5012" s="0" t="s">
        <v>396</v>
      </c>
      <c r="F5012" s="0" t="s">
        <v>1847</v>
      </c>
      <c r="G5012" s="0" t="s">
        <v>13760</v>
      </c>
      <c r="H5012" s="0" t="s">
        <v>13759</v>
      </c>
      <c r="I5012" s="0" t="n">
        <f aca="false">IFERROR(SEARCH("\",H5012),0)</f>
        <v>0</v>
      </c>
    </row>
    <row r="5013" customFormat="false" ht="13.8" hidden="false" customHeight="false" outlineLevel="0" collapsed="false">
      <c r="A5013" s="0" t="s">
        <v>11529</v>
      </c>
      <c r="B5013" s="3" t="s">
        <v>1847</v>
      </c>
      <c r="C5013" s="0" t="s">
        <v>1847</v>
      </c>
      <c r="D5013" s="0" t="s">
        <v>1847</v>
      </c>
      <c r="E5013" s="0" t="s">
        <v>396</v>
      </c>
      <c r="F5013" s="0" t="s">
        <v>1847</v>
      </c>
      <c r="G5013" s="0" t="s">
        <v>13761</v>
      </c>
      <c r="H5013" s="0" t="s">
        <v>13762</v>
      </c>
      <c r="I5013" s="0" t="n">
        <f aca="false">IFERROR(SEARCH("\",H5013),0)</f>
        <v>0</v>
      </c>
    </row>
    <row r="5014" customFormat="false" ht="13.8" hidden="false" customHeight="false" outlineLevel="0" collapsed="false">
      <c r="A5014" s="0" t="s">
        <v>11529</v>
      </c>
      <c r="B5014" s="3" t="s">
        <v>1847</v>
      </c>
      <c r="C5014" s="0" t="s">
        <v>1847</v>
      </c>
      <c r="D5014" s="0" t="s">
        <v>1847</v>
      </c>
      <c r="E5014" s="0" t="s">
        <v>396</v>
      </c>
      <c r="F5014" s="0" t="s">
        <v>1847</v>
      </c>
      <c r="G5014" s="0" t="s">
        <v>13763</v>
      </c>
      <c r="H5014" s="0" t="s">
        <v>13764</v>
      </c>
      <c r="I5014" s="0" t="n">
        <f aca="false">IFERROR(SEARCH("\",H5014),0)</f>
        <v>0</v>
      </c>
    </row>
    <row r="5015" customFormat="false" ht="13.8" hidden="false" customHeight="false" outlineLevel="0" collapsed="false">
      <c r="A5015" s="0" t="s">
        <v>11529</v>
      </c>
      <c r="B5015" s="3" t="s">
        <v>1847</v>
      </c>
      <c r="C5015" s="0" t="s">
        <v>1847</v>
      </c>
      <c r="D5015" s="0" t="s">
        <v>1847</v>
      </c>
      <c r="E5015" s="0" t="s">
        <v>396</v>
      </c>
      <c r="F5015" s="0" t="s">
        <v>1847</v>
      </c>
      <c r="G5015" s="0" t="s">
        <v>13765</v>
      </c>
      <c r="H5015" s="0" t="s">
        <v>13766</v>
      </c>
      <c r="I5015" s="0" t="n">
        <f aca="false">IFERROR(SEARCH("\",H5015),0)</f>
        <v>0</v>
      </c>
    </row>
    <row r="5016" customFormat="false" ht="13.8" hidden="false" customHeight="false" outlineLevel="0" collapsed="false">
      <c r="A5016" s="0" t="s">
        <v>11529</v>
      </c>
      <c r="B5016" s="3" t="s">
        <v>1847</v>
      </c>
      <c r="C5016" s="0" t="s">
        <v>1847</v>
      </c>
      <c r="D5016" s="0" t="s">
        <v>1847</v>
      </c>
      <c r="E5016" s="0" t="s">
        <v>396</v>
      </c>
      <c r="F5016" s="0" t="s">
        <v>1847</v>
      </c>
      <c r="G5016" s="0" t="s">
        <v>13767</v>
      </c>
      <c r="H5016" s="0" t="s">
        <v>13768</v>
      </c>
      <c r="I5016" s="0" t="n">
        <f aca="false">IFERROR(SEARCH("\",H5016),0)</f>
        <v>0</v>
      </c>
    </row>
    <row r="5017" customFormat="false" ht="13.8" hidden="false" customHeight="false" outlineLevel="0" collapsed="false">
      <c r="A5017" s="0" t="s">
        <v>11529</v>
      </c>
      <c r="B5017" s="3" t="s">
        <v>1847</v>
      </c>
      <c r="C5017" s="0" t="s">
        <v>1847</v>
      </c>
      <c r="D5017" s="0" t="s">
        <v>1847</v>
      </c>
      <c r="E5017" s="0" t="s">
        <v>396</v>
      </c>
      <c r="F5017" s="0" t="s">
        <v>1847</v>
      </c>
      <c r="G5017" s="0" t="s">
        <v>13769</v>
      </c>
      <c r="H5017" s="0" t="s">
        <v>13770</v>
      </c>
      <c r="I5017" s="0" t="n">
        <f aca="false">IFERROR(SEARCH("\",H5017),0)</f>
        <v>0</v>
      </c>
    </row>
    <row r="5018" customFormat="false" ht="13.8" hidden="false" customHeight="false" outlineLevel="0" collapsed="false">
      <c r="A5018" s="0" t="s">
        <v>11529</v>
      </c>
      <c r="B5018" s="3" t="s">
        <v>1847</v>
      </c>
      <c r="C5018" s="0" t="s">
        <v>1847</v>
      </c>
      <c r="D5018" s="0" t="s">
        <v>1847</v>
      </c>
      <c r="E5018" s="0" t="s">
        <v>396</v>
      </c>
      <c r="F5018" s="0" t="s">
        <v>1847</v>
      </c>
      <c r="G5018" s="0" t="s">
        <v>13771</v>
      </c>
      <c r="H5018" s="0" t="s">
        <v>13772</v>
      </c>
      <c r="I5018" s="0" t="n">
        <f aca="false">IFERROR(SEARCH("\",H5018),0)</f>
        <v>0</v>
      </c>
    </row>
    <row r="5019" customFormat="false" ht="13.8" hidden="false" customHeight="false" outlineLevel="0" collapsed="false">
      <c r="A5019" s="0" t="s">
        <v>11529</v>
      </c>
      <c r="B5019" s="3" t="s">
        <v>1847</v>
      </c>
      <c r="C5019" s="0" t="s">
        <v>1847</v>
      </c>
      <c r="D5019" s="0" t="s">
        <v>1847</v>
      </c>
      <c r="E5019" s="0" t="s">
        <v>396</v>
      </c>
      <c r="F5019" s="0" t="s">
        <v>1847</v>
      </c>
      <c r="G5019" s="0" t="s">
        <v>13773</v>
      </c>
      <c r="H5019" s="0" t="s">
        <v>13774</v>
      </c>
      <c r="I5019" s="0" t="n">
        <f aca="false">IFERROR(SEARCH("\",H5019),0)</f>
        <v>0</v>
      </c>
    </row>
    <row r="5020" customFormat="false" ht="13.8" hidden="false" customHeight="false" outlineLevel="0" collapsed="false">
      <c r="A5020" s="0" t="s">
        <v>11529</v>
      </c>
      <c r="B5020" s="3" t="s">
        <v>1847</v>
      </c>
      <c r="C5020" s="0" t="s">
        <v>1847</v>
      </c>
      <c r="D5020" s="0" t="s">
        <v>1847</v>
      </c>
      <c r="E5020" s="0" t="s">
        <v>396</v>
      </c>
      <c r="F5020" s="0" t="s">
        <v>1847</v>
      </c>
      <c r="G5020" s="0" t="s">
        <v>13775</v>
      </c>
      <c r="H5020" s="0" t="s">
        <v>13776</v>
      </c>
      <c r="I5020" s="0" t="n">
        <f aca="false">IFERROR(SEARCH("\",H5020),0)</f>
        <v>0</v>
      </c>
    </row>
    <row r="5021" customFormat="false" ht="13.8" hidden="false" customHeight="false" outlineLevel="0" collapsed="false">
      <c r="A5021" s="0" t="s">
        <v>11529</v>
      </c>
      <c r="B5021" s="3" t="s">
        <v>1847</v>
      </c>
      <c r="C5021" s="0" t="s">
        <v>1847</v>
      </c>
      <c r="D5021" s="0" t="s">
        <v>1847</v>
      </c>
      <c r="E5021" s="0" t="s">
        <v>396</v>
      </c>
      <c r="F5021" s="0" t="s">
        <v>1847</v>
      </c>
      <c r="G5021" s="0" t="s">
        <v>13777</v>
      </c>
      <c r="H5021" s="0" t="s">
        <v>13778</v>
      </c>
      <c r="I5021" s="0" t="n">
        <f aca="false">IFERROR(SEARCH("\",H5021),0)</f>
        <v>0</v>
      </c>
      <c r="N5021" s="0" t="n">
        <v>29</v>
      </c>
      <c r="O5021" s="0" t="e">
        <f aca="false">SEARCH("-",H5021,N5021+1)</f>
        <v>#VALUE!</v>
      </c>
      <c r="P5021" s="0" t="e">
        <f aca="false">SEARCH("-",H5021,O5021+1)</f>
        <v>#VALUE!</v>
      </c>
      <c r="Q5021" s="0" t="e">
        <f aca="false">TRIM(MID(H5021,N5021,O5021-N5021))</f>
        <v>#VALUE!</v>
      </c>
      <c r="R5021" s="0" t="e">
        <f aca="false">INT(TRIM(MID(H5021,O5021+2,P5021-O5021-2)))</f>
        <v>#VALUE!</v>
      </c>
      <c r="S5021" s="0" t="e">
        <f aca="false">MID(H5021,P5021+2,LEN(H5021)-P5021-5)</f>
        <v>#VALUE!</v>
      </c>
    </row>
    <row r="5022" customFormat="false" ht="13.8" hidden="false" customHeight="false" outlineLevel="0" collapsed="false">
      <c r="A5022" s="0" t="s">
        <v>11529</v>
      </c>
      <c r="B5022" s="3" t="s">
        <v>1847</v>
      </c>
      <c r="C5022" s="0" t="s">
        <v>1847</v>
      </c>
      <c r="D5022" s="0" t="s">
        <v>1847</v>
      </c>
      <c r="E5022" s="0" t="s">
        <v>396</v>
      </c>
      <c r="F5022" s="0" t="s">
        <v>1847</v>
      </c>
      <c r="G5022" s="0" t="s">
        <v>13779</v>
      </c>
      <c r="H5022" s="0" t="s">
        <v>13780</v>
      </c>
      <c r="I5022" s="0" t="n">
        <f aca="false">IFERROR(SEARCH("\",H5022),0)</f>
        <v>0</v>
      </c>
      <c r="N5022" s="0" t="n">
        <v>29</v>
      </c>
      <c r="O5022" s="0" t="e">
        <f aca="false">SEARCH("-",H5022,N5022+1)</f>
        <v>#VALUE!</v>
      </c>
      <c r="P5022" s="0" t="e">
        <f aca="false">SEARCH("-",H5022,O5022+1)</f>
        <v>#VALUE!</v>
      </c>
      <c r="Q5022" s="0" t="e">
        <f aca="false">TRIM(MID(H5022,N5022,O5022-N5022))</f>
        <v>#VALUE!</v>
      </c>
      <c r="R5022" s="0" t="e">
        <f aca="false">INT(TRIM(MID(H5022,O5022+2,P5022-O5022-2)))</f>
        <v>#VALUE!</v>
      </c>
      <c r="S5022" s="0" t="e">
        <f aca="false">MID(H5022,P5022+2,LEN(H5022)-P5022-5)</f>
        <v>#VALUE!</v>
      </c>
    </row>
    <row r="5023" customFormat="false" ht="13.8" hidden="false" customHeight="false" outlineLevel="0" collapsed="false">
      <c r="A5023" s="0" t="s">
        <v>11529</v>
      </c>
      <c r="B5023" s="3" t="s">
        <v>1847</v>
      </c>
      <c r="C5023" s="0" t="s">
        <v>1847</v>
      </c>
      <c r="D5023" s="0" t="s">
        <v>1847</v>
      </c>
      <c r="E5023" s="0" t="s">
        <v>396</v>
      </c>
      <c r="F5023" s="0" t="s">
        <v>1847</v>
      </c>
      <c r="G5023" s="0" t="s">
        <v>13781</v>
      </c>
      <c r="H5023" s="0" t="s">
        <v>13782</v>
      </c>
      <c r="I5023" s="0" t="n">
        <f aca="false">IFERROR(SEARCH("\",H5023),0)</f>
        <v>0</v>
      </c>
      <c r="N5023" s="0" t="n">
        <v>29</v>
      </c>
      <c r="O5023" s="0" t="e">
        <f aca="false">SEARCH("-",H5023,N5023+1)</f>
        <v>#VALUE!</v>
      </c>
      <c r="P5023" s="0" t="e">
        <f aca="false">SEARCH("-",H5023,O5023+1)</f>
        <v>#VALUE!</v>
      </c>
      <c r="Q5023" s="0" t="e">
        <f aca="false">TRIM(MID(H5023,N5023,O5023-N5023))</f>
        <v>#VALUE!</v>
      </c>
      <c r="R5023" s="0" t="e">
        <f aca="false">INT(TRIM(MID(H5023,O5023+2,P5023-O5023-2)))</f>
        <v>#VALUE!</v>
      </c>
      <c r="S5023" s="0" t="e">
        <f aca="false">MID(H5023,P5023+2,LEN(H5023)-P5023-5)</f>
        <v>#VALUE!</v>
      </c>
    </row>
    <row r="5024" customFormat="false" ht="13.8" hidden="false" customHeight="false" outlineLevel="0" collapsed="false">
      <c r="A5024" s="0" t="s">
        <v>11529</v>
      </c>
      <c r="B5024" s="3" t="s">
        <v>1847</v>
      </c>
      <c r="C5024" s="0" t="s">
        <v>1847</v>
      </c>
      <c r="D5024" s="0" t="s">
        <v>1847</v>
      </c>
      <c r="E5024" s="0" t="s">
        <v>396</v>
      </c>
      <c r="F5024" s="0" t="s">
        <v>1847</v>
      </c>
      <c r="G5024" s="0" t="s">
        <v>13783</v>
      </c>
      <c r="H5024" s="0" t="s">
        <v>13784</v>
      </c>
      <c r="I5024" s="0" t="n">
        <f aca="false">IFERROR(SEARCH("\",H5024),0)</f>
        <v>0</v>
      </c>
      <c r="N5024" s="0" t="n">
        <v>29</v>
      </c>
      <c r="O5024" s="0" t="e">
        <f aca="false">SEARCH("-",H5024,N5024+1)</f>
        <v>#VALUE!</v>
      </c>
      <c r="P5024" s="0" t="e">
        <f aca="false">SEARCH("-",H5024,O5024+1)</f>
        <v>#VALUE!</v>
      </c>
      <c r="Q5024" s="0" t="e">
        <f aca="false">TRIM(MID(H5024,N5024,O5024-N5024))</f>
        <v>#VALUE!</v>
      </c>
      <c r="R5024" s="0" t="e">
        <f aca="false">INT(TRIM(MID(H5024,O5024+2,P5024-O5024-2)))</f>
        <v>#VALUE!</v>
      </c>
      <c r="S5024" s="0" t="e">
        <f aca="false">MID(H5024,P5024+2,LEN(H5024)-P5024-5)</f>
        <v>#VALUE!</v>
      </c>
    </row>
    <row r="5025" customFormat="false" ht="13.8" hidden="false" customHeight="false" outlineLevel="0" collapsed="false">
      <c r="A5025" s="0" t="s">
        <v>11529</v>
      </c>
      <c r="B5025" s="3" t="s">
        <v>1847</v>
      </c>
      <c r="C5025" s="0" t="s">
        <v>1847</v>
      </c>
      <c r="D5025" s="0" t="s">
        <v>1847</v>
      </c>
      <c r="E5025" s="0" t="s">
        <v>396</v>
      </c>
      <c r="F5025" s="0" t="s">
        <v>1847</v>
      </c>
      <c r="G5025" s="0" t="s">
        <v>13785</v>
      </c>
      <c r="H5025" s="0" t="s">
        <v>13784</v>
      </c>
      <c r="I5025" s="0" t="n">
        <f aca="false">IFERROR(SEARCH("\",H5025),0)</f>
        <v>0</v>
      </c>
      <c r="N5025" s="0" t="n">
        <v>29</v>
      </c>
      <c r="O5025" s="0" t="e">
        <f aca="false">SEARCH("-",H5025,N5025+1)</f>
        <v>#VALUE!</v>
      </c>
      <c r="P5025" s="0" t="e">
        <f aca="false">SEARCH("-",H5025,O5025+1)</f>
        <v>#VALUE!</v>
      </c>
      <c r="Q5025" s="0" t="e">
        <f aca="false">TRIM(MID(H5025,N5025,O5025-N5025))</f>
        <v>#VALUE!</v>
      </c>
      <c r="R5025" s="0" t="e">
        <f aca="false">INT(TRIM(MID(H5025,O5025+2,P5025-O5025-2)))</f>
        <v>#VALUE!</v>
      </c>
      <c r="S5025" s="0" t="e">
        <f aca="false">MID(H5025,P5025+2,LEN(H5025)-P5025-5)</f>
        <v>#VALUE!</v>
      </c>
    </row>
    <row r="5026" customFormat="false" ht="13.8" hidden="false" customHeight="false" outlineLevel="0" collapsed="false">
      <c r="A5026" s="0" t="s">
        <v>11529</v>
      </c>
      <c r="B5026" s="3" t="s">
        <v>1847</v>
      </c>
      <c r="C5026" s="0" t="s">
        <v>1847</v>
      </c>
      <c r="D5026" s="0" t="s">
        <v>1847</v>
      </c>
      <c r="E5026" s="0" t="s">
        <v>396</v>
      </c>
      <c r="F5026" s="0" t="s">
        <v>1847</v>
      </c>
      <c r="G5026" s="0" t="s">
        <v>13786</v>
      </c>
      <c r="H5026" s="0" t="s">
        <v>13787</v>
      </c>
      <c r="I5026" s="0" t="n">
        <f aca="false">IFERROR(SEARCH("\",H5026),0)</f>
        <v>0</v>
      </c>
      <c r="N5026" s="0" t="n">
        <v>29</v>
      </c>
      <c r="O5026" s="0" t="n">
        <f aca="false">SEARCH("-",H5026,N5026+1)</f>
        <v>35</v>
      </c>
      <c r="P5026" s="0" t="e">
        <f aca="false">SEARCH("-",H5026,O5026+1)</f>
        <v>#VALUE!</v>
      </c>
      <c r="Q5026" s="0" t="str">
        <f aca="false">TRIM(MID(H5026,N5026,O5026-N5026))</f>
        <v>ganini</v>
      </c>
      <c r="R5026" s="0" t="e">
        <f aca="false">INT(TRIM(MID(H5026,O5026+2,P5026-O5026-2)))</f>
        <v>#VALUE!</v>
      </c>
      <c r="S5026" s="0" t="e">
        <f aca="false">MID(H5026,P5026+2,LEN(H5026)-P5026-5)</f>
        <v>#VALUE!</v>
      </c>
    </row>
    <row r="5027" customFormat="false" ht="13.8" hidden="false" customHeight="false" outlineLevel="0" collapsed="false">
      <c r="A5027" s="0" t="s">
        <v>11529</v>
      </c>
      <c r="B5027" s="3" t="s">
        <v>1847</v>
      </c>
      <c r="C5027" s="0" t="s">
        <v>1847</v>
      </c>
      <c r="D5027" s="0" t="s">
        <v>1847</v>
      </c>
      <c r="E5027" s="0" t="s">
        <v>396</v>
      </c>
      <c r="F5027" s="0" t="s">
        <v>1847</v>
      </c>
      <c r="G5027" s="0" t="s">
        <v>13788</v>
      </c>
      <c r="H5027" s="0" t="s">
        <v>13789</v>
      </c>
      <c r="I5027" s="0" t="n">
        <f aca="false">IFERROR(SEARCH("\",H5027),0)</f>
        <v>0</v>
      </c>
      <c r="N5027" s="0" t="n">
        <v>29</v>
      </c>
      <c r="O5027" s="0" t="e">
        <f aca="false">SEARCH("-",H5027,N5027+1)</f>
        <v>#VALUE!</v>
      </c>
      <c r="P5027" s="0" t="e">
        <f aca="false">SEARCH("-",H5027,O5027+1)</f>
        <v>#VALUE!</v>
      </c>
      <c r="Q5027" s="0" t="e">
        <f aca="false">TRIM(MID(H5027,N5027,O5027-N5027))</f>
        <v>#VALUE!</v>
      </c>
      <c r="R5027" s="0" t="e">
        <f aca="false">INT(TRIM(MID(H5027,O5027+2,P5027-O5027-2)))</f>
        <v>#VALUE!</v>
      </c>
      <c r="S5027" s="0" t="e">
        <f aca="false">MID(H5027,P5027+2,LEN(H5027)-P5027-5)</f>
        <v>#VALUE!</v>
      </c>
    </row>
    <row r="5028" customFormat="false" ht="13.8" hidden="false" customHeight="false" outlineLevel="0" collapsed="false">
      <c r="A5028" s="0" t="s">
        <v>11529</v>
      </c>
      <c r="B5028" s="3" t="s">
        <v>1847</v>
      </c>
      <c r="C5028" s="0" t="s">
        <v>1847</v>
      </c>
      <c r="D5028" s="0" t="s">
        <v>1847</v>
      </c>
      <c r="E5028" s="0" t="s">
        <v>396</v>
      </c>
      <c r="F5028" s="0" t="s">
        <v>1847</v>
      </c>
      <c r="G5028" s="0" t="s">
        <v>13790</v>
      </c>
      <c r="H5028" s="0" t="s">
        <v>13791</v>
      </c>
      <c r="I5028" s="0" t="n">
        <f aca="false">IFERROR(SEARCH("\",H5028),0)</f>
        <v>0</v>
      </c>
      <c r="N5028" s="0" t="n">
        <v>29</v>
      </c>
      <c r="O5028" s="0" t="e">
        <f aca="false">SEARCH("-",H5028,N5028+1)</f>
        <v>#VALUE!</v>
      </c>
      <c r="P5028" s="0" t="e">
        <f aca="false">SEARCH("-",H5028,O5028+1)</f>
        <v>#VALUE!</v>
      </c>
      <c r="Q5028" s="0" t="e">
        <f aca="false">TRIM(MID(H5028,N5028,O5028-N5028))</f>
        <v>#VALUE!</v>
      </c>
      <c r="R5028" s="0" t="e">
        <f aca="false">INT(TRIM(MID(H5028,O5028+2,P5028-O5028-2)))</f>
        <v>#VALUE!</v>
      </c>
      <c r="S5028" s="0" t="e">
        <f aca="false">MID(H5028,P5028+2,LEN(H5028)-P5028-5)</f>
        <v>#VALUE!</v>
      </c>
    </row>
    <row r="5029" customFormat="false" ht="13.8" hidden="false" customHeight="false" outlineLevel="0" collapsed="false">
      <c r="A5029" s="0" t="s">
        <v>11529</v>
      </c>
      <c r="B5029" s="3" t="s">
        <v>1847</v>
      </c>
      <c r="C5029" s="0" t="s">
        <v>1847</v>
      </c>
      <c r="D5029" s="0" t="s">
        <v>1847</v>
      </c>
      <c r="E5029" s="0" t="s">
        <v>396</v>
      </c>
      <c r="F5029" s="0" t="s">
        <v>1847</v>
      </c>
      <c r="G5029" s="0" t="s">
        <v>13792</v>
      </c>
      <c r="H5029" s="0" t="s">
        <v>13793</v>
      </c>
      <c r="I5029" s="0" t="n">
        <f aca="false">IFERROR(SEARCH("\",H5029),0)</f>
        <v>0</v>
      </c>
      <c r="N5029" s="0" t="n">
        <v>29</v>
      </c>
      <c r="O5029" s="0" t="e">
        <f aca="false">SEARCH("-",H5029,N5029+1)</f>
        <v>#VALUE!</v>
      </c>
      <c r="P5029" s="0" t="e">
        <f aca="false">SEARCH("-",H5029,O5029+1)</f>
        <v>#VALUE!</v>
      </c>
      <c r="Q5029" s="0" t="e">
        <f aca="false">TRIM(MID(H5029,N5029,O5029-N5029))</f>
        <v>#VALUE!</v>
      </c>
      <c r="R5029" s="0" t="e">
        <f aca="false">INT(TRIM(MID(H5029,O5029+2,P5029-O5029-2)))</f>
        <v>#VALUE!</v>
      </c>
      <c r="S5029" s="0" t="e">
        <f aca="false">MID(H5029,P5029+2,LEN(H5029)-P5029-5)</f>
        <v>#VALUE!</v>
      </c>
    </row>
    <row r="5030" customFormat="false" ht="13.8" hidden="false" customHeight="false" outlineLevel="0" collapsed="false">
      <c r="A5030" s="0" t="s">
        <v>11529</v>
      </c>
      <c r="B5030" s="3" t="s">
        <v>1847</v>
      </c>
      <c r="C5030" s="0" t="s">
        <v>1847</v>
      </c>
      <c r="D5030" s="0" t="s">
        <v>1847</v>
      </c>
      <c r="E5030" s="0" t="s">
        <v>396</v>
      </c>
      <c r="F5030" s="0" t="s">
        <v>1847</v>
      </c>
      <c r="G5030" s="0" t="s">
        <v>13794</v>
      </c>
      <c r="H5030" s="0" t="s">
        <v>13793</v>
      </c>
      <c r="I5030" s="0" t="n">
        <f aca="false">IFERROR(SEARCH("\",H5030),0)</f>
        <v>0</v>
      </c>
      <c r="N5030" s="0" t="n">
        <v>29</v>
      </c>
      <c r="O5030" s="0" t="e">
        <f aca="false">SEARCH("-",H5030,N5030+1)</f>
        <v>#VALUE!</v>
      </c>
      <c r="P5030" s="0" t="e">
        <f aca="false">SEARCH("-",H5030,O5030+1)</f>
        <v>#VALUE!</v>
      </c>
      <c r="Q5030" s="0" t="e">
        <f aca="false">TRIM(MID(H5030,N5030,O5030-N5030))</f>
        <v>#VALUE!</v>
      </c>
      <c r="R5030" s="0" t="e">
        <f aca="false">INT(TRIM(MID(H5030,O5030+2,P5030-O5030-2)))</f>
        <v>#VALUE!</v>
      </c>
      <c r="S5030" s="0" t="e">
        <f aca="false">MID(H5030,P5030+2,LEN(H5030)-P5030-5)</f>
        <v>#VALUE!</v>
      </c>
    </row>
    <row r="5031" customFormat="false" ht="13.8" hidden="false" customHeight="false" outlineLevel="0" collapsed="false">
      <c r="A5031" s="0" t="s">
        <v>11529</v>
      </c>
      <c r="B5031" s="3" t="s">
        <v>1847</v>
      </c>
      <c r="C5031" s="0" t="s">
        <v>1847</v>
      </c>
      <c r="D5031" s="0" t="s">
        <v>1847</v>
      </c>
      <c r="E5031" s="0" t="s">
        <v>396</v>
      </c>
      <c r="F5031" s="0" t="s">
        <v>1847</v>
      </c>
      <c r="G5031" s="0" t="s">
        <v>13795</v>
      </c>
      <c r="H5031" s="0" t="s">
        <v>13796</v>
      </c>
      <c r="I5031" s="0" t="n">
        <f aca="false">IFERROR(SEARCH("\",H5031),0)</f>
        <v>0</v>
      </c>
      <c r="N5031" s="0" t="n">
        <v>29</v>
      </c>
      <c r="O5031" s="0" t="n">
        <f aca="false">SEARCH("-",H5031,N5031+1)</f>
        <v>35</v>
      </c>
      <c r="P5031" s="0" t="e">
        <f aca="false">SEARCH("-",H5031,O5031+1)</f>
        <v>#VALUE!</v>
      </c>
      <c r="Q5031" s="0" t="str">
        <f aca="false">TRIM(MID(H5031,N5031,O5031-N5031))</f>
        <v>ganini</v>
      </c>
      <c r="R5031" s="0" t="e">
        <f aca="false">INT(TRIM(MID(H5031,O5031+2,P5031-O5031-2)))</f>
        <v>#VALUE!</v>
      </c>
      <c r="S5031" s="0" t="e">
        <f aca="false">MID(H5031,P5031+2,LEN(H5031)-P5031-5)</f>
        <v>#VALUE!</v>
      </c>
    </row>
    <row r="5032" customFormat="false" ht="13.8" hidden="false" customHeight="false" outlineLevel="0" collapsed="false">
      <c r="A5032" s="0" t="s">
        <v>11529</v>
      </c>
      <c r="B5032" s="3" t="s">
        <v>1847</v>
      </c>
      <c r="C5032" s="0" t="s">
        <v>1847</v>
      </c>
      <c r="D5032" s="0" t="s">
        <v>1847</v>
      </c>
      <c r="E5032" s="0" t="s">
        <v>396</v>
      </c>
      <c r="F5032" s="0" t="s">
        <v>1847</v>
      </c>
      <c r="G5032" s="0" t="s">
        <v>13797</v>
      </c>
      <c r="H5032" s="0" t="s">
        <v>13798</v>
      </c>
      <c r="I5032" s="0" t="n">
        <f aca="false">IFERROR(SEARCH("\",H5032),0)</f>
        <v>0</v>
      </c>
      <c r="N5032" s="0" t="n">
        <v>29</v>
      </c>
      <c r="O5032" s="0" t="e">
        <f aca="false">SEARCH("-",H5032,N5032+1)</f>
        <v>#VALUE!</v>
      </c>
      <c r="P5032" s="0" t="e">
        <f aca="false">SEARCH("-",H5032,O5032+1)</f>
        <v>#VALUE!</v>
      </c>
      <c r="Q5032" s="0" t="e">
        <f aca="false">TRIM(MID(H5032,N5032,O5032-N5032))</f>
        <v>#VALUE!</v>
      </c>
      <c r="R5032" s="0" t="e">
        <f aca="false">INT(TRIM(MID(H5032,O5032+2,P5032-O5032-2)))</f>
        <v>#VALUE!</v>
      </c>
      <c r="S5032" s="0" t="e">
        <f aca="false">MID(H5032,P5032+2,LEN(H5032)-P5032-5)</f>
        <v>#VALUE!</v>
      </c>
    </row>
    <row r="5033" customFormat="false" ht="13.8" hidden="false" customHeight="false" outlineLevel="0" collapsed="false">
      <c r="A5033" s="0" t="s">
        <v>11529</v>
      </c>
      <c r="B5033" s="3" t="s">
        <v>1847</v>
      </c>
      <c r="C5033" s="0" t="s">
        <v>1847</v>
      </c>
      <c r="D5033" s="0" t="s">
        <v>1847</v>
      </c>
      <c r="E5033" s="0" t="s">
        <v>396</v>
      </c>
      <c r="F5033" s="0" t="s">
        <v>1847</v>
      </c>
      <c r="G5033" s="0" t="s">
        <v>13799</v>
      </c>
      <c r="H5033" s="0" t="s">
        <v>13798</v>
      </c>
      <c r="I5033" s="0" t="n">
        <f aca="false">IFERROR(SEARCH("\",H5033),0)</f>
        <v>0</v>
      </c>
      <c r="N5033" s="0" t="n">
        <v>29</v>
      </c>
      <c r="O5033" s="0" t="e">
        <f aca="false">SEARCH("-",H5033,N5033+1)</f>
        <v>#VALUE!</v>
      </c>
      <c r="P5033" s="0" t="e">
        <f aca="false">SEARCH("-",H5033,O5033+1)</f>
        <v>#VALUE!</v>
      </c>
      <c r="Q5033" s="0" t="e">
        <f aca="false">TRIM(MID(H5033,N5033,O5033-N5033))</f>
        <v>#VALUE!</v>
      </c>
      <c r="R5033" s="0" t="e">
        <f aca="false">INT(TRIM(MID(H5033,O5033+2,P5033-O5033-2)))</f>
        <v>#VALUE!</v>
      </c>
      <c r="S5033" s="0" t="e">
        <f aca="false">MID(H5033,P5033+2,LEN(H5033)-P5033-5)</f>
        <v>#VALUE!</v>
      </c>
    </row>
    <row r="5034" customFormat="false" ht="13.8" hidden="false" customHeight="false" outlineLevel="0" collapsed="false">
      <c r="A5034" s="0" t="s">
        <v>11529</v>
      </c>
      <c r="B5034" s="3" t="s">
        <v>1847</v>
      </c>
      <c r="C5034" s="0" t="s">
        <v>1847</v>
      </c>
      <c r="D5034" s="0" t="s">
        <v>1847</v>
      </c>
      <c r="E5034" s="0" t="s">
        <v>396</v>
      </c>
      <c r="F5034" s="0" t="s">
        <v>1847</v>
      </c>
      <c r="G5034" s="0" t="s">
        <v>13800</v>
      </c>
      <c r="H5034" s="0" t="s">
        <v>13801</v>
      </c>
      <c r="I5034" s="0" t="n">
        <f aca="false">IFERROR(SEARCH("\",H5034),0)</f>
        <v>0</v>
      </c>
      <c r="N5034" s="0" t="n">
        <v>29</v>
      </c>
      <c r="O5034" s="0" t="n">
        <f aca="false">SEARCH("-",H5034,N5034+1)</f>
        <v>35</v>
      </c>
      <c r="P5034" s="0" t="e">
        <f aca="false">SEARCH("-",H5034,O5034+1)</f>
        <v>#VALUE!</v>
      </c>
      <c r="Q5034" s="0" t="str">
        <f aca="false">TRIM(MID(H5034,N5034,O5034-N5034))</f>
        <v>ganini</v>
      </c>
      <c r="R5034" s="0" t="e">
        <f aca="false">INT(TRIM(MID(H5034,O5034+2,P5034-O5034-2)))</f>
        <v>#VALUE!</v>
      </c>
      <c r="S5034" s="0" t="e">
        <f aca="false">MID(H5034,P5034+2,LEN(H5034)-P5034-5)</f>
        <v>#VALUE!</v>
      </c>
    </row>
    <row r="5035" customFormat="false" ht="13.8" hidden="false" customHeight="false" outlineLevel="0" collapsed="false">
      <c r="A5035" s="0" t="s">
        <v>11529</v>
      </c>
      <c r="B5035" s="3" t="s">
        <v>1847</v>
      </c>
      <c r="C5035" s="0" t="s">
        <v>1847</v>
      </c>
      <c r="D5035" s="0" t="s">
        <v>1847</v>
      </c>
      <c r="E5035" s="0" t="s">
        <v>396</v>
      </c>
      <c r="F5035" s="0" t="s">
        <v>1847</v>
      </c>
      <c r="G5035" s="0" t="s">
        <v>13802</v>
      </c>
      <c r="H5035" s="0" t="s">
        <v>13803</v>
      </c>
      <c r="I5035" s="0" t="n">
        <f aca="false">IFERROR(SEARCH("\",H5035),0)</f>
        <v>0</v>
      </c>
      <c r="N5035" s="0" t="n">
        <v>29</v>
      </c>
      <c r="O5035" s="0" t="n">
        <f aca="false">SEARCH("-",H5035,N5035+1)</f>
        <v>35</v>
      </c>
      <c r="P5035" s="0" t="e">
        <f aca="false">SEARCH("-",H5035,O5035+1)</f>
        <v>#VALUE!</v>
      </c>
      <c r="Q5035" s="0" t="str">
        <f aca="false">TRIM(MID(H5035,N5035,O5035-N5035))</f>
        <v>ganini</v>
      </c>
      <c r="R5035" s="0" t="e">
        <f aca="false">INT(TRIM(MID(H5035,O5035+2,P5035-O5035-2)))</f>
        <v>#VALUE!</v>
      </c>
      <c r="S5035" s="0" t="e">
        <f aca="false">MID(H5035,P5035+2,LEN(H5035)-P5035-5)</f>
        <v>#VALUE!</v>
      </c>
    </row>
    <row r="5036" customFormat="false" ht="13.8" hidden="false" customHeight="false" outlineLevel="0" collapsed="false">
      <c r="A5036" s="0" t="s">
        <v>11529</v>
      </c>
      <c r="B5036" s="3" t="s">
        <v>1847</v>
      </c>
      <c r="C5036" s="0" t="s">
        <v>1847</v>
      </c>
      <c r="D5036" s="0" t="s">
        <v>1847</v>
      </c>
      <c r="E5036" s="0" t="s">
        <v>396</v>
      </c>
      <c r="F5036" s="0" t="s">
        <v>1847</v>
      </c>
      <c r="G5036" s="0" t="s">
        <v>13804</v>
      </c>
      <c r="H5036" s="0" t="s">
        <v>13805</v>
      </c>
      <c r="I5036" s="0" t="n">
        <f aca="false">IFERROR(SEARCH("\",H5036),0)</f>
        <v>0</v>
      </c>
      <c r="N5036" s="0" t="n">
        <v>29</v>
      </c>
      <c r="O5036" s="0" t="n">
        <f aca="false">SEARCH("-",H5036,N5036+1)</f>
        <v>35</v>
      </c>
      <c r="P5036" s="0" t="e">
        <f aca="false">SEARCH("-",H5036,O5036+1)</f>
        <v>#VALUE!</v>
      </c>
      <c r="Q5036" s="0" t="str">
        <f aca="false">TRIM(MID(H5036,N5036,O5036-N5036))</f>
        <v>ganini</v>
      </c>
      <c r="R5036" s="0" t="e">
        <f aca="false">INT(TRIM(MID(H5036,O5036+2,P5036-O5036-2)))</f>
        <v>#VALUE!</v>
      </c>
      <c r="S5036" s="0" t="e">
        <f aca="false">MID(H5036,P5036+2,LEN(H5036)-P5036-5)</f>
        <v>#VALUE!</v>
      </c>
    </row>
    <row r="5037" customFormat="false" ht="13.8" hidden="false" customHeight="false" outlineLevel="0" collapsed="false">
      <c r="A5037" s="0" t="s">
        <v>11529</v>
      </c>
      <c r="B5037" s="3" t="s">
        <v>1847</v>
      </c>
      <c r="C5037" s="0" t="s">
        <v>1847</v>
      </c>
      <c r="D5037" s="0" t="s">
        <v>1847</v>
      </c>
      <c r="E5037" s="0" t="s">
        <v>396</v>
      </c>
      <c r="F5037" s="0" t="s">
        <v>1847</v>
      </c>
      <c r="G5037" s="0" t="s">
        <v>13806</v>
      </c>
      <c r="H5037" s="0" t="s">
        <v>13807</v>
      </c>
      <c r="I5037" s="0" t="n">
        <f aca="false">IFERROR(SEARCH("\",H5037),0)</f>
        <v>0</v>
      </c>
      <c r="N5037" s="0" t="n">
        <v>29</v>
      </c>
      <c r="O5037" s="0" t="n">
        <f aca="false">SEARCH("-",H5037,N5037+1)</f>
        <v>34</v>
      </c>
      <c r="P5037" s="0" t="e">
        <f aca="false">SEARCH("-",H5037,O5037+1)</f>
        <v>#VALUE!</v>
      </c>
      <c r="Q5037" s="0" t="str">
        <f aca="false">TRIM(MID(H5037,N5037,O5037-N5037))</f>
        <v>minor</v>
      </c>
      <c r="R5037" s="0" t="e">
        <f aca="false">INT(TRIM(MID(H5037,O5037+2,P5037-O5037-2)))</f>
        <v>#VALUE!</v>
      </c>
      <c r="S5037" s="0" t="e">
        <f aca="false">MID(H5037,P5037+2,LEN(H5037)-P5037-5)</f>
        <v>#VALUE!</v>
      </c>
    </row>
    <row r="5038" customFormat="false" ht="13.8" hidden="false" customHeight="false" outlineLevel="0" collapsed="false">
      <c r="A5038" s="0" t="s">
        <v>11529</v>
      </c>
      <c r="B5038" s="3" t="s">
        <v>1847</v>
      </c>
      <c r="C5038" s="0" t="s">
        <v>1847</v>
      </c>
      <c r="D5038" s="0" t="s">
        <v>1847</v>
      </c>
      <c r="E5038" s="0" t="s">
        <v>396</v>
      </c>
      <c r="F5038" s="0" t="s">
        <v>1847</v>
      </c>
      <c r="G5038" s="0" t="s">
        <v>13808</v>
      </c>
      <c r="H5038" s="0" t="s">
        <v>13809</v>
      </c>
      <c r="I5038" s="0" t="n">
        <f aca="false">IFERROR(SEARCH("\",H5038),0)</f>
        <v>0</v>
      </c>
      <c r="N5038" s="0" t="n">
        <v>29</v>
      </c>
      <c r="O5038" s="0" t="n">
        <f aca="false">SEARCH("-",H5038,N5038+1)</f>
        <v>34</v>
      </c>
      <c r="P5038" s="0" t="e">
        <f aca="false">SEARCH("-",H5038,O5038+1)</f>
        <v>#VALUE!</v>
      </c>
      <c r="Q5038" s="0" t="str">
        <f aca="false">TRIM(MID(H5038,N5038,O5038-N5038))</f>
        <v>minor</v>
      </c>
      <c r="R5038" s="0" t="e">
        <f aca="false">INT(TRIM(MID(H5038,O5038+2,P5038-O5038-2)))</f>
        <v>#VALUE!</v>
      </c>
      <c r="S5038" s="0" t="e">
        <f aca="false">MID(H5038,P5038+2,LEN(H5038)-P5038-5)</f>
        <v>#VALUE!</v>
      </c>
    </row>
    <row r="5039" customFormat="false" ht="13.8" hidden="false" customHeight="false" outlineLevel="0" collapsed="false">
      <c r="A5039" s="0" t="s">
        <v>11529</v>
      </c>
      <c r="B5039" s="3" t="s">
        <v>1847</v>
      </c>
      <c r="C5039" s="0" t="s">
        <v>1847</v>
      </c>
      <c r="D5039" s="0" t="s">
        <v>1847</v>
      </c>
      <c r="E5039" s="0" t="s">
        <v>396</v>
      </c>
      <c r="F5039" s="0" t="s">
        <v>1847</v>
      </c>
      <c r="G5039" s="0" t="s">
        <v>13810</v>
      </c>
      <c r="H5039" s="0" t="s">
        <v>13811</v>
      </c>
      <c r="I5039" s="0" t="n">
        <f aca="false">IFERROR(SEARCH("\",H5039),0)</f>
        <v>0</v>
      </c>
      <c r="N5039" s="0" t="n">
        <v>29</v>
      </c>
      <c r="O5039" s="0" t="n">
        <f aca="false">SEARCH("-",H5039,N5039+1)</f>
        <v>34</v>
      </c>
      <c r="P5039" s="0" t="e">
        <f aca="false">SEARCH("-",H5039,O5039+1)</f>
        <v>#VALUE!</v>
      </c>
      <c r="Q5039" s="0" t="str">
        <f aca="false">TRIM(MID(H5039,N5039,O5039-N5039))</f>
        <v>minor</v>
      </c>
      <c r="R5039" s="0" t="e">
        <f aca="false">INT(TRIM(MID(H5039,O5039+2,P5039-O5039-2)))</f>
        <v>#VALUE!</v>
      </c>
      <c r="S5039" s="0" t="e">
        <f aca="false">MID(H5039,P5039+2,LEN(H5039)-P5039-5)</f>
        <v>#VALUE!</v>
      </c>
    </row>
    <row r="5040" customFormat="false" ht="13.8" hidden="false" customHeight="false" outlineLevel="0" collapsed="false">
      <c r="A5040" s="0" t="s">
        <v>11529</v>
      </c>
      <c r="B5040" s="3" t="s">
        <v>13812</v>
      </c>
      <c r="C5040" s="0" t="s">
        <v>1847</v>
      </c>
      <c r="D5040" s="0" t="s">
        <v>1847</v>
      </c>
      <c r="E5040" s="0" t="s">
        <v>2010</v>
      </c>
      <c r="F5040" s="0" t="s">
        <v>1847</v>
      </c>
      <c r="G5040" s="0" t="s">
        <v>13813</v>
      </c>
      <c r="H5040" s="0" t="s">
        <v>13814</v>
      </c>
      <c r="I5040" s="0" t="n">
        <f aca="false">IFERROR(SEARCH("\",H5040),0)</f>
        <v>0</v>
      </c>
      <c r="N5040" s="0" t="n">
        <v>29</v>
      </c>
      <c r="O5040" s="0" t="e">
        <f aca="false">SEARCH("-",H5040,N5040+1)</f>
        <v>#VALUE!</v>
      </c>
      <c r="P5040" s="0" t="e">
        <f aca="false">SEARCH("-",H5040,O5040+1)</f>
        <v>#VALUE!</v>
      </c>
      <c r="Q5040" s="0" t="e">
        <f aca="false">TRIM(MID(H5040,N5040,O5040-N5040))</f>
        <v>#VALUE!</v>
      </c>
      <c r="R5040" s="0" t="e">
        <f aca="false">INT(TRIM(MID(H5040,O5040+2,P5040-O5040-2)))</f>
        <v>#VALUE!</v>
      </c>
      <c r="S5040" s="0" t="e">
        <f aca="false">MID(H5040,P5040+2,LEN(H5040)-P5040-5)</f>
        <v>#VALUE!</v>
      </c>
    </row>
    <row r="5041" customFormat="false" ht="13.8" hidden="false" customHeight="false" outlineLevel="0" collapsed="false">
      <c r="A5041" s="0" t="s">
        <v>11529</v>
      </c>
      <c r="B5041" s="3" t="s">
        <v>1847</v>
      </c>
      <c r="C5041" s="0" t="s">
        <v>1847</v>
      </c>
      <c r="D5041" s="0" t="s">
        <v>1847</v>
      </c>
      <c r="E5041" s="0" t="s">
        <v>267</v>
      </c>
      <c r="F5041" s="0" t="s">
        <v>1847</v>
      </c>
      <c r="G5041" s="0" t="s">
        <v>13815</v>
      </c>
      <c r="H5041" s="0" t="s">
        <v>2001</v>
      </c>
      <c r="I5041" s="0" t="n">
        <f aca="false">IFERROR(SEARCH("\",H5041),0)</f>
        <v>0</v>
      </c>
      <c r="N5041" s="0" t="n">
        <v>29</v>
      </c>
      <c r="O5041" s="0" t="n">
        <f aca="false">SEARCH("-",H5041,N5041+1)</f>
        <v>38</v>
      </c>
      <c r="P5041" s="0" t="n">
        <f aca="false">SEARCH("-",H5041,O5041+1)</f>
        <v>43</v>
      </c>
      <c r="Q5041" s="0" t="str">
        <f aca="false">TRIM(MID(H5041,N5041,O5041-N5041))</f>
        <v>est Hits</v>
      </c>
      <c r="R5041" s="0" t="n">
        <f aca="false">INT(TRIM(MID(H5041,O5041+2,P5041-O5041-2)))</f>
        <v>19</v>
      </c>
      <c r="S5041" s="0" t="str">
        <f aca="false">MID(H5041,P5041+2,LEN(H5041)-P5041-5)</f>
        <v>Just The Way You Are</v>
      </c>
    </row>
    <row r="5042" customFormat="false" ht="13.8" hidden="false" customHeight="false" outlineLevel="0" collapsed="false">
      <c r="A5042" s="0" t="s">
        <v>11529</v>
      </c>
      <c r="B5042" s="3" t="s">
        <v>13816</v>
      </c>
      <c r="C5042" s="0" t="s">
        <v>1847</v>
      </c>
      <c r="D5042" s="0" t="s">
        <v>1847</v>
      </c>
      <c r="E5042" s="0" t="s">
        <v>396</v>
      </c>
      <c r="F5042" s="0" t="s">
        <v>1847</v>
      </c>
      <c r="G5042" s="0" t="s">
        <v>13817</v>
      </c>
      <c r="H5042" s="0" t="s">
        <v>13818</v>
      </c>
      <c r="I5042" s="0" t="n">
        <f aca="false">IFERROR(SEARCH("\",H5042),0)</f>
        <v>0</v>
      </c>
      <c r="N5042" s="0" t="n">
        <v>29</v>
      </c>
      <c r="O5042" s="0" t="e">
        <f aca="false">SEARCH("-",H5042,N5042+1)</f>
        <v>#VALUE!</v>
      </c>
      <c r="P5042" s="0" t="e">
        <f aca="false">SEARCH("-",H5042,O5042+1)</f>
        <v>#VALUE!</v>
      </c>
      <c r="Q5042" s="0" t="e">
        <f aca="false">TRIM(MID(H5042,N5042,O5042-N5042))</f>
        <v>#VALUE!</v>
      </c>
      <c r="R5042" s="0" t="e">
        <f aca="false">INT(TRIM(MID(H5042,O5042+2,P5042-O5042-2)))</f>
        <v>#VALUE!</v>
      </c>
      <c r="S5042" s="0" t="e">
        <f aca="false">MID(H5042,P5042+2,LEN(H5042)-P5042-5)</f>
        <v>#VALUE!</v>
      </c>
    </row>
    <row r="5043" customFormat="false" ht="13.8" hidden="false" customHeight="false" outlineLevel="0" collapsed="false">
      <c r="A5043" s="0" t="s">
        <v>11529</v>
      </c>
      <c r="B5043" s="3" t="s">
        <v>13819</v>
      </c>
      <c r="C5043" s="0" t="s">
        <v>1847</v>
      </c>
      <c r="D5043" s="0" t="s">
        <v>1847</v>
      </c>
      <c r="E5043" s="0" t="s">
        <v>396</v>
      </c>
      <c r="F5043" s="0" t="s">
        <v>1847</v>
      </c>
      <c r="G5043" s="0" t="s">
        <v>13820</v>
      </c>
      <c r="H5043" s="0" t="s">
        <v>13821</v>
      </c>
      <c r="I5043" s="0" t="n">
        <f aca="false">IFERROR(SEARCH("\",H5043),0)</f>
        <v>0</v>
      </c>
      <c r="N5043" s="0" t="n">
        <v>29</v>
      </c>
      <c r="O5043" s="0" t="e">
        <f aca="false">SEARCH("-",H5043,N5043+1)</f>
        <v>#VALUE!</v>
      </c>
      <c r="P5043" s="0" t="e">
        <f aca="false">SEARCH("-",H5043,O5043+1)</f>
        <v>#VALUE!</v>
      </c>
      <c r="Q5043" s="0" t="e">
        <f aca="false">TRIM(MID(H5043,N5043,O5043-N5043))</f>
        <v>#VALUE!</v>
      </c>
      <c r="R5043" s="0" t="e">
        <f aca="false">INT(TRIM(MID(H5043,O5043+2,P5043-O5043-2)))</f>
        <v>#VALUE!</v>
      </c>
      <c r="S5043" s="0" t="e">
        <f aca="false">MID(H5043,P5043+2,LEN(H5043)-P5043-5)</f>
        <v>#VALUE!</v>
      </c>
    </row>
    <row r="5044" customFormat="false" ht="13.8" hidden="false" customHeight="false" outlineLevel="0" collapsed="false">
      <c r="A5044" s="0" t="s">
        <v>11529</v>
      </c>
      <c r="B5044" s="3" t="s">
        <v>13822</v>
      </c>
      <c r="C5044" s="0" t="s">
        <v>1847</v>
      </c>
      <c r="D5044" s="0" t="s">
        <v>1847</v>
      </c>
      <c r="E5044" s="0" t="s">
        <v>396</v>
      </c>
      <c r="F5044" s="0" t="s">
        <v>1847</v>
      </c>
      <c r="G5044" s="0" t="s">
        <v>13823</v>
      </c>
      <c r="H5044" s="0" t="s">
        <v>13824</v>
      </c>
      <c r="I5044" s="0" t="n">
        <f aca="false">IFERROR(SEARCH("\",H5044),0)</f>
        <v>0</v>
      </c>
      <c r="N5044" s="0" t="n">
        <v>29</v>
      </c>
      <c r="O5044" s="0" t="e">
        <f aca="false">SEARCH("-",H5044,N5044+1)</f>
        <v>#VALUE!</v>
      </c>
      <c r="P5044" s="0" t="e">
        <f aca="false">SEARCH("-",H5044,O5044+1)</f>
        <v>#VALUE!</v>
      </c>
      <c r="Q5044" s="0" t="e">
        <f aca="false">TRIM(MID(H5044,N5044,O5044-N5044))</f>
        <v>#VALUE!</v>
      </c>
      <c r="R5044" s="0" t="e">
        <f aca="false">INT(TRIM(MID(H5044,O5044+2,P5044-O5044-2)))</f>
        <v>#VALUE!</v>
      </c>
      <c r="S5044" s="0" t="e">
        <f aca="false">MID(H5044,P5044+2,LEN(H5044)-P5044-5)</f>
        <v>#VALUE!</v>
      </c>
    </row>
    <row r="5045" customFormat="false" ht="13.8" hidden="false" customHeight="false" outlineLevel="0" collapsed="false">
      <c r="A5045" s="0" t="s">
        <v>11529</v>
      </c>
      <c r="B5045" s="3" t="s">
        <v>13825</v>
      </c>
      <c r="C5045" s="0" t="s">
        <v>1847</v>
      </c>
      <c r="D5045" s="0" t="s">
        <v>1847</v>
      </c>
      <c r="E5045" s="0" t="s">
        <v>396</v>
      </c>
      <c r="F5045" s="0" t="s">
        <v>1847</v>
      </c>
      <c r="G5045" s="0" t="s">
        <v>13826</v>
      </c>
      <c r="H5045" s="0" t="s">
        <v>13827</v>
      </c>
      <c r="I5045" s="0" t="n">
        <f aca="false">IFERROR(SEARCH("\",H5045),0)</f>
        <v>0</v>
      </c>
      <c r="N5045" s="0" t="n">
        <v>29</v>
      </c>
      <c r="O5045" s="0" t="e">
        <f aca="false">SEARCH("-",H5045,N5045+1)</f>
        <v>#VALUE!</v>
      </c>
      <c r="P5045" s="0" t="e">
        <f aca="false">SEARCH("-",H5045,O5045+1)</f>
        <v>#VALUE!</v>
      </c>
      <c r="Q5045" s="0" t="e">
        <f aca="false">TRIM(MID(H5045,N5045,O5045-N5045))</f>
        <v>#VALUE!</v>
      </c>
      <c r="R5045" s="0" t="e">
        <f aca="false">INT(TRIM(MID(H5045,O5045+2,P5045-O5045-2)))</f>
        <v>#VALUE!</v>
      </c>
      <c r="S5045" s="0" t="e">
        <f aca="false">MID(H5045,P5045+2,LEN(H5045)-P5045-5)</f>
        <v>#VALUE!</v>
      </c>
    </row>
    <row r="5046" customFormat="false" ht="13.8" hidden="false" customHeight="false" outlineLevel="0" collapsed="false">
      <c r="A5046" s="0" t="s">
        <v>11529</v>
      </c>
      <c r="B5046" s="3" t="s">
        <v>13828</v>
      </c>
      <c r="C5046" s="0" t="s">
        <v>1847</v>
      </c>
      <c r="D5046" s="0" t="s">
        <v>1847</v>
      </c>
      <c r="E5046" s="0" t="s">
        <v>396</v>
      </c>
      <c r="F5046" s="0" t="s">
        <v>1847</v>
      </c>
      <c r="G5046" s="0" t="s">
        <v>13829</v>
      </c>
      <c r="H5046" s="0" t="s">
        <v>13830</v>
      </c>
      <c r="I5046" s="0" t="n">
        <f aca="false">IFERROR(SEARCH("\",H5046),0)</f>
        <v>0</v>
      </c>
      <c r="N5046" s="0" t="n">
        <v>29</v>
      </c>
      <c r="O5046" s="0" t="e">
        <f aca="false">SEARCH("-",H5046,N5046+1)</f>
        <v>#VALUE!</v>
      </c>
      <c r="P5046" s="0" t="e">
        <f aca="false">SEARCH("-",H5046,O5046+1)</f>
        <v>#VALUE!</v>
      </c>
      <c r="Q5046" s="0" t="e">
        <f aca="false">TRIM(MID(H5046,N5046,O5046-N5046))</f>
        <v>#VALUE!</v>
      </c>
      <c r="R5046" s="0" t="e">
        <f aca="false">INT(TRIM(MID(H5046,O5046+2,P5046-O5046-2)))</f>
        <v>#VALUE!</v>
      </c>
      <c r="S5046" s="0" t="e">
        <f aca="false">MID(H5046,P5046+2,LEN(H5046)-P5046-5)</f>
        <v>#VALUE!</v>
      </c>
    </row>
    <row r="5047" customFormat="false" ht="13.8" hidden="false" customHeight="false" outlineLevel="0" collapsed="false">
      <c r="A5047" s="0" t="s">
        <v>11529</v>
      </c>
      <c r="B5047" s="3" t="s">
        <v>13831</v>
      </c>
      <c r="C5047" s="0" t="s">
        <v>1847</v>
      </c>
      <c r="D5047" s="0" t="s">
        <v>1847</v>
      </c>
      <c r="E5047" s="0" t="s">
        <v>396</v>
      </c>
      <c r="F5047" s="0" t="s">
        <v>1847</v>
      </c>
      <c r="G5047" s="0" t="s">
        <v>13832</v>
      </c>
      <c r="H5047" s="0" t="s">
        <v>13833</v>
      </c>
      <c r="I5047" s="0" t="n">
        <f aca="false">IFERROR(SEARCH("\",H5047),0)</f>
        <v>0</v>
      </c>
      <c r="N5047" s="0" t="n">
        <v>29</v>
      </c>
      <c r="O5047" s="0" t="e">
        <f aca="false">SEARCH("-",H5047,N5047+1)</f>
        <v>#VALUE!</v>
      </c>
      <c r="P5047" s="0" t="e">
        <f aca="false">SEARCH("-",H5047,O5047+1)</f>
        <v>#VALUE!</v>
      </c>
      <c r="Q5047" s="0" t="e">
        <f aca="false">TRIM(MID(H5047,N5047,O5047-N5047))</f>
        <v>#VALUE!</v>
      </c>
      <c r="R5047" s="0" t="e">
        <f aca="false">INT(TRIM(MID(H5047,O5047+2,P5047-O5047-2)))</f>
        <v>#VALUE!</v>
      </c>
      <c r="S5047" s="0" t="e">
        <f aca="false">MID(H5047,P5047+2,LEN(H5047)-P5047-5)</f>
        <v>#VALUE!</v>
      </c>
    </row>
    <row r="5048" customFormat="false" ht="13.8" hidden="false" customHeight="false" outlineLevel="0" collapsed="false">
      <c r="A5048" s="0" t="s">
        <v>11529</v>
      </c>
      <c r="B5048" s="3" t="s">
        <v>13834</v>
      </c>
      <c r="C5048" s="0" t="s">
        <v>1847</v>
      </c>
      <c r="D5048" s="0" t="s">
        <v>1847</v>
      </c>
      <c r="E5048" s="0" t="s">
        <v>396</v>
      </c>
      <c r="F5048" s="0" t="s">
        <v>1847</v>
      </c>
      <c r="G5048" s="0" t="s">
        <v>13835</v>
      </c>
      <c r="H5048" s="0" t="s">
        <v>13836</v>
      </c>
      <c r="I5048" s="0" t="n">
        <f aca="false">IFERROR(SEARCH("\",H5048),0)</f>
        <v>0</v>
      </c>
      <c r="N5048" s="0" t="n">
        <v>29</v>
      </c>
      <c r="O5048" s="0" t="e">
        <f aca="false">SEARCH("-",H5048,N5048+1)</f>
        <v>#VALUE!</v>
      </c>
      <c r="P5048" s="0" t="e">
        <f aca="false">SEARCH("-",H5048,O5048+1)</f>
        <v>#VALUE!</v>
      </c>
      <c r="Q5048" s="0" t="e">
        <f aca="false">TRIM(MID(H5048,N5048,O5048-N5048))</f>
        <v>#VALUE!</v>
      </c>
      <c r="R5048" s="0" t="e">
        <f aca="false">INT(TRIM(MID(H5048,O5048+2,P5048-O5048-2)))</f>
        <v>#VALUE!</v>
      </c>
      <c r="S5048" s="0" t="e">
        <f aca="false">MID(H5048,P5048+2,LEN(H5048)-P5048-5)</f>
        <v>#VALUE!</v>
      </c>
    </row>
    <row r="5049" customFormat="false" ht="13.8" hidden="false" customHeight="false" outlineLevel="0" collapsed="false">
      <c r="A5049" s="0" t="s">
        <v>11529</v>
      </c>
      <c r="B5049" s="3" t="s">
        <v>13837</v>
      </c>
      <c r="C5049" s="0" t="s">
        <v>1847</v>
      </c>
      <c r="D5049" s="0" t="s">
        <v>1847</v>
      </c>
      <c r="E5049" s="0" t="s">
        <v>396</v>
      </c>
      <c r="F5049" s="0" t="s">
        <v>1847</v>
      </c>
      <c r="G5049" s="0" t="s">
        <v>13838</v>
      </c>
      <c r="H5049" s="0" t="s">
        <v>13839</v>
      </c>
      <c r="I5049" s="0" t="n">
        <f aca="false">IFERROR(SEARCH("\",H5049),0)</f>
        <v>0</v>
      </c>
      <c r="N5049" s="0" t="n">
        <v>29</v>
      </c>
      <c r="O5049" s="0" t="e">
        <f aca="false">SEARCH("-",H5049,N5049+1)</f>
        <v>#VALUE!</v>
      </c>
      <c r="P5049" s="0" t="e">
        <f aca="false">SEARCH("-",H5049,O5049+1)</f>
        <v>#VALUE!</v>
      </c>
      <c r="Q5049" s="0" t="e">
        <f aca="false">TRIM(MID(H5049,N5049,O5049-N5049))</f>
        <v>#VALUE!</v>
      </c>
      <c r="R5049" s="0" t="e">
        <f aca="false">INT(TRIM(MID(H5049,O5049+2,P5049-O5049-2)))</f>
        <v>#VALUE!</v>
      </c>
      <c r="S5049" s="0" t="e">
        <f aca="false">MID(H5049,P5049+2,LEN(H5049)-P5049-5)</f>
        <v>#VALUE!</v>
      </c>
    </row>
    <row r="5050" customFormat="false" ht="13.8" hidden="false" customHeight="false" outlineLevel="0" collapsed="false">
      <c r="A5050" s="0" t="s">
        <v>11529</v>
      </c>
      <c r="B5050" s="3" t="s">
        <v>1847</v>
      </c>
      <c r="C5050" s="0" t="s">
        <v>1847</v>
      </c>
      <c r="D5050" s="0" t="s">
        <v>1847</v>
      </c>
      <c r="E5050" s="0" t="s">
        <v>267</v>
      </c>
      <c r="F5050" s="0" t="s">
        <v>1847</v>
      </c>
      <c r="G5050" s="0" t="s">
        <v>13840</v>
      </c>
      <c r="H5050" s="0" t="s">
        <v>2795</v>
      </c>
      <c r="I5050" s="0" t="n">
        <f aca="false">IFERROR(SEARCH("\",H5050),0)</f>
        <v>0</v>
      </c>
      <c r="N5050" s="0" t="n">
        <v>29</v>
      </c>
      <c r="O5050" s="0" t="n">
        <f aca="false">SEARCH("-",H5050,N5050+1)</f>
        <v>33</v>
      </c>
      <c r="P5050" s="0" t="n">
        <f aca="false">SEARCH("-",H5050,O5050+1)</f>
        <v>38</v>
      </c>
      <c r="Q5050" s="0" t="str">
        <f aca="false">TRIM(MID(H5050,N5050,O5050-N5050))</f>
        <v>rto</v>
      </c>
      <c r="R5050" s="0" t="n">
        <f aca="false">INT(TRIM(MID(H5050,O5050+2,P5050-O5050-2)))</f>
        <v>2</v>
      </c>
      <c r="S5050" s="0" t="str">
        <f aca="false">MID(H5050,P5050+2,LEN(H5050)-P5050-5)</f>
        <v>Simplesmente</v>
      </c>
    </row>
    <row r="5051" customFormat="false" ht="13.8" hidden="false" customHeight="false" outlineLevel="0" collapsed="false">
      <c r="A5051" s="0" t="s">
        <v>11529</v>
      </c>
      <c r="B5051" s="3" t="s">
        <v>1847</v>
      </c>
      <c r="C5051" s="0" t="s">
        <v>1847</v>
      </c>
      <c r="D5051" s="0" t="s">
        <v>1847</v>
      </c>
      <c r="E5051" s="0" t="s">
        <v>267</v>
      </c>
      <c r="F5051" s="0" t="s">
        <v>1847</v>
      </c>
      <c r="G5051" s="0" t="s">
        <v>13841</v>
      </c>
      <c r="H5051" s="0" t="s">
        <v>2798</v>
      </c>
      <c r="I5051" s="0" t="n">
        <f aca="false">IFERROR(SEARCH("\",H5051),0)</f>
        <v>0</v>
      </c>
      <c r="N5051" s="0" t="n">
        <v>29</v>
      </c>
      <c r="O5051" s="0" t="n">
        <f aca="false">SEARCH("-",H5051,N5051+1)</f>
        <v>33</v>
      </c>
      <c r="P5051" s="0" t="n">
        <f aca="false">SEARCH("-",H5051,O5051+1)</f>
        <v>38</v>
      </c>
      <c r="Q5051" s="0" t="str">
        <f aca="false">TRIM(MID(H5051,N5051,O5051-N5051))</f>
        <v>rto</v>
      </c>
      <c r="R5051" s="0" t="n">
        <f aca="false">INT(TRIM(MID(H5051,O5051+2,P5051-O5051-2)))</f>
        <v>3</v>
      </c>
      <c r="S5051" s="0" t="str">
        <f aca="false">MID(H5051,P5051+2,LEN(H5051)-P5051-5)</f>
        <v>Aganjú</v>
      </c>
    </row>
    <row r="5052" customFormat="false" ht="13.8" hidden="false" customHeight="false" outlineLevel="0" collapsed="false">
      <c r="A5052" s="0" t="s">
        <v>11529</v>
      </c>
      <c r="B5052" s="3" t="s">
        <v>1847</v>
      </c>
      <c r="C5052" s="0" t="s">
        <v>1847</v>
      </c>
      <c r="D5052" s="0" t="s">
        <v>1847</v>
      </c>
      <c r="E5052" s="0" t="s">
        <v>267</v>
      </c>
      <c r="F5052" s="0" t="s">
        <v>1847</v>
      </c>
      <c r="G5052" s="0" t="s">
        <v>13842</v>
      </c>
      <c r="H5052" s="0" t="s">
        <v>2801</v>
      </c>
      <c r="I5052" s="0" t="n">
        <f aca="false">IFERROR(SEARCH("\",H5052),0)</f>
        <v>0</v>
      </c>
    </row>
    <row r="5053" customFormat="false" ht="13.8" hidden="false" customHeight="false" outlineLevel="0" collapsed="false">
      <c r="A5053" s="0" t="s">
        <v>11529</v>
      </c>
      <c r="B5053" s="3" t="s">
        <v>1847</v>
      </c>
      <c r="C5053" s="0" t="s">
        <v>1847</v>
      </c>
      <c r="D5053" s="0" t="s">
        <v>1847</v>
      </c>
      <c r="E5053" s="0" t="s">
        <v>267</v>
      </c>
      <c r="F5053" s="0" t="s">
        <v>1847</v>
      </c>
      <c r="G5053" s="0" t="s">
        <v>13843</v>
      </c>
      <c r="H5053" s="0" t="s">
        <v>2804</v>
      </c>
      <c r="I5053" s="0" t="n">
        <f aca="false">IFERROR(SEARCH("\",H5053),0)</f>
        <v>0</v>
      </c>
    </row>
    <row r="5054" customFormat="false" ht="13.8" hidden="false" customHeight="false" outlineLevel="0" collapsed="false">
      <c r="A5054" s="0" t="s">
        <v>11529</v>
      </c>
      <c r="B5054" s="3" t="s">
        <v>1847</v>
      </c>
      <c r="C5054" s="0" t="s">
        <v>1847</v>
      </c>
      <c r="D5054" s="0" t="s">
        <v>1847</v>
      </c>
      <c r="E5054" s="0" t="s">
        <v>267</v>
      </c>
      <c r="F5054" s="0" t="s">
        <v>1847</v>
      </c>
      <c r="G5054" s="0" t="s">
        <v>13844</v>
      </c>
      <c r="H5054" s="0" t="s">
        <v>2807</v>
      </c>
      <c r="I5054" s="0" t="n">
        <f aca="false">IFERROR(SEARCH("\",H5054),0)</f>
        <v>0</v>
      </c>
    </row>
    <row r="5055" customFormat="false" ht="13.8" hidden="false" customHeight="false" outlineLevel="0" collapsed="false">
      <c r="A5055" s="0" t="s">
        <v>11529</v>
      </c>
      <c r="B5055" s="3" t="s">
        <v>1847</v>
      </c>
      <c r="C5055" s="0" t="s">
        <v>1847</v>
      </c>
      <c r="D5055" s="0" t="s">
        <v>1847</v>
      </c>
      <c r="E5055" s="0" t="s">
        <v>267</v>
      </c>
      <c r="F5055" s="0" t="s">
        <v>1847</v>
      </c>
      <c r="G5055" s="0" t="s">
        <v>13845</v>
      </c>
      <c r="H5055" s="0" t="s">
        <v>2810</v>
      </c>
      <c r="I5055" s="0" t="n">
        <f aca="false">IFERROR(SEARCH("\",H5055),0)</f>
        <v>0</v>
      </c>
    </row>
    <row r="5056" customFormat="false" ht="13.8" hidden="false" customHeight="false" outlineLevel="0" collapsed="false">
      <c r="A5056" s="0" t="s">
        <v>11529</v>
      </c>
      <c r="B5056" s="3" t="s">
        <v>1847</v>
      </c>
      <c r="C5056" s="0" t="s">
        <v>1847</v>
      </c>
      <c r="D5056" s="0" t="s">
        <v>1847</v>
      </c>
      <c r="E5056" s="0" t="s">
        <v>267</v>
      </c>
      <c r="F5056" s="0" t="s">
        <v>1847</v>
      </c>
      <c r="G5056" s="0" t="s">
        <v>13846</v>
      </c>
      <c r="H5056" s="0" t="s">
        <v>2813</v>
      </c>
      <c r="I5056" s="0" t="n">
        <f aca="false">IFERROR(SEARCH("\",H5056),0)</f>
        <v>0</v>
      </c>
    </row>
    <row r="5057" customFormat="false" ht="13.8" hidden="false" customHeight="false" outlineLevel="0" collapsed="false">
      <c r="A5057" s="0" t="s">
        <v>11529</v>
      </c>
      <c r="B5057" s="3" t="s">
        <v>1847</v>
      </c>
      <c r="C5057" s="0" t="s">
        <v>1847</v>
      </c>
      <c r="D5057" s="0" t="s">
        <v>1847</v>
      </c>
      <c r="E5057" s="0" t="s">
        <v>267</v>
      </c>
      <c r="F5057" s="0" t="s">
        <v>1847</v>
      </c>
      <c r="G5057" s="0" t="s">
        <v>13847</v>
      </c>
      <c r="H5057" s="0" t="s">
        <v>2816</v>
      </c>
      <c r="I5057" s="0" t="n">
        <f aca="false">IFERROR(SEARCH("\",H5057),0)</f>
        <v>0</v>
      </c>
    </row>
    <row r="5058" customFormat="false" ht="13.8" hidden="false" customHeight="false" outlineLevel="0" collapsed="false">
      <c r="A5058" s="0" t="s">
        <v>11529</v>
      </c>
      <c r="B5058" s="3" t="s">
        <v>1847</v>
      </c>
      <c r="C5058" s="0" t="s">
        <v>1847</v>
      </c>
      <c r="D5058" s="0" t="s">
        <v>1847</v>
      </c>
      <c r="E5058" s="0" t="s">
        <v>267</v>
      </c>
      <c r="F5058" s="0" t="s">
        <v>1847</v>
      </c>
      <c r="G5058" s="0" t="s">
        <v>13848</v>
      </c>
      <c r="H5058" s="0" t="s">
        <v>13849</v>
      </c>
      <c r="I5058" s="0" t="n">
        <f aca="false">IFERROR(SEARCH("\",H5058),0)</f>
        <v>0</v>
      </c>
    </row>
    <row r="5059" customFormat="false" ht="13.8" hidden="false" customHeight="false" outlineLevel="0" collapsed="false">
      <c r="A5059" s="0" t="s">
        <v>11529</v>
      </c>
      <c r="B5059" s="3" t="s">
        <v>1847</v>
      </c>
      <c r="C5059" s="0" t="s">
        <v>1847</v>
      </c>
      <c r="D5059" s="0" t="s">
        <v>1847</v>
      </c>
      <c r="E5059" s="0" t="s">
        <v>267</v>
      </c>
      <c r="F5059" s="0" t="s">
        <v>1847</v>
      </c>
      <c r="G5059" s="0" t="s">
        <v>13850</v>
      </c>
      <c r="H5059" s="0" t="s">
        <v>13851</v>
      </c>
      <c r="I5059" s="0" t="n">
        <f aca="false">IFERROR(SEARCH("\",H5059),0)</f>
        <v>0</v>
      </c>
    </row>
    <row r="5060" customFormat="false" ht="13.8" hidden="false" customHeight="false" outlineLevel="0" collapsed="false">
      <c r="A5060" s="0" t="s">
        <v>11529</v>
      </c>
      <c r="B5060" s="3" t="s">
        <v>1847</v>
      </c>
      <c r="C5060" s="0" t="s">
        <v>1847</v>
      </c>
      <c r="D5060" s="0" t="s">
        <v>1847</v>
      </c>
      <c r="E5060" s="0" t="s">
        <v>267</v>
      </c>
      <c r="F5060" s="0" t="s">
        <v>1847</v>
      </c>
      <c r="G5060" s="0" t="s">
        <v>13852</v>
      </c>
      <c r="H5060" s="0" t="s">
        <v>13853</v>
      </c>
      <c r="I5060" s="0" t="n">
        <f aca="false">IFERROR(SEARCH("\",H5060),0)</f>
        <v>0</v>
      </c>
    </row>
    <row r="5061" customFormat="false" ht="13.8" hidden="false" customHeight="false" outlineLevel="0" collapsed="false">
      <c r="A5061" s="0" t="s">
        <v>11529</v>
      </c>
      <c r="B5061" s="3" t="s">
        <v>1847</v>
      </c>
      <c r="C5061" s="0" t="s">
        <v>1847</v>
      </c>
      <c r="D5061" s="0" t="s">
        <v>1847</v>
      </c>
      <c r="E5061" s="0" t="s">
        <v>267</v>
      </c>
      <c r="F5061" s="0" t="s">
        <v>1847</v>
      </c>
      <c r="G5061" s="0" t="s">
        <v>13854</v>
      </c>
      <c r="H5061" s="0" t="s">
        <v>13855</v>
      </c>
      <c r="I5061" s="0" t="n">
        <f aca="false">IFERROR(SEARCH("\",H5061),0)</f>
        <v>0</v>
      </c>
    </row>
    <row r="5062" customFormat="false" ht="13.8" hidden="false" customHeight="false" outlineLevel="0" collapsed="false">
      <c r="A5062" s="0" t="s">
        <v>11529</v>
      </c>
      <c r="B5062" s="3" t="s">
        <v>1847</v>
      </c>
      <c r="C5062" s="0" t="s">
        <v>1847</v>
      </c>
      <c r="D5062" s="0" t="s">
        <v>1847</v>
      </c>
      <c r="E5062" s="0" t="s">
        <v>267</v>
      </c>
      <c r="F5062" s="0" t="s">
        <v>1847</v>
      </c>
      <c r="G5062" s="0" t="s">
        <v>13856</v>
      </c>
      <c r="H5062" s="0" t="s">
        <v>13857</v>
      </c>
      <c r="I5062" s="0" t="n">
        <f aca="false">IFERROR(SEARCH("\",H5062),0)</f>
        <v>0</v>
      </c>
    </row>
    <row r="5063" customFormat="false" ht="13.8" hidden="false" customHeight="false" outlineLevel="0" collapsed="false">
      <c r="A5063" s="0" t="s">
        <v>11529</v>
      </c>
      <c r="B5063" s="3" t="s">
        <v>1847</v>
      </c>
      <c r="C5063" s="0" t="s">
        <v>1847</v>
      </c>
      <c r="D5063" s="0" t="s">
        <v>1847</v>
      </c>
      <c r="E5063" s="0" t="s">
        <v>267</v>
      </c>
      <c r="F5063" s="0" t="s">
        <v>1847</v>
      </c>
      <c r="G5063" s="0" t="s">
        <v>13858</v>
      </c>
      <c r="H5063" s="0" t="s">
        <v>13859</v>
      </c>
      <c r="I5063" s="0" t="n">
        <f aca="false">IFERROR(SEARCH("\",H5063),0)</f>
        <v>0</v>
      </c>
    </row>
    <row r="5064" customFormat="false" ht="13.8" hidden="false" customHeight="false" outlineLevel="0" collapsed="false">
      <c r="A5064" s="0" t="s">
        <v>11529</v>
      </c>
      <c r="B5064" s="3" t="s">
        <v>1847</v>
      </c>
      <c r="C5064" s="0" t="s">
        <v>1847</v>
      </c>
      <c r="D5064" s="0" t="s">
        <v>1847</v>
      </c>
      <c r="E5064" s="0" t="s">
        <v>267</v>
      </c>
      <c r="F5064" s="0" t="s">
        <v>1847</v>
      </c>
      <c r="G5064" s="0" t="s">
        <v>13860</v>
      </c>
      <c r="H5064" s="0" t="s">
        <v>13861</v>
      </c>
      <c r="I5064" s="0" t="n">
        <f aca="false">IFERROR(SEARCH("\",H5064),0)</f>
        <v>0</v>
      </c>
    </row>
    <row r="5065" customFormat="false" ht="13.8" hidden="false" customHeight="false" outlineLevel="0" collapsed="false">
      <c r="A5065" s="0" t="s">
        <v>11529</v>
      </c>
      <c r="B5065" s="3" t="s">
        <v>1847</v>
      </c>
      <c r="C5065" s="0" t="s">
        <v>1847</v>
      </c>
      <c r="D5065" s="0" t="s">
        <v>1847</v>
      </c>
      <c r="E5065" s="0" t="s">
        <v>267</v>
      </c>
      <c r="F5065" s="0" t="s">
        <v>1847</v>
      </c>
      <c r="G5065" s="0" t="s">
        <v>13862</v>
      </c>
      <c r="H5065" s="0" t="s">
        <v>8909</v>
      </c>
      <c r="I5065" s="0" t="n">
        <f aca="false">IFERROR(SEARCH("\",H5065),0)</f>
        <v>0</v>
      </c>
    </row>
    <row r="5066" customFormat="false" ht="13.8" hidden="false" customHeight="false" outlineLevel="0" collapsed="false">
      <c r="A5066" s="0" t="s">
        <v>11529</v>
      </c>
      <c r="B5066" s="3" t="s">
        <v>1847</v>
      </c>
      <c r="C5066" s="0" t="s">
        <v>1847</v>
      </c>
      <c r="D5066" s="0" t="s">
        <v>1847</v>
      </c>
      <c r="E5066" s="0" t="s">
        <v>267</v>
      </c>
      <c r="F5066" s="0" t="s">
        <v>1847</v>
      </c>
      <c r="G5066" s="0" t="s">
        <v>13863</v>
      </c>
      <c r="H5066" s="0" t="s">
        <v>8920</v>
      </c>
      <c r="I5066" s="0" t="n">
        <f aca="false">IFERROR(SEARCH("\",H5066),0)</f>
        <v>0</v>
      </c>
    </row>
    <row r="5067" customFormat="false" ht="13.8" hidden="false" customHeight="false" outlineLevel="0" collapsed="false">
      <c r="A5067" s="0" t="s">
        <v>11529</v>
      </c>
      <c r="B5067" s="3" t="s">
        <v>1847</v>
      </c>
      <c r="C5067" s="0" t="s">
        <v>1847</v>
      </c>
      <c r="D5067" s="0" t="s">
        <v>1847</v>
      </c>
      <c r="E5067" s="0" t="s">
        <v>267</v>
      </c>
      <c r="F5067" s="0" t="s">
        <v>1847</v>
      </c>
      <c r="G5067" s="0" t="s">
        <v>13864</v>
      </c>
      <c r="H5067" s="0" t="s">
        <v>13865</v>
      </c>
      <c r="I5067" s="0" t="n">
        <f aca="false">IFERROR(SEARCH("\",H5067),0)</f>
        <v>0</v>
      </c>
    </row>
    <row r="5068" customFormat="false" ht="13.8" hidden="false" customHeight="false" outlineLevel="0" collapsed="false">
      <c r="A5068" s="0" t="s">
        <v>11529</v>
      </c>
      <c r="B5068" s="3" t="s">
        <v>13866</v>
      </c>
      <c r="C5068" s="0" t="s">
        <v>1847</v>
      </c>
      <c r="D5068" s="0" t="s">
        <v>1847</v>
      </c>
      <c r="E5068" s="0" t="s">
        <v>396</v>
      </c>
      <c r="F5068" s="0" t="s">
        <v>1847</v>
      </c>
      <c r="G5068" s="0" t="s">
        <v>13867</v>
      </c>
      <c r="H5068" s="0" t="s">
        <v>13868</v>
      </c>
      <c r="I5068" s="0" t="n">
        <f aca="false">IFERROR(SEARCH("\",H5068),0)</f>
        <v>0</v>
      </c>
    </row>
    <row r="5069" customFormat="false" ht="13.8" hidden="false" customHeight="false" outlineLevel="0" collapsed="false">
      <c r="A5069" s="0" t="s">
        <v>11529</v>
      </c>
      <c r="B5069" s="3" t="s">
        <v>13869</v>
      </c>
      <c r="C5069" s="0" t="s">
        <v>1847</v>
      </c>
      <c r="D5069" s="0" t="s">
        <v>1847</v>
      </c>
      <c r="E5069" s="0" t="s">
        <v>396</v>
      </c>
      <c r="F5069" s="0" t="s">
        <v>1847</v>
      </c>
      <c r="G5069" s="0" t="s">
        <v>13870</v>
      </c>
      <c r="H5069" s="0" t="s">
        <v>13871</v>
      </c>
      <c r="I5069" s="0" t="n">
        <f aca="false">IFERROR(SEARCH("\",H5069),0)</f>
        <v>0</v>
      </c>
    </row>
    <row r="5070" customFormat="false" ht="13.8" hidden="false" customHeight="false" outlineLevel="0" collapsed="false">
      <c r="A5070" s="0" t="s">
        <v>11529</v>
      </c>
      <c r="B5070" s="3" t="s">
        <v>13872</v>
      </c>
      <c r="C5070" s="0" t="s">
        <v>1847</v>
      </c>
      <c r="D5070" s="0" t="s">
        <v>1847</v>
      </c>
      <c r="E5070" s="0" t="s">
        <v>396</v>
      </c>
      <c r="F5070" s="0" t="s">
        <v>1847</v>
      </c>
      <c r="G5070" s="0" t="s">
        <v>13873</v>
      </c>
      <c r="H5070" s="0" t="s">
        <v>13874</v>
      </c>
      <c r="I5070" s="0" t="n">
        <f aca="false">IFERROR(SEARCH("\",H5070),0)</f>
        <v>0</v>
      </c>
    </row>
    <row r="5071" customFormat="false" ht="13.8" hidden="false" customHeight="false" outlineLevel="0" collapsed="false">
      <c r="A5071" s="0" t="s">
        <v>11529</v>
      </c>
      <c r="B5071" s="3" t="s">
        <v>13875</v>
      </c>
      <c r="C5071" s="0" t="s">
        <v>1847</v>
      </c>
      <c r="D5071" s="0" t="s">
        <v>1847</v>
      </c>
      <c r="E5071" s="0" t="s">
        <v>396</v>
      </c>
      <c r="F5071" s="0" t="s">
        <v>1847</v>
      </c>
      <c r="G5071" s="0" t="s">
        <v>13876</v>
      </c>
      <c r="H5071" s="0" t="s">
        <v>13877</v>
      </c>
      <c r="I5071" s="0" t="n">
        <f aca="false">IFERROR(SEARCH("\",H5071),0)</f>
        <v>0</v>
      </c>
    </row>
    <row r="5072" customFormat="false" ht="13.8" hidden="false" customHeight="false" outlineLevel="0" collapsed="false">
      <c r="A5072" s="0" t="s">
        <v>11529</v>
      </c>
      <c r="B5072" s="3" t="s">
        <v>13878</v>
      </c>
      <c r="C5072" s="0" t="s">
        <v>1847</v>
      </c>
      <c r="D5072" s="0" t="s">
        <v>1847</v>
      </c>
      <c r="E5072" s="0" t="s">
        <v>396</v>
      </c>
      <c r="F5072" s="0" t="s">
        <v>1847</v>
      </c>
      <c r="G5072" s="0" t="s">
        <v>13879</v>
      </c>
      <c r="H5072" s="0" t="s">
        <v>13880</v>
      </c>
      <c r="I5072" s="0" t="n">
        <f aca="false">IFERROR(SEARCH("\",H5072),0)</f>
        <v>0</v>
      </c>
    </row>
    <row r="5073" customFormat="false" ht="13.8" hidden="false" customHeight="false" outlineLevel="0" collapsed="false">
      <c r="A5073" s="0" t="s">
        <v>11529</v>
      </c>
      <c r="B5073" s="3" t="s">
        <v>13881</v>
      </c>
      <c r="C5073" s="0" t="s">
        <v>1847</v>
      </c>
      <c r="D5073" s="0" t="s">
        <v>1847</v>
      </c>
      <c r="E5073" s="0" t="s">
        <v>396</v>
      </c>
      <c r="F5073" s="0" t="s">
        <v>1847</v>
      </c>
      <c r="G5073" s="0" t="s">
        <v>13882</v>
      </c>
      <c r="H5073" s="0" t="s">
        <v>13883</v>
      </c>
      <c r="I5073" s="0" t="n">
        <f aca="false">IFERROR(SEARCH("\",H5073),0)</f>
        <v>0</v>
      </c>
    </row>
    <row r="5074" customFormat="false" ht="13.8" hidden="false" customHeight="false" outlineLevel="0" collapsed="false">
      <c r="A5074" s="0" t="s">
        <v>11529</v>
      </c>
      <c r="B5074" s="3" t="s">
        <v>13884</v>
      </c>
      <c r="C5074" s="0" t="s">
        <v>1847</v>
      </c>
      <c r="D5074" s="0" t="s">
        <v>1847</v>
      </c>
      <c r="E5074" s="0" t="s">
        <v>396</v>
      </c>
      <c r="F5074" s="0" t="s">
        <v>1847</v>
      </c>
      <c r="G5074" s="0" t="s">
        <v>13885</v>
      </c>
      <c r="H5074" s="0" t="s">
        <v>13886</v>
      </c>
      <c r="I5074" s="0" t="n">
        <f aca="false">IFERROR(SEARCH("\",H5074),0)</f>
        <v>0</v>
      </c>
    </row>
    <row r="5075" customFormat="false" ht="13.8" hidden="false" customHeight="false" outlineLevel="0" collapsed="false">
      <c r="A5075" s="0" t="s">
        <v>11529</v>
      </c>
      <c r="B5075" s="3" t="s">
        <v>13887</v>
      </c>
      <c r="C5075" s="0" t="s">
        <v>1847</v>
      </c>
      <c r="D5075" s="0" t="s">
        <v>1847</v>
      </c>
      <c r="E5075" s="0" t="s">
        <v>396</v>
      </c>
      <c r="F5075" s="0" t="s">
        <v>1847</v>
      </c>
      <c r="G5075" s="0" t="s">
        <v>13888</v>
      </c>
      <c r="H5075" s="0" t="s">
        <v>13889</v>
      </c>
      <c r="I5075" s="0" t="n">
        <f aca="false">IFERROR(SEARCH("\",H5075),0)</f>
        <v>0</v>
      </c>
    </row>
    <row r="5076" customFormat="false" ht="13.8" hidden="false" customHeight="false" outlineLevel="0" collapsed="false">
      <c r="A5076" s="0" t="s">
        <v>11529</v>
      </c>
      <c r="B5076" s="3" t="s">
        <v>13890</v>
      </c>
      <c r="C5076" s="0" t="s">
        <v>1847</v>
      </c>
      <c r="D5076" s="0" t="s">
        <v>1847</v>
      </c>
      <c r="E5076" s="0" t="s">
        <v>396</v>
      </c>
      <c r="F5076" s="0" t="s">
        <v>1847</v>
      </c>
      <c r="G5076" s="0" t="s">
        <v>13891</v>
      </c>
      <c r="H5076" s="0" t="s">
        <v>13892</v>
      </c>
      <c r="I5076" s="0" t="n">
        <f aca="false">IFERROR(SEARCH("\",H5076),0)</f>
        <v>0</v>
      </c>
    </row>
    <row r="5077" customFormat="false" ht="13.8" hidden="false" customHeight="false" outlineLevel="0" collapsed="false">
      <c r="A5077" s="0" t="s">
        <v>11529</v>
      </c>
      <c r="B5077" s="3" t="s">
        <v>13893</v>
      </c>
      <c r="C5077" s="0" t="s">
        <v>1847</v>
      </c>
      <c r="D5077" s="0" t="s">
        <v>1847</v>
      </c>
      <c r="E5077" s="0" t="s">
        <v>396</v>
      </c>
      <c r="F5077" s="0" t="s">
        <v>1847</v>
      </c>
      <c r="G5077" s="0" t="s">
        <v>13894</v>
      </c>
      <c r="H5077" s="0" t="s">
        <v>13895</v>
      </c>
      <c r="I5077" s="0" t="n">
        <f aca="false">IFERROR(SEARCH("\",H5077),0)</f>
        <v>0</v>
      </c>
    </row>
    <row r="5078" customFormat="false" ht="13.8" hidden="false" customHeight="false" outlineLevel="0" collapsed="false">
      <c r="A5078" s="0" t="s">
        <v>11529</v>
      </c>
      <c r="B5078" s="3" t="s">
        <v>13896</v>
      </c>
      <c r="C5078" s="0" t="s">
        <v>1847</v>
      </c>
      <c r="D5078" s="0" t="s">
        <v>1847</v>
      </c>
      <c r="E5078" s="0" t="s">
        <v>396</v>
      </c>
      <c r="F5078" s="0" t="s">
        <v>1847</v>
      </c>
      <c r="G5078" s="0" t="s">
        <v>13897</v>
      </c>
      <c r="H5078" s="0" t="s">
        <v>13898</v>
      </c>
      <c r="I5078" s="0" t="n">
        <f aca="false">IFERROR(SEARCH("\",H5078),0)</f>
        <v>0</v>
      </c>
    </row>
    <row r="5079" customFormat="false" ht="13.8" hidden="false" customHeight="false" outlineLevel="0" collapsed="false">
      <c r="A5079" s="0" t="s">
        <v>11529</v>
      </c>
      <c r="B5079" s="3" t="s">
        <v>1847</v>
      </c>
      <c r="C5079" s="0" t="s">
        <v>1847</v>
      </c>
      <c r="D5079" s="0" t="s">
        <v>1847</v>
      </c>
      <c r="E5079" s="0" t="s">
        <v>267</v>
      </c>
      <c r="F5079" s="0" t="s">
        <v>1847</v>
      </c>
      <c r="G5079" s="0" t="s">
        <v>13899</v>
      </c>
      <c r="H5079" s="0" t="s">
        <v>13900</v>
      </c>
      <c r="I5079" s="0" t="n">
        <f aca="false">IFERROR(SEARCH("\",H5079),0)</f>
        <v>0</v>
      </c>
      <c r="P5079" s="0" t="str">
        <f aca="false">C5079</f>
        <v>None</v>
      </c>
      <c r="Q5079" s="0" t="str">
        <f aca="false">B5079</f>
        <v>None</v>
      </c>
    </row>
    <row r="5080" customFormat="false" ht="13.8" hidden="false" customHeight="false" outlineLevel="0" collapsed="false">
      <c r="A5080" s="0" t="s">
        <v>11529</v>
      </c>
      <c r="B5080" s="3" t="s">
        <v>1847</v>
      </c>
      <c r="C5080" s="0" t="s">
        <v>1847</v>
      </c>
      <c r="D5080" s="0" t="s">
        <v>1847</v>
      </c>
      <c r="E5080" s="0" t="s">
        <v>267</v>
      </c>
      <c r="F5080" s="0" t="s">
        <v>1847</v>
      </c>
      <c r="G5080" s="0" t="s">
        <v>13901</v>
      </c>
      <c r="H5080" s="0" t="s">
        <v>13902</v>
      </c>
      <c r="I5080" s="0" t="n">
        <f aca="false">IFERROR(SEARCH("\",H5080),0)</f>
        <v>0</v>
      </c>
    </row>
    <row r="5081" customFormat="false" ht="13.8" hidden="false" customHeight="false" outlineLevel="0" collapsed="false">
      <c r="A5081" s="0" t="s">
        <v>11529</v>
      </c>
      <c r="B5081" s="3" t="s">
        <v>1847</v>
      </c>
      <c r="C5081" s="0" t="s">
        <v>1847</v>
      </c>
      <c r="D5081" s="0" t="s">
        <v>1847</v>
      </c>
      <c r="E5081" s="0" t="s">
        <v>267</v>
      </c>
      <c r="F5081" s="0" t="s">
        <v>1847</v>
      </c>
      <c r="G5081" s="0" t="s">
        <v>13903</v>
      </c>
      <c r="H5081" s="0" t="s">
        <v>13904</v>
      </c>
      <c r="I5081" s="0" t="n">
        <f aca="false">IFERROR(SEARCH("\",H5081),0)</f>
        <v>0</v>
      </c>
    </row>
    <row r="5082" customFormat="false" ht="13.8" hidden="false" customHeight="false" outlineLevel="0" collapsed="false">
      <c r="A5082" s="0" t="s">
        <v>11529</v>
      </c>
      <c r="B5082" s="3" t="s">
        <v>1847</v>
      </c>
      <c r="C5082" s="0" t="s">
        <v>1847</v>
      </c>
      <c r="D5082" s="0" t="s">
        <v>1847</v>
      </c>
      <c r="E5082" s="0" t="s">
        <v>267</v>
      </c>
      <c r="F5082" s="0" t="s">
        <v>1847</v>
      </c>
      <c r="G5082" s="0" t="s">
        <v>13905</v>
      </c>
      <c r="H5082" s="0" t="s">
        <v>13906</v>
      </c>
      <c r="I5082" s="0" t="n">
        <f aca="false">IFERROR(SEARCH("\",H5082),0)</f>
        <v>0</v>
      </c>
    </row>
    <row r="5083" customFormat="false" ht="13.8" hidden="false" customHeight="false" outlineLevel="0" collapsed="false">
      <c r="A5083" s="0" t="s">
        <v>11529</v>
      </c>
      <c r="B5083" s="3" t="s">
        <v>1847</v>
      </c>
      <c r="C5083" s="0" t="s">
        <v>1847</v>
      </c>
      <c r="D5083" s="0" t="s">
        <v>1847</v>
      </c>
      <c r="E5083" s="0" t="s">
        <v>396</v>
      </c>
      <c r="F5083" s="0" t="s">
        <v>1847</v>
      </c>
      <c r="G5083" s="0" t="s">
        <v>13907</v>
      </c>
      <c r="H5083" s="0" t="s">
        <v>13908</v>
      </c>
      <c r="I5083" s="0" t="n">
        <f aca="false">IFERROR(SEARCH("\",H5083),0)</f>
        <v>0</v>
      </c>
    </row>
    <row r="5084" customFormat="false" ht="13.8" hidden="false" customHeight="false" outlineLevel="0" collapsed="false">
      <c r="A5084" s="0" t="s">
        <v>11529</v>
      </c>
      <c r="B5084" s="3" t="s">
        <v>13909</v>
      </c>
      <c r="C5084" s="0" t="s">
        <v>1847</v>
      </c>
      <c r="D5084" s="0" t="s">
        <v>1847</v>
      </c>
      <c r="E5084" s="0" t="s">
        <v>396</v>
      </c>
      <c r="F5084" s="0" t="s">
        <v>1847</v>
      </c>
      <c r="G5084" s="0" t="s">
        <v>13910</v>
      </c>
      <c r="H5084" s="0" t="s">
        <v>13911</v>
      </c>
      <c r="I5084" s="0" t="n">
        <f aca="false">IFERROR(SEARCH("\",H5084),0)</f>
        <v>0</v>
      </c>
    </row>
    <row r="5085" customFormat="false" ht="13.8" hidden="false" customHeight="false" outlineLevel="0" collapsed="false">
      <c r="A5085" s="0" t="s">
        <v>11529</v>
      </c>
      <c r="B5085" s="3" t="s">
        <v>13912</v>
      </c>
      <c r="C5085" s="0" t="s">
        <v>1847</v>
      </c>
      <c r="D5085" s="0" t="s">
        <v>1847</v>
      </c>
      <c r="E5085" s="0" t="s">
        <v>396</v>
      </c>
      <c r="F5085" s="0" t="s">
        <v>1847</v>
      </c>
      <c r="G5085" s="0" t="s">
        <v>13913</v>
      </c>
      <c r="H5085" s="0" t="s">
        <v>13914</v>
      </c>
      <c r="I5085" s="0" t="n">
        <f aca="false">IFERROR(SEARCH("\",H5085),0)</f>
        <v>0</v>
      </c>
    </row>
    <row r="5086" customFormat="false" ht="13.8" hidden="false" customHeight="false" outlineLevel="0" collapsed="false">
      <c r="A5086" s="0" t="s">
        <v>11529</v>
      </c>
      <c r="B5086" s="3" t="s">
        <v>13915</v>
      </c>
      <c r="C5086" s="0" t="s">
        <v>1847</v>
      </c>
      <c r="D5086" s="0" t="s">
        <v>1847</v>
      </c>
      <c r="E5086" s="0" t="s">
        <v>396</v>
      </c>
      <c r="F5086" s="0" t="s">
        <v>1847</v>
      </c>
      <c r="G5086" s="0" t="s">
        <v>13916</v>
      </c>
      <c r="H5086" s="0" t="s">
        <v>13917</v>
      </c>
      <c r="I5086" s="0" t="n">
        <f aca="false">IFERROR(SEARCH("\",H5086),0)</f>
        <v>0</v>
      </c>
    </row>
    <row r="5087" customFormat="false" ht="13.8" hidden="false" customHeight="false" outlineLevel="0" collapsed="false">
      <c r="A5087" s="0" t="s">
        <v>11529</v>
      </c>
      <c r="B5087" s="3" t="s">
        <v>13918</v>
      </c>
      <c r="C5087" s="0" t="s">
        <v>1847</v>
      </c>
      <c r="D5087" s="0" t="s">
        <v>1847</v>
      </c>
      <c r="E5087" s="0" t="s">
        <v>396</v>
      </c>
      <c r="F5087" s="0" t="s">
        <v>1847</v>
      </c>
      <c r="G5087" s="0" t="s">
        <v>13919</v>
      </c>
      <c r="H5087" s="0" t="s">
        <v>13920</v>
      </c>
      <c r="I5087" s="0" t="n">
        <f aca="false">IFERROR(SEARCH("\",H5087),0)</f>
        <v>0</v>
      </c>
    </row>
    <row r="5088" customFormat="false" ht="13.8" hidden="false" customHeight="false" outlineLevel="0" collapsed="false">
      <c r="A5088" s="0" t="s">
        <v>11529</v>
      </c>
      <c r="B5088" s="3" t="s">
        <v>13921</v>
      </c>
      <c r="C5088" s="0" t="s">
        <v>1847</v>
      </c>
      <c r="D5088" s="0" t="s">
        <v>1847</v>
      </c>
      <c r="E5088" s="0" t="s">
        <v>396</v>
      </c>
      <c r="F5088" s="0" t="s">
        <v>1847</v>
      </c>
      <c r="G5088" s="0" t="s">
        <v>13922</v>
      </c>
      <c r="H5088" s="0" t="s">
        <v>13923</v>
      </c>
      <c r="I5088" s="0" t="n">
        <f aca="false">IFERROR(SEARCH("\",H5088),0)</f>
        <v>0</v>
      </c>
    </row>
    <row r="5089" customFormat="false" ht="13.8" hidden="false" customHeight="false" outlineLevel="0" collapsed="false">
      <c r="A5089" s="0" t="s">
        <v>11529</v>
      </c>
      <c r="B5089" s="3" t="s">
        <v>13924</v>
      </c>
      <c r="C5089" s="0" t="s">
        <v>1847</v>
      </c>
      <c r="D5089" s="0" t="s">
        <v>1847</v>
      </c>
      <c r="E5089" s="0" t="s">
        <v>396</v>
      </c>
      <c r="F5089" s="0" t="s">
        <v>1847</v>
      </c>
      <c r="G5089" s="0" t="s">
        <v>13925</v>
      </c>
      <c r="H5089" s="0" t="s">
        <v>13926</v>
      </c>
      <c r="I5089" s="0" t="n">
        <f aca="false">IFERROR(SEARCH("\",H5089),0)</f>
        <v>0</v>
      </c>
    </row>
    <row r="5090" customFormat="false" ht="13.8" hidden="false" customHeight="false" outlineLevel="0" collapsed="false">
      <c r="A5090" s="0" t="s">
        <v>11529</v>
      </c>
      <c r="B5090" s="3" t="s">
        <v>13927</v>
      </c>
      <c r="C5090" s="0" t="s">
        <v>1847</v>
      </c>
      <c r="D5090" s="0" t="s">
        <v>1847</v>
      </c>
      <c r="E5090" s="0" t="s">
        <v>396</v>
      </c>
      <c r="F5090" s="0" t="s">
        <v>1847</v>
      </c>
      <c r="G5090" s="0" t="s">
        <v>13928</v>
      </c>
      <c r="H5090" s="0" t="s">
        <v>13929</v>
      </c>
      <c r="I5090" s="0" t="n">
        <f aca="false">IFERROR(SEARCH("\",H5090),0)</f>
        <v>0</v>
      </c>
    </row>
    <row r="5091" customFormat="false" ht="13.8" hidden="false" customHeight="false" outlineLevel="0" collapsed="false">
      <c r="A5091" s="0" t="s">
        <v>11529</v>
      </c>
      <c r="B5091" s="3" t="s">
        <v>13930</v>
      </c>
      <c r="C5091" s="0" t="s">
        <v>1847</v>
      </c>
      <c r="D5091" s="0" t="s">
        <v>1847</v>
      </c>
      <c r="E5091" s="0" t="s">
        <v>396</v>
      </c>
      <c r="F5091" s="0" t="s">
        <v>1847</v>
      </c>
      <c r="G5091" s="0" t="s">
        <v>13931</v>
      </c>
      <c r="H5091" s="0" t="s">
        <v>13932</v>
      </c>
      <c r="I5091" s="0" t="n">
        <f aca="false">IFERROR(SEARCH("\",H5091),0)</f>
        <v>0</v>
      </c>
    </row>
    <row r="5092" customFormat="false" ht="13.8" hidden="false" customHeight="false" outlineLevel="0" collapsed="false">
      <c r="A5092" s="0" t="s">
        <v>11529</v>
      </c>
      <c r="B5092" s="3" t="s">
        <v>13933</v>
      </c>
      <c r="C5092" s="0" t="s">
        <v>1847</v>
      </c>
      <c r="D5092" s="0" t="s">
        <v>1847</v>
      </c>
      <c r="E5092" s="0" t="s">
        <v>396</v>
      </c>
      <c r="F5092" s="0" t="s">
        <v>1847</v>
      </c>
      <c r="G5092" s="0" t="s">
        <v>13934</v>
      </c>
      <c r="H5092" s="0" t="s">
        <v>13935</v>
      </c>
      <c r="I5092" s="0" t="n">
        <f aca="false">IFERROR(SEARCH("\",H5092),0)</f>
        <v>0</v>
      </c>
    </row>
    <row r="5093" customFormat="false" ht="13.8" hidden="false" customHeight="false" outlineLevel="0" collapsed="false">
      <c r="A5093" s="0" t="s">
        <v>11529</v>
      </c>
      <c r="B5093" s="3" t="s">
        <v>13936</v>
      </c>
      <c r="C5093" s="0" t="s">
        <v>1847</v>
      </c>
      <c r="D5093" s="0" t="s">
        <v>1847</v>
      </c>
      <c r="E5093" s="0" t="s">
        <v>396</v>
      </c>
      <c r="F5093" s="0" t="s">
        <v>1847</v>
      </c>
      <c r="G5093" s="0" t="s">
        <v>13937</v>
      </c>
      <c r="H5093" s="0" t="s">
        <v>13938</v>
      </c>
      <c r="I5093" s="0" t="n">
        <f aca="false">IFERROR(SEARCH("\",H5093),0)</f>
        <v>0</v>
      </c>
    </row>
    <row r="5094" customFormat="false" ht="13.8" hidden="false" customHeight="false" outlineLevel="0" collapsed="false">
      <c r="A5094" s="0" t="s">
        <v>11529</v>
      </c>
      <c r="B5094" s="3" t="s">
        <v>13939</v>
      </c>
      <c r="C5094" s="0" t="s">
        <v>1847</v>
      </c>
      <c r="D5094" s="0" t="s">
        <v>1847</v>
      </c>
      <c r="E5094" s="0" t="s">
        <v>396</v>
      </c>
      <c r="F5094" s="0" t="s">
        <v>1847</v>
      </c>
      <c r="G5094" s="0" t="s">
        <v>13940</v>
      </c>
      <c r="H5094" s="0" t="s">
        <v>13941</v>
      </c>
      <c r="I5094" s="0" t="n">
        <f aca="false">IFERROR(SEARCH("\",H5094),0)</f>
        <v>0</v>
      </c>
    </row>
    <row r="5095" customFormat="false" ht="13.8" hidden="false" customHeight="false" outlineLevel="0" collapsed="false">
      <c r="A5095" s="0" t="s">
        <v>11529</v>
      </c>
      <c r="B5095" s="3" t="s">
        <v>13942</v>
      </c>
      <c r="C5095" s="0" t="s">
        <v>1847</v>
      </c>
      <c r="D5095" s="0" t="s">
        <v>1847</v>
      </c>
      <c r="E5095" s="0" t="s">
        <v>396</v>
      </c>
      <c r="F5095" s="0" t="s">
        <v>1847</v>
      </c>
      <c r="G5095" s="0" t="s">
        <v>13943</v>
      </c>
      <c r="H5095" s="0" t="s">
        <v>13944</v>
      </c>
      <c r="I5095" s="0" t="n">
        <f aca="false">IFERROR(SEARCH("\",H5095),0)</f>
        <v>0</v>
      </c>
    </row>
    <row r="5096" customFormat="false" ht="13.8" hidden="false" customHeight="false" outlineLevel="0" collapsed="false">
      <c r="A5096" s="0" t="s">
        <v>11529</v>
      </c>
      <c r="B5096" s="3" t="s">
        <v>13945</v>
      </c>
      <c r="C5096" s="0" t="s">
        <v>1847</v>
      </c>
      <c r="D5096" s="0" t="s">
        <v>1847</v>
      </c>
      <c r="E5096" s="0" t="s">
        <v>396</v>
      </c>
      <c r="F5096" s="0" t="s">
        <v>1847</v>
      </c>
      <c r="G5096" s="0" t="s">
        <v>13946</v>
      </c>
      <c r="H5096" s="0" t="s">
        <v>13947</v>
      </c>
      <c r="I5096" s="0" t="n">
        <f aca="false">IFERROR(SEARCH("\",H5096),0)</f>
        <v>0</v>
      </c>
    </row>
    <row r="5097" customFormat="false" ht="13.8" hidden="false" customHeight="false" outlineLevel="0" collapsed="false">
      <c r="A5097" s="0" t="s">
        <v>11529</v>
      </c>
      <c r="B5097" s="3" t="s">
        <v>13948</v>
      </c>
      <c r="C5097" s="0" t="s">
        <v>1847</v>
      </c>
      <c r="D5097" s="0" t="s">
        <v>1847</v>
      </c>
      <c r="E5097" s="0" t="s">
        <v>396</v>
      </c>
      <c r="F5097" s="0" t="s">
        <v>1847</v>
      </c>
      <c r="G5097" s="0" t="s">
        <v>13949</v>
      </c>
      <c r="H5097" s="0" t="s">
        <v>13950</v>
      </c>
      <c r="I5097" s="0" t="n">
        <f aca="false">IFERROR(SEARCH("\",H5097),0)</f>
        <v>0</v>
      </c>
    </row>
    <row r="5098" customFormat="false" ht="13.8" hidden="false" customHeight="false" outlineLevel="0" collapsed="false">
      <c r="A5098" s="0" t="s">
        <v>11529</v>
      </c>
      <c r="B5098" s="3" t="s">
        <v>13951</v>
      </c>
      <c r="C5098" s="0" t="s">
        <v>1847</v>
      </c>
      <c r="D5098" s="0" t="s">
        <v>1847</v>
      </c>
      <c r="E5098" s="0" t="s">
        <v>396</v>
      </c>
      <c r="F5098" s="0" t="s">
        <v>1847</v>
      </c>
      <c r="G5098" s="0" t="s">
        <v>13952</v>
      </c>
      <c r="H5098" s="0" t="s">
        <v>13953</v>
      </c>
      <c r="I5098" s="0" t="n">
        <f aca="false">IFERROR(SEARCH("\",H5098),0)</f>
        <v>0</v>
      </c>
    </row>
    <row r="5099" customFormat="false" ht="13.8" hidden="false" customHeight="false" outlineLevel="0" collapsed="false">
      <c r="A5099" s="0" t="s">
        <v>11529</v>
      </c>
      <c r="B5099" s="3" t="s">
        <v>13954</v>
      </c>
      <c r="C5099" s="0" t="s">
        <v>1847</v>
      </c>
      <c r="D5099" s="0" t="s">
        <v>1847</v>
      </c>
      <c r="E5099" s="0" t="s">
        <v>396</v>
      </c>
      <c r="F5099" s="0" t="s">
        <v>1847</v>
      </c>
      <c r="G5099" s="0" t="s">
        <v>13955</v>
      </c>
      <c r="H5099" s="0" t="s">
        <v>13956</v>
      </c>
      <c r="I5099" s="0" t="n">
        <f aca="false">IFERROR(SEARCH("\",H5099),0)</f>
        <v>0</v>
      </c>
    </row>
    <row r="5100" customFormat="false" ht="13.8" hidden="false" customHeight="false" outlineLevel="0" collapsed="false">
      <c r="A5100" s="0" t="s">
        <v>11529</v>
      </c>
      <c r="B5100" s="3" t="s">
        <v>13957</v>
      </c>
      <c r="C5100" s="0" t="s">
        <v>1847</v>
      </c>
      <c r="D5100" s="0" t="s">
        <v>1847</v>
      </c>
      <c r="E5100" s="0" t="s">
        <v>396</v>
      </c>
      <c r="F5100" s="0" t="s">
        <v>1847</v>
      </c>
      <c r="G5100" s="0" t="s">
        <v>13958</v>
      </c>
      <c r="H5100" s="0" t="s">
        <v>13959</v>
      </c>
      <c r="I5100" s="0" t="n">
        <f aca="false">IFERROR(SEARCH("\",H5100),0)</f>
        <v>0</v>
      </c>
    </row>
    <row r="5101" customFormat="false" ht="13.8" hidden="false" customHeight="false" outlineLevel="0" collapsed="false">
      <c r="A5101" s="0" t="s">
        <v>11529</v>
      </c>
      <c r="B5101" s="3" t="s">
        <v>13960</v>
      </c>
      <c r="C5101" s="0" t="s">
        <v>1847</v>
      </c>
      <c r="D5101" s="0" t="s">
        <v>1847</v>
      </c>
      <c r="E5101" s="0" t="s">
        <v>396</v>
      </c>
      <c r="F5101" s="0" t="s">
        <v>1847</v>
      </c>
      <c r="G5101" s="0" t="s">
        <v>13961</v>
      </c>
      <c r="H5101" s="0" t="s">
        <v>13962</v>
      </c>
      <c r="I5101" s="0" t="n">
        <f aca="false">IFERROR(SEARCH("\",H5101),0)</f>
        <v>0</v>
      </c>
    </row>
    <row r="5102" customFormat="false" ht="13.8" hidden="false" customHeight="false" outlineLevel="0" collapsed="false">
      <c r="A5102" s="0" t="s">
        <v>11529</v>
      </c>
      <c r="B5102" s="3" t="s">
        <v>13963</v>
      </c>
      <c r="C5102" s="0" t="s">
        <v>1847</v>
      </c>
      <c r="D5102" s="0" t="s">
        <v>1847</v>
      </c>
      <c r="E5102" s="0" t="s">
        <v>396</v>
      </c>
      <c r="F5102" s="0" t="s">
        <v>1847</v>
      </c>
      <c r="G5102" s="0" t="s">
        <v>13964</v>
      </c>
      <c r="H5102" s="0" t="s">
        <v>13965</v>
      </c>
      <c r="I5102" s="0" t="n">
        <f aca="false">IFERROR(SEARCH("\",H5102),0)</f>
        <v>0</v>
      </c>
    </row>
    <row r="5103" customFormat="false" ht="13.8" hidden="false" customHeight="false" outlineLevel="0" collapsed="false">
      <c r="A5103" s="0" t="s">
        <v>11529</v>
      </c>
      <c r="B5103" s="3" t="s">
        <v>13966</v>
      </c>
      <c r="C5103" s="0" t="s">
        <v>1847</v>
      </c>
      <c r="D5103" s="0" t="s">
        <v>1847</v>
      </c>
      <c r="E5103" s="0" t="s">
        <v>396</v>
      </c>
      <c r="F5103" s="0" t="s">
        <v>1847</v>
      </c>
      <c r="G5103" s="0" t="s">
        <v>13967</v>
      </c>
      <c r="H5103" s="0" t="s">
        <v>13968</v>
      </c>
      <c r="I5103" s="0" t="n">
        <f aca="false">IFERROR(SEARCH("\",H5103),0)</f>
        <v>0</v>
      </c>
    </row>
    <row r="5104" customFormat="false" ht="13.8" hidden="false" customHeight="false" outlineLevel="0" collapsed="false">
      <c r="A5104" s="0" t="s">
        <v>11529</v>
      </c>
      <c r="B5104" s="3" t="s">
        <v>13969</v>
      </c>
      <c r="C5104" s="0" t="s">
        <v>1847</v>
      </c>
      <c r="D5104" s="0" t="s">
        <v>1847</v>
      </c>
      <c r="E5104" s="0" t="s">
        <v>396</v>
      </c>
      <c r="F5104" s="0" t="s">
        <v>1847</v>
      </c>
      <c r="G5104" s="0" t="s">
        <v>13970</v>
      </c>
      <c r="H5104" s="0" t="s">
        <v>13971</v>
      </c>
      <c r="I5104" s="0" t="n">
        <f aca="false">IFERROR(SEARCH("\",H5104),0)</f>
        <v>0</v>
      </c>
    </row>
    <row r="5105" customFormat="false" ht="13.8" hidden="false" customHeight="false" outlineLevel="0" collapsed="false">
      <c r="A5105" s="0" t="s">
        <v>11529</v>
      </c>
      <c r="B5105" s="3" t="s">
        <v>13972</v>
      </c>
      <c r="C5105" s="0" t="s">
        <v>1847</v>
      </c>
      <c r="D5105" s="0" t="s">
        <v>1847</v>
      </c>
      <c r="E5105" s="0" t="s">
        <v>396</v>
      </c>
      <c r="F5105" s="0" t="s">
        <v>1847</v>
      </c>
      <c r="G5105" s="0" t="s">
        <v>13973</v>
      </c>
      <c r="H5105" s="0" t="s">
        <v>13974</v>
      </c>
      <c r="I5105" s="0" t="n">
        <f aca="false">IFERROR(SEARCH("\",H5105),0)</f>
        <v>0</v>
      </c>
    </row>
    <row r="5106" customFormat="false" ht="13.8" hidden="false" customHeight="false" outlineLevel="0" collapsed="false">
      <c r="A5106" s="0" t="s">
        <v>11529</v>
      </c>
      <c r="B5106" s="3" t="s">
        <v>13975</v>
      </c>
      <c r="C5106" s="0" t="s">
        <v>1847</v>
      </c>
      <c r="D5106" s="0" t="s">
        <v>1847</v>
      </c>
      <c r="E5106" s="0" t="s">
        <v>396</v>
      </c>
      <c r="F5106" s="0" t="s">
        <v>1847</v>
      </c>
      <c r="G5106" s="0" t="s">
        <v>13976</v>
      </c>
      <c r="H5106" s="0" t="s">
        <v>13977</v>
      </c>
      <c r="I5106" s="0" t="n">
        <f aca="false">IFERROR(SEARCH("\",H5106),0)</f>
        <v>0</v>
      </c>
    </row>
    <row r="5107" customFormat="false" ht="13.8" hidden="false" customHeight="false" outlineLevel="0" collapsed="false">
      <c r="A5107" s="0" t="s">
        <v>11529</v>
      </c>
      <c r="B5107" s="3" t="s">
        <v>13978</v>
      </c>
      <c r="C5107" s="0" t="s">
        <v>1847</v>
      </c>
      <c r="D5107" s="0" t="s">
        <v>1847</v>
      </c>
      <c r="E5107" s="0" t="s">
        <v>396</v>
      </c>
      <c r="F5107" s="0" t="s">
        <v>1847</v>
      </c>
      <c r="G5107" s="0" t="s">
        <v>13979</v>
      </c>
      <c r="H5107" s="0" t="s">
        <v>13980</v>
      </c>
      <c r="I5107" s="0" t="n">
        <f aca="false">IFERROR(SEARCH("\",H5107),0)</f>
        <v>0</v>
      </c>
    </row>
    <row r="5108" customFormat="false" ht="13.8" hidden="false" customHeight="false" outlineLevel="0" collapsed="false">
      <c r="A5108" s="0" t="s">
        <v>11529</v>
      </c>
      <c r="B5108" s="3" t="s">
        <v>13981</v>
      </c>
      <c r="C5108" s="0" t="s">
        <v>1847</v>
      </c>
      <c r="D5108" s="0" t="s">
        <v>1847</v>
      </c>
      <c r="E5108" s="0" t="s">
        <v>396</v>
      </c>
      <c r="F5108" s="0" t="s">
        <v>1847</v>
      </c>
      <c r="G5108" s="0" t="s">
        <v>13982</v>
      </c>
      <c r="H5108" s="0" t="s">
        <v>13983</v>
      </c>
      <c r="I5108" s="0" t="n">
        <f aca="false">IFERROR(SEARCH("\",H5108),0)</f>
        <v>0</v>
      </c>
    </row>
    <row r="5109" customFormat="false" ht="13.8" hidden="false" customHeight="false" outlineLevel="0" collapsed="false">
      <c r="A5109" s="0" t="s">
        <v>11529</v>
      </c>
      <c r="B5109" s="3" t="s">
        <v>13984</v>
      </c>
      <c r="C5109" s="0" t="s">
        <v>1847</v>
      </c>
      <c r="D5109" s="0" t="s">
        <v>1847</v>
      </c>
      <c r="E5109" s="0" t="s">
        <v>396</v>
      </c>
      <c r="F5109" s="0" t="s">
        <v>1847</v>
      </c>
      <c r="G5109" s="0" t="s">
        <v>13985</v>
      </c>
      <c r="H5109" s="0" t="s">
        <v>13986</v>
      </c>
      <c r="I5109" s="0" t="n">
        <f aca="false">IFERROR(SEARCH("\",H5109),0)</f>
        <v>0</v>
      </c>
    </row>
    <row r="5110" customFormat="false" ht="13.8" hidden="false" customHeight="false" outlineLevel="0" collapsed="false">
      <c r="A5110" s="0" t="s">
        <v>11529</v>
      </c>
      <c r="B5110" s="3" t="s">
        <v>13987</v>
      </c>
      <c r="C5110" s="0" t="s">
        <v>1847</v>
      </c>
      <c r="D5110" s="0" t="s">
        <v>1847</v>
      </c>
      <c r="E5110" s="0" t="s">
        <v>396</v>
      </c>
      <c r="F5110" s="0" t="s">
        <v>1847</v>
      </c>
      <c r="G5110" s="0" t="s">
        <v>13988</v>
      </c>
      <c r="H5110" s="0" t="s">
        <v>13989</v>
      </c>
      <c r="I5110" s="0" t="n">
        <f aca="false">IFERROR(SEARCH("\",H5110),0)</f>
        <v>0</v>
      </c>
    </row>
    <row r="5111" customFormat="false" ht="13.8" hidden="false" customHeight="false" outlineLevel="0" collapsed="false">
      <c r="A5111" s="0" t="s">
        <v>11529</v>
      </c>
      <c r="B5111" s="3" t="s">
        <v>13990</v>
      </c>
      <c r="C5111" s="0" t="s">
        <v>1847</v>
      </c>
      <c r="D5111" s="0" t="s">
        <v>1847</v>
      </c>
      <c r="E5111" s="0" t="s">
        <v>396</v>
      </c>
      <c r="F5111" s="0" t="s">
        <v>1847</v>
      </c>
      <c r="G5111" s="0" t="s">
        <v>13991</v>
      </c>
      <c r="H5111" s="0" t="s">
        <v>13992</v>
      </c>
      <c r="I5111" s="0" t="n">
        <f aca="false">IFERROR(SEARCH("\",H5111),0)</f>
        <v>0</v>
      </c>
    </row>
    <row r="5112" customFormat="false" ht="13.8" hidden="false" customHeight="false" outlineLevel="0" collapsed="false">
      <c r="A5112" s="0" t="s">
        <v>11529</v>
      </c>
      <c r="B5112" s="3" t="s">
        <v>13993</v>
      </c>
      <c r="C5112" s="0" t="s">
        <v>1847</v>
      </c>
      <c r="D5112" s="0" t="s">
        <v>1847</v>
      </c>
      <c r="E5112" s="0" t="s">
        <v>396</v>
      </c>
      <c r="F5112" s="0" t="s">
        <v>1847</v>
      </c>
      <c r="G5112" s="0" t="s">
        <v>13994</v>
      </c>
      <c r="H5112" s="0" t="s">
        <v>13995</v>
      </c>
      <c r="I5112" s="0" t="n">
        <f aca="false">IFERROR(SEARCH("\",H5112),0)</f>
        <v>0</v>
      </c>
    </row>
    <row r="5113" customFormat="false" ht="13.8" hidden="false" customHeight="false" outlineLevel="0" collapsed="false">
      <c r="A5113" s="0" t="s">
        <v>11529</v>
      </c>
      <c r="B5113" s="3" t="s">
        <v>13996</v>
      </c>
      <c r="C5113" s="0" t="s">
        <v>1847</v>
      </c>
      <c r="D5113" s="0" t="s">
        <v>1847</v>
      </c>
      <c r="E5113" s="0" t="s">
        <v>396</v>
      </c>
      <c r="F5113" s="0" t="s">
        <v>1847</v>
      </c>
      <c r="G5113" s="0" t="s">
        <v>13997</v>
      </c>
      <c r="H5113" s="0" t="s">
        <v>13998</v>
      </c>
      <c r="I5113" s="0" t="n">
        <f aca="false">IFERROR(SEARCH("\",H5113),0)</f>
        <v>0</v>
      </c>
    </row>
    <row r="5114" customFormat="false" ht="13.8" hidden="false" customHeight="false" outlineLevel="0" collapsed="false">
      <c r="A5114" s="0" t="s">
        <v>11529</v>
      </c>
      <c r="B5114" s="3" t="s">
        <v>13999</v>
      </c>
      <c r="C5114" s="0" t="s">
        <v>1847</v>
      </c>
      <c r="D5114" s="0" t="s">
        <v>1847</v>
      </c>
      <c r="E5114" s="0" t="s">
        <v>396</v>
      </c>
      <c r="F5114" s="0" t="s">
        <v>1847</v>
      </c>
      <c r="G5114" s="0" t="s">
        <v>14000</v>
      </c>
      <c r="H5114" s="0" t="s">
        <v>14001</v>
      </c>
      <c r="I5114" s="0" t="n">
        <f aca="false">IFERROR(SEARCH("\",H5114),0)</f>
        <v>0</v>
      </c>
    </row>
    <row r="5115" customFormat="false" ht="13.8" hidden="false" customHeight="false" outlineLevel="0" collapsed="false">
      <c r="A5115" s="0" t="s">
        <v>11529</v>
      </c>
      <c r="B5115" s="3" t="s">
        <v>14002</v>
      </c>
      <c r="C5115" s="0" t="s">
        <v>1847</v>
      </c>
      <c r="D5115" s="0" t="s">
        <v>1847</v>
      </c>
      <c r="E5115" s="0" t="s">
        <v>396</v>
      </c>
      <c r="F5115" s="0" t="s">
        <v>1847</v>
      </c>
      <c r="G5115" s="0" t="s">
        <v>14003</v>
      </c>
      <c r="H5115" s="0" t="s">
        <v>14004</v>
      </c>
      <c r="I5115" s="0" t="n">
        <f aca="false">IFERROR(SEARCH("\",H5115),0)</f>
        <v>0</v>
      </c>
    </row>
    <row r="5116" customFormat="false" ht="13.8" hidden="false" customHeight="false" outlineLevel="0" collapsed="false">
      <c r="A5116" s="0" t="s">
        <v>11529</v>
      </c>
      <c r="B5116" s="3" t="s">
        <v>14005</v>
      </c>
      <c r="C5116" s="0" t="s">
        <v>1847</v>
      </c>
      <c r="D5116" s="0" t="s">
        <v>1847</v>
      </c>
      <c r="E5116" s="0" t="s">
        <v>396</v>
      </c>
      <c r="F5116" s="0" t="s">
        <v>1847</v>
      </c>
      <c r="G5116" s="0" t="s">
        <v>14006</v>
      </c>
      <c r="H5116" s="0" t="s">
        <v>14007</v>
      </c>
      <c r="I5116" s="0" t="n">
        <f aca="false">IFERROR(SEARCH("\",H5116),0)</f>
        <v>0</v>
      </c>
    </row>
    <row r="5117" customFormat="false" ht="13.8" hidden="false" customHeight="false" outlineLevel="0" collapsed="false">
      <c r="A5117" s="0" t="s">
        <v>11529</v>
      </c>
      <c r="B5117" s="3" t="s">
        <v>14008</v>
      </c>
      <c r="C5117" s="0" t="s">
        <v>1847</v>
      </c>
      <c r="D5117" s="0" t="s">
        <v>1847</v>
      </c>
      <c r="E5117" s="0" t="s">
        <v>396</v>
      </c>
      <c r="F5117" s="0" t="s">
        <v>1847</v>
      </c>
      <c r="G5117" s="0" t="s">
        <v>14009</v>
      </c>
      <c r="H5117" s="0" t="s">
        <v>14010</v>
      </c>
      <c r="I5117" s="0" t="n">
        <f aca="false">IFERROR(SEARCH("\",H5117),0)</f>
        <v>0</v>
      </c>
    </row>
    <row r="5118" customFormat="false" ht="13.8" hidden="false" customHeight="false" outlineLevel="0" collapsed="false">
      <c r="A5118" s="0" t="s">
        <v>11529</v>
      </c>
      <c r="B5118" s="3" t="s">
        <v>14011</v>
      </c>
      <c r="C5118" s="0" t="s">
        <v>1847</v>
      </c>
      <c r="D5118" s="0" t="s">
        <v>1847</v>
      </c>
      <c r="E5118" s="0" t="s">
        <v>396</v>
      </c>
      <c r="F5118" s="0" t="s">
        <v>1847</v>
      </c>
      <c r="G5118" s="0" t="s">
        <v>14012</v>
      </c>
      <c r="H5118" s="0" t="s">
        <v>14013</v>
      </c>
      <c r="I5118" s="0" t="n">
        <f aca="false">IFERROR(SEARCH("\",H5118),0)</f>
        <v>0</v>
      </c>
    </row>
    <row r="5119" customFormat="false" ht="13.8" hidden="false" customHeight="false" outlineLevel="0" collapsed="false">
      <c r="A5119" s="0" t="s">
        <v>11529</v>
      </c>
      <c r="B5119" s="3" t="s">
        <v>14014</v>
      </c>
      <c r="C5119" s="0" t="s">
        <v>1847</v>
      </c>
      <c r="D5119" s="0" t="s">
        <v>1847</v>
      </c>
      <c r="E5119" s="0" t="s">
        <v>396</v>
      </c>
      <c r="F5119" s="0" t="s">
        <v>1847</v>
      </c>
      <c r="G5119" s="0" t="s">
        <v>14015</v>
      </c>
      <c r="H5119" s="0" t="s">
        <v>14016</v>
      </c>
      <c r="I5119" s="0" t="n">
        <f aca="false">IFERROR(SEARCH("\",H5119),0)</f>
        <v>0</v>
      </c>
    </row>
    <row r="5120" customFormat="false" ht="13.8" hidden="false" customHeight="false" outlineLevel="0" collapsed="false">
      <c r="A5120" s="0" t="s">
        <v>11529</v>
      </c>
      <c r="B5120" s="3" t="s">
        <v>14017</v>
      </c>
      <c r="C5120" s="0" t="s">
        <v>1847</v>
      </c>
      <c r="D5120" s="0" t="s">
        <v>1847</v>
      </c>
      <c r="E5120" s="0" t="s">
        <v>396</v>
      </c>
      <c r="F5120" s="0" t="s">
        <v>1847</v>
      </c>
      <c r="G5120" s="0" t="s">
        <v>14018</v>
      </c>
      <c r="H5120" s="0" t="s">
        <v>14019</v>
      </c>
      <c r="I5120" s="0" t="n">
        <f aca="false">IFERROR(SEARCH("\",H5120),0)</f>
        <v>0</v>
      </c>
    </row>
    <row r="5121" customFormat="false" ht="13.8" hidden="false" customHeight="false" outlineLevel="0" collapsed="false">
      <c r="A5121" s="0" t="s">
        <v>11529</v>
      </c>
      <c r="B5121" s="3" t="s">
        <v>14020</v>
      </c>
      <c r="C5121" s="0" t="s">
        <v>1847</v>
      </c>
      <c r="D5121" s="0" t="s">
        <v>1847</v>
      </c>
      <c r="E5121" s="0" t="s">
        <v>396</v>
      </c>
      <c r="F5121" s="0" t="s">
        <v>1847</v>
      </c>
      <c r="G5121" s="0" t="s">
        <v>14021</v>
      </c>
      <c r="H5121" s="0" t="s">
        <v>14022</v>
      </c>
      <c r="I5121" s="0" t="n">
        <f aca="false">IFERROR(SEARCH("\",H5121),0)</f>
        <v>0</v>
      </c>
    </row>
    <row r="5122" customFormat="false" ht="13.8" hidden="false" customHeight="false" outlineLevel="0" collapsed="false">
      <c r="A5122" s="0" t="s">
        <v>11529</v>
      </c>
      <c r="B5122" s="3" t="s">
        <v>14023</v>
      </c>
      <c r="C5122" s="0" t="s">
        <v>1847</v>
      </c>
      <c r="D5122" s="0" t="s">
        <v>1847</v>
      </c>
      <c r="E5122" s="0" t="s">
        <v>396</v>
      </c>
      <c r="F5122" s="0" t="s">
        <v>1847</v>
      </c>
      <c r="G5122" s="0" t="s">
        <v>14024</v>
      </c>
      <c r="H5122" s="0" t="s">
        <v>14025</v>
      </c>
      <c r="I5122" s="0" t="n">
        <f aca="false">IFERROR(SEARCH("\",H5122),0)</f>
        <v>0</v>
      </c>
    </row>
    <row r="5123" customFormat="false" ht="13.8" hidden="false" customHeight="false" outlineLevel="0" collapsed="false">
      <c r="A5123" s="0" t="s">
        <v>11529</v>
      </c>
      <c r="B5123" s="3" t="s">
        <v>14026</v>
      </c>
      <c r="C5123" s="0" t="s">
        <v>1847</v>
      </c>
      <c r="D5123" s="0" t="s">
        <v>1847</v>
      </c>
      <c r="E5123" s="0" t="s">
        <v>396</v>
      </c>
      <c r="F5123" s="0" t="s">
        <v>1847</v>
      </c>
      <c r="G5123" s="0" t="s">
        <v>14027</v>
      </c>
      <c r="H5123" s="0" t="s">
        <v>14028</v>
      </c>
      <c r="I5123" s="0" t="n">
        <f aca="false">IFERROR(SEARCH("\",H5123),0)</f>
        <v>0</v>
      </c>
    </row>
    <row r="5124" customFormat="false" ht="13.8" hidden="false" customHeight="false" outlineLevel="0" collapsed="false">
      <c r="A5124" s="0" t="s">
        <v>11529</v>
      </c>
      <c r="B5124" s="3" t="s">
        <v>14029</v>
      </c>
      <c r="C5124" s="0" t="s">
        <v>1847</v>
      </c>
      <c r="D5124" s="0" t="s">
        <v>1847</v>
      </c>
      <c r="E5124" s="0" t="s">
        <v>396</v>
      </c>
      <c r="F5124" s="0" t="s">
        <v>1847</v>
      </c>
      <c r="G5124" s="0" t="s">
        <v>14030</v>
      </c>
      <c r="H5124" s="0" t="s">
        <v>14031</v>
      </c>
      <c r="I5124" s="0" t="n">
        <f aca="false">IFERROR(SEARCH("\",H5124),0)</f>
        <v>0</v>
      </c>
    </row>
    <row r="5125" customFormat="false" ht="13.8" hidden="false" customHeight="false" outlineLevel="0" collapsed="false">
      <c r="A5125" s="0" t="s">
        <v>11529</v>
      </c>
      <c r="B5125" s="3" t="s">
        <v>14032</v>
      </c>
      <c r="C5125" s="0" t="s">
        <v>1847</v>
      </c>
      <c r="D5125" s="0" t="s">
        <v>1847</v>
      </c>
      <c r="E5125" s="0" t="s">
        <v>396</v>
      </c>
      <c r="F5125" s="0" t="s">
        <v>1847</v>
      </c>
      <c r="G5125" s="0" t="s">
        <v>14033</v>
      </c>
      <c r="H5125" s="0" t="s">
        <v>14034</v>
      </c>
      <c r="I5125" s="0" t="n">
        <f aca="false">IFERROR(SEARCH("\",H5125),0)</f>
        <v>0</v>
      </c>
    </row>
    <row r="5126" customFormat="false" ht="13.8" hidden="false" customHeight="false" outlineLevel="0" collapsed="false">
      <c r="A5126" s="0" t="s">
        <v>11529</v>
      </c>
      <c r="B5126" s="3" t="s">
        <v>14035</v>
      </c>
      <c r="C5126" s="0" t="s">
        <v>1847</v>
      </c>
      <c r="D5126" s="0" t="s">
        <v>1847</v>
      </c>
      <c r="E5126" s="0" t="s">
        <v>396</v>
      </c>
      <c r="F5126" s="0" t="s">
        <v>1847</v>
      </c>
      <c r="G5126" s="0" t="s">
        <v>14036</v>
      </c>
      <c r="H5126" s="0" t="s">
        <v>14037</v>
      </c>
      <c r="I5126" s="0" t="n">
        <f aca="false">IFERROR(SEARCH("\",H5126),0)</f>
        <v>0</v>
      </c>
    </row>
    <row r="5127" customFormat="false" ht="13.8" hidden="false" customHeight="false" outlineLevel="0" collapsed="false">
      <c r="A5127" s="0" t="s">
        <v>12</v>
      </c>
      <c r="B5127" s="3" t="s">
        <v>14038</v>
      </c>
      <c r="C5127" s="0" t="s">
        <v>14039</v>
      </c>
      <c r="D5127" s="0" t="s">
        <v>14040</v>
      </c>
      <c r="E5127" s="0" t="s">
        <v>4900</v>
      </c>
      <c r="F5127" s="0" t="n">
        <v>11</v>
      </c>
      <c r="G5127" s="0" t="s">
        <v>14041</v>
      </c>
      <c r="H5127" s="0" t="s">
        <v>14042</v>
      </c>
      <c r="I5127" s="0" t="n">
        <f aca="false">IFERROR(SEARCH("\",H5127),0)</f>
        <v>0</v>
      </c>
    </row>
    <row r="5128" customFormat="false" ht="13.8" hidden="false" customHeight="false" outlineLevel="0" collapsed="false">
      <c r="A5128" s="0" t="s">
        <v>12</v>
      </c>
      <c r="B5128" s="3" t="s">
        <v>14038</v>
      </c>
      <c r="C5128" s="0" t="s">
        <v>14039</v>
      </c>
      <c r="D5128" s="0" t="s">
        <v>14040</v>
      </c>
      <c r="E5128" s="0" t="s">
        <v>4900</v>
      </c>
      <c r="F5128" s="0" t="n">
        <v>11</v>
      </c>
      <c r="G5128" s="0" t="s">
        <v>14043</v>
      </c>
      <c r="H5128" s="0" t="s">
        <v>14042</v>
      </c>
      <c r="I5128" s="0" t="n">
        <f aca="false">IFERROR(SEARCH("\",H5128),0)</f>
        <v>0</v>
      </c>
    </row>
    <row r="5129" customFormat="false" ht="13.8" hidden="false" customHeight="false" outlineLevel="0" collapsed="false">
      <c r="A5129" s="0" t="s">
        <v>12</v>
      </c>
      <c r="B5129" s="3" t="s">
        <v>14044</v>
      </c>
      <c r="C5129" s="0" t="s">
        <v>14039</v>
      </c>
      <c r="D5129" s="0" t="s">
        <v>14040</v>
      </c>
      <c r="E5129" s="0" t="s">
        <v>4900</v>
      </c>
      <c r="F5129" s="0" t="n">
        <v>9</v>
      </c>
      <c r="G5129" s="0" t="s">
        <v>14045</v>
      </c>
      <c r="H5129" s="0" t="s">
        <v>14046</v>
      </c>
      <c r="I5129" s="0" t="n">
        <f aca="false">IFERROR(SEARCH("\",H5129),0)</f>
        <v>0</v>
      </c>
    </row>
    <row r="5130" customFormat="false" ht="13.8" hidden="false" customHeight="false" outlineLevel="0" collapsed="false">
      <c r="A5130" s="0" t="s">
        <v>12</v>
      </c>
      <c r="B5130" s="3" t="s">
        <v>14044</v>
      </c>
      <c r="C5130" s="0" t="s">
        <v>14039</v>
      </c>
      <c r="D5130" s="0" t="s">
        <v>14040</v>
      </c>
      <c r="E5130" s="0" t="s">
        <v>4900</v>
      </c>
      <c r="F5130" s="0" t="n">
        <v>9</v>
      </c>
      <c r="G5130" s="0" t="s">
        <v>14047</v>
      </c>
      <c r="H5130" s="0" t="s">
        <v>14046</v>
      </c>
      <c r="I5130" s="0" t="n">
        <f aca="false">IFERROR(SEARCH("\",H5130),0)</f>
        <v>0</v>
      </c>
    </row>
    <row r="5131" customFormat="false" ht="13.8" hidden="false" customHeight="false" outlineLevel="0" collapsed="false">
      <c r="A5131" s="0" t="s">
        <v>12</v>
      </c>
      <c r="B5131" s="3" t="s">
        <v>14048</v>
      </c>
      <c r="C5131" s="0" t="s">
        <v>14039</v>
      </c>
      <c r="D5131" s="0" t="s">
        <v>14040</v>
      </c>
      <c r="E5131" s="0" t="s">
        <v>4900</v>
      </c>
      <c r="F5131" s="0" t="n">
        <v>1</v>
      </c>
      <c r="G5131" s="0" t="s">
        <v>14049</v>
      </c>
      <c r="H5131" s="0" t="s">
        <v>14050</v>
      </c>
      <c r="I5131" s="0" t="n">
        <f aca="false">IFERROR(SEARCH("\",H5131),0)</f>
        <v>0</v>
      </c>
    </row>
    <row r="5132" customFormat="false" ht="13.8" hidden="false" customHeight="false" outlineLevel="0" collapsed="false">
      <c r="A5132" s="0" t="s">
        <v>12</v>
      </c>
      <c r="B5132" s="3" t="s">
        <v>14048</v>
      </c>
      <c r="C5132" s="0" t="s">
        <v>14039</v>
      </c>
      <c r="D5132" s="0" t="s">
        <v>14040</v>
      </c>
      <c r="E5132" s="0" t="s">
        <v>4900</v>
      </c>
      <c r="F5132" s="0" t="n">
        <v>1</v>
      </c>
      <c r="G5132" s="0" t="s">
        <v>14051</v>
      </c>
      <c r="H5132" s="0" t="s">
        <v>14050</v>
      </c>
      <c r="I5132" s="0" t="n">
        <f aca="false">IFERROR(SEARCH("\",H5132),0)</f>
        <v>0</v>
      </c>
    </row>
    <row r="5133" customFormat="false" ht="13.8" hidden="false" customHeight="false" outlineLevel="0" collapsed="false">
      <c r="A5133" s="0" t="s">
        <v>12</v>
      </c>
      <c r="B5133" s="3" t="s">
        <v>14052</v>
      </c>
      <c r="C5133" s="0" t="s">
        <v>14039</v>
      </c>
      <c r="D5133" s="0" t="s">
        <v>14040</v>
      </c>
      <c r="E5133" s="0" t="s">
        <v>4900</v>
      </c>
      <c r="F5133" s="0" t="n">
        <v>3</v>
      </c>
      <c r="G5133" s="0" t="s">
        <v>14053</v>
      </c>
      <c r="H5133" s="0" t="s">
        <v>14054</v>
      </c>
      <c r="I5133" s="0" t="n">
        <f aca="false">IFERROR(SEARCH("\",H5133),0)</f>
        <v>0</v>
      </c>
    </row>
    <row r="5134" customFormat="false" ht="13.8" hidden="false" customHeight="false" outlineLevel="0" collapsed="false">
      <c r="A5134" s="0" t="s">
        <v>12</v>
      </c>
      <c r="B5134" s="3" t="s">
        <v>14055</v>
      </c>
      <c r="C5134" s="0" t="s">
        <v>14039</v>
      </c>
      <c r="D5134" s="0" t="s">
        <v>14040</v>
      </c>
      <c r="E5134" s="0" t="s">
        <v>4900</v>
      </c>
      <c r="F5134" s="0" t="n">
        <v>7</v>
      </c>
      <c r="G5134" s="0" t="s">
        <v>14056</v>
      </c>
      <c r="H5134" s="0" t="s">
        <v>14057</v>
      </c>
      <c r="I5134" s="0" t="n">
        <f aca="false">IFERROR(SEARCH("\",H5134),0)</f>
        <v>0</v>
      </c>
    </row>
    <row r="5135" customFormat="false" ht="13.8" hidden="false" customHeight="false" outlineLevel="0" collapsed="false">
      <c r="A5135" s="0" t="s">
        <v>12</v>
      </c>
      <c r="B5135" s="3" t="s">
        <v>14058</v>
      </c>
      <c r="C5135" s="0" t="s">
        <v>14039</v>
      </c>
      <c r="D5135" s="0" t="s">
        <v>14040</v>
      </c>
      <c r="E5135" s="0" t="s">
        <v>4900</v>
      </c>
      <c r="F5135" s="0" t="n">
        <v>2</v>
      </c>
      <c r="G5135" s="0" t="s">
        <v>14059</v>
      </c>
      <c r="H5135" s="0" t="s">
        <v>14060</v>
      </c>
      <c r="I5135" s="0" t="n">
        <f aca="false">IFERROR(SEARCH("\",H5135),0)</f>
        <v>0</v>
      </c>
    </row>
    <row r="5136" customFormat="false" ht="13.8" hidden="false" customHeight="false" outlineLevel="0" collapsed="false">
      <c r="A5136" s="0" t="s">
        <v>12</v>
      </c>
      <c r="B5136" s="3" t="s">
        <v>14061</v>
      </c>
      <c r="C5136" s="0" t="s">
        <v>14039</v>
      </c>
      <c r="D5136" s="0" t="s">
        <v>14040</v>
      </c>
      <c r="E5136" s="0" t="s">
        <v>4900</v>
      </c>
      <c r="F5136" s="0" t="n">
        <v>4</v>
      </c>
      <c r="G5136" s="0" t="s">
        <v>14062</v>
      </c>
      <c r="H5136" s="0" t="s">
        <v>14063</v>
      </c>
      <c r="I5136" s="0" t="n">
        <f aca="false">IFERROR(SEARCH("\",H5136),0)</f>
        <v>0</v>
      </c>
    </row>
    <row r="5137" customFormat="false" ht="13.8" hidden="false" customHeight="false" outlineLevel="0" collapsed="false">
      <c r="A5137" s="0" t="s">
        <v>12</v>
      </c>
      <c r="B5137" s="3" t="s">
        <v>14064</v>
      </c>
      <c r="C5137" s="0" t="s">
        <v>14039</v>
      </c>
      <c r="D5137" s="0" t="s">
        <v>14040</v>
      </c>
      <c r="E5137" s="0" t="s">
        <v>4900</v>
      </c>
      <c r="F5137" s="0" t="n">
        <v>8</v>
      </c>
      <c r="G5137" s="0" t="s">
        <v>14065</v>
      </c>
      <c r="H5137" s="0" t="s">
        <v>14066</v>
      </c>
      <c r="I5137" s="0" t="n">
        <f aca="false">IFERROR(SEARCH("\",H5137),0)</f>
        <v>0</v>
      </c>
    </row>
    <row r="5138" customFormat="false" ht="13.8" hidden="false" customHeight="false" outlineLevel="0" collapsed="false">
      <c r="A5138" s="0" t="s">
        <v>12</v>
      </c>
      <c r="B5138" s="3" t="s">
        <v>14067</v>
      </c>
      <c r="C5138" s="0" t="s">
        <v>14039</v>
      </c>
      <c r="D5138" s="0" t="s">
        <v>14040</v>
      </c>
      <c r="E5138" s="0" t="s">
        <v>4900</v>
      </c>
      <c r="F5138" s="0" t="n">
        <v>5</v>
      </c>
      <c r="G5138" s="0" t="s">
        <v>14068</v>
      </c>
      <c r="H5138" s="0" t="s">
        <v>14069</v>
      </c>
      <c r="I5138" s="0" t="n">
        <f aca="false">IFERROR(SEARCH("\",H5138),0)</f>
        <v>0</v>
      </c>
    </row>
    <row r="5139" customFormat="false" ht="13.8" hidden="false" customHeight="false" outlineLevel="0" collapsed="false">
      <c r="A5139" s="0" t="s">
        <v>12</v>
      </c>
      <c r="B5139" s="3" t="s">
        <v>14070</v>
      </c>
      <c r="C5139" s="0" t="s">
        <v>14039</v>
      </c>
      <c r="D5139" s="0" t="s">
        <v>14040</v>
      </c>
      <c r="E5139" s="0" t="s">
        <v>4900</v>
      </c>
      <c r="F5139" s="0" t="n">
        <v>6</v>
      </c>
      <c r="G5139" s="0" t="s">
        <v>14071</v>
      </c>
      <c r="H5139" s="0" t="s">
        <v>14072</v>
      </c>
      <c r="I5139" s="0" t="n">
        <f aca="false">IFERROR(SEARCH("\",H5139),0)</f>
        <v>0</v>
      </c>
    </row>
    <row r="5140" customFormat="false" ht="13.8" hidden="false" customHeight="false" outlineLevel="0" collapsed="false">
      <c r="A5140" s="0" t="s">
        <v>12</v>
      </c>
      <c r="B5140" s="3" t="s">
        <v>14073</v>
      </c>
      <c r="C5140" s="0" t="s">
        <v>14039</v>
      </c>
      <c r="D5140" s="0" t="s">
        <v>14040</v>
      </c>
      <c r="E5140" s="0" t="s">
        <v>4900</v>
      </c>
      <c r="F5140" s="0" t="n">
        <v>10</v>
      </c>
      <c r="G5140" s="0" t="s">
        <v>14074</v>
      </c>
      <c r="H5140" s="0" t="s">
        <v>14075</v>
      </c>
      <c r="I5140" s="0" t="n">
        <f aca="false">IFERROR(SEARCH("\",H5140),0)</f>
        <v>0</v>
      </c>
    </row>
    <row r="5141" customFormat="false" ht="13.8" hidden="false" customHeight="false" outlineLevel="0" collapsed="false">
      <c r="A5141" s="0" t="s">
        <v>12</v>
      </c>
      <c r="B5141" s="3" t="s">
        <v>14076</v>
      </c>
      <c r="C5141" s="0" t="s">
        <v>14039</v>
      </c>
      <c r="D5141" s="0" t="s">
        <v>14077</v>
      </c>
      <c r="E5141" s="0" t="s">
        <v>4900</v>
      </c>
      <c r="F5141" s="0" t="s">
        <v>14078</v>
      </c>
      <c r="G5141" s="0" t="s">
        <v>14079</v>
      </c>
      <c r="H5141" s="0" t="s">
        <v>14080</v>
      </c>
      <c r="I5141" s="0" t="n">
        <f aca="false">IFERROR(SEARCH("\",H5141),0)</f>
        <v>0</v>
      </c>
    </row>
    <row r="5142" customFormat="false" ht="13.8" hidden="false" customHeight="false" outlineLevel="0" collapsed="false">
      <c r="A5142" s="0" t="s">
        <v>12</v>
      </c>
      <c r="B5142" s="3" t="s">
        <v>14076</v>
      </c>
      <c r="C5142" s="0" t="s">
        <v>14039</v>
      </c>
      <c r="D5142" s="0" t="s">
        <v>14077</v>
      </c>
      <c r="E5142" s="0" t="s">
        <v>4900</v>
      </c>
      <c r="F5142" s="0" t="s">
        <v>14078</v>
      </c>
      <c r="G5142" s="0" t="s">
        <v>14081</v>
      </c>
      <c r="H5142" s="0" t="s">
        <v>14080</v>
      </c>
      <c r="I5142" s="0" t="n">
        <f aca="false">IFERROR(SEARCH("\",H5142),0)</f>
        <v>0</v>
      </c>
    </row>
    <row r="5143" customFormat="false" ht="13.8" hidden="false" customHeight="false" outlineLevel="0" collapsed="false">
      <c r="A5143" s="0" t="s">
        <v>12</v>
      </c>
      <c r="B5143" s="3" t="s">
        <v>14082</v>
      </c>
      <c r="C5143" s="0" t="s">
        <v>14039</v>
      </c>
      <c r="D5143" s="0" t="s">
        <v>14077</v>
      </c>
      <c r="E5143" s="0" t="s">
        <v>4900</v>
      </c>
      <c r="F5143" s="0" t="s">
        <v>14083</v>
      </c>
      <c r="G5143" s="0" t="s">
        <v>14084</v>
      </c>
      <c r="H5143" s="0" t="s">
        <v>14085</v>
      </c>
      <c r="I5143" s="0" t="n">
        <f aca="false">IFERROR(SEARCH("\",H5143),0)</f>
        <v>0</v>
      </c>
    </row>
    <row r="5144" customFormat="false" ht="13.8" hidden="false" customHeight="false" outlineLevel="0" collapsed="false">
      <c r="A5144" s="0" t="s">
        <v>12</v>
      </c>
      <c r="B5144" s="3" t="s">
        <v>14082</v>
      </c>
      <c r="C5144" s="0" t="s">
        <v>14039</v>
      </c>
      <c r="D5144" s="0" t="s">
        <v>14077</v>
      </c>
      <c r="E5144" s="0" t="s">
        <v>4900</v>
      </c>
      <c r="F5144" s="0" t="s">
        <v>14083</v>
      </c>
      <c r="G5144" s="0" t="s">
        <v>14086</v>
      </c>
      <c r="H5144" s="0" t="s">
        <v>14085</v>
      </c>
      <c r="I5144" s="0" t="n">
        <f aca="false">IFERROR(SEARCH("\",H5144),0)</f>
        <v>0</v>
      </c>
    </row>
    <row r="5145" customFormat="false" ht="13.8" hidden="false" customHeight="false" outlineLevel="0" collapsed="false">
      <c r="A5145" s="0" t="s">
        <v>12</v>
      </c>
      <c r="B5145" s="3" t="s">
        <v>14087</v>
      </c>
      <c r="C5145" s="0" t="s">
        <v>14039</v>
      </c>
      <c r="D5145" s="0" t="s">
        <v>14077</v>
      </c>
      <c r="E5145" s="0" t="s">
        <v>4900</v>
      </c>
      <c r="F5145" s="0" t="s">
        <v>14088</v>
      </c>
      <c r="G5145" s="0" t="s">
        <v>14089</v>
      </c>
      <c r="H5145" s="0" t="s">
        <v>14090</v>
      </c>
      <c r="I5145" s="0" t="n">
        <f aca="false">IFERROR(SEARCH("\",H5145),0)</f>
        <v>0</v>
      </c>
    </row>
    <row r="5146" customFormat="false" ht="13.8" hidden="false" customHeight="false" outlineLevel="0" collapsed="false">
      <c r="A5146" s="0" t="s">
        <v>12</v>
      </c>
      <c r="B5146" s="3" t="s">
        <v>14091</v>
      </c>
      <c r="C5146" s="0" t="s">
        <v>14039</v>
      </c>
      <c r="D5146" s="0" t="s">
        <v>14077</v>
      </c>
      <c r="E5146" s="0" t="s">
        <v>4900</v>
      </c>
      <c r="F5146" s="0" t="s">
        <v>14092</v>
      </c>
      <c r="G5146" s="0" t="s">
        <v>14093</v>
      </c>
      <c r="H5146" s="0" t="s">
        <v>14094</v>
      </c>
      <c r="I5146" s="0" t="n">
        <f aca="false">IFERROR(SEARCH("\",H5146),0)</f>
        <v>0</v>
      </c>
    </row>
    <row r="5147" customFormat="false" ht="13.8" hidden="false" customHeight="false" outlineLevel="0" collapsed="false">
      <c r="A5147" s="0" t="s">
        <v>12</v>
      </c>
      <c r="B5147" s="3" t="s">
        <v>14095</v>
      </c>
      <c r="C5147" s="0" t="s">
        <v>14039</v>
      </c>
      <c r="D5147" s="0" t="s">
        <v>14077</v>
      </c>
      <c r="E5147" s="0" t="s">
        <v>4900</v>
      </c>
      <c r="F5147" s="0" t="s">
        <v>14096</v>
      </c>
      <c r="G5147" s="0" t="s">
        <v>14097</v>
      </c>
      <c r="H5147" s="0" t="s">
        <v>14098</v>
      </c>
      <c r="I5147" s="0" t="n">
        <f aca="false">IFERROR(SEARCH("\",H5147),0)</f>
        <v>0</v>
      </c>
    </row>
    <row r="5148" customFormat="false" ht="13.8" hidden="false" customHeight="false" outlineLevel="0" collapsed="false">
      <c r="A5148" s="0" t="s">
        <v>12</v>
      </c>
      <c r="B5148" s="3" t="s">
        <v>14099</v>
      </c>
      <c r="C5148" s="0" t="s">
        <v>14039</v>
      </c>
      <c r="D5148" s="0" t="s">
        <v>14077</v>
      </c>
      <c r="E5148" s="0" t="s">
        <v>4900</v>
      </c>
      <c r="F5148" s="0" t="s">
        <v>14100</v>
      </c>
      <c r="G5148" s="0" t="s">
        <v>14101</v>
      </c>
      <c r="H5148" s="0" t="s">
        <v>14102</v>
      </c>
      <c r="I5148" s="0" t="n">
        <f aca="false">IFERROR(SEARCH("\",H5148),0)</f>
        <v>0</v>
      </c>
    </row>
    <row r="5149" customFormat="false" ht="13.8" hidden="false" customHeight="false" outlineLevel="0" collapsed="false">
      <c r="A5149" s="0" t="s">
        <v>12</v>
      </c>
      <c r="B5149" s="3" t="s">
        <v>14103</v>
      </c>
      <c r="C5149" s="0" t="s">
        <v>14039</v>
      </c>
      <c r="D5149" s="0" t="s">
        <v>14077</v>
      </c>
      <c r="E5149" s="0" t="s">
        <v>4900</v>
      </c>
      <c r="F5149" s="0" t="s">
        <v>14104</v>
      </c>
      <c r="G5149" s="0" t="s">
        <v>14105</v>
      </c>
      <c r="H5149" s="0" t="s">
        <v>14106</v>
      </c>
      <c r="I5149" s="0" t="n">
        <f aca="false">IFERROR(SEARCH("\",H5149),0)</f>
        <v>0</v>
      </c>
    </row>
    <row r="5150" customFormat="false" ht="13.8" hidden="false" customHeight="false" outlineLevel="0" collapsed="false">
      <c r="A5150" s="0" t="s">
        <v>12</v>
      </c>
      <c r="B5150" s="3" t="s">
        <v>14107</v>
      </c>
      <c r="C5150" s="0" t="s">
        <v>14039</v>
      </c>
      <c r="D5150" s="0" t="s">
        <v>14077</v>
      </c>
      <c r="E5150" s="0" t="s">
        <v>4900</v>
      </c>
      <c r="F5150" s="0" t="s">
        <v>14108</v>
      </c>
      <c r="G5150" s="0" t="s">
        <v>14109</v>
      </c>
      <c r="H5150" s="0" t="s">
        <v>14110</v>
      </c>
      <c r="I5150" s="0" t="n">
        <f aca="false">IFERROR(SEARCH("\",H5150),0)</f>
        <v>0</v>
      </c>
    </row>
    <row r="5151" customFormat="false" ht="13.8" hidden="false" customHeight="false" outlineLevel="0" collapsed="false">
      <c r="A5151" s="0" t="s">
        <v>12</v>
      </c>
      <c r="B5151" s="3" t="s">
        <v>14111</v>
      </c>
      <c r="C5151" s="0" t="s">
        <v>14039</v>
      </c>
      <c r="D5151" s="0" t="s">
        <v>14077</v>
      </c>
      <c r="E5151" s="0" t="s">
        <v>4900</v>
      </c>
      <c r="F5151" s="0" t="s">
        <v>14112</v>
      </c>
      <c r="G5151" s="0" t="s">
        <v>14113</v>
      </c>
      <c r="H5151" s="0" t="s">
        <v>14114</v>
      </c>
      <c r="I5151" s="0" t="n">
        <f aca="false">IFERROR(SEARCH("\",H5151),0)</f>
        <v>0</v>
      </c>
    </row>
    <row r="5152" customFormat="false" ht="13.8" hidden="false" customHeight="false" outlineLevel="0" collapsed="false">
      <c r="A5152" s="0" t="s">
        <v>12</v>
      </c>
      <c r="B5152" s="3" t="s">
        <v>14115</v>
      </c>
      <c r="C5152" s="0" t="s">
        <v>14039</v>
      </c>
      <c r="D5152" s="0" t="s">
        <v>14077</v>
      </c>
      <c r="E5152" s="0" t="s">
        <v>4900</v>
      </c>
      <c r="F5152" s="0" t="s">
        <v>14116</v>
      </c>
      <c r="G5152" s="0" t="s">
        <v>14117</v>
      </c>
      <c r="H5152" s="0" t="s">
        <v>14118</v>
      </c>
      <c r="I5152" s="0" t="n">
        <f aca="false">IFERROR(SEARCH("\",H5152),0)</f>
        <v>0</v>
      </c>
    </row>
    <row r="5153" customFormat="false" ht="13.8" hidden="false" customHeight="false" outlineLevel="0" collapsed="false">
      <c r="A5153" s="0" t="s">
        <v>12</v>
      </c>
      <c r="B5153" s="3" t="s">
        <v>14119</v>
      </c>
      <c r="C5153" s="0" t="s">
        <v>14039</v>
      </c>
      <c r="D5153" s="0" t="s">
        <v>14077</v>
      </c>
      <c r="E5153" s="0" t="s">
        <v>4900</v>
      </c>
      <c r="F5153" s="0" t="s">
        <v>14120</v>
      </c>
      <c r="G5153" s="0" t="s">
        <v>14121</v>
      </c>
      <c r="H5153" s="0" t="s">
        <v>14122</v>
      </c>
      <c r="I5153" s="0" t="n">
        <f aca="false">IFERROR(SEARCH("\",H5153),0)</f>
        <v>0</v>
      </c>
    </row>
    <row r="5154" customFormat="false" ht="13.8" hidden="false" customHeight="false" outlineLevel="0" collapsed="false">
      <c r="A5154" s="0" t="s">
        <v>12</v>
      </c>
      <c r="B5154" s="3" t="s">
        <v>14123</v>
      </c>
      <c r="C5154" s="0" t="s">
        <v>14039</v>
      </c>
      <c r="D5154" s="0" t="s">
        <v>14124</v>
      </c>
      <c r="E5154" s="0" t="s">
        <v>4900</v>
      </c>
      <c r="F5154" s="0" t="s">
        <v>14096</v>
      </c>
      <c r="G5154" s="0" t="s">
        <v>14125</v>
      </c>
      <c r="H5154" s="0" t="s">
        <v>14126</v>
      </c>
      <c r="I5154" s="0" t="n">
        <f aca="false">IFERROR(SEARCH("\",H5154),0)</f>
        <v>0</v>
      </c>
    </row>
    <row r="5155" customFormat="false" ht="13.8" hidden="false" customHeight="false" outlineLevel="0" collapsed="false">
      <c r="A5155" s="0" t="s">
        <v>12</v>
      </c>
      <c r="B5155" s="3" t="s">
        <v>6583</v>
      </c>
      <c r="C5155" s="0" t="s">
        <v>14039</v>
      </c>
      <c r="D5155" s="0" t="s">
        <v>14124</v>
      </c>
      <c r="E5155" s="0" t="s">
        <v>4900</v>
      </c>
      <c r="F5155" s="0" t="s">
        <v>14108</v>
      </c>
      <c r="G5155" s="0" t="s">
        <v>14127</v>
      </c>
      <c r="H5155" s="0" t="s">
        <v>14128</v>
      </c>
      <c r="I5155" s="0" t="n">
        <f aca="false">IFERROR(SEARCH("\",H5155),0)</f>
        <v>0</v>
      </c>
    </row>
    <row r="5156" customFormat="false" ht="13.8" hidden="false" customHeight="false" outlineLevel="0" collapsed="false">
      <c r="A5156" s="0" t="s">
        <v>12</v>
      </c>
      <c r="B5156" s="3" t="s">
        <v>14129</v>
      </c>
      <c r="C5156" s="0" t="s">
        <v>14039</v>
      </c>
      <c r="D5156" s="0" t="s">
        <v>14124</v>
      </c>
      <c r="E5156" s="0" t="s">
        <v>4900</v>
      </c>
      <c r="F5156" s="0" t="s">
        <v>14120</v>
      </c>
      <c r="G5156" s="0" t="s">
        <v>14130</v>
      </c>
      <c r="H5156" s="0" t="s">
        <v>14131</v>
      </c>
      <c r="I5156" s="0" t="n">
        <f aca="false">IFERROR(SEARCH("\",H5156),0)</f>
        <v>0</v>
      </c>
    </row>
    <row r="5157" customFormat="false" ht="13.8" hidden="false" customHeight="false" outlineLevel="0" collapsed="false">
      <c r="A5157" s="0" t="s">
        <v>12</v>
      </c>
      <c r="B5157" s="3" t="s">
        <v>14132</v>
      </c>
      <c r="C5157" s="0" t="s">
        <v>14039</v>
      </c>
      <c r="D5157" s="0" t="s">
        <v>14124</v>
      </c>
      <c r="E5157" s="0" t="s">
        <v>4900</v>
      </c>
      <c r="F5157" s="0" t="s">
        <v>14092</v>
      </c>
      <c r="G5157" s="0" t="s">
        <v>14133</v>
      </c>
      <c r="H5157" s="0" t="s">
        <v>14134</v>
      </c>
      <c r="I5157" s="0" t="n">
        <f aca="false">IFERROR(SEARCH("\",H5157),0)</f>
        <v>0</v>
      </c>
    </row>
    <row r="5158" customFormat="false" ht="13.8" hidden="false" customHeight="false" outlineLevel="0" collapsed="false">
      <c r="A5158" s="0" t="s">
        <v>12</v>
      </c>
      <c r="B5158" s="3" t="s">
        <v>14135</v>
      </c>
      <c r="C5158" s="0" t="s">
        <v>14039</v>
      </c>
      <c r="D5158" s="0" t="s">
        <v>14124</v>
      </c>
      <c r="E5158" s="0" t="s">
        <v>4900</v>
      </c>
      <c r="F5158" s="0" t="s">
        <v>14104</v>
      </c>
      <c r="G5158" s="0" t="s">
        <v>14136</v>
      </c>
      <c r="H5158" s="0" t="s">
        <v>14137</v>
      </c>
      <c r="I5158" s="0" t="n">
        <f aca="false">IFERROR(SEARCH("\",H5158),0)</f>
        <v>0</v>
      </c>
    </row>
    <row r="5159" customFormat="false" ht="13.8" hidden="false" customHeight="false" outlineLevel="0" collapsed="false">
      <c r="A5159" s="0" t="s">
        <v>12</v>
      </c>
      <c r="B5159" s="3" t="s">
        <v>14138</v>
      </c>
      <c r="C5159" s="0" t="s">
        <v>14039</v>
      </c>
      <c r="D5159" s="0" t="s">
        <v>14124</v>
      </c>
      <c r="E5159" s="0" t="s">
        <v>4900</v>
      </c>
      <c r="F5159" s="0" t="s">
        <v>14100</v>
      </c>
      <c r="G5159" s="0" t="s">
        <v>14139</v>
      </c>
      <c r="H5159" s="0" t="s">
        <v>14140</v>
      </c>
      <c r="I5159" s="0" t="n">
        <f aca="false">IFERROR(SEARCH("\",H5159),0)</f>
        <v>0</v>
      </c>
    </row>
    <row r="5160" customFormat="false" ht="13.8" hidden="false" customHeight="false" outlineLevel="0" collapsed="false">
      <c r="A5160" s="0" t="s">
        <v>12</v>
      </c>
      <c r="B5160" s="3" t="s">
        <v>14141</v>
      </c>
      <c r="C5160" s="0" t="s">
        <v>14039</v>
      </c>
      <c r="D5160" s="0" t="s">
        <v>14124</v>
      </c>
      <c r="E5160" s="0" t="s">
        <v>4900</v>
      </c>
      <c r="F5160" s="0" t="s">
        <v>14112</v>
      </c>
      <c r="G5160" s="0" t="s">
        <v>14142</v>
      </c>
      <c r="H5160" s="0" t="s">
        <v>14143</v>
      </c>
      <c r="I5160" s="0" t="n">
        <f aca="false">IFERROR(SEARCH("\",H5160),0)</f>
        <v>0</v>
      </c>
    </row>
    <row r="5161" customFormat="false" ht="13.8" hidden="false" customHeight="false" outlineLevel="0" collapsed="false">
      <c r="A5161" s="0" t="s">
        <v>12</v>
      </c>
      <c r="B5161" s="3" t="s">
        <v>14144</v>
      </c>
      <c r="C5161" s="0" t="s">
        <v>14039</v>
      </c>
      <c r="D5161" s="0" t="s">
        <v>14124</v>
      </c>
      <c r="E5161" s="0" t="s">
        <v>4900</v>
      </c>
      <c r="F5161" s="0" t="s">
        <v>14088</v>
      </c>
      <c r="G5161" s="0" t="s">
        <v>14145</v>
      </c>
      <c r="H5161" s="0" t="s">
        <v>14146</v>
      </c>
      <c r="I5161" s="0" t="n">
        <f aca="false">IFERROR(SEARCH("\",H5161),0)</f>
        <v>0</v>
      </c>
    </row>
    <row r="5162" customFormat="false" ht="13.8" hidden="false" customHeight="false" outlineLevel="0" collapsed="false">
      <c r="A5162" s="0" t="s">
        <v>12</v>
      </c>
      <c r="B5162" s="3" t="s">
        <v>14147</v>
      </c>
      <c r="C5162" s="0" t="s">
        <v>14039</v>
      </c>
      <c r="D5162" s="0" t="s">
        <v>14124</v>
      </c>
      <c r="E5162" s="0" t="s">
        <v>4900</v>
      </c>
      <c r="F5162" s="0" t="s">
        <v>14116</v>
      </c>
      <c r="G5162" s="0" t="s">
        <v>14148</v>
      </c>
      <c r="H5162" s="0" t="s">
        <v>14149</v>
      </c>
      <c r="I5162" s="0" t="n">
        <f aca="false">IFERROR(SEARCH("\",H5162),0)</f>
        <v>0</v>
      </c>
    </row>
    <row r="5163" customFormat="false" ht="13.8" hidden="false" customHeight="false" outlineLevel="0" collapsed="false">
      <c r="A5163" s="0" t="s">
        <v>12</v>
      </c>
      <c r="B5163" s="3" t="s">
        <v>14150</v>
      </c>
      <c r="C5163" s="0" t="s">
        <v>14039</v>
      </c>
      <c r="D5163" s="0" t="s">
        <v>14124</v>
      </c>
      <c r="E5163" s="0" t="s">
        <v>4900</v>
      </c>
      <c r="F5163" s="0" t="s">
        <v>14078</v>
      </c>
      <c r="G5163" s="0" t="s">
        <v>14151</v>
      </c>
      <c r="H5163" s="0" t="s">
        <v>14152</v>
      </c>
      <c r="I5163" s="0" t="n">
        <f aca="false">IFERROR(SEARCH("\",H5163),0)</f>
        <v>0</v>
      </c>
    </row>
    <row r="5164" customFormat="false" ht="13.8" hidden="false" customHeight="false" outlineLevel="0" collapsed="false">
      <c r="A5164" s="0" t="s">
        <v>12</v>
      </c>
      <c r="B5164" s="3" t="s">
        <v>14153</v>
      </c>
      <c r="C5164" s="0" t="s">
        <v>14039</v>
      </c>
      <c r="D5164" s="0" t="s">
        <v>14124</v>
      </c>
      <c r="E5164" s="0" t="s">
        <v>4900</v>
      </c>
      <c r="F5164" s="0" t="s">
        <v>14083</v>
      </c>
      <c r="G5164" s="0" t="s">
        <v>14154</v>
      </c>
      <c r="H5164" s="0" t="s">
        <v>14155</v>
      </c>
      <c r="I5164" s="0" t="n">
        <f aca="false">IFERROR(SEARCH("\",H5164),0)</f>
        <v>0</v>
      </c>
    </row>
    <row r="5165" customFormat="false" ht="13.8" hidden="false" customHeight="false" outlineLevel="0" collapsed="false">
      <c r="A5165" s="0" t="s">
        <v>11529</v>
      </c>
      <c r="B5165" s="3" t="s">
        <v>14156</v>
      </c>
      <c r="C5165" s="0" t="s">
        <v>14157</v>
      </c>
      <c r="D5165" s="0" t="s">
        <v>14158</v>
      </c>
      <c r="E5165" s="0" t="s">
        <v>267</v>
      </c>
      <c r="F5165" s="0" t="n">
        <v>1</v>
      </c>
      <c r="G5165" s="0" t="s">
        <v>14159</v>
      </c>
      <c r="H5165" s="0" t="s">
        <v>14160</v>
      </c>
      <c r="I5165" s="0" t="n">
        <f aca="false">IFERROR(SEARCH("\",H5165),0)</f>
        <v>0</v>
      </c>
    </row>
    <row r="5166" customFormat="false" ht="13.8" hidden="false" customHeight="false" outlineLevel="0" collapsed="false">
      <c r="A5166" s="0" t="s">
        <v>11529</v>
      </c>
      <c r="B5166" s="3" t="s">
        <v>224</v>
      </c>
      <c r="C5166" s="0" t="s">
        <v>224</v>
      </c>
      <c r="D5166" s="0" t="s">
        <v>224</v>
      </c>
      <c r="E5166" s="0" t="s">
        <v>396</v>
      </c>
      <c r="F5166" s="0" t="n">
        <v>238</v>
      </c>
      <c r="G5166" s="0" t="s">
        <v>14161</v>
      </c>
      <c r="H5166" s="0" t="s">
        <v>14162</v>
      </c>
      <c r="I5166" s="0" t="n">
        <f aca="false">IFERROR(SEARCH("\",H5166),0)</f>
        <v>0</v>
      </c>
    </row>
    <row r="5167" customFormat="false" ht="13.8" hidden="false" customHeight="false" outlineLevel="0" collapsed="false">
      <c r="A5167" s="0" t="s">
        <v>12</v>
      </c>
      <c r="B5167" s="3" t="s">
        <v>224</v>
      </c>
      <c r="C5167" s="0" t="s">
        <v>224</v>
      </c>
      <c r="D5167" s="0" t="s">
        <v>224</v>
      </c>
      <c r="E5167" s="0" t="s">
        <v>396</v>
      </c>
      <c r="F5167" s="0" t="n">
        <v>18</v>
      </c>
      <c r="G5167" s="0" t="s">
        <v>14163</v>
      </c>
      <c r="H5167" s="0" t="s">
        <v>14164</v>
      </c>
      <c r="I5167" s="0" t="n">
        <f aca="false">IFERROR(SEARCH("\",H5167),0)</f>
        <v>0</v>
      </c>
    </row>
    <row r="5168" customFormat="false" ht="13.8" hidden="false" customHeight="false" outlineLevel="0" collapsed="false">
      <c r="A5168" s="0" t="s">
        <v>11529</v>
      </c>
      <c r="B5168" s="3" t="s">
        <v>224</v>
      </c>
      <c r="C5168" s="0" t="s">
        <v>224</v>
      </c>
      <c r="D5168" s="0" t="s">
        <v>224</v>
      </c>
      <c r="E5168" s="0" t="s">
        <v>396</v>
      </c>
      <c r="F5168" s="0" t="n">
        <v>142</v>
      </c>
      <c r="G5168" s="0" t="s">
        <v>14165</v>
      </c>
      <c r="H5168" s="0" t="s">
        <v>14166</v>
      </c>
      <c r="I5168" s="0" t="n">
        <f aca="false">IFERROR(SEARCH("\",H5168),0)</f>
        <v>0</v>
      </c>
    </row>
    <row r="5169" customFormat="false" ht="13.8" hidden="false" customHeight="false" outlineLevel="0" collapsed="false">
      <c r="A5169" s="0" t="s">
        <v>11529</v>
      </c>
      <c r="B5169" s="3" t="s">
        <v>224</v>
      </c>
      <c r="C5169" s="0" t="s">
        <v>224</v>
      </c>
      <c r="D5169" s="0" t="s">
        <v>224</v>
      </c>
      <c r="E5169" s="0" t="s">
        <v>224</v>
      </c>
      <c r="F5169" s="0" t="s">
        <v>224</v>
      </c>
      <c r="G5169" s="0" t="s">
        <v>14167</v>
      </c>
      <c r="H5169" s="0" t="s">
        <v>14168</v>
      </c>
      <c r="I5169" s="0" t="n">
        <f aca="false">IFERROR(SEARCH("\",H5169),0)</f>
        <v>0</v>
      </c>
    </row>
    <row r="5170" customFormat="false" ht="13.8" hidden="false" customHeight="false" outlineLevel="0" collapsed="false">
      <c r="A5170" s="0" t="s">
        <v>11529</v>
      </c>
      <c r="B5170" s="3" t="s">
        <v>224</v>
      </c>
      <c r="C5170" s="0" t="s">
        <v>224</v>
      </c>
      <c r="D5170" s="0" t="s">
        <v>224</v>
      </c>
      <c r="E5170" s="0" t="s">
        <v>224</v>
      </c>
      <c r="F5170" s="0" t="s">
        <v>224</v>
      </c>
      <c r="G5170" s="0" t="s">
        <v>14169</v>
      </c>
      <c r="H5170" s="0" t="s">
        <v>14170</v>
      </c>
      <c r="I5170" s="0" t="n">
        <f aca="false">IFERROR(SEARCH("\",H5170),0)</f>
        <v>0</v>
      </c>
    </row>
    <row r="5171" customFormat="false" ht="13.8" hidden="false" customHeight="false" outlineLevel="0" collapsed="false">
      <c r="A5171" s="0" t="s">
        <v>12</v>
      </c>
      <c r="B5171" s="3" t="s">
        <v>224</v>
      </c>
      <c r="C5171" s="0" t="s">
        <v>224</v>
      </c>
      <c r="D5171" s="0" t="s">
        <v>224</v>
      </c>
      <c r="E5171" s="0" t="s">
        <v>396</v>
      </c>
      <c r="F5171" s="0" t="n">
        <v>141</v>
      </c>
      <c r="G5171" s="0" t="s">
        <v>14171</v>
      </c>
      <c r="H5171" s="0" t="s">
        <v>14172</v>
      </c>
      <c r="I5171" s="0" t="n">
        <f aca="false">IFERROR(SEARCH("\",H5171),0)</f>
        <v>0</v>
      </c>
    </row>
    <row r="5172" customFormat="false" ht="13.8" hidden="false" customHeight="false" outlineLevel="0" collapsed="false">
      <c r="A5172" s="0" t="s">
        <v>11529</v>
      </c>
      <c r="B5172" s="3" t="s">
        <v>224</v>
      </c>
      <c r="C5172" s="0" t="s">
        <v>224</v>
      </c>
      <c r="D5172" s="0" t="s">
        <v>224</v>
      </c>
      <c r="E5172" s="0" t="s">
        <v>396</v>
      </c>
      <c r="F5172" s="0" t="n">
        <v>204</v>
      </c>
      <c r="G5172" s="0" t="s">
        <v>14173</v>
      </c>
      <c r="H5172" s="0" t="s">
        <v>14174</v>
      </c>
      <c r="I5172" s="0" t="n">
        <f aca="false">IFERROR(SEARCH("\",H5172),0)</f>
        <v>0</v>
      </c>
    </row>
    <row r="5173" customFormat="false" ht="13.8" hidden="false" customHeight="false" outlineLevel="0" collapsed="false">
      <c r="A5173" s="0" t="s">
        <v>11529</v>
      </c>
      <c r="B5173" s="3" t="s">
        <v>224</v>
      </c>
      <c r="C5173" s="0" t="s">
        <v>224</v>
      </c>
      <c r="D5173" s="0" t="s">
        <v>224</v>
      </c>
      <c r="E5173" s="0" t="s">
        <v>224</v>
      </c>
      <c r="F5173" s="0" t="s">
        <v>224</v>
      </c>
      <c r="G5173" s="0" t="s">
        <v>14175</v>
      </c>
      <c r="H5173" s="0" t="s">
        <v>14176</v>
      </c>
      <c r="I5173" s="0" t="n">
        <f aca="false">IFERROR(SEARCH("\",H5173),0)</f>
        <v>0</v>
      </c>
    </row>
    <row r="5174" customFormat="false" ht="13.8" hidden="false" customHeight="false" outlineLevel="0" collapsed="false">
      <c r="A5174" s="0" t="s">
        <v>12</v>
      </c>
      <c r="B5174" s="3" t="s">
        <v>224</v>
      </c>
      <c r="C5174" s="0" t="s">
        <v>224</v>
      </c>
      <c r="D5174" s="0" t="s">
        <v>224</v>
      </c>
      <c r="E5174" s="0" t="s">
        <v>396</v>
      </c>
      <c r="F5174" s="0" t="n">
        <v>36</v>
      </c>
      <c r="G5174" s="0" t="s">
        <v>14177</v>
      </c>
      <c r="H5174" s="0" t="s">
        <v>14178</v>
      </c>
      <c r="I5174" s="0" t="n">
        <f aca="false">IFERROR(SEARCH("\",H5174),0)</f>
        <v>0</v>
      </c>
    </row>
    <row r="5175" customFormat="false" ht="13.8" hidden="false" customHeight="false" outlineLevel="0" collapsed="false">
      <c r="A5175" s="0" t="s">
        <v>11529</v>
      </c>
      <c r="B5175" s="3" t="s">
        <v>224</v>
      </c>
      <c r="C5175" s="0" t="s">
        <v>224</v>
      </c>
      <c r="D5175" s="0" t="s">
        <v>224</v>
      </c>
      <c r="E5175" s="0" t="s">
        <v>396</v>
      </c>
      <c r="F5175" s="0" t="n">
        <v>246</v>
      </c>
      <c r="G5175" s="0" t="s">
        <v>14179</v>
      </c>
      <c r="H5175" s="0" t="s">
        <v>14180</v>
      </c>
      <c r="I5175" s="0" t="n">
        <f aca="false">IFERROR(SEARCH("\",H5175),0)</f>
        <v>0</v>
      </c>
    </row>
    <row r="5176" customFormat="false" ht="13.8" hidden="false" customHeight="false" outlineLevel="0" collapsed="false">
      <c r="A5176" s="0" t="s">
        <v>11529</v>
      </c>
      <c r="B5176" s="3" t="s">
        <v>224</v>
      </c>
      <c r="C5176" s="0" t="s">
        <v>224</v>
      </c>
      <c r="D5176" s="0" t="s">
        <v>224</v>
      </c>
      <c r="E5176" s="0" t="s">
        <v>224</v>
      </c>
      <c r="F5176" s="0" t="s">
        <v>224</v>
      </c>
      <c r="G5176" s="0" t="s">
        <v>14181</v>
      </c>
      <c r="H5176" s="0" t="s">
        <v>14182</v>
      </c>
      <c r="I5176" s="0" t="n">
        <f aca="false">IFERROR(SEARCH("\",H5176),0)</f>
        <v>0</v>
      </c>
    </row>
    <row r="5177" customFormat="false" ht="13.8" hidden="false" customHeight="false" outlineLevel="0" collapsed="false">
      <c r="A5177" s="0" t="s">
        <v>11529</v>
      </c>
      <c r="B5177" s="3" t="s">
        <v>224</v>
      </c>
      <c r="C5177" s="0" t="s">
        <v>224</v>
      </c>
      <c r="D5177" s="0" t="s">
        <v>224</v>
      </c>
      <c r="E5177" s="0" t="s">
        <v>396</v>
      </c>
      <c r="F5177" s="0" t="n">
        <v>214</v>
      </c>
      <c r="G5177" s="0" t="s">
        <v>14183</v>
      </c>
      <c r="H5177" s="0" t="s">
        <v>14184</v>
      </c>
      <c r="I5177" s="0" t="n">
        <f aca="false">IFERROR(SEARCH("\",H5177),0)</f>
        <v>0</v>
      </c>
    </row>
    <row r="5178" customFormat="false" ht="13.8" hidden="false" customHeight="false" outlineLevel="0" collapsed="false">
      <c r="A5178" s="0" t="s">
        <v>11529</v>
      </c>
      <c r="B5178" s="3" t="s">
        <v>224</v>
      </c>
      <c r="C5178" s="0" t="s">
        <v>224</v>
      </c>
      <c r="D5178" s="0" t="s">
        <v>224</v>
      </c>
      <c r="E5178" s="0" t="s">
        <v>224</v>
      </c>
      <c r="F5178" s="0" t="s">
        <v>224</v>
      </c>
      <c r="G5178" s="0" t="s">
        <v>14185</v>
      </c>
      <c r="H5178" s="0" t="s">
        <v>14186</v>
      </c>
      <c r="I5178" s="0" t="n">
        <f aca="false">IFERROR(SEARCH("\",H5178),0)</f>
        <v>0</v>
      </c>
    </row>
    <row r="5179" customFormat="false" ht="13.8" hidden="false" customHeight="false" outlineLevel="0" collapsed="false">
      <c r="A5179" s="0" t="s">
        <v>11529</v>
      </c>
      <c r="B5179" s="3" t="s">
        <v>224</v>
      </c>
      <c r="C5179" s="0" t="s">
        <v>224</v>
      </c>
      <c r="D5179" s="0" t="s">
        <v>224</v>
      </c>
      <c r="E5179" s="0" t="s">
        <v>224</v>
      </c>
      <c r="F5179" s="0" t="s">
        <v>224</v>
      </c>
      <c r="G5179" s="0" t="s">
        <v>14187</v>
      </c>
      <c r="H5179" s="0" t="s">
        <v>14188</v>
      </c>
      <c r="I5179" s="0" t="n">
        <f aca="false">IFERROR(SEARCH("\",H5179),0)</f>
        <v>0</v>
      </c>
    </row>
    <row r="5180" customFormat="false" ht="13.8" hidden="false" customHeight="false" outlineLevel="0" collapsed="false">
      <c r="A5180" s="0" t="s">
        <v>11529</v>
      </c>
      <c r="B5180" s="3" t="s">
        <v>224</v>
      </c>
      <c r="C5180" s="0" t="s">
        <v>224</v>
      </c>
      <c r="D5180" s="0" t="s">
        <v>224</v>
      </c>
      <c r="E5180" s="0" t="s">
        <v>396</v>
      </c>
      <c r="F5180" s="0" t="n">
        <v>207</v>
      </c>
      <c r="G5180" s="0" t="s">
        <v>14189</v>
      </c>
      <c r="H5180" s="0" t="s">
        <v>14190</v>
      </c>
      <c r="I5180" s="0" t="n">
        <f aca="false">IFERROR(SEARCH("\",H5180),0)</f>
        <v>0</v>
      </c>
    </row>
    <row r="5181" customFormat="false" ht="13.8" hidden="false" customHeight="false" outlineLevel="0" collapsed="false">
      <c r="A5181" s="0" t="s">
        <v>11529</v>
      </c>
      <c r="B5181" s="3" t="s">
        <v>224</v>
      </c>
      <c r="C5181" s="0" t="s">
        <v>224</v>
      </c>
      <c r="D5181" s="0" t="s">
        <v>224</v>
      </c>
      <c r="E5181" s="0" t="s">
        <v>396</v>
      </c>
      <c r="F5181" s="0" t="n">
        <v>168</v>
      </c>
      <c r="G5181" s="0" t="s">
        <v>14191</v>
      </c>
      <c r="H5181" s="0" t="s">
        <v>14192</v>
      </c>
      <c r="I5181" s="0" t="n">
        <f aca="false">IFERROR(SEARCH("\",H5181),0)</f>
        <v>0</v>
      </c>
    </row>
    <row r="5182" customFormat="false" ht="13.8" hidden="false" customHeight="false" outlineLevel="0" collapsed="false">
      <c r="A5182" s="0" t="s">
        <v>11529</v>
      </c>
      <c r="B5182" s="3" t="s">
        <v>224</v>
      </c>
      <c r="C5182" s="0" t="s">
        <v>224</v>
      </c>
      <c r="D5182" s="0" t="s">
        <v>224</v>
      </c>
      <c r="E5182" s="0" t="s">
        <v>396</v>
      </c>
      <c r="F5182" s="0" t="n">
        <v>207</v>
      </c>
      <c r="G5182" s="0" t="s">
        <v>14193</v>
      </c>
      <c r="H5182" s="0" t="s">
        <v>14194</v>
      </c>
      <c r="I5182" s="0" t="n">
        <f aca="false">IFERROR(SEARCH("\",H5182),0)</f>
        <v>0</v>
      </c>
    </row>
    <row r="5183" customFormat="false" ht="13.8" hidden="false" customHeight="false" outlineLevel="0" collapsed="false">
      <c r="A5183" s="0" t="s">
        <v>12</v>
      </c>
      <c r="B5183" s="3" t="s">
        <v>224</v>
      </c>
      <c r="C5183" s="0" t="s">
        <v>224</v>
      </c>
      <c r="D5183" s="0" t="s">
        <v>224</v>
      </c>
      <c r="E5183" s="0" t="s">
        <v>2010</v>
      </c>
      <c r="F5183" s="0" t="n">
        <v>165</v>
      </c>
      <c r="G5183" s="0" t="s">
        <v>14195</v>
      </c>
      <c r="H5183" s="0" t="s">
        <v>14196</v>
      </c>
      <c r="I5183" s="0" t="n">
        <f aca="false">IFERROR(SEARCH("\",H5183),0)</f>
        <v>0</v>
      </c>
    </row>
    <row r="5184" customFormat="false" ht="13.8" hidden="false" customHeight="false" outlineLevel="0" collapsed="false">
      <c r="A5184" s="0" t="s">
        <v>12</v>
      </c>
      <c r="B5184" s="3" t="s">
        <v>224</v>
      </c>
      <c r="C5184" s="0" t="s">
        <v>224</v>
      </c>
      <c r="D5184" s="0" t="s">
        <v>224</v>
      </c>
      <c r="E5184" s="0" t="s">
        <v>2010</v>
      </c>
      <c r="F5184" s="0" t="n">
        <v>165</v>
      </c>
      <c r="G5184" s="0" t="s">
        <v>14197</v>
      </c>
      <c r="H5184" s="0" t="s">
        <v>14198</v>
      </c>
      <c r="I5184" s="0" t="n">
        <f aca="false">IFERROR(SEARCH("\",H5184),0)</f>
        <v>0</v>
      </c>
    </row>
    <row r="5185" customFormat="false" ht="13.8" hidden="false" customHeight="false" outlineLevel="0" collapsed="false">
      <c r="A5185" s="0" t="s">
        <v>11529</v>
      </c>
      <c r="B5185" s="3" t="s">
        <v>224</v>
      </c>
      <c r="C5185" s="0" t="s">
        <v>224</v>
      </c>
      <c r="D5185" s="0" t="s">
        <v>224</v>
      </c>
      <c r="E5185" s="0" t="s">
        <v>224</v>
      </c>
      <c r="F5185" s="0" t="s">
        <v>224</v>
      </c>
      <c r="G5185" s="0" t="s">
        <v>14199</v>
      </c>
      <c r="H5185" s="0" t="s">
        <v>14200</v>
      </c>
      <c r="I5185" s="0" t="n">
        <f aca="false">IFERROR(SEARCH("\",H5185),0)</f>
        <v>0</v>
      </c>
    </row>
    <row r="5186" customFormat="false" ht="13.8" hidden="false" customHeight="false" outlineLevel="0" collapsed="false">
      <c r="A5186" s="0" t="s">
        <v>11529</v>
      </c>
      <c r="B5186" s="3" t="s">
        <v>224</v>
      </c>
      <c r="C5186" s="0" t="s">
        <v>224</v>
      </c>
      <c r="D5186" s="0" t="s">
        <v>224</v>
      </c>
      <c r="E5186" s="0" t="s">
        <v>224</v>
      </c>
      <c r="F5186" s="0" t="s">
        <v>224</v>
      </c>
      <c r="G5186" s="0" t="s">
        <v>14201</v>
      </c>
      <c r="H5186" s="0" t="s">
        <v>14200</v>
      </c>
      <c r="I5186" s="0" t="n">
        <f aca="false">IFERROR(SEARCH("\",H5186),0)</f>
        <v>0</v>
      </c>
    </row>
    <row r="5187" customFormat="false" ht="13.8" hidden="false" customHeight="false" outlineLevel="0" collapsed="false">
      <c r="A5187" s="0" t="s">
        <v>11529</v>
      </c>
      <c r="B5187" s="3" t="s">
        <v>224</v>
      </c>
      <c r="C5187" s="0" t="s">
        <v>224</v>
      </c>
      <c r="D5187" s="0" t="s">
        <v>224</v>
      </c>
      <c r="E5187" s="0" t="s">
        <v>224</v>
      </c>
      <c r="F5187" s="0" t="s">
        <v>224</v>
      </c>
      <c r="G5187" s="0" t="s">
        <v>14202</v>
      </c>
      <c r="H5187" s="0" t="s">
        <v>14203</v>
      </c>
      <c r="I5187" s="0" t="n">
        <f aca="false">IFERROR(SEARCH("\",H5187),0)</f>
        <v>0</v>
      </c>
    </row>
    <row r="5188" customFormat="false" ht="13.8" hidden="false" customHeight="false" outlineLevel="0" collapsed="false">
      <c r="A5188" s="0" t="s">
        <v>11529</v>
      </c>
      <c r="B5188" s="3" t="s">
        <v>224</v>
      </c>
      <c r="C5188" s="0" t="s">
        <v>224</v>
      </c>
      <c r="D5188" s="0" t="s">
        <v>224</v>
      </c>
      <c r="E5188" s="0" t="s">
        <v>224</v>
      </c>
      <c r="F5188" s="0" t="s">
        <v>224</v>
      </c>
      <c r="G5188" s="0" t="s">
        <v>14204</v>
      </c>
      <c r="H5188" s="0" t="s">
        <v>14203</v>
      </c>
      <c r="I5188" s="0" t="n">
        <f aca="false">IFERROR(SEARCH("\",H5188),0)</f>
        <v>0</v>
      </c>
    </row>
    <row r="5189" customFormat="false" ht="13.8" hidden="false" customHeight="false" outlineLevel="0" collapsed="false">
      <c r="A5189" s="0" t="s">
        <v>11529</v>
      </c>
      <c r="B5189" s="3" t="s">
        <v>224</v>
      </c>
      <c r="C5189" s="0" t="s">
        <v>224</v>
      </c>
      <c r="D5189" s="0" t="s">
        <v>224</v>
      </c>
      <c r="E5189" s="0" t="s">
        <v>224</v>
      </c>
      <c r="F5189" s="0" t="s">
        <v>224</v>
      </c>
      <c r="G5189" s="0" t="s">
        <v>14205</v>
      </c>
      <c r="H5189" s="0" t="s">
        <v>14206</v>
      </c>
      <c r="I5189" s="0" t="n">
        <f aca="false">IFERROR(SEARCH("\",H5189),0)</f>
        <v>0</v>
      </c>
    </row>
    <row r="5190" customFormat="false" ht="13.8" hidden="false" customHeight="false" outlineLevel="0" collapsed="false">
      <c r="A5190" s="0" t="s">
        <v>11529</v>
      </c>
      <c r="B5190" s="3" t="s">
        <v>224</v>
      </c>
      <c r="C5190" s="0" t="s">
        <v>224</v>
      </c>
      <c r="D5190" s="0" t="s">
        <v>224</v>
      </c>
      <c r="E5190" s="0" t="s">
        <v>224</v>
      </c>
      <c r="F5190" s="0" t="s">
        <v>224</v>
      </c>
      <c r="G5190" s="0" t="s">
        <v>14207</v>
      </c>
      <c r="H5190" s="0" t="s">
        <v>14206</v>
      </c>
      <c r="I5190" s="0" t="n">
        <f aca="false">IFERROR(SEARCH("\",H5190),0)</f>
        <v>0</v>
      </c>
    </row>
    <row r="5191" customFormat="false" ht="13.8" hidden="false" customHeight="false" outlineLevel="0" collapsed="false">
      <c r="A5191" s="0" t="s">
        <v>11529</v>
      </c>
      <c r="B5191" s="3" t="s">
        <v>224</v>
      </c>
      <c r="C5191" s="0" t="s">
        <v>224</v>
      </c>
      <c r="D5191" s="0" t="s">
        <v>224</v>
      </c>
      <c r="E5191" s="0" t="s">
        <v>267</v>
      </c>
      <c r="F5191" s="0" t="n">
        <v>207</v>
      </c>
      <c r="G5191" s="0" t="s">
        <v>14208</v>
      </c>
      <c r="H5191" s="0" t="s">
        <v>14209</v>
      </c>
      <c r="I5191" s="0" t="n">
        <f aca="false">IFERROR(SEARCH("\",H5191),0)</f>
        <v>0</v>
      </c>
    </row>
    <row r="5192" customFormat="false" ht="13.8" hidden="false" customHeight="false" outlineLevel="0" collapsed="false">
      <c r="A5192" s="0" t="s">
        <v>11529</v>
      </c>
      <c r="B5192" s="3" t="s">
        <v>224</v>
      </c>
      <c r="C5192" s="0" t="s">
        <v>224</v>
      </c>
      <c r="D5192" s="0" t="s">
        <v>224</v>
      </c>
      <c r="E5192" s="0" t="s">
        <v>4908</v>
      </c>
      <c r="F5192" s="0" t="n">
        <v>170</v>
      </c>
      <c r="G5192" s="0" t="s">
        <v>14210</v>
      </c>
      <c r="H5192" s="0" t="s">
        <v>14211</v>
      </c>
      <c r="I5192" s="0" t="n">
        <f aca="false">IFERROR(SEARCH("\",H5192),0)</f>
        <v>0</v>
      </c>
    </row>
    <row r="5193" customFormat="false" ht="13.8" hidden="false" customHeight="false" outlineLevel="0" collapsed="false">
      <c r="A5193" s="0" t="s">
        <v>11529</v>
      </c>
      <c r="B5193" s="3" t="s">
        <v>224</v>
      </c>
      <c r="C5193" s="0" t="s">
        <v>224</v>
      </c>
      <c r="D5193" s="0" t="s">
        <v>224</v>
      </c>
      <c r="E5193" s="0" t="s">
        <v>4908</v>
      </c>
      <c r="F5193" s="0" t="n">
        <v>170</v>
      </c>
      <c r="G5193" s="0" t="s">
        <v>14212</v>
      </c>
      <c r="H5193" s="0" t="s">
        <v>14211</v>
      </c>
      <c r="I5193" s="0" t="n">
        <f aca="false">IFERROR(SEARCH("\",H5193),0)</f>
        <v>0</v>
      </c>
    </row>
    <row r="5194" customFormat="false" ht="13.8" hidden="false" customHeight="false" outlineLevel="0" collapsed="false">
      <c r="A5194" s="0" t="s">
        <v>11529</v>
      </c>
      <c r="B5194" s="3" t="s">
        <v>224</v>
      </c>
      <c r="C5194" s="0" t="s">
        <v>224</v>
      </c>
      <c r="D5194" s="0" t="s">
        <v>224</v>
      </c>
      <c r="E5194" s="0" t="s">
        <v>4908</v>
      </c>
      <c r="F5194" s="0" t="n">
        <v>170</v>
      </c>
      <c r="G5194" s="0" t="s">
        <v>14213</v>
      </c>
      <c r="H5194" s="0" t="s">
        <v>14214</v>
      </c>
      <c r="I5194" s="0" t="n">
        <f aca="false">IFERROR(SEARCH("\",H5194),0)</f>
        <v>0</v>
      </c>
    </row>
    <row r="5195" customFormat="false" ht="13.8" hidden="false" customHeight="false" outlineLevel="0" collapsed="false">
      <c r="A5195" s="0" t="s">
        <v>11529</v>
      </c>
      <c r="B5195" s="3" t="s">
        <v>224</v>
      </c>
      <c r="C5195" s="0" t="s">
        <v>224</v>
      </c>
      <c r="D5195" s="0" t="s">
        <v>224</v>
      </c>
      <c r="E5195" s="0" t="s">
        <v>4908</v>
      </c>
      <c r="F5195" s="0" t="n">
        <v>170</v>
      </c>
      <c r="G5195" s="0" t="s">
        <v>14215</v>
      </c>
      <c r="H5195" s="0" t="s">
        <v>14214</v>
      </c>
      <c r="I5195" s="0" t="n">
        <f aca="false">IFERROR(SEARCH("\",H5195),0)</f>
        <v>0</v>
      </c>
    </row>
    <row r="5196" customFormat="false" ht="13.8" hidden="false" customHeight="false" outlineLevel="0" collapsed="false">
      <c r="A5196" s="0" t="s">
        <v>11529</v>
      </c>
      <c r="B5196" s="3" t="s">
        <v>224</v>
      </c>
      <c r="C5196" s="0" t="s">
        <v>224</v>
      </c>
      <c r="D5196" s="0" t="s">
        <v>224</v>
      </c>
      <c r="E5196" s="0" t="s">
        <v>224</v>
      </c>
      <c r="F5196" s="0" t="s">
        <v>224</v>
      </c>
      <c r="G5196" s="0" t="s">
        <v>14216</v>
      </c>
      <c r="H5196" s="0" t="s">
        <v>14217</v>
      </c>
      <c r="I5196" s="0" t="n">
        <f aca="false">IFERROR(SEARCH("\",H5196),0)</f>
        <v>0</v>
      </c>
    </row>
    <row r="5197" customFormat="false" ht="13.8" hidden="false" customHeight="false" outlineLevel="0" collapsed="false">
      <c r="A5197" s="0" t="s">
        <v>11529</v>
      </c>
      <c r="B5197" s="3" t="s">
        <v>224</v>
      </c>
      <c r="C5197" s="0" t="s">
        <v>224</v>
      </c>
      <c r="D5197" s="0" t="s">
        <v>224</v>
      </c>
      <c r="E5197" s="0" t="s">
        <v>224</v>
      </c>
      <c r="F5197" s="0" t="s">
        <v>224</v>
      </c>
      <c r="G5197" s="0" t="s">
        <v>14218</v>
      </c>
      <c r="H5197" s="0" t="s">
        <v>14217</v>
      </c>
      <c r="I5197" s="0" t="n">
        <f aca="false">IFERROR(SEARCH("\",H5197),0)</f>
        <v>0</v>
      </c>
    </row>
    <row r="5198" customFormat="false" ht="13.8" hidden="false" customHeight="false" outlineLevel="0" collapsed="false">
      <c r="A5198" s="0" t="s">
        <v>11529</v>
      </c>
      <c r="B5198" s="3" t="s">
        <v>14219</v>
      </c>
      <c r="C5198" s="0" t="s">
        <v>14220</v>
      </c>
      <c r="D5198" s="0" t="s">
        <v>224</v>
      </c>
      <c r="E5198" s="0" t="s">
        <v>267</v>
      </c>
      <c r="F5198" s="0" t="n">
        <v>9</v>
      </c>
      <c r="G5198" s="0" t="s">
        <v>14221</v>
      </c>
      <c r="H5198" s="0" t="s">
        <v>14222</v>
      </c>
      <c r="I5198" s="0" t="n">
        <f aca="false">IFERROR(SEARCH("\",H5198),0)</f>
        <v>0</v>
      </c>
    </row>
    <row r="5199" customFormat="false" ht="13.8" hidden="false" customHeight="false" outlineLevel="0" collapsed="false">
      <c r="A5199" s="0" t="s">
        <v>11529</v>
      </c>
      <c r="B5199" s="3" t="s">
        <v>224</v>
      </c>
      <c r="C5199" s="0" t="s">
        <v>224</v>
      </c>
      <c r="D5199" s="0" t="s">
        <v>224</v>
      </c>
      <c r="E5199" s="0" t="s">
        <v>4908</v>
      </c>
      <c r="F5199" s="0" t="n">
        <v>170</v>
      </c>
      <c r="G5199" s="0" t="s">
        <v>14223</v>
      </c>
      <c r="H5199" s="0" t="s">
        <v>14224</v>
      </c>
      <c r="I5199" s="0" t="n">
        <f aca="false">IFERROR(SEARCH("\",H5199),0)</f>
        <v>0</v>
      </c>
    </row>
    <row r="5200" customFormat="false" ht="13.8" hidden="false" customHeight="false" outlineLevel="0" collapsed="false">
      <c r="A5200" s="0" t="s">
        <v>11529</v>
      </c>
      <c r="B5200" s="3" t="s">
        <v>224</v>
      </c>
      <c r="C5200" s="0" t="s">
        <v>224</v>
      </c>
      <c r="D5200" s="0" t="s">
        <v>224</v>
      </c>
      <c r="E5200" s="0" t="s">
        <v>4908</v>
      </c>
      <c r="F5200" s="0" t="n">
        <v>170</v>
      </c>
      <c r="G5200" s="0" t="s">
        <v>14225</v>
      </c>
      <c r="H5200" s="0" t="s">
        <v>14226</v>
      </c>
      <c r="I5200" s="0" t="n">
        <f aca="false">IFERROR(SEARCH("\",H5200),0)</f>
        <v>0</v>
      </c>
    </row>
    <row r="5201" customFormat="false" ht="13.8" hidden="false" customHeight="false" outlineLevel="0" collapsed="false">
      <c r="A5201" s="0" t="s">
        <v>11529</v>
      </c>
      <c r="B5201" s="3" t="s">
        <v>224</v>
      </c>
      <c r="C5201" s="0" t="s">
        <v>224</v>
      </c>
      <c r="D5201" s="0" t="s">
        <v>224</v>
      </c>
      <c r="E5201" s="0" t="s">
        <v>4908</v>
      </c>
      <c r="F5201" s="0" t="n">
        <v>170</v>
      </c>
      <c r="G5201" s="0" t="s">
        <v>14227</v>
      </c>
      <c r="H5201" s="0" t="s">
        <v>14228</v>
      </c>
      <c r="I5201" s="0" t="n">
        <f aca="false">IFERROR(SEARCH("\",H5201),0)</f>
        <v>0</v>
      </c>
    </row>
    <row r="5202" customFormat="false" ht="13.8" hidden="false" customHeight="false" outlineLevel="0" collapsed="false">
      <c r="A5202" s="0" t="s">
        <v>11529</v>
      </c>
      <c r="B5202" s="3" t="s">
        <v>224</v>
      </c>
      <c r="C5202" s="0" t="s">
        <v>224</v>
      </c>
      <c r="D5202" s="0" t="s">
        <v>224</v>
      </c>
      <c r="E5202" s="0" t="s">
        <v>4908</v>
      </c>
      <c r="F5202" s="0" t="n">
        <v>170</v>
      </c>
      <c r="G5202" s="0" t="s">
        <v>14229</v>
      </c>
      <c r="H5202" s="0" t="s">
        <v>14230</v>
      </c>
      <c r="I5202" s="0" t="n">
        <f aca="false">IFERROR(SEARCH("\",H5202),0)</f>
        <v>0</v>
      </c>
    </row>
    <row r="5203" customFormat="false" ht="13.8" hidden="false" customHeight="false" outlineLevel="0" collapsed="false">
      <c r="A5203" s="0" t="s">
        <v>11529</v>
      </c>
      <c r="B5203" s="3" t="s">
        <v>224</v>
      </c>
      <c r="C5203" s="0" t="s">
        <v>224</v>
      </c>
      <c r="D5203" s="0" t="s">
        <v>224</v>
      </c>
      <c r="E5203" s="0" t="s">
        <v>4908</v>
      </c>
      <c r="F5203" s="0" t="n">
        <v>170</v>
      </c>
      <c r="G5203" s="0" t="s">
        <v>14231</v>
      </c>
      <c r="H5203" s="0" t="s">
        <v>14232</v>
      </c>
      <c r="I5203" s="0" t="n">
        <f aca="false">IFERROR(SEARCH("\",H5203),0)</f>
        <v>0</v>
      </c>
    </row>
    <row r="5204" customFormat="false" ht="13.8" hidden="false" customHeight="false" outlineLevel="0" collapsed="false">
      <c r="A5204" s="0" t="s">
        <v>12</v>
      </c>
      <c r="B5204" s="3" t="s">
        <v>14233</v>
      </c>
      <c r="C5204" s="0" t="s">
        <v>14234</v>
      </c>
      <c r="D5204" s="0" t="s">
        <v>14235</v>
      </c>
      <c r="E5204" s="0" t="s">
        <v>218</v>
      </c>
      <c r="F5204" s="0" t="n">
        <v>4</v>
      </c>
      <c r="G5204" s="0" t="s">
        <v>14236</v>
      </c>
      <c r="H5204" s="0" t="s">
        <v>14237</v>
      </c>
      <c r="I5204" s="0" t="n">
        <f aca="false">IFERROR(SEARCH("\",H5204),0)</f>
        <v>0</v>
      </c>
    </row>
    <row r="5205" customFormat="false" ht="13.8" hidden="false" customHeight="false" outlineLevel="0" collapsed="false">
      <c r="A5205" s="0" t="s">
        <v>12</v>
      </c>
      <c r="B5205" s="3" t="s">
        <v>14238</v>
      </c>
      <c r="C5205" s="0" t="s">
        <v>14234</v>
      </c>
      <c r="D5205" s="0" t="s">
        <v>14235</v>
      </c>
      <c r="E5205" s="0" t="s">
        <v>218</v>
      </c>
      <c r="F5205" s="0" t="n">
        <v>5</v>
      </c>
      <c r="G5205" s="0" t="s">
        <v>14239</v>
      </c>
      <c r="H5205" s="0" t="s">
        <v>14240</v>
      </c>
      <c r="I5205" s="0" t="n">
        <f aca="false">IFERROR(SEARCH("\",H5205),0)</f>
        <v>0</v>
      </c>
    </row>
    <row r="5206" customFormat="false" ht="13.8" hidden="false" customHeight="false" outlineLevel="0" collapsed="false">
      <c r="A5206" s="0" t="s">
        <v>12</v>
      </c>
      <c r="B5206" s="3" t="s">
        <v>14241</v>
      </c>
      <c r="C5206" s="0" t="s">
        <v>14234</v>
      </c>
      <c r="D5206" s="0" t="s">
        <v>14235</v>
      </c>
      <c r="E5206" s="0" t="s">
        <v>218</v>
      </c>
      <c r="F5206" s="0" t="n">
        <v>6</v>
      </c>
      <c r="G5206" s="0" t="s">
        <v>14242</v>
      </c>
      <c r="H5206" s="0" t="s">
        <v>14243</v>
      </c>
      <c r="I5206" s="0" t="n">
        <f aca="false">IFERROR(SEARCH("\",H5206),0)</f>
        <v>0</v>
      </c>
    </row>
    <row r="5207" customFormat="false" ht="13.8" hidden="false" customHeight="false" outlineLevel="0" collapsed="false">
      <c r="A5207" s="0" t="s">
        <v>12</v>
      </c>
      <c r="B5207" s="3" t="s">
        <v>14244</v>
      </c>
      <c r="C5207" s="0" t="s">
        <v>14234</v>
      </c>
      <c r="D5207" s="0" t="s">
        <v>14235</v>
      </c>
      <c r="E5207" s="0" t="s">
        <v>218</v>
      </c>
      <c r="F5207" s="0" t="n">
        <v>8</v>
      </c>
      <c r="G5207" s="0" t="s">
        <v>14245</v>
      </c>
      <c r="H5207" s="0" t="s">
        <v>14246</v>
      </c>
      <c r="I5207" s="0" t="n">
        <f aca="false">IFERROR(SEARCH("\",H5207),0)</f>
        <v>0</v>
      </c>
    </row>
    <row r="5208" customFormat="false" ht="13.8" hidden="false" customHeight="false" outlineLevel="0" collapsed="false">
      <c r="A5208" s="0" t="s">
        <v>12</v>
      </c>
      <c r="B5208" s="3" t="s">
        <v>14247</v>
      </c>
      <c r="C5208" s="0" t="s">
        <v>14234</v>
      </c>
      <c r="D5208" s="0" t="s">
        <v>14235</v>
      </c>
      <c r="E5208" s="0" t="s">
        <v>218</v>
      </c>
      <c r="F5208" s="0" t="n">
        <v>7</v>
      </c>
      <c r="G5208" s="0" t="s">
        <v>14248</v>
      </c>
      <c r="H5208" s="0" t="s">
        <v>14249</v>
      </c>
      <c r="I5208" s="0" t="n">
        <f aca="false">IFERROR(SEARCH("\",H5208),0)</f>
        <v>0</v>
      </c>
    </row>
    <row r="5209" customFormat="false" ht="13.8" hidden="false" customHeight="false" outlineLevel="0" collapsed="false">
      <c r="A5209" s="0" t="s">
        <v>12</v>
      </c>
      <c r="B5209" s="3" t="s">
        <v>14250</v>
      </c>
      <c r="C5209" s="0" t="s">
        <v>14234</v>
      </c>
      <c r="D5209" s="0" t="s">
        <v>14235</v>
      </c>
      <c r="E5209" s="0" t="s">
        <v>218</v>
      </c>
      <c r="F5209" s="0" t="n">
        <v>9</v>
      </c>
      <c r="G5209" s="0" t="s">
        <v>14251</v>
      </c>
      <c r="H5209" s="0" t="s">
        <v>14252</v>
      </c>
      <c r="I5209" s="0" t="n">
        <f aca="false">IFERROR(SEARCH("\",H5209),0)</f>
        <v>0</v>
      </c>
    </row>
    <row r="5210" customFormat="false" ht="13.8" hidden="false" customHeight="false" outlineLevel="0" collapsed="false">
      <c r="A5210" s="0" t="s">
        <v>12</v>
      </c>
      <c r="B5210" s="3" t="s">
        <v>14253</v>
      </c>
      <c r="C5210" s="0" t="s">
        <v>14234</v>
      </c>
      <c r="D5210" s="0" t="s">
        <v>14235</v>
      </c>
      <c r="E5210" s="0" t="s">
        <v>218</v>
      </c>
      <c r="F5210" s="0" t="n">
        <v>11</v>
      </c>
      <c r="G5210" s="0" t="s">
        <v>14254</v>
      </c>
      <c r="H5210" s="0" t="s">
        <v>14255</v>
      </c>
      <c r="I5210" s="0" t="n">
        <f aca="false">IFERROR(SEARCH("\",H5210),0)</f>
        <v>0</v>
      </c>
    </row>
    <row r="5211" customFormat="false" ht="13.8" hidden="false" customHeight="false" outlineLevel="0" collapsed="false">
      <c r="A5211" s="0" t="s">
        <v>12</v>
      </c>
      <c r="B5211" s="3" t="s">
        <v>14256</v>
      </c>
      <c r="C5211" s="0" t="s">
        <v>14234</v>
      </c>
      <c r="D5211" s="0" t="s">
        <v>14235</v>
      </c>
      <c r="E5211" s="0" t="s">
        <v>218</v>
      </c>
      <c r="F5211" s="0" t="n">
        <v>10</v>
      </c>
      <c r="G5211" s="0" t="s">
        <v>14257</v>
      </c>
      <c r="H5211" s="0" t="s">
        <v>14258</v>
      </c>
      <c r="I5211" s="0" t="n">
        <f aca="false">IFERROR(SEARCH("\",H5211),0)</f>
        <v>0</v>
      </c>
    </row>
    <row r="5212" customFormat="false" ht="13.8" hidden="false" customHeight="false" outlineLevel="0" collapsed="false">
      <c r="A5212" s="0" t="s">
        <v>12</v>
      </c>
      <c r="B5212" s="3" t="s">
        <v>14259</v>
      </c>
      <c r="C5212" s="0" t="s">
        <v>14234</v>
      </c>
      <c r="D5212" s="0" t="s">
        <v>14235</v>
      </c>
      <c r="E5212" s="0" t="s">
        <v>218</v>
      </c>
      <c r="F5212" s="0" t="n">
        <v>13</v>
      </c>
      <c r="G5212" s="0" t="s">
        <v>14260</v>
      </c>
      <c r="H5212" s="0" t="s">
        <v>14261</v>
      </c>
      <c r="I5212" s="0" t="n">
        <f aca="false">IFERROR(SEARCH("\",H5212),0)</f>
        <v>0</v>
      </c>
    </row>
    <row r="5213" customFormat="false" ht="13.8" hidden="false" customHeight="false" outlineLevel="0" collapsed="false">
      <c r="A5213" s="0" t="s">
        <v>12</v>
      </c>
      <c r="B5213" s="3" t="s">
        <v>14262</v>
      </c>
      <c r="C5213" s="0" t="s">
        <v>14234</v>
      </c>
      <c r="D5213" s="0" t="s">
        <v>14235</v>
      </c>
      <c r="E5213" s="0" t="s">
        <v>218</v>
      </c>
      <c r="F5213" s="0" t="n">
        <v>12</v>
      </c>
      <c r="G5213" s="0" t="s">
        <v>14263</v>
      </c>
      <c r="H5213" s="0" t="s">
        <v>14264</v>
      </c>
      <c r="I5213" s="0" t="n">
        <f aca="false">IFERROR(SEARCH("\",H5213),0)</f>
        <v>0</v>
      </c>
    </row>
    <row r="5214" customFormat="false" ht="13.8" hidden="false" customHeight="false" outlineLevel="0" collapsed="false">
      <c r="A5214" s="0" t="s">
        <v>12</v>
      </c>
      <c r="B5214" s="3" t="s">
        <v>14265</v>
      </c>
      <c r="C5214" s="0" t="s">
        <v>14234</v>
      </c>
      <c r="D5214" s="0" t="s">
        <v>14235</v>
      </c>
      <c r="E5214" s="0" t="s">
        <v>218</v>
      </c>
      <c r="F5214" s="0" t="n">
        <v>2</v>
      </c>
      <c r="G5214" s="0" t="s">
        <v>14266</v>
      </c>
      <c r="H5214" s="0" t="s">
        <v>14267</v>
      </c>
      <c r="I5214" s="0" t="n">
        <f aca="false">IFERROR(SEARCH("\",H5214),0)</f>
        <v>0</v>
      </c>
    </row>
    <row r="5215" customFormat="false" ht="13.8" hidden="false" customHeight="false" outlineLevel="0" collapsed="false">
      <c r="A5215" s="0" t="s">
        <v>12</v>
      </c>
      <c r="B5215" s="3" t="s">
        <v>14268</v>
      </c>
      <c r="C5215" s="0" t="s">
        <v>14234</v>
      </c>
      <c r="D5215" s="0" t="s">
        <v>14235</v>
      </c>
      <c r="E5215" s="0" t="s">
        <v>218</v>
      </c>
      <c r="F5215" s="0" t="n">
        <v>1</v>
      </c>
      <c r="G5215" s="0" t="s">
        <v>14269</v>
      </c>
      <c r="H5215" s="0" t="s">
        <v>14270</v>
      </c>
      <c r="I5215" s="0" t="n">
        <f aca="false">IFERROR(SEARCH("\",H5215),0)</f>
        <v>0</v>
      </c>
    </row>
    <row r="5216" customFormat="false" ht="13.8" hidden="false" customHeight="false" outlineLevel="0" collapsed="false">
      <c r="A5216" s="0" t="s">
        <v>12</v>
      </c>
      <c r="B5216" s="3" t="s">
        <v>14271</v>
      </c>
      <c r="C5216" s="0" t="s">
        <v>14234</v>
      </c>
      <c r="D5216" s="0" t="s">
        <v>14235</v>
      </c>
      <c r="E5216" s="0" t="s">
        <v>218</v>
      </c>
      <c r="F5216" s="0" t="n">
        <v>3</v>
      </c>
      <c r="G5216" s="0" t="s">
        <v>14272</v>
      </c>
      <c r="H5216" s="0" t="s">
        <v>14273</v>
      </c>
      <c r="I5216" s="0" t="n">
        <f aca="false">IFERROR(SEARCH("\",H5216),0)</f>
        <v>0</v>
      </c>
    </row>
    <row r="5217" customFormat="false" ht="13.8" hidden="false" customHeight="false" outlineLevel="0" collapsed="false">
      <c r="A5217" s="0" t="s">
        <v>12</v>
      </c>
      <c r="B5217" s="3" t="s">
        <v>14274</v>
      </c>
      <c r="C5217" s="0" t="s">
        <v>14275</v>
      </c>
      <c r="D5217" s="0" t="s">
        <v>14276</v>
      </c>
      <c r="E5217" s="0" t="s">
        <v>16</v>
      </c>
      <c r="F5217" s="0" t="n">
        <v>1</v>
      </c>
      <c r="G5217" s="0" t="s">
        <v>14277</v>
      </c>
      <c r="H5217" s="0" t="s">
        <v>14278</v>
      </c>
      <c r="I5217" s="0" t="n">
        <f aca="false">IFERROR(SEARCH("\",H5217),0)</f>
        <v>0</v>
      </c>
    </row>
    <row r="5218" customFormat="false" ht="13.8" hidden="false" customHeight="false" outlineLevel="0" collapsed="false">
      <c r="A5218" s="0" t="s">
        <v>12</v>
      </c>
      <c r="B5218" s="3" t="s">
        <v>14279</v>
      </c>
      <c r="C5218" s="0" t="s">
        <v>14280</v>
      </c>
      <c r="D5218" s="0" t="s">
        <v>14276</v>
      </c>
      <c r="E5218" s="0" t="s">
        <v>16</v>
      </c>
      <c r="F5218" s="0" t="n">
        <v>2</v>
      </c>
      <c r="G5218" s="0" t="s">
        <v>14281</v>
      </c>
      <c r="H5218" s="0" t="s">
        <v>14282</v>
      </c>
      <c r="I5218" s="0" t="n">
        <f aca="false">IFERROR(SEARCH("\",H5218),0)</f>
        <v>0</v>
      </c>
    </row>
    <row r="5219" customFormat="false" ht="13.8" hidden="false" customHeight="false" outlineLevel="0" collapsed="false">
      <c r="A5219" s="0" t="s">
        <v>12</v>
      </c>
      <c r="B5219" s="3" t="s">
        <v>14279</v>
      </c>
      <c r="C5219" s="0" t="s">
        <v>14280</v>
      </c>
      <c r="D5219" s="0" t="s">
        <v>14276</v>
      </c>
      <c r="E5219" s="0" t="s">
        <v>16</v>
      </c>
      <c r="F5219" s="0" t="n">
        <v>2</v>
      </c>
      <c r="G5219" s="0" t="s">
        <v>14283</v>
      </c>
      <c r="H5219" s="0" t="s">
        <v>14282</v>
      </c>
      <c r="I5219" s="0" t="n">
        <f aca="false">IFERROR(SEARCH("\",H5219),0)</f>
        <v>0</v>
      </c>
    </row>
    <row r="5220" customFormat="false" ht="13.8" hidden="false" customHeight="false" outlineLevel="0" collapsed="false">
      <c r="A5220" s="0" t="s">
        <v>12</v>
      </c>
      <c r="B5220" s="3" t="s">
        <v>14284</v>
      </c>
      <c r="C5220" s="0" t="s">
        <v>14285</v>
      </c>
      <c r="D5220" s="0" t="s">
        <v>14276</v>
      </c>
      <c r="E5220" s="0" t="s">
        <v>16</v>
      </c>
      <c r="F5220" s="0" t="n">
        <v>3</v>
      </c>
      <c r="G5220" s="0" t="s">
        <v>14286</v>
      </c>
      <c r="H5220" s="0" t="s">
        <v>14287</v>
      </c>
      <c r="I5220" s="0" t="n">
        <f aca="false">IFERROR(SEARCH("\",H5220),0)</f>
        <v>0</v>
      </c>
    </row>
    <row r="5221" customFormat="false" ht="13.8" hidden="false" customHeight="false" outlineLevel="0" collapsed="false">
      <c r="A5221" s="0" t="s">
        <v>12</v>
      </c>
      <c r="B5221" s="3" t="s">
        <v>10325</v>
      </c>
      <c r="C5221" s="0" t="s">
        <v>14288</v>
      </c>
      <c r="D5221" s="0" t="s">
        <v>14276</v>
      </c>
      <c r="E5221" s="0" t="s">
        <v>16</v>
      </c>
      <c r="F5221" s="0" t="n">
        <v>4</v>
      </c>
      <c r="G5221" s="0" t="s">
        <v>14289</v>
      </c>
      <c r="H5221" s="0" t="s">
        <v>14290</v>
      </c>
      <c r="I5221" s="0" t="n">
        <f aca="false">IFERROR(SEARCH("\",H5221),0)</f>
        <v>0</v>
      </c>
    </row>
    <row r="5222" customFormat="false" ht="13.8" hidden="false" customHeight="false" outlineLevel="0" collapsed="false">
      <c r="A5222" s="0" t="s">
        <v>12</v>
      </c>
      <c r="B5222" s="3" t="s">
        <v>14291</v>
      </c>
      <c r="C5222" s="0" t="s">
        <v>14292</v>
      </c>
      <c r="D5222" s="0" t="s">
        <v>14276</v>
      </c>
      <c r="E5222" s="0" t="s">
        <v>16</v>
      </c>
      <c r="F5222" s="0" t="n">
        <v>5</v>
      </c>
      <c r="G5222" s="0" t="s">
        <v>14293</v>
      </c>
      <c r="H5222" s="0" t="s">
        <v>14294</v>
      </c>
      <c r="I5222" s="0" t="n">
        <f aca="false">IFERROR(SEARCH("\",H5222),0)</f>
        <v>0</v>
      </c>
    </row>
    <row r="5223" customFormat="false" ht="13.8" hidden="false" customHeight="false" outlineLevel="0" collapsed="false">
      <c r="A5223" s="0" t="s">
        <v>12</v>
      </c>
      <c r="B5223" s="3" t="s">
        <v>13020</v>
      </c>
      <c r="C5223" s="0" t="s">
        <v>8030</v>
      </c>
      <c r="D5223" s="0" t="s">
        <v>14276</v>
      </c>
      <c r="E5223" s="0" t="s">
        <v>16</v>
      </c>
      <c r="F5223" s="0" t="n">
        <v>6</v>
      </c>
      <c r="G5223" s="0" t="s">
        <v>14295</v>
      </c>
      <c r="H5223" s="0" t="s">
        <v>14296</v>
      </c>
      <c r="I5223" s="0" t="n">
        <f aca="false">IFERROR(SEARCH("\",H5223),0)</f>
        <v>0</v>
      </c>
    </row>
    <row r="5224" customFormat="false" ht="13.8" hidden="false" customHeight="false" outlineLevel="0" collapsed="false">
      <c r="A5224" s="0" t="s">
        <v>12</v>
      </c>
      <c r="B5224" s="3" t="s">
        <v>14297</v>
      </c>
      <c r="C5224" s="0" t="s">
        <v>831</v>
      </c>
      <c r="D5224" s="0" t="s">
        <v>14276</v>
      </c>
      <c r="E5224" s="0" t="s">
        <v>16</v>
      </c>
      <c r="F5224" s="0" t="n">
        <v>7</v>
      </c>
      <c r="G5224" s="0" t="s">
        <v>14298</v>
      </c>
      <c r="H5224" s="0" t="s">
        <v>14299</v>
      </c>
      <c r="I5224" s="0" t="n">
        <f aca="false">IFERROR(SEARCH("\",H5224),0)</f>
        <v>0</v>
      </c>
    </row>
    <row r="5225" customFormat="false" ht="13.8" hidden="false" customHeight="false" outlineLevel="0" collapsed="false">
      <c r="A5225" s="0" t="s">
        <v>12</v>
      </c>
      <c r="B5225" s="3" t="s">
        <v>14297</v>
      </c>
      <c r="C5225" s="0" t="s">
        <v>831</v>
      </c>
      <c r="D5225" s="0" t="s">
        <v>14276</v>
      </c>
      <c r="E5225" s="0" t="s">
        <v>16</v>
      </c>
      <c r="F5225" s="0" t="n">
        <v>7</v>
      </c>
      <c r="G5225" s="0" t="s">
        <v>14300</v>
      </c>
      <c r="H5225" s="0" t="s">
        <v>14301</v>
      </c>
      <c r="I5225" s="0" t="n">
        <f aca="false">IFERROR(SEARCH("\",H5225),0)</f>
        <v>0</v>
      </c>
    </row>
    <row r="5226" customFormat="false" ht="13.8" hidden="false" customHeight="false" outlineLevel="0" collapsed="false">
      <c r="A5226" s="0" t="s">
        <v>12</v>
      </c>
      <c r="B5226" s="3" t="s">
        <v>487</v>
      </c>
      <c r="C5226" s="0" t="s">
        <v>14302</v>
      </c>
      <c r="D5226" s="0" t="s">
        <v>14276</v>
      </c>
      <c r="E5226" s="0" t="s">
        <v>16</v>
      </c>
      <c r="F5226" s="0" t="n">
        <v>8</v>
      </c>
      <c r="G5226" s="0" t="s">
        <v>14303</v>
      </c>
      <c r="H5226" s="0" t="s">
        <v>14304</v>
      </c>
      <c r="I5226" s="0" t="n">
        <f aca="false">IFERROR(SEARCH("\",H5226),0)</f>
        <v>0</v>
      </c>
    </row>
    <row r="5227" customFormat="false" ht="13.8" hidden="false" customHeight="false" outlineLevel="0" collapsed="false">
      <c r="A5227" s="0" t="s">
        <v>12</v>
      </c>
      <c r="B5227" s="3" t="s">
        <v>14305</v>
      </c>
      <c r="C5227" s="0" t="s">
        <v>8004</v>
      </c>
      <c r="D5227" s="0" t="s">
        <v>14276</v>
      </c>
      <c r="E5227" s="0" t="s">
        <v>16</v>
      </c>
      <c r="F5227" s="0" t="n">
        <v>9</v>
      </c>
      <c r="G5227" s="0" t="s">
        <v>14306</v>
      </c>
      <c r="H5227" s="0" t="s">
        <v>14307</v>
      </c>
      <c r="I5227" s="0" t="n">
        <f aca="false">IFERROR(SEARCH("\",H5227),0)</f>
        <v>0</v>
      </c>
    </row>
    <row r="5228" customFormat="false" ht="13.8" hidden="false" customHeight="false" outlineLevel="0" collapsed="false">
      <c r="A5228" s="0" t="s">
        <v>12</v>
      </c>
      <c r="B5228" s="3" t="s">
        <v>7441</v>
      </c>
      <c r="C5228" s="0" t="s">
        <v>14308</v>
      </c>
      <c r="D5228" s="0" t="s">
        <v>14276</v>
      </c>
      <c r="E5228" s="0" t="s">
        <v>16</v>
      </c>
      <c r="F5228" s="0" t="n">
        <v>11</v>
      </c>
      <c r="G5228" s="0" t="s">
        <v>14309</v>
      </c>
      <c r="H5228" s="0" t="s">
        <v>14310</v>
      </c>
      <c r="I5228" s="0" t="n">
        <f aca="false">IFERROR(SEARCH("\",H5228),0)</f>
        <v>0</v>
      </c>
    </row>
    <row r="5229" customFormat="false" ht="13.8" hidden="false" customHeight="false" outlineLevel="0" collapsed="false">
      <c r="A5229" s="0" t="s">
        <v>12</v>
      </c>
      <c r="B5229" s="3" t="s">
        <v>14311</v>
      </c>
      <c r="C5229" s="0" t="s">
        <v>14312</v>
      </c>
      <c r="D5229" s="0" t="s">
        <v>14276</v>
      </c>
      <c r="E5229" s="0" t="s">
        <v>16</v>
      </c>
      <c r="F5229" s="0" t="n">
        <v>12</v>
      </c>
      <c r="G5229" s="0" t="s">
        <v>14313</v>
      </c>
      <c r="H5229" s="0" t="s">
        <v>14314</v>
      </c>
      <c r="I5229" s="0" t="n">
        <f aca="false">IFERROR(SEARCH("\",H5229),0)</f>
        <v>0</v>
      </c>
    </row>
    <row r="5230" customFormat="false" ht="13.8" hidden="false" customHeight="false" outlineLevel="0" collapsed="false">
      <c r="A5230" s="0" t="s">
        <v>12</v>
      </c>
      <c r="B5230" s="3" t="s">
        <v>14315</v>
      </c>
      <c r="C5230" s="0" t="s">
        <v>14316</v>
      </c>
      <c r="D5230" s="0" t="s">
        <v>14276</v>
      </c>
      <c r="E5230" s="0" t="s">
        <v>16</v>
      </c>
      <c r="F5230" s="0" t="n">
        <v>13</v>
      </c>
      <c r="G5230" s="0" t="s">
        <v>14317</v>
      </c>
      <c r="H5230" s="0" t="s">
        <v>14318</v>
      </c>
      <c r="I5230" s="0" t="n">
        <f aca="false">IFERROR(SEARCH("\",H5230),0)</f>
        <v>0</v>
      </c>
    </row>
    <row r="5231" customFormat="false" ht="13.8" hidden="false" customHeight="false" outlineLevel="0" collapsed="false">
      <c r="A5231" s="0" t="s">
        <v>12</v>
      </c>
      <c r="B5231" s="3" t="s">
        <v>14319</v>
      </c>
      <c r="C5231" s="0" t="s">
        <v>7936</v>
      </c>
      <c r="D5231" s="0" t="s">
        <v>14276</v>
      </c>
      <c r="E5231" s="0" t="s">
        <v>16</v>
      </c>
      <c r="F5231" s="0" t="n">
        <v>14</v>
      </c>
      <c r="G5231" s="0" t="s">
        <v>14320</v>
      </c>
      <c r="H5231" s="0" t="s">
        <v>14321</v>
      </c>
      <c r="I5231" s="0" t="n">
        <f aca="false">IFERROR(SEARCH("\",H5231),0)</f>
        <v>0</v>
      </c>
    </row>
    <row r="5232" customFormat="false" ht="13.8" hidden="false" customHeight="false" outlineLevel="0" collapsed="false">
      <c r="A5232" s="0" t="s">
        <v>12</v>
      </c>
      <c r="B5232" s="3" t="s">
        <v>6513</v>
      </c>
      <c r="C5232" s="0" t="s">
        <v>14322</v>
      </c>
      <c r="D5232" s="0" t="s">
        <v>14276</v>
      </c>
      <c r="E5232" s="0" t="s">
        <v>16</v>
      </c>
      <c r="F5232" s="0" t="n">
        <v>15</v>
      </c>
      <c r="G5232" s="0" t="s">
        <v>14323</v>
      </c>
      <c r="H5232" s="0" t="s">
        <v>14324</v>
      </c>
      <c r="I5232" s="0" t="n">
        <f aca="false">IFERROR(SEARCH("\",H5232),0)</f>
        <v>0</v>
      </c>
    </row>
    <row r="5233" customFormat="false" ht="13.8" hidden="false" customHeight="false" outlineLevel="0" collapsed="false">
      <c r="A5233" s="0" t="s">
        <v>12</v>
      </c>
      <c r="B5233" s="3" t="s">
        <v>6513</v>
      </c>
      <c r="C5233" s="0" t="s">
        <v>14322</v>
      </c>
      <c r="D5233" s="0" t="s">
        <v>14276</v>
      </c>
      <c r="E5233" s="0" t="s">
        <v>16</v>
      </c>
      <c r="F5233" s="0" t="n">
        <v>15</v>
      </c>
      <c r="G5233" s="0" t="s">
        <v>14325</v>
      </c>
      <c r="H5233" s="0" t="s">
        <v>14324</v>
      </c>
      <c r="I5233" s="0" t="n">
        <f aca="false">IFERROR(SEARCH("\",H5233),0)</f>
        <v>0</v>
      </c>
    </row>
    <row r="5234" customFormat="false" ht="13.8" hidden="false" customHeight="false" outlineLevel="0" collapsed="false">
      <c r="A5234" s="0" t="s">
        <v>12</v>
      </c>
      <c r="B5234" s="3" t="s">
        <v>14326</v>
      </c>
      <c r="C5234" s="0" t="s">
        <v>14327</v>
      </c>
      <c r="D5234" s="0" t="s">
        <v>14276</v>
      </c>
      <c r="E5234" s="0" t="s">
        <v>16</v>
      </c>
      <c r="F5234" s="0" t="n">
        <v>16</v>
      </c>
      <c r="G5234" s="0" t="s">
        <v>14328</v>
      </c>
      <c r="H5234" s="0" t="s">
        <v>14329</v>
      </c>
      <c r="I5234" s="0" t="n">
        <f aca="false">IFERROR(SEARCH("\",H5234),0)</f>
        <v>0</v>
      </c>
    </row>
    <row r="5235" customFormat="false" ht="13.8" hidden="false" customHeight="false" outlineLevel="0" collapsed="false">
      <c r="A5235" s="0" t="s">
        <v>12</v>
      </c>
      <c r="B5235" s="3" t="s">
        <v>14330</v>
      </c>
      <c r="C5235" s="0" t="s">
        <v>14331</v>
      </c>
      <c r="D5235" s="0" t="s">
        <v>14276</v>
      </c>
      <c r="E5235" s="0" t="s">
        <v>16</v>
      </c>
      <c r="F5235" s="0" t="n">
        <v>17</v>
      </c>
      <c r="G5235" s="0" t="s">
        <v>14332</v>
      </c>
      <c r="H5235" s="0" t="s">
        <v>14333</v>
      </c>
      <c r="I5235" s="0" t="n">
        <f aca="false">IFERROR(SEARCH("\",H5235),0)</f>
        <v>0</v>
      </c>
    </row>
    <row r="5236" customFormat="false" ht="13.8" hidden="false" customHeight="false" outlineLevel="0" collapsed="false">
      <c r="A5236" s="0" t="s">
        <v>12</v>
      </c>
      <c r="B5236" s="3" t="s">
        <v>14334</v>
      </c>
      <c r="C5236" s="0" t="s">
        <v>14335</v>
      </c>
      <c r="D5236" s="0" t="s">
        <v>14276</v>
      </c>
      <c r="E5236" s="0" t="s">
        <v>16</v>
      </c>
      <c r="F5236" s="0" t="n">
        <v>18</v>
      </c>
      <c r="G5236" s="0" t="s">
        <v>14336</v>
      </c>
      <c r="H5236" s="0" t="s">
        <v>14337</v>
      </c>
      <c r="I5236" s="0" t="n">
        <f aca="false">IFERROR(SEARCH("\",H5236),0)</f>
        <v>0</v>
      </c>
    </row>
    <row r="5237" customFormat="false" ht="13.8" hidden="false" customHeight="false" outlineLevel="0" collapsed="false">
      <c r="A5237" s="0" t="s">
        <v>12</v>
      </c>
      <c r="B5237" s="3" t="s">
        <v>14334</v>
      </c>
      <c r="C5237" s="0" t="s">
        <v>14335</v>
      </c>
      <c r="D5237" s="0" t="s">
        <v>14276</v>
      </c>
      <c r="E5237" s="0" t="s">
        <v>16</v>
      </c>
      <c r="F5237" s="0" t="n">
        <v>18</v>
      </c>
      <c r="G5237" s="0" t="s">
        <v>14338</v>
      </c>
      <c r="H5237" s="0" t="s">
        <v>14337</v>
      </c>
      <c r="I5237" s="0" t="n">
        <f aca="false">IFERROR(SEARCH("\",H5237),0)</f>
        <v>0</v>
      </c>
    </row>
    <row r="5238" customFormat="false" ht="13.8" hidden="false" customHeight="false" outlineLevel="0" collapsed="false">
      <c r="A5238" s="0" t="s">
        <v>12</v>
      </c>
      <c r="B5238" s="3" t="s">
        <v>2151</v>
      </c>
      <c r="C5238" s="0" t="s">
        <v>14339</v>
      </c>
      <c r="D5238" s="0" t="s">
        <v>14276</v>
      </c>
      <c r="E5238" s="0" t="s">
        <v>16</v>
      </c>
      <c r="F5238" s="0" t="n">
        <v>19</v>
      </c>
      <c r="G5238" s="0" t="s">
        <v>14340</v>
      </c>
      <c r="H5238" s="0" t="s">
        <v>14341</v>
      </c>
      <c r="I5238" s="0" t="n">
        <f aca="false">IFERROR(SEARCH("\",H5238),0)</f>
        <v>0</v>
      </c>
    </row>
    <row r="5239" customFormat="false" ht="13.8" hidden="false" customHeight="false" outlineLevel="0" collapsed="false">
      <c r="A5239" s="0" t="s">
        <v>12</v>
      </c>
      <c r="B5239" s="3" t="s">
        <v>14342</v>
      </c>
      <c r="C5239" s="0" t="s">
        <v>14343</v>
      </c>
      <c r="D5239" s="0" t="s">
        <v>14276</v>
      </c>
      <c r="E5239" s="0" t="s">
        <v>16</v>
      </c>
      <c r="F5239" s="0" t="n">
        <v>20</v>
      </c>
      <c r="G5239" s="0" t="s">
        <v>14344</v>
      </c>
      <c r="H5239" s="0" t="s">
        <v>14345</v>
      </c>
      <c r="I5239" s="0" t="n">
        <f aca="false">IFERROR(SEARCH("\",H5239),0)</f>
        <v>0</v>
      </c>
    </row>
    <row r="5240" customFormat="false" ht="13.8" hidden="false" customHeight="false" outlineLevel="0" collapsed="false">
      <c r="A5240" s="0" t="s">
        <v>12</v>
      </c>
      <c r="B5240" s="3" t="s">
        <v>14342</v>
      </c>
      <c r="C5240" s="0" t="s">
        <v>14343</v>
      </c>
      <c r="D5240" s="0" t="s">
        <v>14276</v>
      </c>
      <c r="E5240" s="0" t="s">
        <v>16</v>
      </c>
      <c r="F5240" s="0" t="n">
        <v>20</v>
      </c>
      <c r="G5240" s="0" t="s">
        <v>14346</v>
      </c>
      <c r="H5240" s="0" t="s">
        <v>14347</v>
      </c>
      <c r="I5240" s="0" t="n">
        <f aca="false">IFERROR(SEARCH("\",H5240),0)</f>
        <v>0</v>
      </c>
    </row>
    <row r="5241" customFormat="false" ht="13.8" hidden="false" customHeight="false" outlineLevel="0" collapsed="false">
      <c r="A5241" s="0" t="s">
        <v>12</v>
      </c>
      <c r="B5241" s="3" t="s">
        <v>482</v>
      </c>
      <c r="C5241" s="0" t="s">
        <v>224</v>
      </c>
      <c r="D5241" s="0" t="s">
        <v>14348</v>
      </c>
      <c r="E5241" s="0" t="s">
        <v>16</v>
      </c>
      <c r="F5241" s="0" t="n">
        <v>1</v>
      </c>
      <c r="G5241" s="0" t="s">
        <v>14349</v>
      </c>
      <c r="H5241" s="0" t="s">
        <v>14350</v>
      </c>
      <c r="I5241" s="0" t="n">
        <f aca="false">IFERROR(SEARCH("\",H5241),0)</f>
        <v>0</v>
      </c>
    </row>
    <row r="5242" customFormat="false" ht="13.8" hidden="false" customHeight="false" outlineLevel="0" collapsed="false">
      <c r="A5242" s="0" t="s">
        <v>12</v>
      </c>
      <c r="B5242" s="3" t="s">
        <v>482</v>
      </c>
      <c r="C5242" s="0" t="s">
        <v>224</v>
      </c>
      <c r="D5242" s="0" t="s">
        <v>14348</v>
      </c>
      <c r="E5242" s="0" t="s">
        <v>16</v>
      </c>
      <c r="F5242" s="0" t="n">
        <v>1</v>
      </c>
      <c r="G5242" s="0" t="s">
        <v>14351</v>
      </c>
      <c r="H5242" s="0" t="s">
        <v>14350</v>
      </c>
      <c r="I5242" s="0" t="n">
        <f aca="false">IFERROR(SEARCH("\",H5242),0)</f>
        <v>0</v>
      </c>
    </row>
    <row r="5243" customFormat="false" ht="13.8" hidden="false" customHeight="false" outlineLevel="0" collapsed="false">
      <c r="A5243" s="0" t="s">
        <v>12</v>
      </c>
      <c r="B5243" s="3" t="s">
        <v>14352</v>
      </c>
      <c r="C5243" s="0" t="s">
        <v>14353</v>
      </c>
      <c r="D5243" s="0" t="s">
        <v>14348</v>
      </c>
      <c r="E5243" s="0" t="s">
        <v>16</v>
      </c>
      <c r="F5243" s="0" t="n">
        <v>2</v>
      </c>
      <c r="G5243" s="0" t="s">
        <v>14354</v>
      </c>
      <c r="H5243" s="0" t="s">
        <v>14355</v>
      </c>
      <c r="I5243" s="0" t="n">
        <f aca="false">IFERROR(SEARCH("\",H5243),0)</f>
        <v>0</v>
      </c>
    </row>
    <row r="5244" customFormat="false" ht="13.8" hidden="false" customHeight="false" outlineLevel="0" collapsed="false">
      <c r="A5244" s="0" t="s">
        <v>12</v>
      </c>
      <c r="B5244" s="3" t="s">
        <v>14352</v>
      </c>
      <c r="C5244" s="0" t="s">
        <v>14353</v>
      </c>
      <c r="D5244" s="0" t="s">
        <v>14348</v>
      </c>
      <c r="E5244" s="0" t="s">
        <v>16</v>
      </c>
      <c r="F5244" s="0" t="n">
        <v>2</v>
      </c>
      <c r="G5244" s="0" t="s">
        <v>14356</v>
      </c>
      <c r="H5244" s="0" t="s">
        <v>14355</v>
      </c>
      <c r="I5244" s="0" t="n">
        <f aca="false">IFERROR(SEARCH("\",H5244),0)</f>
        <v>0</v>
      </c>
    </row>
    <row r="5245" customFormat="false" ht="13.8" hidden="false" customHeight="false" outlineLevel="0" collapsed="false">
      <c r="A5245" s="0" t="s">
        <v>12</v>
      </c>
      <c r="B5245" s="3" t="s">
        <v>14357</v>
      </c>
      <c r="C5245" s="0" t="s">
        <v>14358</v>
      </c>
      <c r="D5245" s="0" t="s">
        <v>14348</v>
      </c>
      <c r="E5245" s="0" t="s">
        <v>16</v>
      </c>
      <c r="F5245" s="0" t="n">
        <v>3</v>
      </c>
      <c r="G5245" s="0" t="s">
        <v>14359</v>
      </c>
      <c r="H5245" s="0" t="s">
        <v>14360</v>
      </c>
      <c r="I5245" s="0" t="n">
        <f aca="false">IFERROR(SEARCH("\",H5245),0)</f>
        <v>0</v>
      </c>
    </row>
    <row r="5246" customFormat="false" ht="13.8" hidden="false" customHeight="false" outlineLevel="0" collapsed="false">
      <c r="A5246" s="0" t="s">
        <v>12</v>
      </c>
      <c r="B5246" s="3" t="s">
        <v>14361</v>
      </c>
      <c r="C5246" s="0" t="s">
        <v>14362</v>
      </c>
      <c r="D5246" s="0" t="s">
        <v>14348</v>
      </c>
      <c r="E5246" s="0" t="s">
        <v>16</v>
      </c>
      <c r="F5246" s="0" t="n">
        <v>4</v>
      </c>
      <c r="G5246" s="0" t="s">
        <v>14363</v>
      </c>
      <c r="H5246" s="0" t="s">
        <v>14364</v>
      </c>
      <c r="I5246" s="0" t="n">
        <f aca="false">IFERROR(SEARCH("\",H5246),0)</f>
        <v>0</v>
      </c>
    </row>
    <row r="5247" customFormat="false" ht="13.8" hidden="false" customHeight="false" outlineLevel="0" collapsed="false">
      <c r="A5247" s="0" t="s">
        <v>12</v>
      </c>
      <c r="B5247" s="3" t="s">
        <v>14365</v>
      </c>
      <c r="C5247" s="0" t="s">
        <v>7964</v>
      </c>
      <c r="D5247" s="0" t="s">
        <v>14348</v>
      </c>
      <c r="E5247" s="0" t="s">
        <v>16</v>
      </c>
      <c r="F5247" s="0" t="n">
        <v>5</v>
      </c>
      <c r="G5247" s="0" t="s">
        <v>14366</v>
      </c>
      <c r="H5247" s="0" t="s">
        <v>14367</v>
      </c>
      <c r="I5247" s="0" t="n">
        <f aca="false">IFERROR(SEARCH("\",H5247),0)</f>
        <v>0</v>
      </c>
    </row>
    <row r="5248" customFormat="false" ht="13.8" hidden="false" customHeight="false" outlineLevel="0" collapsed="false">
      <c r="A5248" s="0" t="s">
        <v>12</v>
      </c>
      <c r="B5248" s="3" t="s">
        <v>14365</v>
      </c>
      <c r="C5248" s="0" t="s">
        <v>7964</v>
      </c>
      <c r="D5248" s="0" t="s">
        <v>14348</v>
      </c>
      <c r="E5248" s="0" t="s">
        <v>16</v>
      </c>
      <c r="F5248" s="0" t="n">
        <v>5</v>
      </c>
      <c r="G5248" s="0" t="s">
        <v>14368</v>
      </c>
      <c r="H5248" s="0" t="s">
        <v>14367</v>
      </c>
      <c r="I5248" s="0" t="n">
        <f aca="false">IFERROR(SEARCH("\",H5248),0)</f>
        <v>0</v>
      </c>
    </row>
    <row r="5249" customFormat="false" ht="13.8" hidden="false" customHeight="false" outlineLevel="0" collapsed="false">
      <c r="A5249" s="0" t="s">
        <v>12</v>
      </c>
      <c r="B5249" s="3" t="s">
        <v>14369</v>
      </c>
      <c r="C5249" s="0" t="s">
        <v>14370</v>
      </c>
      <c r="D5249" s="0" t="s">
        <v>14348</v>
      </c>
      <c r="E5249" s="0" t="s">
        <v>16</v>
      </c>
      <c r="F5249" s="0" t="n">
        <v>6</v>
      </c>
      <c r="G5249" s="0" t="s">
        <v>14371</v>
      </c>
      <c r="H5249" s="0" t="s">
        <v>14372</v>
      </c>
      <c r="I5249" s="0" t="n">
        <f aca="false">IFERROR(SEARCH("\",H5249),0)</f>
        <v>0</v>
      </c>
    </row>
    <row r="5250" customFormat="false" ht="13.8" hidden="false" customHeight="false" outlineLevel="0" collapsed="false">
      <c r="A5250" s="0" t="s">
        <v>12</v>
      </c>
      <c r="B5250" s="3" t="s">
        <v>14373</v>
      </c>
      <c r="C5250" s="0" t="s">
        <v>14374</v>
      </c>
      <c r="D5250" s="0" t="s">
        <v>14348</v>
      </c>
      <c r="E5250" s="0" t="s">
        <v>16</v>
      </c>
      <c r="F5250" s="0" t="n">
        <v>7</v>
      </c>
      <c r="G5250" s="0" t="s">
        <v>14375</v>
      </c>
      <c r="H5250" s="0" t="s">
        <v>14376</v>
      </c>
      <c r="I5250" s="0" t="n">
        <f aca="false">IFERROR(SEARCH("\",H5250),0)</f>
        <v>0</v>
      </c>
    </row>
    <row r="5251" customFormat="false" ht="13.8" hidden="false" customHeight="false" outlineLevel="0" collapsed="false">
      <c r="A5251" s="0" t="s">
        <v>12</v>
      </c>
      <c r="B5251" s="3" t="s">
        <v>14377</v>
      </c>
      <c r="C5251" s="0" t="s">
        <v>14378</v>
      </c>
      <c r="D5251" s="0" t="s">
        <v>14348</v>
      </c>
      <c r="E5251" s="0" t="s">
        <v>16</v>
      </c>
      <c r="F5251" s="0" t="n">
        <v>8</v>
      </c>
      <c r="G5251" s="0" t="s">
        <v>14379</v>
      </c>
      <c r="H5251" s="0" t="s">
        <v>14380</v>
      </c>
      <c r="I5251" s="0" t="n">
        <f aca="false">IFERROR(SEARCH("\",H5251),0)</f>
        <v>0</v>
      </c>
    </row>
    <row r="5252" customFormat="false" ht="13.8" hidden="false" customHeight="false" outlineLevel="0" collapsed="false">
      <c r="A5252" s="0" t="s">
        <v>12</v>
      </c>
      <c r="B5252" s="3" t="s">
        <v>14377</v>
      </c>
      <c r="C5252" s="0" t="s">
        <v>14378</v>
      </c>
      <c r="D5252" s="0" t="s">
        <v>14348</v>
      </c>
      <c r="E5252" s="0" t="s">
        <v>16</v>
      </c>
      <c r="F5252" s="0" t="n">
        <v>8</v>
      </c>
      <c r="G5252" s="0" t="s">
        <v>14381</v>
      </c>
      <c r="H5252" s="0" t="s">
        <v>14380</v>
      </c>
      <c r="I5252" s="0" t="n">
        <f aca="false">IFERROR(SEARCH("\",H5252),0)</f>
        <v>0</v>
      </c>
    </row>
    <row r="5253" customFormat="false" ht="13.8" hidden="false" customHeight="false" outlineLevel="0" collapsed="false">
      <c r="A5253" s="0" t="s">
        <v>12</v>
      </c>
      <c r="B5253" s="3" t="s">
        <v>14382</v>
      </c>
      <c r="C5253" s="0" t="s">
        <v>14383</v>
      </c>
      <c r="D5253" s="0" t="s">
        <v>14348</v>
      </c>
      <c r="E5253" s="0" t="s">
        <v>16</v>
      </c>
      <c r="F5253" s="0" t="n">
        <v>9</v>
      </c>
      <c r="G5253" s="0" t="s">
        <v>14384</v>
      </c>
      <c r="H5253" s="0" t="s">
        <v>14385</v>
      </c>
      <c r="I5253" s="0" t="n">
        <f aca="false">IFERROR(SEARCH("\",H5253),0)</f>
        <v>0</v>
      </c>
    </row>
    <row r="5254" customFormat="false" ht="13.8" hidden="false" customHeight="false" outlineLevel="0" collapsed="false">
      <c r="A5254" s="0" t="s">
        <v>12</v>
      </c>
      <c r="B5254" s="3" t="s">
        <v>14386</v>
      </c>
      <c r="C5254" s="0" t="s">
        <v>14387</v>
      </c>
      <c r="D5254" s="0" t="s">
        <v>14348</v>
      </c>
      <c r="E5254" s="0" t="s">
        <v>16</v>
      </c>
      <c r="F5254" s="0" t="n">
        <v>10</v>
      </c>
      <c r="G5254" s="0" t="s">
        <v>14388</v>
      </c>
      <c r="H5254" s="0" t="s">
        <v>14389</v>
      </c>
      <c r="I5254" s="0" t="n">
        <f aca="false">IFERROR(SEARCH("\",H5254),0)</f>
        <v>0</v>
      </c>
    </row>
    <row r="5255" customFormat="false" ht="13.8" hidden="false" customHeight="false" outlineLevel="0" collapsed="false">
      <c r="A5255" s="0" t="s">
        <v>12</v>
      </c>
      <c r="B5255" s="3" t="s">
        <v>14390</v>
      </c>
      <c r="C5255" s="0" t="s">
        <v>14391</v>
      </c>
      <c r="D5255" s="0" t="s">
        <v>14348</v>
      </c>
      <c r="E5255" s="0" t="s">
        <v>16</v>
      </c>
      <c r="F5255" s="0" t="n">
        <v>11</v>
      </c>
      <c r="G5255" s="0" t="s">
        <v>14392</v>
      </c>
      <c r="H5255" s="0" t="s">
        <v>14393</v>
      </c>
      <c r="I5255" s="0" t="n">
        <f aca="false">IFERROR(SEARCH("\",H5255),0)</f>
        <v>0</v>
      </c>
    </row>
    <row r="5256" customFormat="false" ht="13.8" hidden="false" customHeight="false" outlineLevel="0" collapsed="false">
      <c r="A5256" s="0" t="s">
        <v>12</v>
      </c>
      <c r="B5256" s="3" t="s">
        <v>14390</v>
      </c>
      <c r="C5256" s="0" t="s">
        <v>14391</v>
      </c>
      <c r="D5256" s="0" t="s">
        <v>14348</v>
      </c>
      <c r="E5256" s="0" t="s">
        <v>16</v>
      </c>
      <c r="F5256" s="0" t="n">
        <v>11</v>
      </c>
      <c r="G5256" s="0" t="s">
        <v>14394</v>
      </c>
      <c r="H5256" s="0" t="s">
        <v>14393</v>
      </c>
      <c r="I5256" s="0" t="n">
        <f aca="false">IFERROR(SEARCH("\",H5256),0)</f>
        <v>0</v>
      </c>
    </row>
    <row r="5257" customFormat="false" ht="13.8" hidden="false" customHeight="false" outlineLevel="0" collapsed="false">
      <c r="A5257" s="0" t="s">
        <v>12</v>
      </c>
      <c r="B5257" s="3" t="s">
        <v>14395</v>
      </c>
      <c r="C5257" s="0" t="s">
        <v>14396</v>
      </c>
      <c r="D5257" s="0" t="s">
        <v>14348</v>
      </c>
      <c r="E5257" s="0" t="s">
        <v>16</v>
      </c>
      <c r="F5257" s="0" t="n">
        <v>12</v>
      </c>
      <c r="G5257" s="0" t="s">
        <v>14397</v>
      </c>
      <c r="H5257" s="0" t="s">
        <v>14398</v>
      </c>
      <c r="I5257" s="0" t="n">
        <f aca="false">IFERROR(SEARCH("\",H5257),0)</f>
        <v>0</v>
      </c>
    </row>
    <row r="5258" customFormat="false" ht="13.8" hidden="false" customHeight="false" outlineLevel="0" collapsed="false">
      <c r="A5258" s="0" t="s">
        <v>12</v>
      </c>
      <c r="B5258" s="3" t="s">
        <v>14399</v>
      </c>
      <c r="C5258" s="0" t="s">
        <v>14400</v>
      </c>
      <c r="D5258" s="0" t="s">
        <v>14348</v>
      </c>
      <c r="E5258" s="0" t="s">
        <v>16</v>
      </c>
      <c r="F5258" s="0" t="n">
        <v>13</v>
      </c>
      <c r="G5258" s="0" t="s">
        <v>14401</v>
      </c>
      <c r="H5258" s="0" t="s">
        <v>14402</v>
      </c>
      <c r="I5258" s="0" t="n">
        <f aca="false">IFERROR(SEARCH("\",H5258),0)</f>
        <v>0</v>
      </c>
    </row>
    <row r="5259" customFormat="false" ht="13.8" hidden="false" customHeight="false" outlineLevel="0" collapsed="false">
      <c r="A5259" s="0" t="s">
        <v>12</v>
      </c>
      <c r="B5259" s="3" t="s">
        <v>14403</v>
      </c>
      <c r="C5259" s="0" t="s">
        <v>14404</v>
      </c>
      <c r="D5259" s="0" t="s">
        <v>14348</v>
      </c>
      <c r="E5259" s="0" t="s">
        <v>16</v>
      </c>
      <c r="F5259" s="0" t="n">
        <v>14</v>
      </c>
      <c r="G5259" s="0" t="s">
        <v>14405</v>
      </c>
      <c r="H5259" s="0" t="s">
        <v>14406</v>
      </c>
      <c r="I5259" s="0" t="n">
        <f aca="false">IFERROR(SEARCH("\",H5259),0)</f>
        <v>0</v>
      </c>
    </row>
    <row r="5260" customFormat="false" ht="13.8" hidden="false" customHeight="false" outlineLevel="0" collapsed="false">
      <c r="A5260" s="0" t="s">
        <v>12</v>
      </c>
      <c r="B5260" s="3" t="s">
        <v>14407</v>
      </c>
      <c r="C5260" s="0" t="s">
        <v>14408</v>
      </c>
      <c r="D5260" s="0" t="s">
        <v>14348</v>
      </c>
      <c r="E5260" s="0" t="s">
        <v>16</v>
      </c>
      <c r="F5260" s="0" t="n">
        <v>15</v>
      </c>
      <c r="G5260" s="0" t="s">
        <v>14409</v>
      </c>
      <c r="H5260" s="0" t="s">
        <v>14410</v>
      </c>
      <c r="I5260" s="0" t="n">
        <f aca="false">IFERROR(SEARCH("\",H5260),0)</f>
        <v>0</v>
      </c>
    </row>
    <row r="5261" customFormat="false" ht="13.8" hidden="false" customHeight="false" outlineLevel="0" collapsed="false">
      <c r="A5261" s="0" t="s">
        <v>12</v>
      </c>
      <c r="B5261" s="3" t="s">
        <v>14411</v>
      </c>
      <c r="C5261" s="0" t="s">
        <v>14412</v>
      </c>
      <c r="D5261" s="0" t="s">
        <v>14348</v>
      </c>
      <c r="E5261" s="0" t="s">
        <v>16</v>
      </c>
      <c r="F5261" s="0" t="n">
        <v>17</v>
      </c>
      <c r="G5261" s="0" t="s">
        <v>14413</v>
      </c>
      <c r="H5261" s="0" t="s">
        <v>14414</v>
      </c>
      <c r="I5261" s="0" t="n">
        <f aca="false">IFERROR(SEARCH("\",H5261),0)</f>
        <v>0</v>
      </c>
    </row>
    <row r="5262" customFormat="false" ht="13.8" hidden="false" customHeight="false" outlineLevel="0" collapsed="false">
      <c r="A5262" s="0" t="s">
        <v>12</v>
      </c>
      <c r="B5262" s="3" t="s">
        <v>14415</v>
      </c>
      <c r="C5262" s="0" t="s">
        <v>14416</v>
      </c>
      <c r="D5262" s="0" t="s">
        <v>14348</v>
      </c>
      <c r="E5262" s="0" t="s">
        <v>16</v>
      </c>
      <c r="F5262" s="0" t="n">
        <v>18</v>
      </c>
      <c r="G5262" s="0" t="s">
        <v>14417</v>
      </c>
      <c r="H5262" s="0" t="s">
        <v>14418</v>
      </c>
      <c r="I5262" s="0" t="n">
        <f aca="false">IFERROR(SEARCH("\",H5262),0)</f>
        <v>0</v>
      </c>
    </row>
    <row r="5263" customFormat="false" ht="13.8" hidden="false" customHeight="false" outlineLevel="0" collapsed="false">
      <c r="A5263" s="0" t="s">
        <v>12</v>
      </c>
      <c r="B5263" s="3" t="s">
        <v>14415</v>
      </c>
      <c r="C5263" s="0" t="s">
        <v>14416</v>
      </c>
      <c r="D5263" s="0" t="s">
        <v>14348</v>
      </c>
      <c r="E5263" s="0" t="s">
        <v>16</v>
      </c>
      <c r="F5263" s="0" t="n">
        <v>18</v>
      </c>
      <c r="G5263" s="0" t="s">
        <v>14419</v>
      </c>
      <c r="H5263" s="0" t="s">
        <v>14418</v>
      </c>
      <c r="I5263" s="0" t="n">
        <f aca="false">IFERROR(SEARCH("\",H5263),0)</f>
        <v>0</v>
      </c>
    </row>
    <row r="5264" customFormat="false" ht="13.8" hidden="false" customHeight="false" outlineLevel="0" collapsed="false">
      <c r="A5264" s="0" t="s">
        <v>12</v>
      </c>
      <c r="B5264" s="3" t="s">
        <v>14420</v>
      </c>
      <c r="C5264" s="0" t="s">
        <v>14421</v>
      </c>
      <c r="D5264" s="0" t="s">
        <v>14348</v>
      </c>
      <c r="E5264" s="0" t="s">
        <v>16</v>
      </c>
      <c r="F5264" s="0" t="n">
        <v>19</v>
      </c>
      <c r="G5264" s="0" t="s">
        <v>14422</v>
      </c>
      <c r="H5264" s="0" t="s">
        <v>14423</v>
      </c>
      <c r="I5264" s="0" t="n">
        <f aca="false">IFERROR(SEARCH("\",H5264),0)</f>
        <v>0</v>
      </c>
    </row>
    <row r="5265" customFormat="false" ht="13.8" hidden="false" customHeight="false" outlineLevel="0" collapsed="false">
      <c r="A5265" s="0" t="s">
        <v>12</v>
      </c>
      <c r="B5265" s="3" t="s">
        <v>14424</v>
      </c>
      <c r="C5265" s="0" t="s">
        <v>14343</v>
      </c>
      <c r="D5265" s="0" t="s">
        <v>14348</v>
      </c>
      <c r="E5265" s="0" t="s">
        <v>16</v>
      </c>
      <c r="F5265" s="0" t="n">
        <v>20</v>
      </c>
      <c r="G5265" s="0" t="s">
        <v>14425</v>
      </c>
      <c r="H5265" s="0" t="s">
        <v>14426</v>
      </c>
      <c r="I5265" s="0" t="n">
        <f aca="false">IFERROR(SEARCH("\",H5265),0)</f>
        <v>0</v>
      </c>
    </row>
    <row r="5266" customFormat="false" ht="13.8" hidden="false" customHeight="false" outlineLevel="0" collapsed="false">
      <c r="A5266" s="0" t="s">
        <v>12</v>
      </c>
      <c r="B5266" s="3" t="n">
        <v>1985</v>
      </c>
      <c r="C5266" s="0" t="s">
        <v>14427</v>
      </c>
      <c r="D5266" s="0" t="s">
        <v>14428</v>
      </c>
      <c r="E5266" s="0" t="s">
        <v>16</v>
      </c>
      <c r="F5266" s="0" t="n">
        <v>18</v>
      </c>
      <c r="G5266" s="0" t="s">
        <v>14429</v>
      </c>
      <c r="H5266" s="0" t="s">
        <v>14430</v>
      </c>
      <c r="I5266" s="0" t="n">
        <f aca="false">IFERROR(SEARCH("\",H5266),0)</f>
        <v>0</v>
      </c>
    </row>
    <row r="5267" customFormat="false" ht="13.8" hidden="false" customHeight="false" outlineLevel="0" collapsed="false">
      <c r="A5267" s="0" t="s">
        <v>12</v>
      </c>
      <c r="B5267" s="3" t="n">
        <v>1985</v>
      </c>
      <c r="C5267" s="0" t="s">
        <v>14427</v>
      </c>
      <c r="D5267" s="0" t="s">
        <v>14428</v>
      </c>
      <c r="E5267" s="0" t="s">
        <v>16</v>
      </c>
      <c r="F5267" s="0" t="n">
        <v>18</v>
      </c>
      <c r="G5267" s="0" t="s">
        <v>14431</v>
      </c>
      <c r="H5267" s="0" t="s">
        <v>14430</v>
      </c>
      <c r="I5267" s="0" t="n">
        <f aca="false">IFERROR(SEARCH("\",H5267),0)</f>
        <v>0</v>
      </c>
    </row>
    <row r="5268" customFormat="false" ht="13.8" hidden="false" customHeight="false" outlineLevel="0" collapsed="false">
      <c r="A5268" s="0" t="s">
        <v>12</v>
      </c>
      <c r="B5268" s="3" t="s">
        <v>14432</v>
      </c>
      <c r="C5268" s="0" t="s">
        <v>14433</v>
      </c>
      <c r="D5268" s="0" t="s">
        <v>14428</v>
      </c>
      <c r="E5268" s="0" t="s">
        <v>16</v>
      </c>
      <c r="F5268" s="0" t="n">
        <v>11</v>
      </c>
      <c r="G5268" s="0" t="s">
        <v>14434</v>
      </c>
      <c r="H5268" s="0" t="s">
        <v>14435</v>
      </c>
      <c r="I5268" s="0" t="n">
        <f aca="false">IFERROR(SEARCH("\",H5268),0)</f>
        <v>0</v>
      </c>
    </row>
    <row r="5269" customFormat="false" ht="13.8" hidden="false" customHeight="false" outlineLevel="0" collapsed="false">
      <c r="A5269" s="0" t="s">
        <v>12</v>
      </c>
      <c r="B5269" s="3" t="s">
        <v>14436</v>
      </c>
      <c r="C5269" s="0" t="s">
        <v>14437</v>
      </c>
      <c r="D5269" s="0" t="s">
        <v>14428</v>
      </c>
      <c r="E5269" s="0" t="s">
        <v>16</v>
      </c>
      <c r="F5269" s="0" t="n">
        <v>5</v>
      </c>
      <c r="G5269" s="0" t="s">
        <v>14438</v>
      </c>
      <c r="H5269" s="0" t="s">
        <v>14439</v>
      </c>
      <c r="I5269" s="0" t="n">
        <f aca="false">IFERROR(SEARCH("\",H5269),0)</f>
        <v>0</v>
      </c>
    </row>
    <row r="5270" customFormat="false" ht="13.8" hidden="false" customHeight="false" outlineLevel="0" collapsed="false">
      <c r="A5270" s="0" t="s">
        <v>12</v>
      </c>
      <c r="B5270" s="3" t="s">
        <v>14440</v>
      </c>
      <c r="C5270" s="0" t="s">
        <v>14441</v>
      </c>
      <c r="D5270" s="0" t="s">
        <v>14428</v>
      </c>
      <c r="E5270" s="0" t="s">
        <v>16</v>
      </c>
      <c r="F5270" s="0" t="n">
        <v>15</v>
      </c>
      <c r="G5270" s="0" t="s">
        <v>14442</v>
      </c>
      <c r="H5270" s="0" t="s">
        <v>14443</v>
      </c>
      <c r="I5270" s="0" t="n">
        <f aca="false">IFERROR(SEARCH("\",H5270),0)</f>
        <v>0</v>
      </c>
    </row>
    <row r="5271" customFormat="false" ht="13.8" hidden="false" customHeight="false" outlineLevel="0" collapsed="false">
      <c r="A5271" s="0" t="s">
        <v>12</v>
      </c>
      <c r="B5271" s="3" t="s">
        <v>14440</v>
      </c>
      <c r="C5271" s="0" t="s">
        <v>14441</v>
      </c>
      <c r="D5271" s="0" t="s">
        <v>14428</v>
      </c>
      <c r="E5271" s="0" t="s">
        <v>16</v>
      </c>
      <c r="F5271" s="0" t="n">
        <v>15</v>
      </c>
      <c r="G5271" s="0" t="s">
        <v>14444</v>
      </c>
      <c r="H5271" s="0" t="s">
        <v>14443</v>
      </c>
      <c r="I5271" s="0" t="n">
        <f aca="false">IFERROR(SEARCH("\",H5271),0)</f>
        <v>0</v>
      </c>
    </row>
    <row r="5272" customFormat="false" ht="13.8" hidden="false" customHeight="false" outlineLevel="0" collapsed="false">
      <c r="A5272" s="0" t="s">
        <v>12</v>
      </c>
      <c r="B5272" s="3" t="s">
        <v>14445</v>
      </c>
      <c r="C5272" s="0" t="s">
        <v>14446</v>
      </c>
      <c r="D5272" s="0" t="s">
        <v>14428</v>
      </c>
      <c r="E5272" s="0" t="s">
        <v>16</v>
      </c>
      <c r="F5272" s="0" t="n">
        <v>14</v>
      </c>
      <c r="G5272" s="0" t="s">
        <v>14447</v>
      </c>
      <c r="H5272" s="0" t="s">
        <v>14448</v>
      </c>
      <c r="I5272" s="0" t="n">
        <f aca="false">IFERROR(SEARCH("\",H5272),0)</f>
        <v>0</v>
      </c>
    </row>
    <row r="5273" customFormat="false" ht="13.8" hidden="false" customHeight="false" outlineLevel="0" collapsed="false">
      <c r="A5273" s="0" t="s">
        <v>12</v>
      </c>
      <c r="B5273" s="3" t="s">
        <v>14449</v>
      </c>
      <c r="C5273" s="0" t="s">
        <v>14450</v>
      </c>
      <c r="D5273" s="0" t="s">
        <v>14428</v>
      </c>
      <c r="E5273" s="0" t="s">
        <v>16</v>
      </c>
      <c r="F5273" s="0" t="n">
        <v>20</v>
      </c>
      <c r="G5273" s="0" t="s">
        <v>14451</v>
      </c>
      <c r="H5273" s="0" t="s">
        <v>14452</v>
      </c>
      <c r="I5273" s="0" t="n">
        <f aca="false">IFERROR(SEARCH("\",H5273),0)</f>
        <v>0</v>
      </c>
    </row>
    <row r="5274" customFormat="false" ht="13.8" hidden="false" customHeight="false" outlineLevel="0" collapsed="false">
      <c r="A5274" s="0" t="s">
        <v>12</v>
      </c>
      <c r="B5274" s="3" t="s">
        <v>14453</v>
      </c>
      <c r="C5274" s="0" t="s">
        <v>14454</v>
      </c>
      <c r="D5274" s="0" t="s">
        <v>14428</v>
      </c>
      <c r="E5274" s="0" t="s">
        <v>16</v>
      </c>
      <c r="F5274" s="0" t="n">
        <v>3</v>
      </c>
      <c r="G5274" s="0" t="s">
        <v>14455</v>
      </c>
      <c r="H5274" s="0" t="s">
        <v>14456</v>
      </c>
      <c r="I5274" s="0" t="n">
        <f aca="false">IFERROR(SEARCH("\",H5274),0)</f>
        <v>0</v>
      </c>
    </row>
    <row r="5275" customFormat="false" ht="13.8" hidden="false" customHeight="false" outlineLevel="0" collapsed="false">
      <c r="A5275" s="0" t="s">
        <v>12</v>
      </c>
      <c r="B5275" s="3" t="s">
        <v>14453</v>
      </c>
      <c r="C5275" s="0" t="s">
        <v>14454</v>
      </c>
      <c r="D5275" s="0" t="s">
        <v>14428</v>
      </c>
      <c r="E5275" s="0" t="s">
        <v>16</v>
      </c>
      <c r="F5275" s="0" t="n">
        <v>3</v>
      </c>
      <c r="G5275" s="0" t="s">
        <v>14457</v>
      </c>
      <c r="H5275" s="0" t="s">
        <v>14456</v>
      </c>
      <c r="I5275" s="0" t="n">
        <f aca="false">IFERROR(SEARCH("\",H5275),0)</f>
        <v>0</v>
      </c>
    </row>
    <row r="5276" customFormat="false" ht="13.8" hidden="false" customHeight="false" outlineLevel="0" collapsed="false">
      <c r="A5276" s="0" t="s">
        <v>12</v>
      </c>
      <c r="B5276" s="3" t="s">
        <v>14458</v>
      </c>
      <c r="C5276" s="0" t="s">
        <v>14459</v>
      </c>
      <c r="D5276" s="0" t="s">
        <v>14428</v>
      </c>
      <c r="E5276" s="0" t="s">
        <v>16</v>
      </c>
      <c r="F5276" s="0" t="n">
        <v>19</v>
      </c>
      <c r="G5276" s="0" t="s">
        <v>14460</v>
      </c>
      <c r="H5276" s="0" t="s">
        <v>14461</v>
      </c>
      <c r="I5276" s="0" t="n">
        <f aca="false">IFERROR(SEARCH("\",H5276),0)</f>
        <v>0</v>
      </c>
    </row>
    <row r="5277" customFormat="false" ht="13.8" hidden="false" customHeight="false" outlineLevel="0" collapsed="false">
      <c r="A5277" s="0" t="s">
        <v>12</v>
      </c>
      <c r="B5277" s="3" t="s">
        <v>14462</v>
      </c>
      <c r="C5277" s="0" t="s">
        <v>14463</v>
      </c>
      <c r="D5277" s="0" t="s">
        <v>14428</v>
      </c>
      <c r="E5277" s="0" t="s">
        <v>16</v>
      </c>
      <c r="F5277" s="0" t="n">
        <v>4</v>
      </c>
      <c r="G5277" s="0" t="s">
        <v>14464</v>
      </c>
      <c r="H5277" s="0" t="s">
        <v>14465</v>
      </c>
      <c r="I5277" s="0" t="n">
        <f aca="false">IFERROR(SEARCH("\",H5277),0)</f>
        <v>0</v>
      </c>
    </row>
    <row r="5278" customFormat="false" ht="13.8" hidden="false" customHeight="false" outlineLevel="0" collapsed="false">
      <c r="A5278" s="0" t="s">
        <v>12</v>
      </c>
      <c r="B5278" s="3" t="s">
        <v>14466</v>
      </c>
      <c r="C5278" s="0" t="s">
        <v>14467</v>
      </c>
      <c r="D5278" s="0" t="s">
        <v>14428</v>
      </c>
      <c r="E5278" s="0" t="s">
        <v>16</v>
      </c>
      <c r="F5278" s="0" t="n">
        <v>2</v>
      </c>
      <c r="G5278" s="0" t="s">
        <v>14468</v>
      </c>
      <c r="H5278" s="0" t="s">
        <v>14469</v>
      </c>
      <c r="I5278" s="0" t="n">
        <f aca="false">IFERROR(SEARCH("\",H5278),0)</f>
        <v>0</v>
      </c>
    </row>
    <row r="5279" customFormat="false" ht="13.8" hidden="false" customHeight="false" outlineLevel="0" collapsed="false">
      <c r="A5279" s="0" t="s">
        <v>12</v>
      </c>
      <c r="B5279" s="3" t="s">
        <v>14470</v>
      </c>
      <c r="C5279" s="0" t="s">
        <v>14471</v>
      </c>
      <c r="D5279" s="0" t="s">
        <v>14428</v>
      </c>
      <c r="E5279" s="0" t="s">
        <v>16</v>
      </c>
      <c r="F5279" s="0" t="n">
        <v>1</v>
      </c>
      <c r="G5279" s="0" t="s">
        <v>14472</v>
      </c>
      <c r="H5279" s="0" t="s">
        <v>14473</v>
      </c>
      <c r="I5279" s="0" t="n">
        <f aca="false">IFERROR(SEARCH("\",H5279),0)</f>
        <v>0</v>
      </c>
    </row>
    <row r="5280" customFormat="false" ht="13.8" hidden="false" customHeight="false" outlineLevel="0" collapsed="false">
      <c r="A5280" s="0" t="s">
        <v>12</v>
      </c>
      <c r="B5280" s="3" t="s">
        <v>14470</v>
      </c>
      <c r="C5280" s="0" t="s">
        <v>14471</v>
      </c>
      <c r="D5280" s="0" t="s">
        <v>14428</v>
      </c>
      <c r="E5280" s="0" t="s">
        <v>16</v>
      </c>
      <c r="F5280" s="0" t="n">
        <v>1</v>
      </c>
      <c r="G5280" s="0" t="s">
        <v>14474</v>
      </c>
      <c r="H5280" s="0" t="s">
        <v>14473</v>
      </c>
      <c r="I5280" s="0" t="n">
        <f aca="false">IFERROR(SEARCH("\",H5280),0)</f>
        <v>0</v>
      </c>
    </row>
    <row r="5281" customFormat="false" ht="13.8" hidden="false" customHeight="false" outlineLevel="0" collapsed="false">
      <c r="A5281" s="0" t="s">
        <v>12</v>
      </c>
      <c r="B5281" s="3" t="s">
        <v>14475</v>
      </c>
      <c r="C5281" s="0" t="s">
        <v>14476</v>
      </c>
      <c r="D5281" s="0" t="s">
        <v>14428</v>
      </c>
      <c r="E5281" s="0" t="s">
        <v>16</v>
      </c>
      <c r="F5281" s="0" t="n">
        <v>10</v>
      </c>
      <c r="G5281" s="0" t="s">
        <v>14477</v>
      </c>
      <c r="H5281" s="0" t="s">
        <v>14478</v>
      </c>
      <c r="I5281" s="0" t="n">
        <f aca="false">IFERROR(SEARCH("\",H5281),0)</f>
        <v>0</v>
      </c>
    </row>
    <row r="5282" customFormat="false" ht="13.8" hidden="false" customHeight="false" outlineLevel="0" collapsed="false">
      <c r="A5282" s="0" t="s">
        <v>12</v>
      </c>
      <c r="B5282" s="3" t="s">
        <v>14479</v>
      </c>
      <c r="C5282" s="0" t="s">
        <v>14480</v>
      </c>
      <c r="D5282" s="0" t="s">
        <v>14428</v>
      </c>
      <c r="E5282" s="0" t="s">
        <v>16</v>
      </c>
      <c r="F5282" s="0" t="n">
        <v>13</v>
      </c>
      <c r="G5282" s="0" t="s">
        <v>14481</v>
      </c>
      <c r="H5282" s="0" t="s">
        <v>14482</v>
      </c>
      <c r="I5282" s="0" t="n">
        <f aca="false">IFERROR(SEARCH("\",H5282),0)</f>
        <v>0</v>
      </c>
    </row>
    <row r="5283" customFormat="false" ht="13.8" hidden="false" customHeight="false" outlineLevel="0" collapsed="false">
      <c r="A5283" s="0" t="s">
        <v>12</v>
      </c>
      <c r="B5283" s="3" t="s">
        <v>14483</v>
      </c>
      <c r="C5283" s="0" t="s">
        <v>14484</v>
      </c>
      <c r="D5283" s="0" t="s">
        <v>14428</v>
      </c>
      <c r="E5283" s="0" t="s">
        <v>16</v>
      </c>
      <c r="F5283" s="0" t="n">
        <v>16</v>
      </c>
      <c r="G5283" s="0" t="s">
        <v>14485</v>
      </c>
      <c r="H5283" s="0" t="s">
        <v>14486</v>
      </c>
      <c r="I5283" s="0" t="n">
        <f aca="false">IFERROR(SEARCH("\",H5283),0)</f>
        <v>0</v>
      </c>
    </row>
    <row r="5284" customFormat="false" ht="13.8" hidden="false" customHeight="false" outlineLevel="0" collapsed="false">
      <c r="A5284" s="0" t="s">
        <v>12</v>
      </c>
      <c r="B5284" s="3" t="s">
        <v>14483</v>
      </c>
      <c r="C5284" s="0" t="s">
        <v>14484</v>
      </c>
      <c r="D5284" s="0" t="s">
        <v>14428</v>
      </c>
      <c r="E5284" s="0" t="s">
        <v>16</v>
      </c>
      <c r="F5284" s="0" t="n">
        <v>16</v>
      </c>
      <c r="G5284" s="0" t="s">
        <v>14487</v>
      </c>
      <c r="H5284" s="0" t="s">
        <v>14486</v>
      </c>
      <c r="I5284" s="0" t="n">
        <f aca="false">IFERROR(SEARCH("\",H5284),0)</f>
        <v>0</v>
      </c>
    </row>
    <row r="5285" customFormat="false" ht="13.8" hidden="false" customHeight="false" outlineLevel="0" collapsed="false">
      <c r="A5285" s="0" t="s">
        <v>12</v>
      </c>
      <c r="B5285" s="3" t="s">
        <v>14488</v>
      </c>
      <c r="C5285" s="0" t="s">
        <v>14489</v>
      </c>
      <c r="D5285" s="0" t="s">
        <v>14428</v>
      </c>
      <c r="E5285" s="0" t="s">
        <v>16</v>
      </c>
      <c r="F5285" s="0" t="n">
        <v>7</v>
      </c>
      <c r="G5285" s="0" t="s">
        <v>14490</v>
      </c>
      <c r="H5285" s="0" t="s">
        <v>14491</v>
      </c>
      <c r="I5285" s="0" t="n">
        <f aca="false">IFERROR(SEARCH("\",H5285),0)</f>
        <v>0</v>
      </c>
    </row>
    <row r="5286" customFormat="false" ht="13.8" hidden="false" customHeight="false" outlineLevel="0" collapsed="false">
      <c r="A5286" s="0" t="s">
        <v>12</v>
      </c>
      <c r="B5286" s="3" t="s">
        <v>14492</v>
      </c>
      <c r="C5286" s="0" t="s">
        <v>14493</v>
      </c>
      <c r="D5286" s="0" t="s">
        <v>14428</v>
      </c>
      <c r="E5286" s="0" t="s">
        <v>16</v>
      </c>
      <c r="F5286" s="0" t="n">
        <v>17</v>
      </c>
      <c r="G5286" s="0" t="s">
        <v>14494</v>
      </c>
      <c r="H5286" s="0" t="s">
        <v>14495</v>
      </c>
      <c r="I5286" s="0" t="n">
        <f aca="false">IFERROR(SEARCH("\",H5286),0)</f>
        <v>0</v>
      </c>
    </row>
    <row r="5287" customFormat="false" ht="13.8" hidden="false" customHeight="false" outlineLevel="0" collapsed="false">
      <c r="A5287" s="0" t="s">
        <v>12</v>
      </c>
      <c r="B5287" s="3" t="s">
        <v>14496</v>
      </c>
      <c r="C5287" s="0" t="s">
        <v>14497</v>
      </c>
      <c r="D5287" s="0" t="s">
        <v>14428</v>
      </c>
      <c r="E5287" s="0" t="s">
        <v>16</v>
      </c>
      <c r="F5287" s="0" t="n">
        <v>9</v>
      </c>
      <c r="G5287" s="0" t="s">
        <v>14498</v>
      </c>
      <c r="H5287" s="0" t="s">
        <v>14499</v>
      </c>
      <c r="I5287" s="0" t="n">
        <f aca="false">IFERROR(SEARCH("\",H5287),0)</f>
        <v>0</v>
      </c>
    </row>
    <row r="5288" customFormat="false" ht="13.8" hidden="false" customHeight="false" outlineLevel="0" collapsed="false">
      <c r="A5288" s="0" t="s">
        <v>12</v>
      </c>
      <c r="B5288" s="3" t="s">
        <v>14500</v>
      </c>
      <c r="C5288" s="0" t="s">
        <v>14501</v>
      </c>
      <c r="D5288" s="0" t="s">
        <v>14428</v>
      </c>
      <c r="E5288" s="0" t="s">
        <v>16</v>
      </c>
      <c r="F5288" s="0" t="n">
        <v>8</v>
      </c>
      <c r="G5288" s="0" t="s">
        <v>14502</v>
      </c>
      <c r="H5288" s="0" t="s">
        <v>14503</v>
      </c>
      <c r="I5288" s="0" t="n">
        <f aca="false">IFERROR(SEARCH("\",H5288),0)</f>
        <v>0</v>
      </c>
    </row>
    <row r="5289" customFormat="false" ht="13.8" hidden="false" customHeight="false" outlineLevel="0" collapsed="false">
      <c r="A5289" s="0" t="s">
        <v>12</v>
      </c>
      <c r="B5289" s="3" t="s">
        <v>14504</v>
      </c>
      <c r="C5289" s="0" t="s">
        <v>7155</v>
      </c>
      <c r="D5289" s="0" t="s">
        <v>14505</v>
      </c>
      <c r="E5289" s="0" t="s">
        <v>16</v>
      </c>
      <c r="F5289" s="0" t="n">
        <v>3</v>
      </c>
      <c r="G5289" s="0" t="s">
        <v>14506</v>
      </c>
      <c r="H5289" s="0" t="s">
        <v>14507</v>
      </c>
      <c r="I5289" s="0" t="n">
        <f aca="false">IFERROR(SEARCH("\",H5289),0)</f>
        <v>0</v>
      </c>
    </row>
    <row r="5290" customFormat="false" ht="13.8" hidden="false" customHeight="false" outlineLevel="0" collapsed="false">
      <c r="A5290" s="0" t="s">
        <v>12</v>
      </c>
      <c r="B5290" s="3" t="s">
        <v>14508</v>
      </c>
      <c r="C5290" s="0" t="s">
        <v>14509</v>
      </c>
      <c r="D5290" s="0" t="s">
        <v>14505</v>
      </c>
      <c r="E5290" s="0" t="s">
        <v>16</v>
      </c>
      <c r="F5290" s="0" t="n">
        <v>4</v>
      </c>
      <c r="G5290" s="0" t="s">
        <v>14510</v>
      </c>
      <c r="H5290" s="0" t="s">
        <v>14511</v>
      </c>
      <c r="I5290" s="0" t="n">
        <f aca="false">IFERROR(SEARCH("\",H5290),0)</f>
        <v>0</v>
      </c>
    </row>
    <row r="5291" customFormat="false" ht="13.8" hidden="false" customHeight="false" outlineLevel="0" collapsed="false">
      <c r="A5291" s="0" t="s">
        <v>12</v>
      </c>
      <c r="B5291" s="3" t="s">
        <v>14512</v>
      </c>
      <c r="C5291" s="0" t="s">
        <v>14513</v>
      </c>
      <c r="D5291" s="0" t="s">
        <v>14505</v>
      </c>
      <c r="E5291" s="0" t="s">
        <v>16</v>
      </c>
      <c r="F5291" s="0" t="n">
        <v>5</v>
      </c>
      <c r="G5291" s="0" t="s">
        <v>14514</v>
      </c>
      <c r="H5291" s="0" t="s">
        <v>14515</v>
      </c>
      <c r="I5291" s="0" t="n">
        <f aca="false">IFERROR(SEARCH("\",H5291),0)</f>
        <v>0</v>
      </c>
    </row>
    <row r="5292" customFormat="false" ht="13.8" hidden="false" customHeight="false" outlineLevel="0" collapsed="false">
      <c r="A5292" s="0" t="s">
        <v>12</v>
      </c>
      <c r="B5292" s="3" t="s">
        <v>14516</v>
      </c>
      <c r="C5292" s="0" t="s">
        <v>14517</v>
      </c>
      <c r="D5292" s="0" t="s">
        <v>14505</v>
      </c>
      <c r="E5292" s="0" t="s">
        <v>16</v>
      </c>
      <c r="F5292" s="0" t="n">
        <v>6</v>
      </c>
      <c r="G5292" s="0" t="s">
        <v>14518</v>
      </c>
      <c r="H5292" s="0" t="s">
        <v>14519</v>
      </c>
      <c r="I5292" s="0" t="n">
        <f aca="false">IFERROR(SEARCH("\",H5292),0)</f>
        <v>0</v>
      </c>
    </row>
    <row r="5293" customFormat="false" ht="13.8" hidden="false" customHeight="false" outlineLevel="0" collapsed="false">
      <c r="A5293" s="0" t="s">
        <v>12</v>
      </c>
      <c r="B5293" s="3" t="s">
        <v>14520</v>
      </c>
      <c r="C5293" s="0" t="s">
        <v>8019</v>
      </c>
      <c r="D5293" s="0" t="s">
        <v>14505</v>
      </c>
      <c r="E5293" s="0" t="s">
        <v>16</v>
      </c>
      <c r="F5293" s="0" t="n">
        <v>7</v>
      </c>
      <c r="G5293" s="0" t="s">
        <v>14521</v>
      </c>
      <c r="H5293" s="0" t="s">
        <v>14522</v>
      </c>
      <c r="I5293" s="0" t="n">
        <f aca="false">IFERROR(SEARCH("\",H5293),0)</f>
        <v>0</v>
      </c>
    </row>
    <row r="5294" customFormat="false" ht="13.8" hidden="false" customHeight="false" outlineLevel="0" collapsed="false">
      <c r="A5294" s="0" t="s">
        <v>12</v>
      </c>
      <c r="B5294" s="3" t="s">
        <v>14523</v>
      </c>
      <c r="C5294" s="0" t="s">
        <v>14358</v>
      </c>
      <c r="D5294" s="0" t="s">
        <v>14505</v>
      </c>
      <c r="E5294" s="0" t="s">
        <v>2010</v>
      </c>
      <c r="F5294" s="0" t="n">
        <v>8</v>
      </c>
      <c r="G5294" s="0" t="s">
        <v>14524</v>
      </c>
      <c r="H5294" s="0" t="s">
        <v>14525</v>
      </c>
      <c r="I5294" s="0" t="n">
        <f aca="false">IFERROR(SEARCH("\",H5294),0)</f>
        <v>0</v>
      </c>
    </row>
    <row r="5295" customFormat="false" ht="13.8" hidden="false" customHeight="false" outlineLevel="0" collapsed="false">
      <c r="A5295" s="0" t="s">
        <v>12</v>
      </c>
      <c r="B5295" s="3" t="s">
        <v>14526</v>
      </c>
      <c r="C5295" s="0" t="s">
        <v>7954</v>
      </c>
      <c r="D5295" s="0" t="s">
        <v>14505</v>
      </c>
      <c r="E5295" s="0" t="s">
        <v>16</v>
      </c>
      <c r="F5295" s="0" t="n">
        <v>10</v>
      </c>
      <c r="G5295" s="0" t="s">
        <v>14527</v>
      </c>
      <c r="H5295" s="0" t="s">
        <v>14528</v>
      </c>
      <c r="I5295" s="0" t="n">
        <f aca="false">IFERROR(SEARCH("\",H5295),0)</f>
        <v>0</v>
      </c>
    </row>
    <row r="5296" customFormat="false" ht="13.8" hidden="false" customHeight="false" outlineLevel="0" collapsed="false">
      <c r="A5296" s="0" t="s">
        <v>12</v>
      </c>
      <c r="B5296" s="3" t="s">
        <v>14526</v>
      </c>
      <c r="C5296" s="0" t="s">
        <v>7954</v>
      </c>
      <c r="D5296" s="0" t="s">
        <v>14505</v>
      </c>
      <c r="E5296" s="0" t="s">
        <v>16</v>
      </c>
      <c r="F5296" s="0" t="n">
        <v>10</v>
      </c>
      <c r="G5296" s="0" t="s">
        <v>14529</v>
      </c>
      <c r="H5296" s="0" t="s">
        <v>14528</v>
      </c>
      <c r="I5296" s="0" t="n">
        <f aca="false">IFERROR(SEARCH("\",H5296),0)</f>
        <v>0</v>
      </c>
    </row>
    <row r="5297" customFormat="false" ht="13.8" hidden="false" customHeight="false" outlineLevel="0" collapsed="false">
      <c r="A5297" s="0" t="s">
        <v>12</v>
      </c>
      <c r="B5297" s="3" t="s">
        <v>14530</v>
      </c>
      <c r="C5297" s="0" t="s">
        <v>7406</v>
      </c>
      <c r="D5297" s="0" t="s">
        <v>14505</v>
      </c>
      <c r="E5297" s="0" t="s">
        <v>16</v>
      </c>
      <c r="F5297" s="0" t="n">
        <v>11</v>
      </c>
      <c r="G5297" s="0" t="s">
        <v>14531</v>
      </c>
      <c r="H5297" s="0" t="s">
        <v>14532</v>
      </c>
      <c r="I5297" s="0" t="n">
        <f aca="false">IFERROR(SEARCH("\",H5297),0)</f>
        <v>0</v>
      </c>
    </row>
    <row r="5298" customFormat="false" ht="13.8" hidden="false" customHeight="false" outlineLevel="0" collapsed="false">
      <c r="A5298" s="0" t="s">
        <v>12</v>
      </c>
      <c r="B5298" s="3" t="s">
        <v>14530</v>
      </c>
      <c r="C5298" s="0" t="s">
        <v>7406</v>
      </c>
      <c r="D5298" s="0" t="s">
        <v>14505</v>
      </c>
      <c r="E5298" s="0" t="s">
        <v>16</v>
      </c>
      <c r="F5298" s="0" t="n">
        <v>11</v>
      </c>
      <c r="G5298" s="0" t="s">
        <v>14533</v>
      </c>
      <c r="H5298" s="0" t="s">
        <v>14532</v>
      </c>
      <c r="I5298" s="0" t="n">
        <f aca="false">IFERROR(SEARCH("\",H5298),0)</f>
        <v>0</v>
      </c>
    </row>
    <row r="5299" customFormat="false" ht="13.8" hidden="false" customHeight="false" outlineLevel="0" collapsed="false">
      <c r="A5299" s="0" t="s">
        <v>12</v>
      </c>
      <c r="B5299" s="3" t="s">
        <v>14534</v>
      </c>
      <c r="C5299" s="0" t="s">
        <v>14535</v>
      </c>
      <c r="D5299" s="0" t="s">
        <v>14505</v>
      </c>
      <c r="E5299" s="0" t="s">
        <v>16</v>
      </c>
      <c r="F5299" s="0" t="n">
        <v>12</v>
      </c>
      <c r="G5299" s="0" t="s">
        <v>14536</v>
      </c>
      <c r="H5299" s="0" t="s">
        <v>14537</v>
      </c>
      <c r="I5299" s="0" t="n">
        <f aca="false">IFERROR(SEARCH("\",H5299),0)</f>
        <v>0</v>
      </c>
    </row>
    <row r="5300" customFormat="false" ht="13.8" hidden="false" customHeight="false" outlineLevel="0" collapsed="false">
      <c r="A5300" s="0" t="s">
        <v>12</v>
      </c>
      <c r="B5300" s="3" t="s">
        <v>14538</v>
      </c>
      <c r="C5300" s="0" t="s">
        <v>14539</v>
      </c>
      <c r="D5300" s="0" t="s">
        <v>14505</v>
      </c>
      <c r="E5300" s="0" t="s">
        <v>16</v>
      </c>
      <c r="F5300" s="0" t="n">
        <v>13</v>
      </c>
      <c r="G5300" s="0" t="s">
        <v>14540</v>
      </c>
      <c r="H5300" s="0" t="s">
        <v>14541</v>
      </c>
      <c r="I5300" s="0" t="n">
        <f aca="false">IFERROR(SEARCH("\",H5300),0)</f>
        <v>0</v>
      </c>
    </row>
    <row r="5301" customFormat="false" ht="13.8" hidden="false" customHeight="false" outlineLevel="0" collapsed="false">
      <c r="A5301" s="0" t="s">
        <v>12</v>
      </c>
      <c r="B5301" s="3" t="s">
        <v>14542</v>
      </c>
      <c r="C5301" s="0" t="s">
        <v>14543</v>
      </c>
      <c r="D5301" s="0" t="s">
        <v>14505</v>
      </c>
      <c r="E5301" s="0" t="s">
        <v>16</v>
      </c>
      <c r="F5301" s="0" t="n">
        <v>14</v>
      </c>
      <c r="G5301" s="0" t="s">
        <v>14544</v>
      </c>
      <c r="H5301" s="0" t="s">
        <v>14545</v>
      </c>
      <c r="I5301" s="0" t="n">
        <f aca="false">IFERROR(SEARCH("\",H5301),0)</f>
        <v>0</v>
      </c>
    </row>
    <row r="5302" customFormat="false" ht="13.8" hidden="false" customHeight="false" outlineLevel="0" collapsed="false">
      <c r="A5302" s="0" t="s">
        <v>12</v>
      </c>
      <c r="B5302" s="3" t="s">
        <v>14546</v>
      </c>
      <c r="C5302" s="0" t="s">
        <v>14547</v>
      </c>
      <c r="D5302" s="0" t="s">
        <v>14505</v>
      </c>
      <c r="E5302" s="0" t="s">
        <v>16</v>
      </c>
      <c r="F5302" s="0" t="n">
        <v>15</v>
      </c>
      <c r="G5302" s="0" t="s">
        <v>14548</v>
      </c>
      <c r="H5302" s="0" t="s">
        <v>14549</v>
      </c>
      <c r="I5302" s="0" t="n">
        <f aca="false">IFERROR(SEARCH("\",H5302),0)</f>
        <v>0</v>
      </c>
    </row>
    <row r="5303" customFormat="false" ht="13.8" hidden="false" customHeight="false" outlineLevel="0" collapsed="false">
      <c r="A5303" s="0" t="s">
        <v>12</v>
      </c>
      <c r="B5303" s="3" t="s">
        <v>14546</v>
      </c>
      <c r="C5303" s="0" t="s">
        <v>14547</v>
      </c>
      <c r="D5303" s="0" t="s">
        <v>14505</v>
      </c>
      <c r="E5303" s="0" t="s">
        <v>16</v>
      </c>
      <c r="F5303" s="0" t="n">
        <v>15</v>
      </c>
      <c r="G5303" s="0" t="s">
        <v>14550</v>
      </c>
      <c r="H5303" s="0" t="s">
        <v>14549</v>
      </c>
      <c r="I5303" s="0" t="n">
        <f aca="false">IFERROR(SEARCH("\",H5303),0)</f>
        <v>0</v>
      </c>
    </row>
    <row r="5304" customFormat="false" ht="13.8" hidden="false" customHeight="false" outlineLevel="0" collapsed="false">
      <c r="A5304" s="0" t="s">
        <v>12</v>
      </c>
      <c r="B5304" s="3" t="s">
        <v>14551</v>
      </c>
      <c r="C5304" s="0" t="s">
        <v>14552</v>
      </c>
      <c r="D5304" s="0" t="s">
        <v>14505</v>
      </c>
      <c r="E5304" s="0" t="s">
        <v>16</v>
      </c>
      <c r="F5304" s="0" t="n">
        <v>16</v>
      </c>
      <c r="G5304" s="0" t="s">
        <v>14553</v>
      </c>
      <c r="H5304" s="0" t="s">
        <v>14554</v>
      </c>
      <c r="I5304" s="0" t="n">
        <f aca="false">IFERROR(SEARCH("\",H5304),0)</f>
        <v>0</v>
      </c>
    </row>
    <row r="5305" customFormat="false" ht="13.8" hidden="false" customHeight="false" outlineLevel="0" collapsed="false">
      <c r="A5305" s="0" t="s">
        <v>12</v>
      </c>
      <c r="B5305" s="3" t="s">
        <v>14555</v>
      </c>
      <c r="C5305" s="0" t="s">
        <v>14343</v>
      </c>
      <c r="D5305" s="0" t="s">
        <v>14505</v>
      </c>
      <c r="E5305" s="0" t="s">
        <v>16</v>
      </c>
      <c r="F5305" s="0" t="n">
        <v>17</v>
      </c>
      <c r="G5305" s="0" t="s">
        <v>14556</v>
      </c>
      <c r="H5305" s="0" t="s">
        <v>14557</v>
      </c>
      <c r="I5305" s="0" t="n">
        <f aca="false">IFERROR(SEARCH("\",H5305),0)</f>
        <v>0</v>
      </c>
    </row>
    <row r="5306" customFormat="false" ht="13.8" hidden="false" customHeight="false" outlineLevel="0" collapsed="false">
      <c r="A5306" s="0" t="s">
        <v>12</v>
      </c>
      <c r="B5306" s="3" t="s">
        <v>14558</v>
      </c>
      <c r="C5306" s="0" t="s">
        <v>14559</v>
      </c>
      <c r="D5306" s="0" t="s">
        <v>14505</v>
      </c>
      <c r="E5306" s="0" t="s">
        <v>16</v>
      </c>
      <c r="F5306" s="0" t="n">
        <v>18</v>
      </c>
      <c r="G5306" s="0" t="s">
        <v>14560</v>
      </c>
      <c r="H5306" s="0" t="s">
        <v>14561</v>
      </c>
      <c r="I5306" s="0" t="n">
        <f aca="false">IFERROR(SEARCH("\",H5306),0)</f>
        <v>0</v>
      </c>
    </row>
    <row r="5307" customFormat="false" ht="13.8" hidden="false" customHeight="false" outlineLevel="0" collapsed="false">
      <c r="A5307" s="0" t="s">
        <v>12</v>
      </c>
      <c r="B5307" s="3" t="s">
        <v>14562</v>
      </c>
      <c r="C5307" s="0" t="s">
        <v>7954</v>
      </c>
      <c r="D5307" s="0" t="s">
        <v>14563</v>
      </c>
      <c r="E5307" s="0" t="s">
        <v>16</v>
      </c>
      <c r="F5307" s="0" t="n">
        <v>1</v>
      </c>
      <c r="G5307" s="0" t="s">
        <v>14564</v>
      </c>
      <c r="H5307" s="0" t="s">
        <v>14565</v>
      </c>
      <c r="I5307" s="0" t="n">
        <f aca="false">IFERROR(SEARCH("\",H5307),0)</f>
        <v>0</v>
      </c>
      <c r="O5307" s="0" t="n">
        <f aca="false">SEARCH("-",H5307,16)</f>
        <v>40</v>
      </c>
      <c r="P5307" s="0" t="n">
        <f aca="false">SEARCH("-",H5307,O5307+1)</f>
        <v>45</v>
      </c>
      <c r="Q5307" s="0" t="n">
        <f aca="false">SEARCH("-",H5307,P5307+1)</f>
        <v>62</v>
      </c>
      <c r="R5307" s="0" t="str">
        <f aca="false">MID(H5307,Q5307+2,LEN(H5307)-Q5307-5)</f>
        <v>Stronger</v>
      </c>
      <c r="T5307" s="0" t="str">
        <f aca="false">TRIM(MID(H5307,O5307+1,P5307-O5307-2))</f>
        <v>01</v>
      </c>
    </row>
    <row r="5308" customFormat="false" ht="13.8" hidden="false" customHeight="false" outlineLevel="0" collapsed="false">
      <c r="A5308" s="0" t="s">
        <v>12</v>
      </c>
      <c r="B5308" s="3" t="s">
        <v>14562</v>
      </c>
      <c r="C5308" s="0" t="s">
        <v>7954</v>
      </c>
      <c r="D5308" s="0" t="s">
        <v>14563</v>
      </c>
      <c r="E5308" s="0" t="s">
        <v>16</v>
      </c>
      <c r="F5308" s="0" t="n">
        <v>1</v>
      </c>
      <c r="G5308" s="0" t="s">
        <v>14566</v>
      </c>
      <c r="H5308" s="0" t="s">
        <v>14565</v>
      </c>
      <c r="I5308" s="0" t="n">
        <f aca="false">IFERROR(SEARCH("\",H5308),0)</f>
        <v>0</v>
      </c>
      <c r="O5308" s="0" t="n">
        <f aca="false">SEARCH("-",H5308,16)</f>
        <v>40</v>
      </c>
      <c r="P5308" s="0" t="n">
        <f aca="false">SEARCH("-",H5308,O5308+1)</f>
        <v>45</v>
      </c>
      <c r="Q5308" s="0" t="n">
        <f aca="false">SEARCH("-",H5308,P5308+1)</f>
        <v>62</v>
      </c>
      <c r="R5308" s="0" t="str">
        <f aca="false">MID(H5308,Q5308+2,LEN(H5308)-Q5308-5)</f>
        <v>Stronger</v>
      </c>
      <c r="T5308" s="0" t="str">
        <f aca="false">TRIM(MID(H5308,O5308+1,P5308-O5308-2))</f>
        <v>01</v>
      </c>
    </row>
    <row r="5309" customFormat="false" ht="13.8" hidden="false" customHeight="false" outlineLevel="0" collapsed="false">
      <c r="A5309" s="0" t="s">
        <v>12</v>
      </c>
      <c r="B5309" s="3" t="s">
        <v>14567</v>
      </c>
      <c r="C5309" s="0" t="s">
        <v>14568</v>
      </c>
      <c r="D5309" s="0" t="s">
        <v>14563</v>
      </c>
      <c r="E5309" s="0" t="s">
        <v>16</v>
      </c>
      <c r="F5309" s="0" t="n">
        <v>2</v>
      </c>
      <c r="G5309" s="0" t="s">
        <v>14569</v>
      </c>
      <c r="H5309" s="0" t="s">
        <v>14570</v>
      </c>
      <c r="I5309" s="0" t="n">
        <f aca="false">IFERROR(SEARCH("\",H5309),0)</f>
        <v>0</v>
      </c>
      <c r="O5309" s="0" t="n">
        <f aca="false">SEARCH("-",H5309,16)</f>
        <v>40</v>
      </c>
      <c r="P5309" s="0" t="n">
        <f aca="false">SEARCH("-",H5309,O5309+1)</f>
        <v>45</v>
      </c>
      <c r="Q5309" s="0" t="n">
        <f aca="false">SEARCH("-",H5309,P5309+1)</f>
        <v>62</v>
      </c>
      <c r="R5309" s="0" t="str">
        <f aca="false">MID(H5309,Q5309+2,LEN(H5309)-Q5309-5)</f>
        <v>Gotta Tell You</v>
      </c>
      <c r="T5309" s="0" t="str">
        <f aca="false">TRIM(MID(H5309,O5309+1,P5309-O5309-2))</f>
        <v>02</v>
      </c>
    </row>
    <row r="5310" customFormat="false" ht="13.8" hidden="false" customHeight="false" outlineLevel="0" collapsed="false">
      <c r="A5310" s="0" t="s">
        <v>12</v>
      </c>
      <c r="B5310" s="3" t="s">
        <v>14571</v>
      </c>
      <c r="C5310" s="0" t="s">
        <v>14572</v>
      </c>
      <c r="D5310" s="0" t="s">
        <v>14563</v>
      </c>
      <c r="E5310" s="0" t="s">
        <v>16</v>
      </c>
      <c r="F5310" s="0" t="n">
        <v>3</v>
      </c>
      <c r="G5310" s="0" t="s">
        <v>14573</v>
      </c>
      <c r="H5310" s="0" t="s">
        <v>14574</v>
      </c>
      <c r="I5310" s="0" t="n">
        <f aca="false">IFERROR(SEARCH("\",H5310),0)</f>
        <v>0</v>
      </c>
      <c r="O5310" s="0" t="n">
        <f aca="false">SEARCH("-",H5310,16)</f>
        <v>40</v>
      </c>
      <c r="P5310" s="0" t="n">
        <f aca="false">SEARCH("-",H5310,O5310+1)</f>
        <v>45</v>
      </c>
      <c r="Q5310" s="0" t="n">
        <f aca="false">SEARCH("-",H5310,P5310+1)</f>
        <v>53</v>
      </c>
      <c r="R5310" s="0" t="str">
        <f aca="false">MID(H5310,Q5310+2,LEN(H5310)-Q5310-5)</f>
        <v>Bye Bye Bye</v>
      </c>
      <c r="T5310" s="0" t="str">
        <f aca="false">TRIM(MID(H5310,O5310+1,P5310-O5310-2))</f>
        <v>03</v>
      </c>
    </row>
    <row r="5311" customFormat="false" ht="13.8" hidden="false" customHeight="false" outlineLevel="0" collapsed="false">
      <c r="A5311" s="0" t="s">
        <v>12</v>
      </c>
      <c r="B5311" s="3" t="s">
        <v>14575</v>
      </c>
      <c r="C5311" s="0" t="s">
        <v>14576</v>
      </c>
      <c r="D5311" s="0" t="s">
        <v>14563</v>
      </c>
      <c r="E5311" s="0" t="s">
        <v>16</v>
      </c>
      <c r="F5311" s="0" t="n">
        <v>4</v>
      </c>
      <c r="G5311" s="0" t="s">
        <v>14577</v>
      </c>
      <c r="H5311" s="0" t="s">
        <v>14578</v>
      </c>
      <c r="I5311" s="0" t="n">
        <f aca="false">IFERROR(SEARCH("\",H5311),0)</f>
        <v>0</v>
      </c>
      <c r="O5311" s="0" t="n">
        <f aca="false">SEARCH("-",H5311,16)</f>
        <v>40</v>
      </c>
      <c r="P5311" s="0" t="n">
        <f aca="false">SEARCH("-",H5311,O5311+1)</f>
        <v>45</v>
      </c>
      <c r="Q5311" s="0" t="n">
        <f aca="false">SEARCH("-",H5311,P5311+1)</f>
        <v>51</v>
      </c>
      <c r="R5311" s="0" t="str">
        <f aca="false">MID(H5311,Q5311+2,LEN(H5311)-Q5311-5)</f>
        <v>Around The World (La La La La La)</v>
      </c>
      <c r="T5311" s="0" t="str">
        <f aca="false">TRIM(MID(H5311,O5311+1,P5311-O5311-2))</f>
        <v>04</v>
      </c>
    </row>
    <row r="5312" customFormat="false" ht="13.8" hidden="false" customHeight="false" outlineLevel="0" collapsed="false">
      <c r="A5312" s="0" t="s">
        <v>12</v>
      </c>
      <c r="B5312" s="3" t="s">
        <v>14575</v>
      </c>
      <c r="C5312" s="0" t="s">
        <v>14576</v>
      </c>
      <c r="D5312" s="0" t="s">
        <v>14563</v>
      </c>
      <c r="E5312" s="0" t="s">
        <v>16</v>
      </c>
      <c r="F5312" s="0" t="n">
        <v>4</v>
      </c>
      <c r="G5312" s="0" t="s">
        <v>14579</v>
      </c>
      <c r="H5312" s="0" t="s">
        <v>14578</v>
      </c>
      <c r="I5312" s="0" t="n">
        <f aca="false">IFERROR(SEARCH("\",H5312),0)</f>
        <v>0</v>
      </c>
      <c r="O5312" s="0" t="n">
        <f aca="false">SEARCH("-",H5312,16)</f>
        <v>40</v>
      </c>
      <c r="P5312" s="0" t="n">
        <f aca="false">SEARCH("-",H5312,O5312+1)</f>
        <v>45</v>
      </c>
      <c r="Q5312" s="0" t="n">
        <f aca="false">SEARCH("-",H5312,P5312+1)</f>
        <v>51</v>
      </c>
      <c r="R5312" s="0" t="str">
        <f aca="false">MID(H5312,Q5312+2,LEN(H5312)-Q5312-5)</f>
        <v>Around The World (La La La La La)</v>
      </c>
      <c r="T5312" s="0" t="str">
        <f aca="false">TRIM(MID(H5312,O5312+1,P5312-O5312-2))</f>
        <v>04</v>
      </c>
    </row>
    <row r="5313" customFormat="false" ht="13.8" hidden="false" customHeight="false" outlineLevel="0" collapsed="false">
      <c r="A5313" s="0" t="s">
        <v>12</v>
      </c>
      <c r="B5313" s="3" t="s">
        <v>14580</v>
      </c>
      <c r="C5313" s="0" t="s">
        <v>14285</v>
      </c>
      <c r="D5313" s="0" t="s">
        <v>14563</v>
      </c>
      <c r="E5313" s="0" t="s">
        <v>16</v>
      </c>
      <c r="F5313" s="0" t="n">
        <v>5</v>
      </c>
      <c r="G5313" s="0" t="s">
        <v>14581</v>
      </c>
      <c r="H5313" s="0" t="s">
        <v>14582</v>
      </c>
      <c r="I5313" s="0" t="n">
        <f aca="false">IFERROR(SEARCH("\",H5313),0)</f>
        <v>0</v>
      </c>
      <c r="O5313" s="0" t="n">
        <f aca="false">SEARCH("-",H5313,16)</f>
        <v>40</v>
      </c>
      <c r="P5313" s="0" t="n">
        <f aca="false">SEARCH("-",H5313,O5313+1)</f>
        <v>45</v>
      </c>
      <c r="Q5313" s="0" t="n">
        <f aca="false">SEARCH("-",H5313,P5313+1)</f>
        <v>62</v>
      </c>
      <c r="R5313" s="0" t="str">
        <f aca="false">MID(H5313,Q5313+2,LEN(H5313)-Q5313-5)</f>
        <v>Love Don't Cost A Thing</v>
      </c>
      <c r="T5313" s="0" t="str">
        <f aca="false">TRIM(MID(H5313,O5313+1,P5313-O5313-2))</f>
        <v>05</v>
      </c>
    </row>
    <row r="5314" customFormat="false" ht="13.8" hidden="false" customHeight="false" outlineLevel="0" collapsed="false">
      <c r="A5314" s="0" t="s">
        <v>12</v>
      </c>
      <c r="B5314" s="3" t="s">
        <v>14583</v>
      </c>
      <c r="C5314" s="0" t="s">
        <v>7155</v>
      </c>
      <c r="D5314" s="0" t="s">
        <v>14563</v>
      </c>
      <c r="E5314" s="0" t="s">
        <v>16</v>
      </c>
      <c r="F5314" s="0" t="n">
        <v>6</v>
      </c>
      <c r="G5314" s="0" t="s">
        <v>14584</v>
      </c>
      <c r="H5314" s="0" t="s">
        <v>14585</v>
      </c>
      <c r="I5314" s="0" t="n">
        <f aca="false">IFERROR(SEARCH("\",H5314),0)</f>
        <v>0</v>
      </c>
      <c r="O5314" s="0" t="n">
        <f aca="false">SEARCH("-",H5314,16)</f>
        <v>40</v>
      </c>
      <c r="P5314" s="0" t="n">
        <f aca="false">SEARCH("-",H5314,O5314+1)</f>
        <v>45</v>
      </c>
      <c r="Q5314" s="0" t="n">
        <f aca="false">SEARCH("-",H5314,P5314+1)</f>
        <v>63</v>
      </c>
      <c r="R5314" s="0" t="str">
        <f aca="false">MID(H5314,Q5314+2,LEN(H5314)-Q5314-5)</f>
        <v>Independent Women, Part I</v>
      </c>
      <c r="T5314" s="0" t="str">
        <f aca="false">TRIM(MID(H5314,O5314+1,P5314-O5314-2))</f>
        <v>06</v>
      </c>
    </row>
    <row r="5315" customFormat="false" ht="13.8" hidden="false" customHeight="false" outlineLevel="0" collapsed="false">
      <c r="A5315" s="0" t="s">
        <v>12</v>
      </c>
      <c r="B5315" s="3" t="s">
        <v>14586</v>
      </c>
      <c r="C5315" s="0" t="s">
        <v>14587</v>
      </c>
      <c r="D5315" s="0" t="s">
        <v>14563</v>
      </c>
      <c r="E5315" s="0" t="s">
        <v>16</v>
      </c>
      <c r="F5315" s="0" t="n">
        <v>7</v>
      </c>
      <c r="G5315" s="0" t="s">
        <v>14588</v>
      </c>
      <c r="H5315" s="0" t="s">
        <v>14589</v>
      </c>
      <c r="I5315" s="0" t="n">
        <f aca="false">IFERROR(SEARCH("\",H5315),0)</f>
        <v>0</v>
      </c>
      <c r="O5315" s="0" t="n">
        <f aca="false">SEARCH("-",H5315,16)</f>
        <v>40</v>
      </c>
      <c r="P5315" s="0" t="n">
        <f aca="false">SEARCH("-",H5315,O5315+1)</f>
        <v>45</v>
      </c>
      <c r="Q5315" s="0" t="n">
        <f aca="false">SEARCH("-",H5315,P5315+1)</f>
        <v>54</v>
      </c>
      <c r="R5315" s="0" t="str">
        <f aca="false">MID(H5315,Q5315+2,LEN(H5315)-Q5315-5)</f>
        <v>It Wasn't Me</v>
      </c>
      <c r="T5315" s="0" t="str">
        <f aca="false">TRIM(MID(H5315,O5315+1,P5315-O5315-2))</f>
        <v>07</v>
      </c>
    </row>
    <row r="5316" customFormat="false" ht="13.8" hidden="false" customHeight="false" outlineLevel="0" collapsed="false">
      <c r="A5316" s="0" t="s">
        <v>12</v>
      </c>
      <c r="B5316" s="3" t="s">
        <v>14590</v>
      </c>
      <c r="C5316" s="0" t="s">
        <v>14591</v>
      </c>
      <c r="D5316" s="0" t="s">
        <v>14563</v>
      </c>
      <c r="E5316" s="0" t="s">
        <v>16</v>
      </c>
      <c r="F5316" s="0" t="n">
        <v>8</v>
      </c>
      <c r="G5316" s="0" t="s">
        <v>14592</v>
      </c>
      <c r="H5316" s="0" t="s">
        <v>14593</v>
      </c>
      <c r="I5316" s="0" t="n">
        <f aca="false">IFERROR(SEARCH("\",H5316),0)</f>
        <v>0</v>
      </c>
      <c r="O5316" s="0" t="n">
        <f aca="false">SEARCH("-",H5316,16)</f>
        <v>40</v>
      </c>
      <c r="P5316" s="0" t="n">
        <f aca="false">SEARCH("-",H5316,O5316+1)</f>
        <v>45</v>
      </c>
      <c r="Q5316" s="0" t="n">
        <f aca="false">SEARCH("-",H5316,P5316+1)</f>
        <v>51</v>
      </c>
      <c r="R5316" s="0" t="str">
        <f aca="false">MID(H5316,Q5316+2,LEN(H5316)-Q5316-5)</f>
        <v>No More (Baby I'ma Do Right)</v>
      </c>
      <c r="T5316" s="0" t="str">
        <f aca="false">TRIM(MID(H5316,O5316+1,P5316-O5316-2))</f>
        <v>08</v>
      </c>
    </row>
    <row r="5317" customFormat="false" ht="13.8" hidden="false" customHeight="false" outlineLevel="0" collapsed="false">
      <c r="A5317" s="0" t="s">
        <v>12</v>
      </c>
      <c r="B5317" s="3" t="s">
        <v>14590</v>
      </c>
      <c r="C5317" s="0" t="s">
        <v>14591</v>
      </c>
      <c r="D5317" s="0" t="s">
        <v>14563</v>
      </c>
      <c r="E5317" s="0" t="s">
        <v>16</v>
      </c>
      <c r="F5317" s="0" t="n">
        <v>8</v>
      </c>
      <c r="G5317" s="0" t="s">
        <v>14594</v>
      </c>
      <c r="H5317" s="0" t="s">
        <v>14593</v>
      </c>
      <c r="I5317" s="0" t="n">
        <f aca="false">IFERROR(SEARCH("\",H5317),0)</f>
        <v>0</v>
      </c>
      <c r="O5317" s="0" t="n">
        <f aca="false">SEARCH("-",H5317,16)</f>
        <v>40</v>
      </c>
      <c r="P5317" s="0" t="n">
        <f aca="false">SEARCH("-",H5317,O5317+1)</f>
        <v>45</v>
      </c>
      <c r="Q5317" s="0" t="n">
        <f aca="false">SEARCH("-",H5317,P5317+1)</f>
        <v>51</v>
      </c>
      <c r="R5317" s="0" t="str">
        <f aca="false">MID(H5317,Q5317+2,LEN(H5317)-Q5317-5)</f>
        <v>No More (Baby I'ma Do Right)</v>
      </c>
      <c r="T5317" s="0" t="str">
        <f aca="false">TRIM(MID(H5317,O5317+1,P5317-O5317-2))</f>
        <v>08</v>
      </c>
    </row>
    <row r="5318" customFormat="false" ht="13.8" hidden="false" customHeight="false" outlineLevel="0" collapsed="false">
      <c r="A5318" s="0" t="s">
        <v>12</v>
      </c>
      <c r="B5318" s="3" t="s">
        <v>14595</v>
      </c>
      <c r="C5318" s="0" t="s">
        <v>14596</v>
      </c>
      <c r="D5318" s="0" t="s">
        <v>14563</v>
      </c>
      <c r="E5318" s="0" t="s">
        <v>16</v>
      </c>
      <c r="F5318" s="0" t="n">
        <v>9</v>
      </c>
      <c r="G5318" s="0" t="s">
        <v>14597</v>
      </c>
      <c r="H5318" s="0" t="s">
        <v>14598</v>
      </c>
      <c r="I5318" s="0" t="n">
        <f aca="false">IFERROR(SEARCH("\",H5318),0)</f>
        <v>0</v>
      </c>
      <c r="O5318" s="0" t="n">
        <f aca="false">SEARCH("-",H5318,16)</f>
        <v>40</v>
      </c>
      <c r="P5318" s="0" t="n">
        <f aca="false">SEARCH("-",H5318,O5318+1)</f>
        <v>45</v>
      </c>
      <c r="Q5318" s="0" t="n">
        <f aca="false">SEARCH("-",H5318,P5318+1)</f>
        <v>48</v>
      </c>
      <c r="R5318" s="0" t="str">
        <f aca="false">MID(H5318,Q5318+2,LEN(H5318)-Q5318-5)</f>
        <v>I &amp; Jojo - Crazy</v>
      </c>
      <c r="T5318" s="0" t="str">
        <f aca="false">TRIM(MID(H5318,O5318+1,P5318-O5318-2))</f>
        <v>09</v>
      </c>
    </row>
    <row r="5319" customFormat="false" ht="13.8" hidden="false" customHeight="false" outlineLevel="0" collapsed="false">
      <c r="A5319" s="0" t="s">
        <v>12</v>
      </c>
      <c r="B5319" s="3" t="s">
        <v>14599</v>
      </c>
      <c r="C5319" s="0" t="s">
        <v>14374</v>
      </c>
      <c r="D5319" s="0" t="s">
        <v>14563</v>
      </c>
      <c r="E5319" s="0" t="s">
        <v>16</v>
      </c>
      <c r="F5319" s="0" t="n">
        <v>10</v>
      </c>
      <c r="G5319" s="0" t="s">
        <v>14600</v>
      </c>
      <c r="H5319" s="0" t="s">
        <v>14601</v>
      </c>
      <c r="I5319" s="0" t="n">
        <f aca="false">IFERROR(SEARCH("\",H5319),0)</f>
        <v>0</v>
      </c>
      <c r="O5319" s="0" t="n">
        <f aca="false">SEARCH("-",H5319,16)</f>
        <v>40</v>
      </c>
      <c r="P5319" s="0" t="n">
        <f aca="false">SEARCH("-",H5319,O5319+1)</f>
        <v>45</v>
      </c>
      <c r="Q5319" s="0" t="n">
        <f aca="false">SEARCH("-",H5319,P5319+1)</f>
        <v>56</v>
      </c>
      <c r="R5319" s="0" t="str">
        <f aca="false">MID(H5319,Q5319+2,LEN(H5319)-Q5319-5)</f>
        <v>I Wish</v>
      </c>
      <c r="T5319" s="0" t="str">
        <f aca="false">TRIM(MID(H5319,O5319+1,P5319-O5319-2))</f>
        <v>10</v>
      </c>
    </row>
    <row r="5320" customFormat="false" ht="13.8" hidden="false" customHeight="false" outlineLevel="0" collapsed="false">
      <c r="A5320" s="0" t="s">
        <v>12</v>
      </c>
      <c r="B5320" s="3" t="s">
        <v>14602</v>
      </c>
      <c r="C5320" s="0" t="s">
        <v>7406</v>
      </c>
      <c r="D5320" s="0" t="s">
        <v>14563</v>
      </c>
      <c r="E5320" s="0" t="s">
        <v>16</v>
      </c>
      <c r="F5320" s="0" t="n">
        <v>11</v>
      </c>
      <c r="G5320" s="0" t="s">
        <v>14603</v>
      </c>
      <c r="H5320" s="0" t="s">
        <v>14604</v>
      </c>
      <c r="I5320" s="0" t="n">
        <f aca="false">IFERROR(SEARCH("\",H5320),0)</f>
        <v>0</v>
      </c>
      <c r="O5320" s="0" t="n">
        <f aca="false">SEARCH("-",H5320,16)</f>
        <v>40</v>
      </c>
      <c r="P5320" s="0" t="n">
        <f aca="false">SEARCH("-",H5320,O5320+1)</f>
        <v>45</v>
      </c>
      <c r="Q5320" s="0" t="n">
        <f aca="false">SEARCH("-",H5320,P5320+1)</f>
        <v>63</v>
      </c>
      <c r="R5320" s="0" t="str">
        <f aca="false">MID(H5320,Q5320+2,LEN(H5320)-Q5320-5)</f>
        <v>Shape Of My Heart</v>
      </c>
      <c r="T5320" s="0" t="str">
        <f aca="false">TRIM(MID(H5320,O5320+1,P5320-O5320-2))</f>
        <v>11</v>
      </c>
    </row>
    <row r="5321" customFormat="false" ht="13.8" hidden="false" customHeight="false" outlineLevel="0" collapsed="false">
      <c r="A5321" s="0" t="s">
        <v>12</v>
      </c>
      <c r="B5321" s="3" t="s">
        <v>14602</v>
      </c>
      <c r="C5321" s="0" t="s">
        <v>7406</v>
      </c>
      <c r="D5321" s="0" t="s">
        <v>14563</v>
      </c>
      <c r="E5321" s="0" t="s">
        <v>16</v>
      </c>
      <c r="F5321" s="0" t="n">
        <v>11</v>
      </c>
      <c r="G5321" s="0" t="s">
        <v>14605</v>
      </c>
      <c r="H5321" s="0" t="s">
        <v>14604</v>
      </c>
      <c r="I5321" s="0" t="n">
        <f aca="false">IFERROR(SEARCH("\",H5321),0)</f>
        <v>0</v>
      </c>
      <c r="O5321" s="0" t="n">
        <f aca="false">SEARCH("-",H5321,16)</f>
        <v>40</v>
      </c>
      <c r="P5321" s="0" t="n">
        <f aca="false">SEARCH("-",H5321,O5321+1)</f>
        <v>45</v>
      </c>
      <c r="Q5321" s="0" t="n">
        <f aca="false">SEARCH("-",H5321,P5321+1)</f>
        <v>63</v>
      </c>
      <c r="R5321" s="0" t="str">
        <f aca="false">MID(H5321,Q5321+2,LEN(H5321)-Q5321-5)</f>
        <v>Shape Of My Heart</v>
      </c>
      <c r="T5321" s="0" t="str">
        <f aca="false">TRIM(MID(H5321,O5321+1,P5321-O5321-2))</f>
        <v>11</v>
      </c>
    </row>
    <row r="5322" customFormat="false" ht="13.8" hidden="false" customHeight="false" outlineLevel="0" collapsed="false">
      <c r="A5322" s="0" t="s">
        <v>12</v>
      </c>
      <c r="B5322" s="3" t="s">
        <v>14606</v>
      </c>
      <c r="C5322" s="0" t="s">
        <v>14607</v>
      </c>
      <c r="D5322" s="0" t="s">
        <v>14563</v>
      </c>
      <c r="E5322" s="0" t="s">
        <v>16</v>
      </c>
      <c r="F5322" s="0" t="n">
        <v>12</v>
      </c>
      <c r="G5322" s="0" t="s">
        <v>14608</v>
      </c>
      <c r="H5322" s="0" t="s">
        <v>14609</v>
      </c>
      <c r="I5322" s="0" t="n">
        <f aca="false">IFERROR(SEARCH("\",H5322),0)</f>
        <v>0</v>
      </c>
      <c r="O5322" s="0" t="n">
        <f aca="false">SEARCH("-",H5322,16)</f>
        <v>40</v>
      </c>
      <c r="P5322" s="0" t="n">
        <f aca="false">SEARCH("-",H5322,O5322+1)</f>
        <v>45</v>
      </c>
      <c r="Q5322" s="0" t="n">
        <f aca="false">SEARCH("-",H5322,P5322+1)</f>
        <v>62</v>
      </c>
      <c r="R5322" s="0" t="str">
        <f aca="false">MID(H5322,Q5322+2,LEN(H5322)-Q5322-5)</f>
        <v>Crazy For This Girl</v>
      </c>
      <c r="T5322" s="0" t="str">
        <f aca="false">TRIM(MID(H5322,O5322+1,P5322-O5322-2))</f>
        <v>12</v>
      </c>
    </row>
    <row r="5323" customFormat="false" ht="13.8" hidden="false" customHeight="false" outlineLevel="0" collapsed="false">
      <c r="A5323" s="0" t="s">
        <v>12</v>
      </c>
      <c r="B5323" s="3" t="s">
        <v>14610</v>
      </c>
      <c r="C5323" s="0" t="s">
        <v>493</v>
      </c>
      <c r="D5323" s="0" t="s">
        <v>14563</v>
      </c>
      <c r="E5323" s="0" t="s">
        <v>16</v>
      </c>
      <c r="F5323" s="0" t="n">
        <v>13</v>
      </c>
      <c r="G5323" s="0" t="s">
        <v>14611</v>
      </c>
      <c r="H5323" s="0" t="s">
        <v>14612</v>
      </c>
      <c r="I5323" s="0" t="n">
        <f aca="false">IFERROR(SEARCH("\",H5323),0)</f>
        <v>0</v>
      </c>
      <c r="O5323" s="0" t="n">
        <f aca="false">SEARCH("-",H5323,16)</f>
        <v>40</v>
      </c>
      <c r="P5323" s="0" t="n">
        <f aca="false">SEARCH("-",H5323,O5323+1)</f>
        <v>45</v>
      </c>
      <c r="Q5323" s="0" t="n">
        <f aca="false">SEARCH("-",H5323,P5323+1)</f>
        <v>56</v>
      </c>
      <c r="R5323" s="0" t="str">
        <f aca="false">MID(H5323,Q5323+2,LEN(H5323)-Q5323-5)</f>
        <v>Yellow</v>
      </c>
      <c r="T5323" s="0" t="str">
        <f aca="false">TRIM(MID(H5323,O5323+1,P5323-O5323-2))</f>
        <v>13</v>
      </c>
    </row>
    <row r="5324" customFormat="false" ht="13.8" hidden="false" customHeight="false" outlineLevel="0" collapsed="false">
      <c r="A5324" s="0" t="s">
        <v>12</v>
      </c>
      <c r="B5324" s="3" t="s">
        <v>14610</v>
      </c>
      <c r="C5324" s="0" t="s">
        <v>493</v>
      </c>
      <c r="D5324" s="0" t="s">
        <v>14563</v>
      </c>
      <c r="E5324" s="0" t="s">
        <v>16</v>
      </c>
      <c r="F5324" s="0" t="n">
        <v>13</v>
      </c>
      <c r="G5324" s="0" t="s">
        <v>14613</v>
      </c>
      <c r="H5324" s="0" t="s">
        <v>14612</v>
      </c>
      <c r="I5324" s="0" t="n">
        <f aca="false">IFERROR(SEARCH("\",H5324),0)</f>
        <v>0</v>
      </c>
      <c r="O5324" s="0" t="n">
        <f aca="false">SEARCH("-",H5324,16)</f>
        <v>40</v>
      </c>
      <c r="P5324" s="0" t="n">
        <f aca="false">SEARCH("-",H5324,O5324+1)</f>
        <v>45</v>
      </c>
      <c r="Q5324" s="0" t="n">
        <f aca="false">SEARCH("-",H5324,P5324+1)</f>
        <v>56</v>
      </c>
      <c r="R5324" s="0" t="str">
        <f aca="false">MID(H5324,Q5324+2,LEN(H5324)-Q5324-5)</f>
        <v>Yellow</v>
      </c>
      <c r="T5324" s="0" t="str">
        <f aca="false">TRIM(MID(H5324,O5324+1,P5324-O5324-2))</f>
        <v>13</v>
      </c>
    </row>
    <row r="5325" customFormat="false" ht="13.8" hidden="false" customHeight="false" outlineLevel="0" collapsed="false">
      <c r="A5325" s="0" t="s">
        <v>12</v>
      </c>
      <c r="B5325" s="3" t="s">
        <v>14614</v>
      </c>
      <c r="C5325" s="0" t="s">
        <v>127</v>
      </c>
      <c r="D5325" s="0" t="s">
        <v>14563</v>
      </c>
      <c r="E5325" s="0" t="s">
        <v>16</v>
      </c>
      <c r="F5325" s="0" t="n">
        <v>14</v>
      </c>
      <c r="G5325" s="0" t="s">
        <v>14615</v>
      </c>
      <c r="H5325" s="0" t="s">
        <v>14616</v>
      </c>
      <c r="I5325" s="0" t="n">
        <f aca="false">IFERROR(SEARCH("\",H5325),0)</f>
        <v>0</v>
      </c>
      <c r="O5325" s="0" t="n">
        <f aca="false">SEARCH("-",H5325,16)</f>
        <v>40</v>
      </c>
      <c r="P5325" s="0" t="n">
        <f aca="false">SEARCH("-",H5325,O5325+1)</f>
        <v>45</v>
      </c>
      <c r="Q5325" s="0" t="n">
        <f aca="false">SEARCH("-",H5325,P5325+1)</f>
        <v>61</v>
      </c>
      <c r="R5325" s="0" t="str">
        <f aca="false">MID(H5325,Q5325+2,LEN(H5325)-Q5325-5)</f>
        <v>Again</v>
      </c>
      <c r="T5325" s="0" t="str">
        <f aca="false">TRIM(MID(H5325,O5325+1,P5325-O5325-2))</f>
        <v>14</v>
      </c>
    </row>
    <row r="5326" customFormat="false" ht="13.8" hidden="false" customHeight="false" outlineLevel="0" collapsed="false">
      <c r="A5326" s="0" t="s">
        <v>12</v>
      </c>
      <c r="B5326" s="3" t="s">
        <v>14617</v>
      </c>
      <c r="C5326" s="0" t="s">
        <v>14618</v>
      </c>
      <c r="D5326" s="0" t="s">
        <v>14563</v>
      </c>
      <c r="E5326" s="0" t="s">
        <v>16</v>
      </c>
      <c r="F5326" s="0" t="n">
        <v>15</v>
      </c>
      <c r="G5326" s="0" t="s">
        <v>14619</v>
      </c>
      <c r="H5326" s="0" t="s">
        <v>14620</v>
      </c>
      <c r="I5326" s="0" t="n">
        <f aca="false">IFERROR(SEARCH("\",H5326),0)</f>
        <v>0</v>
      </c>
      <c r="O5326" s="0" t="n">
        <f aca="false">SEARCH("-",H5326,16)</f>
        <v>40</v>
      </c>
      <c r="P5326" s="0" t="n">
        <f aca="false">SEARCH("-",H5326,O5326+1)</f>
        <v>45</v>
      </c>
      <c r="Q5326" s="0" t="n">
        <f aca="false">SEARCH("-",H5326,P5326+1)</f>
        <v>52</v>
      </c>
      <c r="R5326" s="0" t="str">
        <f aca="false">MID(H5326,Q5326+2,LEN(H5326)-Q5326-5)</f>
        <v>Hemorrhage (In My Hands)</v>
      </c>
      <c r="T5326" s="0" t="str">
        <f aca="false">TRIM(MID(H5326,O5326+1,P5326-O5326-2))</f>
        <v>15</v>
      </c>
    </row>
    <row r="5327" customFormat="false" ht="13.8" hidden="false" customHeight="false" outlineLevel="0" collapsed="false">
      <c r="A5327" s="0" t="s">
        <v>12</v>
      </c>
      <c r="B5327" s="3" t="s">
        <v>14621</v>
      </c>
      <c r="C5327" s="0" t="s">
        <v>14622</v>
      </c>
      <c r="D5327" s="0" t="s">
        <v>14563</v>
      </c>
      <c r="E5327" s="0" t="s">
        <v>16</v>
      </c>
      <c r="F5327" s="0" t="n">
        <v>16</v>
      </c>
      <c r="G5327" s="0" t="s">
        <v>14623</v>
      </c>
      <c r="H5327" s="0" t="s">
        <v>14624</v>
      </c>
      <c r="I5327" s="0" t="n">
        <f aca="false">IFERROR(SEARCH("\",H5327),0)</f>
        <v>0</v>
      </c>
      <c r="O5327" s="0" t="n">
        <f aca="false">SEARCH("-",H5327,16)</f>
        <v>40</v>
      </c>
      <c r="P5327" s="0" t="n">
        <f aca="false">SEARCH("-",H5327,O5327+1)</f>
        <v>45</v>
      </c>
      <c r="Q5327" s="0" t="n">
        <f aca="false">SEARCH("-",H5327,P5327+1)</f>
        <v>53</v>
      </c>
      <c r="R5327" s="0" t="str">
        <f aca="false">MID(H5327,Q5327+2,LEN(H5327)-Q5327-5)</f>
        <v>With Arms Wide Open</v>
      </c>
      <c r="T5327" s="0" t="str">
        <f aca="false">TRIM(MID(H5327,O5327+1,P5327-O5327-2))</f>
        <v>16</v>
      </c>
    </row>
    <row r="5328" customFormat="false" ht="13.8" hidden="false" customHeight="false" outlineLevel="0" collapsed="false">
      <c r="A5328" s="0" t="s">
        <v>12</v>
      </c>
      <c r="B5328" s="3" t="s">
        <v>14621</v>
      </c>
      <c r="C5328" s="0" t="s">
        <v>14622</v>
      </c>
      <c r="D5328" s="0" t="s">
        <v>14563</v>
      </c>
      <c r="E5328" s="0" t="s">
        <v>16</v>
      </c>
      <c r="F5328" s="0" t="n">
        <v>16</v>
      </c>
      <c r="G5328" s="0" t="s">
        <v>14625</v>
      </c>
      <c r="H5328" s="0" t="s">
        <v>14624</v>
      </c>
      <c r="I5328" s="0" t="n">
        <f aca="false">IFERROR(SEARCH("\",H5328),0)</f>
        <v>0</v>
      </c>
      <c r="O5328" s="0" t="n">
        <f aca="false">SEARCH("-",H5328,16)</f>
        <v>40</v>
      </c>
      <c r="P5328" s="0" t="n">
        <f aca="false">SEARCH("-",H5328,O5328+1)</f>
        <v>45</v>
      </c>
      <c r="Q5328" s="0" t="n">
        <f aca="false">SEARCH("-",H5328,P5328+1)</f>
        <v>53</v>
      </c>
      <c r="R5328" s="0" t="str">
        <f aca="false">MID(H5328,Q5328+2,LEN(H5328)-Q5328-5)</f>
        <v>With Arms Wide Open</v>
      </c>
      <c r="T5328" s="0" t="str">
        <f aca="false">TRIM(MID(H5328,O5328+1,P5328-O5328-2))</f>
        <v>16</v>
      </c>
    </row>
    <row r="5329" customFormat="false" ht="13.8" hidden="false" customHeight="false" outlineLevel="0" collapsed="false">
      <c r="A5329" s="0" t="s">
        <v>12</v>
      </c>
      <c r="B5329" s="3" t="s">
        <v>2960</v>
      </c>
      <c r="C5329" s="0" t="s">
        <v>14626</v>
      </c>
      <c r="D5329" s="0" t="s">
        <v>14563</v>
      </c>
      <c r="E5329" s="0" t="s">
        <v>16</v>
      </c>
      <c r="F5329" s="0" t="n">
        <v>17</v>
      </c>
      <c r="G5329" s="0" t="s">
        <v>14627</v>
      </c>
      <c r="H5329" s="0" t="s">
        <v>14628</v>
      </c>
      <c r="I5329" s="0" t="n">
        <f aca="false">IFERROR(SEARCH("\",H5329),0)</f>
        <v>0</v>
      </c>
      <c r="O5329" s="0" t="n">
        <f aca="false">SEARCH("-",H5329,16)</f>
        <v>40</v>
      </c>
      <c r="P5329" s="0" t="n">
        <f aca="false">SEARCH("-",H5329,O5329+1)</f>
        <v>45</v>
      </c>
      <c r="Q5329" s="0" t="n">
        <f aca="false">SEARCH("-",H5329,P5329+1)</f>
        <v>55</v>
      </c>
      <c r="R5329" s="0" t="str">
        <f aca="false">MID(H5329,Q5329+2,LEN(H5329)-Q5329-5)</f>
        <v>Drive</v>
      </c>
      <c r="T5329" s="0" t="str">
        <f aca="false">TRIM(MID(H5329,O5329+1,P5329-O5329-2))</f>
        <v>17</v>
      </c>
    </row>
    <row r="5330" customFormat="false" ht="13.8" hidden="false" customHeight="false" outlineLevel="0" collapsed="false">
      <c r="A5330" s="0" t="s">
        <v>12</v>
      </c>
      <c r="B5330" s="3" t="s">
        <v>14629</v>
      </c>
      <c r="C5330" s="0" t="s">
        <v>14559</v>
      </c>
      <c r="D5330" s="0" t="s">
        <v>14563</v>
      </c>
      <c r="E5330" s="0" t="s">
        <v>16</v>
      </c>
      <c r="F5330" s="0" t="n">
        <v>19</v>
      </c>
      <c r="G5330" s="0" t="s">
        <v>14630</v>
      </c>
      <c r="H5330" s="0" t="s">
        <v>14631</v>
      </c>
      <c r="I5330" s="0" t="n">
        <f aca="false">IFERROR(SEARCH("\",H5330),0)</f>
        <v>0</v>
      </c>
      <c r="O5330" s="0" t="n">
        <f aca="false">SEARCH("-",H5330,16)</f>
        <v>40</v>
      </c>
      <c r="P5330" s="0" t="n">
        <f aca="false">SEARCH("-",H5330,O5330+1)</f>
        <v>45</v>
      </c>
      <c r="Q5330" s="0" t="n">
        <f aca="false">SEARCH("-",H5330,P5330+1)</f>
        <v>57</v>
      </c>
      <c r="R5330" s="0" t="str">
        <f aca="false">MID(H5330,Q5330+2,LEN(H5330)-Q5330-5)</f>
        <v>AM Radio</v>
      </c>
      <c r="T5330" s="0" t="str">
        <f aca="false">TRIM(MID(H5330,O5330+1,P5330-O5330-2))</f>
        <v>19</v>
      </c>
    </row>
    <row r="5331" customFormat="false" ht="13.8" hidden="false" customHeight="false" outlineLevel="0" collapsed="false">
      <c r="A5331" s="0" t="s">
        <v>12</v>
      </c>
      <c r="B5331" s="3" t="s">
        <v>14632</v>
      </c>
      <c r="C5331" s="0" t="s">
        <v>14633</v>
      </c>
      <c r="D5331" s="0" t="s">
        <v>14634</v>
      </c>
      <c r="E5331" s="0" t="s">
        <v>13002</v>
      </c>
      <c r="F5331" s="0" t="n">
        <v>6</v>
      </c>
      <c r="G5331" s="0" t="s">
        <v>14635</v>
      </c>
      <c r="H5331" s="0" t="s">
        <v>14636</v>
      </c>
      <c r="I5331" s="0" t="n">
        <f aca="false">IFERROR(SEARCH("\",H5331),0)</f>
        <v>0</v>
      </c>
      <c r="O5331" s="0" t="e">
        <f aca="false">SEARCH("-",H5331,16)</f>
        <v>#VALUE!</v>
      </c>
      <c r="P5331" s="0" t="e">
        <f aca="false">SEARCH("-",H5331,O5331+1)</f>
        <v>#VALUE!</v>
      </c>
      <c r="Q5331" s="0" t="e">
        <f aca="false">SEARCH("-",H5331,P5331+1)</f>
        <v>#VALUE!</v>
      </c>
      <c r="R5331" s="0" t="e">
        <f aca="false">MID(H5331,Q5331+2,LEN(H5331)-Q5331-5)</f>
        <v>#VALUE!</v>
      </c>
      <c r="T5331" s="0" t="e">
        <f aca="false">TRIM(MID(H5331,O5331+1,P5331-O5331-2))</f>
        <v>#VALUE!</v>
      </c>
    </row>
    <row r="5332" customFormat="false" ht="13.8" hidden="false" customHeight="false" outlineLevel="0" collapsed="false">
      <c r="A5332" s="0" t="s">
        <v>12</v>
      </c>
      <c r="B5332" s="3" t="s">
        <v>14637</v>
      </c>
      <c r="C5332" s="0" t="s">
        <v>14638</v>
      </c>
      <c r="D5332" s="0" t="s">
        <v>14639</v>
      </c>
      <c r="E5332" s="0" t="s">
        <v>218</v>
      </c>
      <c r="F5332" s="0" t="n">
        <f aca="false">S5332</f>
        <v>0</v>
      </c>
      <c r="G5332" s="0" t="s">
        <v>14640</v>
      </c>
      <c r="H5332" s="0" t="s">
        <v>14641</v>
      </c>
      <c r="I5332" s="0" t="n">
        <f aca="false">IFERROR(SEARCH("\",H5332),0)</f>
        <v>0</v>
      </c>
      <c r="O5332" s="0" t="n">
        <f aca="false">SEARCH("-",H5332,16)</f>
        <v>22</v>
      </c>
      <c r="P5332" s="0" t="n">
        <f aca="false">SEARCH("-",H5332,O5332+1)</f>
        <v>27</v>
      </c>
      <c r="Q5332" s="0" t="e">
        <f aca="false">SEARCH("-",H5332,P5332+1)</f>
        <v>#VALUE!</v>
      </c>
      <c r="R5332" s="0" t="e">
        <f aca="false">MID(H5332,Q5332+2,LEN(H5332)-Q5332-5)</f>
        <v>#VALUE!</v>
      </c>
      <c r="T5332" s="0" t="str">
        <f aca="false">TRIM(MID(H5332,O5332+1,P5332-O5332-2))</f>
        <v>08</v>
      </c>
    </row>
    <row r="5333" customFormat="false" ht="13.8" hidden="false" customHeight="false" outlineLevel="0" collapsed="false">
      <c r="A5333" s="0" t="s">
        <v>12</v>
      </c>
      <c r="B5333" s="3" t="s">
        <v>14642</v>
      </c>
      <c r="C5333" s="0" t="s">
        <v>14643</v>
      </c>
      <c r="D5333" s="0" t="s">
        <v>14639</v>
      </c>
      <c r="E5333" s="0" t="s">
        <v>218</v>
      </c>
      <c r="F5333" s="0" t="n">
        <f aca="false">S5333</f>
        <v>0</v>
      </c>
      <c r="G5333" s="0" t="s">
        <v>14644</v>
      </c>
      <c r="H5333" s="0" t="s">
        <v>14645</v>
      </c>
      <c r="I5333" s="0" t="n">
        <f aca="false">IFERROR(SEARCH("\",H5333),0)</f>
        <v>0</v>
      </c>
      <c r="O5333" s="0" t="n">
        <f aca="false">SEARCH("-",H5333,16)</f>
        <v>31</v>
      </c>
      <c r="P5333" s="0" t="n">
        <f aca="false">SEARCH("-",H5333,O5333+1)</f>
        <v>36</v>
      </c>
      <c r="Q5333" s="0" t="e">
        <f aca="false">SEARCH("-",H5333,P5333+1)</f>
        <v>#VALUE!</v>
      </c>
      <c r="R5333" s="0" t="e">
        <f aca="false">MID(H5333,Q5333+2,LEN(H5333)-Q5333-5)</f>
        <v>#VALUE!</v>
      </c>
      <c r="T5333" s="0" t="str">
        <f aca="false">TRIM(MID(H5333,O5333+1,P5333-O5333-2))</f>
        <v>10</v>
      </c>
    </row>
    <row r="5334" customFormat="false" ht="13.8" hidden="false" customHeight="false" outlineLevel="0" collapsed="false">
      <c r="A5334" s="0" t="s">
        <v>12</v>
      </c>
      <c r="B5334" s="3" t="s">
        <v>14642</v>
      </c>
      <c r="C5334" s="0" t="s">
        <v>14643</v>
      </c>
      <c r="D5334" s="0" t="s">
        <v>14639</v>
      </c>
      <c r="E5334" s="0" t="s">
        <v>218</v>
      </c>
      <c r="F5334" s="0" t="n">
        <f aca="false">S5334</f>
        <v>0</v>
      </c>
      <c r="G5334" s="0" t="s">
        <v>14646</v>
      </c>
      <c r="H5334" s="0" t="s">
        <v>14645</v>
      </c>
      <c r="I5334" s="0" t="n">
        <f aca="false">IFERROR(SEARCH("\",H5334),0)</f>
        <v>0</v>
      </c>
      <c r="O5334" s="0" t="n">
        <f aca="false">SEARCH("-",H5334,16)</f>
        <v>31</v>
      </c>
      <c r="P5334" s="0" t="n">
        <f aca="false">SEARCH("-",H5334,O5334+1)</f>
        <v>36</v>
      </c>
      <c r="Q5334" s="0" t="e">
        <f aca="false">SEARCH("-",H5334,P5334+1)</f>
        <v>#VALUE!</v>
      </c>
      <c r="R5334" s="0" t="e">
        <f aca="false">MID(H5334,Q5334+2,LEN(H5334)-Q5334-5)</f>
        <v>#VALUE!</v>
      </c>
      <c r="T5334" s="0" t="str">
        <f aca="false">TRIM(MID(H5334,O5334+1,P5334-O5334-2))</f>
        <v>10</v>
      </c>
    </row>
    <row r="5335" customFormat="false" ht="13.8" hidden="false" customHeight="false" outlineLevel="0" collapsed="false">
      <c r="A5335" s="0" t="s">
        <v>12</v>
      </c>
      <c r="B5335" s="3" t="s">
        <v>14647</v>
      </c>
      <c r="C5335" s="0" t="s">
        <v>14648</v>
      </c>
      <c r="D5335" s="0" t="s">
        <v>14639</v>
      </c>
      <c r="E5335" s="0" t="s">
        <v>218</v>
      </c>
      <c r="F5335" s="0" t="n">
        <f aca="false">S5335</f>
        <v>0</v>
      </c>
      <c r="G5335" s="0" t="s">
        <v>14649</v>
      </c>
      <c r="H5335" s="0" t="s">
        <v>14650</v>
      </c>
      <c r="I5335" s="0" t="n">
        <f aca="false">IFERROR(SEARCH("\",H5335),0)</f>
        <v>0</v>
      </c>
      <c r="O5335" s="0" t="n">
        <f aca="false">SEARCH("-",H5335,16)</f>
        <v>32</v>
      </c>
      <c r="P5335" s="0" t="n">
        <f aca="false">SEARCH("-",H5335,O5335+1)</f>
        <v>37</v>
      </c>
      <c r="Q5335" s="0" t="e">
        <f aca="false">SEARCH("-",H5335,P5335+1)</f>
        <v>#VALUE!</v>
      </c>
      <c r="R5335" s="0" t="e">
        <f aca="false">MID(H5335,Q5335+2,LEN(H5335)-Q5335-5)</f>
        <v>#VALUE!</v>
      </c>
      <c r="T5335" s="0" t="str">
        <f aca="false">TRIM(MID(H5335,O5335+1,P5335-O5335-2))</f>
        <v>03</v>
      </c>
    </row>
    <row r="5336" customFormat="false" ht="13.8" hidden="false" customHeight="false" outlineLevel="0" collapsed="false">
      <c r="A5336" s="0" t="s">
        <v>12</v>
      </c>
      <c r="B5336" s="3" t="s">
        <v>14651</v>
      </c>
      <c r="C5336" s="0" t="s">
        <v>14652</v>
      </c>
      <c r="D5336" s="0" t="s">
        <v>14639</v>
      </c>
      <c r="E5336" s="0" t="s">
        <v>218</v>
      </c>
      <c r="F5336" s="0" t="n">
        <f aca="false">S5336</f>
        <v>0</v>
      </c>
      <c r="G5336" s="0" t="s">
        <v>14653</v>
      </c>
      <c r="H5336" s="0" t="s">
        <v>14654</v>
      </c>
      <c r="I5336" s="0" t="n">
        <f aca="false">IFERROR(SEARCH("\",H5336),0)</f>
        <v>0</v>
      </c>
      <c r="O5336" s="0" t="n">
        <f aca="false">SEARCH("-",H5336,16)</f>
        <v>31</v>
      </c>
      <c r="P5336" s="0" t="n">
        <f aca="false">SEARCH("-",H5336,O5336+1)</f>
        <v>36</v>
      </c>
      <c r="Q5336" s="0" t="e">
        <f aca="false">SEARCH("-",H5336,P5336+1)</f>
        <v>#VALUE!</v>
      </c>
      <c r="R5336" s="0" t="e">
        <f aca="false">MID(H5336,Q5336+2,LEN(H5336)-Q5336-5)</f>
        <v>#VALUE!</v>
      </c>
      <c r="T5336" s="0" t="str">
        <f aca="false">TRIM(MID(H5336,O5336+1,P5336-O5336-2))</f>
        <v>04</v>
      </c>
    </row>
    <row r="5337" customFormat="false" ht="13.8" hidden="false" customHeight="false" outlineLevel="0" collapsed="false">
      <c r="A5337" s="0" t="s">
        <v>12</v>
      </c>
      <c r="B5337" s="3" t="s">
        <v>14655</v>
      </c>
      <c r="C5337" s="0" t="s">
        <v>14656</v>
      </c>
      <c r="D5337" s="0" t="s">
        <v>14639</v>
      </c>
      <c r="E5337" s="0" t="s">
        <v>218</v>
      </c>
      <c r="F5337" s="0" t="n">
        <f aca="false">S5337</f>
        <v>0</v>
      </c>
      <c r="G5337" s="0" t="s">
        <v>14657</v>
      </c>
      <c r="H5337" s="0" t="s">
        <v>14658</v>
      </c>
      <c r="I5337" s="0" t="n">
        <f aca="false">IFERROR(SEARCH("\",H5337),0)</f>
        <v>0</v>
      </c>
      <c r="O5337" s="0" t="n">
        <f aca="false">SEARCH("-",H5337,16)</f>
        <v>31</v>
      </c>
      <c r="P5337" s="0" t="n">
        <f aca="false">SEARCH("-",H5337,O5337+1)</f>
        <v>36</v>
      </c>
      <c r="Q5337" s="0" t="e">
        <f aca="false">SEARCH("-",H5337,P5337+1)</f>
        <v>#VALUE!</v>
      </c>
      <c r="R5337" s="0" t="e">
        <f aca="false">MID(H5337,Q5337+2,LEN(H5337)-Q5337-5)</f>
        <v>#VALUE!</v>
      </c>
      <c r="T5337" s="0" t="str">
        <f aca="false">TRIM(MID(H5337,O5337+1,P5337-O5337-2))</f>
        <v>09</v>
      </c>
    </row>
    <row r="5338" customFormat="false" ht="13.8" hidden="false" customHeight="false" outlineLevel="0" collapsed="false">
      <c r="A5338" s="0" t="s">
        <v>12</v>
      </c>
      <c r="B5338" s="3" t="s">
        <v>14659</v>
      </c>
      <c r="C5338" s="0" t="s">
        <v>14660</v>
      </c>
      <c r="D5338" s="0" t="s">
        <v>14639</v>
      </c>
      <c r="E5338" s="0" t="s">
        <v>218</v>
      </c>
      <c r="F5338" s="0" t="n">
        <f aca="false">S5338</f>
        <v>0</v>
      </c>
      <c r="G5338" s="0" t="s">
        <v>14661</v>
      </c>
      <c r="H5338" s="0" t="s">
        <v>14662</v>
      </c>
      <c r="I5338" s="0" t="n">
        <f aca="false">IFERROR(SEARCH("\",H5338),0)</f>
        <v>0</v>
      </c>
      <c r="O5338" s="0" t="n">
        <f aca="false">SEARCH("-",H5338,16)</f>
        <v>28</v>
      </c>
      <c r="P5338" s="0" t="n">
        <f aca="false">SEARCH("-",H5338,O5338+1)</f>
        <v>33</v>
      </c>
      <c r="Q5338" s="0" t="e">
        <f aca="false">SEARCH("-",H5338,P5338+1)</f>
        <v>#VALUE!</v>
      </c>
      <c r="R5338" s="0" t="e">
        <f aca="false">MID(H5338,Q5338+2,LEN(H5338)-Q5338-5)</f>
        <v>#VALUE!</v>
      </c>
      <c r="T5338" s="0" t="str">
        <f aca="false">TRIM(MID(H5338,O5338+1,P5338-O5338-2))</f>
        <v>06</v>
      </c>
    </row>
    <row r="5339" customFormat="false" ht="13.8" hidden="false" customHeight="false" outlineLevel="0" collapsed="false">
      <c r="A5339" s="0" t="s">
        <v>12</v>
      </c>
      <c r="B5339" s="3" t="s">
        <v>14663</v>
      </c>
      <c r="C5339" s="0" t="s">
        <v>14664</v>
      </c>
      <c r="D5339" s="0" t="s">
        <v>14639</v>
      </c>
      <c r="E5339" s="0" t="s">
        <v>218</v>
      </c>
      <c r="F5339" s="0" t="n">
        <f aca="false">S5339</f>
        <v>0</v>
      </c>
      <c r="G5339" s="0" t="s">
        <v>14665</v>
      </c>
      <c r="H5339" s="0" t="s">
        <v>14666</v>
      </c>
      <c r="I5339" s="0" t="n">
        <f aca="false">IFERROR(SEARCH("\",H5339),0)</f>
        <v>0</v>
      </c>
      <c r="O5339" s="0" t="n">
        <f aca="false">SEARCH("-",H5339,16)</f>
        <v>21</v>
      </c>
      <c r="P5339" s="0" t="n">
        <f aca="false">SEARCH("-",H5339,O5339+1)</f>
        <v>26</v>
      </c>
      <c r="Q5339" s="0" t="e">
        <f aca="false">SEARCH("-",H5339,P5339+1)</f>
        <v>#VALUE!</v>
      </c>
      <c r="R5339" s="0" t="e">
        <f aca="false">MID(H5339,Q5339+2,LEN(H5339)-Q5339-5)</f>
        <v>#VALUE!</v>
      </c>
      <c r="T5339" s="0" t="str">
        <f aca="false">TRIM(MID(H5339,O5339+1,P5339-O5339-2))</f>
        <v>11</v>
      </c>
    </row>
    <row r="5340" customFormat="false" ht="13.8" hidden="false" customHeight="false" outlineLevel="0" collapsed="false">
      <c r="A5340" s="0" t="s">
        <v>12</v>
      </c>
      <c r="B5340" s="3" t="s">
        <v>14667</v>
      </c>
      <c r="C5340" s="0" t="s">
        <v>14668</v>
      </c>
      <c r="D5340" s="0" t="s">
        <v>14639</v>
      </c>
      <c r="E5340" s="0" t="s">
        <v>218</v>
      </c>
      <c r="F5340" s="0" t="n">
        <f aca="false">S5340</f>
        <v>0</v>
      </c>
      <c r="G5340" s="0" t="s">
        <v>14669</v>
      </c>
      <c r="H5340" s="0" t="s">
        <v>14670</v>
      </c>
      <c r="I5340" s="0" t="n">
        <f aca="false">IFERROR(SEARCH("\",H5340),0)</f>
        <v>0</v>
      </c>
      <c r="O5340" s="0" t="n">
        <f aca="false">SEARCH("-",H5340,16)</f>
        <v>29</v>
      </c>
      <c r="P5340" s="0" t="n">
        <f aca="false">SEARCH("-",H5340,O5340+1)</f>
        <v>34</v>
      </c>
      <c r="Q5340" s="0" t="e">
        <f aca="false">SEARCH("-",H5340,P5340+1)</f>
        <v>#VALUE!</v>
      </c>
      <c r="R5340" s="0" t="e">
        <f aca="false">MID(H5340,Q5340+2,LEN(H5340)-Q5340-5)</f>
        <v>#VALUE!</v>
      </c>
      <c r="T5340" s="0" t="str">
        <f aca="false">TRIM(MID(H5340,O5340+1,P5340-O5340-2))</f>
        <v>02</v>
      </c>
    </row>
    <row r="5341" customFormat="false" ht="13.8" hidden="false" customHeight="false" outlineLevel="0" collapsed="false">
      <c r="A5341" s="0" t="s">
        <v>12</v>
      </c>
      <c r="B5341" s="3" t="s">
        <v>14671</v>
      </c>
      <c r="C5341" s="0" t="s">
        <v>14672</v>
      </c>
      <c r="D5341" s="0" t="s">
        <v>14639</v>
      </c>
      <c r="E5341" s="0" t="s">
        <v>218</v>
      </c>
      <c r="F5341" s="0" t="n">
        <f aca="false">S5341</f>
        <v>0</v>
      </c>
      <c r="G5341" s="0" t="s">
        <v>14673</v>
      </c>
      <c r="H5341" s="0" t="s">
        <v>14674</v>
      </c>
      <c r="I5341" s="0" t="n">
        <f aca="false">IFERROR(SEARCH("\",H5341),0)</f>
        <v>0</v>
      </c>
      <c r="O5341" s="0" t="n">
        <f aca="false">SEARCH("-",H5341,16)</f>
        <v>26</v>
      </c>
      <c r="P5341" s="0" t="n">
        <f aca="false">SEARCH("-",H5341,O5341+1)</f>
        <v>31</v>
      </c>
      <c r="Q5341" s="0" t="e">
        <f aca="false">SEARCH("-",H5341,P5341+1)</f>
        <v>#VALUE!</v>
      </c>
      <c r="R5341" s="0" t="e">
        <f aca="false">MID(H5341,Q5341+2,LEN(H5341)-Q5341-5)</f>
        <v>#VALUE!</v>
      </c>
      <c r="T5341" s="0" t="str">
        <f aca="false">TRIM(MID(H5341,O5341+1,P5341-O5341-2))</f>
        <v>05</v>
      </c>
    </row>
    <row r="5342" customFormat="false" ht="13.8" hidden="false" customHeight="false" outlineLevel="0" collapsed="false">
      <c r="A5342" s="0" t="s">
        <v>12</v>
      </c>
      <c r="B5342" s="3" t="s">
        <v>14675</v>
      </c>
      <c r="C5342" s="0" t="s">
        <v>14676</v>
      </c>
      <c r="D5342" s="0" t="s">
        <v>14639</v>
      </c>
      <c r="E5342" s="0" t="s">
        <v>218</v>
      </c>
      <c r="F5342" s="0" t="n">
        <f aca="false">S5342</f>
        <v>0</v>
      </c>
      <c r="G5342" s="0" t="s">
        <v>14677</v>
      </c>
      <c r="H5342" s="0" t="s">
        <v>14678</v>
      </c>
      <c r="I5342" s="0" t="n">
        <f aca="false">IFERROR(SEARCH("\",H5342),0)</f>
        <v>0</v>
      </c>
      <c r="O5342" s="0" t="n">
        <f aca="false">SEARCH("-",H5342,16)</f>
        <v>25</v>
      </c>
      <c r="P5342" s="0" t="n">
        <f aca="false">SEARCH("-",H5342,O5342+1)</f>
        <v>30</v>
      </c>
      <c r="Q5342" s="0" t="e">
        <f aca="false">SEARCH("-",H5342,P5342+1)</f>
        <v>#VALUE!</v>
      </c>
      <c r="R5342" s="0" t="e">
        <f aca="false">MID(H5342,Q5342+2,LEN(H5342)-Q5342-5)</f>
        <v>#VALUE!</v>
      </c>
      <c r="T5342" s="0" t="str">
        <f aca="false">TRIM(MID(H5342,O5342+1,P5342-O5342-2))</f>
        <v>01</v>
      </c>
    </row>
    <row r="5343" customFormat="false" ht="13.8" hidden="false" customHeight="false" outlineLevel="0" collapsed="false">
      <c r="A5343" s="0" t="s">
        <v>12</v>
      </c>
      <c r="B5343" s="3" t="s">
        <v>14679</v>
      </c>
      <c r="C5343" s="0" t="s">
        <v>14680</v>
      </c>
      <c r="D5343" s="0" t="s">
        <v>14639</v>
      </c>
      <c r="E5343" s="0" t="s">
        <v>218</v>
      </c>
      <c r="F5343" s="0" t="n">
        <f aca="false">S5343</f>
        <v>0</v>
      </c>
      <c r="G5343" s="0" t="s">
        <v>14681</v>
      </c>
      <c r="H5343" s="0" t="s">
        <v>14682</v>
      </c>
      <c r="I5343" s="0" t="n">
        <f aca="false">IFERROR(SEARCH("\",H5343),0)</f>
        <v>0</v>
      </c>
      <c r="O5343" s="0" t="n">
        <f aca="false">SEARCH("-",H5343,16)</f>
        <v>31</v>
      </c>
      <c r="P5343" s="0" t="n">
        <f aca="false">SEARCH("-",H5343,O5343+1)</f>
        <v>36</v>
      </c>
      <c r="Q5343" s="0" t="e">
        <f aca="false">SEARCH("-",H5343,P5343+1)</f>
        <v>#VALUE!</v>
      </c>
      <c r="R5343" s="0" t="e">
        <f aca="false">MID(H5343,Q5343+2,LEN(H5343)-Q5343-5)</f>
        <v>#VALUE!</v>
      </c>
      <c r="T5343" s="0" t="str">
        <f aca="false">TRIM(MID(H5343,O5343+1,P5343-O5343-2))</f>
        <v>07</v>
      </c>
    </row>
    <row r="5344" customFormat="false" ht="13.8" hidden="false" customHeight="false" outlineLevel="0" collapsed="false">
      <c r="A5344" s="0" t="s">
        <v>12</v>
      </c>
      <c r="B5344" s="3" t="s">
        <v>14683</v>
      </c>
      <c r="C5344" s="0" t="s">
        <v>14684</v>
      </c>
      <c r="D5344" s="0" t="s">
        <v>14685</v>
      </c>
      <c r="E5344" s="0" t="s">
        <v>1787</v>
      </c>
      <c r="F5344" s="0" t="n">
        <v>4</v>
      </c>
      <c r="G5344" s="0" t="s">
        <v>14686</v>
      </c>
      <c r="H5344" s="0" t="s">
        <v>14687</v>
      </c>
      <c r="I5344" s="0" t="n">
        <f aca="false">IFERROR(SEARCH("\",H5344),0)</f>
        <v>0</v>
      </c>
      <c r="O5344" s="0" t="n">
        <f aca="false">SEARCH("-",H5344,16)</f>
        <v>28</v>
      </c>
      <c r="P5344" s="0" t="n">
        <f aca="false">SEARCH("-",H5344,O5344+1)</f>
        <v>44</v>
      </c>
      <c r="Q5344" s="0" t="n">
        <f aca="false">SEARCH("-",H5344,P5344+1)</f>
        <v>49</v>
      </c>
      <c r="R5344" s="0" t="str">
        <f aca="false">MID(H5344,Q5344+2,LEN(H5344)-Q5344-5)</f>
        <v>Down To The River To Pray</v>
      </c>
      <c r="T5344" s="0" t="str">
        <f aca="false">TRIM(MID(H5344,O5344+1,P5344-O5344-2))</f>
        <v>Alison Krauss</v>
      </c>
    </row>
    <row r="5345" customFormat="false" ht="13.8" hidden="false" customHeight="false" outlineLevel="0" collapsed="false">
      <c r="A5345" s="0" t="s">
        <v>12</v>
      </c>
      <c r="B5345" s="3" t="s">
        <v>14683</v>
      </c>
      <c r="C5345" s="0" t="s">
        <v>14684</v>
      </c>
      <c r="D5345" s="0" t="s">
        <v>14685</v>
      </c>
      <c r="E5345" s="0" t="s">
        <v>1787</v>
      </c>
      <c r="F5345" s="0" t="n">
        <v>4</v>
      </c>
      <c r="G5345" s="0" t="s">
        <v>14688</v>
      </c>
      <c r="H5345" s="0" t="s">
        <v>14687</v>
      </c>
      <c r="I5345" s="0" t="n">
        <f aca="false">IFERROR(SEARCH("\",H5345),0)</f>
        <v>0</v>
      </c>
      <c r="O5345" s="0" t="n">
        <f aca="false">SEARCH("-",H5345,16)</f>
        <v>28</v>
      </c>
      <c r="P5345" s="0" t="n">
        <f aca="false">SEARCH("-",H5345,O5345+1)</f>
        <v>44</v>
      </c>
      <c r="Q5345" s="0" t="n">
        <f aca="false">SEARCH("-",H5345,P5345+1)</f>
        <v>49</v>
      </c>
      <c r="R5345" s="0" t="str">
        <f aca="false">MID(H5345,Q5345+2,LEN(H5345)-Q5345-5)</f>
        <v>Down To The River To Pray</v>
      </c>
      <c r="T5345" s="0" t="str">
        <f aca="false">TRIM(MID(H5345,O5345+1,P5345-O5345-2))</f>
        <v>Alison Krauss</v>
      </c>
    </row>
    <row r="5346" customFormat="false" ht="13.8" hidden="false" customHeight="false" outlineLevel="0" collapsed="false">
      <c r="A5346" s="0" t="s">
        <v>12</v>
      </c>
      <c r="B5346" s="3" t="s">
        <v>14689</v>
      </c>
      <c r="C5346" s="0" t="s">
        <v>14690</v>
      </c>
      <c r="D5346" s="0" t="s">
        <v>14685</v>
      </c>
      <c r="E5346" s="0" t="s">
        <v>1787</v>
      </c>
      <c r="F5346" s="0" t="n">
        <v>6</v>
      </c>
      <c r="G5346" s="0" t="s">
        <v>14691</v>
      </c>
      <c r="H5346" s="0" t="s">
        <v>14692</v>
      </c>
      <c r="I5346" s="0" t="n">
        <f aca="false">IFERROR(SEARCH("\",H5346),0)</f>
        <v>0</v>
      </c>
      <c r="O5346" s="0" t="n">
        <f aca="false">SEARCH("-",H5346,16)</f>
        <v>28</v>
      </c>
      <c r="P5346" s="0" t="n">
        <f aca="false">SEARCH("-",H5346,O5346+1)</f>
        <v>48</v>
      </c>
      <c r="Q5346" s="0" t="n">
        <f aca="false">SEARCH("-",H5346,P5346+1)</f>
        <v>53</v>
      </c>
      <c r="R5346" s="0" t="str">
        <f aca="false">MID(H5346,Q5346+2,LEN(H5346)-Q5346-5)</f>
        <v>Hard Time Killing Floor Blues</v>
      </c>
      <c r="T5346" s="0" t="str">
        <f aca="false">TRIM(MID(H5346,O5346+1,P5346-O5346-2))</f>
        <v>Chris Thomas King</v>
      </c>
    </row>
    <row r="5347" customFormat="false" ht="13.8" hidden="false" customHeight="false" outlineLevel="0" collapsed="false">
      <c r="A5347" s="0" t="s">
        <v>12</v>
      </c>
      <c r="B5347" s="3" t="s">
        <v>14689</v>
      </c>
      <c r="C5347" s="0" t="s">
        <v>14690</v>
      </c>
      <c r="D5347" s="0" t="s">
        <v>14685</v>
      </c>
      <c r="E5347" s="0" t="s">
        <v>1787</v>
      </c>
      <c r="F5347" s="0" t="n">
        <v>6</v>
      </c>
      <c r="G5347" s="0" t="s">
        <v>14693</v>
      </c>
      <c r="H5347" s="0" t="s">
        <v>14692</v>
      </c>
      <c r="I5347" s="0" t="n">
        <f aca="false">IFERROR(SEARCH("\",H5347),0)</f>
        <v>0</v>
      </c>
      <c r="O5347" s="0" t="n">
        <f aca="false">SEARCH("-",H5347,16)</f>
        <v>28</v>
      </c>
      <c r="P5347" s="0" t="n">
        <f aca="false">SEARCH("-",H5347,O5347+1)</f>
        <v>48</v>
      </c>
      <c r="Q5347" s="0" t="n">
        <f aca="false">SEARCH("-",H5347,P5347+1)</f>
        <v>53</v>
      </c>
      <c r="R5347" s="0" t="str">
        <f aca="false">MID(H5347,Q5347+2,LEN(H5347)-Q5347-5)</f>
        <v>Hard Time Killing Floor Blues</v>
      </c>
      <c r="T5347" s="0" t="str">
        <f aca="false">TRIM(MID(H5347,O5347+1,P5347-O5347-2))</f>
        <v>Chris Thomas King</v>
      </c>
    </row>
    <row r="5348" customFormat="false" ht="13.8" hidden="false" customHeight="false" outlineLevel="0" collapsed="false">
      <c r="A5348" s="0" t="s">
        <v>12</v>
      </c>
      <c r="B5348" s="3" t="s">
        <v>14694</v>
      </c>
      <c r="C5348" s="0" t="s">
        <v>14695</v>
      </c>
      <c r="D5348" s="0" t="s">
        <v>14685</v>
      </c>
      <c r="E5348" s="0" t="s">
        <v>1787</v>
      </c>
      <c r="F5348" s="0" t="n">
        <v>18</v>
      </c>
      <c r="G5348" s="0" t="s">
        <v>14696</v>
      </c>
      <c r="H5348" s="0" t="s">
        <v>14697</v>
      </c>
      <c r="I5348" s="0" t="n">
        <f aca="false">IFERROR(SEARCH("\",H5348),0)</f>
        <v>0</v>
      </c>
      <c r="O5348" s="0" t="n">
        <f aca="false">SEARCH("-",H5348,16)</f>
        <v>28</v>
      </c>
      <c r="P5348" s="0" t="n">
        <f aca="false">SEARCH("-",H5348,O5348+1)</f>
        <v>45</v>
      </c>
      <c r="Q5348" s="0" t="n">
        <f aca="false">SEARCH("-",H5348,P5348+1)</f>
        <v>50</v>
      </c>
      <c r="R5348" s="0" t="str">
        <f aca="false">MID(H5348,Q5348+2,LEN(H5348)-Q5348-5)</f>
        <v>Lonesome Valley</v>
      </c>
      <c r="T5348" s="0" t="str">
        <f aca="false">TRIM(MID(H5348,O5348+1,P5348-O5348-2))</f>
        <v>Fairfield Four</v>
      </c>
    </row>
    <row r="5349" customFormat="false" ht="13.8" hidden="false" customHeight="false" outlineLevel="0" collapsed="false">
      <c r="A5349" s="0" t="s">
        <v>12</v>
      </c>
      <c r="B5349" s="3" t="s">
        <v>14698</v>
      </c>
      <c r="C5349" s="0" t="s">
        <v>14699</v>
      </c>
      <c r="D5349" s="0" t="s">
        <v>14685</v>
      </c>
      <c r="E5349" s="0" t="s">
        <v>1787</v>
      </c>
      <c r="F5349" s="0" t="n">
        <v>10</v>
      </c>
      <c r="G5349" s="0" t="s">
        <v>14700</v>
      </c>
      <c r="H5349" s="0" t="s">
        <v>14701</v>
      </c>
      <c r="I5349" s="0" t="n">
        <f aca="false">IFERROR(SEARCH("\",H5349),0)</f>
        <v>0</v>
      </c>
      <c r="O5349" s="0" t="n">
        <f aca="false">SEARCH("-",H5349,16)</f>
        <v>28</v>
      </c>
      <c r="P5349" s="0" t="n">
        <f aca="false">SEARCH("-",H5349,O5349+1)</f>
        <v>64</v>
      </c>
      <c r="Q5349" s="0" t="n">
        <f aca="false">SEARCH("-",H5349,P5349+1)</f>
        <v>69</v>
      </c>
      <c r="R5349" s="0" t="str">
        <f aca="false">MID(H5349,Q5349+2,LEN(H5349)-Q5349-5)</f>
        <v>Didn't Leave Nobody But The Baby</v>
      </c>
      <c r="T5349" s="0" t="str">
        <f aca="false">TRIM(MID(H5349,O5349+1,P5349-O5349-2))</f>
        <v>G Welch, A Krauss, Emmylou Harris</v>
      </c>
    </row>
    <row r="5350" customFormat="false" ht="13.8" hidden="false" customHeight="false" outlineLevel="0" collapsed="false">
      <c r="A5350" s="0" t="s">
        <v>12</v>
      </c>
      <c r="B5350" s="3" t="s">
        <v>14702</v>
      </c>
      <c r="C5350" s="0" t="s">
        <v>14703</v>
      </c>
      <c r="D5350" s="0" t="s">
        <v>14685</v>
      </c>
      <c r="E5350" s="0" t="s">
        <v>1787</v>
      </c>
      <c r="F5350" s="0" t="n">
        <v>9</v>
      </c>
      <c r="G5350" s="0" t="s">
        <v>14704</v>
      </c>
      <c r="H5350" s="0" t="s">
        <v>14705</v>
      </c>
      <c r="I5350" s="0" t="n">
        <f aca="false">IFERROR(SEARCH("\",H5350),0)</f>
        <v>0</v>
      </c>
    </row>
    <row r="5351" customFormat="false" ht="13.8" hidden="false" customHeight="false" outlineLevel="0" collapsed="false">
      <c r="A5351" s="0" t="s">
        <v>12</v>
      </c>
      <c r="B5351" s="3" t="s">
        <v>14706</v>
      </c>
      <c r="C5351" s="0" t="s">
        <v>14707</v>
      </c>
      <c r="D5351" s="0" t="s">
        <v>14685</v>
      </c>
      <c r="E5351" s="0" t="s">
        <v>1787</v>
      </c>
      <c r="F5351" s="0" t="n">
        <v>2</v>
      </c>
      <c r="G5351" s="0" t="s">
        <v>14708</v>
      </c>
      <c r="H5351" s="0" t="s">
        <v>14709</v>
      </c>
      <c r="I5351" s="0" t="n">
        <f aca="false">IFERROR(SEARCH("\",H5351),0)</f>
        <v>0</v>
      </c>
    </row>
    <row r="5352" customFormat="false" ht="13.8" hidden="false" customHeight="false" outlineLevel="0" collapsed="false">
      <c r="A5352" s="0" t="s">
        <v>12</v>
      </c>
      <c r="B5352" s="3" t="s">
        <v>14710</v>
      </c>
      <c r="C5352" s="0" t="s">
        <v>14711</v>
      </c>
      <c r="D5352" s="0" t="s">
        <v>14685</v>
      </c>
      <c r="E5352" s="0" t="s">
        <v>1787</v>
      </c>
      <c r="F5352" s="0" t="n">
        <v>1</v>
      </c>
      <c r="G5352" s="0" t="s">
        <v>14712</v>
      </c>
      <c r="H5352" s="0" t="s">
        <v>14713</v>
      </c>
      <c r="I5352" s="0" t="n">
        <f aca="false">IFERROR(SEARCH("\",H5352),0)</f>
        <v>0</v>
      </c>
    </row>
    <row r="5353" customFormat="false" ht="13.8" hidden="false" customHeight="false" outlineLevel="0" collapsed="false">
      <c r="A5353" s="0" t="s">
        <v>12</v>
      </c>
      <c r="B5353" s="3" t="s">
        <v>14714</v>
      </c>
      <c r="C5353" s="0" t="s">
        <v>14715</v>
      </c>
      <c r="D5353" s="0" t="s">
        <v>14685</v>
      </c>
      <c r="E5353" s="0" t="s">
        <v>1787</v>
      </c>
      <c r="F5353" s="0" t="n">
        <v>13</v>
      </c>
      <c r="G5353" s="0" t="s">
        <v>14716</v>
      </c>
      <c r="H5353" s="0" t="s">
        <v>14717</v>
      </c>
      <c r="I5353" s="0" t="n">
        <f aca="false">IFERROR(SEARCH("\",H5353),0)</f>
        <v>0</v>
      </c>
    </row>
    <row r="5354" customFormat="false" ht="13.8" hidden="false" customHeight="false" outlineLevel="0" collapsed="false">
      <c r="A5354" s="0" t="s">
        <v>12</v>
      </c>
      <c r="B5354" s="3" t="s">
        <v>14718</v>
      </c>
      <c r="C5354" s="0" t="s">
        <v>14715</v>
      </c>
      <c r="D5354" s="0" t="s">
        <v>14685</v>
      </c>
      <c r="E5354" s="0" t="s">
        <v>1787</v>
      </c>
      <c r="F5354" s="0" t="n">
        <v>17</v>
      </c>
      <c r="G5354" s="0" t="s">
        <v>14719</v>
      </c>
      <c r="H5354" s="0" t="s">
        <v>14720</v>
      </c>
      <c r="I5354" s="0" t="n">
        <f aca="false">IFERROR(SEARCH("\",H5354),0)</f>
        <v>0</v>
      </c>
    </row>
    <row r="5355" customFormat="false" ht="13.8" hidden="false" customHeight="false" outlineLevel="0" collapsed="false">
      <c r="A5355" s="0" t="s">
        <v>12</v>
      </c>
      <c r="B5355" s="3" t="s">
        <v>14721</v>
      </c>
      <c r="C5355" s="0" t="s">
        <v>14722</v>
      </c>
      <c r="D5355" s="0" t="s">
        <v>14685</v>
      </c>
      <c r="E5355" s="0" t="s">
        <v>1787</v>
      </c>
      <c r="F5355" s="0" t="n">
        <v>3</v>
      </c>
      <c r="G5355" s="0" t="s">
        <v>14723</v>
      </c>
      <c r="H5355" s="0" t="s">
        <v>14724</v>
      </c>
      <c r="I5355" s="0" t="n">
        <f aca="false">IFERROR(SEARCH("\",H5355),0)</f>
        <v>0</v>
      </c>
    </row>
    <row r="5356" customFormat="false" ht="13.8" hidden="false" customHeight="false" outlineLevel="0" collapsed="false">
      <c r="A5356" s="0" t="s">
        <v>12</v>
      </c>
      <c r="B5356" s="3" t="s">
        <v>14714</v>
      </c>
      <c r="C5356" s="0" t="s">
        <v>14722</v>
      </c>
      <c r="D5356" s="0" t="s">
        <v>14685</v>
      </c>
      <c r="E5356" s="0" t="s">
        <v>1787</v>
      </c>
      <c r="F5356" s="0" t="n">
        <v>7</v>
      </c>
      <c r="G5356" s="0" t="s">
        <v>14725</v>
      </c>
      <c r="H5356" s="0" t="s">
        <v>14726</v>
      </c>
      <c r="I5356" s="0" t="n">
        <f aca="false">IFERROR(SEARCH("\",H5356),0)</f>
        <v>0</v>
      </c>
      <c r="O5356" s="0" t="n">
        <f aca="false">SEARCH("-",H5356,16)</f>
        <v>28</v>
      </c>
      <c r="P5356" s="0" t="n">
        <f aca="false">SEARCH("-",H5356,O5356+1)</f>
        <v>43</v>
      </c>
      <c r="Q5356" s="0" t="str">
        <f aca="false">MID(H5356,P5356+2,LEN(H5356)-P5356-5)</f>
        <v>07 - I Am A Man Of Constant Sorrow (Instrumental)</v>
      </c>
      <c r="S5356" s="0" t="e">
        <f aca="false">INT(MID(H5356,P5356-4,3))</f>
        <v>#VALUE!</v>
      </c>
    </row>
    <row r="5357" customFormat="false" ht="13.8" hidden="false" customHeight="false" outlineLevel="0" collapsed="false">
      <c r="A5357" s="0" t="s">
        <v>12</v>
      </c>
      <c r="B5357" s="3" t="s">
        <v>14727</v>
      </c>
      <c r="C5357" s="0" t="s">
        <v>14728</v>
      </c>
      <c r="D5357" s="0" t="s">
        <v>14685</v>
      </c>
      <c r="E5357" s="0" t="s">
        <v>1787</v>
      </c>
      <c r="F5357" s="0" t="n">
        <v>14</v>
      </c>
      <c r="G5357" s="0" t="s">
        <v>14729</v>
      </c>
      <c r="H5357" s="0" t="s">
        <v>14730</v>
      </c>
      <c r="I5357" s="0" t="n">
        <f aca="false">IFERROR(SEARCH("\",H5357),0)</f>
        <v>0</v>
      </c>
      <c r="O5357" s="0" t="n">
        <f aca="false">SEARCH("-",H5357,16)</f>
        <v>28</v>
      </c>
      <c r="P5357" s="0" t="n">
        <f aca="false">SEARCH("-",H5357,O5357+1)</f>
        <v>44</v>
      </c>
      <c r="Q5357" s="0" t="str">
        <f aca="false">MID(H5357,P5357+2,LEN(H5357)-P5357-5)</f>
        <v>14 - O Death</v>
      </c>
      <c r="S5357" s="0" t="e">
        <f aca="false">INT(MID(H5357,P5357-4,3))</f>
        <v>#VALUE!</v>
      </c>
    </row>
    <row r="5358" customFormat="false" ht="13.8" hidden="false" customHeight="false" outlineLevel="0" collapsed="false">
      <c r="A5358" s="0" t="s">
        <v>12</v>
      </c>
      <c r="B5358" s="3" t="s">
        <v>14731</v>
      </c>
      <c r="C5358" s="0" t="s">
        <v>14732</v>
      </c>
      <c r="D5358" s="0" t="s">
        <v>14685</v>
      </c>
      <c r="E5358" s="0" t="s">
        <v>1787</v>
      </c>
      <c r="F5358" s="0" t="n">
        <v>11</v>
      </c>
      <c r="G5358" s="0" t="s">
        <v>14733</v>
      </c>
      <c r="H5358" s="0" t="s">
        <v>14734</v>
      </c>
      <c r="I5358" s="0" t="n">
        <f aca="false">IFERROR(SEARCH("\",H5358),0)</f>
        <v>0</v>
      </c>
      <c r="O5358" s="0" t="n">
        <f aca="false">SEARCH("-",H5358,16)</f>
        <v>28</v>
      </c>
      <c r="P5358" s="0" t="n">
        <f aca="false">SEARCH("-",H5358,O5358+1)</f>
        <v>59</v>
      </c>
      <c r="Q5358" s="0" t="str">
        <f aca="false">MID(H5358,P5358+2,LEN(H5358)-P5358-5)</f>
        <v>11 - In The Highways</v>
      </c>
      <c r="S5358" s="0" t="e">
        <f aca="false">INT(MID(H5358,P5358-4,3))</f>
        <v>#VALUE!</v>
      </c>
    </row>
    <row r="5359" customFormat="false" ht="13.8" hidden="false" customHeight="false" outlineLevel="0" collapsed="false">
      <c r="A5359" s="0" t="s">
        <v>12</v>
      </c>
      <c r="B5359" s="3" t="s">
        <v>14714</v>
      </c>
      <c r="C5359" s="0" t="s">
        <v>14735</v>
      </c>
      <c r="D5359" s="0" t="s">
        <v>14685</v>
      </c>
      <c r="E5359" s="0" t="s">
        <v>1787</v>
      </c>
      <c r="F5359" s="0" t="n">
        <v>5</v>
      </c>
      <c r="G5359" s="0" t="s">
        <v>14736</v>
      </c>
      <c r="H5359" s="0" t="s">
        <v>14737</v>
      </c>
      <c r="I5359" s="0" t="n">
        <f aca="false">IFERROR(SEARCH("\",H5359),0)</f>
        <v>0</v>
      </c>
      <c r="O5359" s="0" t="n">
        <f aca="false">SEARCH("-",H5359,16)</f>
        <v>28</v>
      </c>
      <c r="P5359" s="0" t="n">
        <f aca="false">SEARCH("-",H5359,O5359+1)</f>
        <v>67</v>
      </c>
      <c r="Q5359" s="0" t="str">
        <f aca="false">MID(H5359,P5359+2,LEN(H5359)-P5359-5)</f>
        <v>05 - I Am A Man Of Constant Sorrow (Radio Station Version)</v>
      </c>
      <c r="S5359" s="0" t="e">
        <f aca="false">INT(MID(H5359,P5359-4,3))</f>
        <v>#VALUE!</v>
      </c>
    </row>
    <row r="5360" customFormat="false" ht="13.8" hidden="false" customHeight="false" outlineLevel="0" collapsed="false">
      <c r="A5360" s="0" t="s">
        <v>12</v>
      </c>
      <c r="B5360" s="3" t="s">
        <v>14714</v>
      </c>
      <c r="C5360" s="0" t="s">
        <v>14735</v>
      </c>
      <c r="D5360" s="0" t="s">
        <v>14685</v>
      </c>
      <c r="E5360" s="0" t="s">
        <v>1787</v>
      </c>
      <c r="F5360" s="0" t="n">
        <v>16</v>
      </c>
      <c r="G5360" s="0" t="s">
        <v>14738</v>
      </c>
      <c r="H5360" s="0" t="s">
        <v>14739</v>
      </c>
      <c r="I5360" s="0" t="n">
        <f aca="false">IFERROR(SEARCH("\",H5360),0)</f>
        <v>0</v>
      </c>
      <c r="O5360" s="0" t="n">
        <f aca="false">SEARCH("-",H5360,16)</f>
        <v>28</v>
      </c>
      <c r="P5360" s="0" t="n">
        <f aca="false">SEARCH("-",H5360,O5360+1)</f>
        <v>67</v>
      </c>
      <c r="Q5360" s="0" t="str">
        <f aca="false">MID(H5360,P5360+2,LEN(H5360)-P5360-5)</f>
        <v>16 - I Am A Man Of Constant Sorrow (Band Version)</v>
      </c>
      <c r="S5360" s="0" t="e">
        <f aca="false">INT(MID(H5360,P5360-4,3))</f>
        <v>#VALUE!</v>
      </c>
    </row>
    <row r="5361" customFormat="false" ht="13.8" hidden="false" customHeight="false" outlineLevel="0" collapsed="false">
      <c r="A5361" s="0" t="s">
        <v>12</v>
      </c>
      <c r="B5361" s="3" t="s">
        <v>14740</v>
      </c>
      <c r="C5361" s="0" t="s">
        <v>14735</v>
      </c>
      <c r="D5361" s="0" t="s">
        <v>14685</v>
      </c>
      <c r="E5361" s="0" t="s">
        <v>1787</v>
      </c>
      <c r="F5361" s="0" t="n">
        <v>15</v>
      </c>
      <c r="G5361" s="0" t="s">
        <v>14741</v>
      </c>
      <c r="H5361" s="0" t="s">
        <v>14742</v>
      </c>
      <c r="I5361" s="0" t="n">
        <f aca="false">IFERROR(SEARCH("\",H5361),0)</f>
        <v>0</v>
      </c>
      <c r="O5361" s="0" t="n">
        <f aca="false">SEARCH("-",H5361,16)</f>
        <v>28</v>
      </c>
      <c r="P5361" s="0" t="n">
        <f aca="false">SEARCH("-",H5361,O5361+1)</f>
        <v>71</v>
      </c>
      <c r="Q5361" s="0" t="str">
        <f aca="false">MID(H5361,P5361+2,LEN(H5361)-P5361-5)</f>
        <v>15 - In The Jailhouse Now</v>
      </c>
      <c r="S5361" s="0" t="e">
        <f aca="false">INT(MID(H5361,P5361-4,3))</f>
        <v>#VALUE!</v>
      </c>
    </row>
    <row r="5362" customFormat="false" ht="13.8" hidden="false" customHeight="false" outlineLevel="0" collapsed="false">
      <c r="A5362" s="0" t="s">
        <v>12</v>
      </c>
      <c r="B5362" s="3" t="s">
        <v>14743</v>
      </c>
      <c r="C5362" s="0" t="s">
        <v>14744</v>
      </c>
      <c r="D5362" s="0" t="s">
        <v>14685</v>
      </c>
      <c r="E5362" s="0" t="s">
        <v>1787</v>
      </c>
      <c r="F5362" s="0" t="n">
        <v>12</v>
      </c>
      <c r="G5362" s="0" t="s">
        <v>14745</v>
      </c>
      <c r="H5362" s="0" t="s">
        <v>14746</v>
      </c>
      <c r="I5362" s="0" t="n">
        <f aca="false">IFERROR(SEARCH("\",H5362),0)</f>
        <v>0</v>
      </c>
      <c r="O5362" s="0" t="n">
        <f aca="false">SEARCH("-",H5362,16)</f>
        <v>28</v>
      </c>
      <c r="P5362" s="0" t="n">
        <f aca="false">SEARCH("-",H5362,O5362+1)</f>
        <v>45</v>
      </c>
      <c r="Q5362" s="0" t="str">
        <f aca="false">MID(H5362,P5362+2,LEN(H5362)-P5362-5)</f>
        <v>12 - I Am Weary (Let Me Rest)</v>
      </c>
      <c r="S5362" s="0" t="e">
        <f aca="false">INT(MID(H5362,P5362-4,3))</f>
        <v>#VALUE!</v>
      </c>
    </row>
    <row r="5363" customFormat="false" ht="13.8" hidden="false" customHeight="false" outlineLevel="0" collapsed="false">
      <c r="A5363" s="0" t="s">
        <v>12</v>
      </c>
      <c r="B5363" s="3" t="s">
        <v>14743</v>
      </c>
      <c r="C5363" s="0" t="s">
        <v>14744</v>
      </c>
      <c r="D5363" s="0" t="s">
        <v>14685</v>
      </c>
      <c r="E5363" s="0" t="s">
        <v>1787</v>
      </c>
      <c r="F5363" s="0" t="n">
        <v>12</v>
      </c>
      <c r="G5363" s="0" t="s">
        <v>14747</v>
      </c>
      <c r="H5363" s="0" t="s">
        <v>14746</v>
      </c>
      <c r="I5363" s="0" t="n">
        <f aca="false">IFERROR(SEARCH("\",H5363),0)</f>
        <v>0</v>
      </c>
      <c r="O5363" s="0" t="n">
        <f aca="false">SEARCH("-",H5363,16)</f>
        <v>28</v>
      </c>
      <c r="P5363" s="0" t="n">
        <f aca="false">SEARCH("-",H5363,O5363+1)</f>
        <v>45</v>
      </c>
      <c r="Q5363" s="0" t="str">
        <f aca="false">MID(H5363,P5363+2,LEN(H5363)-P5363-5)</f>
        <v>12 - I Am Weary (Let Me Rest)</v>
      </c>
      <c r="S5363" s="0" t="e">
        <f aca="false">INT(MID(H5363,P5363-4,3))</f>
        <v>#VALUE!</v>
      </c>
    </row>
    <row r="5364" customFormat="false" ht="13.8" hidden="false" customHeight="false" outlineLevel="0" collapsed="false">
      <c r="A5364" s="0" t="s">
        <v>12</v>
      </c>
      <c r="B5364" s="3" t="s">
        <v>14748</v>
      </c>
      <c r="C5364" s="0" t="s">
        <v>14749</v>
      </c>
      <c r="D5364" s="0" t="s">
        <v>14685</v>
      </c>
      <c r="E5364" s="0" t="s">
        <v>1787</v>
      </c>
      <c r="F5364" s="0" t="n">
        <v>19</v>
      </c>
      <c r="G5364" s="0" t="s">
        <v>14750</v>
      </c>
      <c r="H5364" s="0" t="s">
        <v>14751</v>
      </c>
      <c r="I5364" s="0" t="n">
        <f aca="false">IFERROR(SEARCH("\",H5364),0)</f>
        <v>0</v>
      </c>
      <c r="O5364" s="0" t="n">
        <f aca="false">SEARCH("-",H5364,16)</f>
        <v>28</v>
      </c>
      <c r="P5364" s="0" t="n">
        <f aca="false">SEARCH("-",H5364,O5364+1)</f>
        <v>51</v>
      </c>
      <c r="Q5364" s="0" t="str">
        <f aca="false">MID(H5364,P5364+2,LEN(H5364)-P5364-5)</f>
        <v>19 - Angel Band</v>
      </c>
      <c r="S5364" s="0" t="e">
        <f aca="false">INT(MID(H5364,P5364-4,3))</f>
        <v>#VALUE!</v>
      </c>
    </row>
    <row r="5365" customFormat="false" ht="13.8" hidden="false" customHeight="false" outlineLevel="0" collapsed="false">
      <c r="A5365" s="0" t="s">
        <v>12</v>
      </c>
      <c r="B5365" s="3" t="s">
        <v>14752</v>
      </c>
      <c r="C5365" s="0" t="s">
        <v>14753</v>
      </c>
      <c r="D5365" s="0" t="s">
        <v>14685</v>
      </c>
      <c r="E5365" s="0" t="s">
        <v>1787</v>
      </c>
      <c r="F5365" s="0" t="n">
        <v>8</v>
      </c>
      <c r="G5365" s="0" t="s">
        <v>14754</v>
      </c>
      <c r="H5365" s="0" t="s">
        <v>14755</v>
      </c>
      <c r="I5365" s="0" t="n">
        <f aca="false">IFERROR(SEARCH("\",H5365),0)</f>
        <v>0</v>
      </c>
      <c r="O5365" s="0" t="n">
        <f aca="false">SEARCH("-",H5365,16)</f>
        <v>28</v>
      </c>
      <c r="P5365" s="0" t="n">
        <f aca="false">SEARCH("-",H5365,O5365+1)</f>
        <v>41</v>
      </c>
      <c r="Q5365" s="0" t="str">
        <f aca="false">MID(H5365,P5365+2,LEN(H5365)-P5365-5)</f>
        <v>08 - Keep On The Sunny Side</v>
      </c>
      <c r="S5365" s="0" t="e">
        <f aca="false">INT(MID(H5365,P5365-4,3))</f>
        <v>#VALUE!</v>
      </c>
    </row>
    <row r="5366" customFormat="false" ht="13.8" hidden="false" customHeight="false" outlineLevel="0" collapsed="false">
      <c r="A5366" s="0" t="s">
        <v>12</v>
      </c>
      <c r="B5366" s="3" t="s">
        <v>14756</v>
      </c>
      <c r="C5366" s="0" t="s">
        <v>14757</v>
      </c>
      <c r="D5366" s="0" t="s">
        <v>14758</v>
      </c>
      <c r="E5366" s="0" t="s">
        <v>218</v>
      </c>
      <c r="F5366" s="0" t="n">
        <v>8</v>
      </c>
      <c r="G5366" s="0" t="s">
        <v>14759</v>
      </c>
      <c r="H5366" s="0" t="s">
        <v>14760</v>
      </c>
      <c r="I5366" s="0" t="n">
        <f aca="false">IFERROR(SEARCH("\",H5366),0)</f>
        <v>0</v>
      </c>
      <c r="O5366" s="0" t="n">
        <f aca="false">SEARCH("-",H5366,16)</f>
        <v>17</v>
      </c>
      <c r="P5366" s="0" t="n">
        <f aca="false">SEARCH("-",H5366,O5366+1)</f>
        <v>37</v>
      </c>
      <c r="Q5366" s="0" t="str">
        <f aca="false">MID(H5366,P5366+2,LEN(H5366)-P5366-5)</f>
        <v>08 - Rosa Negra</v>
      </c>
      <c r="S5366" s="0" t="e">
        <f aca="false">INT(MID(H5366,P5366-4,3))</f>
        <v>#VALUE!</v>
      </c>
    </row>
    <row r="5367" customFormat="false" ht="13.8" hidden="false" customHeight="false" outlineLevel="0" collapsed="false">
      <c r="A5367" s="0" t="s">
        <v>12</v>
      </c>
      <c r="B5367" s="3" t="s">
        <v>14756</v>
      </c>
      <c r="C5367" s="0" t="s">
        <v>14757</v>
      </c>
      <c r="D5367" s="0" t="s">
        <v>14758</v>
      </c>
      <c r="E5367" s="0" t="s">
        <v>218</v>
      </c>
      <c r="F5367" s="0" t="n">
        <v>8</v>
      </c>
      <c r="G5367" s="0" t="s">
        <v>14761</v>
      </c>
      <c r="H5367" s="0" t="s">
        <v>14760</v>
      </c>
      <c r="I5367" s="0" t="n">
        <f aca="false">IFERROR(SEARCH("\",H5367),0)</f>
        <v>0</v>
      </c>
      <c r="O5367" s="0" t="n">
        <f aca="false">SEARCH("-",H5367,16)</f>
        <v>17</v>
      </c>
      <c r="P5367" s="0" t="n">
        <f aca="false">SEARCH("-",H5367,O5367+1)</f>
        <v>37</v>
      </c>
      <c r="Q5367" s="0" t="str">
        <f aca="false">MID(H5367,P5367+2,LEN(H5367)-P5367-5)</f>
        <v>08 - Rosa Negra</v>
      </c>
      <c r="S5367" s="0" t="e">
        <f aca="false">INT(MID(H5367,P5367-4,3))</f>
        <v>#VALUE!</v>
      </c>
    </row>
    <row r="5368" customFormat="false" ht="13.8" hidden="false" customHeight="false" outlineLevel="0" collapsed="false">
      <c r="A5368" s="0" t="s">
        <v>12</v>
      </c>
      <c r="B5368" s="3" t="s">
        <v>14762</v>
      </c>
      <c r="C5368" s="0" t="s">
        <v>2676</v>
      </c>
      <c r="D5368" s="0" t="s">
        <v>14763</v>
      </c>
      <c r="E5368" s="0" t="s">
        <v>209</v>
      </c>
      <c r="F5368" s="0" t="n">
        <v>47</v>
      </c>
      <c r="G5368" s="0" t="s">
        <v>14764</v>
      </c>
      <c r="H5368" s="0" t="s">
        <v>14765</v>
      </c>
      <c r="I5368" s="0" t="n">
        <f aca="false">IFERROR(SEARCH("\",H5368),0)</f>
        <v>0</v>
      </c>
      <c r="O5368" s="0" t="n">
        <f aca="false">SEARCH("-",H5368,16)</f>
        <v>22</v>
      </c>
      <c r="P5368" s="0" t="e">
        <f aca="false">SEARCH("-",H5368,O5368+1)</f>
        <v>#VALUE!</v>
      </c>
      <c r="Q5368" s="0" t="e">
        <f aca="false">MID(H5368,P5368+2,LEN(H5368)-P5368-5)</f>
        <v>#VALUE!</v>
      </c>
      <c r="S5368" s="0" t="e">
        <f aca="false">INT(MID(H5368,P5368-4,3))</f>
        <v>#VALUE!</v>
      </c>
    </row>
    <row r="5369" customFormat="false" ht="13.8" hidden="false" customHeight="false" outlineLevel="0" collapsed="false">
      <c r="A5369" s="0" t="s">
        <v>12</v>
      </c>
      <c r="B5369" s="3" t="s">
        <v>14766</v>
      </c>
      <c r="C5369" s="0" t="s">
        <v>2716</v>
      </c>
      <c r="D5369" s="0" t="s">
        <v>14767</v>
      </c>
      <c r="E5369" s="0" t="s">
        <v>1905</v>
      </c>
      <c r="F5369" s="0" t="s">
        <v>1847</v>
      </c>
      <c r="G5369" s="0" t="s">
        <v>14768</v>
      </c>
      <c r="H5369" s="0" t="s">
        <v>14769</v>
      </c>
      <c r="I5369" s="0" t="n">
        <f aca="false">IFERROR(SEARCH("\",H5369),0)</f>
        <v>0</v>
      </c>
      <c r="O5369" s="0" t="e">
        <f aca="false">SEARCH("-",H5369,16)</f>
        <v>#VALUE!</v>
      </c>
      <c r="P5369" s="0" t="e">
        <f aca="false">SEARCH("-",H5369,O5369+1)</f>
        <v>#VALUE!</v>
      </c>
      <c r="Q5369" s="0" t="e">
        <f aca="false">MID(H5369,P5369+2,LEN(H5369)-P5369-5)</f>
        <v>#VALUE!</v>
      </c>
      <c r="S5369" s="0" t="e">
        <f aca="false">INT(MID(H5369,P5369-4,3))</f>
        <v>#VALUE!</v>
      </c>
    </row>
    <row r="5370" customFormat="false" ht="13.8" hidden="false" customHeight="false" outlineLevel="0" collapsed="false">
      <c r="A5370" s="0" t="s">
        <v>12</v>
      </c>
      <c r="B5370" s="3" t="s">
        <v>14766</v>
      </c>
      <c r="C5370" s="0" t="s">
        <v>2716</v>
      </c>
      <c r="D5370" s="0" t="s">
        <v>14767</v>
      </c>
      <c r="E5370" s="0" t="s">
        <v>1905</v>
      </c>
      <c r="F5370" s="0" t="s">
        <v>1847</v>
      </c>
      <c r="G5370" s="0" t="s">
        <v>14770</v>
      </c>
      <c r="H5370" s="0" t="s">
        <v>14769</v>
      </c>
      <c r="I5370" s="0" t="n">
        <f aca="false">IFERROR(SEARCH("\",H5370),0)</f>
        <v>0</v>
      </c>
      <c r="O5370" s="0" t="e">
        <f aca="false">SEARCH("-",H5370,16)</f>
        <v>#VALUE!</v>
      </c>
      <c r="P5370" s="0" t="e">
        <f aca="false">SEARCH("-",H5370,O5370+1)</f>
        <v>#VALUE!</v>
      </c>
      <c r="Q5370" s="0" t="e">
        <f aca="false">MID(H5370,P5370+2,LEN(H5370)-P5370-5)</f>
        <v>#VALUE!</v>
      </c>
      <c r="S5370" s="0" t="e">
        <f aca="false">INT(MID(H5370,P5370-4,3))</f>
        <v>#VALUE!</v>
      </c>
    </row>
    <row r="5371" customFormat="false" ht="13.8" hidden="false" customHeight="false" outlineLevel="0" collapsed="false">
      <c r="A5371" s="0" t="s">
        <v>12</v>
      </c>
      <c r="B5371" s="3" t="s">
        <v>14771</v>
      </c>
      <c r="C5371" s="0" t="s">
        <v>4674</v>
      </c>
      <c r="D5371" s="0" t="s">
        <v>14771</v>
      </c>
      <c r="E5371" s="0" t="s">
        <v>2010</v>
      </c>
      <c r="F5371" s="0" t="n">
        <v>11</v>
      </c>
      <c r="G5371" s="0" t="s">
        <v>14772</v>
      </c>
      <c r="H5371" s="0" t="s">
        <v>14773</v>
      </c>
      <c r="I5371" s="0" t="n">
        <f aca="false">IFERROR(SEARCH("\",H5371),0)</f>
        <v>0</v>
      </c>
      <c r="O5371" s="0" t="n">
        <f aca="false">SEARCH("-",H5371,16)</f>
        <v>21</v>
      </c>
      <c r="P5371" s="0" t="n">
        <f aca="false">SEARCH("-",H5371,O5371+1)</f>
        <v>26</v>
      </c>
      <c r="Q5371" s="0" t="str">
        <f aca="false">MID(H5371,P5371+2,LEN(H5371)-P5371-5)</f>
        <v>On A Plain</v>
      </c>
      <c r="S5371" s="0" t="n">
        <f aca="false">INT(MID(H5371,P5371-4,3))</f>
        <v>11</v>
      </c>
    </row>
    <row r="5372" customFormat="false" ht="13.8" hidden="false" customHeight="false" outlineLevel="0" collapsed="false">
      <c r="A5372" s="0" t="s">
        <v>12</v>
      </c>
      <c r="B5372" s="3" t="s">
        <v>14774</v>
      </c>
      <c r="C5372" s="0" t="s">
        <v>4674</v>
      </c>
      <c r="D5372" s="0" t="s">
        <v>14774</v>
      </c>
      <c r="E5372" s="0" t="s">
        <v>2010</v>
      </c>
      <c r="F5372" s="0" t="n">
        <v>11</v>
      </c>
      <c r="G5372" s="0" t="s">
        <v>14775</v>
      </c>
      <c r="H5372" s="0" t="s">
        <v>14776</v>
      </c>
      <c r="I5372" s="0" t="n">
        <f aca="false">IFERROR(SEARCH("\",H5372),0)</f>
        <v>0</v>
      </c>
      <c r="O5372" s="0" t="n">
        <f aca="false">SEARCH("-",H5372,16)</f>
        <v>21</v>
      </c>
      <c r="P5372" s="0" t="n">
        <f aca="false">SEARCH("-",H5372,O5372+1)</f>
        <v>26</v>
      </c>
      <c r="Q5372" s="0" t="str">
        <f aca="false">MID(H5372,P5372+2,LEN(H5372)-P5372-5)</f>
        <v>On A Plain 1</v>
      </c>
      <c r="S5372" s="0" t="n">
        <f aca="false">INT(MID(H5372,P5372-4,3))</f>
        <v>11</v>
      </c>
    </row>
    <row r="5373" customFormat="false" ht="13.8" hidden="false" customHeight="false" outlineLevel="0" collapsed="false">
      <c r="A5373" s="0" t="s">
        <v>12</v>
      </c>
      <c r="B5373" s="3" t="s">
        <v>14777</v>
      </c>
      <c r="C5373" s="0" t="s">
        <v>322</v>
      </c>
      <c r="D5373" s="0" t="s">
        <v>14778</v>
      </c>
      <c r="E5373" s="0" t="s">
        <v>2262</v>
      </c>
      <c r="F5373" s="0" t="n">
        <v>1</v>
      </c>
      <c r="G5373" s="0" t="s">
        <v>14779</v>
      </c>
      <c r="H5373" s="0" t="s">
        <v>14780</v>
      </c>
      <c r="I5373" s="0" t="n">
        <f aca="false">IFERROR(SEARCH("\",H5373),0)</f>
        <v>0</v>
      </c>
      <c r="O5373" s="0" t="n">
        <f aca="false">SEARCH("-",H5373,16)</f>
        <v>19</v>
      </c>
      <c r="P5373" s="0" t="e">
        <f aca="false">SEARCH("-",H5373,O5373+1)</f>
        <v>#VALUE!</v>
      </c>
      <c r="Q5373" s="0" t="e">
        <f aca="false">MID(H5373,P5373+2,LEN(H5373)-P5373-5)</f>
        <v>#VALUE!</v>
      </c>
      <c r="S5373" s="0" t="e">
        <f aca="false">INT(MID(H5373,P5373-4,3))</f>
        <v>#VALUE!</v>
      </c>
    </row>
    <row r="5374" customFormat="false" ht="13.8" hidden="false" customHeight="false" outlineLevel="0" collapsed="false">
      <c r="A5374" s="0" t="s">
        <v>12</v>
      </c>
      <c r="B5374" s="3" t="s">
        <v>14781</v>
      </c>
      <c r="C5374" s="0" t="s">
        <v>322</v>
      </c>
      <c r="D5374" s="0" t="s">
        <v>14778</v>
      </c>
      <c r="E5374" s="0" t="s">
        <v>2262</v>
      </c>
      <c r="F5374" s="0" t="n">
        <v>2</v>
      </c>
      <c r="G5374" s="0" t="s">
        <v>14782</v>
      </c>
      <c r="H5374" s="0" t="s">
        <v>14783</v>
      </c>
      <c r="I5374" s="0" t="n">
        <f aca="false">IFERROR(SEARCH("\",H5374),0)</f>
        <v>0</v>
      </c>
      <c r="O5374" s="0" t="n">
        <f aca="false">SEARCH("-",H5374,16)</f>
        <v>19</v>
      </c>
      <c r="P5374" s="0" t="e">
        <f aca="false">SEARCH("-",H5374,O5374+1)</f>
        <v>#VALUE!</v>
      </c>
      <c r="Q5374" s="0" t="e">
        <f aca="false">MID(H5374,P5374+2,LEN(H5374)-P5374-5)</f>
        <v>#VALUE!</v>
      </c>
      <c r="S5374" s="0" t="e">
        <f aca="false">INT(MID(H5374,P5374-4,3))</f>
        <v>#VALUE!</v>
      </c>
    </row>
    <row r="5375" customFormat="false" ht="13.8" hidden="false" customHeight="false" outlineLevel="0" collapsed="false">
      <c r="A5375" s="0" t="s">
        <v>12</v>
      </c>
      <c r="B5375" s="3" t="s">
        <v>14784</v>
      </c>
      <c r="C5375" s="0" t="s">
        <v>827</v>
      </c>
      <c r="D5375" s="0" t="s">
        <v>14785</v>
      </c>
      <c r="E5375" s="0" t="s">
        <v>16</v>
      </c>
      <c r="F5375" s="0" t="n">
        <v>1</v>
      </c>
      <c r="G5375" s="0" t="s">
        <v>14786</v>
      </c>
      <c r="H5375" s="0" t="s">
        <v>14787</v>
      </c>
      <c r="I5375" s="0" t="n">
        <f aca="false">IFERROR(SEARCH("\",H5375),0)</f>
        <v>0</v>
      </c>
      <c r="O5375" s="0" t="n">
        <f aca="false">SEARCH("-",H5375,16)</f>
        <v>28</v>
      </c>
      <c r="P5375" s="0" t="n">
        <f aca="false">SEARCH("-",H5375,O5375+1)</f>
        <v>33</v>
      </c>
      <c r="Q5375" s="0" t="str">
        <f aca="false">MID(H5375,P5375+2,LEN(H5375)-P5375-5)</f>
        <v>Why Didn't You Call Me</v>
      </c>
      <c r="S5375" s="0" t="n">
        <f aca="false">INT(MID(H5375,P5375-4,3))</f>
        <v>1</v>
      </c>
    </row>
    <row r="5376" customFormat="false" ht="13.8" hidden="false" customHeight="false" outlineLevel="0" collapsed="false">
      <c r="A5376" s="0" t="s">
        <v>12</v>
      </c>
      <c r="B5376" s="3" t="s">
        <v>14788</v>
      </c>
      <c r="C5376" s="0" t="s">
        <v>827</v>
      </c>
      <c r="D5376" s="0" t="s">
        <v>14785</v>
      </c>
      <c r="E5376" s="0" t="s">
        <v>16</v>
      </c>
      <c r="F5376" s="0" t="n">
        <v>2</v>
      </c>
      <c r="G5376" s="0" t="s">
        <v>14789</v>
      </c>
      <c r="H5376" s="0" t="s">
        <v>14790</v>
      </c>
      <c r="I5376" s="0" t="n">
        <f aca="false">IFERROR(SEARCH("\",H5376),0)</f>
        <v>0</v>
      </c>
      <c r="O5376" s="0" t="n">
        <f aca="false">SEARCH("-",H5376,16)</f>
        <v>28</v>
      </c>
      <c r="P5376" s="0" t="n">
        <f aca="false">SEARCH("-",H5376,O5376+1)</f>
        <v>33</v>
      </c>
      <c r="Q5376" s="0" t="str">
        <f aca="false">MID(H5376,P5376+2,LEN(H5376)-P5376-5)</f>
        <v>Do Something</v>
      </c>
      <c r="S5376" s="0" t="n">
        <f aca="false">INT(MID(H5376,P5376-4,3))</f>
        <v>2</v>
      </c>
    </row>
    <row r="5377" customFormat="false" ht="13.8" hidden="false" customHeight="false" outlineLevel="0" collapsed="false">
      <c r="A5377" s="0" t="s">
        <v>12</v>
      </c>
      <c r="B5377" s="3" t="s">
        <v>14791</v>
      </c>
      <c r="C5377" s="0" t="s">
        <v>827</v>
      </c>
      <c r="D5377" s="0" t="s">
        <v>14785</v>
      </c>
      <c r="E5377" s="0" t="s">
        <v>16</v>
      </c>
      <c r="F5377" s="0" t="n">
        <v>3</v>
      </c>
      <c r="G5377" s="0" t="s">
        <v>14792</v>
      </c>
      <c r="H5377" s="0" t="s">
        <v>14793</v>
      </c>
      <c r="I5377" s="0" t="n">
        <f aca="false">IFERROR(SEARCH("\",H5377),0)</f>
        <v>0</v>
      </c>
      <c r="O5377" s="0" t="n">
        <f aca="false">SEARCH("-",H5377,16)</f>
        <v>28</v>
      </c>
      <c r="P5377" s="0" t="n">
        <f aca="false">SEARCH("-",H5377,O5377+1)</f>
        <v>33</v>
      </c>
      <c r="Q5377" s="0" t="str">
        <f aca="false">MID(H5377,P5377+2,LEN(H5377)-P5377-5)</f>
        <v>Caligula</v>
      </c>
      <c r="S5377" s="0" t="n">
        <f aca="false">INT(MID(H5377,P5377-4,3))</f>
        <v>3</v>
      </c>
    </row>
    <row r="5378" customFormat="false" ht="13.8" hidden="false" customHeight="false" outlineLevel="0" collapsed="false">
      <c r="A5378" s="0" t="s">
        <v>12</v>
      </c>
      <c r="B5378" s="3" t="s">
        <v>14794</v>
      </c>
      <c r="C5378" s="0" t="s">
        <v>827</v>
      </c>
      <c r="D5378" s="0" t="s">
        <v>14785</v>
      </c>
      <c r="E5378" s="0" t="s">
        <v>16</v>
      </c>
      <c r="F5378" s="0" t="n">
        <v>4</v>
      </c>
      <c r="G5378" s="0" t="s">
        <v>14795</v>
      </c>
      <c r="H5378" s="0" t="s">
        <v>14796</v>
      </c>
      <c r="I5378" s="0" t="n">
        <f aca="false">IFERROR(SEARCH("\",H5378),0)</f>
        <v>0</v>
      </c>
      <c r="O5378" s="0" t="n">
        <f aca="false">SEARCH("-",H5378,16)</f>
        <v>28</v>
      </c>
      <c r="P5378" s="0" t="n">
        <f aca="false">SEARCH("-",H5378,O5378+1)</f>
        <v>33</v>
      </c>
      <c r="Q5378" s="0" t="str">
        <f aca="false">MID(H5378,P5378+2,LEN(H5378)-P5378-5)</f>
        <v>I Try 1</v>
      </c>
      <c r="S5378" s="0" t="n">
        <f aca="false">INT(MID(H5378,P5378-4,3))</f>
        <v>4</v>
      </c>
    </row>
    <row r="5379" customFormat="false" ht="13.8" hidden="false" customHeight="false" outlineLevel="0" collapsed="false">
      <c r="A5379" s="0" t="s">
        <v>12</v>
      </c>
      <c r="B5379" s="3" t="s">
        <v>14797</v>
      </c>
      <c r="C5379" s="0" t="s">
        <v>827</v>
      </c>
      <c r="D5379" s="0" t="s">
        <v>14785</v>
      </c>
      <c r="E5379" s="0" t="s">
        <v>16</v>
      </c>
      <c r="F5379" s="0" t="n">
        <v>5</v>
      </c>
      <c r="G5379" s="0" t="s">
        <v>14798</v>
      </c>
      <c r="H5379" s="0" t="s">
        <v>14799</v>
      </c>
      <c r="I5379" s="0" t="n">
        <f aca="false">IFERROR(SEARCH("\",H5379),0)</f>
        <v>0</v>
      </c>
      <c r="O5379" s="0" t="n">
        <f aca="false">SEARCH("-",H5379,16)</f>
        <v>28</v>
      </c>
      <c r="P5379" s="0" t="n">
        <f aca="false">SEARCH("-",H5379,O5379+1)</f>
        <v>33</v>
      </c>
      <c r="Q5379" s="0" t="str">
        <f aca="false">MID(H5379,P5379+2,LEN(H5379)-P5379-5)</f>
        <v>Sex-O-Matic Venus Freak</v>
      </c>
      <c r="S5379" s="0" t="n">
        <f aca="false">INT(MID(H5379,P5379-4,3))</f>
        <v>5</v>
      </c>
    </row>
    <row r="5380" customFormat="false" ht="13.8" hidden="false" customHeight="false" outlineLevel="0" collapsed="false">
      <c r="A5380" s="0" t="s">
        <v>12</v>
      </c>
      <c r="B5380" s="3" t="s">
        <v>14800</v>
      </c>
      <c r="C5380" s="0" t="s">
        <v>827</v>
      </c>
      <c r="D5380" s="0" t="s">
        <v>14785</v>
      </c>
      <c r="E5380" s="0" t="s">
        <v>16</v>
      </c>
      <c r="F5380" s="0" t="n">
        <v>6</v>
      </c>
      <c r="G5380" s="0" t="s">
        <v>14801</v>
      </c>
      <c r="H5380" s="0" t="s">
        <v>14802</v>
      </c>
      <c r="I5380" s="0" t="n">
        <f aca="false">IFERROR(SEARCH("\",H5380),0)</f>
        <v>0</v>
      </c>
      <c r="O5380" s="0" t="n">
        <f aca="false">SEARCH("-",H5380,16)</f>
        <v>28</v>
      </c>
      <c r="P5380" s="0" t="n">
        <f aca="false">SEARCH("-",H5380,O5380+1)</f>
        <v>33</v>
      </c>
      <c r="Q5380" s="0" t="str">
        <f aca="false">MID(H5380,P5380+2,LEN(H5380)-P5380-5)</f>
        <v>I Can't Wait To Meetchu</v>
      </c>
      <c r="S5380" s="0" t="n">
        <f aca="false">INT(MID(H5380,P5380-4,3))</f>
        <v>6</v>
      </c>
    </row>
    <row r="5381" customFormat="false" ht="13.8" hidden="false" customHeight="false" outlineLevel="0" collapsed="false">
      <c r="A5381" s="0" t="s">
        <v>12</v>
      </c>
      <c r="B5381" s="3" t="s">
        <v>14803</v>
      </c>
      <c r="C5381" s="0" t="s">
        <v>827</v>
      </c>
      <c r="D5381" s="0" t="s">
        <v>14785</v>
      </c>
      <c r="E5381" s="0" t="s">
        <v>16</v>
      </c>
      <c r="F5381" s="0" t="n">
        <v>7</v>
      </c>
      <c r="G5381" s="0" t="s">
        <v>14804</v>
      </c>
      <c r="H5381" s="0" t="s">
        <v>14805</v>
      </c>
      <c r="I5381" s="0" t="n">
        <f aca="false">IFERROR(SEARCH("\",H5381),0)</f>
        <v>0</v>
      </c>
      <c r="O5381" s="0" t="n">
        <f aca="false">SEARCH("-",H5381,16)</f>
        <v>28</v>
      </c>
      <c r="P5381" s="0" t="n">
        <f aca="false">SEARCH("-",H5381,O5381+1)</f>
        <v>33</v>
      </c>
      <c r="Q5381" s="0" t="str">
        <f aca="false">MID(H5381,P5381+2,LEN(H5381)-P5381-5)</f>
        <v>Still</v>
      </c>
      <c r="S5381" s="0" t="n">
        <f aca="false">INT(MID(H5381,P5381-4,3))</f>
        <v>7</v>
      </c>
    </row>
    <row r="5382" customFormat="false" ht="13.8" hidden="false" customHeight="false" outlineLevel="0" collapsed="false">
      <c r="A5382" s="0" t="s">
        <v>12</v>
      </c>
      <c r="B5382" s="3" t="s">
        <v>14806</v>
      </c>
      <c r="C5382" s="0" t="s">
        <v>827</v>
      </c>
      <c r="D5382" s="0" t="s">
        <v>14785</v>
      </c>
      <c r="E5382" s="0" t="s">
        <v>16</v>
      </c>
      <c r="F5382" s="0" t="n">
        <v>8</v>
      </c>
      <c r="G5382" s="0" t="s">
        <v>14807</v>
      </c>
      <c r="H5382" s="0" t="s">
        <v>14808</v>
      </c>
      <c r="I5382" s="0" t="n">
        <f aca="false">IFERROR(SEARCH("\",H5382),0)</f>
        <v>0</v>
      </c>
      <c r="O5382" s="0" t="n">
        <f aca="false">SEARCH("-",H5382,16)</f>
        <v>28</v>
      </c>
      <c r="P5382" s="0" t="n">
        <f aca="false">SEARCH("-",H5382,O5382+1)</f>
        <v>33</v>
      </c>
      <c r="Q5382" s="0" t="str">
        <f aca="false">MID(H5382,P5382+2,LEN(H5382)-P5382-5)</f>
        <v>I've Committed Murder</v>
      </c>
      <c r="S5382" s="0" t="n">
        <f aca="false">INT(MID(H5382,P5382-4,3))</f>
        <v>8</v>
      </c>
    </row>
    <row r="5383" customFormat="false" ht="13.8" hidden="false" customHeight="false" outlineLevel="0" collapsed="false">
      <c r="A5383" s="0" t="s">
        <v>12</v>
      </c>
      <c r="B5383" s="3" t="s">
        <v>14809</v>
      </c>
      <c r="C5383" s="0" t="s">
        <v>827</v>
      </c>
      <c r="D5383" s="0" t="s">
        <v>14785</v>
      </c>
      <c r="E5383" s="0" t="s">
        <v>16</v>
      </c>
      <c r="F5383" s="0" t="n">
        <v>9</v>
      </c>
      <c r="G5383" s="0" t="s">
        <v>14810</v>
      </c>
      <c r="H5383" s="0" t="s">
        <v>14811</v>
      </c>
      <c r="I5383" s="0" t="n">
        <f aca="false">IFERROR(SEARCH("\",H5383),0)</f>
        <v>0</v>
      </c>
      <c r="O5383" s="0" t="n">
        <f aca="false">SEARCH("-",H5383,16)</f>
        <v>28</v>
      </c>
      <c r="P5383" s="0" t="n">
        <f aca="false">SEARCH("-",H5383,O5383+1)</f>
        <v>33</v>
      </c>
      <c r="Q5383" s="0" t="str">
        <f aca="false">MID(H5383,P5383+2,LEN(H5383)-P5383-5)</f>
        <v>A Moment To Myself</v>
      </c>
      <c r="S5383" s="0" t="n">
        <f aca="false">INT(MID(H5383,P5383-4,3))</f>
        <v>9</v>
      </c>
    </row>
    <row r="5384" customFormat="false" ht="13.8" hidden="false" customHeight="false" outlineLevel="0" collapsed="false">
      <c r="A5384" s="0" t="s">
        <v>12</v>
      </c>
      <c r="B5384" s="3" t="s">
        <v>14812</v>
      </c>
      <c r="C5384" s="0" t="s">
        <v>827</v>
      </c>
      <c r="D5384" s="0" t="s">
        <v>14785</v>
      </c>
      <c r="E5384" s="0" t="s">
        <v>16</v>
      </c>
      <c r="F5384" s="0" t="n">
        <v>10</v>
      </c>
      <c r="G5384" s="0" t="s">
        <v>14813</v>
      </c>
      <c r="H5384" s="0" t="s">
        <v>14814</v>
      </c>
      <c r="I5384" s="0" t="n">
        <f aca="false">IFERROR(SEARCH("\",H5384),0)</f>
        <v>0</v>
      </c>
      <c r="O5384" s="0" t="n">
        <f aca="false">SEARCH("-",H5384,16)</f>
        <v>28</v>
      </c>
      <c r="P5384" s="0" t="n">
        <f aca="false">SEARCH("-",H5384,O5384+1)</f>
        <v>33</v>
      </c>
      <c r="Q5384" s="0" t="str">
        <f aca="false">MID(H5384,P5384+2,LEN(H5384)-P5384-5)</f>
        <v>The Letter</v>
      </c>
      <c r="S5384" s="0" t="n">
        <f aca="false">INT(MID(H5384,P5384-4,3))</f>
        <v>10</v>
      </c>
    </row>
    <row r="5385" customFormat="false" ht="13.8" hidden="false" customHeight="false" outlineLevel="0" collapsed="false">
      <c r="A5385" s="0" t="s">
        <v>12</v>
      </c>
      <c r="B5385" s="3" t="s">
        <v>14815</v>
      </c>
      <c r="C5385" s="0" t="s">
        <v>1759</v>
      </c>
      <c r="D5385" s="0" t="s">
        <v>14816</v>
      </c>
      <c r="E5385" s="0" t="s">
        <v>1787</v>
      </c>
      <c r="F5385" s="0" t="n">
        <v>5</v>
      </c>
      <c r="G5385" s="0" t="s">
        <v>14817</v>
      </c>
      <c r="H5385" s="0" t="s">
        <v>14818</v>
      </c>
      <c r="I5385" s="0" t="n">
        <f aca="false">IFERROR(SEARCH("\",H5385),0)</f>
        <v>0</v>
      </c>
      <c r="O5385" s="0" t="e">
        <f aca="false">SEARCH("-",H5385,16)</f>
        <v>#VALUE!</v>
      </c>
      <c r="P5385" s="0" t="e">
        <f aca="false">SEARCH("-",H5385,O5385+1)</f>
        <v>#VALUE!</v>
      </c>
      <c r="Q5385" s="0" t="e">
        <f aca="false">MID(H5385,P5385+2,LEN(H5385)-P5385-5)</f>
        <v>#VALUE!</v>
      </c>
      <c r="S5385" s="0" t="e">
        <f aca="false">INT(MID(H5385,P5385-4,3))</f>
        <v>#VALUE!</v>
      </c>
    </row>
    <row r="5386" customFormat="false" ht="13.8" hidden="false" customHeight="false" outlineLevel="0" collapsed="false">
      <c r="A5386" s="0" t="s">
        <v>12</v>
      </c>
      <c r="B5386" s="3" t="s">
        <v>14819</v>
      </c>
      <c r="C5386" s="0" t="s">
        <v>915</v>
      </c>
      <c r="D5386" s="0" t="s">
        <v>14819</v>
      </c>
      <c r="E5386" s="0" t="s">
        <v>917</v>
      </c>
      <c r="F5386" s="0" t="n">
        <v>1</v>
      </c>
      <c r="G5386" s="0" t="s">
        <v>14820</v>
      </c>
      <c r="H5386" s="0" t="s">
        <v>14821</v>
      </c>
      <c r="I5386" s="0" t="n">
        <f aca="false">IFERROR(SEARCH("\",H5386),0)</f>
        <v>0</v>
      </c>
      <c r="O5386" s="0" t="n">
        <f aca="false">SEARCH("-",H5386,16)</f>
        <v>29</v>
      </c>
      <c r="P5386" s="0" t="n">
        <f aca="false">SEARCH("-",H5386,O5386+1)</f>
        <v>34</v>
      </c>
      <c r="Q5386" s="0" t="str">
        <f aca="false">MID(H5386,P5386+2,LEN(H5386)-P5386-5)</f>
        <v>On The Radio</v>
      </c>
      <c r="S5386" s="0" t="n">
        <f aca="false">INT(MID(H5386,P5386-4,3))</f>
        <v>1</v>
      </c>
    </row>
    <row r="5387" customFormat="false" ht="13.8" hidden="false" customHeight="false" outlineLevel="0" collapsed="false">
      <c r="A5387" s="0" t="s">
        <v>12</v>
      </c>
      <c r="B5387" s="3" t="s">
        <v>14822</v>
      </c>
      <c r="C5387" s="0" t="s">
        <v>14823</v>
      </c>
      <c r="D5387" s="0" t="s">
        <v>14824</v>
      </c>
      <c r="E5387" s="0" t="s">
        <v>263</v>
      </c>
      <c r="F5387" s="0" t="n">
        <v>3</v>
      </c>
      <c r="G5387" s="0" t="s">
        <v>14825</v>
      </c>
      <c r="H5387" s="0" t="s">
        <v>14826</v>
      </c>
      <c r="I5387" s="0" t="n">
        <f aca="false">IFERROR(SEARCH("\",H5387),0)</f>
        <v>0</v>
      </c>
      <c r="O5387" s="0" t="n">
        <f aca="false">SEARCH("-",H5387,16)</f>
        <v>25</v>
      </c>
      <c r="P5387" s="0" t="n">
        <f aca="false">SEARCH("-",H5387,O5387+1)</f>
        <v>35</v>
      </c>
      <c r="Q5387" s="0" t="str">
        <f aca="false">MID(H5387,P5387+2,LEN(H5387)-P5387-5)</f>
        <v>03</v>
      </c>
      <c r="S5387" s="0" t="e">
        <f aca="false">INT(MID(H5387,P5387-4,3))</f>
        <v>#VALUE!</v>
      </c>
    </row>
    <row r="5388" customFormat="false" ht="13.8" hidden="false" customHeight="false" outlineLevel="0" collapsed="false">
      <c r="A5388" s="0" t="s">
        <v>12</v>
      </c>
      <c r="B5388" s="3" t="s">
        <v>14827</v>
      </c>
      <c r="C5388" s="0" t="s">
        <v>14823</v>
      </c>
      <c r="D5388" s="0" t="s">
        <v>14824</v>
      </c>
      <c r="E5388" s="0" t="s">
        <v>263</v>
      </c>
      <c r="F5388" s="0" t="n">
        <v>5</v>
      </c>
      <c r="G5388" s="0" t="s">
        <v>14828</v>
      </c>
      <c r="H5388" s="0" t="s">
        <v>14829</v>
      </c>
      <c r="I5388" s="0" t="n">
        <f aca="false">IFERROR(SEARCH("\",H5388),0)</f>
        <v>0</v>
      </c>
      <c r="O5388" s="0" t="n">
        <f aca="false">SEARCH("-",H5388,16)</f>
        <v>25</v>
      </c>
      <c r="P5388" s="0" t="n">
        <f aca="false">SEARCH("-",H5388,O5388+1)</f>
        <v>34</v>
      </c>
      <c r="Q5388" s="0" t="str">
        <f aca="false">MID(H5388,P5388+2,LEN(H5388)-P5388-5)</f>
        <v>05</v>
      </c>
      <c r="S5388" s="0" t="e">
        <f aca="false">INT(MID(H5388,P5388-4,3))</f>
        <v>#VALUE!</v>
      </c>
    </row>
    <row r="5389" customFormat="false" ht="13.8" hidden="false" customHeight="false" outlineLevel="0" collapsed="false">
      <c r="A5389" s="0" t="s">
        <v>12</v>
      </c>
      <c r="B5389" s="3" t="s">
        <v>5889</v>
      </c>
      <c r="C5389" s="0" t="s">
        <v>14823</v>
      </c>
      <c r="D5389" s="0" t="s">
        <v>14824</v>
      </c>
      <c r="E5389" s="0" t="s">
        <v>263</v>
      </c>
      <c r="F5389" s="0" t="n">
        <v>9</v>
      </c>
      <c r="G5389" s="0" t="s">
        <v>14830</v>
      </c>
      <c r="H5389" s="0" t="s">
        <v>14831</v>
      </c>
      <c r="I5389" s="0" t="n">
        <f aca="false">IFERROR(SEARCH("\",H5389),0)</f>
        <v>0</v>
      </c>
    </row>
    <row r="5390" customFormat="false" ht="13.8" hidden="false" customHeight="false" outlineLevel="0" collapsed="false">
      <c r="A5390" s="0" t="s">
        <v>12</v>
      </c>
      <c r="B5390" s="3" t="s">
        <v>14832</v>
      </c>
      <c r="C5390" s="0" t="s">
        <v>14823</v>
      </c>
      <c r="D5390" s="0" t="s">
        <v>14824</v>
      </c>
      <c r="E5390" s="0" t="s">
        <v>263</v>
      </c>
      <c r="F5390" s="0" t="n">
        <v>4</v>
      </c>
      <c r="G5390" s="0" t="s">
        <v>14833</v>
      </c>
      <c r="H5390" s="0" t="s">
        <v>14834</v>
      </c>
      <c r="I5390" s="0" t="n">
        <f aca="false">IFERROR(SEARCH("\",H5390),0)</f>
        <v>0</v>
      </c>
      <c r="O5390" s="0" t="n">
        <f aca="false">SEARCH("-",H5390,16)</f>
        <v>25</v>
      </c>
      <c r="P5390" s="0" t="n">
        <f aca="false">SEARCH("-",H5390,O5390+1)</f>
        <v>59</v>
      </c>
      <c r="Q5390" s="0" t="e">
        <f aca="false">SEARCH("-",H5390,P5390+1)</f>
        <v>#VALUE!</v>
      </c>
      <c r="R5390" s="0" t="n">
        <f aca="false">INT(MID(H5390,P5390+2,2))</f>
        <v>4</v>
      </c>
      <c r="S5390" s="0" t="e">
        <f aca="false">TRIM(MID(H5390,Q5390+2,LEN(H5390)-Q5390-5))</f>
        <v>#VALUE!</v>
      </c>
    </row>
    <row r="5391" customFormat="false" ht="13.8" hidden="false" customHeight="false" outlineLevel="0" collapsed="false">
      <c r="A5391" s="0" t="s">
        <v>12</v>
      </c>
      <c r="B5391" s="3" t="s">
        <v>14835</v>
      </c>
      <c r="C5391" s="0" t="s">
        <v>14823</v>
      </c>
      <c r="D5391" s="0" t="s">
        <v>14824</v>
      </c>
      <c r="E5391" s="0" t="s">
        <v>263</v>
      </c>
      <c r="F5391" s="0" t="n">
        <v>10</v>
      </c>
      <c r="G5391" s="0" t="s">
        <v>14836</v>
      </c>
      <c r="H5391" s="0" t="s">
        <v>14837</v>
      </c>
      <c r="I5391" s="0" t="n">
        <f aca="false">IFERROR(SEARCH("\",H5391),0)</f>
        <v>0</v>
      </c>
      <c r="O5391" s="0" t="n">
        <f aca="false">SEARCH("-",H5391,16)</f>
        <v>25</v>
      </c>
      <c r="P5391" s="0" t="n">
        <f aca="false">SEARCH("-",H5391,O5391+1)</f>
        <v>46</v>
      </c>
      <c r="Q5391" s="0" t="e">
        <f aca="false">SEARCH("-",H5391,P5391+1)</f>
        <v>#VALUE!</v>
      </c>
      <c r="R5391" s="0" t="n">
        <f aca="false">INT(MID(H5391,P5391+2,2))</f>
        <v>10</v>
      </c>
      <c r="S5391" s="0" t="e">
        <f aca="false">TRIM(MID(H5391,Q5391+2,LEN(H5391)-Q5391-5))</f>
        <v>#VALUE!</v>
      </c>
    </row>
    <row r="5392" customFormat="false" ht="13.8" hidden="false" customHeight="false" outlineLevel="0" collapsed="false">
      <c r="A5392" s="0" t="s">
        <v>12</v>
      </c>
      <c r="B5392" s="3" t="s">
        <v>14838</v>
      </c>
      <c r="C5392" s="0" t="s">
        <v>14823</v>
      </c>
      <c r="D5392" s="0" t="s">
        <v>14824</v>
      </c>
      <c r="E5392" s="0" t="s">
        <v>263</v>
      </c>
      <c r="F5392" s="0" t="n">
        <v>8</v>
      </c>
      <c r="G5392" s="0" t="s">
        <v>14839</v>
      </c>
      <c r="H5392" s="0" t="s">
        <v>14840</v>
      </c>
      <c r="I5392" s="0" t="n">
        <f aca="false">IFERROR(SEARCH("\",H5392),0)</f>
        <v>0</v>
      </c>
      <c r="O5392" s="0" t="n">
        <f aca="false">SEARCH("-",H5392,16)</f>
        <v>25</v>
      </c>
      <c r="P5392" s="0" t="n">
        <f aca="false">SEARCH("-",H5392,O5392+1)</f>
        <v>48</v>
      </c>
      <c r="Q5392" s="0" t="e">
        <f aca="false">SEARCH("-",H5392,P5392+1)</f>
        <v>#VALUE!</v>
      </c>
      <c r="R5392" s="0" t="n">
        <f aca="false">INT(MID(H5392,P5392+2,2))</f>
        <v>8</v>
      </c>
      <c r="S5392" s="0" t="e">
        <f aca="false">TRIM(MID(H5392,Q5392+2,LEN(H5392)-Q5392-5))</f>
        <v>#VALUE!</v>
      </c>
    </row>
    <row r="5393" customFormat="false" ht="13.8" hidden="false" customHeight="false" outlineLevel="0" collapsed="false">
      <c r="A5393" s="0" t="s">
        <v>12</v>
      </c>
      <c r="B5393" s="3" t="s">
        <v>14841</v>
      </c>
      <c r="C5393" s="0" t="s">
        <v>14823</v>
      </c>
      <c r="D5393" s="0" t="s">
        <v>14824</v>
      </c>
      <c r="E5393" s="0" t="s">
        <v>263</v>
      </c>
      <c r="F5393" s="0" t="n">
        <v>6</v>
      </c>
      <c r="G5393" s="0" t="s">
        <v>14842</v>
      </c>
      <c r="H5393" s="0" t="s">
        <v>14843</v>
      </c>
      <c r="I5393" s="0" t="n">
        <f aca="false">IFERROR(SEARCH("\",H5393),0)</f>
        <v>0</v>
      </c>
      <c r="O5393" s="0" t="n">
        <f aca="false">SEARCH("-",H5393,16)</f>
        <v>25</v>
      </c>
      <c r="P5393" s="0" t="n">
        <f aca="false">SEARCH("-",H5393,O5393+1)</f>
        <v>42</v>
      </c>
      <c r="Q5393" s="0" t="e">
        <f aca="false">SEARCH("-",H5393,P5393+1)</f>
        <v>#VALUE!</v>
      </c>
      <c r="R5393" s="0" t="n">
        <f aca="false">INT(MID(H5393,P5393+2,2))</f>
        <v>6</v>
      </c>
      <c r="S5393" s="0" t="e">
        <f aca="false">TRIM(MID(H5393,Q5393+2,LEN(H5393)-Q5393-5))</f>
        <v>#VALUE!</v>
      </c>
    </row>
    <row r="5394" customFormat="false" ht="13.8" hidden="false" customHeight="false" outlineLevel="0" collapsed="false">
      <c r="A5394" s="0" t="s">
        <v>12</v>
      </c>
      <c r="B5394" s="3" t="s">
        <v>14844</v>
      </c>
      <c r="C5394" s="0" t="s">
        <v>14823</v>
      </c>
      <c r="D5394" s="0" t="s">
        <v>14824</v>
      </c>
      <c r="E5394" s="0" t="s">
        <v>263</v>
      </c>
      <c r="F5394" s="0" t="n">
        <v>1</v>
      </c>
      <c r="G5394" s="0" t="s">
        <v>14845</v>
      </c>
      <c r="H5394" s="0" t="s">
        <v>14846</v>
      </c>
      <c r="I5394" s="0" t="n">
        <f aca="false">IFERROR(SEARCH("\",H5394),0)</f>
        <v>0</v>
      </c>
      <c r="O5394" s="0" t="n">
        <f aca="false">SEARCH("-",H5394,16)</f>
        <v>25</v>
      </c>
      <c r="P5394" s="0" t="n">
        <f aca="false">SEARCH("-",H5394,O5394+1)</f>
        <v>40</v>
      </c>
      <c r="Q5394" s="0" t="e">
        <f aca="false">SEARCH("-",H5394,P5394+1)</f>
        <v>#VALUE!</v>
      </c>
      <c r="R5394" s="0" t="n">
        <f aca="false">INT(MID(H5394,P5394+2,2))</f>
        <v>1</v>
      </c>
      <c r="S5394" s="0" t="e">
        <f aca="false">TRIM(MID(H5394,Q5394+2,LEN(H5394)-Q5394-5))</f>
        <v>#VALUE!</v>
      </c>
    </row>
    <row r="5395" customFormat="false" ht="13.8" hidden="false" customHeight="false" outlineLevel="0" collapsed="false">
      <c r="A5395" s="0" t="s">
        <v>12</v>
      </c>
      <c r="B5395" s="3" t="s">
        <v>14847</v>
      </c>
      <c r="C5395" s="0" t="s">
        <v>14823</v>
      </c>
      <c r="D5395" s="0" t="s">
        <v>14824</v>
      </c>
      <c r="E5395" s="0" t="s">
        <v>263</v>
      </c>
      <c r="F5395" s="0" t="n">
        <v>11</v>
      </c>
      <c r="G5395" s="0" t="s">
        <v>14848</v>
      </c>
      <c r="H5395" s="0" t="s">
        <v>14849</v>
      </c>
      <c r="I5395" s="0" t="n">
        <f aca="false">IFERROR(SEARCH("\",H5395),0)</f>
        <v>0</v>
      </c>
      <c r="O5395" s="0" t="n">
        <f aca="false">SEARCH("-",H5395,16)</f>
        <v>25</v>
      </c>
      <c r="P5395" s="0" t="n">
        <f aca="false">SEARCH("-",H5395,O5395+1)</f>
        <v>40</v>
      </c>
      <c r="Q5395" s="0" t="e">
        <f aca="false">SEARCH("-",H5395,P5395+1)</f>
        <v>#VALUE!</v>
      </c>
      <c r="R5395" s="0" t="n">
        <f aca="false">INT(MID(H5395,P5395+2,2))</f>
        <v>11</v>
      </c>
      <c r="S5395" s="0" t="e">
        <f aca="false">TRIM(MID(H5395,Q5395+2,LEN(H5395)-Q5395-5))</f>
        <v>#VALUE!</v>
      </c>
    </row>
    <row r="5396" customFormat="false" ht="13.8" hidden="false" customHeight="false" outlineLevel="0" collapsed="false">
      <c r="A5396" s="0" t="s">
        <v>12</v>
      </c>
      <c r="B5396" s="3" t="s">
        <v>14850</v>
      </c>
      <c r="C5396" s="0" t="s">
        <v>14823</v>
      </c>
      <c r="D5396" s="0" t="s">
        <v>14824</v>
      </c>
      <c r="E5396" s="0" t="s">
        <v>263</v>
      </c>
      <c r="F5396" s="0" t="n">
        <v>12</v>
      </c>
      <c r="G5396" s="0" t="s">
        <v>14851</v>
      </c>
      <c r="H5396" s="0" t="s">
        <v>14852</v>
      </c>
      <c r="I5396" s="0" t="n">
        <f aca="false">IFERROR(SEARCH("\",H5396),0)</f>
        <v>0</v>
      </c>
      <c r="O5396" s="0" t="n">
        <f aca="false">SEARCH("-",H5396,16)</f>
        <v>25</v>
      </c>
      <c r="P5396" s="0" t="n">
        <f aca="false">SEARCH("-",H5396,O5396+1)</f>
        <v>40</v>
      </c>
      <c r="Q5396" s="0" t="e">
        <f aca="false">SEARCH("-",H5396,P5396+1)</f>
        <v>#VALUE!</v>
      </c>
      <c r="R5396" s="0" t="n">
        <f aca="false">INT(MID(H5396,P5396+2,2))</f>
        <v>12</v>
      </c>
      <c r="S5396" s="0" t="e">
        <f aca="false">TRIM(MID(H5396,Q5396+2,LEN(H5396)-Q5396-5))</f>
        <v>#VALUE!</v>
      </c>
    </row>
    <row r="5397" customFormat="false" ht="13.8" hidden="false" customHeight="false" outlineLevel="0" collapsed="false">
      <c r="A5397" s="0" t="s">
        <v>12</v>
      </c>
      <c r="B5397" s="3" t="s">
        <v>14853</v>
      </c>
      <c r="C5397" s="0" t="s">
        <v>14823</v>
      </c>
      <c r="D5397" s="0" t="s">
        <v>14824</v>
      </c>
      <c r="E5397" s="0" t="s">
        <v>263</v>
      </c>
      <c r="F5397" s="0" t="n">
        <v>2</v>
      </c>
      <c r="G5397" s="0" t="s">
        <v>14854</v>
      </c>
      <c r="H5397" s="0" t="s">
        <v>14855</v>
      </c>
      <c r="I5397" s="0" t="n">
        <f aca="false">IFERROR(SEARCH("\",H5397),0)</f>
        <v>0</v>
      </c>
      <c r="O5397" s="0" t="n">
        <f aca="false">SEARCH("-",H5397,16)</f>
        <v>25</v>
      </c>
      <c r="P5397" s="0" t="n">
        <f aca="false">SEARCH("-",H5397,O5397+1)</f>
        <v>64</v>
      </c>
      <c r="Q5397" s="0" t="e">
        <f aca="false">SEARCH("-",H5397,P5397+1)</f>
        <v>#VALUE!</v>
      </c>
      <c r="R5397" s="0" t="n">
        <f aca="false">INT(MID(H5397,P5397+2,2))</f>
        <v>2</v>
      </c>
      <c r="S5397" s="0" t="e">
        <f aca="false">TRIM(MID(H5397,Q5397+2,LEN(H5397)-Q5397-5))</f>
        <v>#VALUE!</v>
      </c>
    </row>
    <row r="5398" customFormat="false" ht="13.8" hidden="false" customHeight="false" outlineLevel="0" collapsed="false">
      <c r="A5398" s="0" t="s">
        <v>12</v>
      </c>
      <c r="B5398" s="3" t="s">
        <v>14856</v>
      </c>
      <c r="C5398" s="0" t="s">
        <v>14823</v>
      </c>
      <c r="D5398" s="0" t="s">
        <v>14824</v>
      </c>
      <c r="E5398" s="0" t="s">
        <v>263</v>
      </c>
      <c r="F5398" s="0" t="n">
        <v>7</v>
      </c>
      <c r="G5398" s="0" t="s">
        <v>14857</v>
      </c>
      <c r="H5398" s="0" t="s">
        <v>14858</v>
      </c>
      <c r="I5398" s="0" t="n">
        <f aca="false">IFERROR(SEARCH("\",H5398),0)</f>
        <v>0</v>
      </c>
      <c r="O5398" s="0" t="n">
        <f aca="false">SEARCH("-",H5398,16)</f>
        <v>25</v>
      </c>
      <c r="P5398" s="0" t="n">
        <f aca="false">SEARCH("-",H5398,O5398+1)</f>
        <v>57</v>
      </c>
      <c r="Q5398" s="0" t="n">
        <f aca="false">SEARCH("-",H5398,P5398)</f>
        <v>57</v>
      </c>
      <c r="R5398" s="0" t="str">
        <f aca="false">MID(H5398,Q5398+2,LEN(H5398)-Q5398-5)</f>
        <v>07</v>
      </c>
    </row>
    <row r="5399" customFormat="false" ht="13.8" hidden="false" customHeight="false" outlineLevel="0" collapsed="false">
      <c r="A5399" s="0" t="s">
        <v>12</v>
      </c>
      <c r="B5399" s="3" t="s">
        <v>14859</v>
      </c>
      <c r="C5399" s="0" t="s">
        <v>6096</v>
      </c>
      <c r="D5399" s="0" t="s">
        <v>14860</v>
      </c>
      <c r="E5399" s="0" t="s">
        <v>1787</v>
      </c>
      <c r="F5399" s="0" t="n">
        <v>10</v>
      </c>
      <c r="G5399" s="0" t="s">
        <v>14861</v>
      </c>
      <c r="H5399" s="0" t="s">
        <v>14862</v>
      </c>
      <c r="I5399" s="0" t="n">
        <f aca="false">IFERROR(SEARCH("\",H5399),0)</f>
        <v>0</v>
      </c>
      <c r="O5399" s="0" t="n">
        <f aca="false">SEARCH("-",H5399,16)</f>
        <v>17</v>
      </c>
      <c r="P5399" s="0" t="n">
        <f aca="false">SEARCH("-",H5399,O5399+1)</f>
        <v>32</v>
      </c>
      <c r="Q5399" s="0" t="n">
        <f aca="false">SEARCH("-",H5399,P5399)</f>
        <v>32</v>
      </c>
      <c r="R5399" s="0" t="str">
        <f aca="false">MID(H5399,Q5399+2,LEN(H5399)-Q5399-5)</f>
        <v>10 - Isn't It Romantic_</v>
      </c>
    </row>
    <row r="5400" customFormat="false" ht="13.8" hidden="false" customHeight="false" outlineLevel="0" collapsed="false">
      <c r="A5400" s="0" t="s">
        <v>12</v>
      </c>
      <c r="B5400" s="3" t="s">
        <v>14863</v>
      </c>
      <c r="C5400" s="0" t="s">
        <v>1903</v>
      </c>
      <c r="D5400" s="0" t="s">
        <v>14864</v>
      </c>
      <c r="E5400" s="0" t="s">
        <v>1905</v>
      </c>
      <c r="F5400" s="0" t="n">
        <v>1</v>
      </c>
      <c r="G5400" s="0" t="s">
        <v>14865</v>
      </c>
      <c r="H5400" s="0" t="s">
        <v>14866</v>
      </c>
      <c r="I5400" s="0" t="n">
        <f aca="false">IFERROR(SEARCH("\",H5400),0)</f>
        <v>0</v>
      </c>
      <c r="O5400" s="0" t="n">
        <f aca="false">SEARCH("-",H5400,16)</f>
        <v>16</v>
      </c>
      <c r="P5400" s="0" t="e">
        <f aca="false">SEARCH("-",H5400,O5400+1)</f>
        <v>#VALUE!</v>
      </c>
      <c r="Q5400" s="0" t="e">
        <f aca="false">SEARCH("-",H5400,P5400)</f>
        <v>#VALUE!</v>
      </c>
      <c r="R5400" s="0" t="e">
        <f aca="false">MID(H5400,Q5400+2,LEN(H5400)-Q5400-5)</f>
        <v>#VALUE!</v>
      </c>
    </row>
    <row r="5401" customFormat="false" ht="13.8" hidden="false" customHeight="false" outlineLevel="0" collapsed="false">
      <c r="A5401" s="0" t="s">
        <v>12</v>
      </c>
      <c r="B5401" s="3" t="s">
        <v>14867</v>
      </c>
      <c r="C5401" s="0" t="s">
        <v>2695</v>
      </c>
      <c r="D5401" s="0" t="s">
        <v>14868</v>
      </c>
      <c r="E5401" s="0" t="s">
        <v>16</v>
      </c>
      <c r="F5401" s="0" t="n">
        <v>15</v>
      </c>
      <c r="G5401" s="0" t="s">
        <v>14869</v>
      </c>
      <c r="H5401" s="0" t="s">
        <v>14870</v>
      </c>
      <c r="I5401" s="0" t="n">
        <f aca="false">IFERROR(SEARCH("\",H5401),0)</f>
        <v>0</v>
      </c>
      <c r="O5401" s="0" t="n">
        <f aca="false">SEARCH("-",H5401,16)</f>
        <v>21</v>
      </c>
      <c r="P5401" s="0" t="e">
        <f aca="false">SEARCH("-",H5401,O5401+1)</f>
        <v>#VALUE!</v>
      </c>
      <c r="Q5401" s="0" t="e">
        <f aca="false">SEARCH("-",H5401,P5401)</f>
        <v>#VALUE!</v>
      </c>
      <c r="R5401" s="0" t="e">
        <f aca="false">MID(H5401,Q5401+2,LEN(H5401)-Q5401-5)</f>
        <v>#VALUE!</v>
      </c>
    </row>
    <row r="5402" customFormat="false" ht="13.8" hidden="false" customHeight="false" outlineLevel="0" collapsed="false">
      <c r="A5402" s="0" t="s">
        <v>12</v>
      </c>
      <c r="B5402" s="3" t="s">
        <v>14871</v>
      </c>
      <c r="C5402" s="0" t="s">
        <v>14</v>
      </c>
      <c r="D5402" s="0" t="s">
        <v>14872</v>
      </c>
      <c r="E5402" s="0" t="s">
        <v>16</v>
      </c>
      <c r="F5402" s="0" t="n">
        <v>1</v>
      </c>
      <c r="G5402" s="0" t="s">
        <v>14873</v>
      </c>
      <c r="H5402" s="0" t="s">
        <v>14874</v>
      </c>
      <c r="I5402" s="0" t="n">
        <f aca="false">IFERROR(SEARCH("\",H5402),0)</f>
        <v>0</v>
      </c>
      <c r="O5402" s="0" t="e">
        <f aca="false">SEARCH("-",H5402,16)</f>
        <v>#VALUE!</v>
      </c>
      <c r="P5402" s="0" t="e">
        <f aca="false">SEARCH("-",H5402,O5402+1)</f>
        <v>#VALUE!</v>
      </c>
      <c r="Q5402" s="0" t="e">
        <f aca="false">SEARCH("-",H5402,P5402)</f>
        <v>#VALUE!</v>
      </c>
      <c r="R5402" s="0" t="e">
        <f aca="false">MID(H5402,Q5402+2,LEN(H5402)-Q5402-5)</f>
        <v>#VALUE!</v>
      </c>
    </row>
    <row r="5403" customFormat="false" ht="13.8" hidden="false" customHeight="false" outlineLevel="0" collapsed="false">
      <c r="A5403" s="0" t="s">
        <v>12</v>
      </c>
      <c r="B5403" s="3" t="s">
        <v>14875</v>
      </c>
      <c r="C5403" s="0" t="s">
        <v>14</v>
      </c>
      <c r="D5403" s="0" t="s">
        <v>14872</v>
      </c>
      <c r="E5403" s="0" t="s">
        <v>16</v>
      </c>
      <c r="F5403" s="0" t="n">
        <v>2</v>
      </c>
      <c r="G5403" s="0" t="s">
        <v>14876</v>
      </c>
      <c r="H5403" s="0" t="s">
        <v>14877</v>
      </c>
      <c r="I5403" s="0" t="n">
        <f aca="false">IFERROR(SEARCH("\",H5403),0)</f>
        <v>0</v>
      </c>
      <c r="O5403" s="0" t="e">
        <f aca="false">SEARCH("-",H5403,16)</f>
        <v>#VALUE!</v>
      </c>
      <c r="P5403" s="0" t="e">
        <f aca="false">SEARCH("-",H5403,O5403+1)</f>
        <v>#VALUE!</v>
      </c>
      <c r="Q5403" s="0" t="e">
        <f aca="false">SEARCH("-",H5403,P5403)</f>
        <v>#VALUE!</v>
      </c>
      <c r="R5403" s="0" t="e">
        <f aca="false">MID(H5403,Q5403+2,LEN(H5403)-Q5403-5)</f>
        <v>#VALUE!</v>
      </c>
    </row>
    <row r="5404" customFormat="false" ht="13.8" hidden="false" customHeight="false" outlineLevel="0" collapsed="false">
      <c r="A5404" s="0" t="s">
        <v>12</v>
      </c>
      <c r="B5404" s="3" t="s">
        <v>14878</v>
      </c>
      <c r="C5404" s="0" t="s">
        <v>14</v>
      </c>
      <c r="D5404" s="0" t="s">
        <v>14872</v>
      </c>
      <c r="E5404" s="0" t="s">
        <v>16</v>
      </c>
      <c r="F5404" s="0" t="n">
        <v>3</v>
      </c>
      <c r="G5404" s="0" t="s">
        <v>14879</v>
      </c>
      <c r="H5404" s="0" t="s">
        <v>14880</v>
      </c>
      <c r="I5404" s="0" t="n">
        <f aca="false">IFERROR(SEARCH("\",H5404),0)</f>
        <v>0</v>
      </c>
      <c r="O5404" s="0" t="e">
        <f aca="false">SEARCH("-",H5404,16)</f>
        <v>#VALUE!</v>
      </c>
      <c r="P5404" s="0" t="e">
        <f aca="false">SEARCH("-",H5404,O5404+1)</f>
        <v>#VALUE!</v>
      </c>
      <c r="Q5404" s="0" t="e">
        <f aca="false">SEARCH("-",H5404,P5404)</f>
        <v>#VALUE!</v>
      </c>
      <c r="R5404" s="0" t="e">
        <f aca="false">MID(H5404,Q5404+2,LEN(H5404)-Q5404-5)</f>
        <v>#VALUE!</v>
      </c>
    </row>
    <row r="5405" customFormat="false" ht="13.8" hidden="false" customHeight="false" outlineLevel="0" collapsed="false">
      <c r="A5405" s="0" t="s">
        <v>12</v>
      </c>
      <c r="B5405" s="3" t="s">
        <v>14881</v>
      </c>
      <c r="C5405" s="0" t="s">
        <v>14</v>
      </c>
      <c r="D5405" s="0" t="s">
        <v>14872</v>
      </c>
      <c r="E5405" s="0" t="s">
        <v>16</v>
      </c>
      <c r="F5405" s="0" t="n">
        <v>4</v>
      </c>
      <c r="G5405" s="0" t="s">
        <v>14882</v>
      </c>
      <c r="H5405" s="0" t="s">
        <v>14883</v>
      </c>
      <c r="I5405" s="0" t="n">
        <f aca="false">IFERROR(SEARCH("\",H5405),0)</f>
        <v>0</v>
      </c>
      <c r="O5405" s="0" t="e">
        <f aca="false">SEARCH("-",H5405,16)</f>
        <v>#VALUE!</v>
      </c>
      <c r="P5405" s="0" t="e">
        <f aca="false">SEARCH("-",H5405,O5405+1)</f>
        <v>#VALUE!</v>
      </c>
      <c r="Q5405" s="0" t="e">
        <f aca="false">SEARCH("-",H5405,P5405)</f>
        <v>#VALUE!</v>
      </c>
      <c r="R5405" s="0" t="e">
        <f aca="false">MID(H5405,Q5405+2,LEN(H5405)-Q5405-5)</f>
        <v>#VALUE!</v>
      </c>
    </row>
    <row r="5406" customFormat="false" ht="13.8" hidden="false" customHeight="false" outlineLevel="0" collapsed="false">
      <c r="A5406" s="0" t="s">
        <v>12</v>
      </c>
      <c r="B5406" s="3" t="s">
        <v>14884</v>
      </c>
      <c r="C5406" s="0" t="s">
        <v>14</v>
      </c>
      <c r="D5406" s="0" t="s">
        <v>14872</v>
      </c>
      <c r="E5406" s="0" t="s">
        <v>16</v>
      </c>
      <c r="F5406" s="0" t="n">
        <v>5</v>
      </c>
      <c r="G5406" s="0" t="s">
        <v>14885</v>
      </c>
      <c r="H5406" s="0" t="s">
        <v>14886</v>
      </c>
      <c r="I5406" s="0" t="n">
        <f aca="false">IFERROR(SEARCH("\",H5406),0)</f>
        <v>0</v>
      </c>
      <c r="O5406" s="0" t="e">
        <f aca="false">SEARCH("-",H5406,16)</f>
        <v>#VALUE!</v>
      </c>
      <c r="P5406" s="0" t="e">
        <f aca="false">SEARCH("-",H5406,O5406+1)</f>
        <v>#VALUE!</v>
      </c>
      <c r="Q5406" s="0" t="e">
        <f aca="false">SEARCH("-",H5406,P5406)</f>
        <v>#VALUE!</v>
      </c>
      <c r="R5406" s="0" t="e">
        <f aca="false">MID(H5406,Q5406+2,LEN(H5406)-Q5406-5)</f>
        <v>#VALUE!</v>
      </c>
    </row>
    <row r="5407" customFormat="false" ht="13.8" hidden="false" customHeight="false" outlineLevel="0" collapsed="false">
      <c r="A5407" s="0" t="s">
        <v>12</v>
      </c>
      <c r="B5407" s="3" t="s">
        <v>14887</v>
      </c>
      <c r="C5407" s="0" t="s">
        <v>14</v>
      </c>
      <c r="D5407" s="0" t="s">
        <v>14872</v>
      </c>
      <c r="E5407" s="0" t="s">
        <v>16</v>
      </c>
      <c r="F5407" s="0" t="n">
        <v>6</v>
      </c>
      <c r="G5407" s="0" t="s">
        <v>14888</v>
      </c>
      <c r="H5407" s="0" t="s">
        <v>14889</v>
      </c>
      <c r="I5407" s="0" t="n">
        <f aca="false">IFERROR(SEARCH("\",H5407),0)</f>
        <v>0</v>
      </c>
      <c r="O5407" s="0" t="e">
        <f aca="false">SEARCH("-",H5407,16)</f>
        <v>#VALUE!</v>
      </c>
      <c r="P5407" s="0" t="e">
        <f aca="false">SEARCH("-",H5407,O5407+1)</f>
        <v>#VALUE!</v>
      </c>
      <c r="Q5407" s="0" t="e">
        <f aca="false">SEARCH("-",H5407,P5407)</f>
        <v>#VALUE!</v>
      </c>
      <c r="R5407" s="0" t="e">
        <f aca="false">MID(H5407,Q5407+2,LEN(H5407)-Q5407-5)</f>
        <v>#VALUE!</v>
      </c>
    </row>
    <row r="5408" customFormat="false" ht="13.8" hidden="false" customHeight="false" outlineLevel="0" collapsed="false">
      <c r="A5408" s="0" t="s">
        <v>12</v>
      </c>
      <c r="B5408" s="3" t="s">
        <v>14890</v>
      </c>
      <c r="C5408" s="0" t="s">
        <v>14</v>
      </c>
      <c r="D5408" s="0" t="s">
        <v>14872</v>
      </c>
      <c r="E5408" s="0" t="s">
        <v>16</v>
      </c>
      <c r="F5408" s="0" t="n">
        <v>7</v>
      </c>
      <c r="G5408" s="0" t="s">
        <v>14891</v>
      </c>
      <c r="H5408" s="0" t="s">
        <v>14892</v>
      </c>
      <c r="I5408" s="0" t="n">
        <f aca="false">IFERROR(SEARCH("\",H5408),0)</f>
        <v>0</v>
      </c>
      <c r="O5408" s="0" t="e">
        <f aca="false">SEARCH("-",H5408,16)</f>
        <v>#VALUE!</v>
      </c>
      <c r="P5408" s="0" t="e">
        <f aca="false">SEARCH("-",H5408,O5408+1)</f>
        <v>#VALUE!</v>
      </c>
      <c r="Q5408" s="0" t="e">
        <f aca="false">SEARCH("-",H5408,P5408)</f>
        <v>#VALUE!</v>
      </c>
      <c r="R5408" s="0" t="e">
        <f aca="false">MID(H5408,Q5408+2,LEN(H5408)-Q5408-5)</f>
        <v>#VALUE!</v>
      </c>
    </row>
    <row r="5409" customFormat="false" ht="13.8" hidden="false" customHeight="false" outlineLevel="0" collapsed="false">
      <c r="A5409" s="0" t="s">
        <v>12</v>
      </c>
      <c r="B5409" s="3" t="s">
        <v>14893</v>
      </c>
      <c r="C5409" s="0" t="s">
        <v>14</v>
      </c>
      <c r="D5409" s="0" t="s">
        <v>14872</v>
      </c>
      <c r="E5409" s="0" t="s">
        <v>16</v>
      </c>
      <c r="F5409" s="0" t="n">
        <v>8</v>
      </c>
      <c r="G5409" s="0" t="s">
        <v>14894</v>
      </c>
      <c r="H5409" s="0" t="s">
        <v>14895</v>
      </c>
      <c r="I5409" s="0" t="n">
        <f aca="false">IFERROR(SEARCH("\",H5409),0)</f>
        <v>0</v>
      </c>
      <c r="O5409" s="0" t="e">
        <f aca="false">SEARCH("-",H5409,16)</f>
        <v>#VALUE!</v>
      </c>
      <c r="P5409" s="0" t="e">
        <f aca="false">SEARCH("-",H5409,O5409+1)</f>
        <v>#VALUE!</v>
      </c>
      <c r="Q5409" s="0" t="e">
        <f aca="false">SEARCH("-",H5409,P5409)</f>
        <v>#VALUE!</v>
      </c>
      <c r="R5409" s="0" t="e">
        <f aca="false">MID(H5409,Q5409+2,LEN(H5409)-Q5409-5)</f>
        <v>#VALUE!</v>
      </c>
    </row>
    <row r="5410" customFormat="false" ht="13.8" hidden="false" customHeight="false" outlineLevel="0" collapsed="false">
      <c r="A5410" s="0" t="s">
        <v>12</v>
      </c>
      <c r="B5410" s="3" t="s">
        <v>14896</v>
      </c>
      <c r="C5410" s="0" t="s">
        <v>14</v>
      </c>
      <c r="D5410" s="0" t="s">
        <v>14872</v>
      </c>
      <c r="E5410" s="0" t="s">
        <v>16</v>
      </c>
      <c r="F5410" s="0" t="n">
        <v>9</v>
      </c>
      <c r="G5410" s="0" t="s">
        <v>14897</v>
      </c>
      <c r="H5410" s="0" t="s">
        <v>14898</v>
      </c>
      <c r="I5410" s="0" t="n">
        <f aca="false">IFERROR(SEARCH("\",H5410),0)</f>
        <v>0</v>
      </c>
      <c r="O5410" s="0" t="e">
        <f aca="false">SEARCH("-",H5410,16)</f>
        <v>#VALUE!</v>
      </c>
      <c r="P5410" s="0" t="e">
        <f aca="false">SEARCH("-",H5410,O5410+1)</f>
        <v>#VALUE!</v>
      </c>
      <c r="Q5410" s="0" t="e">
        <f aca="false">SEARCH("-",H5410,P5410)</f>
        <v>#VALUE!</v>
      </c>
      <c r="R5410" s="0" t="e">
        <f aca="false">MID(H5410,Q5410+2,LEN(H5410)-Q5410-5)</f>
        <v>#VALUE!</v>
      </c>
    </row>
    <row r="5411" customFormat="false" ht="13.8" hidden="false" customHeight="false" outlineLevel="0" collapsed="false">
      <c r="A5411" s="0" t="s">
        <v>12</v>
      </c>
      <c r="B5411" s="3" t="s">
        <v>14899</v>
      </c>
      <c r="C5411" s="0" t="s">
        <v>14</v>
      </c>
      <c r="D5411" s="0" t="s">
        <v>14872</v>
      </c>
      <c r="E5411" s="0" t="s">
        <v>16</v>
      </c>
      <c r="F5411" s="0" t="n">
        <v>10</v>
      </c>
      <c r="G5411" s="0" t="s">
        <v>14900</v>
      </c>
      <c r="H5411" s="0" t="s">
        <v>14901</v>
      </c>
      <c r="I5411" s="0" t="n">
        <f aca="false">IFERROR(SEARCH("\",H5411),0)</f>
        <v>0</v>
      </c>
      <c r="O5411" s="0" t="e">
        <f aca="false">SEARCH("-",H5411,16)</f>
        <v>#VALUE!</v>
      </c>
      <c r="P5411" s="0" t="e">
        <f aca="false">SEARCH("-",H5411,O5411+1)</f>
        <v>#VALUE!</v>
      </c>
      <c r="Q5411" s="0" t="e">
        <f aca="false">SEARCH("-",H5411,P5411)</f>
        <v>#VALUE!</v>
      </c>
      <c r="R5411" s="0" t="e">
        <f aca="false">MID(H5411,Q5411+2,LEN(H5411)-Q5411-5)</f>
        <v>#VALUE!</v>
      </c>
    </row>
    <row r="5412" customFormat="false" ht="13.8" hidden="false" customHeight="false" outlineLevel="0" collapsed="false">
      <c r="A5412" s="0" t="s">
        <v>12</v>
      </c>
      <c r="B5412" s="3" t="s">
        <v>14902</v>
      </c>
      <c r="C5412" s="0" t="s">
        <v>14</v>
      </c>
      <c r="D5412" s="0" t="s">
        <v>14872</v>
      </c>
      <c r="E5412" s="0" t="s">
        <v>16</v>
      </c>
      <c r="F5412" s="0" t="n">
        <v>11</v>
      </c>
      <c r="G5412" s="0" t="s">
        <v>14903</v>
      </c>
      <c r="H5412" s="0" t="s">
        <v>14904</v>
      </c>
      <c r="I5412" s="0" t="n">
        <f aca="false">IFERROR(SEARCH("\",H5412),0)</f>
        <v>0</v>
      </c>
      <c r="O5412" s="0" t="e">
        <f aca="false">SEARCH("-",H5412,16)</f>
        <v>#VALUE!</v>
      </c>
      <c r="P5412" s="0" t="e">
        <f aca="false">SEARCH("-",H5412,O5412+1)</f>
        <v>#VALUE!</v>
      </c>
      <c r="Q5412" s="0" t="e">
        <f aca="false">SEARCH("-",H5412,P5412)</f>
        <v>#VALUE!</v>
      </c>
      <c r="R5412" s="0" t="e">
        <f aca="false">MID(H5412,Q5412+2,LEN(H5412)-Q5412-5)</f>
        <v>#VALUE!</v>
      </c>
    </row>
    <row r="5413" customFormat="false" ht="13.8" hidden="false" customHeight="false" outlineLevel="0" collapsed="false">
      <c r="A5413" s="0" t="s">
        <v>12</v>
      </c>
      <c r="B5413" s="3" t="s">
        <v>14905</v>
      </c>
      <c r="C5413" s="0" t="s">
        <v>4020</v>
      </c>
      <c r="D5413" s="0" t="s">
        <v>14906</v>
      </c>
      <c r="E5413" s="0" t="s">
        <v>209</v>
      </c>
      <c r="F5413" s="0" t="n">
        <v>14</v>
      </c>
      <c r="G5413" s="0" t="s">
        <v>14907</v>
      </c>
      <c r="H5413" s="0" t="s">
        <v>14908</v>
      </c>
      <c r="I5413" s="0" t="n">
        <f aca="false">IFERROR(SEARCH("\",H5413),0)</f>
        <v>0</v>
      </c>
      <c r="O5413" s="0" t="e">
        <f aca="false">SEARCH("-",H5413,16)</f>
        <v>#VALUE!</v>
      </c>
      <c r="P5413" s="0" t="e">
        <f aca="false">SEARCH("-",H5413,O5413+1)</f>
        <v>#VALUE!</v>
      </c>
      <c r="Q5413" s="0" t="e">
        <f aca="false">SEARCH("-",H5413,P5413)</f>
        <v>#VALUE!</v>
      </c>
      <c r="R5413" s="0" t="e">
        <f aca="false">MID(H5413,Q5413+2,LEN(H5413)-Q5413-5)</f>
        <v>#VALUE!</v>
      </c>
    </row>
    <row r="5414" customFormat="false" ht="13.8" hidden="false" customHeight="false" outlineLevel="0" collapsed="false">
      <c r="A5414" s="0" t="s">
        <v>12</v>
      </c>
      <c r="B5414" s="3" t="s">
        <v>14909</v>
      </c>
      <c r="C5414" s="0" t="s">
        <v>4020</v>
      </c>
      <c r="D5414" s="0" t="s">
        <v>14906</v>
      </c>
      <c r="E5414" s="0" t="s">
        <v>209</v>
      </c>
      <c r="F5414" s="0" t="n">
        <v>3</v>
      </c>
      <c r="G5414" s="0" t="s">
        <v>14910</v>
      </c>
      <c r="H5414" s="0" t="s">
        <v>14911</v>
      </c>
      <c r="I5414" s="0" t="n">
        <f aca="false">IFERROR(SEARCH("\",H5414),0)</f>
        <v>0</v>
      </c>
      <c r="O5414" s="0" t="e">
        <f aca="false">SEARCH("-",H5414,16)</f>
        <v>#VALUE!</v>
      </c>
      <c r="P5414" s="0" t="e">
        <f aca="false">SEARCH("-",H5414,O5414+1)</f>
        <v>#VALUE!</v>
      </c>
      <c r="Q5414" s="0" t="e">
        <f aca="false">SEARCH("-",H5414,P5414)</f>
        <v>#VALUE!</v>
      </c>
      <c r="R5414" s="0" t="e">
        <f aca="false">MID(H5414,Q5414+2,LEN(H5414)-Q5414-5)</f>
        <v>#VALUE!</v>
      </c>
    </row>
    <row r="5415" customFormat="false" ht="13.8" hidden="false" customHeight="false" outlineLevel="0" collapsed="false">
      <c r="A5415" s="0" t="s">
        <v>12</v>
      </c>
      <c r="B5415" s="3" t="s">
        <v>14912</v>
      </c>
      <c r="C5415" s="0" t="s">
        <v>4032</v>
      </c>
      <c r="D5415" s="0" t="s">
        <v>14913</v>
      </c>
      <c r="E5415" s="0" t="s">
        <v>16</v>
      </c>
      <c r="F5415" s="0" t="n">
        <v>1</v>
      </c>
      <c r="G5415" s="0" t="s">
        <v>14914</v>
      </c>
      <c r="H5415" s="0" t="s">
        <v>14915</v>
      </c>
      <c r="I5415" s="0" t="n">
        <f aca="false">IFERROR(SEARCH("\",H5415),0)</f>
        <v>0</v>
      </c>
      <c r="O5415" s="0" t="n">
        <f aca="false">SEARCH("-",H5415,16)</f>
        <v>19</v>
      </c>
      <c r="P5415" s="0" t="n">
        <f aca="false">SEARCH("-",H5415,O5415+1)</f>
        <v>28</v>
      </c>
      <c r="Q5415" s="0" t="n">
        <f aca="false">SEARCH("-",H5415,P5415)</f>
        <v>28</v>
      </c>
      <c r="R5415" s="0" t="str">
        <f aca="false">MID(H5415,Q5415+2,LEN(H5415)-Q5415-5)</f>
        <v>Walk This World</v>
      </c>
    </row>
    <row r="5416" customFormat="false" ht="13.8" hidden="false" customHeight="false" outlineLevel="0" collapsed="false">
      <c r="A5416" s="0" t="s">
        <v>12</v>
      </c>
      <c r="B5416" s="3" t="s">
        <v>14916</v>
      </c>
      <c r="C5416" s="0" t="s">
        <v>4032</v>
      </c>
      <c r="D5416" s="0" t="s">
        <v>14913</v>
      </c>
      <c r="E5416" s="0" t="s">
        <v>16</v>
      </c>
      <c r="F5416" s="0" t="n">
        <v>4</v>
      </c>
      <c r="G5416" s="0" t="s">
        <v>14917</v>
      </c>
      <c r="H5416" s="0" t="s">
        <v>14918</v>
      </c>
      <c r="I5416" s="0" t="n">
        <f aca="false">IFERROR(SEARCH("\",H5416),0)</f>
        <v>0</v>
      </c>
      <c r="O5416" s="0" t="n">
        <f aca="false">SEARCH("-",H5416,16)</f>
        <v>19</v>
      </c>
      <c r="P5416" s="0" t="n">
        <f aca="false">SEARCH("-",H5416,O5416+1)</f>
        <v>28</v>
      </c>
      <c r="Q5416" s="0" t="n">
        <f aca="false">SEARCH("-",H5416,P5416)</f>
        <v>28</v>
      </c>
      <c r="R5416" s="0" t="str">
        <f aca="false">MID(H5416,Q5416+2,LEN(H5416)-Q5416-5)</f>
        <v>Throwing Fire At The Sun</v>
      </c>
    </row>
    <row r="5417" customFormat="false" ht="13.8" hidden="false" customHeight="false" outlineLevel="0" collapsed="false">
      <c r="A5417" s="0" t="s">
        <v>12</v>
      </c>
      <c r="B5417" s="3" t="s">
        <v>14919</v>
      </c>
      <c r="C5417" s="0" t="s">
        <v>4032</v>
      </c>
      <c r="D5417" s="0" t="s">
        <v>14913</v>
      </c>
      <c r="E5417" s="0" t="s">
        <v>16</v>
      </c>
      <c r="F5417" s="0" t="n">
        <v>5</v>
      </c>
      <c r="G5417" s="0" t="s">
        <v>14920</v>
      </c>
      <c r="H5417" s="0" t="s">
        <v>14921</v>
      </c>
      <c r="I5417" s="0" t="n">
        <f aca="false">IFERROR(SEARCH("\",H5417),0)</f>
        <v>0</v>
      </c>
      <c r="O5417" s="0" t="n">
        <f aca="false">SEARCH("-",H5417,16)</f>
        <v>19</v>
      </c>
      <c r="P5417" s="0" t="n">
        <f aca="false">SEARCH("-",H5417,O5417+1)</f>
        <v>28</v>
      </c>
      <c r="Q5417" s="0" t="n">
        <f aca="false">SEARCH("-",H5417,P5417)</f>
        <v>28</v>
      </c>
      <c r="R5417" s="0" t="str">
        <f aca="false">MID(H5417,Q5417+2,LEN(H5417)-Q5417-5)</f>
        <v>Maybe An Angel</v>
      </c>
    </row>
    <row r="5418" customFormat="false" ht="13.8" hidden="false" customHeight="false" outlineLevel="0" collapsed="false">
      <c r="A5418" s="0" t="s">
        <v>12</v>
      </c>
      <c r="B5418" s="3" t="s">
        <v>14922</v>
      </c>
      <c r="C5418" s="0" t="s">
        <v>4032</v>
      </c>
      <c r="D5418" s="0" t="s">
        <v>14913</v>
      </c>
      <c r="E5418" s="0" t="s">
        <v>16</v>
      </c>
      <c r="F5418" s="0" t="n">
        <v>6</v>
      </c>
      <c r="G5418" s="0" t="s">
        <v>14923</v>
      </c>
      <c r="H5418" s="0" t="s">
        <v>14924</v>
      </c>
      <c r="I5418" s="0" t="n">
        <f aca="false">IFERROR(SEARCH("\",H5418),0)</f>
        <v>0</v>
      </c>
      <c r="O5418" s="0" t="n">
        <f aca="false">SEARCH("-",H5418,16)</f>
        <v>19</v>
      </c>
      <c r="P5418" s="0" t="n">
        <f aca="false">SEARCH("-",H5418,O5418+1)</f>
        <v>28</v>
      </c>
      <c r="Q5418" s="0" t="n">
        <f aca="false">SEARCH("-",H5418,P5418)</f>
        <v>28</v>
      </c>
      <c r="R5418" s="0" t="str">
        <f aca="false">MID(H5418,Q5418+2,LEN(H5418)-Q5418-5)</f>
        <v>Sugar</v>
      </c>
    </row>
    <row r="5419" customFormat="false" ht="13.8" hidden="false" customHeight="false" outlineLevel="0" collapsed="false">
      <c r="A5419" s="0" t="s">
        <v>12</v>
      </c>
      <c r="B5419" s="3" t="s">
        <v>14925</v>
      </c>
      <c r="C5419" s="0" t="s">
        <v>4032</v>
      </c>
      <c r="D5419" s="0" t="s">
        <v>14913</v>
      </c>
      <c r="E5419" s="0" t="s">
        <v>16</v>
      </c>
      <c r="F5419" s="0" t="n">
        <v>7</v>
      </c>
      <c r="G5419" s="0" t="s">
        <v>14926</v>
      </c>
      <c r="H5419" s="0" t="s">
        <v>14927</v>
      </c>
      <c r="I5419" s="0" t="n">
        <f aca="false">IFERROR(SEARCH("\",H5419),0)</f>
        <v>0</v>
      </c>
      <c r="O5419" s="0" t="n">
        <f aca="false">SEARCH("-",H5419,16)</f>
        <v>19</v>
      </c>
      <c r="P5419" s="0" t="n">
        <f aca="false">SEARCH("-",H5419,O5419+1)</f>
        <v>28</v>
      </c>
      <c r="Q5419" s="0" t="n">
        <f aca="false">SEARCH("-",H5419,P5419)</f>
        <v>28</v>
      </c>
      <c r="R5419" s="0" t="str">
        <f aca="false">MID(H5419,Q5419+2,LEN(H5419)-Q5419-5)</f>
        <v>Truth and Bone</v>
      </c>
    </row>
    <row r="5420" customFormat="false" ht="13.8" hidden="false" customHeight="false" outlineLevel="0" collapsed="false">
      <c r="A5420" s="0" t="s">
        <v>12</v>
      </c>
      <c r="B5420" s="3" t="s">
        <v>14928</v>
      </c>
      <c r="C5420" s="0" t="s">
        <v>4032</v>
      </c>
      <c r="D5420" s="0" t="s">
        <v>14913</v>
      </c>
      <c r="E5420" s="0" t="s">
        <v>16</v>
      </c>
      <c r="F5420" s="0" t="n">
        <v>8</v>
      </c>
      <c r="G5420" s="0" t="s">
        <v>14929</v>
      </c>
      <c r="H5420" s="0" t="s">
        <v>14930</v>
      </c>
      <c r="I5420" s="0" t="n">
        <f aca="false">IFERROR(SEARCH("\",H5420),0)</f>
        <v>0</v>
      </c>
      <c r="O5420" s="0" t="n">
        <f aca="false">SEARCH("-",H5420,16)</f>
        <v>19</v>
      </c>
      <c r="P5420" s="0" t="n">
        <f aca="false">SEARCH("-",H5420,O5420+1)</f>
        <v>28</v>
      </c>
      <c r="Q5420" s="0" t="n">
        <f aca="false">SEARCH("-",H5420,P5420)</f>
        <v>28</v>
      </c>
      <c r="R5420" s="0" t="str">
        <f aca="false">MID(H5420,Q5420+2,LEN(H5420)-Q5420-5)</f>
        <v>Blue Black</v>
      </c>
    </row>
    <row r="5421" customFormat="false" ht="13.8" hidden="false" customHeight="false" outlineLevel="0" collapsed="false">
      <c r="A5421" s="0" t="s">
        <v>12</v>
      </c>
      <c r="B5421" s="3" t="s">
        <v>14931</v>
      </c>
      <c r="C5421" s="0" t="s">
        <v>4032</v>
      </c>
      <c r="D5421" s="0" t="s">
        <v>14913</v>
      </c>
      <c r="E5421" s="0" t="s">
        <v>16</v>
      </c>
      <c r="F5421" s="0" t="n">
        <v>9</v>
      </c>
      <c r="G5421" s="0" t="s">
        <v>14932</v>
      </c>
      <c r="H5421" s="0" t="s">
        <v>14933</v>
      </c>
      <c r="I5421" s="0" t="n">
        <f aca="false">IFERROR(SEARCH("\",H5421),0)</f>
        <v>0</v>
      </c>
      <c r="O5421" s="0" t="n">
        <f aca="false">SEARCH("-",H5421,16)</f>
        <v>19</v>
      </c>
      <c r="P5421" s="0" t="n">
        <f aca="false">SEARCH("-",H5421,O5421+1)</f>
        <v>28</v>
      </c>
      <c r="Q5421" s="0" t="n">
        <f aca="false">SEARCH("-",H5421,P5421)</f>
        <v>28</v>
      </c>
      <c r="R5421" s="0" t="str">
        <f aca="false">MID(H5421,Q5421+2,LEN(H5421)-Q5421-5)</f>
        <v>Walking Higher</v>
      </c>
    </row>
    <row r="5422" customFormat="false" ht="13.8" hidden="false" customHeight="false" outlineLevel="0" collapsed="false">
      <c r="A5422" s="0" t="s">
        <v>12</v>
      </c>
      <c r="B5422" s="3" t="s">
        <v>14934</v>
      </c>
      <c r="C5422" s="0" t="s">
        <v>4032</v>
      </c>
      <c r="D5422" s="0" t="s">
        <v>14913</v>
      </c>
      <c r="E5422" s="0" t="s">
        <v>16</v>
      </c>
      <c r="F5422" s="0" t="n">
        <v>10</v>
      </c>
      <c r="G5422" s="0" t="s">
        <v>14935</v>
      </c>
      <c r="H5422" s="0" t="s">
        <v>14936</v>
      </c>
      <c r="I5422" s="0" t="n">
        <f aca="false">IFERROR(SEARCH("\",H5422),0)</f>
        <v>0</v>
      </c>
      <c r="O5422" s="0" t="n">
        <f aca="false">SEARCH("-",H5422,16)</f>
        <v>19</v>
      </c>
      <c r="P5422" s="0" t="n">
        <f aca="false">SEARCH("-",H5422,O5422+1)</f>
        <v>28</v>
      </c>
      <c r="Q5422" s="0" t="n">
        <f aca="false">SEARCH("-",H5422,P5422)</f>
        <v>28</v>
      </c>
      <c r="R5422" s="0" t="str">
        <f aca="false">MID(H5422,Q5422+2,LEN(H5422)-Q5422-5)</f>
        <v>Light Years</v>
      </c>
    </row>
    <row r="5423" customFormat="false" ht="13.8" hidden="false" customHeight="false" outlineLevel="0" collapsed="false">
      <c r="A5423" s="0" t="s">
        <v>12</v>
      </c>
      <c r="B5423" s="3" t="s">
        <v>14937</v>
      </c>
      <c r="C5423" s="0" t="s">
        <v>4032</v>
      </c>
      <c r="D5423" s="0" t="s">
        <v>14913</v>
      </c>
      <c r="E5423" s="0" t="s">
        <v>16</v>
      </c>
      <c r="F5423" s="0" t="n">
        <v>11</v>
      </c>
      <c r="G5423" s="0" t="s">
        <v>14938</v>
      </c>
      <c r="H5423" s="0" t="s">
        <v>14939</v>
      </c>
      <c r="I5423" s="0" t="n">
        <f aca="false">IFERROR(SEARCH("\",H5423),0)</f>
        <v>0</v>
      </c>
      <c r="O5423" s="0" t="n">
        <f aca="false">SEARCH("-",H5423,16)</f>
        <v>19</v>
      </c>
      <c r="P5423" s="0" t="n">
        <f aca="false">SEARCH("-",H5423,O5423+1)</f>
        <v>28</v>
      </c>
      <c r="Q5423" s="0" t="n">
        <f aca="false">SEARCH("-",H5423,P5423)</f>
        <v>28</v>
      </c>
      <c r="R5423" s="0" t="str">
        <f aca="false">MID(H5423,Q5423+2,LEN(H5423)-Q5423-5)</f>
        <v>Verona</v>
      </c>
    </row>
    <row r="5424" customFormat="false" ht="13.8" hidden="false" customHeight="false" outlineLevel="0" collapsed="false">
      <c r="A5424" s="0" t="s">
        <v>12</v>
      </c>
      <c r="B5424" s="3" t="s">
        <v>14940</v>
      </c>
      <c r="C5424" s="0" t="s">
        <v>14941</v>
      </c>
      <c r="D5424" s="0" t="s">
        <v>14942</v>
      </c>
      <c r="E5424" s="0" t="s">
        <v>1905</v>
      </c>
      <c r="F5424" s="0" t="n">
        <v>14</v>
      </c>
      <c r="G5424" s="0" t="s">
        <v>14943</v>
      </c>
      <c r="H5424" s="0" t="s">
        <v>14944</v>
      </c>
      <c r="I5424" s="0" t="n">
        <f aca="false">IFERROR(SEARCH("\",H5424),0)</f>
        <v>0</v>
      </c>
      <c r="O5424" s="0" t="e">
        <f aca="false">SEARCH("-",H5424,16)</f>
        <v>#VALUE!</v>
      </c>
      <c r="P5424" s="0" t="e">
        <f aca="false">SEARCH("-",H5424,O5424+1)</f>
        <v>#VALUE!</v>
      </c>
      <c r="Q5424" s="0" t="e">
        <f aca="false">SEARCH("-",H5424,P5424)</f>
        <v>#VALUE!</v>
      </c>
      <c r="R5424" s="0" t="e">
        <f aca="false">MID(H5424,Q5424+2,LEN(H5424)-Q5424-5)</f>
        <v>#VALUE!</v>
      </c>
    </row>
    <row r="5425" customFormat="false" ht="13.8" hidden="false" customHeight="false" outlineLevel="0" collapsed="false">
      <c r="A5425" s="0" t="s">
        <v>12</v>
      </c>
      <c r="B5425" s="3" t="s">
        <v>14945</v>
      </c>
      <c r="C5425" s="0" t="s">
        <v>2168</v>
      </c>
      <c r="D5425" s="0" t="s">
        <v>14946</v>
      </c>
      <c r="E5425" s="0" t="s">
        <v>1905</v>
      </c>
      <c r="F5425" s="0" t="s">
        <v>1847</v>
      </c>
      <c r="G5425" s="0" t="s">
        <v>14947</v>
      </c>
      <c r="H5425" s="0" t="s">
        <v>14948</v>
      </c>
      <c r="I5425" s="0" t="n">
        <f aca="false">IFERROR(SEARCH("\",H5425),0)</f>
        <v>0</v>
      </c>
      <c r="O5425" s="0" t="e">
        <f aca="false">SEARCH("-",H5425,16)</f>
        <v>#VALUE!</v>
      </c>
      <c r="P5425" s="0" t="e">
        <f aca="false">SEARCH("-",H5425,O5425+1)</f>
        <v>#VALUE!</v>
      </c>
      <c r="Q5425" s="0" t="e">
        <f aca="false">SEARCH("-",H5425,P5425)</f>
        <v>#VALUE!</v>
      </c>
      <c r="R5425" s="0" t="e">
        <f aca="false">MID(H5425,Q5425+2,LEN(H5425)-Q5425-5)</f>
        <v>#VALUE!</v>
      </c>
    </row>
    <row r="5426" customFormat="false" ht="13.8" hidden="false" customHeight="false" outlineLevel="0" collapsed="false">
      <c r="A5426" s="0" t="s">
        <v>12</v>
      </c>
      <c r="B5426" s="3" t="s">
        <v>14945</v>
      </c>
      <c r="C5426" s="0" t="s">
        <v>2168</v>
      </c>
      <c r="D5426" s="0" t="s">
        <v>14946</v>
      </c>
      <c r="E5426" s="0" t="s">
        <v>1905</v>
      </c>
      <c r="F5426" s="0" t="s">
        <v>1847</v>
      </c>
      <c r="G5426" s="0" t="s">
        <v>14949</v>
      </c>
      <c r="H5426" s="0" t="s">
        <v>14948</v>
      </c>
      <c r="I5426" s="0" t="n">
        <f aca="false">IFERROR(SEARCH("\",H5426),0)</f>
        <v>0</v>
      </c>
    </row>
    <row r="5427" customFormat="false" ht="13.8" hidden="false" customHeight="false" outlineLevel="0" collapsed="false">
      <c r="A5427" s="0" t="s">
        <v>12</v>
      </c>
      <c r="B5427" s="3" t="s">
        <v>14950</v>
      </c>
      <c r="C5427" s="0" t="s">
        <v>5383</v>
      </c>
      <c r="D5427" s="0" t="s">
        <v>14951</v>
      </c>
      <c r="E5427" s="0" t="s">
        <v>263</v>
      </c>
      <c r="F5427" s="0" t="n">
        <v>26</v>
      </c>
      <c r="G5427" s="0" t="s">
        <v>14952</v>
      </c>
      <c r="H5427" s="0" t="s">
        <v>14953</v>
      </c>
      <c r="I5427" s="0" t="n">
        <f aca="false">IFERROR(SEARCH("\",H5427),0)</f>
        <v>0</v>
      </c>
    </row>
    <row r="5428" customFormat="false" ht="13.8" hidden="false" customHeight="false" outlineLevel="0" collapsed="false">
      <c r="A5428" s="0" t="s">
        <v>12</v>
      </c>
      <c r="B5428" s="3" t="s">
        <v>14954</v>
      </c>
      <c r="C5428" s="0" t="s">
        <v>322</v>
      </c>
      <c r="D5428" s="0" t="s">
        <v>14955</v>
      </c>
      <c r="E5428" s="0" t="s">
        <v>2262</v>
      </c>
      <c r="F5428" s="0" t="n">
        <v>7</v>
      </c>
      <c r="G5428" s="0" t="s">
        <v>14956</v>
      </c>
      <c r="H5428" s="0" t="s">
        <v>14957</v>
      </c>
      <c r="I5428" s="0" t="n">
        <f aca="false">IFERROR(SEARCH("\",H5428),0)</f>
        <v>0</v>
      </c>
    </row>
    <row r="5429" customFormat="false" ht="13.8" hidden="false" customHeight="false" outlineLevel="0" collapsed="false">
      <c r="A5429" s="0" t="s">
        <v>12</v>
      </c>
      <c r="B5429" s="3" t="s">
        <v>14958</v>
      </c>
      <c r="C5429" s="0" t="s">
        <v>2008</v>
      </c>
      <c r="D5429" s="0" t="s">
        <v>14959</v>
      </c>
      <c r="E5429" s="0" t="s">
        <v>2010</v>
      </c>
      <c r="F5429" s="0" t="s">
        <v>1847</v>
      </c>
      <c r="G5429" s="0" t="s">
        <v>14960</v>
      </c>
      <c r="H5429" s="0" t="s">
        <v>14961</v>
      </c>
      <c r="I5429" s="0" t="n">
        <f aca="false">IFERROR(SEARCH("\",H5429),0)</f>
        <v>0</v>
      </c>
    </row>
    <row r="5430" customFormat="false" ht="13.8" hidden="false" customHeight="false" outlineLevel="0" collapsed="false">
      <c r="A5430" s="0" t="s">
        <v>12</v>
      </c>
      <c r="B5430" s="3" t="s">
        <v>14962</v>
      </c>
      <c r="C5430" s="0" t="s">
        <v>98</v>
      </c>
      <c r="D5430" s="0" t="s">
        <v>14963</v>
      </c>
      <c r="E5430" s="0" t="s">
        <v>1804</v>
      </c>
      <c r="F5430" s="0" t="n">
        <v>1</v>
      </c>
      <c r="G5430" s="0" t="s">
        <v>14964</v>
      </c>
      <c r="H5430" s="0" t="s">
        <v>14965</v>
      </c>
      <c r="I5430" s="0" t="n">
        <f aca="false">IFERROR(SEARCH("\",H5430),0)</f>
        <v>0</v>
      </c>
    </row>
    <row r="5431" customFormat="false" ht="13.8" hidden="false" customHeight="false" outlineLevel="0" collapsed="false">
      <c r="A5431" s="0" t="s">
        <v>12</v>
      </c>
      <c r="B5431" s="3" t="s">
        <v>14966</v>
      </c>
      <c r="C5431" s="0" t="s">
        <v>98</v>
      </c>
      <c r="D5431" s="0" t="s">
        <v>14963</v>
      </c>
      <c r="E5431" s="0" t="s">
        <v>1804</v>
      </c>
      <c r="F5431" s="0" t="n">
        <v>2</v>
      </c>
      <c r="G5431" s="0" t="s">
        <v>14967</v>
      </c>
      <c r="H5431" s="0" t="s">
        <v>14968</v>
      </c>
      <c r="I5431" s="0" t="n">
        <f aca="false">IFERROR(SEARCH("\",H5431),0)</f>
        <v>0</v>
      </c>
    </row>
    <row r="5432" customFormat="false" ht="13.8" hidden="false" customHeight="false" outlineLevel="0" collapsed="false">
      <c r="A5432" s="0" t="s">
        <v>12</v>
      </c>
      <c r="B5432" s="3" t="s">
        <v>14969</v>
      </c>
      <c r="C5432" s="0" t="s">
        <v>98</v>
      </c>
      <c r="D5432" s="0" t="s">
        <v>14963</v>
      </c>
      <c r="E5432" s="0" t="s">
        <v>1804</v>
      </c>
      <c r="F5432" s="0" t="n">
        <v>3</v>
      </c>
      <c r="G5432" s="0" t="s">
        <v>14970</v>
      </c>
      <c r="H5432" s="0" t="s">
        <v>14971</v>
      </c>
      <c r="I5432" s="0" t="n">
        <f aca="false">IFERROR(SEARCH("\",H5432),0)</f>
        <v>0</v>
      </c>
    </row>
    <row r="5433" customFormat="false" ht="13.8" hidden="false" customHeight="false" outlineLevel="0" collapsed="false">
      <c r="A5433" s="0" t="s">
        <v>12</v>
      </c>
      <c r="B5433" s="3" t="s">
        <v>14972</v>
      </c>
      <c r="C5433" s="0" t="s">
        <v>98</v>
      </c>
      <c r="D5433" s="0" t="s">
        <v>14963</v>
      </c>
      <c r="E5433" s="0" t="s">
        <v>1804</v>
      </c>
      <c r="F5433" s="0" t="n">
        <v>4</v>
      </c>
      <c r="G5433" s="0" t="s">
        <v>14973</v>
      </c>
      <c r="H5433" s="0" t="s">
        <v>14974</v>
      </c>
      <c r="I5433" s="0" t="n">
        <f aca="false">IFERROR(SEARCH("\",H5433),0)</f>
        <v>0</v>
      </c>
    </row>
    <row r="5434" customFormat="false" ht="13.8" hidden="false" customHeight="false" outlineLevel="0" collapsed="false">
      <c r="A5434" s="0" t="s">
        <v>12</v>
      </c>
      <c r="B5434" s="3" t="s">
        <v>14975</v>
      </c>
      <c r="C5434" s="0" t="s">
        <v>98</v>
      </c>
      <c r="D5434" s="0" t="s">
        <v>14963</v>
      </c>
      <c r="E5434" s="0" t="s">
        <v>1804</v>
      </c>
      <c r="F5434" s="0" t="n">
        <v>5</v>
      </c>
      <c r="G5434" s="0" t="s">
        <v>14976</v>
      </c>
      <c r="H5434" s="0" t="s">
        <v>14977</v>
      </c>
      <c r="I5434" s="0" t="n">
        <f aca="false">IFERROR(SEARCH("\",H5434),0)</f>
        <v>0</v>
      </c>
    </row>
    <row r="5435" customFormat="false" ht="13.8" hidden="false" customHeight="false" outlineLevel="0" collapsed="false">
      <c r="A5435" s="0" t="s">
        <v>12</v>
      </c>
      <c r="B5435" s="3" t="s">
        <v>14978</v>
      </c>
      <c r="C5435" s="0" t="s">
        <v>98</v>
      </c>
      <c r="D5435" s="0" t="s">
        <v>14963</v>
      </c>
      <c r="E5435" s="0" t="s">
        <v>1804</v>
      </c>
      <c r="F5435" s="0" t="n">
        <v>6</v>
      </c>
      <c r="G5435" s="0" t="s">
        <v>14979</v>
      </c>
      <c r="H5435" s="0" t="s">
        <v>14980</v>
      </c>
      <c r="I5435" s="0" t="n">
        <f aca="false">IFERROR(SEARCH("\",H5435),0)</f>
        <v>0</v>
      </c>
    </row>
    <row r="5436" customFormat="false" ht="13.8" hidden="false" customHeight="false" outlineLevel="0" collapsed="false">
      <c r="A5436" s="0" t="s">
        <v>12</v>
      </c>
      <c r="B5436" s="3" t="s">
        <v>14981</v>
      </c>
      <c r="C5436" s="0" t="s">
        <v>98</v>
      </c>
      <c r="D5436" s="0" t="s">
        <v>14963</v>
      </c>
      <c r="E5436" s="0" t="s">
        <v>1804</v>
      </c>
      <c r="F5436" s="0" t="n">
        <v>7</v>
      </c>
      <c r="G5436" s="0" t="s">
        <v>14982</v>
      </c>
      <c r="H5436" s="0" t="s">
        <v>14983</v>
      </c>
      <c r="I5436" s="0" t="n">
        <f aca="false">IFERROR(SEARCH("\",H5436),0)</f>
        <v>0</v>
      </c>
    </row>
    <row r="5437" customFormat="false" ht="13.8" hidden="false" customHeight="false" outlineLevel="0" collapsed="false">
      <c r="A5437" s="0" t="s">
        <v>12</v>
      </c>
      <c r="B5437" s="3" t="s">
        <v>14984</v>
      </c>
      <c r="C5437" s="0" t="s">
        <v>98</v>
      </c>
      <c r="D5437" s="0" t="s">
        <v>14963</v>
      </c>
      <c r="E5437" s="0" t="s">
        <v>1804</v>
      </c>
      <c r="F5437" s="0" t="n">
        <v>8</v>
      </c>
      <c r="G5437" s="0" t="s">
        <v>14985</v>
      </c>
      <c r="H5437" s="0" t="s">
        <v>14986</v>
      </c>
      <c r="I5437" s="0" t="n">
        <f aca="false">IFERROR(SEARCH("\",H5437),0)</f>
        <v>0</v>
      </c>
    </row>
    <row r="5438" customFormat="false" ht="13.8" hidden="false" customHeight="false" outlineLevel="0" collapsed="false">
      <c r="A5438" s="0" t="s">
        <v>12</v>
      </c>
      <c r="B5438" s="3" t="s">
        <v>14987</v>
      </c>
      <c r="C5438" s="0" t="s">
        <v>98</v>
      </c>
      <c r="D5438" s="0" t="s">
        <v>14963</v>
      </c>
      <c r="E5438" s="0" t="s">
        <v>1804</v>
      </c>
      <c r="F5438" s="0" t="n">
        <v>9</v>
      </c>
      <c r="G5438" s="0" t="s">
        <v>14988</v>
      </c>
      <c r="H5438" s="0" t="s">
        <v>14989</v>
      </c>
      <c r="I5438" s="0" t="n">
        <f aca="false">IFERROR(SEARCH("\",H5438),0)</f>
        <v>0</v>
      </c>
    </row>
    <row r="5439" customFormat="false" ht="13.8" hidden="false" customHeight="false" outlineLevel="0" collapsed="false">
      <c r="A5439" s="0" t="s">
        <v>12</v>
      </c>
      <c r="B5439" s="3" t="s">
        <v>14990</v>
      </c>
      <c r="C5439" s="0" t="s">
        <v>98</v>
      </c>
      <c r="D5439" s="0" t="s">
        <v>14963</v>
      </c>
      <c r="E5439" s="0" t="s">
        <v>1804</v>
      </c>
      <c r="F5439" s="0" t="n">
        <v>10</v>
      </c>
      <c r="G5439" s="0" t="s">
        <v>14991</v>
      </c>
      <c r="H5439" s="0" t="s">
        <v>14992</v>
      </c>
      <c r="I5439" s="0" t="n">
        <f aca="false">IFERROR(SEARCH("\",H5439),0)</f>
        <v>0</v>
      </c>
    </row>
    <row r="5440" customFormat="false" ht="13.8" hidden="false" customHeight="false" outlineLevel="0" collapsed="false">
      <c r="A5440" s="0" t="s">
        <v>12</v>
      </c>
      <c r="B5440" s="3" t="s">
        <v>14993</v>
      </c>
      <c r="C5440" s="0" t="s">
        <v>98</v>
      </c>
      <c r="D5440" s="0" t="s">
        <v>14963</v>
      </c>
      <c r="E5440" s="0" t="s">
        <v>1804</v>
      </c>
      <c r="F5440" s="0" t="n">
        <v>11</v>
      </c>
      <c r="G5440" s="0" t="s">
        <v>14994</v>
      </c>
      <c r="H5440" s="0" t="s">
        <v>14995</v>
      </c>
      <c r="I5440" s="0" t="n">
        <f aca="false">IFERROR(SEARCH("\",H5440),0)</f>
        <v>0</v>
      </c>
    </row>
    <row r="5441" customFormat="false" ht="13.8" hidden="false" customHeight="false" outlineLevel="0" collapsed="false">
      <c r="A5441" s="0" t="s">
        <v>12</v>
      </c>
      <c r="B5441" s="3" t="s">
        <v>14996</v>
      </c>
      <c r="C5441" s="0" t="s">
        <v>98</v>
      </c>
      <c r="D5441" s="0" t="s">
        <v>14963</v>
      </c>
      <c r="E5441" s="0" t="s">
        <v>1804</v>
      </c>
      <c r="F5441" s="0" t="n">
        <v>12</v>
      </c>
      <c r="G5441" s="0" t="s">
        <v>14997</v>
      </c>
      <c r="H5441" s="0" t="s">
        <v>14998</v>
      </c>
      <c r="I5441" s="0" t="n">
        <f aca="false">IFERROR(SEARCH("\",H5441),0)</f>
        <v>0</v>
      </c>
    </row>
    <row r="5442" customFormat="false" ht="13.8" hidden="false" customHeight="false" outlineLevel="0" collapsed="false">
      <c r="A5442" s="0" t="s">
        <v>12</v>
      </c>
      <c r="B5442" s="3" t="s">
        <v>14999</v>
      </c>
      <c r="C5442" s="0" t="s">
        <v>98</v>
      </c>
      <c r="D5442" s="0" t="s">
        <v>14963</v>
      </c>
      <c r="E5442" s="0" t="s">
        <v>1804</v>
      </c>
      <c r="F5442" s="0" t="n">
        <v>13</v>
      </c>
      <c r="G5442" s="0" t="s">
        <v>15000</v>
      </c>
      <c r="H5442" s="0" t="s">
        <v>15001</v>
      </c>
      <c r="I5442" s="0" t="n">
        <f aca="false">IFERROR(SEARCH("\",H5442),0)</f>
        <v>0</v>
      </c>
    </row>
    <row r="5443" customFormat="false" ht="13.8" hidden="false" customHeight="false" outlineLevel="0" collapsed="false">
      <c r="A5443" s="0" t="s">
        <v>12</v>
      </c>
      <c r="B5443" s="3" t="s">
        <v>15002</v>
      </c>
      <c r="C5443" s="0" t="s">
        <v>98</v>
      </c>
      <c r="D5443" s="0" t="s">
        <v>14963</v>
      </c>
      <c r="E5443" s="0" t="s">
        <v>1804</v>
      </c>
      <c r="F5443" s="0" t="n">
        <v>14</v>
      </c>
      <c r="G5443" s="0" t="s">
        <v>15003</v>
      </c>
      <c r="H5443" s="0" t="s">
        <v>15004</v>
      </c>
      <c r="I5443" s="0" t="n">
        <f aca="false">IFERROR(SEARCH("\",H5443),0)</f>
        <v>0</v>
      </c>
    </row>
    <row r="5444" customFormat="false" ht="13.8" hidden="false" customHeight="false" outlineLevel="0" collapsed="false">
      <c r="A5444" s="0" t="s">
        <v>12</v>
      </c>
      <c r="B5444" s="3" t="s">
        <v>15005</v>
      </c>
      <c r="C5444" s="0" t="s">
        <v>14</v>
      </c>
      <c r="D5444" s="0" t="s">
        <v>15006</v>
      </c>
      <c r="E5444" s="0" t="s">
        <v>16</v>
      </c>
      <c r="F5444" s="0" t="n">
        <f aca="false">R5444</f>
        <v>0</v>
      </c>
      <c r="G5444" s="0" t="s">
        <v>15007</v>
      </c>
      <c r="H5444" s="0" t="s">
        <v>15008</v>
      </c>
      <c r="I5444" s="0" t="n">
        <f aca="false">IFERROR(SEARCH("\",H5444),0)</f>
        <v>0</v>
      </c>
    </row>
    <row r="5445" customFormat="false" ht="13.8" hidden="false" customHeight="false" outlineLevel="0" collapsed="false">
      <c r="A5445" s="0" t="s">
        <v>12</v>
      </c>
      <c r="B5445" s="3" t="s">
        <v>15009</v>
      </c>
      <c r="C5445" s="0" t="s">
        <v>14</v>
      </c>
      <c r="D5445" s="0" t="s">
        <v>15006</v>
      </c>
      <c r="E5445" s="0" t="s">
        <v>16</v>
      </c>
      <c r="F5445" s="0" t="n">
        <f aca="false">R5445</f>
        <v>0</v>
      </c>
      <c r="G5445" s="0" t="s">
        <v>15010</v>
      </c>
      <c r="H5445" s="0" t="s">
        <v>15011</v>
      </c>
      <c r="I5445" s="0" t="n">
        <f aca="false">IFERROR(SEARCH("\",H5445),0)</f>
        <v>0</v>
      </c>
    </row>
    <row r="5446" customFormat="false" ht="13.8" hidden="false" customHeight="false" outlineLevel="0" collapsed="false">
      <c r="A5446" s="0" t="s">
        <v>12</v>
      </c>
      <c r="B5446" s="3" t="s">
        <v>15012</v>
      </c>
      <c r="C5446" s="0" t="s">
        <v>14</v>
      </c>
      <c r="D5446" s="0" t="s">
        <v>15006</v>
      </c>
      <c r="E5446" s="0" t="s">
        <v>16</v>
      </c>
      <c r="F5446" s="0" t="n">
        <f aca="false">R5446</f>
        <v>0</v>
      </c>
      <c r="G5446" s="0" t="s">
        <v>15013</v>
      </c>
      <c r="H5446" s="0" t="s">
        <v>15014</v>
      </c>
      <c r="I5446" s="0" t="n">
        <f aca="false">IFERROR(SEARCH("\",H5446),0)</f>
        <v>0</v>
      </c>
    </row>
    <row r="5447" customFormat="false" ht="13.8" hidden="false" customHeight="false" outlineLevel="0" collapsed="false">
      <c r="A5447" s="0" t="s">
        <v>12</v>
      </c>
      <c r="B5447" s="3" t="s">
        <v>15015</v>
      </c>
      <c r="C5447" s="0" t="s">
        <v>14</v>
      </c>
      <c r="D5447" s="0" t="s">
        <v>15006</v>
      </c>
      <c r="E5447" s="0" t="s">
        <v>16</v>
      </c>
      <c r="F5447" s="0" t="n">
        <f aca="false">R5447</f>
        <v>0</v>
      </c>
      <c r="G5447" s="0" t="s">
        <v>15016</v>
      </c>
      <c r="H5447" s="0" t="s">
        <v>15017</v>
      </c>
      <c r="I5447" s="0" t="n">
        <f aca="false">IFERROR(SEARCH("\",H5447),0)</f>
        <v>0</v>
      </c>
    </row>
    <row r="5448" customFormat="false" ht="13.8" hidden="false" customHeight="false" outlineLevel="0" collapsed="false">
      <c r="A5448" s="0" t="s">
        <v>12</v>
      </c>
      <c r="B5448" s="3" t="s">
        <v>15018</v>
      </c>
      <c r="C5448" s="0" t="s">
        <v>14</v>
      </c>
      <c r="D5448" s="0" t="s">
        <v>15006</v>
      </c>
      <c r="E5448" s="0" t="s">
        <v>16</v>
      </c>
      <c r="F5448" s="0" t="n">
        <f aca="false">R5448</f>
        <v>0</v>
      </c>
      <c r="G5448" s="0" t="s">
        <v>15019</v>
      </c>
      <c r="H5448" s="0" t="s">
        <v>15020</v>
      </c>
      <c r="I5448" s="0" t="n">
        <f aca="false">IFERROR(SEARCH("\",H5448),0)</f>
        <v>0</v>
      </c>
    </row>
    <row r="5449" customFormat="false" ht="13.8" hidden="false" customHeight="false" outlineLevel="0" collapsed="false">
      <c r="A5449" s="0" t="s">
        <v>12</v>
      </c>
      <c r="B5449" s="3" t="s">
        <v>15021</v>
      </c>
      <c r="C5449" s="0" t="s">
        <v>14</v>
      </c>
      <c r="D5449" s="0" t="s">
        <v>15006</v>
      </c>
      <c r="E5449" s="0" t="s">
        <v>16</v>
      </c>
      <c r="F5449" s="0" t="n">
        <f aca="false">R5449</f>
        <v>0</v>
      </c>
      <c r="G5449" s="0" t="s">
        <v>15022</v>
      </c>
      <c r="H5449" s="0" t="s">
        <v>15023</v>
      </c>
      <c r="I5449" s="0" t="n">
        <f aca="false">IFERROR(SEARCH("\",H5449),0)</f>
        <v>0</v>
      </c>
    </row>
    <row r="5450" customFormat="false" ht="13.8" hidden="false" customHeight="false" outlineLevel="0" collapsed="false">
      <c r="A5450" s="0" t="s">
        <v>12</v>
      </c>
      <c r="B5450" s="3" t="s">
        <v>15024</v>
      </c>
      <c r="C5450" s="0" t="s">
        <v>14</v>
      </c>
      <c r="D5450" s="0" t="s">
        <v>15006</v>
      </c>
      <c r="E5450" s="0" t="s">
        <v>16</v>
      </c>
      <c r="F5450" s="0" t="n">
        <f aca="false">R5450</f>
        <v>0</v>
      </c>
      <c r="G5450" s="0" t="s">
        <v>15025</v>
      </c>
      <c r="H5450" s="0" t="s">
        <v>15026</v>
      </c>
      <c r="I5450" s="0" t="n">
        <f aca="false">IFERROR(SEARCH("\",H5450),0)</f>
        <v>0</v>
      </c>
    </row>
    <row r="5451" customFormat="false" ht="13.8" hidden="false" customHeight="false" outlineLevel="0" collapsed="false">
      <c r="A5451" s="0" t="s">
        <v>12</v>
      </c>
      <c r="B5451" s="3" t="s">
        <v>15027</v>
      </c>
      <c r="C5451" s="0" t="s">
        <v>14</v>
      </c>
      <c r="D5451" s="0" t="s">
        <v>15006</v>
      </c>
      <c r="E5451" s="0" t="s">
        <v>16</v>
      </c>
      <c r="F5451" s="0" t="n">
        <f aca="false">R5451</f>
        <v>0</v>
      </c>
      <c r="G5451" s="0" t="s">
        <v>15028</v>
      </c>
      <c r="H5451" s="0" t="s">
        <v>15029</v>
      </c>
      <c r="I5451" s="0" t="n">
        <f aca="false">IFERROR(SEARCH("\",H5451),0)</f>
        <v>0</v>
      </c>
    </row>
    <row r="5452" customFormat="false" ht="13.8" hidden="false" customHeight="false" outlineLevel="0" collapsed="false">
      <c r="A5452" s="0" t="s">
        <v>12</v>
      </c>
      <c r="B5452" s="3" t="s">
        <v>15030</v>
      </c>
      <c r="C5452" s="0" t="s">
        <v>14</v>
      </c>
      <c r="D5452" s="0" t="s">
        <v>15006</v>
      </c>
      <c r="E5452" s="0" t="s">
        <v>16</v>
      </c>
      <c r="F5452" s="0" t="n">
        <f aca="false">R5452</f>
        <v>0</v>
      </c>
      <c r="G5452" s="0" t="s">
        <v>15031</v>
      </c>
      <c r="H5452" s="0" t="s">
        <v>15032</v>
      </c>
      <c r="I5452" s="0" t="n">
        <f aca="false">IFERROR(SEARCH("\",H5452),0)</f>
        <v>0</v>
      </c>
    </row>
    <row r="5453" customFormat="false" ht="13.8" hidden="false" customHeight="false" outlineLevel="0" collapsed="false">
      <c r="A5453" s="0" t="s">
        <v>12</v>
      </c>
      <c r="B5453" s="3" t="s">
        <v>15033</v>
      </c>
      <c r="C5453" s="0" t="s">
        <v>14</v>
      </c>
      <c r="D5453" s="0" t="s">
        <v>15006</v>
      </c>
      <c r="E5453" s="0" t="s">
        <v>16</v>
      </c>
      <c r="F5453" s="0" t="n">
        <f aca="false">R5453</f>
        <v>0</v>
      </c>
      <c r="G5453" s="0" t="s">
        <v>15034</v>
      </c>
      <c r="H5453" s="0" t="s">
        <v>15035</v>
      </c>
      <c r="I5453" s="0" t="n">
        <f aca="false">IFERROR(SEARCH("\",H5453),0)</f>
        <v>0</v>
      </c>
    </row>
    <row r="5454" customFormat="false" ht="13.8" hidden="false" customHeight="false" outlineLevel="0" collapsed="false">
      <c r="A5454" s="0" t="s">
        <v>12</v>
      </c>
      <c r="B5454" s="3" t="s">
        <v>15036</v>
      </c>
      <c r="C5454" s="0" t="s">
        <v>14</v>
      </c>
      <c r="D5454" s="0" t="s">
        <v>15006</v>
      </c>
      <c r="E5454" s="0" t="s">
        <v>16</v>
      </c>
      <c r="F5454" s="0" t="n">
        <f aca="false">R5454</f>
        <v>0</v>
      </c>
      <c r="G5454" s="0" t="s">
        <v>15037</v>
      </c>
      <c r="H5454" s="0" t="s">
        <v>15038</v>
      </c>
      <c r="I5454" s="0" t="n">
        <f aca="false">IFERROR(SEARCH("\",H5454),0)</f>
        <v>0</v>
      </c>
    </row>
    <row r="5455" customFormat="false" ht="13.8" hidden="false" customHeight="false" outlineLevel="0" collapsed="false">
      <c r="A5455" s="0" t="s">
        <v>12</v>
      </c>
      <c r="B5455" s="3" t="s">
        <v>15039</v>
      </c>
      <c r="C5455" s="0" t="s">
        <v>2716</v>
      </c>
      <c r="D5455" s="0" t="s">
        <v>15040</v>
      </c>
      <c r="E5455" s="0" t="s">
        <v>1905</v>
      </c>
      <c r="F5455" s="0" t="s">
        <v>1847</v>
      </c>
      <c r="G5455" s="0" t="s">
        <v>15041</v>
      </c>
      <c r="H5455" s="0" t="s">
        <v>15042</v>
      </c>
      <c r="I5455" s="0" t="n">
        <f aca="false">IFERROR(SEARCH("\",H5455),0)</f>
        <v>0</v>
      </c>
    </row>
    <row r="5456" customFormat="false" ht="13.8" hidden="false" customHeight="false" outlineLevel="0" collapsed="false">
      <c r="A5456" s="0" t="s">
        <v>12</v>
      </c>
      <c r="B5456" s="3" t="s">
        <v>15039</v>
      </c>
      <c r="C5456" s="0" t="s">
        <v>2716</v>
      </c>
      <c r="D5456" s="0" t="s">
        <v>15040</v>
      </c>
      <c r="E5456" s="0" t="s">
        <v>1905</v>
      </c>
      <c r="F5456" s="0" t="s">
        <v>1847</v>
      </c>
      <c r="G5456" s="0" t="s">
        <v>15043</v>
      </c>
      <c r="H5456" s="0" t="s">
        <v>15042</v>
      </c>
      <c r="I5456" s="0" t="n">
        <f aca="false">IFERROR(SEARCH("\",H5456),0)</f>
        <v>0</v>
      </c>
    </row>
    <row r="5457" customFormat="false" ht="13.8" hidden="false" customHeight="false" outlineLevel="0" collapsed="false">
      <c r="A5457" s="0" t="s">
        <v>12</v>
      </c>
      <c r="B5457" s="3" t="s">
        <v>15044</v>
      </c>
      <c r="C5457" s="0" t="s">
        <v>4674</v>
      </c>
      <c r="D5457" s="0" t="s">
        <v>15044</v>
      </c>
      <c r="E5457" s="0" t="s">
        <v>2010</v>
      </c>
      <c r="F5457" s="0" t="n">
        <v>6</v>
      </c>
      <c r="G5457" s="0" t="s">
        <v>15045</v>
      </c>
      <c r="H5457" s="0" t="s">
        <v>15046</v>
      </c>
      <c r="I5457" s="0" t="n">
        <f aca="false">IFERROR(SEARCH("\",H5457),0)</f>
        <v>0</v>
      </c>
    </row>
    <row r="5458" customFormat="false" ht="13.8" hidden="false" customHeight="false" outlineLevel="0" collapsed="false">
      <c r="A5458" s="0" t="s">
        <v>12</v>
      </c>
      <c r="B5458" s="3" t="s">
        <v>15044</v>
      </c>
      <c r="C5458" s="0" t="s">
        <v>4674</v>
      </c>
      <c r="D5458" s="0" t="s">
        <v>15044</v>
      </c>
      <c r="E5458" s="0" t="s">
        <v>2010</v>
      </c>
      <c r="F5458" s="0" t="n">
        <v>6</v>
      </c>
      <c r="G5458" s="0" t="s">
        <v>15047</v>
      </c>
      <c r="H5458" s="0" t="s">
        <v>15046</v>
      </c>
      <c r="I5458" s="0" t="n">
        <f aca="false">IFERROR(SEARCH("\",H5458),0)</f>
        <v>0</v>
      </c>
    </row>
    <row r="5459" customFormat="false" ht="13.8" hidden="false" customHeight="false" outlineLevel="0" collapsed="false">
      <c r="A5459" s="0" t="s">
        <v>12</v>
      </c>
      <c r="B5459" s="3" t="s">
        <v>224</v>
      </c>
      <c r="C5459" s="0" t="s">
        <v>76</v>
      </c>
      <c r="D5459" s="0" t="s">
        <v>16</v>
      </c>
      <c r="E5459" s="0" t="s">
        <v>16</v>
      </c>
      <c r="F5459" s="0" t="n">
        <v>1</v>
      </c>
      <c r="G5459" s="0" t="s">
        <v>15048</v>
      </c>
      <c r="H5459" s="0" t="s">
        <v>15049</v>
      </c>
      <c r="I5459" s="0" t="n">
        <f aca="false">IFERROR(SEARCH("\",H5459),0)</f>
        <v>0</v>
      </c>
    </row>
    <row r="5460" customFormat="false" ht="13.8" hidden="false" customHeight="false" outlineLevel="0" collapsed="false">
      <c r="A5460" s="0" t="s">
        <v>12</v>
      </c>
      <c r="B5460" s="3" t="s">
        <v>15050</v>
      </c>
      <c r="C5460" s="0" t="s">
        <v>76</v>
      </c>
      <c r="D5460" s="0" t="s">
        <v>16</v>
      </c>
      <c r="E5460" s="0" t="s">
        <v>16</v>
      </c>
      <c r="F5460" s="0" t="n">
        <v>2</v>
      </c>
      <c r="G5460" s="0" t="s">
        <v>15051</v>
      </c>
      <c r="H5460" s="0" t="s">
        <v>15052</v>
      </c>
      <c r="I5460" s="0" t="n">
        <f aca="false">IFERROR(SEARCH("\",H5460),0)</f>
        <v>0</v>
      </c>
    </row>
    <row r="5461" customFormat="false" ht="13.8" hidden="false" customHeight="false" outlineLevel="0" collapsed="false">
      <c r="A5461" s="0" t="s">
        <v>12</v>
      </c>
      <c r="B5461" s="3" t="s">
        <v>15053</v>
      </c>
      <c r="C5461" s="0" t="s">
        <v>76</v>
      </c>
      <c r="D5461" s="0" t="s">
        <v>16</v>
      </c>
      <c r="E5461" s="0" t="s">
        <v>16</v>
      </c>
      <c r="F5461" s="0" t="n">
        <v>3</v>
      </c>
      <c r="G5461" s="0" t="s">
        <v>15054</v>
      </c>
      <c r="H5461" s="0" t="s">
        <v>15055</v>
      </c>
      <c r="I5461" s="0" t="n">
        <f aca="false">IFERROR(SEARCH("\",H5461),0)</f>
        <v>0</v>
      </c>
    </row>
    <row r="5462" customFormat="false" ht="13.8" hidden="false" customHeight="false" outlineLevel="0" collapsed="false">
      <c r="A5462" s="0" t="s">
        <v>12</v>
      </c>
      <c r="B5462" s="3" t="s">
        <v>3107</v>
      </c>
      <c r="C5462" s="0" t="s">
        <v>76</v>
      </c>
      <c r="D5462" s="0" t="s">
        <v>16</v>
      </c>
      <c r="E5462" s="0" t="s">
        <v>16</v>
      </c>
      <c r="F5462" s="0" t="n">
        <v>4</v>
      </c>
      <c r="G5462" s="0" t="s">
        <v>15056</v>
      </c>
      <c r="H5462" s="0" t="s">
        <v>15057</v>
      </c>
      <c r="I5462" s="0" t="n">
        <f aca="false">IFERROR(SEARCH("\",H5462),0)</f>
        <v>0</v>
      </c>
    </row>
    <row r="5463" customFormat="false" ht="13.8" hidden="false" customHeight="false" outlineLevel="0" collapsed="false">
      <c r="A5463" s="0" t="s">
        <v>12</v>
      </c>
      <c r="B5463" s="3" t="s">
        <v>15058</v>
      </c>
      <c r="C5463" s="0" t="s">
        <v>76</v>
      </c>
      <c r="D5463" s="0" t="s">
        <v>16</v>
      </c>
      <c r="E5463" s="0" t="s">
        <v>16</v>
      </c>
      <c r="F5463" s="0" t="n">
        <v>5</v>
      </c>
      <c r="G5463" s="0" t="s">
        <v>15059</v>
      </c>
      <c r="H5463" s="0" t="s">
        <v>15060</v>
      </c>
      <c r="I5463" s="0" t="n">
        <f aca="false">IFERROR(SEARCH("\",H5463),0)</f>
        <v>0</v>
      </c>
    </row>
    <row r="5464" customFormat="false" ht="13.8" hidden="false" customHeight="false" outlineLevel="0" collapsed="false">
      <c r="A5464" s="0" t="s">
        <v>12</v>
      </c>
      <c r="B5464" s="3" t="s">
        <v>15061</v>
      </c>
      <c r="C5464" s="0" t="s">
        <v>76</v>
      </c>
      <c r="D5464" s="0" t="s">
        <v>16</v>
      </c>
      <c r="E5464" s="0" t="s">
        <v>16</v>
      </c>
      <c r="F5464" s="0" t="n">
        <v>6</v>
      </c>
      <c r="G5464" s="0" t="s">
        <v>15062</v>
      </c>
      <c r="H5464" s="0" t="s">
        <v>15063</v>
      </c>
      <c r="I5464" s="0" t="n">
        <f aca="false">IFERROR(SEARCH("\",H5464),0)</f>
        <v>0</v>
      </c>
    </row>
    <row r="5465" customFormat="false" ht="13.8" hidden="false" customHeight="false" outlineLevel="0" collapsed="false">
      <c r="A5465" s="0" t="s">
        <v>12</v>
      </c>
      <c r="B5465" s="3" t="s">
        <v>12678</v>
      </c>
      <c r="C5465" s="0" t="s">
        <v>76</v>
      </c>
      <c r="D5465" s="0" t="s">
        <v>16</v>
      </c>
      <c r="E5465" s="0" t="s">
        <v>16</v>
      </c>
      <c r="F5465" s="0" t="n">
        <v>7</v>
      </c>
      <c r="G5465" s="0" t="s">
        <v>15064</v>
      </c>
      <c r="H5465" s="0" t="s">
        <v>15065</v>
      </c>
      <c r="I5465" s="0" t="n">
        <f aca="false">IFERROR(SEARCH("\",H5465),0)</f>
        <v>0</v>
      </c>
    </row>
    <row r="5466" customFormat="false" ht="13.8" hidden="false" customHeight="false" outlineLevel="0" collapsed="false">
      <c r="A5466" s="0" t="s">
        <v>12</v>
      </c>
      <c r="B5466" s="3" t="s">
        <v>15066</v>
      </c>
      <c r="C5466" s="0" t="s">
        <v>76</v>
      </c>
      <c r="D5466" s="0" t="s">
        <v>16</v>
      </c>
      <c r="E5466" s="0" t="s">
        <v>16</v>
      </c>
      <c r="F5466" s="0" t="n">
        <v>8</v>
      </c>
      <c r="G5466" s="0" t="s">
        <v>15067</v>
      </c>
      <c r="H5466" s="0" t="s">
        <v>15068</v>
      </c>
      <c r="I5466" s="0" t="n">
        <f aca="false">IFERROR(SEARCH("\",H5466),0)</f>
        <v>0</v>
      </c>
    </row>
    <row r="5467" customFormat="false" ht="13.8" hidden="false" customHeight="false" outlineLevel="0" collapsed="false">
      <c r="A5467" s="0" t="s">
        <v>12</v>
      </c>
      <c r="B5467" s="3" t="s">
        <v>15069</v>
      </c>
      <c r="C5467" s="0" t="s">
        <v>76</v>
      </c>
      <c r="D5467" s="0" t="s">
        <v>16</v>
      </c>
      <c r="E5467" s="0" t="s">
        <v>16</v>
      </c>
      <c r="F5467" s="0" t="n">
        <v>9</v>
      </c>
      <c r="G5467" s="0" t="s">
        <v>15070</v>
      </c>
      <c r="H5467" s="0" t="s">
        <v>15071</v>
      </c>
      <c r="I5467" s="0" t="n">
        <f aca="false">IFERROR(SEARCH("\",H5467),0)</f>
        <v>0</v>
      </c>
    </row>
    <row r="5468" customFormat="false" ht="13.8" hidden="false" customHeight="false" outlineLevel="0" collapsed="false">
      <c r="A5468" s="0" t="s">
        <v>12</v>
      </c>
      <c r="B5468" s="3" t="s">
        <v>15072</v>
      </c>
      <c r="C5468" s="0" t="s">
        <v>76</v>
      </c>
      <c r="D5468" s="0" t="s">
        <v>16</v>
      </c>
      <c r="E5468" s="0" t="s">
        <v>16</v>
      </c>
      <c r="F5468" s="0" t="n">
        <v>10</v>
      </c>
      <c r="G5468" s="0" t="s">
        <v>15073</v>
      </c>
      <c r="H5468" s="0" t="s">
        <v>15074</v>
      </c>
      <c r="I5468" s="0" t="n">
        <f aca="false">IFERROR(SEARCH("\",H5468),0)</f>
        <v>0</v>
      </c>
    </row>
    <row r="5469" customFormat="false" ht="13.8" hidden="false" customHeight="false" outlineLevel="0" collapsed="false">
      <c r="A5469" s="0" t="s">
        <v>12</v>
      </c>
      <c r="B5469" s="3" t="s">
        <v>15075</v>
      </c>
      <c r="C5469" s="0" t="s">
        <v>76</v>
      </c>
      <c r="D5469" s="0" t="s">
        <v>16</v>
      </c>
      <c r="E5469" s="0" t="s">
        <v>16</v>
      </c>
      <c r="F5469" s="0" t="n">
        <v>11</v>
      </c>
      <c r="G5469" s="0" t="s">
        <v>15076</v>
      </c>
      <c r="H5469" s="0" t="s">
        <v>15077</v>
      </c>
      <c r="I5469" s="0" t="n">
        <f aca="false">IFERROR(SEARCH("\",H5469),0)</f>
        <v>0</v>
      </c>
    </row>
    <row r="5470" customFormat="false" ht="13.8" hidden="false" customHeight="false" outlineLevel="0" collapsed="false">
      <c r="A5470" s="0" t="s">
        <v>12</v>
      </c>
      <c r="B5470" s="3" t="s">
        <v>15078</v>
      </c>
      <c r="C5470" s="0" t="s">
        <v>76</v>
      </c>
      <c r="D5470" s="0" t="s">
        <v>16</v>
      </c>
      <c r="E5470" s="0" t="s">
        <v>16</v>
      </c>
      <c r="F5470" s="0" t="n">
        <v>12</v>
      </c>
      <c r="G5470" s="0" t="s">
        <v>15079</v>
      </c>
      <c r="H5470" s="0" t="s">
        <v>15080</v>
      </c>
      <c r="I5470" s="0" t="n">
        <f aca="false">IFERROR(SEARCH("\",H5470),0)</f>
        <v>0</v>
      </c>
    </row>
    <row r="5471" customFormat="false" ht="13.8" hidden="false" customHeight="false" outlineLevel="0" collapsed="false">
      <c r="A5471" s="0" t="s">
        <v>12</v>
      </c>
      <c r="B5471" s="3" t="s">
        <v>15081</v>
      </c>
      <c r="C5471" s="0" t="s">
        <v>4465</v>
      </c>
      <c r="D5471" s="0" t="s">
        <v>15082</v>
      </c>
      <c r="E5471" s="0" t="s">
        <v>396</v>
      </c>
      <c r="F5471" s="0" t="n">
        <v>4</v>
      </c>
      <c r="G5471" s="0" t="s">
        <v>15083</v>
      </c>
      <c r="H5471" s="0" t="s">
        <v>15084</v>
      </c>
      <c r="I5471" s="0" t="n">
        <f aca="false">IFERROR(SEARCH("\",H5471),0)</f>
        <v>0</v>
      </c>
    </row>
    <row r="5472" customFormat="false" ht="13.8" hidden="false" customHeight="false" outlineLevel="0" collapsed="false">
      <c r="A5472" s="0" t="s">
        <v>11529</v>
      </c>
      <c r="B5472" s="3" t="s">
        <v>15085</v>
      </c>
      <c r="C5472" s="0" t="s">
        <v>15086</v>
      </c>
      <c r="D5472" s="0" t="s">
        <v>15087</v>
      </c>
      <c r="E5472" s="0" t="s">
        <v>267</v>
      </c>
      <c r="F5472" s="0" t="n">
        <v>1</v>
      </c>
      <c r="G5472" s="0" t="s">
        <v>15088</v>
      </c>
      <c r="H5472" s="0" t="s">
        <v>15089</v>
      </c>
      <c r="I5472" s="0" t="n">
        <f aca="false">IFERROR(SEARCH("\",H5472),0)</f>
        <v>0</v>
      </c>
    </row>
    <row r="5473" customFormat="false" ht="13.8" hidden="false" customHeight="false" outlineLevel="0" collapsed="false">
      <c r="A5473" s="0" t="s">
        <v>11529</v>
      </c>
      <c r="B5473" s="3" t="s">
        <v>15090</v>
      </c>
      <c r="C5473" s="0" t="s">
        <v>15091</v>
      </c>
      <c r="D5473" s="0" t="s">
        <v>15092</v>
      </c>
      <c r="E5473" s="0" t="s">
        <v>267</v>
      </c>
      <c r="F5473" s="0" t="n">
        <v>1</v>
      </c>
      <c r="G5473" s="0" t="s">
        <v>15093</v>
      </c>
      <c r="H5473" s="0" t="s">
        <v>15094</v>
      </c>
      <c r="I5473" s="0" t="n">
        <f aca="false">IFERROR(SEARCH("\",H5473),0)</f>
        <v>0</v>
      </c>
    </row>
    <row r="5474" customFormat="false" ht="13.8" hidden="false" customHeight="false" outlineLevel="0" collapsed="false">
      <c r="A5474" s="0" t="s">
        <v>11529</v>
      </c>
      <c r="B5474" s="3" t="s">
        <v>15095</v>
      </c>
      <c r="C5474" s="0" t="s">
        <v>15096</v>
      </c>
      <c r="D5474" s="0" t="s">
        <v>15092</v>
      </c>
      <c r="E5474" s="0" t="s">
        <v>267</v>
      </c>
      <c r="F5474" s="0" t="n">
        <v>2</v>
      </c>
      <c r="G5474" s="0" t="s">
        <v>15097</v>
      </c>
      <c r="H5474" s="0" t="s">
        <v>15098</v>
      </c>
      <c r="I5474" s="0" t="n">
        <f aca="false">IFERROR(SEARCH("\",H5474),0)</f>
        <v>0</v>
      </c>
    </row>
    <row r="5475" customFormat="false" ht="13.8" hidden="false" customHeight="false" outlineLevel="0" collapsed="false">
      <c r="A5475" s="0" t="s">
        <v>11529</v>
      </c>
      <c r="B5475" s="3" t="s">
        <v>15099</v>
      </c>
      <c r="C5475" s="0" t="s">
        <v>15100</v>
      </c>
      <c r="D5475" s="0" t="s">
        <v>15092</v>
      </c>
      <c r="E5475" s="0" t="s">
        <v>267</v>
      </c>
      <c r="F5475" s="0" t="n">
        <v>1</v>
      </c>
      <c r="G5475" s="0" t="s">
        <v>15101</v>
      </c>
      <c r="H5475" s="0" t="s">
        <v>15102</v>
      </c>
      <c r="I5475" s="0" t="n">
        <f aca="false">IFERROR(SEARCH("\",H5475),0)</f>
        <v>0</v>
      </c>
    </row>
    <row r="5476" customFormat="false" ht="13.8" hidden="false" customHeight="false" outlineLevel="0" collapsed="false">
      <c r="A5476" s="0" t="s">
        <v>11529</v>
      </c>
      <c r="B5476" s="3" t="s">
        <v>15103</v>
      </c>
      <c r="C5476" s="0" t="s">
        <v>15100</v>
      </c>
      <c r="D5476" s="0" t="s">
        <v>15092</v>
      </c>
      <c r="E5476" s="0" t="s">
        <v>267</v>
      </c>
      <c r="F5476" s="0" t="n">
        <v>3</v>
      </c>
      <c r="G5476" s="0" t="s">
        <v>15104</v>
      </c>
      <c r="H5476" s="0" t="s">
        <v>15105</v>
      </c>
      <c r="I5476" s="0" t="n">
        <f aca="false">IFERROR(SEARCH("\",H5476),0)</f>
        <v>0</v>
      </c>
    </row>
    <row r="5477" customFormat="false" ht="13.8" hidden="false" customHeight="false" outlineLevel="0" collapsed="false">
      <c r="A5477" s="0" t="s">
        <v>12</v>
      </c>
      <c r="B5477" s="3" t="s">
        <v>15106</v>
      </c>
      <c r="C5477" s="0" t="s">
        <v>15107</v>
      </c>
      <c r="D5477" s="0" t="s">
        <v>15108</v>
      </c>
      <c r="E5477" s="0" t="s">
        <v>4900</v>
      </c>
      <c r="F5477" s="0" t="n">
        <v>1</v>
      </c>
      <c r="G5477" s="0" t="s">
        <v>15109</v>
      </c>
      <c r="H5477" s="0" t="s">
        <v>15110</v>
      </c>
      <c r="I5477" s="0" t="n">
        <f aca="false">IFERROR(SEARCH("\",H5477),0)</f>
        <v>0</v>
      </c>
      <c r="O5477" s="0" t="n">
        <f aca="false">SEARCH("-",H5477,16)</f>
        <v>33</v>
      </c>
      <c r="P5477" s="0" t="n">
        <f aca="false">SEARCH("-",H5477,O5477+1)</f>
        <v>38</v>
      </c>
      <c r="Q5477" s="0" t="n">
        <f aca="false">SEARCH("-",H5477,P5477)</f>
        <v>38</v>
      </c>
      <c r="R5477" s="0" t="str">
        <f aca="false">MID(H5477,Q5477+2,LEN(H5477)-Q5477-5)</f>
        <v>Vent</v>
      </c>
    </row>
    <row r="5478" customFormat="false" ht="13.8" hidden="false" customHeight="false" outlineLevel="0" collapsed="false">
      <c r="A5478" s="0" t="s">
        <v>12</v>
      </c>
      <c r="B5478" s="3" t="s">
        <v>15111</v>
      </c>
      <c r="C5478" s="0" t="s">
        <v>15107</v>
      </c>
      <c r="D5478" s="0" t="s">
        <v>15108</v>
      </c>
      <c r="E5478" s="0" t="s">
        <v>4900</v>
      </c>
      <c r="F5478" s="0" t="n">
        <v>2</v>
      </c>
      <c r="G5478" s="0" t="s">
        <v>15112</v>
      </c>
      <c r="H5478" s="0" t="s">
        <v>15113</v>
      </c>
      <c r="I5478" s="0" t="n">
        <f aca="false">IFERROR(SEARCH("\",H5478),0)</f>
        <v>0</v>
      </c>
      <c r="O5478" s="0" t="n">
        <f aca="false">SEARCH("-",H5478,16)</f>
        <v>33</v>
      </c>
      <c r="P5478" s="0" t="n">
        <f aca="false">SEARCH("-",H5478,O5478+1)</f>
        <v>38</v>
      </c>
      <c r="Q5478" s="0" t="n">
        <f aca="false">SEARCH("-",H5478,P5478)</f>
        <v>38</v>
      </c>
      <c r="R5478" s="0" t="str">
        <f aca="false">MID(H5478,Q5478+2,LEN(H5478)-Q5478-5)</f>
        <v>Christiansands</v>
      </c>
    </row>
    <row r="5479" customFormat="false" ht="13.8" hidden="false" customHeight="false" outlineLevel="0" collapsed="false">
      <c r="A5479" s="0" t="s">
        <v>12</v>
      </c>
      <c r="B5479" s="3" t="s">
        <v>15114</v>
      </c>
      <c r="C5479" s="0" t="s">
        <v>15107</v>
      </c>
      <c r="D5479" s="0" t="s">
        <v>15108</v>
      </c>
      <c r="E5479" s="0" t="s">
        <v>4900</v>
      </c>
      <c r="F5479" s="0" t="n">
        <v>3</v>
      </c>
      <c r="G5479" s="0" t="s">
        <v>15115</v>
      </c>
      <c r="H5479" s="0" t="s">
        <v>15116</v>
      </c>
      <c r="I5479" s="0" t="n">
        <f aca="false">IFERROR(SEARCH("\",H5479),0)</f>
        <v>0</v>
      </c>
      <c r="O5479" s="0" t="n">
        <f aca="false">SEARCH("-",H5479,16)</f>
        <v>33</v>
      </c>
      <c r="P5479" s="0" t="n">
        <f aca="false">SEARCH("-",H5479,O5479+1)</f>
        <v>38</v>
      </c>
      <c r="Q5479" s="0" t="n">
        <f aca="false">SEARCH("-",H5479,P5479)</f>
        <v>38</v>
      </c>
      <c r="R5479" s="0" t="str">
        <f aca="false">MID(H5479,Q5479+2,LEN(H5479)-Q5479-5)</f>
        <v>Tricky Kid</v>
      </c>
    </row>
    <row r="5480" customFormat="false" ht="13.8" hidden="false" customHeight="false" outlineLevel="0" collapsed="false">
      <c r="A5480" s="0" t="s">
        <v>12</v>
      </c>
      <c r="B5480" s="3" t="s">
        <v>15117</v>
      </c>
      <c r="C5480" s="0" t="s">
        <v>15107</v>
      </c>
      <c r="D5480" s="0" t="s">
        <v>15108</v>
      </c>
      <c r="E5480" s="0" t="s">
        <v>4900</v>
      </c>
      <c r="F5480" s="0" t="n">
        <v>4</v>
      </c>
      <c r="G5480" s="0" t="s">
        <v>15118</v>
      </c>
      <c r="H5480" s="0" t="s">
        <v>15119</v>
      </c>
      <c r="I5480" s="0" t="n">
        <f aca="false">IFERROR(SEARCH("\",H5480),0)</f>
        <v>0</v>
      </c>
      <c r="O5480" s="0" t="n">
        <f aca="false">SEARCH("-",H5480,16)</f>
        <v>33</v>
      </c>
      <c r="P5480" s="0" t="n">
        <f aca="false">SEARCH("-",H5480,O5480+1)</f>
        <v>38</v>
      </c>
      <c r="Q5480" s="0" t="n">
        <f aca="false">SEARCH("-",H5480,P5480)</f>
        <v>38</v>
      </c>
      <c r="R5480" s="0" t="str">
        <f aca="false">MID(H5480,Q5480+2,LEN(H5480)-Q5480-5)</f>
        <v>Bad Dreams</v>
      </c>
    </row>
    <row r="5481" customFormat="false" ht="13.8" hidden="false" customHeight="false" outlineLevel="0" collapsed="false">
      <c r="A5481" s="0" t="s">
        <v>12</v>
      </c>
      <c r="B5481" s="3" t="s">
        <v>15120</v>
      </c>
      <c r="C5481" s="0" t="s">
        <v>15107</v>
      </c>
      <c r="D5481" s="0" t="s">
        <v>15108</v>
      </c>
      <c r="E5481" s="0" t="s">
        <v>4900</v>
      </c>
      <c r="F5481" s="0" t="n">
        <v>5</v>
      </c>
      <c r="G5481" s="0" t="s">
        <v>15121</v>
      </c>
      <c r="H5481" s="0" t="s">
        <v>15122</v>
      </c>
      <c r="I5481" s="0" t="n">
        <f aca="false">IFERROR(SEARCH("\",H5481),0)</f>
        <v>0</v>
      </c>
      <c r="O5481" s="0" t="n">
        <f aca="false">SEARCH("-",H5481,16)</f>
        <v>33</v>
      </c>
      <c r="P5481" s="0" t="n">
        <f aca="false">SEARCH("-",H5481,O5481+1)</f>
        <v>38</v>
      </c>
      <c r="Q5481" s="0" t="n">
        <f aca="false">SEARCH("-",H5481,P5481)</f>
        <v>38</v>
      </c>
      <c r="R5481" s="0" t="str">
        <f aca="false">MID(H5481,Q5481+2,LEN(H5481)-Q5481-5)</f>
        <v>Makes Me Wanna Die</v>
      </c>
    </row>
    <row r="5482" customFormat="false" ht="13.8" hidden="false" customHeight="false" outlineLevel="0" collapsed="false">
      <c r="A5482" s="0" t="s">
        <v>12</v>
      </c>
      <c r="B5482" s="3" t="s">
        <v>15123</v>
      </c>
      <c r="C5482" s="0" t="s">
        <v>15107</v>
      </c>
      <c r="D5482" s="0" t="s">
        <v>15108</v>
      </c>
      <c r="E5482" s="0" t="s">
        <v>4900</v>
      </c>
      <c r="F5482" s="0" t="n">
        <v>6</v>
      </c>
      <c r="G5482" s="0" t="s">
        <v>15124</v>
      </c>
      <c r="H5482" s="0" t="s">
        <v>15125</v>
      </c>
      <c r="I5482" s="0" t="n">
        <f aca="false">IFERROR(SEARCH("\",H5482),0)</f>
        <v>0</v>
      </c>
      <c r="O5482" s="0" t="n">
        <f aca="false">SEARCH("-",H5482,16)</f>
        <v>33</v>
      </c>
      <c r="P5482" s="0" t="n">
        <f aca="false">SEARCH("-",H5482,O5482+1)</f>
        <v>38</v>
      </c>
      <c r="Q5482" s="0" t="n">
        <f aca="false">SEARCH("-",H5482,P5482)</f>
        <v>38</v>
      </c>
      <c r="R5482" s="0" t="str">
        <f aca="false">MID(H5482,Q5482+2,LEN(H5482)-Q5482-5)</f>
        <v>Ghetto Youth</v>
      </c>
    </row>
    <row r="5483" customFormat="false" ht="13.8" hidden="false" customHeight="false" outlineLevel="0" collapsed="false">
      <c r="A5483" s="0" t="s">
        <v>12</v>
      </c>
      <c r="B5483" s="3" t="s">
        <v>15126</v>
      </c>
      <c r="C5483" s="0" t="s">
        <v>15107</v>
      </c>
      <c r="D5483" s="0" t="s">
        <v>15108</v>
      </c>
      <c r="E5483" s="0" t="s">
        <v>4900</v>
      </c>
      <c r="F5483" s="0" t="n">
        <v>7</v>
      </c>
      <c r="G5483" s="0" t="s">
        <v>15127</v>
      </c>
      <c r="H5483" s="0" t="s">
        <v>15128</v>
      </c>
      <c r="I5483" s="0" t="n">
        <f aca="false">IFERROR(SEARCH("\",H5483),0)</f>
        <v>0</v>
      </c>
      <c r="O5483" s="0" t="n">
        <f aca="false">SEARCH("-",H5483,16)</f>
        <v>33</v>
      </c>
      <c r="P5483" s="0" t="n">
        <f aca="false">SEARCH("-",H5483,O5483+1)</f>
        <v>38</v>
      </c>
      <c r="Q5483" s="0" t="n">
        <f aca="false">SEARCH("-",H5483,P5483)</f>
        <v>38</v>
      </c>
      <c r="R5483" s="0" t="str">
        <f aca="false">MID(H5483,Q5483+2,LEN(H5483)-Q5483-5)</f>
        <v>Sex Drive</v>
      </c>
    </row>
    <row r="5484" customFormat="false" ht="13.8" hidden="false" customHeight="false" outlineLevel="0" collapsed="false">
      <c r="A5484" s="0" t="s">
        <v>12</v>
      </c>
      <c r="B5484" s="3" t="s">
        <v>15129</v>
      </c>
      <c r="C5484" s="0" t="s">
        <v>15107</v>
      </c>
      <c r="D5484" s="0" t="s">
        <v>15108</v>
      </c>
      <c r="E5484" s="0" t="s">
        <v>4900</v>
      </c>
      <c r="F5484" s="0" t="n">
        <v>8</v>
      </c>
      <c r="G5484" s="0" t="s">
        <v>15130</v>
      </c>
      <c r="H5484" s="0" t="s">
        <v>15131</v>
      </c>
      <c r="I5484" s="0" t="n">
        <f aca="false">IFERROR(SEARCH("\",H5484),0)</f>
        <v>0</v>
      </c>
      <c r="O5484" s="0" t="n">
        <f aca="false">SEARCH("-",H5484,16)</f>
        <v>33</v>
      </c>
      <c r="P5484" s="0" t="n">
        <f aca="false">SEARCH("-",H5484,O5484+1)</f>
        <v>38</v>
      </c>
      <c r="Q5484" s="0" t="n">
        <f aca="false">SEARCH("-",H5484,P5484)</f>
        <v>38</v>
      </c>
      <c r="R5484" s="0" t="str">
        <f aca="false">MID(H5484,Q5484+2,LEN(H5484)-Q5484-5)</f>
        <v>Bad Things</v>
      </c>
    </row>
    <row r="5485" customFormat="false" ht="13.8" hidden="false" customHeight="false" outlineLevel="0" collapsed="false">
      <c r="A5485" s="0" t="s">
        <v>12</v>
      </c>
      <c r="B5485" s="3" t="s">
        <v>15132</v>
      </c>
      <c r="C5485" s="0" t="s">
        <v>15107</v>
      </c>
      <c r="D5485" s="0" t="s">
        <v>15108</v>
      </c>
      <c r="E5485" s="0" t="s">
        <v>4900</v>
      </c>
      <c r="F5485" s="0" t="n">
        <v>9</v>
      </c>
      <c r="G5485" s="0" t="s">
        <v>15133</v>
      </c>
      <c r="H5485" s="0" t="s">
        <v>15134</v>
      </c>
      <c r="I5485" s="0" t="n">
        <f aca="false">IFERROR(SEARCH("\",H5485),0)</f>
        <v>0</v>
      </c>
      <c r="O5485" s="0" t="n">
        <f aca="false">SEARCH("-",H5485,16)</f>
        <v>33</v>
      </c>
      <c r="P5485" s="0" t="n">
        <f aca="false">SEARCH("-",H5485,O5485+1)</f>
        <v>38</v>
      </c>
      <c r="Q5485" s="0" t="n">
        <f aca="false">SEARCH("-",H5485,P5485)</f>
        <v>38</v>
      </c>
      <c r="R5485" s="0" t="str">
        <f aca="false">MID(H5485,Q5485+2,LEN(H5485)-Q5485-5)</f>
        <v>Lyrics Of Fury</v>
      </c>
    </row>
    <row r="5486" customFormat="false" ht="13.8" hidden="false" customHeight="false" outlineLevel="0" collapsed="false">
      <c r="A5486" s="0" t="s">
        <v>12</v>
      </c>
      <c r="B5486" s="3" t="s">
        <v>15135</v>
      </c>
      <c r="C5486" s="0" t="s">
        <v>15107</v>
      </c>
      <c r="D5486" s="0" t="s">
        <v>15108</v>
      </c>
      <c r="E5486" s="0" t="s">
        <v>4900</v>
      </c>
      <c r="F5486" s="0" t="n">
        <v>10</v>
      </c>
      <c r="G5486" s="0" t="s">
        <v>15136</v>
      </c>
      <c r="H5486" s="0" t="s">
        <v>15137</v>
      </c>
      <c r="I5486" s="0" t="n">
        <f aca="false">IFERROR(SEARCH("\",H5486),0)</f>
        <v>0</v>
      </c>
      <c r="O5486" s="0" t="n">
        <f aca="false">SEARCH("-",H5486,16)</f>
        <v>33</v>
      </c>
      <c r="P5486" s="0" t="n">
        <f aca="false">SEARCH("-",H5486,O5486+1)</f>
        <v>38</v>
      </c>
      <c r="Q5486" s="0" t="n">
        <f aca="false">SEARCH("-",H5486,P5486)</f>
        <v>38</v>
      </c>
      <c r="R5486" s="0" t="str">
        <f aca="false">MID(H5486,Q5486+2,LEN(H5486)-Q5486-5)</f>
        <v>My Evil Is Strong</v>
      </c>
    </row>
    <row r="5487" customFormat="false" ht="13.8" hidden="false" customHeight="false" outlineLevel="0" collapsed="false">
      <c r="A5487" s="0" t="s">
        <v>12</v>
      </c>
      <c r="B5487" s="3" t="s">
        <v>15138</v>
      </c>
      <c r="C5487" s="0" t="s">
        <v>15107</v>
      </c>
      <c r="D5487" s="0" t="s">
        <v>15108</v>
      </c>
      <c r="E5487" s="0" t="s">
        <v>4900</v>
      </c>
      <c r="F5487" s="0" t="n">
        <v>11</v>
      </c>
      <c r="G5487" s="0" t="s">
        <v>15139</v>
      </c>
      <c r="H5487" s="0" t="s">
        <v>15140</v>
      </c>
      <c r="I5487" s="0" t="n">
        <f aca="false">IFERROR(SEARCH("\",H5487),0)</f>
        <v>0</v>
      </c>
      <c r="O5487" s="0" t="n">
        <f aca="false">SEARCH("-",H5487,16)</f>
        <v>33</v>
      </c>
      <c r="P5487" s="0" t="n">
        <f aca="false">SEARCH("-",H5487,O5487+1)</f>
        <v>38</v>
      </c>
      <c r="Q5487" s="0" t="n">
        <f aca="false">SEARCH("-",H5487,P5487)</f>
        <v>38</v>
      </c>
      <c r="R5487" s="0" t="str">
        <f aca="false">MID(H5487,Q5487+2,LEN(H5487)-Q5487-5)</f>
        <v>Piano</v>
      </c>
    </row>
    <row r="5488" customFormat="false" ht="13.8" hidden="false" customHeight="false" outlineLevel="0" collapsed="false">
      <c r="A5488" s="0" t="s">
        <v>11529</v>
      </c>
      <c r="B5488" s="3" t="s">
        <v>15141</v>
      </c>
      <c r="C5488" s="0" t="s">
        <v>15100</v>
      </c>
      <c r="D5488" s="0" t="s">
        <v>15142</v>
      </c>
      <c r="E5488" s="0" t="s">
        <v>267</v>
      </c>
      <c r="F5488" s="0" t="n">
        <v>32</v>
      </c>
      <c r="G5488" s="0" t="s">
        <v>15143</v>
      </c>
      <c r="H5488" s="0" t="s">
        <v>15144</v>
      </c>
      <c r="I5488" s="0" t="n">
        <f aca="false">IFERROR(SEARCH("\",H5488),0)</f>
        <v>0</v>
      </c>
    </row>
    <row r="5489" customFormat="false" ht="13.8" hidden="false" customHeight="false" outlineLevel="0" collapsed="false">
      <c r="A5489" s="0" t="s">
        <v>12</v>
      </c>
      <c r="B5489" s="3" t="s">
        <v>15145</v>
      </c>
      <c r="C5489" s="0" t="s">
        <v>1903</v>
      </c>
      <c r="D5489" s="0" t="s">
        <v>15146</v>
      </c>
      <c r="E5489" s="0" t="s">
        <v>1905</v>
      </c>
      <c r="F5489" s="0" t="n">
        <v>99</v>
      </c>
      <c r="G5489" s="0" t="s">
        <v>15147</v>
      </c>
      <c r="H5489" s="0" t="s">
        <v>15148</v>
      </c>
      <c r="I5489" s="0" t="n">
        <f aca="false">IFERROR(SEARCH("\",H5489),0)</f>
        <v>0</v>
      </c>
    </row>
    <row r="5490" customFormat="false" ht="13.8" hidden="false" customHeight="false" outlineLevel="0" collapsed="false">
      <c r="A5490" s="0" t="s">
        <v>12</v>
      </c>
      <c r="B5490" s="3" t="s">
        <v>15149</v>
      </c>
      <c r="C5490" s="0" t="s">
        <v>3443</v>
      </c>
      <c r="D5490" s="0" t="s">
        <v>15150</v>
      </c>
      <c r="E5490" s="0" t="s">
        <v>1905</v>
      </c>
      <c r="F5490" s="0" t="n">
        <v>1</v>
      </c>
      <c r="G5490" s="0" t="s">
        <v>15151</v>
      </c>
      <c r="H5490" s="0" t="s">
        <v>15152</v>
      </c>
      <c r="I5490" s="0" t="n">
        <f aca="false">IFERROR(SEARCH("\",H5490),0)</f>
        <v>0</v>
      </c>
    </row>
    <row r="5491" customFormat="false" ht="13.8" hidden="false" customHeight="false" outlineLevel="0" collapsed="false">
      <c r="A5491" s="0" t="s">
        <v>12</v>
      </c>
      <c r="B5491" s="3" t="s">
        <v>15153</v>
      </c>
      <c r="C5491" s="0" t="s">
        <v>3443</v>
      </c>
      <c r="D5491" s="0" t="s">
        <v>15150</v>
      </c>
      <c r="E5491" s="0" t="s">
        <v>1905</v>
      </c>
      <c r="F5491" s="0" t="n">
        <v>2</v>
      </c>
      <c r="G5491" s="0" t="s">
        <v>15154</v>
      </c>
      <c r="H5491" s="0" t="s">
        <v>15155</v>
      </c>
      <c r="I5491" s="0" t="n">
        <f aca="false">IFERROR(SEARCH("\",H5491),0)</f>
        <v>0</v>
      </c>
    </row>
    <row r="5492" customFormat="false" ht="13.8" hidden="false" customHeight="false" outlineLevel="0" collapsed="false">
      <c r="A5492" s="0" t="s">
        <v>12</v>
      </c>
      <c r="B5492" s="3" t="s">
        <v>15150</v>
      </c>
      <c r="C5492" s="0" t="s">
        <v>3443</v>
      </c>
      <c r="D5492" s="0" t="s">
        <v>15150</v>
      </c>
      <c r="E5492" s="0" t="s">
        <v>1905</v>
      </c>
      <c r="F5492" s="0" t="n">
        <v>3</v>
      </c>
      <c r="G5492" s="0" t="s">
        <v>15156</v>
      </c>
      <c r="H5492" s="0" t="s">
        <v>15157</v>
      </c>
      <c r="I5492" s="0" t="n">
        <f aca="false">IFERROR(SEARCH("\",H5492),0)</f>
        <v>0</v>
      </c>
    </row>
    <row r="5493" customFormat="false" ht="13.8" hidden="false" customHeight="false" outlineLevel="0" collapsed="false">
      <c r="A5493" s="0" t="s">
        <v>12</v>
      </c>
      <c r="B5493" s="3" t="s">
        <v>15158</v>
      </c>
      <c r="C5493" s="0" t="s">
        <v>3443</v>
      </c>
      <c r="D5493" s="0" t="s">
        <v>15150</v>
      </c>
      <c r="E5493" s="0" t="s">
        <v>1905</v>
      </c>
      <c r="F5493" s="0" t="n">
        <v>4</v>
      </c>
      <c r="G5493" s="0" t="s">
        <v>15159</v>
      </c>
      <c r="H5493" s="0" t="s">
        <v>15160</v>
      </c>
      <c r="I5493" s="0" t="n">
        <f aca="false">IFERROR(SEARCH("\",H5493),0)</f>
        <v>0</v>
      </c>
    </row>
    <row r="5494" customFormat="false" ht="13.8" hidden="false" customHeight="false" outlineLevel="0" collapsed="false">
      <c r="A5494" s="0" t="s">
        <v>12</v>
      </c>
      <c r="B5494" s="3" t="s">
        <v>15161</v>
      </c>
      <c r="C5494" s="0" t="s">
        <v>3443</v>
      </c>
      <c r="D5494" s="0" t="s">
        <v>15150</v>
      </c>
      <c r="E5494" s="0" t="s">
        <v>1905</v>
      </c>
      <c r="F5494" s="0" t="n">
        <v>5</v>
      </c>
      <c r="G5494" s="0" t="s">
        <v>15162</v>
      </c>
      <c r="H5494" s="0" t="s">
        <v>15163</v>
      </c>
      <c r="I5494" s="0" t="n">
        <f aca="false">IFERROR(SEARCH("\",H5494),0)</f>
        <v>0</v>
      </c>
    </row>
    <row r="5495" customFormat="false" ht="13.8" hidden="false" customHeight="false" outlineLevel="0" collapsed="false">
      <c r="A5495" s="0" t="s">
        <v>12</v>
      </c>
      <c r="B5495" s="3" t="s">
        <v>15164</v>
      </c>
      <c r="C5495" s="0" t="s">
        <v>3443</v>
      </c>
      <c r="D5495" s="0" t="s">
        <v>15150</v>
      </c>
      <c r="E5495" s="0" t="s">
        <v>1905</v>
      </c>
      <c r="F5495" s="0" t="n">
        <v>6</v>
      </c>
      <c r="G5495" s="0" t="s">
        <v>15165</v>
      </c>
      <c r="H5495" s="0" t="s">
        <v>15166</v>
      </c>
      <c r="I5495" s="0" t="n">
        <f aca="false">IFERROR(SEARCH("\",H5495),0)</f>
        <v>0</v>
      </c>
    </row>
    <row r="5496" customFormat="false" ht="13.8" hidden="false" customHeight="false" outlineLevel="0" collapsed="false">
      <c r="A5496" s="0" t="s">
        <v>12</v>
      </c>
      <c r="B5496" s="3" t="s">
        <v>15167</v>
      </c>
      <c r="C5496" s="0" t="s">
        <v>3443</v>
      </c>
      <c r="D5496" s="0" t="s">
        <v>15150</v>
      </c>
      <c r="E5496" s="0" t="s">
        <v>1905</v>
      </c>
      <c r="F5496" s="0" t="n">
        <v>7</v>
      </c>
      <c r="G5496" s="0" t="s">
        <v>15168</v>
      </c>
      <c r="H5496" s="0" t="s">
        <v>15169</v>
      </c>
      <c r="I5496" s="0" t="n">
        <f aca="false">IFERROR(SEARCH("\",H5496),0)</f>
        <v>0</v>
      </c>
    </row>
    <row r="5497" customFormat="false" ht="13.8" hidden="false" customHeight="false" outlineLevel="0" collapsed="false">
      <c r="A5497" s="0" t="s">
        <v>12</v>
      </c>
      <c r="B5497" s="3" t="s">
        <v>15170</v>
      </c>
      <c r="C5497" s="0" t="s">
        <v>3443</v>
      </c>
      <c r="D5497" s="0" t="s">
        <v>15150</v>
      </c>
      <c r="E5497" s="0" t="s">
        <v>1905</v>
      </c>
      <c r="F5497" s="0" t="n">
        <v>8</v>
      </c>
      <c r="G5497" s="0" t="s">
        <v>15171</v>
      </c>
      <c r="H5497" s="0" t="s">
        <v>15172</v>
      </c>
      <c r="I5497" s="0" t="n">
        <f aca="false">IFERROR(SEARCH("\",H5497),0)</f>
        <v>0</v>
      </c>
    </row>
    <row r="5498" customFormat="false" ht="13.8" hidden="false" customHeight="false" outlineLevel="0" collapsed="false">
      <c r="A5498" s="0" t="s">
        <v>12</v>
      </c>
      <c r="B5498" s="3" t="s">
        <v>15173</v>
      </c>
      <c r="C5498" s="0" t="s">
        <v>3443</v>
      </c>
      <c r="D5498" s="0" t="s">
        <v>15150</v>
      </c>
      <c r="E5498" s="0" t="s">
        <v>1905</v>
      </c>
      <c r="F5498" s="0" t="n">
        <v>9</v>
      </c>
      <c r="G5498" s="0" t="s">
        <v>15174</v>
      </c>
      <c r="H5498" s="0" t="s">
        <v>15175</v>
      </c>
      <c r="I5498" s="0" t="n">
        <f aca="false">IFERROR(SEARCH("\",H5498),0)</f>
        <v>0</v>
      </c>
    </row>
    <row r="5499" customFormat="false" ht="13.8" hidden="false" customHeight="false" outlineLevel="0" collapsed="false">
      <c r="A5499" s="0" t="s">
        <v>12</v>
      </c>
      <c r="B5499" s="3" t="s">
        <v>15176</v>
      </c>
      <c r="C5499" s="0" t="s">
        <v>3443</v>
      </c>
      <c r="D5499" s="0" t="s">
        <v>15150</v>
      </c>
      <c r="E5499" s="0" t="s">
        <v>1905</v>
      </c>
      <c r="F5499" s="0" t="n">
        <v>10</v>
      </c>
      <c r="G5499" s="0" t="s">
        <v>15177</v>
      </c>
      <c r="H5499" s="0" t="s">
        <v>15178</v>
      </c>
      <c r="I5499" s="0" t="n">
        <f aca="false">IFERROR(SEARCH("\",H5499),0)</f>
        <v>0</v>
      </c>
    </row>
    <row r="5500" customFormat="false" ht="13.8" hidden="false" customHeight="false" outlineLevel="0" collapsed="false">
      <c r="A5500" s="0" t="s">
        <v>12</v>
      </c>
      <c r="B5500" s="3" t="s">
        <v>6819</v>
      </c>
      <c r="C5500" s="0" t="s">
        <v>3443</v>
      </c>
      <c r="D5500" s="0" t="s">
        <v>15150</v>
      </c>
      <c r="E5500" s="0" t="s">
        <v>1905</v>
      </c>
      <c r="F5500" s="0" t="n">
        <v>11</v>
      </c>
      <c r="G5500" s="0" t="s">
        <v>15179</v>
      </c>
      <c r="H5500" s="0" t="s">
        <v>15180</v>
      </c>
      <c r="I5500" s="0" t="n">
        <f aca="false">IFERROR(SEARCH("\",H5500),0)</f>
        <v>0</v>
      </c>
    </row>
    <row r="5501" customFormat="false" ht="13.8" hidden="false" customHeight="false" outlineLevel="0" collapsed="false">
      <c r="A5501" s="0" t="s">
        <v>12</v>
      </c>
      <c r="B5501" s="3" t="s">
        <v>15181</v>
      </c>
      <c r="C5501" s="0" t="s">
        <v>2672</v>
      </c>
      <c r="D5501" s="0" t="s">
        <v>15181</v>
      </c>
      <c r="E5501" s="0" t="s">
        <v>4900</v>
      </c>
      <c r="F5501" s="0" t="n">
        <v>1</v>
      </c>
      <c r="G5501" s="0" t="s">
        <v>15182</v>
      </c>
      <c r="H5501" s="0" t="s">
        <v>15183</v>
      </c>
      <c r="I5501" s="0" t="n">
        <f aca="false">IFERROR(SEARCH("\",H5501),0)</f>
        <v>0</v>
      </c>
    </row>
    <row r="5502" customFormat="false" ht="13.8" hidden="false" customHeight="false" outlineLevel="0" collapsed="false">
      <c r="A5502" s="0" t="s">
        <v>12</v>
      </c>
      <c r="B5502" s="3" t="s">
        <v>15184</v>
      </c>
      <c r="C5502" s="0" t="s">
        <v>2672</v>
      </c>
      <c r="D5502" s="0" t="s">
        <v>15181</v>
      </c>
      <c r="E5502" s="0" t="s">
        <v>4900</v>
      </c>
      <c r="F5502" s="0" t="n">
        <v>2</v>
      </c>
      <c r="G5502" s="0" t="s">
        <v>15185</v>
      </c>
      <c r="H5502" s="0" t="s">
        <v>15186</v>
      </c>
      <c r="I5502" s="0" t="n">
        <f aca="false">IFERROR(SEARCH("\",H5502),0)</f>
        <v>0</v>
      </c>
    </row>
    <row r="5503" customFormat="false" ht="13.8" hidden="false" customHeight="false" outlineLevel="0" collapsed="false">
      <c r="A5503" s="0" t="s">
        <v>12</v>
      </c>
      <c r="B5503" s="3" t="s">
        <v>15187</v>
      </c>
      <c r="C5503" s="0" t="s">
        <v>2672</v>
      </c>
      <c r="D5503" s="0" t="s">
        <v>15181</v>
      </c>
      <c r="E5503" s="0" t="s">
        <v>4900</v>
      </c>
      <c r="F5503" s="0" t="n">
        <v>3</v>
      </c>
      <c r="G5503" s="0" t="s">
        <v>15188</v>
      </c>
      <c r="H5503" s="0" t="s">
        <v>15189</v>
      </c>
      <c r="I5503" s="0" t="n">
        <f aca="false">IFERROR(SEARCH("\",H5503),0)</f>
        <v>0</v>
      </c>
    </row>
    <row r="5504" customFormat="false" ht="13.8" hidden="false" customHeight="false" outlineLevel="0" collapsed="false">
      <c r="A5504" s="0" t="s">
        <v>12</v>
      </c>
      <c r="B5504" s="3" t="s">
        <v>15190</v>
      </c>
      <c r="C5504" s="0" t="s">
        <v>2672</v>
      </c>
      <c r="D5504" s="0" t="s">
        <v>15181</v>
      </c>
      <c r="E5504" s="0" t="s">
        <v>4900</v>
      </c>
      <c r="F5504" s="0" t="n">
        <v>4</v>
      </c>
      <c r="G5504" s="0" t="s">
        <v>15191</v>
      </c>
      <c r="H5504" s="0" t="s">
        <v>15192</v>
      </c>
      <c r="I5504" s="0" t="n">
        <f aca="false">IFERROR(SEARCH("\",H5504),0)</f>
        <v>0</v>
      </c>
    </row>
    <row r="5505" customFormat="false" ht="13.8" hidden="false" customHeight="false" outlineLevel="0" collapsed="false">
      <c r="A5505" s="0" t="s">
        <v>12</v>
      </c>
      <c r="B5505" s="3" t="s">
        <v>15193</v>
      </c>
      <c r="C5505" s="0" t="s">
        <v>2672</v>
      </c>
      <c r="D5505" s="0" t="s">
        <v>15181</v>
      </c>
      <c r="E5505" s="0" t="s">
        <v>4900</v>
      </c>
      <c r="F5505" s="0" t="n">
        <v>5</v>
      </c>
      <c r="G5505" s="0" t="s">
        <v>15194</v>
      </c>
      <c r="H5505" s="0" t="s">
        <v>15195</v>
      </c>
      <c r="I5505" s="0" t="n">
        <f aca="false">IFERROR(SEARCH("\",H5505),0)</f>
        <v>0</v>
      </c>
    </row>
    <row r="5506" customFormat="false" ht="13.8" hidden="false" customHeight="false" outlineLevel="0" collapsed="false">
      <c r="A5506" s="0" t="s">
        <v>12</v>
      </c>
      <c r="B5506" s="3" t="s">
        <v>15196</v>
      </c>
      <c r="C5506" s="0" t="s">
        <v>2672</v>
      </c>
      <c r="D5506" s="0" t="s">
        <v>15181</v>
      </c>
      <c r="E5506" s="0" t="s">
        <v>4900</v>
      </c>
      <c r="F5506" s="0" t="n">
        <v>6</v>
      </c>
      <c r="G5506" s="0" t="s">
        <v>15197</v>
      </c>
      <c r="H5506" s="0" t="s">
        <v>15198</v>
      </c>
      <c r="I5506" s="0" t="n">
        <f aca="false">IFERROR(SEARCH("\",H5506),0)</f>
        <v>0</v>
      </c>
    </row>
    <row r="5507" customFormat="false" ht="13.8" hidden="false" customHeight="false" outlineLevel="0" collapsed="false">
      <c r="A5507" s="0" t="s">
        <v>12</v>
      </c>
      <c r="B5507" s="3" t="s">
        <v>15199</v>
      </c>
      <c r="C5507" s="0" t="s">
        <v>2672</v>
      </c>
      <c r="D5507" s="0" t="s">
        <v>15181</v>
      </c>
      <c r="E5507" s="0" t="s">
        <v>4900</v>
      </c>
      <c r="F5507" s="0" t="n">
        <v>7</v>
      </c>
      <c r="G5507" s="0" t="s">
        <v>15200</v>
      </c>
      <c r="H5507" s="0" t="s">
        <v>15201</v>
      </c>
      <c r="I5507" s="0" t="n">
        <f aca="false">IFERROR(SEARCH("\",H5507),0)</f>
        <v>0</v>
      </c>
    </row>
    <row r="5508" customFormat="false" ht="13.8" hidden="false" customHeight="false" outlineLevel="0" collapsed="false">
      <c r="A5508" s="0" t="s">
        <v>12</v>
      </c>
      <c r="B5508" s="3" t="s">
        <v>15202</v>
      </c>
      <c r="C5508" s="0" t="s">
        <v>2672</v>
      </c>
      <c r="D5508" s="0" t="s">
        <v>15181</v>
      </c>
      <c r="E5508" s="0" t="s">
        <v>4900</v>
      </c>
      <c r="F5508" s="0" t="n">
        <v>8</v>
      </c>
      <c r="G5508" s="0" t="s">
        <v>15203</v>
      </c>
      <c r="H5508" s="0" t="s">
        <v>15204</v>
      </c>
      <c r="I5508" s="0" t="n">
        <f aca="false">IFERROR(SEARCH("\",H5508),0)</f>
        <v>0</v>
      </c>
    </row>
    <row r="5509" customFormat="false" ht="13.8" hidden="false" customHeight="false" outlineLevel="0" collapsed="false">
      <c r="A5509" s="0" t="s">
        <v>12</v>
      </c>
      <c r="B5509" s="3" t="s">
        <v>15205</v>
      </c>
      <c r="C5509" s="0" t="s">
        <v>2672</v>
      </c>
      <c r="D5509" s="0" t="s">
        <v>15181</v>
      </c>
      <c r="E5509" s="0" t="s">
        <v>4900</v>
      </c>
      <c r="F5509" s="0" t="n">
        <v>9</v>
      </c>
      <c r="G5509" s="0" t="s">
        <v>15206</v>
      </c>
      <c r="H5509" s="0" t="s">
        <v>15207</v>
      </c>
      <c r="I5509" s="0" t="n">
        <f aca="false">IFERROR(SEARCH("\",H5509),0)</f>
        <v>0</v>
      </c>
    </row>
    <row r="5510" customFormat="false" ht="13.8" hidden="false" customHeight="false" outlineLevel="0" collapsed="false">
      <c r="A5510" s="0" t="s">
        <v>12</v>
      </c>
      <c r="B5510" s="3" t="s">
        <v>15208</v>
      </c>
      <c r="C5510" s="0" t="s">
        <v>2672</v>
      </c>
      <c r="D5510" s="0" t="s">
        <v>15181</v>
      </c>
      <c r="E5510" s="0" t="s">
        <v>4900</v>
      </c>
      <c r="F5510" s="0" t="n">
        <v>10</v>
      </c>
      <c r="G5510" s="0" t="s">
        <v>15209</v>
      </c>
      <c r="H5510" s="0" t="s">
        <v>15210</v>
      </c>
      <c r="I5510" s="0" t="n">
        <f aca="false">IFERROR(SEARCH("\",H5510),0)</f>
        <v>0</v>
      </c>
    </row>
    <row r="5511" customFormat="false" ht="13.8" hidden="false" customHeight="false" outlineLevel="0" collapsed="false">
      <c r="A5511" s="0" t="s">
        <v>12</v>
      </c>
      <c r="B5511" s="3" t="s">
        <v>15211</v>
      </c>
      <c r="C5511" s="0" t="s">
        <v>15212</v>
      </c>
      <c r="D5511" s="0" t="s">
        <v>15213</v>
      </c>
      <c r="E5511" s="0" t="s">
        <v>2976</v>
      </c>
      <c r="F5511" s="0" t="n">
        <v>1</v>
      </c>
      <c r="G5511" s="0" t="s">
        <v>15214</v>
      </c>
      <c r="H5511" s="0" t="s">
        <v>15215</v>
      </c>
      <c r="I5511" s="0" t="n">
        <f aca="false">IFERROR(SEARCH("\",H5511),0)</f>
        <v>0</v>
      </c>
    </row>
    <row r="5512" customFormat="false" ht="13.8" hidden="false" customHeight="false" outlineLevel="0" collapsed="false">
      <c r="A5512" s="0" t="s">
        <v>12</v>
      </c>
      <c r="B5512" s="3" t="s">
        <v>15211</v>
      </c>
      <c r="C5512" s="0" t="s">
        <v>15212</v>
      </c>
      <c r="D5512" s="0" t="s">
        <v>15213</v>
      </c>
      <c r="E5512" s="0" t="s">
        <v>2976</v>
      </c>
      <c r="F5512" s="0" t="n">
        <v>1</v>
      </c>
      <c r="G5512" s="0" t="s">
        <v>15216</v>
      </c>
      <c r="H5512" s="0" t="s">
        <v>15215</v>
      </c>
      <c r="I5512" s="0" t="n">
        <f aca="false">IFERROR(SEARCH("\",H5512),0)</f>
        <v>0</v>
      </c>
    </row>
    <row r="5513" customFormat="false" ht="13.8" hidden="false" customHeight="false" outlineLevel="0" collapsed="false">
      <c r="A5513" s="0" t="s">
        <v>12</v>
      </c>
      <c r="B5513" s="3" t="s">
        <v>15217</v>
      </c>
      <c r="C5513" s="0" t="s">
        <v>15218</v>
      </c>
      <c r="D5513" s="0" t="s">
        <v>15213</v>
      </c>
      <c r="E5513" s="0" t="s">
        <v>2976</v>
      </c>
      <c r="F5513" s="0" t="n">
        <v>2</v>
      </c>
      <c r="G5513" s="0" t="s">
        <v>15219</v>
      </c>
      <c r="H5513" s="0" t="s">
        <v>15220</v>
      </c>
      <c r="I5513" s="0" t="n">
        <f aca="false">IFERROR(SEARCH("\",H5513),0)</f>
        <v>0</v>
      </c>
    </row>
    <row r="5514" customFormat="false" ht="13.8" hidden="false" customHeight="false" outlineLevel="0" collapsed="false">
      <c r="A5514" s="0" t="s">
        <v>12</v>
      </c>
      <c r="B5514" s="3" t="s">
        <v>15221</v>
      </c>
      <c r="C5514" s="0" t="s">
        <v>15222</v>
      </c>
      <c r="D5514" s="0" t="s">
        <v>15213</v>
      </c>
      <c r="E5514" s="0" t="s">
        <v>2976</v>
      </c>
      <c r="F5514" s="0" t="n">
        <v>3</v>
      </c>
      <c r="G5514" s="0" t="s">
        <v>15223</v>
      </c>
      <c r="H5514" s="0" t="s">
        <v>15224</v>
      </c>
      <c r="I5514" s="0" t="n">
        <f aca="false">IFERROR(SEARCH("\",H5514),0)</f>
        <v>0</v>
      </c>
    </row>
    <row r="5515" customFormat="false" ht="13.8" hidden="false" customHeight="false" outlineLevel="0" collapsed="false">
      <c r="A5515" s="0" t="s">
        <v>12</v>
      </c>
      <c r="B5515" s="3" t="s">
        <v>15225</v>
      </c>
      <c r="C5515" s="0" t="s">
        <v>15225</v>
      </c>
      <c r="D5515" s="0" t="s">
        <v>15213</v>
      </c>
      <c r="E5515" s="0" t="s">
        <v>2976</v>
      </c>
      <c r="F5515" s="0" t="n">
        <v>4</v>
      </c>
      <c r="G5515" s="0" t="s">
        <v>15226</v>
      </c>
      <c r="H5515" s="0" t="s">
        <v>15227</v>
      </c>
      <c r="I5515" s="0" t="n">
        <f aca="false">IFERROR(SEARCH("\",H5515),0)</f>
        <v>0</v>
      </c>
    </row>
    <row r="5516" customFormat="false" ht="13.8" hidden="false" customHeight="false" outlineLevel="0" collapsed="false">
      <c r="A5516" s="0" t="s">
        <v>12</v>
      </c>
      <c r="B5516" s="3" t="s">
        <v>15228</v>
      </c>
      <c r="C5516" s="0" t="s">
        <v>15229</v>
      </c>
      <c r="D5516" s="0" t="s">
        <v>15213</v>
      </c>
      <c r="E5516" s="0" t="s">
        <v>2976</v>
      </c>
      <c r="F5516" s="0" t="n">
        <v>5</v>
      </c>
      <c r="G5516" s="0" t="s">
        <v>15230</v>
      </c>
      <c r="H5516" s="0" t="s">
        <v>15231</v>
      </c>
      <c r="I5516" s="0" t="n">
        <f aca="false">IFERROR(SEARCH("\",H5516),0)</f>
        <v>0</v>
      </c>
    </row>
    <row r="5517" customFormat="false" ht="13.8" hidden="false" customHeight="false" outlineLevel="0" collapsed="false">
      <c r="A5517" s="0" t="s">
        <v>12</v>
      </c>
      <c r="B5517" s="3" t="s">
        <v>15232</v>
      </c>
      <c r="C5517" s="0" t="s">
        <v>15218</v>
      </c>
      <c r="D5517" s="0" t="s">
        <v>15213</v>
      </c>
      <c r="E5517" s="0" t="s">
        <v>2976</v>
      </c>
      <c r="F5517" s="0" t="n">
        <v>6</v>
      </c>
      <c r="G5517" s="0" t="s">
        <v>15233</v>
      </c>
      <c r="H5517" s="0" t="s">
        <v>15234</v>
      </c>
      <c r="I5517" s="0" t="n">
        <f aca="false">IFERROR(SEARCH("\",H5517),0)</f>
        <v>0</v>
      </c>
    </row>
    <row r="5518" customFormat="false" ht="13.8" hidden="false" customHeight="false" outlineLevel="0" collapsed="false">
      <c r="A5518" s="0" t="s">
        <v>12</v>
      </c>
      <c r="B5518" s="3" t="s">
        <v>15235</v>
      </c>
      <c r="C5518" s="0" t="s">
        <v>15236</v>
      </c>
      <c r="D5518" s="0" t="s">
        <v>15213</v>
      </c>
      <c r="E5518" s="0" t="s">
        <v>2976</v>
      </c>
      <c r="F5518" s="0" t="n">
        <v>7</v>
      </c>
      <c r="G5518" s="0" t="s">
        <v>15237</v>
      </c>
      <c r="H5518" s="0" t="s">
        <v>15238</v>
      </c>
      <c r="I5518" s="0" t="n">
        <f aca="false">IFERROR(SEARCH("\",H5518),0)</f>
        <v>0</v>
      </c>
    </row>
    <row r="5519" customFormat="false" ht="13.8" hidden="false" customHeight="false" outlineLevel="0" collapsed="false">
      <c r="A5519" s="0" t="s">
        <v>12</v>
      </c>
      <c r="B5519" s="3" t="s">
        <v>8165</v>
      </c>
      <c r="C5519" s="0" t="s">
        <v>2966</v>
      </c>
      <c r="D5519" s="0" t="s">
        <v>15213</v>
      </c>
      <c r="E5519" s="0" t="s">
        <v>2976</v>
      </c>
      <c r="F5519" s="0" t="n">
        <v>8</v>
      </c>
      <c r="G5519" s="0" t="s">
        <v>15239</v>
      </c>
      <c r="H5519" s="0" t="s">
        <v>15240</v>
      </c>
      <c r="I5519" s="0" t="n">
        <f aca="false">IFERROR(SEARCH("\",H5519),0)</f>
        <v>0</v>
      </c>
    </row>
    <row r="5520" customFormat="false" ht="13.8" hidden="false" customHeight="false" outlineLevel="0" collapsed="false">
      <c r="A5520" s="0" t="s">
        <v>12</v>
      </c>
      <c r="B5520" s="3" t="s">
        <v>15241</v>
      </c>
      <c r="C5520" s="0" t="s">
        <v>15242</v>
      </c>
      <c r="D5520" s="0" t="s">
        <v>15213</v>
      </c>
      <c r="E5520" s="0" t="s">
        <v>2976</v>
      </c>
      <c r="F5520" s="0" t="n">
        <v>9</v>
      </c>
      <c r="G5520" s="0" t="s">
        <v>15243</v>
      </c>
      <c r="H5520" s="0" t="s">
        <v>15244</v>
      </c>
      <c r="I5520" s="0" t="n">
        <f aca="false">IFERROR(SEARCH("\",H5520),0)</f>
        <v>0</v>
      </c>
    </row>
    <row r="5521" customFormat="false" ht="13.8" hidden="false" customHeight="false" outlineLevel="0" collapsed="false">
      <c r="A5521" s="0" t="s">
        <v>12</v>
      </c>
      <c r="B5521" s="3" t="s">
        <v>15245</v>
      </c>
      <c r="C5521" s="0" t="s">
        <v>2953</v>
      </c>
      <c r="D5521" s="0" t="s">
        <v>15213</v>
      </c>
      <c r="E5521" s="0" t="s">
        <v>2976</v>
      </c>
      <c r="F5521" s="0" t="n">
        <v>10</v>
      </c>
      <c r="G5521" s="0" t="s">
        <v>15246</v>
      </c>
      <c r="H5521" s="0" t="s">
        <v>15247</v>
      </c>
      <c r="I5521" s="0" t="n">
        <f aca="false">IFERROR(SEARCH("\",H5521),0)</f>
        <v>0</v>
      </c>
    </row>
    <row r="5522" customFormat="false" ht="13.8" hidden="false" customHeight="false" outlineLevel="0" collapsed="false">
      <c r="A5522" s="0" t="s">
        <v>12</v>
      </c>
      <c r="B5522" s="3" t="s">
        <v>15248</v>
      </c>
      <c r="C5522" s="0" t="s">
        <v>15229</v>
      </c>
      <c r="D5522" s="0" t="s">
        <v>15213</v>
      </c>
      <c r="E5522" s="0" t="s">
        <v>2976</v>
      </c>
      <c r="F5522" s="0" t="n">
        <v>11</v>
      </c>
      <c r="G5522" s="0" t="s">
        <v>15249</v>
      </c>
      <c r="H5522" s="0" t="s">
        <v>15250</v>
      </c>
      <c r="I5522" s="0" t="n">
        <f aca="false">IFERROR(SEARCH("\",H5522),0)</f>
        <v>0</v>
      </c>
    </row>
    <row r="5523" customFormat="false" ht="13.8" hidden="false" customHeight="false" outlineLevel="0" collapsed="false">
      <c r="A5523" s="0" t="s">
        <v>12</v>
      </c>
      <c r="B5523" s="3" t="s">
        <v>15251</v>
      </c>
      <c r="C5523" s="0" t="s">
        <v>15252</v>
      </c>
      <c r="D5523" s="0" t="s">
        <v>15213</v>
      </c>
      <c r="E5523" s="0" t="s">
        <v>2976</v>
      </c>
      <c r="F5523" s="0" t="n">
        <v>12</v>
      </c>
      <c r="G5523" s="0" t="s">
        <v>15253</v>
      </c>
      <c r="H5523" s="0" t="s">
        <v>15254</v>
      </c>
      <c r="I5523" s="0" t="n">
        <f aca="false">IFERROR(SEARCH("\",H5523),0)</f>
        <v>0</v>
      </c>
    </row>
    <row r="5524" customFormat="false" ht="13.8" hidden="false" customHeight="false" outlineLevel="0" collapsed="false">
      <c r="A5524" s="0" t="s">
        <v>12</v>
      </c>
      <c r="B5524" s="3" t="s">
        <v>15255</v>
      </c>
      <c r="C5524" s="0" t="s">
        <v>15256</v>
      </c>
      <c r="D5524" s="0" t="s">
        <v>15213</v>
      </c>
      <c r="E5524" s="0" t="s">
        <v>2976</v>
      </c>
      <c r="F5524" s="0" t="n">
        <v>13</v>
      </c>
      <c r="G5524" s="0" t="s">
        <v>15257</v>
      </c>
      <c r="H5524" s="0" t="s">
        <v>15258</v>
      </c>
      <c r="I5524" s="0" t="n">
        <f aca="false">IFERROR(SEARCH("\",H5524),0)</f>
        <v>0</v>
      </c>
    </row>
    <row r="5525" customFormat="false" ht="13.8" hidden="false" customHeight="false" outlineLevel="0" collapsed="false">
      <c r="A5525" s="0" t="s">
        <v>12</v>
      </c>
      <c r="B5525" s="3" t="s">
        <v>15259</v>
      </c>
      <c r="C5525" s="0" t="s">
        <v>15260</v>
      </c>
      <c r="D5525" s="0" t="s">
        <v>15213</v>
      </c>
      <c r="E5525" s="0" t="s">
        <v>2976</v>
      </c>
      <c r="F5525" s="0" t="n">
        <v>14</v>
      </c>
      <c r="G5525" s="0" t="s">
        <v>15261</v>
      </c>
      <c r="H5525" s="0" t="s">
        <v>15262</v>
      </c>
      <c r="I5525" s="0" t="n">
        <f aca="false">IFERROR(SEARCH("\",H5525),0)</f>
        <v>0</v>
      </c>
    </row>
    <row r="5526" customFormat="false" ht="13.8" hidden="false" customHeight="false" outlineLevel="0" collapsed="false">
      <c r="A5526" s="0" t="s">
        <v>12</v>
      </c>
      <c r="B5526" s="3" t="s">
        <v>15263</v>
      </c>
      <c r="C5526" s="0" t="s">
        <v>15264</v>
      </c>
      <c r="D5526" s="0" t="s">
        <v>15213</v>
      </c>
      <c r="E5526" s="0" t="s">
        <v>2976</v>
      </c>
      <c r="F5526" s="0" t="n">
        <v>15</v>
      </c>
      <c r="G5526" s="0" t="s">
        <v>15265</v>
      </c>
      <c r="H5526" s="0" t="s">
        <v>15266</v>
      </c>
      <c r="I5526" s="0" t="n">
        <f aca="false">IFERROR(SEARCH("\",H5526),0)</f>
        <v>0</v>
      </c>
    </row>
    <row r="5527" customFormat="false" ht="13.8" hidden="false" customHeight="false" outlineLevel="0" collapsed="false">
      <c r="A5527" s="0" t="s">
        <v>12</v>
      </c>
      <c r="B5527" s="3" t="s">
        <v>15267</v>
      </c>
      <c r="C5527" s="0" t="s">
        <v>15268</v>
      </c>
      <c r="D5527" s="0" t="s">
        <v>15213</v>
      </c>
      <c r="E5527" s="0" t="s">
        <v>2976</v>
      </c>
      <c r="F5527" s="0" t="n">
        <v>16</v>
      </c>
      <c r="G5527" s="0" t="s">
        <v>15269</v>
      </c>
      <c r="H5527" s="0" t="s">
        <v>15270</v>
      </c>
      <c r="I5527" s="0" t="n">
        <f aca="false">IFERROR(SEARCH("\",H5527),0)</f>
        <v>0</v>
      </c>
    </row>
    <row r="5528" customFormat="false" ht="13.8" hidden="false" customHeight="false" outlineLevel="0" collapsed="false">
      <c r="A5528" s="0" t="s">
        <v>12</v>
      </c>
      <c r="B5528" s="3" t="s">
        <v>15267</v>
      </c>
      <c r="C5528" s="0" t="s">
        <v>15268</v>
      </c>
      <c r="D5528" s="0" t="s">
        <v>15213</v>
      </c>
      <c r="E5528" s="0" t="s">
        <v>2976</v>
      </c>
      <c r="F5528" s="0" t="n">
        <v>16</v>
      </c>
      <c r="G5528" s="0" t="s">
        <v>15271</v>
      </c>
      <c r="H5528" s="0" t="s">
        <v>15270</v>
      </c>
      <c r="I5528" s="0" t="n">
        <f aca="false">IFERROR(SEARCH("\",H5528),0)</f>
        <v>0</v>
      </c>
    </row>
    <row r="5529" customFormat="false" ht="13.8" hidden="false" customHeight="false" outlineLevel="0" collapsed="false">
      <c r="A5529" s="0" t="s">
        <v>12</v>
      </c>
      <c r="B5529" s="3" t="s">
        <v>15272</v>
      </c>
      <c r="C5529" s="0" t="s">
        <v>15273</v>
      </c>
      <c r="D5529" s="0" t="s">
        <v>15213</v>
      </c>
      <c r="E5529" s="0" t="s">
        <v>2976</v>
      </c>
      <c r="F5529" s="0" t="n">
        <v>17</v>
      </c>
      <c r="G5529" s="0" t="s">
        <v>15274</v>
      </c>
      <c r="H5529" s="0" t="s">
        <v>15275</v>
      </c>
      <c r="I5529" s="0" t="n">
        <f aca="false">IFERROR(SEARCH("\",H5529),0)</f>
        <v>0</v>
      </c>
    </row>
    <row r="5530" customFormat="false" ht="13.8" hidden="false" customHeight="false" outlineLevel="0" collapsed="false">
      <c r="A5530" s="0" t="s">
        <v>12</v>
      </c>
      <c r="B5530" s="3" t="s">
        <v>15272</v>
      </c>
      <c r="C5530" s="0" t="s">
        <v>15273</v>
      </c>
      <c r="D5530" s="0" t="s">
        <v>15213</v>
      </c>
      <c r="E5530" s="0" t="s">
        <v>2976</v>
      </c>
      <c r="F5530" s="0" t="n">
        <v>17</v>
      </c>
      <c r="G5530" s="0" t="s">
        <v>15276</v>
      </c>
      <c r="H5530" s="0" t="s">
        <v>15275</v>
      </c>
      <c r="I5530" s="0" t="n">
        <f aca="false">IFERROR(SEARCH("\",H5530),0)</f>
        <v>0</v>
      </c>
    </row>
    <row r="5531" customFormat="false" ht="13.8" hidden="false" customHeight="false" outlineLevel="0" collapsed="false">
      <c r="A5531" s="0" t="s">
        <v>12</v>
      </c>
      <c r="B5531" s="3" t="s">
        <v>15277</v>
      </c>
      <c r="C5531" s="0" t="s">
        <v>15278</v>
      </c>
      <c r="D5531" s="0" t="s">
        <v>15213</v>
      </c>
      <c r="E5531" s="0" t="s">
        <v>2976</v>
      </c>
      <c r="F5531" s="0" t="n">
        <v>18</v>
      </c>
      <c r="G5531" s="0" t="s">
        <v>15279</v>
      </c>
      <c r="H5531" s="0" t="s">
        <v>15280</v>
      </c>
      <c r="I5531" s="0" t="n">
        <f aca="false">IFERROR(SEARCH("\",H5531),0)</f>
        <v>0</v>
      </c>
    </row>
    <row r="5532" customFormat="false" ht="13.8" hidden="false" customHeight="false" outlineLevel="0" collapsed="false">
      <c r="A5532" s="0" t="s">
        <v>12</v>
      </c>
      <c r="B5532" s="3" t="s">
        <v>5889</v>
      </c>
      <c r="C5532" s="0" t="s">
        <v>15281</v>
      </c>
      <c r="D5532" s="0" t="s">
        <v>15213</v>
      </c>
      <c r="E5532" s="0" t="s">
        <v>2976</v>
      </c>
      <c r="F5532" s="0" t="n">
        <v>19</v>
      </c>
      <c r="G5532" s="0" t="s">
        <v>15282</v>
      </c>
      <c r="H5532" s="0" t="s">
        <v>15283</v>
      </c>
      <c r="I5532" s="0" t="n">
        <f aca="false">IFERROR(SEARCH("\",H5532),0)</f>
        <v>0</v>
      </c>
    </row>
    <row r="5533" customFormat="false" ht="13.8" hidden="false" customHeight="false" outlineLevel="0" collapsed="false">
      <c r="A5533" s="0" t="s">
        <v>12</v>
      </c>
      <c r="B5533" s="3" t="s">
        <v>15284</v>
      </c>
      <c r="C5533" s="0" t="s">
        <v>3049</v>
      </c>
      <c r="D5533" s="0" t="s">
        <v>15213</v>
      </c>
      <c r="E5533" s="0" t="s">
        <v>2976</v>
      </c>
      <c r="F5533" s="0" t="n">
        <v>20</v>
      </c>
      <c r="G5533" s="0" t="s">
        <v>15285</v>
      </c>
      <c r="H5533" s="0" t="s">
        <v>15286</v>
      </c>
      <c r="I5533" s="0" t="n">
        <f aca="false">IFERROR(SEARCH("\",H5533),0)</f>
        <v>0</v>
      </c>
    </row>
    <row r="5534" customFormat="false" ht="13.8" hidden="false" customHeight="false" outlineLevel="0" collapsed="false">
      <c r="A5534" s="0" t="s">
        <v>12</v>
      </c>
      <c r="B5534" s="3" t="s">
        <v>15287</v>
      </c>
      <c r="C5534" s="0" t="s">
        <v>3014</v>
      </c>
      <c r="D5534" s="0" t="s">
        <v>15213</v>
      </c>
      <c r="E5534" s="0" t="s">
        <v>2976</v>
      </c>
      <c r="F5534" s="0" t="n">
        <v>21</v>
      </c>
      <c r="G5534" s="0" t="s">
        <v>15288</v>
      </c>
      <c r="H5534" s="0" t="s">
        <v>15289</v>
      </c>
      <c r="I5534" s="0" t="n">
        <f aca="false">IFERROR(SEARCH("\",H5534),0)</f>
        <v>0</v>
      </c>
    </row>
    <row r="5535" customFormat="false" ht="13.8" hidden="false" customHeight="false" outlineLevel="0" collapsed="false">
      <c r="A5535" s="0" t="s">
        <v>12</v>
      </c>
      <c r="B5535" s="3" t="s">
        <v>15290</v>
      </c>
      <c r="C5535" s="0" t="s">
        <v>1998</v>
      </c>
      <c r="D5535" s="0" t="s">
        <v>15291</v>
      </c>
      <c r="E5535" s="0" t="s">
        <v>209</v>
      </c>
      <c r="F5535" s="0" t="n">
        <v>9</v>
      </c>
      <c r="G5535" s="0" t="s">
        <v>15292</v>
      </c>
      <c r="H5535" s="0" t="s">
        <v>15293</v>
      </c>
      <c r="I5535" s="0" t="n">
        <f aca="false">IFERROR(SEARCH("\",H5535),0)</f>
        <v>0</v>
      </c>
    </row>
    <row r="5536" customFormat="false" ht="13.8" hidden="false" customHeight="false" outlineLevel="0" collapsed="false">
      <c r="A5536" s="0" t="s">
        <v>12</v>
      </c>
      <c r="B5536" s="3" t="s">
        <v>15290</v>
      </c>
      <c r="C5536" s="0" t="s">
        <v>1998</v>
      </c>
      <c r="D5536" s="0" t="s">
        <v>15291</v>
      </c>
      <c r="E5536" s="0" t="s">
        <v>209</v>
      </c>
      <c r="F5536" s="0" t="n">
        <v>9</v>
      </c>
      <c r="G5536" s="0" t="s">
        <v>15294</v>
      </c>
      <c r="H5536" s="0" t="s">
        <v>15293</v>
      </c>
      <c r="I5536" s="0" t="n">
        <f aca="false">IFERROR(SEARCH("\",H5536),0)</f>
        <v>0</v>
      </c>
    </row>
    <row r="5537" customFormat="false" ht="13.8" hidden="false" customHeight="false" outlineLevel="0" collapsed="false">
      <c r="A5537" s="0" t="s">
        <v>12</v>
      </c>
      <c r="B5537" s="3" t="s">
        <v>15290</v>
      </c>
      <c r="C5537" s="0" t="s">
        <v>1998</v>
      </c>
      <c r="D5537" s="0" t="s">
        <v>15291</v>
      </c>
      <c r="E5537" s="0" t="s">
        <v>209</v>
      </c>
      <c r="F5537" s="0" t="n">
        <v>9</v>
      </c>
      <c r="G5537" s="0" t="s">
        <v>15295</v>
      </c>
      <c r="H5537" s="0" t="s">
        <v>15296</v>
      </c>
      <c r="I5537" s="0" t="n">
        <f aca="false">IFERROR(SEARCH("\",H5537),0)</f>
        <v>0</v>
      </c>
    </row>
    <row r="5538" customFormat="false" ht="13.8" hidden="false" customHeight="false" outlineLevel="0" collapsed="false">
      <c r="A5538" s="0" t="s">
        <v>12</v>
      </c>
      <c r="B5538" s="3" t="s">
        <v>15290</v>
      </c>
      <c r="C5538" s="0" t="s">
        <v>1998</v>
      </c>
      <c r="D5538" s="0" t="s">
        <v>15291</v>
      </c>
      <c r="E5538" s="0" t="s">
        <v>209</v>
      </c>
      <c r="F5538" s="0" t="n">
        <v>9</v>
      </c>
      <c r="G5538" s="0" t="s">
        <v>15297</v>
      </c>
      <c r="H5538" s="0" t="s">
        <v>15296</v>
      </c>
      <c r="I5538" s="0" t="n">
        <f aca="false">IFERROR(SEARCH("\",H5538),0)</f>
        <v>0</v>
      </c>
    </row>
    <row r="5539" customFormat="false" ht="13.8" hidden="false" customHeight="false" outlineLevel="0" collapsed="false">
      <c r="A5539" s="0" t="s">
        <v>12</v>
      </c>
      <c r="B5539" s="3" t="s">
        <v>15290</v>
      </c>
      <c r="C5539" s="0" t="s">
        <v>1998</v>
      </c>
      <c r="D5539" s="0" t="s">
        <v>15291</v>
      </c>
      <c r="E5539" s="0" t="s">
        <v>209</v>
      </c>
      <c r="F5539" s="0" t="n">
        <v>9</v>
      </c>
      <c r="G5539" s="0" t="s">
        <v>15298</v>
      </c>
      <c r="H5539" s="0" t="s">
        <v>15299</v>
      </c>
      <c r="I5539" s="0" t="n">
        <f aca="false">IFERROR(SEARCH("\",H5539),0)</f>
        <v>0</v>
      </c>
    </row>
    <row r="5540" customFormat="false" ht="13.8" hidden="false" customHeight="false" outlineLevel="0" collapsed="false">
      <c r="A5540" s="0" t="s">
        <v>12</v>
      </c>
      <c r="B5540" s="3" t="s">
        <v>15290</v>
      </c>
      <c r="C5540" s="0" t="s">
        <v>1998</v>
      </c>
      <c r="D5540" s="0" t="s">
        <v>15291</v>
      </c>
      <c r="E5540" s="0" t="s">
        <v>209</v>
      </c>
      <c r="F5540" s="0" t="n">
        <v>9</v>
      </c>
      <c r="G5540" s="0" t="s">
        <v>15300</v>
      </c>
      <c r="H5540" s="0" t="s">
        <v>15299</v>
      </c>
      <c r="I5540" s="0" t="n">
        <f aca="false">IFERROR(SEARCH("\",H5540),0)</f>
        <v>0</v>
      </c>
    </row>
    <row r="5541" customFormat="false" ht="13.8" hidden="false" customHeight="false" outlineLevel="0" collapsed="false">
      <c r="A5541" s="0" t="s">
        <v>12</v>
      </c>
      <c r="B5541" s="3" t="s">
        <v>15301</v>
      </c>
      <c r="C5541" s="0" t="s">
        <v>1998</v>
      </c>
      <c r="D5541" s="0" t="s">
        <v>15291</v>
      </c>
      <c r="E5541" s="0" t="s">
        <v>209</v>
      </c>
      <c r="F5541" s="0" t="n">
        <v>9</v>
      </c>
      <c r="G5541" s="0" t="s">
        <v>15302</v>
      </c>
      <c r="H5541" s="0" t="s">
        <v>15303</v>
      </c>
      <c r="I5541" s="0" t="n">
        <f aca="false">IFERROR(SEARCH("\",H5541),0)</f>
        <v>0</v>
      </c>
    </row>
    <row r="5542" customFormat="false" ht="13.8" hidden="false" customHeight="false" outlineLevel="0" collapsed="false">
      <c r="A5542" s="0" t="s">
        <v>12</v>
      </c>
      <c r="B5542" s="3" t="s">
        <v>15301</v>
      </c>
      <c r="C5542" s="0" t="s">
        <v>1998</v>
      </c>
      <c r="D5542" s="0" t="s">
        <v>15291</v>
      </c>
      <c r="E5542" s="0" t="s">
        <v>209</v>
      </c>
      <c r="F5542" s="0" t="n">
        <v>9</v>
      </c>
      <c r="G5542" s="0" t="s">
        <v>15304</v>
      </c>
      <c r="H5542" s="0" t="s">
        <v>15303</v>
      </c>
      <c r="I5542" s="0" t="n">
        <f aca="false">IFERROR(SEARCH("\",H5542),0)</f>
        <v>0</v>
      </c>
    </row>
    <row r="5543" customFormat="false" ht="13.8" hidden="false" customHeight="false" outlineLevel="0" collapsed="false">
      <c r="A5543" s="0" t="s">
        <v>12</v>
      </c>
      <c r="B5543" s="3" t="s">
        <v>15305</v>
      </c>
      <c r="C5543" s="0" t="s">
        <v>1998</v>
      </c>
      <c r="D5543" s="0" t="s">
        <v>15291</v>
      </c>
      <c r="E5543" s="0" t="s">
        <v>209</v>
      </c>
      <c r="F5543" s="0" t="n">
        <v>16</v>
      </c>
      <c r="G5543" s="0" t="s">
        <v>15306</v>
      </c>
      <c r="H5543" s="0" t="s">
        <v>15307</v>
      </c>
      <c r="I5543" s="0" t="n">
        <f aca="false">IFERROR(SEARCH("\",H5543),0)</f>
        <v>0</v>
      </c>
    </row>
    <row r="5544" customFormat="false" ht="13.8" hidden="false" customHeight="false" outlineLevel="0" collapsed="false">
      <c r="A5544" s="0" t="s">
        <v>12</v>
      </c>
      <c r="B5544" s="3" t="s">
        <v>15305</v>
      </c>
      <c r="C5544" s="0" t="s">
        <v>1998</v>
      </c>
      <c r="D5544" s="0" t="s">
        <v>15291</v>
      </c>
      <c r="E5544" s="0" t="s">
        <v>209</v>
      </c>
      <c r="F5544" s="0" t="n">
        <v>16</v>
      </c>
      <c r="G5544" s="0" t="s">
        <v>15308</v>
      </c>
      <c r="H5544" s="0" t="s">
        <v>15307</v>
      </c>
      <c r="I5544" s="0" t="n">
        <f aca="false">IFERROR(SEARCH("\",H5544),0)</f>
        <v>0</v>
      </c>
    </row>
    <row r="5545" customFormat="false" ht="13.8" hidden="false" customHeight="false" outlineLevel="0" collapsed="false">
      <c r="A5545" s="0" t="s">
        <v>12</v>
      </c>
      <c r="B5545" s="3" t="s">
        <v>15309</v>
      </c>
      <c r="C5545" s="0" t="s">
        <v>915</v>
      </c>
      <c r="D5545" s="0" t="s">
        <v>15310</v>
      </c>
      <c r="E5545" s="0" t="s">
        <v>917</v>
      </c>
      <c r="F5545" s="0" t="n">
        <v>4</v>
      </c>
      <c r="G5545" s="0" t="s">
        <v>15311</v>
      </c>
      <c r="H5545" s="0" t="s">
        <v>15312</v>
      </c>
      <c r="I5545" s="0" t="n">
        <f aca="false">IFERROR(SEARCH("\",H5545),0)</f>
        <v>0</v>
      </c>
    </row>
    <row r="5546" customFormat="false" ht="13.8" hidden="false" customHeight="false" outlineLevel="0" collapsed="false">
      <c r="A5546" s="0" t="s">
        <v>12</v>
      </c>
      <c r="B5546" s="3" t="s">
        <v>15313</v>
      </c>
      <c r="C5546" s="0" t="s">
        <v>2055</v>
      </c>
      <c r="D5546" s="0" t="s">
        <v>15314</v>
      </c>
      <c r="E5546" s="0" t="s">
        <v>267</v>
      </c>
      <c r="F5546" s="0" t="n">
        <v>10</v>
      </c>
      <c r="G5546" s="0" t="s">
        <v>15315</v>
      </c>
      <c r="H5546" s="0" t="s">
        <v>15316</v>
      </c>
      <c r="I5546" s="0" t="n">
        <f aca="false">IFERROR(SEARCH("\",H5546),0)</f>
        <v>0</v>
      </c>
    </row>
    <row r="5547" customFormat="false" ht="13.8" hidden="false" customHeight="false" outlineLevel="0" collapsed="false">
      <c r="A5547" s="0" t="s">
        <v>12</v>
      </c>
      <c r="B5547" s="3" t="s">
        <v>15313</v>
      </c>
      <c r="C5547" s="0" t="s">
        <v>2055</v>
      </c>
      <c r="D5547" s="0" t="s">
        <v>15314</v>
      </c>
      <c r="E5547" s="0" t="s">
        <v>267</v>
      </c>
      <c r="F5547" s="0" t="n">
        <v>10</v>
      </c>
      <c r="G5547" s="0" t="s">
        <v>15317</v>
      </c>
      <c r="H5547" s="0" t="s">
        <v>15316</v>
      </c>
      <c r="I5547" s="0" t="n">
        <f aca="false">IFERROR(SEARCH("\",H5547),0)</f>
        <v>0</v>
      </c>
    </row>
    <row r="5548" customFormat="false" ht="13.8" hidden="false" customHeight="false" outlineLevel="0" collapsed="false">
      <c r="A5548" s="0" t="s">
        <v>12</v>
      </c>
      <c r="B5548" s="3" t="s">
        <v>15318</v>
      </c>
      <c r="C5548" s="0" t="s">
        <v>1909</v>
      </c>
      <c r="D5548" s="0" t="s">
        <v>15319</v>
      </c>
      <c r="E5548" s="0" t="s">
        <v>1905</v>
      </c>
      <c r="F5548" s="0" t="n">
        <v>10</v>
      </c>
      <c r="G5548" s="0" t="s">
        <v>15320</v>
      </c>
      <c r="H5548" s="0" t="s">
        <v>15321</v>
      </c>
      <c r="I5548" s="0" t="n">
        <f aca="false">IFERROR(SEARCH("\",H5548),0)</f>
        <v>0</v>
      </c>
    </row>
    <row r="5549" customFormat="false" ht="13.8" hidden="false" customHeight="false" outlineLevel="0" collapsed="false">
      <c r="A5549" s="0" t="s">
        <v>12</v>
      </c>
      <c r="B5549" s="3" t="s">
        <v>15318</v>
      </c>
      <c r="C5549" s="0" t="s">
        <v>1909</v>
      </c>
      <c r="D5549" s="0" t="s">
        <v>15319</v>
      </c>
      <c r="E5549" s="0" t="s">
        <v>1905</v>
      </c>
      <c r="F5549" s="0" t="n">
        <v>10</v>
      </c>
      <c r="G5549" s="0" t="s">
        <v>15322</v>
      </c>
      <c r="H5549" s="0" t="s">
        <v>15321</v>
      </c>
      <c r="I5549" s="0" t="n">
        <f aca="false">IFERROR(SEARCH("\",H5549),0)</f>
        <v>0</v>
      </c>
    </row>
    <row r="5550" customFormat="false" ht="13.8" hidden="false" customHeight="false" outlineLevel="0" collapsed="false">
      <c r="A5550" s="0" t="s">
        <v>12</v>
      </c>
      <c r="B5550" s="3" t="s">
        <v>6904</v>
      </c>
      <c r="C5550" s="0" t="s">
        <v>3221</v>
      </c>
      <c r="D5550" s="0" t="s">
        <v>15319</v>
      </c>
      <c r="E5550" s="0" t="s">
        <v>1905</v>
      </c>
      <c r="F5550" s="0" t="n">
        <v>7</v>
      </c>
      <c r="G5550" s="0" t="s">
        <v>15323</v>
      </c>
      <c r="H5550" s="0" t="s">
        <v>15324</v>
      </c>
      <c r="I5550" s="0" t="n">
        <f aca="false">IFERROR(SEARCH("\",H5550),0)</f>
        <v>0</v>
      </c>
    </row>
    <row r="5551" customFormat="false" ht="13.8" hidden="false" customHeight="false" outlineLevel="0" collapsed="false">
      <c r="A5551" s="0" t="s">
        <v>12</v>
      </c>
      <c r="B5551" s="3" t="s">
        <v>15325</v>
      </c>
      <c r="C5551" s="0" t="s">
        <v>15326</v>
      </c>
      <c r="D5551" s="0" t="s">
        <v>15327</v>
      </c>
      <c r="E5551" s="0" t="s">
        <v>584</v>
      </c>
      <c r="F5551" s="0" t="n">
        <v>19</v>
      </c>
      <c r="G5551" s="0" t="s">
        <v>15328</v>
      </c>
      <c r="H5551" s="0" t="s">
        <v>15329</v>
      </c>
      <c r="I5551" s="0" t="n">
        <f aca="false">IFERROR(SEARCH("\",H5551),0)</f>
        <v>0</v>
      </c>
    </row>
    <row r="5552" customFormat="false" ht="13.8" hidden="false" customHeight="false" outlineLevel="0" collapsed="false">
      <c r="A5552" s="0" t="s">
        <v>12</v>
      </c>
      <c r="B5552" s="3" t="s">
        <v>15330</v>
      </c>
      <c r="C5552" s="0" t="s">
        <v>15331</v>
      </c>
      <c r="D5552" s="0" t="s">
        <v>15327</v>
      </c>
      <c r="E5552" s="0" t="s">
        <v>584</v>
      </c>
      <c r="F5552" s="0" t="n">
        <v>13</v>
      </c>
      <c r="G5552" s="0" t="s">
        <v>15332</v>
      </c>
      <c r="H5552" s="0" t="s">
        <v>15333</v>
      </c>
      <c r="I5552" s="0" t="n">
        <f aca="false">IFERROR(SEARCH("\",H5552),0)</f>
        <v>0</v>
      </c>
    </row>
    <row r="5553" customFormat="false" ht="13.8" hidden="false" customHeight="false" outlineLevel="0" collapsed="false">
      <c r="A5553" s="0" t="s">
        <v>12</v>
      </c>
      <c r="B5553" s="3" t="s">
        <v>15334</v>
      </c>
      <c r="C5553" s="0" t="s">
        <v>15335</v>
      </c>
      <c r="D5553" s="0" t="s">
        <v>15327</v>
      </c>
      <c r="E5553" s="0" t="s">
        <v>584</v>
      </c>
      <c r="F5553" s="0" t="n">
        <v>20</v>
      </c>
      <c r="G5553" s="0" t="s">
        <v>15336</v>
      </c>
      <c r="H5553" s="0" t="s">
        <v>15337</v>
      </c>
      <c r="I5553" s="0" t="n">
        <f aca="false">IFERROR(SEARCH("\",H5553),0)</f>
        <v>0</v>
      </c>
    </row>
    <row r="5554" customFormat="false" ht="13.8" hidden="false" customHeight="false" outlineLevel="0" collapsed="false">
      <c r="A5554" s="0" t="s">
        <v>12</v>
      </c>
      <c r="B5554" s="3" t="s">
        <v>15338</v>
      </c>
      <c r="C5554" s="0" t="s">
        <v>15339</v>
      </c>
      <c r="D5554" s="0" t="s">
        <v>15327</v>
      </c>
      <c r="E5554" s="0" t="s">
        <v>584</v>
      </c>
      <c r="F5554" s="0" t="n">
        <v>5</v>
      </c>
      <c r="G5554" s="0" t="s">
        <v>15340</v>
      </c>
      <c r="H5554" s="0" t="s">
        <v>15341</v>
      </c>
      <c r="I5554" s="0" t="n">
        <f aca="false">IFERROR(SEARCH("\",H5554),0)</f>
        <v>0</v>
      </c>
    </row>
    <row r="5555" customFormat="false" ht="13.8" hidden="false" customHeight="false" outlineLevel="0" collapsed="false">
      <c r="A5555" s="0" t="s">
        <v>12</v>
      </c>
      <c r="B5555" s="3" t="s">
        <v>15342</v>
      </c>
      <c r="C5555" s="0" t="s">
        <v>15343</v>
      </c>
      <c r="D5555" s="0" t="s">
        <v>15327</v>
      </c>
      <c r="E5555" s="0" t="s">
        <v>584</v>
      </c>
      <c r="F5555" s="0" t="n">
        <v>1</v>
      </c>
      <c r="G5555" s="0" t="s">
        <v>15344</v>
      </c>
      <c r="H5555" s="0" t="s">
        <v>15345</v>
      </c>
      <c r="I5555" s="0" t="n">
        <f aca="false">IFERROR(SEARCH("\",H5555),0)</f>
        <v>0</v>
      </c>
    </row>
    <row r="5556" customFormat="false" ht="13.8" hidden="false" customHeight="false" outlineLevel="0" collapsed="false">
      <c r="A5556" s="0" t="s">
        <v>12</v>
      </c>
      <c r="B5556" s="3" t="s">
        <v>15342</v>
      </c>
      <c r="C5556" s="0" t="s">
        <v>15343</v>
      </c>
      <c r="D5556" s="0" t="s">
        <v>15327</v>
      </c>
      <c r="E5556" s="0" t="s">
        <v>584</v>
      </c>
      <c r="F5556" s="0" t="n">
        <v>1</v>
      </c>
      <c r="G5556" s="0" t="s">
        <v>15346</v>
      </c>
      <c r="H5556" s="0" t="s">
        <v>15345</v>
      </c>
      <c r="I5556" s="0" t="n">
        <f aca="false">IFERROR(SEARCH("\",H5556),0)</f>
        <v>0</v>
      </c>
    </row>
    <row r="5557" customFormat="false" ht="13.8" hidden="false" customHeight="false" outlineLevel="0" collapsed="false">
      <c r="A5557" s="0" t="s">
        <v>12</v>
      </c>
      <c r="B5557" s="3" t="s">
        <v>15347</v>
      </c>
      <c r="C5557" s="0" t="s">
        <v>15348</v>
      </c>
      <c r="D5557" s="0" t="s">
        <v>15327</v>
      </c>
      <c r="E5557" s="0" t="s">
        <v>584</v>
      </c>
      <c r="F5557" s="0" t="n">
        <v>16</v>
      </c>
      <c r="G5557" s="0" t="s">
        <v>15349</v>
      </c>
      <c r="H5557" s="0" t="s">
        <v>15350</v>
      </c>
      <c r="I5557" s="0" t="n">
        <f aca="false">IFERROR(SEARCH("\",H5557),0)</f>
        <v>0</v>
      </c>
    </row>
    <row r="5558" customFormat="false" ht="13.8" hidden="false" customHeight="false" outlineLevel="0" collapsed="false">
      <c r="A5558" s="0" t="s">
        <v>12</v>
      </c>
      <c r="B5558" s="3" t="s">
        <v>15351</v>
      </c>
      <c r="C5558" s="0" t="s">
        <v>15352</v>
      </c>
      <c r="D5558" s="0" t="s">
        <v>15327</v>
      </c>
      <c r="E5558" s="0" t="s">
        <v>584</v>
      </c>
      <c r="F5558" s="0" t="n">
        <v>15</v>
      </c>
      <c r="G5558" s="0" t="s">
        <v>15353</v>
      </c>
      <c r="H5558" s="0" t="s">
        <v>15354</v>
      </c>
      <c r="I5558" s="0" t="n">
        <f aca="false">IFERROR(SEARCH("\",H5558),0)</f>
        <v>0</v>
      </c>
    </row>
    <row r="5559" customFormat="false" ht="13.8" hidden="false" customHeight="false" outlineLevel="0" collapsed="false">
      <c r="A5559" s="0" t="s">
        <v>12</v>
      </c>
      <c r="B5559" s="3" t="s">
        <v>15351</v>
      </c>
      <c r="C5559" s="0" t="s">
        <v>15352</v>
      </c>
      <c r="D5559" s="0" t="s">
        <v>15327</v>
      </c>
      <c r="E5559" s="0" t="s">
        <v>584</v>
      </c>
      <c r="F5559" s="0" t="n">
        <v>15</v>
      </c>
      <c r="G5559" s="0" t="s">
        <v>15355</v>
      </c>
      <c r="H5559" s="0" t="s">
        <v>15354</v>
      </c>
      <c r="I5559" s="0" t="n">
        <f aca="false">IFERROR(SEARCH("\",H5559),0)</f>
        <v>0</v>
      </c>
    </row>
    <row r="5560" customFormat="false" ht="13.8" hidden="false" customHeight="false" outlineLevel="0" collapsed="false">
      <c r="A5560" s="0" t="s">
        <v>12</v>
      </c>
      <c r="B5560" s="3" t="s">
        <v>15356</v>
      </c>
      <c r="C5560" s="0" t="s">
        <v>15357</v>
      </c>
      <c r="D5560" s="0" t="s">
        <v>15327</v>
      </c>
      <c r="E5560" s="0" t="s">
        <v>584</v>
      </c>
      <c r="F5560" s="0" t="n">
        <v>2</v>
      </c>
      <c r="G5560" s="0" t="s">
        <v>15358</v>
      </c>
      <c r="H5560" s="0" t="s">
        <v>15359</v>
      </c>
      <c r="I5560" s="0" t="n">
        <f aca="false">IFERROR(SEARCH("\",H5560),0)</f>
        <v>0</v>
      </c>
    </row>
    <row r="5561" customFormat="false" ht="13.8" hidden="false" customHeight="false" outlineLevel="0" collapsed="false">
      <c r="A5561" s="0" t="s">
        <v>12</v>
      </c>
      <c r="B5561" s="3" t="s">
        <v>15360</v>
      </c>
      <c r="C5561" s="0" t="s">
        <v>15361</v>
      </c>
      <c r="D5561" s="0" t="s">
        <v>15327</v>
      </c>
      <c r="E5561" s="0" t="s">
        <v>584</v>
      </c>
      <c r="F5561" s="0" t="n">
        <v>4</v>
      </c>
      <c r="G5561" s="0" t="s">
        <v>15362</v>
      </c>
      <c r="H5561" s="0" t="s">
        <v>15363</v>
      </c>
      <c r="I5561" s="0" t="n">
        <f aca="false">IFERROR(SEARCH("\",H5561),0)</f>
        <v>0</v>
      </c>
    </row>
    <row r="5562" customFormat="false" ht="13.8" hidden="false" customHeight="false" outlineLevel="0" collapsed="false">
      <c r="A5562" s="0" t="s">
        <v>12</v>
      </c>
      <c r="B5562" s="3" t="s">
        <v>15364</v>
      </c>
      <c r="C5562" s="0" t="s">
        <v>15365</v>
      </c>
      <c r="D5562" s="0" t="s">
        <v>15327</v>
      </c>
      <c r="E5562" s="0" t="s">
        <v>584</v>
      </c>
      <c r="F5562" s="0" t="n">
        <v>7</v>
      </c>
      <c r="G5562" s="0" t="s">
        <v>15366</v>
      </c>
      <c r="H5562" s="0" t="s">
        <v>15367</v>
      </c>
      <c r="I5562" s="0" t="n">
        <f aca="false">IFERROR(SEARCH("\",H5562),0)</f>
        <v>0</v>
      </c>
    </row>
    <row r="5563" customFormat="false" ht="13.8" hidden="false" customHeight="false" outlineLevel="0" collapsed="false">
      <c r="A5563" s="0" t="s">
        <v>12</v>
      </c>
      <c r="B5563" s="3" t="s">
        <v>15368</v>
      </c>
      <c r="C5563" s="0" t="s">
        <v>15369</v>
      </c>
      <c r="D5563" s="0" t="s">
        <v>15327</v>
      </c>
      <c r="E5563" s="0" t="s">
        <v>584</v>
      </c>
      <c r="F5563" s="0" t="n">
        <v>8</v>
      </c>
      <c r="G5563" s="0" t="s">
        <v>15370</v>
      </c>
      <c r="H5563" s="0" t="s">
        <v>15371</v>
      </c>
      <c r="I5563" s="0" t="n">
        <f aca="false">IFERROR(SEARCH("\",H5563),0)</f>
        <v>0</v>
      </c>
    </row>
    <row r="5564" customFormat="false" ht="13.8" hidden="false" customHeight="false" outlineLevel="0" collapsed="false">
      <c r="A5564" s="0" t="s">
        <v>12</v>
      </c>
      <c r="B5564" s="3" t="s">
        <v>15372</v>
      </c>
      <c r="C5564" s="0" t="s">
        <v>15373</v>
      </c>
      <c r="D5564" s="0" t="s">
        <v>15327</v>
      </c>
      <c r="E5564" s="0" t="s">
        <v>584</v>
      </c>
      <c r="F5564" s="0" t="n">
        <v>3</v>
      </c>
      <c r="G5564" s="0" t="s">
        <v>15374</v>
      </c>
      <c r="H5564" s="0" t="s">
        <v>15375</v>
      </c>
      <c r="I5564" s="0" t="n">
        <f aca="false">IFERROR(SEARCH("\",H5564),0)</f>
        <v>0</v>
      </c>
    </row>
    <row r="5565" customFormat="false" ht="13.8" hidden="false" customHeight="false" outlineLevel="0" collapsed="false">
      <c r="A5565" s="0" t="s">
        <v>12</v>
      </c>
      <c r="B5565" s="3" t="s">
        <v>15376</v>
      </c>
      <c r="C5565" s="0" t="s">
        <v>15377</v>
      </c>
      <c r="D5565" s="0" t="s">
        <v>15327</v>
      </c>
      <c r="E5565" s="0" t="s">
        <v>584</v>
      </c>
      <c r="F5565" s="0" t="n">
        <v>18</v>
      </c>
      <c r="G5565" s="0" t="s">
        <v>15378</v>
      </c>
      <c r="H5565" s="0" t="s">
        <v>15379</v>
      </c>
      <c r="I5565" s="0" t="n">
        <f aca="false">IFERROR(SEARCH("\",H5565),0)</f>
        <v>0</v>
      </c>
    </row>
    <row r="5566" customFormat="false" ht="13.8" hidden="false" customHeight="false" outlineLevel="0" collapsed="false">
      <c r="A5566" s="0" t="s">
        <v>12</v>
      </c>
      <c r="B5566" s="3" t="s">
        <v>15380</v>
      </c>
      <c r="C5566" s="0" t="s">
        <v>15381</v>
      </c>
      <c r="D5566" s="0" t="s">
        <v>15327</v>
      </c>
      <c r="E5566" s="0" t="s">
        <v>584</v>
      </c>
      <c r="F5566" s="0" t="n">
        <v>11</v>
      </c>
      <c r="G5566" s="0" t="s">
        <v>15382</v>
      </c>
      <c r="H5566" s="0" t="s">
        <v>15383</v>
      </c>
      <c r="I5566" s="0" t="n">
        <f aca="false">IFERROR(SEARCH("\",H5566),0)</f>
        <v>0</v>
      </c>
    </row>
    <row r="5567" customFormat="false" ht="13.8" hidden="false" customHeight="false" outlineLevel="0" collapsed="false">
      <c r="A5567" s="0" t="s">
        <v>12</v>
      </c>
      <c r="B5567" s="3" t="s">
        <v>15384</v>
      </c>
      <c r="C5567" s="0" t="s">
        <v>15385</v>
      </c>
      <c r="D5567" s="0" t="s">
        <v>15327</v>
      </c>
      <c r="E5567" s="0" t="s">
        <v>584</v>
      </c>
      <c r="F5567" s="0" t="n">
        <v>14</v>
      </c>
      <c r="G5567" s="0" t="s">
        <v>15386</v>
      </c>
      <c r="H5567" s="0" t="s">
        <v>15387</v>
      </c>
      <c r="I5567" s="0" t="n">
        <f aca="false">IFERROR(SEARCH("\",H5567),0)</f>
        <v>0</v>
      </c>
    </row>
    <row r="5568" customFormat="false" ht="13.8" hidden="false" customHeight="false" outlineLevel="0" collapsed="false">
      <c r="A5568" s="0" t="s">
        <v>12</v>
      </c>
      <c r="B5568" s="3" t="s">
        <v>15388</v>
      </c>
      <c r="C5568" s="0" t="s">
        <v>15389</v>
      </c>
      <c r="D5568" s="0" t="s">
        <v>15327</v>
      </c>
      <c r="E5568" s="0" t="s">
        <v>584</v>
      </c>
      <c r="F5568" s="0" t="n">
        <v>12</v>
      </c>
      <c r="G5568" s="0" t="s">
        <v>15390</v>
      </c>
      <c r="H5568" s="0" t="s">
        <v>15391</v>
      </c>
      <c r="I5568" s="0" t="n">
        <f aca="false">IFERROR(SEARCH("\",H5568),0)</f>
        <v>0</v>
      </c>
    </row>
    <row r="5569" customFormat="false" ht="13.8" hidden="false" customHeight="false" outlineLevel="0" collapsed="false">
      <c r="A5569" s="0" t="s">
        <v>12</v>
      </c>
      <c r="B5569" s="3" t="s">
        <v>15388</v>
      </c>
      <c r="C5569" s="0" t="s">
        <v>15389</v>
      </c>
      <c r="D5569" s="0" t="s">
        <v>15327</v>
      </c>
      <c r="E5569" s="0" t="s">
        <v>584</v>
      </c>
      <c r="F5569" s="0" t="n">
        <v>12</v>
      </c>
      <c r="G5569" s="0" t="s">
        <v>15392</v>
      </c>
      <c r="H5569" s="0" t="s">
        <v>15391</v>
      </c>
      <c r="I5569" s="0" t="n">
        <f aca="false">IFERROR(SEARCH("\",H5569),0)</f>
        <v>0</v>
      </c>
    </row>
    <row r="5570" customFormat="false" ht="13.8" hidden="false" customHeight="false" outlineLevel="0" collapsed="false">
      <c r="A5570" s="0" t="s">
        <v>12</v>
      </c>
      <c r="B5570" s="3" t="s">
        <v>15393</v>
      </c>
      <c r="C5570" s="0" t="s">
        <v>15394</v>
      </c>
      <c r="D5570" s="0" t="s">
        <v>15327</v>
      </c>
      <c r="E5570" s="0" t="s">
        <v>584</v>
      </c>
      <c r="F5570" s="0" t="n">
        <v>17</v>
      </c>
      <c r="G5570" s="0" t="s">
        <v>15395</v>
      </c>
      <c r="H5570" s="0" t="s">
        <v>15396</v>
      </c>
      <c r="I5570" s="0" t="n">
        <f aca="false">IFERROR(SEARCH("\",H5570),0)</f>
        <v>0</v>
      </c>
    </row>
    <row r="5571" customFormat="false" ht="13.8" hidden="false" customHeight="false" outlineLevel="0" collapsed="false">
      <c r="A5571" s="0" t="s">
        <v>12</v>
      </c>
      <c r="B5571" s="3" t="s">
        <v>15397</v>
      </c>
      <c r="C5571" s="0" t="s">
        <v>15398</v>
      </c>
      <c r="D5571" s="0" t="s">
        <v>15327</v>
      </c>
      <c r="E5571" s="0" t="s">
        <v>584</v>
      </c>
      <c r="F5571" s="0" t="n">
        <v>6</v>
      </c>
      <c r="G5571" s="0" t="s">
        <v>15399</v>
      </c>
      <c r="H5571" s="0" t="s">
        <v>15400</v>
      </c>
      <c r="I5571" s="0" t="n">
        <f aca="false">IFERROR(SEARCH("\",H5571),0)</f>
        <v>0</v>
      </c>
    </row>
    <row r="5572" customFormat="false" ht="13.8" hidden="false" customHeight="false" outlineLevel="0" collapsed="false">
      <c r="A5572" s="0" t="s">
        <v>12</v>
      </c>
      <c r="B5572" s="3" t="s">
        <v>15401</v>
      </c>
      <c r="C5572" s="0" t="s">
        <v>15402</v>
      </c>
      <c r="D5572" s="0" t="s">
        <v>15327</v>
      </c>
      <c r="E5572" s="0" t="s">
        <v>584</v>
      </c>
      <c r="F5572" s="0" t="n">
        <v>9</v>
      </c>
      <c r="G5572" s="0" t="s">
        <v>15403</v>
      </c>
      <c r="H5572" s="0" t="s">
        <v>15404</v>
      </c>
      <c r="I5572" s="0" t="n">
        <f aca="false">IFERROR(SEARCH("\",H5572),0)</f>
        <v>0</v>
      </c>
    </row>
    <row r="5573" customFormat="false" ht="13.8" hidden="false" customHeight="false" outlineLevel="0" collapsed="false">
      <c r="A5573" s="0" t="s">
        <v>12</v>
      </c>
      <c r="B5573" s="3" t="s">
        <v>15401</v>
      </c>
      <c r="C5573" s="0" t="s">
        <v>15402</v>
      </c>
      <c r="D5573" s="0" t="s">
        <v>15327</v>
      </c>
      <c r="E5573" s="0" t="s">
        <v>584</v>
      </c>
      <c r="F5573" s="0" t="n">
        <v>9</v>
      </c>
      <c r="G5573" s="0" t="s">
        <v>15405</v>
      </c>
      <c r="H5573" s="0" t="s">
        <v>15404</v>
      </c>
      <c r="I5573" s="0" t="n">
        <f aca="false">IFERROR(SEARCH("\",H5573),0)</f>
        <v>0</v>
      </c>
    </row>
    <row r="5574" customFormat="false" ht="13.8" hidden="false" customHeight="false" outlineLevel="0" collapsed="false">
      <c r="A5574" s="0" t="s">
        <v>12</v>
      </c>
      <c r="B5574" s="3" t="s">
        <v>15406</v>
      </c>
      <c r="C5574" s="0" t="s">
        <v>4372</v>
      </c>
      <c r="D5574" s="0" t="s">
        <v>15407</v>
      </c>
      <c r="E5574" s="0" t="s">
        <v>218</v>
      </c>
      <c r="F5574" s="0" t="n">
        <v>1</v>
      </c>
      <c r="G5574" s="0" t="s">
        <v>15408</v>
      </c>
      <c r="H5574" s="0" t="s">
        <v>15409</v>
      </c>
      <c r="I5574" s="0" t="n">
        <f aca="false">IFERROR(SEARCH("\",H5574),0)</f>
        <v>0</v>
      </c>
    </row>
    <row r="5575" customFormat="false" ht="13.8" hidden="false" customHeight="false" outlineLevel="0" collapsed="false">
      <c r="A5575" s="0" t="s">
        <v>12</v>
      </c>
      <c r="B5575" s="3" t="s">
        <v>2459</v>
      </c>
      <c r="C5575" s="0" t="s">
        <v>15410</v>
      </c>
      <c r="D5575" s="0" t="s">
        <v>15411</v>
      </c>
      <c r="E5575" s="0" t="s">
        <v>218</v>
      </c>
      <c r="F5575" s="0" t="n">
        <v>4</v>
      </c>
      <c r="G5575" s="0" t="s">
        <v>15412</v>
      </c>
      <c r="H5575" s="0" t="s">
        <v>15413</v>
      </c>
      <c r="I5575" s="0" t="n">
        <f aca="false">IFERROR(SEARCH("\",H5575),0)</f>
        <v>0</v>
      </c>
    </row>
    <row r="5576" customFormat="false" ht="13.8" hidden="false" customHeight="false" outlineLevel="0" collapsed="false">
      <c r="A5576" s="0" t="s">
        <v>12</v>
      </c>
      <c r="B5576" s="3" t="s">
        <v>15414</v>
      </c>
      <c r="C5576" s="0" t="s">
        <v>3309</v>
      </c>
      <c r="D5576" s="0" t="s">
        <v>15415</v>
      </c>
      <c r="E5576" s="0" t="s">
        <v>1905</v>
      </c>
      <c r="F5576" s="0" t="n">
        <v>3</v>
      </c>
      <c r="G5576" s="0" t="s">
        <v>15416</v>
      </c>
      <c r="H5576" s="0" t="s">
        <v>15417</v>
      </c>
      <c r="I5576" s="0" t="n">
        <f aca="false">IFERROR(SEARCH("\",H5576),0)</f>
        <v>0</v>
      </c>
    </row>
    <row r="5577" customFormat="false" ht="13.8" hidden="false" customHeight="false" outlineLevel="0" collapsed="false">
      <c r="A5577" s="0" t="s">
        <v>12</v>
      </c>
      <c r="B5577" s="3" t="s">
        <v>15414</v>
      </c>
      <c r="C5577" s="0" t="s">
        <v>3309</v>
      </c>
      <c r="D5577" s="0" t="s">
        <v>15415</v>
      </c>
      <c r="E5577" s="0" t="s">
        <v>1905</v>
      </c>
      <c r="F5577" s="0" t="n">
        <v>3</v>
      </c>
      <c r="G5577" s="0" t="s">
        <v>15418</v>
      </c>
      <c r="H5577" s="0" t="s">
        <v>15417</v>
      </c>
      <c r="I5577" s="0" t="n">
        <f aca="false">IFERROR(SEARCH("\",H5577),0)</f>
        <v>0</v>
      </c>
    </row>
    <row r="5578" customFormat="false" ht="13.8" hidden="false" customHeight="false" outlineLevel="0" collapsed="false">
      <c r="A5578" s="0" t="s">
        <v>12</v>
      </c>
      <c r="B5578" s="3" t="s">
        <v>15419</v>
      </c>
      <c r="C5578" s="0" t="s">
        <v>4372</v>
      </c>
      <c r="D5578" s="0" t="s">
        <v>15420</v>
      </c>
      <c r="E5578" s="0" t="s">
        <v>263</v>
      </c>
      <c r="F5578" s="0" t="n">
        <v>12</v>
      </c>
      <c r="G5578" s="0" t="s">
        <v>15421</v>
      </c>
      <c r="H5578" s="0" t="s">
        <v>15422</v>
      </c>
      <c r="I5578" s="0" t="n">
        <f aca="false">IFERROR(SEARCH("\",H5578),0)</f>
        <v>0</v>
      </c>
    </row>
    <row r="5579" customFormat="false" ht="13.8" hidden="false" customHeight="false" outlineLevel="0" collapsed="false">
      <c r="A5579" s="0" t="s">
        <v>12</v>
      </c>
      <c r="B5579" s="3" t="s">
        <v>15423</v>
      </c>
      <c r="C5579" s="0" t="s">
        <v>4372</v>
      </c>
      <c r="D5579" s="0" t="s">
        <v>15424</v>
      </c>
      <c r="E5579" s="0" t="s">
        <v>1905</v>
      </c>
      <c r="F5579" s="0" t="s">
        <v>1847</v>
      </c>
      <c r="G5579" s="0" t="s">
        <v>15425</v>
      </c>
      <c r="H5579" s="0" t="s">
        <v>15426</v>
      </c>
      <c r="I5579" s="0" t="n">
        <f aca="false">IFERROR(SEARCH("\",H5579),0)</f>
        <v>0</v>
      </c>
    </row>
    <row r="5580" customFormat="false" ht="13.8" hidden="false" customHeight="false" outlineLevel="0" collapsed="false">
      <c r="A5580" s="0" t="s">
        <v>12</v>
      </c>
      <c r="B5580" s="3" t="s">
        <v>15427</v>
      </c>
      <c r="C5580" s="0" t="s">
        <v>1998</v>
      </c>
      <c r="D5580" s="0" t="s">
        <v>15428</v>
      </c>
      <c r="E5580" s="0" t="s">
        <v>209</v>
      </c>
      <c r="F5580" s="0" t="n">
        <v>99</v>
      </c>
      <c r="G5580" s="0" t="s">
        <v>15429</v>
      </c>
      <c r="H5580" s="0" t="s">
        <v>15430</v>
      </c>
      <c r="I5580" s="0" t="n">
        <f aca="false">IFERROR(SEARCH("\",H5580),0)</f>
        <v>0</v>
      </c>
    </row>
    <row r="5581" customFormat="false" ht="13.8" hidden="false" customHeight="false" outlineLevel="0" collapsed="false">
      <c r="A5581" s="0" t="s">
        <v>12</v>
      </c>
      <c r="B5581" s="3" t="s">
        <v>15427</v>
      </c>
      <c r="C5581" s="0" t="s">
        <v>1998</v>
      </c>
      <c r="D5581" s="0" t="s">
        <v>15428</v>
      </c>
      <c r="E5581" s="0" t="s">
        <v>209</v>
      </c>
      <c r="F5581" s="0" t="n">
        <v>99</v>
      </c>
      <c r="G5581" s="0" t="s">
        <v>15431</v>
      </c>
      <c r="H5581" s="0" t="s">
        <v>15430</v>
      </c>
      <c r="I5581" s="0" t="n">
        <f aca="false">IFERROR(SEARCH("\",H5581),0)</f>
        <v>0</v>
      </c>
    </row>
    <row r="5582" customFormat="false" ht="13.8" hidden="false" customHeight="false" outlineLevel="0" collapsed="false">
      <c r="A5582" s="0" t="s">
        <v>12</v>
      </c>
      <c r="B5582" s="3" t="s">
        <v>15427</v>
      </c>
      <c r="C5582" s="0" t="s">
        <v>1998</v>
      </c>
      <c r="D5582" s="0" t="s">
        <v>15428</v>
      </c>
      <c r="E5582" s="0" t="s">
        <v>209</v>
      </c>
      <c r="F5582" s="0" t="n">
        <v>99</v>
      </c>
      <c r="G5582" s="0" t="s">
        <v>15432</v>
      </c>
      <c r="H5582" s="0" t="s">
        <v>15433</v>
      </c>
      <c r="I5582" s="0" t="n">
        <f aca="false">IFERROR(SEARCH("\",H5582),0)</f>
        <v>0</v>
      </c>
    </row>
    <row r="5583" customFormat="false" ht="13.8" hidden="false" customHeight="false" outlineLevel="0" collapsed="false">
      <c r="A5583" s="0" t="s">
        <v>12</v>
      </c>
      <c r="B5583" s="3" t="s">
        <v>15427</v>
      </c>
      <c r="C5583" s="0" t="s">
        <v>1998</v>
      </c>
      <c r="D5583" s="0" t="s">
        <v>15428</v>
      </c>
      <c r="E5583" s="0" t="s">
        <v>209</v>
      </c>
      <c r="F5583" s="0" t="n">
        <v>99</v>
      </c>
      <c r="G5583" s="0" t="s">
        <v>15434</v>
      </c>
      <c r="H5583" s="0" t="s">
        <v>15433</v>
      </c>
      <c r="I5583" s="0" t="n">
        <f aca="false">IFERROR(SEARCH("\",H5583),0)</f>
        <v>0</v>
      </c>
    </row>
    <row r="5584" customFormat="false" ht="13.8" hidden="false" customHeight="false" outlineLevel="0" collapsed="false">
      <c r="A5584" s="0" t="s">
        <v>12</v>
      </c>
      <c r="B5584" s="3" t="s">
        <v>15435</v>
      </c>
      <c r="C5584" s="0" t="s">
        <v>15436</v>
      </c>
      <c r="D5584" s="0" t="s">
        <v>15437</v>
      </c>
      <c r="E5584" s="0" t="s">
        <v>572</v>
      </c>
      <c r="F5584" s="0" t="n">
        <v>99</v>
      </c>
      <c r="G5584" s="0" t="s">
        <v>15438</v>
      </c>
      <c r="H5584" s="0" t="s">
        <v>15439</v>
      </c>
      <c r="I5584" s="0" t="n">
        <f aca="false">IFERROR(SEARCH("\",H5584),0)</f>
        <v>0</v>
      </c>
    </row>
    <row r="5585" customFormat="false" ht="13.8" hidden="false" customHeight="false" outlineLevel="0" collapsed="false">
      <c r="A5585" s="0" t="s">
        <v>12</v>
      </c>
      <c r="B5585" s="3" t="s">
        <v>15435</v>
      </c>
      <c r="C5585" s="0" t="s">
        <v>15436</v>
      </c>
      <c r="D5585" s="0" t="s">
        <v>15437</v>
      </c>
      <c r="E5585" s="0" t="s">
        <v>572</v>
      </c>
      <c r="F5585" s="0" t="n">
        <v>99</v>
      </c>
      <c r="G5585" s="0" t="s">
        <v>15440</v>
      </c>
      <c r="H5585" s="0" t="s">
        <v>15439</v>
      </c>
      <c r="I5585" s="0" t="n">
        <f aca="false">IFERROR(SEARCH("\",H5585),0)</f>
        <v>0</v>
      </c>
    </row>
    <row r="5586" customFormat="false" ht="13.8" hidden="false" customHeight="false" outlineLevel="0" collapsed="false">
      <c r="A5586" s="0" t="s">
        <v>12</v>
      </c>
      <c r="B5586" s="3" t="s">
        <v>15441</v>
      </c>
      <c r="C5586" s="0" t="s">
        <v>2168</v>
      </c>
      <c r="D5586" s="0" t="s">
        <v>15442</v>
      </c>
      <c r="E5586" s="0" t="s">
        <v>1905</v>
      </c>
      <c r="F5586" s="0" t="n">
        <v>6</v>
      </c>
      <c r="G5586" s="0" t="s">
        <v>15443</v>
      </c>
      <c r="H5586" s="0" t="s">
        <v>15444</v>
      </c>
      <c r="I5586" s="0" t="n">
        <f aca="false">IFERROR(SEARCH("\",H5586),0)</f>
        <v>0</v>
      </c>
    </row>
    <row r="5587" customFormat="false" ht="13.8" hidden="false" customHeight="false" outlineLevel="0" collapsed="false">
      <c r="A5587" s="0" t="s">
        <v>12</v>
      </c>
      <c r="B5587" s="3" t="s">
        <v>15441</v>
      </c>
      <c r="C5587" s="0" t="s">
        <v>2168</v>
      </c>
      <c r="D5587" s="0" t="s">
        <v>15442</v>
      </c>
      <c r="E5587" s="0" t="s">
        <v>1905</v>
      </c>
      <c r="F5587" s="0" t="n">
        <v>6</v>
      </c>
      <c r="G5587" s="0" t="s">
        <v>15445</v>
      </c>
      <c r="H5587" s="0" t="s">
        <v>15444</v>
      </c>
      <c r="I5587" s="0" t="n">
        <f aca="false">IFERROR(SEARCH("\",H5587),0)</f>
        <v>0</v>
      </c>
    </row>
    <row r="5588" customFormat="false" ht="13.8" hidden="false" customHeight="false" outlineLevel="0" collapsed="false">
      <c r="A5588" s="0" t="s">
        <v>12</v>
      </c>
      <c r="B5588" s="3" t="s">
        <v>15446</v>
      </c>
      <c r="C5588" s="0" t="s">
        <v>2168</v>
      </c>
      <c r="D5588" s="0" t="s">
        <v>15442</v>
      </c>
      <c r="E5588" s="0" t="s">
        <v>1905</v>
      </c>
      <c r="F5588" s="0" t="n">
        <v>4</v>
      </c>
      <c r="G5588" s="0" t="s">
        <v>15447</v>
      </c>
      <c r="H5588" s="0" t="s">
        <v>15448</v>
      </c>
      <c r="I5588" s="0" t="n">
        <f aca="false">IFERROR(SEARCH("\",H5588),0)</f>
        <v>0</v>
      </c>
    </row>
    <row r="5589" customFormat="false" ht="13.8" hidden="false" customHeight="false" outlineLevel="0" collapsed="false">
      <c r="A5589" s="0" t="s">
        <v>12</v>
      </c>
      <c r="B5589" s="3" t="s">
        <v>15446</v>
      </c>
      <c r="C5589" s="0" t="s">
        <v>2168</v>
      </c>
      <c r="D5589" s="0" t="s">
        <v>15442</v>
      </c>
      <c r="E5589" s="0" t="s">
        <v>1905</v>
      </c>
      <c r="F5589" s="0" t="n">
        <v>4</v>
      </c>
      <c r="G5589" s="0" t="s">
        <v>15449</v>
      </c>
      <c r="H5589" s="0" t="s">
        <v>15448</v>
      </c>
      <c r="I5589" s="0" t="n">
        <f aca="false">IFERROR(SEARCH("\",H5589),0)</f>
        <v>0</v>
      </c>
    </row>
    <row r="5590" customFormat="false" ht="13.8" hidden="false" customHeight="false" outlineLevel="0" collapsed="false">
      <c r="A5590" s="0" t="s">
        <v>12</v>
      </c>
      <c r="B5590" s="3" t="s">
        <v>15450</v>
      </c>
      <c r="C5590" s="0" t="s">
        <v>2168</v>
      </c>
      <c r="D5590" s="0" t="s">
        <v>15442</v>
      </c>
      <c r="E5590" s="0" t="s">
        <v>1905</v>
      </c>
      <c r="F5590" s="0" t="n">
        <v>10</v>
      </c>
      <c r="G5590" s="0" t="s">
        <v>15451</v>
      </c>
      <c r="H5590" s="0" t="s">
        <v>15452</v>
      </c>
      <c r="I5590" s="0" t="n">
        <f aca="false">IFERROR(SEARCH("\",H5590),0)</f>
        <v>0</v>
      </c>
    </row>
    <row r="5591" customFormat="false" ht="13.8" hidden="false" customHeight="false" outlineLevel="0" collapsed="false">
      <c r="A5591" s="0" t="s">
        <v>12</v>
      </c>
      <c r="B5591" s="3" t="s">
        <v>15450</v>
      </c>
      <c r="C5591" s="0" t="s">
        <v>2168</v>
      </c>
      <c r="D5591" s="0" t="s">
        <v>15442</v>
      </c>
      <c r="E5591" s="0" t="s">
        <v>1905</v>
      </c>
      <c r="F5591" s="0" t="n">
        <v>10</v>
      </c>
      <c r="G5591" s="0" t="s">
        <v>15453</v>
      </c>
      <c r="H5591" s="0" t="s">
        <v>15452</v>
      </c>
      <c r="I5591" s="0" t="n">
        <f aca="false">IFERROR(SEARCH("\",H5591),0)</f>
        <v>0</v>
      </c>
    </row>
    <row r="5592" customFormat="false" ht="13.8" hidden="false" customHeight="false" outlineLevel="0" collapsed="false">
      <c r="A5592" s="0" t="s">
        <v>12</v>
      </c>
      <c r="B5592" s="3" t="s">
        <v>15442</v>
      </c>
      <c r="C5592" s="0" t="s">
        <v>2168</v>
      </c>
      <c r="D5592" s="0" t="s">
        <v>15442</v>
      </c>
      <c r="E5592" s="0" t="s">
        <v>1905</v>
      </c>
      <c r="F5592" s="0" t="n">
        <v>7</v>
      </c>
      <c r="G5592" s="0" t="s">
        <v>15454</v>
      </c>
      <c r="H5592" s="0" t="s">
        <v>15455</v>
      </c>
      <c r="I5592" s="0" t="n">
        <f aca="false">IFERROR(SEARCH("\",H5592),0)</f>
        <v>0</v>
      </c>
    </row>
    <row r="5593" customFormat="false" ht="13.8" hidden="false" customHeight="false" outlineLevel="0" collapsed="false">
      <c r="A5593" s="0" t="s">
        <v>12</v>
      </c>
      <c r="B5593" s="3" t="s">
        <v>15442</v>
      </c>
      <c r="C5593" s="0" t="s">
        <v>2168</v>
      </c>
      <c r="D5593" s="0" t="s">
        <v>15442</v>
      </c>
      <c r="E5593" s="0" t="s">
        <v>1905</v>
      </c>
      <c r="F5593" s="0" t="n">
        <v>7</v>
      </c>
      <c r="G5593" s="0" t="s">
        <v>15456</v>
      </c>
      <c r="H5593" s="0" t="s">
        <v>15455</v>
      </c>
      <c r="I5593" s="0" t="n">
        <f aca="false">IFERROR(SEARCH("\",H5593),0)</f>
        <v>0</v>
      </c>
    </row>
    <row r="5594" customFormat="false" ht="13.8" hidden="false" customHeight="false" outlineLevel="0" collapsed="false">
      <c r="A5594" s="0" t="s">
        <v>12</v>
      </c>
      <c r="B5594" s="3" t="s">
        <v>15457</v>
      </c>
      <c r="C5594" s="0" t="s">
        <v>6533</v>
      </c>
      <c r="D5594" s="0" t="s">
        <v>15458</v>
      </c>
      <c r="E5594" s="0" t="s">
        <v>1905</v>
      </c>
      <c r="F5594" s="0" t="n">
        <v>6</v>
      </c>
      <c r="G5594" s="0" t="s">
        <v>15459</v>
      </c>
      <c r="H5594" s="0" t="s">
        <v>15460</v>
      </c>
      <c r="I5594" s="0" t="n">
        <f aca="false">IFERROR(SEARCH("\",H5594),0)</f>
        <v>0</v>
      </c>
    </row>
    <row r="5595" customFormat="false" ht="13.8" hidden="false" customHeight="false" outlineLevel="0" collapsed="false">
      <c r="A5595" s="0" t="s">
        <v>12</v>
      </c>
      <c r="B5595" s="3" t="s">
        <v>15457</v>
      </c>
      <c r="C5595" s="0" t="s">
        <v>6533</v>
      </c>
      <c r="D5595" s="0" t="s">
        <v>15458</v>
      </c>
      <c r="E5595" s="0" t="s">
        <v>1905</v>
      </c>
      <c r="F5595" s="0" t="n">
        <v>6</v>
      </c>
      <c r="G5595" s="0" t="s">
        <v>15461</v>
      </c>
      <c r="H5595" s="0" t="s">
        <v>15460</v>
      </c>
      <c r="I5595" s="0" t="n">
        <f aca="false">IFERROR(SEARCH("\",H5595),0)</f>
        <v>0</v>
      </c>
    </row>
    <row r="5596" customFormat="false" ht="13.8" hidden="false" customHeight="false" outlineLevel="0" collapsed="false">
      <c r="A5596" s="0" t="s">
        <v>12</v>
      </c>
      <c r="B5596" s="3" t="s">
        <v>15462</v>
      </c>
      <c r="C5596" s="0" t="s">
        <v>6533</v>
      </c>
      <c r="D5596" s="0" t="s">
        <v>15458</v>
      </c>
      <c r="E5596" s="0" t="s">
        <v>1905</v>
      </c>
      <c r="F5596" s="0" t="n">
        <v>4</v>
      </c>
      <c r="G5596" s="0" t="s">
        <v>15463</v>
      </c>
      <c r="H5596" s="0" t="s">
        <v>15464</v>
      </c>
      <c r="I5596" s="0" t="n">
        <f aca="false">IFERROR(SEARCH("\",H5596),0)</f>
        <v>0</v>
      </c>
    </row>
    <row r="5597" customFormat="false" ht="13.8" hidden="false" customHeight="false" outlineLevel="0" collapsed="false">
      <c r="A5597" s="0" t="s">
        <v>12</v>
      </c>
      <c r="B5597" s="3" t="s">
        <v>15462</v>
      </c>
      <c r="C5597" s="0" t="s">
        <v>6533</v>
      </c>
      <c r="D5597" s="0" t="s">
        <v>15458</v>
      </c>
      <c r="E5597" s="0" t="s">
        <v>1905</v>
      </c>
      <c r="F5597" s="0" t="n">
        <v>4</v>
      </c>
      <c r="G5597" s="0" t="s">
        <v>15465</v>
      </c>
      <c r="H5597" s="0" t="s">
        <v>15464</v>
      </c>
      <c r="I5597" s="0" t="n">
        <f aca="false">IFERROR(SEARCH("\",H5597),0)</f>
        <v>0</v>
      </c>
    </row>
    <row r="5598" customFormat="false" ht="13.8" hidden="false" customHeight="false" outlineLevel="0" collapsed="false">
      <c r="A5598" s="0" t="s">
        <v>12</v>
      </c>
      <c r="B5598" s="3" t="s">
        <v>5243</v>
      </c>
      <c r="C5598" s="0" t="s">
        <v>6533</v>
      </c>
      <c r="D5598" s="0" t="s">
        <v>15458</v>
      </c>
      <c r="E5598" s="0" t="s">
        <v>1905</v>
      </c>
      <c r="F5598" s="0" t="n">
        <v>3</v>
      </c>
      <c r="G5598" s="0" t="s">
        <v>15466</v>
      </c>
      <c r="H5598" s="0" t="s">
        <v>15467</v>
      </c>
      <c r="I5598" s="0" t="n">
        <f aca="false">IFERROR(SEARCH("\",H5598),0)</f>
        <v>0</v>
      </c>
    </row>
    <row r="5599" customFormat="false" ht="13.8" hidden="false" customHeight="false" outlineLevel="0" collapsed="false">
      <c r="A5599" s="0" t="s">
        <v>12</v>
      </c>
      <c r="B5599" s="3" t="s">
        <v>5243</v>
      </c>
      <c r="C5599" s="0" t="s">
        <v>6533</v>
      </c>
      <c r="D5599" s="0" t="s">
        <v>15458</v>
      </c>
      <c r="E5599" s="0" t="s">
        <v>1905</v>
      </c>
      <c r="F5599" s="0" t="n">
        <v>3</v>
      </c>
      <c r="G5599" s="0" t="s">
        <v>15468</v>
      </c>
      <c r="H5599" s="0" t="s">
        <v>15467</v>
      </c>
      <c r="I5599" s="0" t="n">
        <f aca="false">IFERROR(SEARCH("\",H5599),0)</f>
        <v>0</v>
      </c>
    </row>
    <row r="5600" customFormat="false" ht="13.8" hidden="false" customHeight="false" outlineLevel="0" collapsed="false">
      <c r="A5600" s="0" t="s">
        <v>12</v>
      </c>
      <c r="B5600" s="3" t="s">
        <v>15469</v>
      </c>
      <c r="C5600" s="0" t="s">
        <v>6533</v>
      </c>
      <c r="D5600" s="0" t="s">
        <v>15458</v>
      </c>
      <c r="E5600" s="0" t="s">
        <v>1905</v>
      </c>
      <c r="F5600" s="0" t="n">
        <v>8</v>
      </c>
      <c r="G5600" s="0" t="s">
        <v>15470</v>
      </c>
      <c r="H5600" s="0" t="s">
        <v>15471</v>
      </c>
      <c r="I5600" s="0" t="n">
        <f aca="false">IFERROR(SEARCH("\",H5600),0)</f>
        <v>0</v>
      </c>
    </row>
    <row r="5601" customFormat="false" ht="13.8" hidden="false" customHeight="false" outlineLevel="0" collapsed="false">
      <c r="A5601" s="0" t="s">
        <v>12</v>
      </c>
      <c r="B5601" s="3" t="s">
        <v>15469</v>
      </c>
      <c r="C5601" s="0" t="s">
        <v>6533</v>
      </c>
      <c r="D5601" s="0" t="s">
        <v>15458</v>
      </c>
      <c r="E5601" s="0" t="s">
        <v>1905</v>
      </c>
      <c r="F5601" s="0" t="n">
        <v>8</v>
      </c>
      <c r="G5601" s="0" t="s">
        <v>15472</v>
      </c>
      <c r="H5601" s="0" t="s">
        <v>15471</v>
      </c>
      <c r="I5601" s="0" t="n">
        <f aca="false">IFERROR(SEARCH("\",H5601),0)</f>
        <v>0</v>
      </c>
    </row>
    <row r="5602" customFormat="false" ht="13.8" hidden="false" customHeight="false" outlineLevel="0" collapsed="false">
      <c r="A5602" s="0" t="s">
        <v>12</v>
      </c>
      <c r="B5602" s="3" t="s">
        <v>15473</v>
      </c>
      <c r="C5602" s="0" t="s">
        <v>6533</v>
      </c>
      <c r="D5602" s="0" t="s">
        <v>15458</v>
      </c>
      <c r="E5602" s="0" t="s">
        <v>1905</v>
      </c>
      <c r="F5602" s="0" t="n">
        <v>1</v>
      </c>
      <c r="G5602" s="0" t="s">
        <v>15474</v>
      </c>
      <c r="H5602" s="0" t="s">
        <v>15475</v>
      </c>
      <c r="I5602" s="0" t="n">
        <f aca="false">IFERROR(SEARCH("\",H5602),0)</f>
        <v>0</v>
      </c>
    </row>
    <row r="5603" customFormat="false" ht="13.8" hidden="false" customHeight="false" outlineLevel="0" collapsed="false">
      <c r="A5603" s="0" t="s">
        <v>12</v>
      </c>
      <c r="B5603" s="3" t="s">
        <v>15473</v>
      </c>
      <c r="C5603" s="0" t="s">
        <v>6533</v>
      </c>
      <c r="D5603" s="0" t="s">
        <v>15458</v>
      </c>
      <c r="E5603" s="0" t="s">
        <v>1905</v>
      </c>
      <c r="F5603" s="0" t="n">
        <v>1</v>
      </c>
      <c r="G5603" s="0" t="s">
        <v>15476</v>
      </c>
      <c r="H5603" s="0" t="s">
        <v>15475</v>
      </c>
      <c r="I5603" s="0" t="n">
        <f aca="false">IFERROR(SEARCH("\",H5603),0)</f>
        <v>0</v>
      </c>
    </row>
    <row r="5604" customFormat="false" ht="13.8" hidden="false" customHeight="false" outlineLevel="0" collapsed="false">
      <c r="A5604" s="0" t="s">
        <v>12</v>
      </c>
      <c r="B5604" s="3" t="s">
        <v>6540</v>
      </c>
      <c r="C5604" s="0" t="s">
        <v>6533</v>
      </c>
      <c r="D5604" s="0" t="s">
        <v>15458</v>
      </c>
      <c r="E5604" s="0" t="s">
        <v>1905</v>
      </c>
      <c r="F5604" s="0" t="n">
        <v>10</v>
      </c>
      <c r="G5604" s="0" t="s">
        <v>15477</v>
      </c>
      <c r="H5604" s="0" t="s">
        <v>15478</v>
      </c>
      <c r="I5604" s="0" t="n">
        <f aca="false">IFERROR(SEARCH("\",H5604),0)</f>
        <v>0</v>
      </c>
    </row>
    <row r="5605" customFormat="false" ht="13.8" hidden="false" customHeight="false" outlineLevel="0" collapsed="false">
      <c r="A5605" s="0" t="s">
        <v>12</v>
      </c>
      <c r="B5605" s="3" t="s">
        <v>6540</v>
      </c>
      <c r="C5605" s="0" t="s">
        <v>6533</v>
      </c>
      <c r="D5605" s="0" t="s">
        <v>15458</v>
      </c>
      <c r="E5605" s="0" t="s">
        <v>1905</v>
      </c>
      <c r="F5605" s="0" t="n">
        <v>10</v>
      </c>
      <c r="G5605" s="0" t="s">
        <v>15479</v>
      </c>
      <c r="H5605" s="0" t="s">
        <v>15478</v>
      </c>
      <c r="I5605" s="0" t="n">
        <f aca="false">IFERROR(SEARCH("\",H5605),0)</f>
        <v>0</v>
      </c>
    </row>
    <row r="5606" customFormat="false" ht="13.8" hidden="false" customHeight="false" outlineLevel="0" collapsed="false">
      <c r="A5606" s="0" t="s">
        <v>12</v>
      </c>
      <c r="B5606" s="3" t="s">
        <v>5268</v>
      </c>
      <c r="C5606" s="0" t="s">
        <v>6533</v>
      </c>
      <c r="D5606" s="0" t="s">
        <v>15458</v>
      </c>
      <c r="E5606" s="0" t="s">
        <v>1905</v>
      </c>
      <c r="F5606" s="0" t="n">
        <v>2</v>
      </c>
      <c r="G5606" s="0" t="s">
        <v>15480</v>
      </c>
      <c r="H5606" s="0" t="s">
        <v>15481</v>
      </c>
      <c r="I5606" s="0" t="n">
        <f aca="false">IFERROR(SEARCH("\",H5606),0)</f>
        <v>0</v>
      </c>
    </row>
    <row r="5607" customFormat="false" ht="13.8" hidden="false" customHeight="false" outlineLevel="0" collapsed="false">
      <c r="A5607" s="0" t="s">
        <v>12</v>
      </c>
      <c r="B5607" s="3" t="s">
        <v>5268</v>
      </c>
      <c r="C5607" s="0" t="s">
        <v>6533</v>
      </c>
      <c r="D5607" s="0" t="s">
        <v>15458</v>
      </c>
      <c r="E5607" s="0" t="s">
        <v>1905</v>
      </c>
      <c r="F5607" s="0" t="n">
        <v>2</v>
      </c>
      <c r="G5607" s="0" t="s">
        <v>15482</v>
      </c>
      <c r="H5607" s="0" t="s">
        <v>15481</v>
      </c>
      <c r="I5607" s="0" t="n">
        <f aca="false">IFERROR(SEARCH("\",H5607),0)</f>
        <v>0</v>
      </c>
    </row>
    <row r="5608" customFormat="false" ht="13.8" hidden="false" customHeight="false" outlineLevel="0" collapsed="false">
      <c r="A5608" s="0" t="s">
        <v>12</v>
      </c>
      <c r="B5608" s="3" t="s">
        <v>15483</v>
      </c>
      <c r="C5608" s="0" t="s">
        <v>6533</v>
      </c>
      <c r="D5608" s="0" t="s">
        <v>15458</v>
      </c>
      <c r="E5608" s="0" t="s">
        <v>1905</v>
      </c>
      <c r="F5608" s="0" t="n">
        <v>5</v>
      </c>
      <c r="G5608" s="0" t="s">
        <v>15484</v>
      </c>
      <c r="H5608" s="0" t="s">
        <v>15485</v>
      </c>
      <c r="I5608" s="0" t="n">
        <f aca="false">IFERROR(SEARCH("\",H5608),0)</f>
        <v>0</v>
      </c>
    </row>
    <row r="5609" customFormat="false" ht="13.8" hidden="false" customHeight="false" outlineLevel="0" collapsed="false">
      <c r="A5609" s="0" t="s">
        <v>12</v>
      </c>
      <c r="B5609" s="3" t="s">
        <v>15483</v>
      </c>
      <c r="C5609" s="0" t="s">
        <v>6533</v>
      </c>
      <c r="D5609" s="0" t="s">
        <v>15458</v>
      </c>
      <c r="E5609" s="0" t="s">
        <v>1905</v>
      </c>
      <c r="F5609" s="0" t="n">
        <v>5</v>
      </c>
      <c r="G5609" s="0" t="s">
        <v>15486</v>
      </c>
      <c r="H5609" s="0" t="s">
        <v>15485</v>
      </c>
      <c r="I5609" s="0" t="n">
        <f aca="false">IFERROR(SEARCH("\",H5609),0)</f>
        <v>0</v>
      </c>
    </row>
    <row r="5610" customFormat="false" ht="13.8" hidden="false" customHeight="false" outlineLevel="0" collapsed="false">
      <c r="A5610" s="0" t="s">
        <v>12</v>
      </c>
      <c r="B5610" s="3" t="s">
        <v>15487</v>
      </c>
      <c r="C5610" s="0" t="s">
        <v>6533</v>
      </c>
      <c r="D5610" s="0" t="s">
        <v>15458</v>
      </c>
      <c r="E5610" s="0" t="s">
        <v>1905</v>
      </c>
      <c r="F5610" s="0" t="n">
        <v>9</v>
      </c>
      <c r="G5610" s="0" t="s">
        <v>15488</v>
      </c>
      <c r="H5610" s="0" t="s">
        <v>15489</v>
      </c>
      <c r="I5610" s="0" t="n">
        <f aca="false">IFERROR(SEARCH("\",H5610),0)</f>
        <v>0</v>
      </c>
    </row>
    <row r="5611" customFormat="false" ht="13.8" hidden="false" customHeight="false" outlineLevel="0" collapsed="false">
      <c r="A5611" s="0" t="s">
        <v>12</v>
      </c>
      <c r="B5611" s="3" t="s">
        <v>15487</v>
      </c>
      <c r="C5611" s="0" t="s">
        <v>6533</v>
      </c>
      <c r="D5611" s="0" t="s">
        <v>15458</v>
      </c>
      <c r="E5611" s="0" t="s">
        <v>1905</v>
      </c>
      <c r="F5611" s="0" t="n">
        <v>9</v>
      </c>
      <c r="G5611" s="0" t="s">
        <v>15490</v>
      </c>
      <c r="H5611" s="0" t="s">
        <v>15489</v>
      </c>
      <c r="I5611" s="0" t="n">
        <f aca="false">IFERROR(SEARCH("\",H5611),0)</f>
        <v>0</v>
      </c>
    </row>
    <row r="5612" customFormat="false" ht="13.8" hidden="false" customHeight="false" outlineLevel="0" collapsed="false">
      <c r="A5612" s="0" t="s">
        <v>12</v>
      </c>
      <c r="B5612" s="3" t="s">
        <v>15491</v>
      </c>
      <c r="C5612" s="0" t="s">
        <v>6533</v>
      </c>
      <c r="D5612" s="0" t="s">
        <v>15458</v>
      </c>
      <c r="E5612" s="0" t="s">
        <v>1905</v>
      </c>
      <c r="F5612" s="0" t="n">
        <v>7</v>
      </c>
      <c r="G5612" s="0" t="s">
        <v>15492</v>
      </c>
      <c r="H5612" s="0" t="s">
        <v>15493</v>
      </c>
      <c r="I5612" s="0" t="n">
        <f aca="false">IFERROR(SEARCH("\",H5612),0)</f>
        <v>0</v>
      </c>
    </row>
    <row r="5613" customFormat="false" ht="13.8" hidden="false" customHeight="false" outlineLevel="0" collapsed="false">
      <c r="A5613" s="0" t="s">
        <v>12</v>
      </c>
      <c r="B5613" s="3" t="s">
        <v>15491</v>
      </c>
      <c r="C5613" s="0" t="s">
        <v>6533</v>
      </c>
      <c r="D5613" s="0" t="s">
        <v>15458</v>
      </c>
      <c r="E5613" s="0" t="s">
        <v>1905</v>
      </c>
      <c r="F5613" s="0" t="n">
        <v>7</v>
      </c>
      <c r="G5613" s="0" t="s">
        <v>15494</v>
      </c>
      <c r="H5613" s="0" t="s">
        <v>15493</v>
      </c>
      <c r="I5613" s="0" t="n">
        <f aca="false">IFERROR(SEARCH("\",H5613),0)</f>
        <v>0</v>
      </c>
    </row>
    <row r="5614" customFormat="false" ht="13.8" hidden="false" customHeight="false" outlineLevel="0" collapsed="false">
      <c r="A5614" s="0" t="s">
        <v>12</v>
      </c>
      <c r="B5614" s="3" t="s">
        <v>15495</v>
      </c>
      <c r="C5614" s="0" t="s">
        <v>76</v>
      </c>
      <c r="D5614" s="0" t="s">
        <v>15496</v>
      </c>
      <c r="E5614" s="0" t="s">
        <v>16</v>
      </c>
      <c r="F5614" s="0" t="n">
        <v>1</v>
      </c>
      <c r="G5614" s="0" t="s">
        <v>15497</v>
      </c>
      <c r="H5614" s="0" t="s">
        <v>15498</v>
      </c>
      <c r="I5614" s="0" t="n">
        <f aca="false">IFERROR(SEARCH("\",H5614),0)</f>
        <v>0</v>
      </c>
    </row>
    <row r="5615" customFormat="false" ht="13.8" hidden="false" customHeight="false" outlineLevel="0" collapsed="false">
      <c r="A5615" s="0" t="s">
        <v>12</v>
      </c>
      <c r="B5615" s="3" t="s">
        <v>15499</v>
      </c>
      <c r="C5615" s="0" t="s">
        <v>76</v>
      </c>
      <c r="D5615" s="0" t="s">
        <v>15496</v>
      </c>
      <c r="E5615" s="0" t="s">
        <v>16</v>
      </c>
      <c r="F5615" s="0" t="n">
        <v>2</v>
      </c>
      <c r="G5615" s="0" t="s">
        <v>15500</v>
      </c>
      <c r="H5615" s="0" t="s">
        <v>15501</v>
      </c>
      <c r="I5615" s="0" t="n">
        <f aca="false">IFERROR(SEARCH("\",H5615),0)</f>
        <v>0</v>
      </c>
    </row>
    <row r="5616" customFormat="false" ht="13.8" hidden="false" customHeight="false" outlineLevel="0" collapsed="false">
      <c r="A5616" s="0" t="s">
        <v>12</v>
      </c>
      <c r="B5616" s="3" t="s">
        <v>15502</v>
      </c>
      <c r="C5616" s="0" t="s">
        <v>76</v>
      </c>
      <c r="D5616" s="0" t="s">
        <v>15496</v>
      </c>
      <c r="E5616" s="0" t="s">
        <v>16</v>
      </c>
      <c r="F5616" s="0" t="n">
        <v>3</v>
      </c>
      <c r="G5616" s="0" t="s">
        <v>15503</v>
      </c>
      <c r="H5616" s="0" t="s">
        <v>15504</v>
      </c>
      <c r="I5616" s="0" t="n">
        <f aca="false">IFERROR(SEARCH("\",H5616),0)</f>
        <v>0</v>
      </c>
    </row>
    <row r="5617" customFormat="false" ht="13.8" hidden="false" customHeight="false" outlineLevel="0" collapsed="false">
      <c r="A5617" s="0" t="s">
        <v>12</v>
      </c>
      <c r="B5617" s="3" t="s">
        <v>15505</v>
      </c>
      <c r="C5617" s="0" t="s">
        <v>76</v>
      </c>
      <c r="D5617" s="0" t="s">
        <v>15496</v>
      </c>
      <c r="E5617" s="0" t="s">
        <v>16</v>
      </c>
      <c r="F5617" s="0" t="n">
        <v>4</v>
      </c>
      <c r="G5617" s="0" t="s">
        <v>15506</v>
      </c>
      <c r="H5617" s="0" t="s">
        <v>15507</v>
      </c>
      <c r="I5617" s="0" t="n">
        <f aca="false">IFERROR(SEARCH("\",H5617),0)</f>
        <v>0</v>
      </c>
    </row>
    <row r="5618" customFormat="false" ht="13.8" hidden="false" customHeight="false" outlineLevel="0" collapsed="false">
      <c r="A5618" s="0" t="s">
        <v>12</v>
      </c>
      <c r="B5618" s="3" t="s">
        <v>15508</v>
      </c>
      <c r="C5618" s="0" t="s">
        <v>76</v>
      </c>
      <c r="D5618" s="0" t="s">
        <v>15496</v>
      </c>
      <c r="E5618" s="0" t="s">
        <v>16</v>
      </c>
      <c r="F5618" s="0" t="n">
        <v>5</v>
      </c>
      <c r="G5618" s="0" t="s">
        <v>15509</v>
      </c>
      <c r="H5618" s="0" t="s">
        <v>15510</v>
      </c>
      <c r="I5618" s="0" t="n">
        <f aca="false">IFERROR(SEARCH("\",H5618),0)</f>
        <v>0</v>
      </c>
    </row>
    <row r="5619" customFormat="false" ht="13.8" hidden="false" customHeight="false" outlineLevel="0" collapsed="false">
      <c r="A5619" s="0" t="s">
        <v>12</v>
      </c>
      <c r="B5619" s="3" t="s">
        <v>15511</v>
      </c>
      <c r="C5619" s="0" t="s">
        <v>76</v>
      </c>
      <c r="D5619" s="0" t="s">
        <v>15496</v>
      </c>
      <c r="E5619" s="0" t="s">
        <v>16</v>
      </c>
      <c r="F5619" s="0" t="n">
        <v>6</v>
      </c>
      <c r="G5619" s="0" t="s">
        <v>15512</v>
      </c>
      <c r="H5619" s="0" t="s">
        <v>15513</v>
      </c>
      <c r="I5619" s="0" t="n">
        <f aca="false">IFERROR(SEARCH("\",H5619),0)</f>
        <v>0</v>
      </c>
    </row>
    <row r="5620" customFormat="false" ht="13.8" hidden="false" customHeight="false" outlineLevel="0" collapsed="false">
      <c r="A5620" s="0" t="s">
        <v>12</v>
      </c>
      <c r="B5620" s="3" t="s">
        <v>15514</v>
      </c>
      <c r="C5620" s="0" t="s">
        <v>76</v>
      </c>
      <c r="D5620" s="0" t="s">
        <v>15496</v>
      </c>
      <c r="E5620" s="0" t="s">
        <v>16</v>
      </c>
      <c r="F5620" s="0" t="n">
        <v>7</v>
      </c>
      <c r="G5620" s="0" t="s">
        <v>15515</v>
      </c>
      <c r="H5620" s="0" t="s">
        <v>15516</v>
      </c>
      <c r="I5620" s="0" t="n">
        <f aca="false">IFERROR(SEARCH("\",H5620),0)</f>
        <v>0</v>
      </c>
    </row>
    <row r="5621" customFormat="false" ht="13.8" hidden="false" customHeight="false" outlineLevel="0" collapsed="false">
      <c r="A5621" s="0" t="s">
        <v>12</v>
      </c>
      <c r="B5621" s="3" t="s">
        <v>15517</v>
      </c>
      <c r="C5621" s="0" t="s">
        <v>76</v>
      </c>
      <c r="D5621" s="0" t="s">
        <v>15496</v>
      </c>
      <c r="E5621" s="0" t="s">
        <v>16</v>
      </c>
      <c r="F5621" s="0" t="n">
        <v>8</v>
      </c>
      <c r="G5621" s="0" t="s">
        <v>15518</v>
      </c>
      <c r="H5621" s="0" t="s">
        <v>15519</v>
      </c>
      <c r="I5621" s="0" t="n">
        <f aca="false">IFERROR(SEARCH("\",H5621),0)</f>
        <v>0</v>
      </c>
    </row>
    <row r="5622" customFormat="false" ht="13.8" hidden="false" customHeight="false" outlineLevel="0" collapsed="false">
      <c r="A5622" s="0" t="s">
        <v>12</v>
      </c>
      <c r="B5622" s="3" t="s">
        <v>15520</v>
      </c>
      <c r="C5622" s="0" t="s">
        <v>76</v>
      </c>
      <c r="D5622" s="0" t="s">
        <v>15496</v>
      </c>
      <c r="E5622" s="0" t="s">
        <v>16</v>
      </c>
      <c r="F5622" s="0" t="n">
        <v>9</v>
      </c>
      <c r="G5622" s="0" t="s">
        <v>15521</v>
      </c>
      <c r="H5622" s="0" t="s">
        <v>15522</v>
      </c>
      <c r="I5622" s="0" t="n">
        <f aca="false">IFERROR(SEARCH("\",H5622),0)</f>
        <v>0</v>
      </c>
    </row>
    <row r="5623" customFormat="false" ht="13.8" hidden="false" customHeight="false" outlineLevel="0" collapsed="false">
      <c r="A5623" s="0" t="s">
        <v>12</v>
      </c>
      <c r="B5623" s="3" t="s">
        <v>15523</v>
      </c>
      <c r="C5623" s="0" t="s">
        <v>76</v>
      </c>
      <c r="D5623" s="0" t="s">
        <v>15496</v>
      </c>
      <c r="E5623" s="0" t="s">
        <v>16</v>
      </c>
      <c r="F5623" s="0" t="n">
        <v>10</v>
      </c>
      <c r="G5623" s="0" t="s">
        <v>15524</v>
      </c>
      <c r="H5623" s="0" t="s">
        <v>15525</v>
      </c>
      <c r="I5623" s="0" t="n">
        <f aca="false">IFERROR(SEARCH("\",H5623),0)</f>
        <v>0</v>
      </c>
    </row>
    <row r="5624" customFormat="false" ht="13.8" hidden="false" customHeight="false" outlineLevel="0" collapsed="false">
      <c r="A5624" s="0" t="s">
        <v>12</v>
      </c>
      <c r="B5624" s="3" t="s">
        <v>15526</v>
      </c>
      <c r="C5624" s="0" t="s">
        <v>76</v>
      </c>
      <c r="D5624" s="0" t="s">
        <v>15496</v>
      </c>
      <c r="E5624" s="0" t="s">
        <v>16</v>
      </c>
      <c r="F5624" s="0" t="n">
        <v>11</v>
      </c>
      <c r="G5624" s="0" t="s">
        <v>15527</v>
      </c>
      <c r="H5624" s="0" t="s">
        <v>15528</v>
      </c>
      <c r="I5624" s="0" t="n">
        <f aca="false">IFERROR(SEARCH("\",H5624),0)</f>
        <v>0</v>
      </c>
    </row>
    <row r="5625" customFormat="false" ht="13.8" hidden="false" customHeight="false" outlineLevel="0" collapsed="false">
      <c r="A5625" s="0" t="s">
        <v>12</v>
      </c>
      <c r="B5625" s="3" t="s">
        <v>15529</v>
      </c>
      <c r="C5625" s="0" t="s">
        <v>76</v>
      </c>
      <c r="D5625" s="0" t="s">
        <v>15496</v>
      </c>
      <c r="E5625" s="0" t="s">
        <v>16</v>
      </c>
      <c r="F5625" s="0" t="n">
        <v>12</v>
      </c>
      <c r="G5625" s="0" t="s">
        <v>15530</v>
      </c>
      <c r="H5625" s="0" t="s">
        <v>15531</v>
      </c>
      <c r="I5625" s="0" t="n">
        <f aca="false">IFERROR(SEARCH("\",H5625),0)</f>
        <v>0</v>
      </c>
    </row>
    <row r="5626" customFormat="false" ht="13.8" hidden="false" customHeight="false" outlineLevel="0" collapsed="false">
      <c r="A5626" s="0" t="s">
        <v>12</v>
      </c>
      <c r="B5626" s="3" t="s">
        <v>15532</v>
      </c>
      <c r="C5626" s="0" t="s">
        <v>76</v>
      </c>
      <c r="D5626" s="0" t="s">
        <v>15496</v>
      </c>
      <c r="E5626" s="0" t="s">
        <v>16</v>
      </c>
      <c r="F5626" s="0" t="n">
        <v>13</v>
      </c>
      <c r="G5626" s="0" t="s">
        <v>15533</v>
      </c>
      <c r="H5626" s="0" t="s">
        <v>15534</v>
      </c>
      <c r="I5626" s="0" t="n">
        <f aca="false">IFERROR(SEARCH("\",H5626),0)</f>
        <v>0</v>
      </c>
    </row>
    <row r="5627" customFormat="false" ht="13.8" hidden="false" customHeight="false" outlineLevel="0" collapsed="false">
      <c r="A5627" s="0" t="s">
        <v>12</v>
      </c>
      <c r="B5627" s="3" t="s">
        <v>15535</v>
      </c>
      <c r="C5627" s="0" t="s">
        <v>76</v>
      </c>
      <c r="D5627" s="0" t="s">
        <v>15496</v>
      </c>
      <c r="E5627" s="0" t="s">
        <v>16</v>
      </c>
      <c r="F5627" s="0" t="n">
        <v>14</v>
      </c>
      <c r="G5627" s="0" t="s">
        <v>15536</v>
      </c>
      <c r="H5627" s="0" t="s">
        <v>15537</v>
      </c>
      <c r="I5627" s="0" t="n">
        <f aca="false">IFERROR(SEARCH("\",H5627),0)</f>
        <v>0</v>
      </c>
    </row>
    <row r="5628" customFormat="false" ht="13.8" hidden="false" customHeight="false" outlineLevel="0" collapsed="false">
      <c r="A5628" s="0" t="s">
        <v>12</v>
      </c>
      <c r="B5628" s="3" t="s">
        <v>15538</v>
      </c>
      <c r="C5628" s="0" t="s">
        <v>76</v>
      </c>
      <c r="D5628" s="0" t="s">
        <v>15496</v>
      </c>
      <c r="E5628" s="0" t="s">
        <v>16</v>
      </c>
      <c r="F5628" s="0" t="n">
        <v>15</v>
      </c>
      <c r="G5628" s="0" t="s">
        <v>15539</v>
      </c>
      <c r="H5628" s="0" t="s">
        <v>15540</v>
      </c>
      <c r="I5628" s="0" t="n">
        <f aca="false">IFERROR(SEARCH("\",H5628),0)</f>
        <v>0</v>
      </c>
    </row>
    <row r="5629" customFormat="false" ht="13.8" hidden="false" customHeight="false" outlineLevel="0" collapsed="false">
      <c r="A5629" s="0" t="s">
        <v>12</v>
      </c>
      <c r="B5629" s="3" t="s">
        <v>15541</v>
      </c>
      <c r="C5629" s="0" t="s">
        <v>76</v>
      </c>
      <c r="D5629" s="0" t="s">
        <v>15496</v>
      </c>
      <c r="E5629" s="0" t="s">
        <v>16</v>
      </c>
      <c r="F5629" s="0" t="n">
        <v>16</v>
      </c>
      <c r="G5629" s="0" t="s">
        <v>15542</v>
      </c>
      <c r="H5629" s="0" t="s">
        <v>15543</v>
      </c>
      <c r="I5629" s="0" t="n">
        <f aca="false">IFERROR(SEARCH("\",H5629),0)</f>
        <v>0</v>
      </c>
    </row>
    <row r="5630" customFormat="false" ht="13.8" hidden="false" customHeight="false" outlineLevel="0" collapsed="false">
      <c r="A5630" s="0" t="s">
        <v>12</v>
      </c>
      <c r="B5630" s="3" t="s">
        <v>15544</v>
      </c>
      <c r="C5630" s="0" t="s">
        <v>76</v>
      </c>
      <c r="D5630" s="0" t="s">
        <v>15496</v>
      </c>
      <c r="E5630" s="0" t="s">
        <v>16</v>
      </c>
      <c r="F5630" s="0" t="n">
        <v>17</v>
      </c>
      <c r="G5630" s="0" t="s">
        <v>15545</v>
      </c>
      <c r="H5630" s="0" t="s">
        <v>15546</v>
      </c>
      <c r="I5630" s="0" t="n">
        <f aca="false">IFERROR(SEARCH("\",H5630),0)</f>
        <v>0</v>
      </c>
    </row>
    <row r="5631" customFormat="false" ht="13.8" hidden="false" customHeight="false" outlineLevel="0" collapsed="false">
      <c r="A5631" s="0" t="s">
        <v>12</v>
      </c>
      <c r="B5631" s="3" t="s">
        <v>15547</v>
      </c>
      <c r="C5631" s="0" t="s">
        <v>7060</v>
      </c>
      <c r="D5631" s="0" t="s">
        <v>15547</v>
      </c>
      <c r="E5631" s="0" t="s">
        <v>572</v>
      </c>
      <c r="F5631" s="0" t="n">
        <v>1</v>
      </c>
      <c r="G5631" s="0" t="s">
        <v>15548</v>
      </c>
      <c r="H5631" s="0" t="s">
        <v>15549</v>
      </c>
      <c r="I5631" s="0" t="n">
        <f aca="false">IFERROR(SEARCH("\",H5631),0)</f>
        <v>0</v>
      </c>
      <c r="P5631" s="0" t="str">
        <f aca="false">C5631</f>
        <v>Eddie Murphy</v>
      </c>
      <c r="Q5631" s="0" t="str">
        <f aca="false">B5631</f>
        <v>Raw</v>
      </c>
    </row>
    <row r="5632" customFormat="false" ht="13.8" hidden="false" customHeight="false" outlineLevel="0" collapsed="false">
      <c r="A5632" s="0" t="s">
        <v>12</v>
      </c>
      <c r="B5632" s="3" t="s">
        <v>15550</v>
      </c>
      <c r="C5632" s="0" t="s">
        <v>2684</v>
      </c>
      <c r="D5632" s="0" t="s">
        <v>15551</v>
      </c>
      <c r="E5632" s="0" t="s">
        <v>16</v>
      </c>
      <c r="F5632" s="0" t="n">
        <v>1</v>
      </c>
      <c r="G5632" s="0" t="s">
        <v>15552</v>
      </c>
      <c r="H5632" s="0" t="s">
        <v>15553</v>
      </c>
      <c r="I5632" s="0" t="n">
        <f aca="false">IFERROR(SEARCH("\",H5632),0)</f>
        <v>0</v>
      </c>
    </row>
    <row r="5633" customFormat="false" ht="13.8" hidden="false" customHeight="false" outlineLevel="0" collapsed="false">
      <c r="A5633" s="0" t="s">
        <v>12</v>
      </c>
      <c r="B5633" s="3" t="s">
        <v>15554</v>
      </c>
      <c r="C5633" s="0" t="s">
        <v>2684</v>
      </c>
      <c r="D5633" s="0" t="s">
        <v>15551</v>
      </c>
      <c r="E5633" s="0" t="s">
        <v>16</v>
      </c>
      <c r="F5633" s="0" t="n">
        <v>2</v>
      </c>
      <c r="G5633" s="0" t="s">
        <v>15555</v>
      </c>
      <c r="H5633" s="0" t="s">
        <v>15556</v>
      </c>
      <c r="I5633" s="0" t="n">
        <f aca="false">IFERROR(SEARCH("\",H5633),0)</f>
        <v>0</v>
      </c>
    </row>
    <row r="5634" customFormat="false" ht="13.8" hidden="false" customHeight="false" outlineLevel="0" collapsed="false">
      <c r="A5634" s="0" t="s">
        <v>12</v>
      </c>
      <c r="B5634" s="3" t="s">
        <v>15557</v>
      </c>
      <c r="C5634" s="0" t="s">
        <v>2684</v>
      </c>
      <c r="D5634" s="0" t="s">
        <v>15551</v>
      </c>
      <c r="E5634" s="0" t="s">
        <v>16</v>
      </c>
      <c r="F5634" s="0" t="n">
        <v>3</v>
      </c>
      <c r="G5634" s="0" t="s">
        <v>15558</v>
      </c>
      <c r="H5634" s="0" t="s">
        <v>15559</v>
      </c>
      <c r="I5634" s="0" t="n">
        <f aca="false">IFERROR(SEARCH("\",H5634),0)</f>
        <v>0</v>
      </c>
    </row>
    <row r="5635" customFormat="false" ht="13.8" hidden="false" customHeight="false" outlineLevel="0" collapsed="false">
      <c r="A5635" s="0" t="s">
        <v>12</v>
      </c>
      <c r="B5635" s="3" t="s">
        <v>15560</v>
      </c>
      <c r="C5635" s="0" t="s">
        <v>2684</v>
      </c>
      <c r="D5635" s="0" t="s">
        <v>15551</v>
      </c>
      <c r="E5635" s="0" t="s">
        <v>16</v>
      </c>
      <c r="F5635" s="0" t="n">
        <v>4</v>
      </c>
      <c r="G5635" s="0" t="s">
        <v>15561</v>
      </c>
      <c r="H5635" s="0" t="s">
        <v>15562</v>
      </c>
      <c r="I5635" s="0" t="n">
        <f aca="false">IFERROR(SEARCH("\",H5635),0)</f>
        <v>0</v>
      </c>
    </row>
    <row r="5636" customFormat="false" ht="13.8" hidden="false" customHeight="false" outlineLevel="0" collapsed="false">
      <c r="A5636" s="0" t="s">
        <v>12</v>
      </c>
      <c r="B5636" s="3" t="s">
        <v>15563</v>
      </c>
      <c r="C5636" s="0" t="s">
        <v>2684</v>
      </c>
      <c r="D5636" s="0" t="s">
        <v>15551</v>
      </c>
      <c r="E5636" s="0" t="s">
        <v>16</v>
      </c>
      <c r="F5636" s="0" t="n">
        <v>5</v>
      </c>
      <c r="G5636" s="0" t="s">
        <v>15564</v>
      </c>
      <c r="H5636" s="0" t="s">
        <v>15565</v>
      </c>
      <c r="I5636" s="0" t="n">
        <f aca="false">IFERROR(SEARCH("\",H5636),0)</f>
        <v>0</v>
      </c>
    </row>
    <row r="5637" customFormat="false" ht="13.8" hidden="false" customHeight="false" outlineLevel="0" collapsed="false">
      <c r="A5637" s="0" t="s">
        <v>12</v>
      </c>
      <c r="B5637" s="3" t="s">
        <v>15566</v>
      </c>
      <c r="C5637" s="0" t="s">
        <v>2684</v>
      </c>
      <c r="D5637" s="0" t="s">
        <v>15551</v>
      </c>
      <c r="E5637" s="0" t="s">
        <v>16</v>
      </c>
      <c r="F5637" s="0" t="n">
        <v>6</v>
      </c>
      <c r="G5637" s="0" t="s">
        <v>15567</v>
      </c>
      <c r="H5637" s="0" t="s">
        <v>15568</v>
      </c>
      <c r="I5637" s="0" t="n">
        <f aca="false">IFERROR(SEARCH("\",H5637),0)</f>
        <v>0</v>
      </c>
    </row>
    <row r="5638" customFormat="false" ht="13.8" hidden="false" customHeight="false" outlineLevel="0" collapsed="false">
      <c r="A5638" s="0" t="s">
        <v>12</v>
      </c>
      <c r="B5638" s="3" t="s">
        <v>15569</v>
      </c>
      <c r="C5638" s="0" t="s">
        <v>2684</v>
      </c>
      <c r="D5638" s="0" t="s">
        <v>15551</v>
      </c>
      <c r="E5638" s="0" t="s">
        <v>16</v>
      </c>
      <c r="F5638" s="0" t="n">
        <v>7</v>
      </c>
      <c r="G5638" s="0" t="s">
        <v>15570</v>
      </c>
      <c r="H5638" s="0" t="s">
        <v>15571</v>
      </c>
      <c r="I5638" s="0" t="n">
        <f aca="false">IFERROR(SEARCH("\",H5638),0)</f>
        <v>0</v>
      </c>
    </row>
    <row r="5639" customFormat="false" ht="13.8" hidden="false" customHeight="false" outlineLevel="0" collapsed="false">
      <c r="A5639" s="0" t="s">
        <v>12</v>
      </c>
      <c r="B5639" s="3" t="s">
        <v>15572</v>
      </c>
      <c r="C5639" s="0" t="s">
        <v>2684</v>
      </c>
      <c r="D5639" s="0" t="s">
        <v>15551</v>
      </c>
      <c r="E5639" s="0" t="s">
        <v>16</v>
      </c>
      <c r="F5639" s="0" t="n">
        <v>8</v>
      </c>
      <c r="G5639" s="0" t="s">
        <v>15573</v>
      </c>
      <c r="H5639" s="0" t="s">
        <v>15574</v>
      </c>
      <c r="I5639" s="0" t="n">
        <f aca="false">IFERROR(SEARCH("\",H5639),0)</f>
        <v>0</v>
      </c>
    </row>
    <row r="5640" customFormat="false" ht="13.8" hidden="false" customHeight="false" outlineLevel="0" collapsed="false">
      <c r="A5640" s="0" t="s">
        <v>12</v>
      </c>
      <c r="B5640" s="3" t="s">
        <v>15575</v>
      </c>
      <c r="C5640" s="0" t="s">
        <v>2684</v>
      </c>
      <c r="D5640" s="0" t="s">
        <v>15551</v>
      </c>
      <c r="E5640" s="0" t="s">
        <v>16</v>
      </c>
      <c r="F5640" s="0" t="n">
        <v>9</v>
      </c>
      <c r="G5640" s="0" t="s">
        <v>15576</v>
      </c>
      <c r="H5640" s="0" t="s">
        <v>15577</v>
      </c>
      <c r="I5640" s="0" t="n">
        <f aca="false">IFERROR(SEARCH("\",H5640),0)</f>
        <v>0</v>
      </c>
    </row>
    <row r="5641" customFormat="false" ht="13.8" hidden="false" customHeight="false" outlineLevel="0" collapsed="false">
      <c r="A5641" s="0" t="s">
        <v>12</v>
      </c>
      <c r="B5641" s="3" t="s">
        <v>15578</v>
      </c>
      <c r="C5641" s="0" t="s">
        <v>2684</v>
      </c>
      <c r="D5641" s="0" t="s">
        <v>15551</v>
      </c>
      <c r="E5641" s="0" t="s">
        <v>16</v>
      </c>
      <c r="F5641" s="0" t="n">
        <v>10</v>
      </c>
      <c r="G5641" s="0" t="s">
        <v>15579</v>
      </c>
      <c r="H5641" s="0" t="s">
        <v>15580</v>
      </c>
      <c r="I5641" s="0" t="n">
        <f aca="false">IFERROR(SEARCH("\",H5641),0)</f>
        <v>0</v>
      </c>
    </row>
    <row r="5642" customFormat="false" ht="13.8" hidden="false" customHeight="false" outlineLevel="0" collapsed="false">
      <c r="A5642" s="0" t="s">
        <v>12</v>
      </c>
      <c r="B5642" s="3" t="s">
        <v>15581</v>
      </c>
      <c r="C5642" s="0" t="s">
        <v>2684</v>
      </c>
      <c r="D5642" s="0" t="s">
        <v>15551</v>
      </c>
      <c r="E5642" s="0" t="s">
        <v>16</v>
      </c>
      <c r="F5642" s="0" t="n">
        <v>11</v>
      </c>
      <c r="G5642" s="0" t="s">
        <v>15582</v>
      </c>
      <c r="H5642" s="0" t="s">
        <v>15583</v>
      </c>
      <c r="I5642" s="0" t="n">
        <f aca="false">IFERROR(SEARCH("\",H5642),0)</f>
        <v>0</v>
      </c>
    </row>
    <row r="5643" customFormat="false" ht="13.8" hidden="false" customHeight="false" outlineLevel="0" collapsed="false">
      <c r="A5643" s="0" t="s">
        <v>12</v>
      </c>
      <c r="B5643" s="3" t="s">
        <v>15584</v>
      </c>
      <c r="C5643" s="0" t="s">
        <v>2684</v>
      </c>
      <c r="D5643" s="0" t="s">
        <v>15551</v>
      </c>
      <c r="E5643" s="0" t="s">
        <v>16</v>
      </c>
      <c r="F5643" s="0" t="n">
        <v>12</v>
      </c>
      <c r="G5643" s="0" t="s">
        <v>15585</v>
      </c>
      <c r="H5643" s="0" t="s">
        <v>15586</v>
      </c>
      <c r="I5643" s="0" t="n">
        <f aca="false">IFERROR(SEARCH("\",H5643),0)</f>
        <v>0</v>
      </c>
    </row>
    <row r="5644" customFormat="false" ht="13.8" hidden="false" customHeight="false" outlineLevel="0" collapsed="false">
      <c r="A5644" s="0" t="s">
        <v>12</v>
      </c>
      <c r="B5644" s="3" t="s">
        <v>15587</v>
      </c>
      <c r="C5644" s="0" t="s">
        <v>2684</v>
      </c>
      <c r="D5644" s="0" t="s">
        <v>15551</v>
      </c>
      <c r="E5644" s="0" t="s">
        <v>16</v>
      </c>
      <c r="F5644" s="0" t="n">
        <v>13</v>
      </c>
      <c r="G5644" s="0" t="s">
        <v>15588</v>
      </c>
      <c r="H5644" s="0" t="s">
        <v>15589</v>
      </c>
      <c r="I5644" s="0" t="n">
        <f aca="false">IFERROR(SEARCH("\",H5644),0)</f>
        <v>0</v>
      </c>
    </row>
    <row r="5645" customFormat="false" ht="13.8" hidden="false" customHeight="false" outlineLevel="0" collapsed="false">
      <c r="A5645" s="0" t="s">
        <v>12</v>
      </c>
      <c r="B5645" s="3" t="s">
        <v>15590</v>
      </c>
      <c r="C5645" s="0" t="s">
        <v>2003</v>
      </c>
      <c r="D5645" s="0" t="s">
        <v>15591</v>
      </c>
      <c r="E5645" s="0" t="s">
        <v>396</v>
      </c>
      <c r="F5645" s="0" t="n">
        <v>5</v>
      </c>
      <c r="G5645" s="0" t="s">
        <v>15592</v>
      </c>
      <c r="H5645" s="0" t="s">
        <v>15593</v>
      </c>
      <c r="I5645" s="0" t="n">
        <f aca="false">IFERROR(SEARCH("\",H5645),0)</f>
        <v>0</v>
      </c>
    </row>
    <row r="5646" customFormat="false" ht="13.8" hidden="false" customHeight="false" outlineLevel="0" collapsed="false">
      <c r="A5646" s="0" t="s">
        <v>12</v>
      </c>
      <c r="B5646" s="3" t="s">
        <v>15594</v>
      </c>
      <c r="C5646" s="0" t="s">
        <v>322</v>
      </c>
      <c r="D5646" s="0" t="s">
        <v>15595</v>
      </c>
      <c r="E5646" s="0" t="s">
        <v>324</v>
      </c>
      <c r="F5646" s="0" t="n">
        <v>11</v>
      </c>
      <c r="G5646" s="0" t="s">
        <v>15596</v>
      </c>
      <c r="H5646" s="0" t="s">
        <v>15597</v>
      </c>
      <c r="I5646" s="0" t="n">
        <f aca="false">IFERROR(SEARCH("\",H5646),0)</f>
        <v>0</v>
      </c>
    </row>
    <row r="5647" customFormat="false" ht="13.8" hidden="false" customHeight="false" outlineLevel="0" collapsed="false">
      <c r="A5647" s="0" t="s">
        <v>12</v>
      </c>
      <c r="B5647" s="3" t="s">
        <v>15598</v>
      </c>
      <c r="C5647" s="0" t="s">
        <v>2003</v>
      </c>
      <c r="D5647" s="0" t="s">
        <v>15599</v>
      </c>
      <c r="E5647" s="0" t="s">
        <v>396</v>
      </c>
      <c r="F5647" s="0" t="n">
        <v>13</v>
      </c>
      <c r="G5647" s="0" t="s">
        <v>15600</v>
      </c>
      <c r="H5647" s="0" t="s">
        <v>15601</v>
      </c>
      <c r="I5647" s="0" t="n">
        <f aca="false">IFERROR(SEARCH("\",H5647),0)</f>
        <v>0</v>
      </c>
    </row>
    <row r="5648" customFormat="false" ht="13.8" hidden="false" customHeight="false" outlineLevel="0" collapsed="false">
      <c r="A5648" s="0" t="s">
        <v>12</v>
      </c>
      <c r="B5648" s="3" t="s">
        <v>15602</v>
      </c>
      <c r="C5648" s="0" t="s">
        <v>2003</v>
      </c>
      <c r="D5648" s="0" t="s">
        <v>15603</v>
      </c>
      <c r="E5648" s="0" t="s">
        <v>396</v>
      </c>
      <c r="F5648" s="0" t="n">
        <v>11</v>
      </c>
      <c r="G5648" s="0" t="s">
        <v>15604</v>
      </c>
      <c r="H5648" s="0" t="s">
        <v>15605</v>
      </c>
      <c r="I5648" s="0" t="n">
        <f aca="false">IFERROR(SEARCH("\",H5648),0)</f>
        <v>0</v>
      </c>
    </row>
    <row r="5649" customFormat="false" ht="13.8" hidden="false" customHeight="false" outlineLevel="0" collapsed="false">
      <c r="A5649" s="0" t="s">
        <v>12</v>
      </c>
      <c r="B5649" s="3" t="s">
        <v>15606</v>
      </c>
      <c r="C5649" s="0" t="s">
        <v>15607</v>
      </c>
      <c r="D5649" s="0" t="s">
        <v>15608</v>
      </c>
      <c r="E5649" s="0" t="s">
        <v>1905</v>
      </c>
      <c r="F5649" s="0" t="n">
        <v>17</v>
      </c>
      <c r="G5649" s="0" t="s">
        <v>15609</v>
      </c>
      <c r="H5649" s="0" t="s">
        <v>15610</v>
      </c>
      <c r="I5649" s="0" t="n">
        <f aca="false">IFERROR(SEARCH("\",H5649),0)</f>
        <v>0</v>
      </c>
    </row>
    <row r="5650" customFormat="false" ht="13.8" hidden="false" customHeight="false" outlineLevel="0" collapsed="false">
      <c r="A5650" s="0" t="s">
        <v>12</v>
      </c>
      <c r="B5650" s="3" t="s">
        <v>15611</v>
      </c>
      <c r="C5650" s="0" t="s">
        <v>4883</v>
      </c>
      <c r="D5650" s="0" t="s">
        <v>15612</v>
      </c>
      <c r="E5650" s="0" t="s">
        <v>4885</v>
      </c>
      <c r="F5650" s="0" t="n">
        <v>5</v>
      </c>
      <c r="G5650" s="0" t="s">
        <v>15613</v>
      </c>
      <c r="H5650" s="0" t="s">
        <v>15614</v>
      </c>
      <c r="I5650" s="0" t="n">
        <f aca="false">IFERROR(SEARCH("\",H5650),0)</f>
        <v>0</v>
      </c>
    </row>
    <row r="5651" customFormat="false" ht="13.8" hidden="false" customHeight="false" outlineLevel="0" collapsed="false">
      <c r="A5651" s="0" t="s">
        <v>12</v>
      </c>
      <c r="B5651" s="3" t="s">
        <v>15611</v>
      </c>
      <c r="C5651" s="0" t="s">
        <v>4883</v>
      </c>
      <c r="D5651" s="0" t="s">
        <v>15612</v>
      </c>
      <c r="E5651" s="0" t="s">
        <v>4885</v>
      </c>
      <c r="F5651" s="0" t="n">
        <v>5</v>
      </c>
      <c r="G5651" s="0" t="s">
        <v>15615</v>
      </c>
      <c r="H5651" s="0" t="s">
        <v>15614</v>
      </c>
      <c r="I5651" s="0" t="n">
        <f aca="false">IFERROR(SEARCH("\",H5651),0)</f>
        <v>0</v>
      </c>
    </row>
    <row r="5652" customFormat="false" ht="13.8" hidden="false" customHeight="false" outlineLevel="0" collapsed="false">
      <c r="A5652" s="0" t="s">
        <v>12</v>
      </c>
      <c r="B5652" s="3" t="s">
        <v>15616</v>
      </c>
      <c r="C5652" s="0" t="s">
        <v>15607</v>
      </c>
      <c r="D5652" s="0" t="s">
        <v>15617</v>
      </c>
      <c r="E5652" s="0" t="s">
        <v>1905</v>
      </c>
      <c r="F5652" s="0" t="n">
        <v>8</v>
      </c>
      <c r="G5652" s="0" t="s">
        <v>15618</v>
      </c>
      <c r="H5652" s="0" t="s">
        <v>15619</v>
      </c>
      <c r="I5652" s="0" t="n">
        <f aca="false">IFERROR(SEARCH("\",H5652),0)</f>
        <v>0</v>
      </c>
    </row>
    <row r="5653" customFormat="false" ht="13.8" hidden="false" customHeight="false" outlineLevel="0" collapsed="false">
      <c r="A5653" s="0" t="s">
        <v>12</v>
      </c>
      <c r="B5653" s="3" t="s">
        <v>15620</v>
      </c>
      <c r="C5653" s="0" t="s">
        <v>1903</v>
      </c>
      <c r="D5653" s="0" t="s">
        <v>15621</v>
      </c>
      <c r="E5653" s="0" t="s">
        <v>1905</v>
      </c>
      <c r="F5653" s="0" t="n">
        <v>19</v>
      </c>
      <c r="G5653" s="0" t="s">
        <v>15622</v>
      </c>
      <c r="H5653" s="0" t="s">
        <v>15623</v>
      </c>
      <c r="I5653" s="0" t="n">
        <f aca="false">IFERROR(SEARCH("\",H5653),0)</f>
        <v>0</v>
      </c>
    </row>
    <row r="5654" customFormat="false" ht="13.8" hidden="false" customHeight="false" outlineLevel="0" collapsed="false">
      <c r="A5654" s="0" t="s">
        <v>12</v>
      </c>
      <c r="B5654" s="3" t="s">
        <v>15624</v>
      </c>
      <c r="C5654" s="0" t="s">
        <v>1903</v>
      </c>
      <c r="D5654" s="0" t="s">
        <v>15625</v>
      </c>
      <c r="E5654" s="0" t="s">
        <v>1905</v>
      </c>
      <c r="F5654" s="0" t="n">
        <v>99</v>
      </c>
      <c r="G5654" s="0" t="s">
        <v>15626</v>
      </c>
      <c r="H5654" s="0" t="s">
        <v>15627</v>
      </c>
      <c r="I5654" s="0" t="n">
        <f aca="false">IFERROR(SEARCH("\",H5654),0)</f>
        <v>0</v>
      </c>
    </row>
    <row r="5655" customFormat="false" ht="13.8" hidden="false" customHeight="false" outlineLevel="0" collapsed="false">
      <c r="A5655" s="0" t="s">
        <v>12</v>
      </c>
      <c r="B5655" s="3" t="s">
        <v>15628</v>
      </c>
      <c r="C5655" s="0" t="s">
        <v>2188</v>
      </c>
      <c r="D5655" s="0" t="s">
        <v>15629</v>
      </c>
      <c r="E5655" s="0" t="s">
        <v>1905</v>
      </c>
      <c r="F5655" s="0" t="n">
        <v>11</v>
      </c>
      <c r="G5655" s="0" t="s">
        <v>15630</v>
      </c>
      <c r="H5655" s="0" t="s">
        <v>15631</v>
      </c>
      <c r="I5655" s="0" t="n">
        <f aca="false">IFERROR(SEARCH("\",H5655),0)</f>
        <v>0</v>
      </c>
    </row>
    <row r="5656" customFormat="false" ht="13.8" hidden="false" customHeight="false" outlineLevel="0" collapsed="false">
      <c r="A5656" s="0" t="s">
        <v>12</v>
      </c>
      <c r="B5656" s="3" t="s">
        <v>15628</v>
      </c>
      <c r="C5656" s="0" t="s">
        <v>2188</v>
      </c>
      <c r="D5656" s="0" t="s">
        <v>15629</v>
      </c>
      <c r="E5656" s="0" t="s">
        <v>1905</v>
      </c>
      <c r="F5656" s="0" t="n">
        <v>11</v>
      </c>
      <c r="G5656" s="0" t="s">
        <v>15632</v>
      </c>
      <c r="H5656" s="0" t="s">
        <v>15631</v>
      </c>
      <c r="I5656" s="0" t="n">
        <f aca="false">IFERROR(SEARCH("\",H5656),0)</f>
        <v>0</v>
      </c>
    </row>
    <row r="5657" customFormat="false" ht="13.8" hidden="false" customHeight="false" outlineLevel="0" collapsed="false">
      <c r="A5657" s="0" t="s">
        <v>12</v>
      </c>
      <c r="B5657" s="3" t="s">
        <v>15633</v>
      </c>
      <c r="C5657" s="0" t="s">
        <v>2188</v>
      </c>
      <c r="D5657" s="0" t="s">
        <v>15629</v>
      </c>
      <c r="E5657" s="0" t="s">
        <v>1905</v>
      </c>
      <c r="F5657" s="0" t="n">
        <v>9</v>
      </c>
      <c r="G5657" s="0" t="s">
        <v>15634</v>
      </c>
      <c r="H5657" s="0" t="s">
        <v>15635</v>
      </c>
      <c r="I5657" s="0" t="n">
        <f aca="false">IFERROR(SEARCH("\",H5657),0)</f>
        <v>0</v>
      </c>
    </row>
    <row r="5658" customFormat="false" ht="13.8" hidden="false" customHeight="false" outlineLevel="0" collapsed="false">
      <c r="A5658" s="0" t="s">
        <v>12</v>
      </c>
      <c r="B5658" s="3" t="s">
        <v>15633</v>
      </c>
      <c r="C5658" s="0" t="s">
        <v>2188</v>
      </c>
      <c r="D5658" s="0" t="s">
        <v>15629</v>
      </c>
      <c r="E5658" s="0" t="s">
        <v>1905</v>
      </c>
      <c r="F5658" s="0" t="n">
        <v>9</v>
      </c>
      <c r="G5658" s="0" t="s">
        <v>15636</v>
      </c>
      <c r="H5658" s="0" t="s">
        <v>15635</v>
      </c>
      <c r="I5658" s="0" t="n">
        <f aca="false">IFERROR(SEARCH("\",H5658),0)</f>
        <v>0</v>
      </c>
    </row>
    <row r="5659" customFormat="false" ht="13.8" hidden="false" customHeight="false" outlineLevel="0" collapsed="false">
      <c r="A5659" s="0" t="s">
        <v>12</v>
      </c>
      <c r="B5659" s="3" t="s">
        <v>15637</v>
      </c>
      <c r="C5659" s="0" t="s">
        <v>2188</v>
      </c>
      <c r="D5659" s="0" t="s">
        <v>15638</v>
      </c>
      <c r="E5659" s="0" t="s">
        <v>1905</v>
      </c>
      <c r="F5659" s="0" t="n">
        <v>1</v>
      </c>
      <c r="G5659" s="0" t="s">
        <v>15639</v>
      </c>
      <c r="H5659" s="0" t="s">
        <v>15640</v>
      </c>
      <c r="I5659" s="0" t="n">
        <f aca="false">IFERROR(SEARCH("\",H5659),0)</f>
        <v>0</v>
      </c>
    </row>
    <row r="5660" customFormat="false" ht="13.8" hidden="false" customHeight="false" outlineLevel="0" collapsed="false">
      <c r="A5660" s="0" t="s">
        <v>12</v>
      </c>
      <c r="B5660" s="3" t="s">
        <v>15637</v>
      </c>
      <c r="C5660" s="0" t="s">
        <v>2188</v>
      </c>
      <c r="D5660" s="0" t="s">
        <v>15638</v>
      </c>
      <c r="E5660" s="0" t="s">
        <v>1905</v>
      </c>
      <c r="F5660" s="0" t="n">
        <v>1</v>
      </c>
      <c r="G5660" s="0" t="s">
        <v>15641</v>
      </c>
      <c r="H5660" s="0" t="s">
        <v>15640</v>
      </c>
      <c r="I5660" s="0" t="n">
        <f aca="false">IFERROR(SEARCH("\",H5660),0)</f>
        <v>0</v>
      </c>
    </row>
    <row r="5661" customFormat="false" ht="13.8" hidden="false" customHeight="false" outlineLevel="0" collapsed="false">
      <c r="A5661" s="0" t="s">
        <v>12</v>
      </c>
      <c r="B5661" s="3" t="s">
        <v>15642</v>
      </c>
      <c r="C5661" s="0" t="s">
        <v>3309</v>
      </c>
      <c r="D5661" s="0" t="s">
        <v>15638</v>
      </c>
      <c r="E5661" s="0" t="s">
        <v>1905</v>
      </c>
      <c r="F5661" s="0" t="s">
        <v>1847</v>
      </c>
      <c r="G5661" s="0" t="s">
        <v>15643</v>
      </c>
      <c r="H5661" s="0" t="s">
        <v>15644</v>
      </c>
      <c r="I5661" s="0" t="n">
        <f aca="false">IFERROR(SEARCH("\",H5661),0)</f>
        <v>0</v>
      </c>
    </row>
    <row r="5662" customFormat="false" ht="13.8" hidden="false" customHeight="false" outlineLevel="0" collapsed="false">
      <c r="A5662" s="0" t="s">
        <v>12</v>
      </c>
      <c r="B5662" s="3" t="s">
        <v>15642</v>
      </c>
      <c r="C5662" s="0" t="s">
        <v>3309</v>
      </c>
      <c r="D5662" s="0" t="s">
        <v>15638</v>
      </c>
      <c r="E5662" s="0" t="s">
        <v>1905</v>
      </c>
      <c r="F5662" s="0" t="s">
        <v>1847</v>
      </c>
      <c r="G5662" s="0" t="s">
        <v>15645</v>
      </c>
      <c r="H5662" s="0" t="s">
        <v>15644</v>
      </c>
      <c r="I5662" s="0" t="n">
        <f aca="false">IFERROR(SEARCH("\",H5662),0)</f>
        <v>0</v>
      </c>
    </row>
    <row r="5663" customFormat="false" ht="13.8" hidden="false" customHeight="false" outlineLevel="0" collapsed="false">
      <c r="A5663" s="0" t="s">
        <v>12</v>
      </c>
      <c r="B5663" s="3" t="s">
        <v>15646</v>
      </c>
      <c r="C5663" s="0" t="s">
        <v>4372</v>
      </c>
      <c r="D5663" s="0" t="s">
        <v>15638</v>
      </c>
      <c r="E5663" s="0" t="s">
        <v>1905</v>
      </c>
      <c r="F5663" s="0" t="n">
        <v>2</v>
      </c>
      <c r="G5663" s="0" t="s">
        <v>15647</v>
      </c>
      <c r="H5663" s="0" t="s">
        <v>15648</v>
      </c>
      <c r="I5663" s="0" t="n">
        <f aca="false">IFERROR(SEARCH("\",H5663),0)</f>
        <v>0</v>
      </c>
    </row>
    <row r="5664" customFormat="false" ht="13.8" hidden="false" customHeight="false" outlineLevel="0" collapsed="false">
      <c r="A5664" s="0" t="s">
        <v>12</v>
      </c>
      <c r="B5664" s="3" t="s">
        <v>15649</v>
      </c>
      <c r="C5664" s="0" t="s">
        <v>4372</v>
      </c>
      <c r="D5664" s="0" t="s">
        <v>15638</v>
      </c>
      <c r="E5664" s="0" t="s">
        <v>1905</v>
      </c>
      <c r="F5664" s="0" t="n">
        <v>3</v>
      </c>
      <c r="G5664" s="0" t="s">
        <v>15650</v>
      </c>
      <c r="H5664" s="0" t="s">
        <v>15651</v>
      </c>
      <c r="I5664" s="0" t="n">
        <f aca="false">IFERROR(SEARCH("\",H5664),0)</f>
        <v>0</v>
      </c>
    </row>
    <row r="5665" customFormat="false" ht="13.8" hidden="false" customHeight="false" outlineLevel="0" collapsed="false">
      <c r="A5665" s="0" t="s">
        <v>12</v>
      </c>
      <c r="B5665" s="3" t="s">
        <v>15652</v>
      </c>
      <c r="C5665" s="0" t="s">
        <v>4372</v>
      </c>
      <c r="D5665" s="0" t="s">
        <v>15638</v>
      </c>
      <c r="E5665" s="0" t="s">
        <v>1905</v>
      </c>
      <c r="F5665" s="0" t="n">
        <v>6</v>
      </c>
      <c r="G5665" s="0" t="s">
        <v>15653</v>
      </c>
      <c r="H5665" s="0" t="s">
        <v>15654</v>
      </c>
      <c r="I5665" s="0" t="n">
        <f aca="false">IFERROR(SEARCH("\",H5665),0)</f>
        <v>0</v>
      </c>
    </row>
    <row r="5666" customFormat="false" ht="13.8" hidden="false" customHeight="false" outlineLevel="0" collapsed="false">
      <c r="A5666" s="0" t="s">
        <v>12</v>
      </c>
      <c r="B5666" s="3" t="s">
        <v>15655</v>
      </c>
      <c r="C5666" s="0" t="s">
        <v>4372</v>
      </c>
      <c r="D5666" s="0" t="s">
        <v>15638</v>
      </c>
      <c r="E5666" s="0" t="s">
        <v>1905</v>
      </c>
      <c r="F5666" s="0" t="n">
        <v>7</v>
      </c>
      <c r="G5666" s="0" t="s">
        <v>15656</v>
      </c>
      <c r="H5666" s="0" t="s">
        <v>15657</v>
      </c>
      <c r="I5666" s="0" t="n">
        <f aca="false">IFERROR(SEARCH("\",H5666),0)</f>
        <v>0</v>
      </c>
    </row>
    <row r="5667" customFormat="false" ht="13.8" hidden="false" customHeight="false" outlineLevel="0" collapsed="false">
      <c r="A5667" s="0" t="s">
        <v>12</v>
      </c>
      <c r="B5667" s="3" t="s">
        <v>15658</v>
      </c>
      <c r="C5667" s="0" t="s">
        <v>4372</v>
      </c>
      <c r="D5667" s="0" t="s">
        <v>15638</v>
      </c>
      <c r="E5667" s="0" t="s">
        <v>1905</v>
      </c>
      <c r="F5667" s="0" t="n">
        <v>8</v>
      </c>
      <c r="G5667" s="0" t="s">
        <v>15659</v>
      </c>
      <c r="H5667" s="0" t="s">
        <v>15660</v>
      </c>
      <c r="I5667" s="0" t="n">
        <f aca="false">IFERROR(SEARCH("\",H5667),0)</f>
        <v>0</v>
      </c>
    </row>
    <row r="5668" customFormat="false" ht="13.8" hidden="false" customHeight="false" outlineLevel="0" collapsed="false">
      <c r="A5668" s="0" t="s">
        <v>12</v>
      </c>
      <c r="B5668" s="3" t="s">
        <v>15661</v>
      </c>
      <c r="C5668" s="0" t="s">
        <v>4372</v>
      </c>
      <c r="D5668" s="0" t="s">
        <v>15638</v>
      </c>
      <c r="E5668" s="0" t="s">
        <v>1905</v>
      </c>
      <c r="F5668" s="0" t="n">
        <v>9</v>
      </c>
      <c r="G5668" s="0" t="s">
        <v>15662</v>
      </c>
      <c r="H5668" s="0" t="s">
        <v>15663</v>
      </c>
      <c r="I5668" s="0" t="n">
        <f aca="false">IFERROR(SEARCH("\",H5668),0)</f>
        <v>0</v>
      </c>
    </row>
    <row r="5669" customFormat="false" ht="13.8" hidden="false" customHeight="false" outlineLevel="0" collapsed="false">
      <c r="A5669" s="0" t="s">
        <v>12</v>
      </c>
      <c r="B5669" s="3" t="s">
        <v>15664</v>
      </c>
      <c r="C5669" s="0" t="s">
        <v>4372</v>
      </c>
      <c r="D5669" s="0" t="s">
        <v>15638</v>
      </c>
      <c r="E5669" s="0" t="s">
        <v>1905</v>
      </c>
      <c r="F5669" s="0" t="n">
        <v>10</v>
      </c>
      <c r="G5669" s="0" t="s">
        <v>15665</v>
      </c>
      <c r="H5669" s="0" t="s">
        <v>15666</v>
      </c>
      <c r="I5669" s="0" t="n">
        <f aca="false">IFERROR(SEARCH("\",H5669),0)</f>
        <v>0</v>
      </c>
    </row>
    <row r="5670" customFormat="false" ht="13.8" hidden="false" customHeight="false" outlineLevel="0" collapsed="false">
      <c r="A5670" s="0" t="s">
        <v>12</v>
      </c>
      <c r="B5670" s="3" t="s">
        <v>15667</v>
      </c>
      <c r="C5670" s="0" t="s">
        <v>4372</v>
      </c>
      <c r="D5670" s="0" t="s">
        <v>15638</v>
      </c>
      <c r="E5670" s="0" t="s">
        <v>1905</v>
      </c>
      <c r="F5670" s="0" t="n">
        <v>11</v>
      </c>
      <c r="G5670" s="0" t="s">
        <v>15668</v>
      </c>
      <c r="H5670" s="0" t="s">
        <v>15669</v>
      </c>
      <c r="I5670" s="0" t="n">
        <f aca="false">IFERROR(SEARCH("\",H5670),0)</f>
        <v>0</v>
      </c>
    </row>
    <row r="5671" customFormat="false" ht="13.8" hidden="false" customHeight="false" outlineLevel="0" collapsed="false">
      <c r="A5671" s="0" t="s">
        <v>12</v>
      </c>
      <c r="B5671" s="3" t="s">
        <v>15670</v>
      </c>
      <c r="C5671" s="0" t="s">
        <v>4372</v>
      </c>
      <c r="D5671" s="0" t="s">
        <v>15638</v>
      </c>
      <c r="E5671" s="0" t="s">
        <v>1905</v>
      </c>
      <c r="F5671" s="0" t="n">
        <v>12</v>
      </c>
      <c r="G5671" s="0" t="s">
        <v>15671</v>
      </c>
      <c r="H5671" s="0" t="s">
        <v>15672</v>
      </c>
      <c r="I5671" s="0" t="n">
        <f aca="false">IFERROR(SEARCH("\",H5671),0)</f>
        <v>0</v>
      </c>
    </row>
    <row r="5672" customFormat="false" ht="13.8" hidden="false" customHeight="false" outlineLevel="0" collapsed="false">
      <c r="A5672" s="0" t="s">
        <v>12</v>
      </c>
      <c r="B5672" s="3" t="s">
        <v>15673</v>
      </c>
      <c r="C5672" s="0" t="s">
        <v>4372</v>
      </c>
      <c r="D5672" s="0" t="s">
        <v>15638</v>
      </c>
      <c r="E5672" s="0" t="s">
        <v>1905</v>
      </c>
      <c r="F5672" s="0" t="n">
        <v>13</v>
      </c>
      <c r="G5672" s="0" t="s">
        <v>15674</v>
      </c>
      <c r="H5672" s="0" t="s">
        <v>15675</v>
      </c>
      <c r="I5672" s="0" t="n">
        <f aca="false">IFERROR(SEARCH("\",H5672),0)</f>
        <v>0</v>
      </c>
    </row>
    <row r="5673" customFormat="false" ht="13.8" hidden="false" customHeight="false" outlineLevel="0" collapsed="false">
      <c r="A5673" s="0" t="s">
        <v>12</v>
      </c>
      <c r="B5673" s="3" t="s">
        <v>15676</v>
      </c>
      <c r="C5673" s="0" t="s">
        <v>4372</v>
      </c>
      <c r="D5673" s="0" t="s">
        <v>15638</v>
      </c>
      <c r="E5673" s="0" t="s">
        <v>1905</v>
      </c>
      <c r="F5673" s="0" t="n">
        <v>14</v>
      </c>
      <c r="G5673" s="0" t="s">
        <v>15677</v>
      </c>
      <c r="H5673" s="0" t="s">
        <v>15678</v>
      </c>
      <c r="I5673" s="0" t="n">
        <f aca="false">IFERROR(SEARCH("\",H5673),0)</f>
        <v>0</v>
      </c>
    </row>
    <row r="5674" customFormat="false" ht="13.8" hidden="false" customHeight="false" outlineLevel="0" collapsed="false">
      <c r="A5674" s="0" t="s">
        <v>12</v>
      </c>
      <c r="B5674" s="3" t="s">
        <v>15679</v>
      </c>
      <c r="C5674" s="0" t="s">
        <v>4372</v>
      </c>
      <c r="D5674" s="0" t="s">
        <v>15638</v>
      </c>
      <c r="E5674" s="0" t="s">
        <v>1905</v>
      </c>
      <c r="F5674" s="0" t="n">
        <v>4</v>
      </c>
      <c r="G5674" s="0" t="s">
        <v>15680</v>
      </c>
      <c r="H5674" s="0" t="s">
        <v>15681</v>
      </c>
      <c r="I5674" s="0" t="n">
        <f aca="false">IFERROR(SEARCH("\",H5674),0)</f>
        <v>0</v>
      </c>
    </row>
    <row r="5675" customFormat="false" ht="13.8" hidden="false" customHeight="false" outlineLevel="0" collapsed="false">
      <c r="A5675" s="0" t="s">
        <v>12</v>
      </c>
      <c r="B5675" s="3" t="s">
        <v>15682</v>
      </c>
      <c r="C5675" s="0" t="s">
        <v>2188</v>
      </c>
      <c r="D5675" s="0" t="s">
        <v>15683</v>
      </c>
      <c r="E5675" s="0" t="s">
        <v>1905</v>
      </c>
      <c r="F5675" s="0" t="n">
        <v>15</v>
      </c>
      <c r="G5675" s="0" t="s">
        <v>15684</v>
      </c>
      <c r="H5675" s="0" t="s">
        <v>15685</v>
      </c>
      <c r="I5675" s="0" t="n">
        <f aca="false">IFERROR(SEARCH("\",H5675),0)</f>
        <v>0</v>
      </c>
    </row>
    <row r="5676" customFormat="false" ht="13.8" hidden="false" customHeight="false" outlineLevel="0" collapsed="false">
      <c r="A5676" s="0" t="s">
        <v>12</v>
      </c>
      <c r="B5676" s="3" t="s">
        <v>15682</v>
      </c>
      <c r="C5676" s="0" t="s">
        <v>2188</v>
      </c>
      <c r="D5676" s="0" t="s">
        <v>15683</v>
      </c>
      <c r="E5676" s="0" t="s">
        <v>1905</v>
      </c>
      <c r="F5676" s="0" t="n">
        <v>15</v>
      </c>
      <c r="G5676" s="0" t="s">
        <v>15686</v>
      </c>
      <c r="H5676" s="0" t="s">
        <v>15685</v>
      </c>
      <c r="I5676" s="0" t="n">
        <f aca="false">IFERROR(SEARCH("\",H5676),0)</f>
        <v>0</v>
      </c>
    </row>
    <row r="5677" customFormat="false" ht="13.8" hidden="false" customHeight="false" outlineLevel="0" collapsed="false">
      <c r="A5677" s="0" t="s">
        <v>12</v>
      </c>
      <c r="B5677" s="3" t="s">
        <v>15687</v>
      </c>
      <c r="C5677" s="0" t="s">
        <v>2188</v>
      </c>
      <c r="D5677" s="0" t="s">
        <v>15683</v>
      </c>
      <c r="E5677" s="0" t="s">
        <v>1905</v>
      </c>
      <c r="F5677" s="0" t="n">
        <v>15</v>
      </c>
      <c r="G5677" s="0" t="s">
        <v>15688</v>
      </c>
      <c r="H5677" s="0" t="s">
        <v>15689</v>
      </c>
      <c r="I5677" s="0" t="n">
        <f aca="false">IFERROR(SEARCH("\",H5677),0)</f>
        <v>0</v>
      </c>
    </row>
    <row r="5678" customFormat="false" ht="13.8" hidden="false" customHeight="false" outlineLevel="0" collapsed="false">
      <c r="A5678" s="0" t="s">
        <v>12</v>
      </c>
      <c r="B5678" s="3" t="s">
        <v>15687</v>
      </c>
      <c r="C5678" s="0" t="s">
        <v>2188</v>
      </c>
      <c r="D5678" s="0" t="s">
        <v>15683</v>
      </c>
      <c r="E5678" s="0" t="s">
        <v>1905</v>
      </c>
      <c r="F5678" s="0" t="n">
        <v>15</v>
      </c>
      <c r="G5678" s="0" t="s">
        <v>15690</v>
      </c>
      <c r="H5678" s="0" t="s">
        <v>15689</v>
      </c>
      <c r="I5678" s="0" t="n">
        <f aca="false">IFERROR(SEARCH("\",H5678),0)</f>
        <v>0</v>
      </c>
    </row>
    <row r="5679" customFormat="false" ht="13.8" hidden="false" customHeight="false" outlineLevel="0" collapsed="false">
      <c r="A5679" s="0" t="s">
        <v>12</v>
      </c>
      <c r="B5679" s="3" t="s">
        <v>15691</v>
      </c>
      <c r="C5679" s="0" t="s">
        <v>2188</v>
      </c>
      <c r="D5679" s="0" t="s">
        <v>15683</v>
      </c>
      <c r="E5679" s="0" t="s">
        <v>1905</v>
      </c>
      <c r="F5679" s="0" t="n">
        <v>9</v>
      </c>
      <c r="G5679" s="0" t="s">
        <v>15692</v>
      </c>
      <c r="H5679" s="0" t="s">
        <v>15693</v>
      </c>
      <c r="I5679" s="0" t="n">
        <f aca="false">IFERROR(SEARCH("\",H5679),0)</f>
        <v>0</v>
      </c>
    </row>
    <row r="5680" customFormat="false" ht="13.8" hidden="false" customHeight="false" outlineLevel="0" collapsed="false">
      <c r="A5680" s="0" t="s">
        <v>12</v>
      </c>
      <c r="B5680" s="3" t="s">
        <v>15691</v>
      </c>
      <c r="C5680" s="0" t="s">
        <v>2188</v>
      </c>
      <c r="D5680" s="0" t="s">
        <v>15683</v>
      </c>
      <c r="E5680" s="0" t="s">
        <v>1905</v>
      </c>
      <c r="F5680" s="0" t="n">
        <v>9</v>
      </c>
      <c r="G5680" s="0" t="s">
        <v>15694</v>
      </c>
      <c r="H5680" s="0" t="s">
        <v>15693</v>
      </c>
      <c r="I5680" s="0" t="n">
        <f aca="false">IFERROR(SEARCH("\",H5680),0)</f>
        <v>0</v>
      </c>
    </row>
    <row r="5681" customFormat="false" ht="13.8" hidden="false" customHeight="false" outlineLevel="0" collapsed="false">
      <c r="A5681" s="0" t="s">
        <v>12</v>
      </c>
      <c r="B5681" s="3" t="s">
        <v>15695</v>
      </c>
      <c r="C5681" s="0" t="s">
        <v>15696</v>
      </c>
      <c r="D5681" s="0" t="s">
        <v>15683</v>
      </c>
      <c r="E5681" s="0" t="s">
        <v>1905</v>
      </c>
      <c r="F5681" s="0" t="n">
        <v>7</v>
      </c>
      <c r="G5681" s="0" t="s">
        <v>15697</v>
      </c>
      <c r="H5681" s="0" t="s">
        <v>15698</v>
      </c>
      <c r="I5681" s="0" t="n">
        <f aca="false">IFERROR(SEARCH("\",H5681),0)</f>
        <v>0</v>
      </c>
    </row>
    <row r="5682" customFormat="false" ht="13.8" hidden="false" customHeight="false" outlineLevel="0" collapsed="false">
      <c r="A5682" s="0" t="s">
        <v>12</v>
      </c>
      <c r="B5682" s="3" t="s">
        <v>15695</v>
      </c>
      <c r="C5682" s="0" t="s">
        <v>15696</v>
      </c>
      <c r="D5682" s="0" t="s">
        <v>15683</v>
      </c>
      <c r="E5682" s="0" t="s">
        <v>1905</v>
      </c>
      <c r="F5682" s="0" t="n">
        <v>7</v>
      </c>
      <c r="G5682" s="0" t="s">
        <v>15699</v>
      </c>
      <c r="H5682" s="0" t="s">
        <v>15698</v>
      </c>
      <c r="I5682" s="0" t="n">
        <f aca="false">IFERROR(SEARCH("\",H5682),0)</f>
        <v>0</v>
      </c>
    </row>
    <row r="5683" customFormat="false" ht="13.8" hidden="false" customHeight="false" outlineLevel="0" collapsed="false">
      <c r="A5683" s="0" t="s">
        <v>12</v>
      </c>
      <c r="B5683" s="3" t="s">
        <v>15700</v>
      </c>
      <c r="C5683" s="0" t="s">
        <v>6828</v>
      </c>
      <c r="D5683" s="0" t="s">
        <v>15683</v>
      </c>
      <c r="E5683" s="0" t="s">
        <v>1905</v>
      </c>
      <c r="F5683" s="0" t="n">
        <v>12</v>
      </c>
      <c r="G5683" s="0" t="s">
        <v>15701</v>
      </c>
      <c r="H5683" s="0" t="s">
        <v>15702</v>
      </c>
      <c r="I5683" s="0" t="n">
        <f aca="false">IFERROR(SEARCH("\",H5683),0)</f>
        <v>0</v>
      </c>
    </row>
    <row r="5684" customFormat="false" ht="13.8" hidden="false" customHeight="false" outlineLevel="0" collapsed="false">
      <c r="A5684" s="0" t="s">
        <v>12</v>
      </c>
      <c r="B5684" s="3" t="s">
        <v>15700</v>
      </c>
      <c r="C5684" s="0" t="s">
        <v>6828</v>
      </c>
      <c r="D5684" s="0" t="s">
        <v>15683</v>
      </c>
      <c r="E5684" s="0" t="s">
        <v>1905</v>
      </c>
      <c r="F5684" s="0" t="n">
        <v>12</v>
      </c>
      <c r="G5684" s="0" t="s">
        <v>15703</v>
      </c>
      <c r="H5684" s="0" t="s">
        <v>15702</v>
      </c>
      <c r="I5684" s="0" t="n">
        <f aca="false">IFERROR(SEARCH("\",H5684),0)</f>
        <v>0</v>
      </c>
    </row>
    <row r="5685" customFormat="false" ht="13.8" hidden="false" customHeight="false" outlineLevel="0" collapsed="false">
      <c r="A5685" s="0" t="s">
        <v>12</v>
      </c>
      <c r="B5685" s="3" t="s">
        <v>15704</v>
      </c>
      <c r="C5685" s="0" t="s">
        <v>9590</v>
      </c>
      <c r="D5685" s="0" t="s">
        <v>15683</v>
      </c>
      <c r="E5685" s="0" t="s">
        <v>1905</v>
      </c>
      <c r="F5685" s="0" t="n">
        <v>5</v>
      </c>
      <c r="G5685" s="0" t="s">
        <v>15705</v>
      </c>
      <c r="H5685" s="0" t="s">
        <v>15706</v>
      </c>
      <c r="I5685" s="0" t="n">
        <f aca="false">IFERROR(SEARCH("\",H5685),0)</f>
        <v>0</v>
      </c>
    </row>
    <row r="5686" customFormat="false" ht="13.8" hidden="false" customHeight="false" outlineLevel="0" collapsed="false">
      <c r="A5686" s="0" t="s">
        <v>12</v>
      </c>
      <c r="B5686" s="3" t="s">
        <v>15704</v>
      </c>
      <c r="C5686" s="0" t="s">
        <v>9590</v>
      </c>
      <c r="D5686" s="0" t="s">
        <v>15683</v>
      </c>
      <c r="E5686" s="0" t="s">
        <v>1905</v>
      </c>
      <c r="F5686" s="0" t="n">
        <v>5</v>
      </c>
      <c r="G5686" s="0" t="s">
        <v>15707</v>
      </c>
      <c r="H5686" s="0" t="s">
        <v>15706</v>
      </c>
      <c r="I5686" s="0" t="n">
        <f aca="false">IFERROR(SEARCH("\",H5686),0)</f>
        <v>0</v>
      </c>
    </row>
    <row r="5687" customFormat="false" ht="13.8" hidden="false" customHeight="false" outlineLevel="0" collapsed="false">
      <c r="A5687" s="0" t="s">
        <v>12</v>
      </c>
      <c r="B5687" s="3" t="s">
        <v>15708</v>
      </c>
      <c r="C5687" s="0" t="s">
        <v>3309</v>
      </c>
      <c r="D5687" s="0" t="s">
        <v>15683</v>
      </c>
      <c r="E5687" s="0" t="s">
        <v>1905</v>
      </c>
      <c r="F5687" s="0" t="n">
        <v>10</v>
      </c>
      <c r="G5687" s="0" t="s">
        <v>15709</v>
      </c>
      <c r="H5687" s="0" t="s">
        <v>15710</v>
      </c>
      <c r="I5687" s="0" t="n">
        <f aca="false">IFERROR(SEARCH("\",H5687),0)</f>
        <v>0</v>
      </c>
    </row>
    <row r="5688" customFormat="false" ht="13.8" hidden="false" customHeight="false" outlineLevel="0" collapsed="false">
      <c r="A5688" s="0" t="s">
        <v>12</v>
      </c>
      <c r="B5688" s="3" t="s">
        <v>15708</v>
      </c>
      <c r="C5688" s="0" t="s">
        <v>3309</v>
      </c>
      <c r="D5688" s="0" t="s">
        <v>15683</v>
      </c>
      <c r="E5688" s="0" t="s">
        <v>1905</v>
      </c>
      <c r="F5688" s="0" t="n">
        <v>10</v>
      </c>
      <c r="G5688" s="0" t="s">
        <v>15711</v>
      </c>
      <c r="H5688" s="0" t="s">
        <v>15710</v>
      </c>
      <c r="I5688" s="0" t="n">
        <f aca="false">IFERROR(SEARCH("\",H5688),0)</f>
        <v>0</v>
      </c>
    </row>
    <row r="5689" customFormat="false" ht="13.8" hidden="false" customHeight="false" outlineLevel="0" collapsed="false">
      <c r="A5689" s="0" t="s">
        <v>12</v>
      </c>
      <c r="B5689" s="3" t="s">
        <v>15712</v>
      </c>
      <c r="C5689" s="0" t="s">
        <v>15713</v>
      </c>
      <c r="D5689" s="0" t="s">
        <v>15683</v>
      </c>
      <c r="E5689" s="0" t="s">
        <v>1905</v>
      </c>
      <c r="F5689" s="0" t="n">
        <v>11</v>
      </c>
      <c r="G5689" s="0" t="s">
        <v>15714</v>
      </c>
      <c r="H5689" s="0" t="s">
        <v>15715</v>
      </c>
      <c r="I5689" s="0" t="n">
        <f aca="false">IFERROR(SEARCH("\",H5689),0)</f>
        <v>0</v>
      </c>
    </row>
    <row r="5690" customFormat="false" ht="13.8" hidden="false" customHeight="false" outlineLevel="0" collapsed="false">
      <c r="A5690" s="0" t="s">
        <v>12</v>
      </c>
      <c r="B5690" s="3" t="s">
        <v>15716</v>
      </c>
      <c r="C5690" s="0" t="s">
        <v>15717</v>
      </c>
      <c r="D5690" s="0" t="s">
        <v>15683</v>
      </c>
      <c r="E5690" s="0" t="s">
        <v>1905</v>
      </c>
      <c r="F5690" s="0" t="n">
        <v>8</v>
      </c>
      <c r="G5690" s="0" t="s">
        <v>15718</v>
      </c>
      <c r="H5690" s="0" t="s">
        <v>15719</v>
      </c>
      <c r="I5690" s="0" t="n">
        <f aca="false">IFERROR(SEARCH("\",H5690),0)</f>
        <v>0</v>
      </c>
    </row>
    <row r="5691" customFormat="false" ht="13.8" hidden="false" customHeight="false" outlineLevel="0" collapsed="false">
      <c r="A5691" s="0" t="s">
        <v>12</v>
      </c>
      <c r="B5691" s="3" t="s">
        <v>15720</v>
      </c>
      <c r="C5691" s="0" t="s">
        <v>15721</v>
      </c>
      <c r="D5691" s="0" t="s">
        <v>15683</v>
      </c>
      <c r="E5691" s="0" t="s">
        <v>1905</v>
      </c>
      <c r="F5691" s="0" t="n">
        <v>13</v>
      </c>
      <c r="G5691" s="0" t="s">
        <v>15722</v>
      </c>
      <c r="H5691" s="0" t="s">
        <v>15723</v>
      </c>
      <c r="I5691" s="0" t="n">
        <f aca="false">IFERROR(SEARCH("\",H5691),0)</f>
        <v>0</v>
      </c>
    </row>
    <row r="5692" customFormat="false" ht="13.8" hidden="false" customHeight="false" outlineLevel="0" collapsed="false">
      <c r="A5692" s="0" t="s">
        <v>12</v>
      </c>
      <c r="B5692" s="3" t="s">
        <v>15724</v>
      </c>
      <c r="C5692" s="0" t="s">
        <v>15725</v>
      </c>
      <c r="D5692" s="0" t="s">
        <v>15683</v>
      </c>
      <c r="E5692" s="0" t="s">
        <v>1905</v>
      </c>
      <c r="F5692" s="0" t="n">
        <v>2</v>
      </c>
      <c r="G5692" s="0" t="s">
        <v>15726</v>
      </c>
      <c r="H5692" s="0" t="s">
        <v>15727</v>
      </c>
      <c r="I5692" s="0" t="n">
        <f aca="false">IFERROR(SEARCH("\",H5692),0)</f>
        <v>0</v>
      </c>
    </row>
    <row r="5693" customFormat="false" ht="13.8" hidden="false" customHeight="false" outlineLevel="0" collapsed="false">
      <c r="A5693" s="0" t="s">
        <v>12</v>
      </c>
      <c r="B5693" s="3" t="s">
        <v>15728</v>
      </c>
      <c r="C5693" s="0" t="s">
        <v>15729</v>
      </c>
      <c r="D5693" s="0" t="s">
        <v>15683</v>
      </c>
      <c r="E5693" s="0" t="s">
        <v>1905</v>
      </c>
      <c r="F5693" s="0" t="n">
        <v>6</v>
      </c>
      <c r="G5693" s="0" t="s">
        <v>15730</v>
      </c>
      <c r="H5693" s="0" t="s">
        <v>15731</v>
      </c>
      <c r="I5693" s="0" t="n">
        <f aca="false">IFERROR(SEARCH("\",H5693),0)</f>
        <v>0</v>
      </c>
    </row>
    <row r="5694" customFormat="false" ht="13.8" hidden="false" customHeight="false" outlineLevel="0" collapsed="false">
      <c r="A5694" s="0" t="s">
        <v>12</v>
      </c>
      <c r="B5694" s="3" t="s">
        <v>15732</v>
      </c>
      <c r="C5694" s="0" t="s">
        <v>15733</v>
      </c>
      <c r="D5694" s="0" t="s">
        <v>15683</v>
      </c>
      <c r="E5694" s="0" t="s">
        <v>1905</v>
      </c>
      <c r="F5694" s="0" t="n">
        <v>4</v>
      </c>
      <c r="G5694" s="0" t="s">
        <v>15734</v>
      </c>
      <c r="H5694" s="0" t="s">
        <v>15735</v>
      </c>
      <c r="I5694" s="0" t="n">
        <f aca="false">IFERROR(SEARCH("\",H5694),0)</f>
        <v>0</v>
      </c>
    </row>
    <row r="5695" customFormat="false" ht="13.8" hidden="false" customHeight="false" outlineLevel="0" collapsed="false">
      <c r="A5695" s="0" t="s">
        <v>12</v>
      </c>
      <c r="B5695" s="3" t="s">
        <v>4131</v>
      </c>
      <c r="C5695" s="0" t="s">
        <v>15736</v>
      </c>
      <c r="D5695" s="0" t="s">
        <v>15683</v>
      </c>
      <c r="E5695" s="0" t="s">
        <v>1905</v>
      </c>
      <c r="F5695" s="0" t="n">
        <v>14</v>
      </c>
      <c r="G5695" s="0" t="s">
        <v>15737</v>
      </c>
      <c r="H5695" s="0" t="s">
        <v>15738</v>
      </c>
      <c r="I5695" s="0" t="n">
        <f aca="false">IFERROR(SEARCH("\",H5695),0)</f>
        <v>0</v>
      </c>
    </row>
    <row r="5696" customFormat="false" ht="13.8" hidden="false" customHeight="false" outlineLevel="0" collapsed="false">
      <c r="A5696" s="0" t="s">
        <v>12</v>
      </c>
      <c r="B5696" s="3" t="s">
        <v>15739</v>
      </c>
      <c r="C5696" s="0" t="s">
        <v>6832</v>
      </c>
      <c r="D5696" s="0" t="s">
        <v>15683</v>
      </c>
      <c r="E5696" s="0" t="s">
        <v>1905</v>
      </c>
      <c r="F5696" s="0" t="n">
        <v>1</v>
      </c>
      <c r="G5696" s="0" t="s">
        <v>15740</v>
      </c>
      <c r="H5696" s="0" t="s">
        <v>15741</v>
      </c>
      <c r="I5696" s="0" t="n">
        <f aca="false">IFERROR(SEARCH("\",H5696),0)</f>
        <v>0</v>
      </c>
    </row>
    <row r="5697" customFormat="false" ht="13.8" hidden="false" customHeight="false" outlineLevel="0" collapsed="false">
      <c r="A5697" s="0" t="s">
        <v>12</v>
      </c>
      <c r="B5697" s="3" t="s">
        <v>15742</v>
      </c>
      <c r="C5697" s="0" t="s">
        <v>2188</v>
      </c>
      <c r="D5697" s="0" t="s">
        <v>15743</v>
      </c>
      <c r="E5697" s="0" t="s">
        <v>1905</v>
      </c>
      <c r="F5697" s="0" t="n">
        <v>3</v>
      </c>
      <c r="G5697" s="0" t="s">
        <v>15744</v>
      </c>
      <c r="H5697" s="0" t="s">
        <v>15745</v>
      </c>
      <c r="I5697" s="0" t="n">
        <f aca="false">IFERROR(SEARCH("\",H5697),0)</f>
        <v>0</v>
      </c>
    </row>
    <row r="5698" customFormat="false" ht="13.8" hidden="false" customHeight="false" outlineLevel="0" collapsed="false">
      <c r="A5698" s="0" t="s">
        <v>12</v>
      </c>
      <c r="B5698" s="3" t="s">
        <v>15742</v>
      </c>
      <c r="C5698" s="0" t="s">
        <v>2188</v>
      </c>
      <c r="D5698" s="0" t="s">
        <v>15743</v>
      </c>
      <c r="E5698" s="0" t="s">
        <v>1905</v>
      </c>
      <c r="F5698" s="0" t="n">
        <v>3</v>
      </c>
      <c r="G5698" s="0" t="s">
        <v>15746</v>
      </c>
      <c r="H5698" s="0" t="s">
        <v>15745</v>
      </c>
      <c r="I5698" s="0" t="n">
        <f aca="false">IFERROR(SEARCH("\",H5698),0)</f>
        <v>0</v>
      </c>
    </row>
    <row r="5699" customFormat="false" ht="13.8" hidden="false" customHeight="false" outlineLevel="0" collapsed="false">
      <c r="A5699" s="0" t="s">
        <v>12</v>
      </c>
      <c r="B5699" s="3" t="s">
        <v>15747</v>
      </c>
      <c r="C5699" s="0" t="s">
        <v>2188</v>
      </c>
      <c r="D5699" s="0" t="s">
        <v>15748</v>
      </c>
      <c r="E5699" s="0" t="s">
        <v>1905</v>
      </c>
      <c r="F5699" s="0" t="n">
        <v>99</v>
      </c>
      <c r="G5699" s="0" t="s">
        <v>15749</v>
      </c>
      <c r="H5699" s="0" t="s">
        <v>15750</v>
      </c>
      <c r="I5699" s="0" t="n">
        <f aca="false">IFERROR(SEARCH("\",H5699),0)</f>
        <v>0</v>
      </c>
    </row>
    <row r="5700" customFormat="false" ht="13.8" hidden="false" customHeight="false" outlineLevel="0" collapsed="false">
      <c r="A5700" s="0" t="s">
        <v>12</v>
      </c>
      <c r="B5700" s="3" t="s">
        <v>15747</v>
      </c>
      <c r="C5700" s="0" t="s">
        <v>2188</v>
      </c>
      <c r="D5700" s="0" t="s">
        <v>15748</v>
      </c>
      <c r="E5700" s="0" t="s">
        <v>1905</v>
      </c>
      <c r="F5700" s="0" t="n">
        <v>99</v>
      </c>
      <c r="G5700" s="0" t="s">
        <v>15751</v>
      </c>
      <c r="H5700" s="0" t="s">
        <v>15750</v>
      </c>
      <c r="I5700" s="0" t="n">
        <f aca="false">IFERROR(SEARCH("\",H5700),0)</f>
        <v>0</v>
      </c>
    </row>
    <row r="5701" customFormat="false" ht="13.8" hidden="false" customHeight="false" outlineLevel="0" collapsed="false">
      <c r="A5701" s="0" t="s">
        <v>12</v>
      </c>
      <c r="B5701" s="3" t="s">
        <v>15752</v>
      </c>
      <c r="C5701" s="0" t="s">
        <v>2716</v>
      </c>
      <c r="D5701" s="0" t="s">
        <v>15748</v>
      </c>
      <c r="E5701" s="0" t="s">
        <v>1905</v>
      </c>
      <c r="F5701" s="0" t="n">
        <v>12</v>
      </c>
      <c r="G5701" s="0" t="s">
        <v>15753</v>
      </c>
      <c r="H5701" s="0" t="s">
        <v>15754</v>
      </c>
      <c r="I5701" s="0" t="n">
        <f aca="false">IFERROR(SEARCH("\",H5701),0)</f>
        <v>0</v>
      </c>
      <c r="P5701" s="0" t="str">
        <f aca="false">C5701</f>
        <v>Capleton</v>
      </c>
      <c r="Q5701" s="0" t="str">
        <f aca="false">B5701</f>
        <v>Jah Jah City</v>
      </c>
    </row>
    <row r="5702" customFormat="false" ht="13.8" hidden="false" customHeight="false" outlineLevel="0" collapsed="false">
      <c r="A5702" s="0" t="s">
        <v>12</v>
      </c>
      <c r="B5702" s="3" t="s">
        <v>15752</v>
      </c>
      <c r="C5702" s="0" t="s">
        <v>2716</v>
      </c>
      <c r="D5702" s="0" t="s">
        <v>15748</v>
      </c>
      <c r="E5702" s="0" t="s">
        <v>1905</v>
      </c>
      <c r="F5702" s="0" t="n">
        <v>12</v>
      </c>
      <c r="G5702" s="0" t="s">
        <v>15755</v>
      </c>
      <c r="H5702" s="0" t="s">
        <v>15754</v>
      </c>
      <c r="I5702" s="0" t="n">
        <f aca="false">IFERROR(SEARCH("\",H5702),0)</f>
        <v>0</v>
      </c>
    </row>
    <row r="5703" customFormat="false" ht="13.8" hidden="false" customHeight="false" outlineLevel="0" collapsed="false">
      <c r="A5703" s="0" t="s">
        <v>12</v>
      </c>
      <c r="B5703" s="3" t="s">
        <v>6824</v>
      </c>
      <c r="C5703" s="0" t="s">
        <v>2188</v>
      </c>
      <c r="D5703" s="0" t="s">
        <v>15756</v>
      </c>
      <c r="E5703" s="0" t="s">
        <v>1905</v>
      </c>
      <c r="F5703" s="0" t="n">
        <v>99</v>
      </c>
      <c r="G5703" s="0" t="s">
        <v>15757</v>
      </c>
      <c r="H5703" s="0" t="s">
        <v>15758</v>
      </c>
      <c r="I5703" s="0" t="n">
        <f aca="false">IFERROR(SEARCH("\",H5703),0)</f>
        <v>0</v>
      </c>
    </row>
    <row r="5704" customFormat="false" ht="13.8" hidden="false" customHeight="false" outlineLevel="0" collapsed="false">
      <c r="A5704" s="0" t="s">
        <v>12</v>
      </c>
      <c r="B5704" s="3" t="s">
        <v>6824</v>
      </c>
      <c r="C5704" s="0" t="s">
        <v>2188</v>
      </c>
      <c r="D5704" s="0" t="s">
        <v>15756</v>
      </c>
      <c r="E5704" s="0" t="s">
        <v>1905</v>
      </c>
      <c r="F5704" s="0" t="n">
        <v>99</v>
      </c>
      <c r="G5704" s="0" t="s">
        <v>15759</v>
      </c>
      <c r="H5704" s="0" t="s">
        <v>15758</v>
      </c>
      <c r="I5704" s="0" t="n">
        <f aca="false">IFERROR(SEARCH("\",H5704),0)</f>
        <v>0</v>
      </c>
    </row>
    <row r="5705" customFormat="false" ht="13.8" hidden="false" customHeight="false" outlineLevel="0" collapsed="false">
      <c r="A5705" s="0" t="s">
        <v>12</v>
      </c>
      <c r="B5705" s="3" t="s">
        <v>15760</v>
      </c>
      <c r="C5705" s="0" t="s">
        <v>2188</v>
      </c>
      <c r="D5705" s="0" t="s">
        <v>15761</v>
      </c>
      <c r="E5705" s="0" t="s">
        <v>1905</v>
      </c>
      <c r="F5705" s="0" t="n">
        <v>2</v>
      </c>
      <c r="G5705" s="0" t="s">
        <v>15762</v>
      </c>
      <c r="H5705" s="0" t="s">
        <v>15763</v>
      </c>
      <c r="I5705" s="0" t="n">
        <f aca="false">IFERROR(SEARCH("\",H5705),0)</f>
        <v>0</v>
      </c>
    </row>
    <row r="5706" customFormat="false" ht="13.8" hidden="false" customHeight="false" outlineLevel="0" collapsed="false">
      <c r="A5706" s="0" t="s">
        <v>12</v>
      </c>
      <c r="B5706" s="3" t="s">
        <v>15760</v>
      </c>
      <c r="C5706" s="0" t="s">
        <v>2188</v>
      </c>
      <c r="D5706" s="0" t="s">
        <v>15761</v>
      </c>
      <c r="E5706" s="0" t="s">
        <v>1905</v>
      </c>
      <c r="F5706" s="0" t="n">
        <v>2</v>
      </c>
      <c r="G5706" s="0" t="s">
        <v>15764</v>
      </c>
      <c r="H5706" s="0" t="s">
        <v>15763</v>
      </c>
      <c r="I5706" s="0" t="n">
        <f aca="false">IFERROR(SEARCH("\",H5706),0)</f>
        <v>0</v>
      </c>
    </row>
    <row r="5707" customFormat="false" ht="13.8" hidden="false" customHeight="false" outlineLevel="0" collapsed="false">
      <c r="A5707" s="0" t="s">
        <v>12</v>
      </c>
      <c r="B5707" s="3" t="s">
        <v>15765</v>
      </c>
      <c r="C5707" s="0" t="s">
        <v>15766</v>
      </c>
      <c r="D5707" s="0" t="s">
        <v>15767</v>
      </c>
      <c r="E5707" s="0" t="s">
        <v>1905</v>
      </c>
      <c r="F5707" s="0" t="n">
        <v>7</v>
      </c>
      <c r="G5707" s="0" t="s">
        <v>15768</v>
      </c>
      <c r="H5707" s="0" t="s">
        <v>15769</v>
      </c>
      <c r="I5707" s="0" t="n">
        <f aca="false">IFERROR(SEARCH("\",H5707),0)</f>
        <v>0</v>
      </c>
    </row>
    <row r="5708" customFormat="false" ht="13.8" hidden="false" customHeight="false" outlineLevel="0" collapsed="false">
      <c r="A5708" s="0" t="s">
        <v>12</v>
      </c>
      <c r="B5708" s="3" t="s">
        <v>15765</v>
      </c>
      <c r="C5708" s="0" t="s">
        <v>15766</v>
      </c>
      <c r="D5708" s="0" t="s">
        <v>15767</v>
      </c>
      <c r="E5708" s="0" t="s">
        <v>1905</v>
      </c>
      <c r="F5708" s="0" t="n">
        <v>7</v>
      </c>
      <c r="G5708" s="0" t="s">
        <v>15770</v>
      </c>
      <c r="H5708" s="0" t="s">
        <v>15769</v>
      </c>
      <c r="I5708" s="0" t="n">
        <f aca="false">IFERROR(SEARCH("\",H5708),0)</f>
        <v>0</v>
      </c>
    </row>
    <row r="5709" customFormat="false" ht="13.8" hidden="false" customHeight="false" outlineLevel="0" collapsed="false">
      <c r="A5709" s="0" t="s">
        <v>12</v>
      </c>
      <c r="B5709" s="3" t="s">
        <v>15771</v>
      </c>
      <c r="C5709" s="0" t="s">
        <v>15766</v>
      </c>
      <c r="D5709" s="0" t="s">
        <v>15767</v>
      </c>
      <c r="E5709" s="0" t="s">
        <v>1905</v>
      </c>
      <c r="F5709" s="0" t="n">
        <v>5</v>
      </c>
      <c r="G5709" s="0" t="s">
        <v>15772</v>
      </c>
      <c r="H5709" s="0" t="s">
        <v>15773</v>
      </c>
      <c r="I5709" s="0" t="n">
        <f aca="false">IFERROR(SEARCH("\",H5709),0)</f>
        <v>0</v>
      </c>
      <c r="O5709" s="0" t="e">
        <f aca="false">SEARCH("-",H5709,16)</f>
        <v>#VALUE!</v>
      </c>
      <c r="P5709" s="0" t="e">
        <f aca="false">SEARCH("-",H5709,O5709+1)</f>
        <v>#VALUE!</v>
      </c>
      <c r="Q5709" s="0" t="e">
        <f aca="false">SEARCH("-",H5709,P5709)</f>
        <v>#VALUE!</v>
      </c>
      <c r="R5709" s="0" t="e">
        <f aca="false">MID(H5709,Q5709+2,LEN(H5709)-Q5709-5)</f>
        <v>#VALUE!</v>
      </c>
    </row>
    <row r="5710" customFormat="false" ht="13.8" hidden="false" customHeight="false" outlineLevel="0" collapsed="false">
      <c r="A5710" s="0" t="s">
        <v>12</v>
      </c>
      <c r="B5710" s="3" t="s">
        <v>15771</v>
      </c>
      <c r="C5710" s="0" t="s">
        <v>15766</v>
      </c>
      <c r="D5710" s="0" t="s">
        <v>15767</v>
      </c>
      <c r="E5710" s="0" t="s">
        <v>1905</v>
      </c>
      <c r="F5710" s="0" t="n">
        <v>5</v>
      </c>
      <c r="G5710" s="0" t="s">
        <v>15774</v>
      </c>
      <c r="H5710" s="0" t="s">
        <v>15773</v>
      </c>
      <c r="I5710" s="0" t="n">
        <f aca="false">IFERROR(SEARCH("\",H5710),0)</f>
        <v>0</v>
      </c>
      <c r="O5710" s="0" t="e">
        <f aca="false">SEARCH("-",H5710,16)</f>
        <v>#VALUE!</v>
      </c>
      <c r="P5710" s="0" t="e">
        <f aca="false">SEARCH("-",H5710,O5710+1)</f>
        <v>#VALUE!</v>
      </c>
      <c r="Q5710" s="0" t="e">
        <f aca="false">SEARCH("-",H5710,P5710)</f>
        <v>#VALUE!</v>
      </c>
      <c r="R5710" s="0" t="e">
        <f aca="false">MID(H5710,Q5710+2,LEN(H5710)-Q5710-5)</f>
        <v>#VALUE!</v>
      </c>
    </row>
    <row r="5711" customFormat="false" ht="13.8" hidden="false" customHeight="false" outlineLevel="0" collapsed="false">
      <c r="A5711" s="0" t="s">
        <v>12</v>
      </c>
      <c r="B5711" s="3" t="s">
        <v>15775</v>
      </c>
      <c r="C5711" s="0" t="s">
        <v>15766</v>
      </c>
      <c r="D5711" s="0" t="s">
        <v>15767</v>
      </c>
      <c r="E5711" s="0" t="s">
        <v>1905</v>
      </c>
      <c r="F5711" s="0" t="n">
        <v>8</v>
      </c>
      <c r="G5711" s="0" t="s">
        <v>15776</v>
      </c>
      <c r="H5711" s="0" t="s">
        <v>15777</v>
      </c>
      <c r="I5711" s="0" t="n">
        <f aca="false">IFERROR(SEARCH("\",H5711),0)</f>
        <v>0</v>
      </c>
      <c r="O5711" s="0" t="e">
        <f aca="false">SEARCH("-",H5711,16)</f>
        <v>#VALUE!</v>
      </c>
      <c r="P5711" s="0" t="e">
        <f aca="false">SEARCH("-",H5711,O5711+1)</f>
        <v>#VALUE!</v>
      </c>
      <c r="Q5711" s="0" t="e">
        <f aca="false">SEARCH("-",H5711,P5711)</f>
        <v>#VALUE!</v>
      </c>
      <c r="R5711" s="0" t="e">
        <f aca="false">MID(H5711,Q5711+2,LEN(H5711)-Q5711-5)</f>
        <v>#VALUE!</v>
      </c>
    </row>
    <row r="5712" customFormat="false" ht="13.8" hidden="false" customHeight="false" outlineLevel="0" collapsed="false">
      <c r="A5712" s="0" t="s">
        <v>12</v>
      </c>
      <c r="B5712" s="3" t="s">
        <v>15775</v>
      </c>
      <c r="C5712" s="0" t="s">
        <v>15766</v>
      </c>
      <c r="D5712" s="0" t="s">
        <v>15767</v>
      </c>
      <c r="E5712" s="0" t="s">
        <v>1905</v>
      </c>
      <c r="F5712" s="0" t="n">
        <v>8</v>
      </c>
      <c r="G5712" s="0" t="s">
        <v>15778</v>
      </c>
      <c r="H5712" s="0" t="s">
        <v>15777</v>
      </c>
      <c r="I5712" s="0" t="n">
        <f aca="false">IFERROR(SEARCH("\",H5712),0)</f>
        <v>0</v>
      </c>
      <c r="O5712" s="0" t="e">
        <f aca="false">SEARCH("-",H5712,16)</f>
        <v>#VALUE!</v>
      </c>
      <c r="P5712" s="0" t="e">
        <f aca="false">SEARCH("-",H5712,O5712+1)</f>
        <v>#VALUE!</v>
      </c>
      <c r="Q5712" s="0" t="e">
        <f aca="false">SEARCH("-",H5712,P5712)</f>
        <v>#VALUE!</v>
      </c>
      <c r="R5712" s="0" t="e">
        <f aca="false">MID(H5712,Q5712+2,LEN(H5712)-Q5712-5)</f>
        <v>#VALUE!</v>
      </c>
    </row>
    <row r="5713" customFormat="false" ht="13.8" hidden="false" customHeight="false" outlineLevel="0" collapsed="false">
      <c r="A5713" s="0" t="s">
        <v>12</v>
      </c>
      <c r="B5713" s="3" t="s">
        <v>118</v>
      </c>
      <c r="C5713" s="0" t="s">
        <v>15766</v>
      </c>
      <c r="D5713" s="0" t="s">
        <v>15767</v>
      </c>
      <c r="E5713" s="0" t="s">
        <v>1905</v>
      </c>
      <c r="F5713" s="0" t="n">
        <v>1</v>
      </c>
      <c r="G5713" s="0" t="s">
        <v>15779</v>
      </c>
      <c r="H5713" s="0" t="s">
        <v>15780</v>
      </c>
      <c r="I5713" s="0" t="n">
        <f aca="false">IFERROR(SEARCH("\",H5713),0)</f>
        <v>0</v>
      </c>
      <c r="O5713" s="0" t="e">
        <f aca="false">SEARCH("-",H5713,16)</f>
        <v>#VALUE!</v>
      </c>
      <c r="P5713" s="0" t="e">
        <f aca="false">SEARCH("-",H5713,O5713+1)</f>
        <v>#VALUE!</v>
      </c>
      <c r="Q5713" s="0" t="e">
        <f aca="false">SEARCH("-",H5713,P5713)</f>
        <v>#VALUE!</v>
      </c>
      <c r="R5713" s="0" t="e">
        <f aca="false">MID(H5713,Q5713+2,LEN(H5713)-Q5713-5)</f>
        <v>#VALUE!</v>
      </c>
    </row>
    <row r="5714" customFormat="false" ht="13.8" hidden="false" customHeight="false" outlineLevel="0" collapsed="false">
      <c r="A5714" s="0" t="s">
        <v>12</v>
      </c>
      <c r="B5714" s="3" t="s">
        <v>118</v>
      </c>
      <c r="C5714" s="0" t="s">
        <v>15766</v>
      </c>
      <c r="D5714" s="0" t="s">
        <v>15767</v>
      </c>
      <c r="E5714" s="0" t="s">
        <v>1905</v>
      </c>
      <c r="F5714" s="0" t="n">
        <v>1</v>
      </c>
      <c r="G5714" s="0" t="s">
        <v>15781</v>
      </c>
      <c r="H5714" s="0" t="s">
        <v>15780</v>
      </c>
      <c r="I5714" s="0" t="n">
        <f aca="false">IFERROR(SEARCH("\",H5714),0)</f>
        <v>0</v>
      </c>
      <c r="O5714" s="0" t="e">
        <f aca="false">SEARCH("-",H5714,16)</f>
        <v>#VALUE!</v>
      </c>
      <c r="P5714" s="0" t="e">
        <f aca="false">SEARCH("-",H5714,O5714+1)</f>
        <v>#VALUE!</v>
      </c>
      <c r="Q5714" s="0" t="e">
        <f aca="false">SEARCH("-",H5714,P5714)</f>
        <v>#VALUE!</v>
      </c>
      <c r="R5714" s="0" t="e">
        <f aca="false">MID(H5714,Q5714+2,LEN(H5714)-Q5714-5)</f>
        <v>#VALUE!</v>
      </c>
    </row>
    <row r="5715" customFormat="false" ht="13.8" hidden="false" customHeight="false" outlineLevel="0" collapsed="false">
      <c r="A5715" s="0" t="s">
        <v>12</v>
      </c>
      <c r="B5715" s="3" t="s">
        <v>15782</v>
      </c>
      <c r="C5715" s="0" t="s">
        <v>15766</v>
      </c>
      <c r="D5715" s="0" t="s">
        <v>15767</v>
      </c>
      <c r="E5715" s="0" t="s">
        <v>1905</v>
      </c>
      <c r="F5715" s="0" t="n">
        <v>9</v>
      </c>
      <c r="G5715" s="0" t="s">
        <v>15783</v>
      </c>
      <c r="H5715" s="0" t="s">
        <v>15784</v>
      </c>
      <c r="I5715" s="0" t="n">
        <f aca="false">IFERROR(SEARCH("\",H5715),0)</f>
        <v>0</v>
      </c>
      <c r="O5715" s="0" t="e">
        <f aca="false">SEARCH("-",H5715,16)</f>
        <v>#VALUE!</v>
      </c>
      <c r="P5715" s="0" t="e">
        <f aca="false">SEARCH("-",H5715,O5715+1)</f>
        <v>#VALUE!</v>
      </c>
      <c r="Q5715" s="0" t="e">
        <f aca="false">SEARCH("-",H5715,P5715)</f>
        <v>#VALUE!</v>
      </c>
      <c r="R5715" s="0" t="e">
        <f aca="false">MID(H5715,Q5715+2,LEN(H5715)-Q5715-5)</f>
        <v>#VALUE!</v>
      </c>
    </row>
    <row r="5716" customFormat="false" ht="13.8" hidden="false" customHeight="false" outlineLevel="0" collapsed="false">
      <c r="A5716" s="0" t="s">
        <v>12</v>
      </c>
      <c r="B5716" s="3" t="s">
        <v>15782</v>
      </c>
      <c r="C5716" s="0" t="s">
        <v>15766</v>
      </c>
      <c r="D5716" s="0" t="s">
        <v>15767</v>
      </c>
      <c r="E5716" s="0" t="s">
        <v>1905</v>
      </c>
      <c r="F5716" s="0" t="n">
        <v>9</v>
      </c>
      <c r="G5716" s="0" t="s">
        <v>15785</v>
      </c>
      <c r="H5716" s="0" t="s">
        <v>15784</v>
      </c>
      <c r="I5716" s="0" t="n">
        <f aca="false">IFERROR(SEARCH("\",H5716),0)</f>
        <v>0</v>
      </c>
      <c r="O5716" s="0" t="e">
        <f aca="false">SEARCH("-",H5716,16)</f>
        <v>#VALUE!</v>
      </c>
      <c r="P5716" s="0" t="e">
        <f aca="false">SEARCH("-",H5716,O5716+1)</f>
        <v>#VALUE!</v>
      </c>
      <c r="Q5716" s="0" t="e">
        <f aca="false">SEARCH("-",H5716,P5716)</f>
        <v>#VALUE!</v>
      </c>
      <c r="R5716" s="0" t="e">
        <f aca="false">MID(H5716,Q5716+2,LEN(H5716)-Q5716-5)</f>
        <v>#VALUE!</v>
      </c>
    </row>
    <row r="5717" customFormat="false" ht="13.8" hidden="false" customHeight="false" outlineLevel="0" collapsed="false">
      <c r="A5717" s="0" t="s">
        <v>12</v>
      </c>
      <c r="B5717" s="3" t="s">
        <v>15786</v>
      </c>
      <c r="C5717" s="0" t="s">
        <v>15766</v>
      </c>
      <c r="D5717" s="0" t="s">
        <v>15767</v>
      </c>
      <c r="E5717" s="0" t="s">
        <v>1905</v>
      </c>
      <c r="F5717" s="0" t="n">
        <v>10</v>
      </c>
      <c r="G5717" s="0" t="s">
        <v>15787</v>
      </c>
      <c r="H5717" s="0" t="s">
        <v>15788</v>
      </c>
      <c r="I5717" s="0" t="n">
        <f aca="false">IFERROR(SEARCH("\",H5717),0)</f>
        <v>0</v>
      </c>
      <c r="O5717" s="0" t="e">
        <f aca="false">SEARCH("-",H5717,16)</f>
        <v>#VALUE!</v>
      </c>
      <c r="P5717" s="0" t="e">
        <f aca="false">SEARCH("-",H5717,O5717+1)</f>
        <v>#VALUE!</v>
      </c>
      <c r="Q5717" s="0" t="e">
        <f aca="false">SEARCH("-",H5717,P5717)</f>
        <v>#VALUE!</v>
      </c>
      <c r="R5717" s="0" t="e">
        <f aca="false">MID(H5717,Q5717+2,LEN(H5717)-Q5717-5)</f>
        <v>#VALUE!</v>
      </c>
    </row>
    <row r="5718" customFormat="false" ht="13.8" hidden="false" customHeight="false" outlineLevel="0" collapsed="false">
      <c r="A5718" s="0" t="s">
        <v>12</v>
      </c>
      <c r="B5718" s="3" t="s">
        <v>15786</v>
      </c>
      <c r="C5718" s="0" t="s">
        <v>15766</v>
      </c>
      <c r="D5718" s="0" t="s">
        <v>15767</v>
      </c>
      <c r="E5718" s="0" t="s">
        <v>1905</v>
      </c>
      <c r="F5718" s="0" t="n">
        <v>10</v>
      </c>
      <c r="G5718" s="0" t="s">
        <v>15789</v>
      </c>
      <c r="H5718" s="0" t="s">
        <v>15788</v>
      </c>
      <c r="I5718" s="0" t="n">
        <f aca="false">IFERROR(SEARCH("\",H5718),0)</f>
        <v>0</v>
      </c>
      <c r="O5718" s="0" t="e">
        <f aca="false">SEARCH("-",H5718,16)</f>
        <v>#VALUE!</v>
      </c>
      <c r="P5718" s="0" t="e">
        <f aca="false">SEARCH("-",H5718,O5718+1)</f>
        <v>#VALUE!</v>
      </c>
      <c r="Q5718" s="0" t="e">
        <f aca="false">SEARCH("-",H5718,P5718)</f>
        <v>#VALUE!</v>
      </c>
      <c r="R5718" s="0" t="e">
        <f aca="false">MID(H5718,Q5718+2,LEN(H5718)-Q5718-5)</f>
        <v>#VALUE!</v>
      </c>
    </row>
    <row r="5719" customFormat="false" ht="13.8" hidden="false" customHeight="false" outlineLevel="0" collapsed="false">
      <c r="A5719" s="0" t="s">
        <v>12</v>
      </c>
      <c r="B5719" s="3" t="s">
        <v>15790</v>
      </c>
      <c r="C5719" s="0" t="s">
        <v>15766</v>
      </c>
      <c r="D5719" s="0" t="s">
        <v>15767</v>
      </c>
      <c r="E5719" s="0" t="s">
        <v>1905</v>
      </c>
      <c r="F5719" s="0" t="n">
        <v>3</v>
      </c>
      <c r="G5719" s="0" t="s">
        <v>15791</v>
      </c>
      <c r="H5719" s="0" t="s">
        <v>15792</v>
      </c>
      <c r="I5719" s="0" t="n">
        <f aca="false">IFERROR(SEARCH("\",H5719),0)</f>
        <v>0</v>
      </c>
    </row>
    <row r="5720" customFormat="false" ht="13.8" hidden="false" customHeight="false" outlineLevel="0" collapsed="false">
      <c r="A5720" s="0" t="s">
        <v>12</v>
      </c>
      <c r="B5720" s="3" t="s">
        <v>15790</v>
      </c>
      <c r="C5720" s="0" t="s">
        <v>15766</v>
      </c>
      <c r="D5720" s="0" t="s">
        <v>15767</v>
      </c>
      <c r="E5720" s="0" t="s">
        <v>1905</v>
      </c>
      <c r="F5720" s="0" t="n">
        <v>3</v>
      </c>
      <c r="G5720" s="0" t="s">
        <v>15793</v>
      </c>
      <c r="H5720" s="0" t="s">
        <v>15792</v>
      </c>
      <c r="I5720" s="0" t="n">
        <f aca="false">IFERROR(SEARCH("\",H5720),0)</f>
        <v>0</v>
      </c>
    </row>
    <row r="5721" customFormat="false" ht="13.8" hidden="false" customHeight="false" outlineLevel="0" collapsed="false">
      <c r="A5721" s="0" t="s">
        <v>12</v>
      </c>
      <c r="B5721" s="3" t="s">
        <v>15794</v>
      </c>
      <c r="C5721" s="0" t="s">
        <v>15766</v>
      </c>
      <c r="D5721" s="0" t="s">
        <v>15767</v>
      </c>
      <c r="E5721" s="0" t="s">
        <v>1905</v>
      </c>
      <c r="F5721" s="0" t="n">
        <v>6</v>
      </c>
      <c r="G5721" s="0" t="s">
        <v>15795</v>
      </c>
      <c r="H5721" s="0" t="s">
        <v>15796</v>
      </c>
      <c r="I5721" s="0" t="n">
        <f aca="false">IFERROR(SEARCH("\",H5721),0)</f>
        <v>0</v>
      </c>
    </row>
    <row r="5722" customFormat="false" ht="13.8" hidden="false" customHeight="false" outlineLevel="0" collapsed="false">
      <c r="A5722" s="0" t="s">
        <v>12</v>
      </c>
      <c r="B5722" s="3" t="s">
        <v>15794</v>
      </c>
      <c r="C5722" s="0" t="s">
        <v>15766</v>
      </c>
      <c r="D5722" s="0" t="s">
        <v>15767</v>
      </c>
      <c r="E5722" s="0" t="s">
        <v>1905</v>
      </c>
      <c r="F5722" s="0" t="n">
        <v>6</v>
      </c>
      <c r="G5722" s="0" t="s">
        <v>15797</v>
      </c>
      <c r="H5722" s="0" t="s">
        <v>15796</v>
      </c>
      <c r="I5722" s="0" t="n">
        <f aca="false">IFERROR(SEARCH("\",H5722),0)</f>
        <v>0</v>
      </c>
    </row>
    <row r="5723" customFormat="false" ht="13.8" hidden="false" customHeight="false" outlineLevel="0" collapsed="false">
      <c r="A5723" s="0" t="s">
        <v>12</v>
      </c>
      <c r="B5723" s="3" t="s">
        <v>15798</v>
      </c>
      <c r="C5723" s="0" t="s">
        <v>15766</v>
      </c>
      <c r="D5723" s="0" t="s">
        <v>15767</v>
      </c>
      <c r="E5723" s="0" t="s">
        <v>1905</v>
      </c>
      <c r="F5723" s="0" t="n">
        <v>2</v>
      </c>
      <c r="G5723" s="0" t="s">
        <v>15799</v>
      </c>
      <c r="H5723" s="0" t="s">
        <v>15800</v>
      </c>
      <c r="I5723" s="0" t="n">
        <f aca="false">IFERROR(SEARCH("\",H5723),0)</f>
        <v>0</v>
      </c>
    </row>
    <row r="5724" customFormat="false" ht="13.8" hidden="false" customHeight="false" outlineLevel="0" collapsed="false">
      <c r="A5724" s="0" t="s">
        <v>12</v>
      </c>
      <c r="B5724" s="3" t="s">
        <v>15798</v>
      </c>
      <c r="C5724" s="0" t="s">
        <v>15766</v>
      </c>
      <c r="D5724" s="0" t="s">
        <v>15767</v>
      </c>
      <c r="E5724" s="0" t="s">
        <v>1905</v>
      </c>
      <c r="F5724" s="0" t="n">
        <v>2</v>
      </c>
      <c r="G5724" s="0" t="s">
        <v>15801</v>
      </c>
      <c r="H5724" s="0" t="s">
        <v>15800</v>
      </c>
      <c r="I5724" s="0" t="n">
        <f aca="false">IFERROR(SEARCH("\",H5724),0)</f>
        <v>0</v>
      </c>
    </row>
    <row r="5725" customFormat="false" ht="13.8" hidden="false" customHeight="false" outlineLevel="0" collapsed="false">
      <c r="A5725" s="0" t="s">
        <v>12</v>
      </c>
      <c r="B5725" s="3" t="s">
        <v>15802</v>
      </c>
      <c r="C5725" s="0" t="s">
        <v>15766</v>
      </c>
      <c r="D5725" s="0" t="s">
        <v>15767</v>
      </c>
      <c r="E5725" s="0" t="s">
        <v>1905</v>
      </c>
      <c r="F5725" s="0" t="n">
        <v>4</v>
      </c>
      <c r="G5725" s="0" t="s">
        <v>15803</v>
      </c>
      <c r="H5725" s="0" t="s">
        <v>15804</v>
      </c>
      <c r="I5725" s="0" t="n">
        <f aca="false">IFERROR(SEARCH("\",H5725),0)</f>
        <v>0</v>
      </c>
    </row>
    <row r="5726" customFormat="false" ht="13.8" hidden="false" customHeight="false" outlineLevel="0" collapsed="false">
      <c r="A5726" s="0" t="s">
        <v>12</v>
      </c>
      <c r="B5726" s="3" t="s">
        <v>15802</v>
      </c>
      <c r="C5726" s="0" t="s">
        <v>15766</v>
      </c>
      <c r="D5726" s="0" t="s">
        <v>15767</v>
      </c>
      <c r="E5726" s="0" t="s">
        <v>1905</v>
      </c>
      <c r="F5726" s="0" t="n">
        <v>4</v>
      </c>
      <c r="G5726" s="0" t="s">
        <v>15805</v>
      </c>
      <c r="H5726" s="0" t="s">
        <v>15804</v>
      </c>
      <c r="I5726" s="0" t="n">
        <f aca="false">IFERROR(SEARCH("\",H5726),0)</f>
        <v>0</v>
      </c>
    </row>
    <row r="5727" customFormat="false" ht="13.8" hidden="false" customHeight="false" outlineLevel="0" collapsed="false">
      <c r="A5727" s="0" t="s">
        <v>12</v>
      </c>
      <c r="B5727" s="3" t="s">
        <v>15806</v>
      </c>
      <c r="C5727" s="0" t="s">
        <v>1903</v>
      </c>
      <c r="D5727" s="0" t="s">
        <v>15767</v>
      </c>
      <c r="E5727" s="0" t="s">
        <v>1905</v>
      </c>
      <c r="F5727" s="0" t="n">
        <v>7</v>
      </c>
      <c r="G5727" s="0" t="s">
        <v>15807</v>
      </c>
      <c r="H5727" s="0" t="s">
        <v>15808</v>
      </c>
      <c r="I5727" s="0" t="n">
        <f aca="false">IFERROR(SEARCH("\",H5727),0)</f>
        <v>0</v>
      </c>
    </row>
    <row r="5728" customFormat="false" ht="13.8" hidden="false" customHeight="false" outlineLevel="0" collapsed="false">
      <c r="A5728" s="0" t="s">
        <v>12</v>
      </c>
      <c r="B5728" s="3" t="s">
        <v>15809</v>
      </c>
      <c r="C5728" s="0" t="s">
        <v>2716</v>
      </c>
      <c r="D5728" s="0" t="s">
        <v>15810</v>
      </c>
      <c r="E5728" s="0" t="s">
        <v>1905</v>
      </c>
      <c r="F5728" s="0" t="n">
        <v>4</v>
      </c>
      <c r="G5728" s="0" t="s">
        <v>15811</v>
      </c>
      <c r="H5728" s="0" t="s">
        <v>15812</v>
      </c>
      <c r="I5728" s="0" t="n">
        <f aca="false">IFERROR(SEARCH("\",H5728),0)</f>
        <v>0</v>
      </c>
    </row>
    <row r="5729" customFormat="false" ht="13.8" hidden="false" customHeight="false" outlineLevel="0" collapsed="false">
      <c r="A5729" s="0" t="s">
        <v>12</v>
      </c>
      <c r="B5729" s="3" t="s">
        <v>15809</v>
      </c>
      <c r="C5729" s="0" t="s">
        <v>2716</v>
      </c>
      <c r="D5729" s="0" t="s">
        <v>15810</v>
      </c>
      <c r="E5729" s="0" t="s">
        <v>1905</v>
      </c>
      <c r="F5729" s="0" t="n">
        <v>4</v>
      </c>
      <c r="G5729" s="0" t="s">
        <v>15813</v>
      </c>
      <c r="H5729" s="0" t="s">
        <v>15812</v>
      </c>
      <c r="I5729" s="0" t="n">
        <f aca="false">IFERROR(SEARCH("\",H5729),0)</f>
        <v>0</v>
      </c>
    </row>
    <row r="5730" customFormat="false" ht="13.8" hidden="false" customHeight="false" outlineLevel="0" collapsed="false">
      <c r="A5730" s="0" t="s">
        <v>12</v>
      </c>
      <c r="B5730" s="3" t="s">
        <v>15814</v>
      </c>
      <c r="C5730" s="0" t="s">
        <v>3309</v>
      </c>
      <c r="D5730" s="0" t="s">
        <v>15815</v>
      </c>
      <c r="E5730" s="0" t="s">
        <v>1905</v>
      </c>
      <c r="F5730" s="0" t="n">
        <v>4</v>
      </c>
      <c r="G5730" s="0" t="s">
        <v>15816</v>
      </c>
      <c r="H5730" s="0" t="s">
        <v>15817</v>
      </c>
      <c r="I5730" s="0" t="n">
        <f aca="false">IFERROR(SEARCH("\",H5730),0)</f>
        <v>0</v>
      </c>
    </row>
    <row r="5731" customFormat="false" ht="13.8" hidden="false" customHeight="false" outlineLevel="0" collapsed="false">
      <c r="A5731" s="0" t="s">
        <v>12</v>
      </c>
      <c r="B5731" s="3" t="s">
        <v>15814</v>
      </c>
      <c r="C5731" s="0" t="s">
        <v>3309</v>
      </c>
      <c r="D5731" s="0" t="s">
        <v>15815</v>
      </c>
      <c r="E5731" s="0" t="s">
        <v>1905</v>
      </c>
      <c r="F5731" s="0" t="n">
        <v>4</v>
      </c>
      <c r="G5731" s="0" t="s">
        <v>15818</v>
      </c>
      <c r="H5731" s="0" t="s">
        <v>15817</v>
      </c>
      <c r="I5731" s="0" t="n">
        <f aca="false">IFERROR(SEARCH("\",H5731),0)</f>
        <v>0</v>
      </c>
    </row>
    <row r="5732" customFormat="false" ht="13.8" hidden="false" customHeight="false" outlineLevel="0" collapsed="false">
      <c r="A5732" s="0" t="s">
        <v>12</v>
      </c>
      <c r="B5732" s="3" t="s">
        <v>15819</v>
      </c>
      <c r="C5732" s="0" t="s">
        <v>15820</v>
      </c>
      <c r="D5732" s="0" t="s">
        <v>15821</v>
      </c>
      <c r="E5732" s="0" t="s">
        <v>1905</v>
      </c>
      <c r="F5732" s="0" t="n">
        <v>18</v>
      </c>
      <c r="G5732" s="0" t="s">
        <v>15822</v>
      </c>
      <c r="H5732" s="0" t="s">
        <v>15823</v>
      </c>
      <c r="I5732" s="0" t="n">
        <f aca="false">IFERROR(SEARCH("\",H5732),0)</f>
        <v>0</v>
      </c>
    </row>
    <row r="5733" customFormat="false" ht="13.8" hidden="false" customHeight="false" outlineLevel="0" collapsed="false">
      <c r="A5733" s="0" t="s">
        <v>12</v>
      </c>
      <c r="B5733" s="3" t="s">
        <v>15824</v>
      </c>
      <c r="C5733" s="0" t="s">
        <v>2188</v>
      </c>
      <c r="D5733" s="0" t="s">
        <v>15821</v>
      </c>
      <c r="E5733" s="0" t="s">
        <v>1905</v>
      </c>
      <c r="F5733" s="0" t="n">
        <v>10</v>
      </c>
      <c r="G5733" s="0" t="s">
        <v>15825</v>
      </c>
      <c r="H5733" s="0" t="s">
        <v>15826</v>
      </c>
      <c r="I5733" s="0" t="n">
        <f aca="false">IFERROR(SEARCH("\",H5733),0)</f>
        <v>0</v>
      </c>
    </row>
    <row r="5734" customFormat="false" ht="13.8" hidden="false" customHeight="false" outlineLevel="0" collapsed="false">
      <c r="A5734" s="0" t="s">
        <v>12</v>
      </c>
      <c r="B5734" s="3" t="s">
        <v>15827</v>
      </c>
      <c r="C5734" s="0" t="s">
        <v>2716</v>
      </c>
      <c r="D5734" s="0" t="s">
        <v>15821</v>
      </c>
      <c r="E5734" s="0" t="s">
        <v>1905</v>
      </c>
      <c r="F5734" s="0" t="n">
        <v>14</v>
      </c>
      <c r="G5734" s="0" t="s">
        <v>15828</v>
      </c>
      <c r="H5734" s="0" t="s">
        <v>15829</v>
      </c>
      <c r="I5734" s="0" t="n">
        <f aca="false">IFERROR(SEARCH("\",H5734),0)</f>
        <v>0</v>
      </c>
    </row>
    <row r="5735" customFormat="false" ht="13.8" hidden="false" customHeight="false" outlineLevel="0" collapsed="false">
      <c r="A5735" s="0" t="s">
        <v>12</v>
      </c>
      <c r="B5735" s="3" t="s">
        <v>10217</v>
      </c>
      <c r="C5735" s="0" t="s">
        <v>15830</v>
      </c>
      <c r="D5735" s="0" t="s">
        <v>15821</v>
      </c>
      <c r="E5735" s="0" t="s">
        <v>1905</v>
      </c>
      <c r="F5735" s="0" t="n">
        <v>6</v>
      </c>
      <c r="G5735" s="0" t="s">
        <v>15831</v>
      </c>
      <c r="H5735" s="0" t="s">
        <v>15832</v>
      </c>
      <c r="I5735" s="0" t="n">
        <f aca="false">IFERROR(SEARCH("\",H5735),0)</f>
        <v>0</v>
      </c>
    </row>
    <row r="5736" customFormat="false" ht="13.8" hidden="false" customHeight="false" outlineLevel="0" collapsed="false">
      <c r="A5736" s="0" t="s">
        <v>12</v>
      </c>
      <c r="B5736" s="3" t="s">
        <v>15833</v>
      </c>
      <c r="C5736" s="0" t="s">
        <v>15834</v>
      </c>
      <c r="D5736" s="0" t="s">
        <v>15821</v>
      </c>
      <c r="E5736" s="0" t="s">
        <v>1905</v>
      </c>
      <c r="F5736" s="0" t="n">
        <v>1</v>
      </c>
      <c r="G5736" s="0" t="s">
        <v>15835</v>
      </c>
      <c r="H5736" s="0" t="s">
        <v>15836</v>
      </c>
      <c r="I5736" s="0" t="n">
        <f aca="false">IFERROR(SEARCH("\",H5736),0)</f>
        <v>0</v>
      </c>
    </row>
    <row r="5737" customFormat="false" ht="13.8" hidden="false" customHeight="false" outlineLevel="0" collapsed="false">
      <c r="A5737" s="0" t="s">
        <v>12</v>
      </c>
      <c r="B5737" s="3" t="s">
        <v>15837</v>
      </c>
      <c r="C5737" s="0" t="s">
        <v>15838</v>
      </c>
      <c r="D5737" s="0" t="s">
        <v>15821</v>
      </c>
      <c r="E5737" s="0" t="s">
        <v>1905</v>
      </c>
      <c r="F5737" s="0" t="n">
        <v>3</v>
      </c>
      <c r="G5737" s="0" t="s">
        <v>15839</v>
      </c>
      <c r="H5737" s="0" t="s">
        <v>15840</v>
      </c>
      <c r="I5737" s="0" t="n">
        <f aca="false">IFERROR(SEARCH("\",H5737),0)</f>
        <v>0</v>
      </c>
    </row>
    <row r="5738" customFormat="false" ht="13.8" hidden="false" customHeight="false" outlineLevel="0" collapsed="false">
      <c r="A5738" s="0" t="s">
        <v>12</v>
      </c>
      <c r="B5738" s="3" t="s">
        <v>15841</v>
      </c>
      <c r="C5738" s="0" t="s">
        <v>15842</v>
      </c>
      <c r="D5738" s="0" t="s">
        <v>15821</v>
      </c>
      <c r="E5738" s="0" t="s">
        <v>1905</v>
      </c>
      <c r="F5738" s="0" t="n">
        <v>16</v>
      </c>
      <c r="G5738" s="0" t="s">
        <v>15843</v>
      </c>
      <c r="H5738" s="0" t="s">
        <v>15844</v>
      </c>
      <c r="I5738" s="0" t="n">
        <f aca="false">IFERROR(SEARCH("\",H5738),0)</f>
        <v>0</v>
      </c>
    </row>
    <row r="5739" customFormat="false" ht="13.8" hidden="false" customHeight="false" outlineLevel="0" collapsed="false">
      <c r="A5739" s="0" t="s">
        <v>12</v>
      </c>
      <c r="B5739" s="3" t="s">
        <v>15845</v>
      </c>
      <c r="C5739" s="0" t="s">
        <v>15846</v>
      </c>
      <c r="D5739" s="0" t="s">
        <v>15821</v>
      </c>
      <c r="E5739" s="0" t="s">
        <v>1905</v>
      </c>
      <c r="F5739" s="0" t="n">
        <v>12</v>
      </c>
      <c r="G5739" s="0" t="s">
        <v>15847</v>
      </c>
      <c r="H5739" s="0" t="s">
        <v>15848</v>
      </c>
      <c r="I5739" s="0" t="n">
        <f aca="false">IFERROR(SEARCH("\",H5739),0)</f>
        <v>0</v>
      </c>
    </row>
    <row r="5740" customFormat="false" ht="13.8" hidden="false" customHeight="false" outlineLevel="0" collapsed="false">
      <c r="A5740" s="0" t="s">
        <v>12</v>
      </c>
      <c r="B5740" s="3" t="s">
        <v>15849</v>
      </c>
      <c r="C5740" s="0" t="s">
        <v>15850</v>
      </c>
      <c r="D5740" s="0" t="s">
        <v>15821</v>
      </c>
      <c r="E5740" s="0" t="s">
        <v>1905</v>
      </c>
      <c r="F5740" s="0" t="n">
        <v>5</v>
      </c>
      <c r="G5740" s="0" t="s">
        <v>15851</v>
      </c>
      <c r="H5740" s="0" t="s">
        <v>15852</v>
      </c>
      <c r="I5740" s="0" t="n">
        <f aca="false">IFERROR(SEARCH("\",H5740),0)</f>
        <v>0</v>
      </c>
    </row>
    <row r="5741" customFormat="false" ht="13.8" hidden="false" customHeight="false" outlineLevel="0" collapsed="false">
      <c r="A5741" s="0" t="s">
        <v>12</v>
      </c>
      <c r="B5741" s="3" t="s">
        <v>15853</v>
      </c>
      <c r="C5741" s="0" t="s">
        <v>15854</v>
      </c>
      <c r="D5741" s="0" t="s">
        <v>15821</v>
      </c>
      <c r="E5741" s="0" t="s">
        <v>1905</v>
      </c>
      <c r="F5741" s="0" t="n">
        <v>2</v>
      </c>
      <c r="G5741" s="0" t="s">
        <v>15855</v>
      </c>
      <c r="H5741" s="0" t="s">
        <v>15856</v>
      </c>
      <c r="I5741" s="0" t="n">
        <f aca="false">IFERROR(SEARCH("\",H5741),0)</f>
        <v>0</v>
      </c>
    </row>
    <row r="5742" customFormat="false" ht="13.8" hidden="false" customHeight="false" outlineLevel="0" collapsed="false">
      <c r="A5742" s="0" t="s">
        <v>12</v>
      </c>
      <c r="B5742" s="3" t="s">
        <v>15857</v>
      </c>
      <c r="C5742" s="0" t="s">
        <v>15858</v>
      </c>
      <c r="D5742" s="0" t="s">
        <v>15821</v>
      </c>
      <c r="E5742" s="0" t="s">
        <v>1905</v>
      </c>
      <c r="F5742" s="0" t="n">
        <v>9</v>
      </c>
      <c r="G5742" s="0" t="s">
        <v>15859</v>
      </c>
      <c r="H5742" s="0" t="s">
        <v>15860</v>
      </c>
      <c r="I5742" s="0" t="n">
        <f aca="false">IFERROR(SEARCH("\",H5742),0)</f>
        <v>0</v>
      </c>
    </row>
    <row r="5743" customFormat="false" ht="13.8" hidden="false" customHeight="false" outlineLevel="0" collapsed="false">
      <c r="A5743" s="0" t="s">
        <v>12</v>
      </c>
      <c r="B5743" s="3" t="s">
        <v>15861</v>
      </c>
      <c r="C5743" s="0" t="s">
        <v>9624</v>
      </c>
      <c r="D5743" s="0" t="s">
        <v>15821</v>
      </c>
      <c r="E5743" s="0" t="s">
        <v>1905</v>
      </c>
      <c r="F5743" s="0" t="n">
        <v>17</v>
      </c>
      <c r="G5743" s="0" t="s">
        <v>15862</v>
      </c>
      <c r="H5743" s="0" t="s">
        <v>15863</v>
      </c>
      <c r="I5743" s="0" t="n">
        <f aca="false">IFERROR(SEARCH("\",H5743),0)</f>
        <v>0</v>
      </c>
    </row>
    <row r="5744" customFormat="false" ht="13.8" hidden="false" customHeight="false" outlineLevel="0" collapsed="false">
      <c r="A5744" s="0" t="s">
        <v>12</v>
      </c>
      <c r="B5744" s="3" t="s">
        <v>15864</v>
      </c>
      <c r="C5744" s="0" t="s">
        <v>15865</v>
      </c>
      <c r="D5744" s="0" t="s">
        <v>15821</v>
      </c>
      <c r="E5744" s="0" t="s">
        <v>1905</v>
      </c>
      <c r="F5744" s="0" t="n">
        <v>8</v>
      </c>
      <c r="G5744" s="0" t="s">
        <v>15866</v>
      </c>
      <c r="H5744" s="0" t="s">
        <v>15867</v>
      </c>
      <c r="I5744" s="0" t="n">
        <f aca="false">IFERROR(SEARCH("\",H5744),0)</f>
        <v>0</v>
      </c>
    </row>
    <row r="5745" customFormat="false" ht="13.8" hidden="false" customHeight="false" outlineLevel="0" collapsed="false">
      <c r="A5745" s="0" t="s">
        <v>12</v>
      </c>
      <c r="B5745" s="3" t="s">
        <v>15868</v>
      </c>
      <c r="C5745" s="0" t="s">
        <v>9575</v>
      </c>
      <c r="D5745" s="0" t="s">
        <v>15821</v>
      </c>
      <c r="E5745" s="0" t="s">
        <v>1905</v>
      </c>
      <c r="F5745" s="0" t="n">
        <v>7</v>
      </c>
      <c r="G5745" s="0" t="s">
        <v>15869</v>
      </c>
      <c r="H5745" s="0" t="s">
        <v>15870</v>
      </c>
      <c r="I5745" s="0" t="n">
        <f aca="false">IFERROR(SEARCH("\",H5745),0)</f>
        <v>0</v>
      </c>
    </row>
    <row r="5746" customFormat="false" ht="13.8" hidden="false" customHeight="false" outlineLevel="0" collapsed="false">
      <c r="A5746" s="0" t="s">
        <v>12</v>
      </c>
      <c r="B5746" s="3" t="s">
        <v>15871</v>
      </c>
      <c r="C5746" s="0" t="s">
        <v>15872</v>
      </c>
      <c r="D5746" s="0" t="s">
        <v>15821</v>
      </c>
      <c r="E5746" s="0" t="s">
        <v>1905</v>
      </c>
      <c r="F5746" s="0" t="n">
        <v>19</v>
      </c>
      <c r="G5746" s="0" t="s">
        <v>15873</v>
      </c>
      <c r="H5746" s="0" t="s">
        <v>15874</v>
      </c>
      <c r="I5746" s="0" t="n">
        <f aca="false">IFERROR(SEARCH("\",H5746),0)</f>
        <v>0</v>
      </c>
    </row>
    <row r="5747" customFormat="false" ht="13.8" hidden="false" customHeight="false" outlineLevel="0" collapsed="false">
      <c r="A5747" s="0" t="s">
        <v>12</v>
      </c>
      <c r="B5747" s="3" t="s">
        <v>15875</v>
      </c>
      <c r="C5747" s="0" t="s">
        <v>9631</v>
      </c>
      <c r="D5747" s="0" t="s">
        <v>15821</v>
      </c>
      <c r="E5747" s="0" t="s">
        <v>1905</v>
      </c>
      <c r="F5747" s="0" t="n">
        <v>20</v>
      </c>
      <c r="G5747" s="0" t="s">
        <v>15876</v>
      </c>
      <c r="H5747" s="0" t="s">
        <v>15877</v>
      </c>
      <c r="I5747" s="0" t="n">
        <f aca="false">IFERROR(SEARCH("\",H5747),0)</f>
        <v>0</v>
      </c>
    </row>
    <row r="5748" customFormat="false" ht="13.8" hidden="false" customHeight="false" outlineLevel="0" collapsed="false">
      <c r="A5748" s="0" t="s">
        <v>12</v>
      </c>
      <c r="B5748" s="3" t="s">
        <v>15878</v>
      </c>
      <c r="C5748" s="0" t="s">
        <v>6824</v>
      </c>
      <c r="D5748" s="0" t="s">
        <v>15821</v>
      </c>
      <c r="E5748" s="0" t="s">
        <v>1905</v>
      </c>
      <c r="F5748" s="0" t="n">
        <v>11</v>
      </c>
      <c r="G5748" s="0" t="s">
        <v>15879</v>
      </c>
      <c r="H5748" s="0" t="s">
        <v>15880</v>
      </c>
      <c r="I5748" s="0" t="n">
        <f aca="false">IFERROR(SEARCH("\",H5748),0)</f>
        <v>0</v>
      </c>
    </row>
    <row r="5749" customFormat="false" ht="13.8" hidden="false" customHeight="false" outlineLevel="0" collapsed="false">
      <c r="A5749" s="0" t="s">
        <v>12</v>
      </c>
      <c r="B5749" s="3" t="s">
        <v>15881</v>
      </c>
      <c r="C5749" s="0" t="s">
        <v>10202</v>
      </c>
      <c r="D5749" s="0" t="s">
        <v>15821</v>
      </c>
      <c r="E5749" s="0" t="s">
        <v>1905</v>
      </c>
      <c r="F5749" s="0" t="n">
        <v>13</v>
      </c>
      <c r="G5749" s="0" t="s">
        <v>15882</v>
      </c>
      <c r="H5749" s="0" t="s">
        <v>15883</v>
      </c>
      <c r="I5749" s="0" t="n">
        <f aca="false">IFERROR(SEARCH("\",H5749),0)</f>
        <v>0</v>
      </c>
    </row>
    <row r="5750" customFormat="false" ht="13.8" hidden="false" customHeight="false" outlineLevel="0" collapsed="false">
      <c r="A5750" s="0" t="s">
        <v>12</v>
      </c>
      <c r="B5750" s="3" t="s">
        <v>15884</v>
      </c>
      <c r="C5750" s="0" t="s">
        <v>9598</v>
      </c>
      <c r="D5750" s="0" t="s">
        <v>15821</v>
      </c>
      <c r="E5750" s="0" t="s">
        <v>1905</v>
      </c>
      <c r="F5750" s="0" t="n">
        <v>15</v>
      </c>
      <c r="G5750" s="0" t="s">
        <v>15885</v>
      </c>
      <c r="H5750" s="0" t="s">
        <v>15886</v>
      </c>
      <c r="I5750" s="0" t="n">
        <f aca="false">IFERROR(SEARCH("\",H5750),0)</f>
        <v>0</v>
      </c>
      <c r="N5750" s="0" t="n">
        <v>29</v>
      </c>
      <c r="O5750" s="0" t="n">
        <f aca="false">SEARCH("-",H5750,N5750+1)</f>
        <v>38</v>
      </c>
      <c r="P5750" s="0" t="n">
        <f aca="false">SEARCH("-",H5750,O5750+1)</f>
        <v>43</v>
      </c>
      <c r="Q5750" s="0" t="str">
        <f aca="false">TRIM(MID(H5750,N5750,O5750-N5750))</f>
        <v>- Sizzla</v>
      </c>
      <c r="R5750" s="0" t="n">
        <f aca="false">INT(TRIM(MID(H5750,O5750+2,P5750-O5750-2)))</f>
        <v>15</v>
      </c>
      <c r="S5750" s="0" t="str">
        <f aca="false">MID(H5750,P5750+2,LEN(H5750)-P5750-5)</f>
        <v>Ain't Gonna See Us Fall</v>
      </c>
    </row>
    <row r="5751" customFormat="false" ht="13.8" hidden="false" customHeight="false" outlineLevel="0" collapsed="false">
      <c r="A5751" s="0" t="s">
        <v>12</v>
      </c>
      <c r="B5751" s="3" t="s">
        <v>15887</v>
      </c>
      <c r="C5751" s="0" t="s">
        <v>15888</v>
      </c>
      <c r="D5751" s="0" t="s">
        <v>15821</v>
      </c>
      <c r="E5751" s="0" t="s">
        <v>1905</v>
      </c>
      <c r="F5751" s="0" t="n">
        <v>4</v>
      </c>
      <c r="G5751" s="0" t="s">
        <v>15889</v>
      </c>
      <c r="H5751" s="0" t="s">
        <v>15890</v>
      </c>
      <c r="I5751" s="0" t="n">
        <f aca="false">IFERROR(SEARCH("\",H5751),0)</f>
        <v>0</v>
      </c>
      <c r="N5751" s="0" t="n">
        <v>29</v>
      </c>
      <c r="O5751" s="0" t="n">
        <f aca="false">SEARCH("-",H5751,N5751+1)</f>
        <v>42</v>
      </c>
      <c r="P5751" s="0" t="n">
        <f aca="false">SEARCH("-",H5751,O5751+1)</f>
        <v>47</v>
      </c>
      <c r="Q5751" s="0" t="str">
        <f aca="false">TRIM(MID(H5751,N5751,O5751-N5751))</f>
        <v>- Turbulence</v>
      </c>
      <c r="R5751" s="0" t="n">
        <f aca="false">INT(TRIM(MID(H5751,O5751+2,P5751-O5751-2)))</f>
        <v>4</v>
      </c>
      <c r="S5751" s="0" t="str">
        <f aca="false">MID(H5751,P5751+2,LEN(H5751)-P5751-5)</f>
        <v>Notorious</v>
      </c>
    </row>
    <row r="5752" customFormat="false" ht="13.8" hidden="false" customHeight="false" outlineLevel="0" collapsed="false">
      <c r="A5752" s="0" t="s">
        <v>12</v>
      </c>
      <c r="B5752" s="3" t="s">
        <v>15891</v>
      </c>
      <c r="C5752" s="0" t="s">
        <v>15892</v>
      </c>
      <c r="D5752" s="0" t="s">
        <v>15893</v>
      </c>
      <c r="E5752" s="0" t="s">
        <v>1905</v>
      </c>
      <c r="F5752" s="0" t="n">
        <v>14</v>
      </c>
      <c r="G5752" s="0" t="s">
        <v>15894</v>
      </c>
      <c r="H5752" s="0" t="s">
        <v>15895</v>
      </c>
      <c r="I5752" s="0" t="n">
        <f aca="false">IFERROR(SEARCH("\",H5752),0)</f>
        <v>0</v>
      </c>
      <c r="N5752" s="0" t="n">
        <v>29</v>
      </c>
      <c r="O5752" s="0" t="n">
        <f aca="false">SEARCH("-",H5752,N5752+1)</f>
        <v>109</v>
      </c>
      <c r="P5752" s="0" t="n">
        <f aca="false">SEARCH("-",H5752,O5752+1)</f>
        <v>114</v>
      </c>
      <c r="Q5752" s="0" t="str">
        <f aca="false">TRIM(MID(H5752,N5752,O5752-N5752))</f>
        <v>- African, Bounty Killer, Jennifer Lara, Glen Ricks, Colin Roach, Ian Sweetness</v>
      </c>
      <c r="R5752" s="0" t="n">
        <f aca="false">INT(TRIM(MID(H5752,O5752+2,P5752-O5752-2)))</f>
        <v>14</v>
      </c>
      <c r="S5752" s="0" t="str">
        <f aca="false">MID(H5752,P5752+2,LEN(H5752)-P5752-5)</f>
        <v>You Turn Me On</v>
      </c>
    </row>
    <row r="5753" customFormat="false" ht="13.8" hidden="false" customHeight="false" outlineLevel="0" collapsed="false">
      <c r="A5753" s="0" t="s">
        <v>12</v>
      </c>
      <c r="B5753" s="3" t="s">
        <v>15896</v>
      </c>
      <c r="C5753" s="0" t="s">
        <v>2527</v>
      </c>
      <c r="D5753" s="0" t="s">
        <v>15893</v>
      </c>
      <c r="E5753" s="0" t="s">
        <v>1905</v>
      </c>
      <c r="F5753" s="0" t="n">
        <v>4</v>
      </c>
      <c r="G5753" s="0" t="s">
        <v>15897</v>
      </c>
      <c r="H5753" s="0" t="s">
        <v>15898</v>
      </c>
      <c r="I5753" s="0" t="n">
        <f aca="false">IFERROR(SEARCH("\",H5753),0)</f>
        <v>0</v>
      </c>
    </row>
    <row r="5754" customFormat="false" ht="13.8" hidden="false" customHeight="false" outlineLevel="0" collapsed="false">
      <c r="A5754" s="0" t="s">
        <v>12</v>
      </c>
      <c r="B5754" s="3" t="s">
        <v>15899</v>
      </c>
      <c r="C5754" s="0" t="s">
        <v>2527</v>
      </c>
      <c r="D5754" s="0" t="s">
        <v>15893</v>
      </c>
      <c r="E5754" s="0" t="s">
        <v>1905</v>
      </c>
      <c r="F5754" s="0" t="n">
        <v>9</v>
      </c>
      <c r="G5754" s="0" t="s">
        <v>15900</v>
      </c>
      <c r="H5754" s="0" t="s">
        <v>15901</v>
      </c>
      <c r="I5754" s="0" t="n">
        <f aca="false">IFERROR(SEARCH("\",H5754),0)</f>
        <v>0</v>
      </c>
    </row>
    <row r="5755" customFormat="false" ht="13.8" hidden="false" customHeight="false" outlineLevel="0" collapsed="false">
      <c r="A5755" s="0" t="s">
        <v>12</v>
      </c>
      <c r="B5755" s="3" t="s">
        <v>15902</v>
      </c>
      <c r="C5755" s="0" t="s">
        <v>6828</v>
      </c>
      <c r="D5755" s="0" t="s">
        <v>15893</v>
      </c>
      <c r="E5755" s="0" t="s">
        <v>1905</v>
      </c>
      <c r="F5755" s="0" t="n">
        <v>10</v>
      </c>
      <c r="G5755" s="0" t="s">
        <v>15903</v>
      </c>
      <c r="H5755" s="0" t="s">
        <v>15904</v>
      </c>
      <c r="I5755" s="0" t="n">
        <f aca="false">IFERROR(SEARCH("\",H5755),0)</f>
        <v>0</v>
      </c>
      <c r="P5755" s="0" t="str">
        <f aca="false">C5755</f>
        <v>Beres Hammond</v>
      </c>
      <c r="Q5755" s="0" t="str">
        <f aca="false">B5755</f>
        <v>Respect to you</v>
      </c>
    </row>
    <row r="5756" customFormat="false" ht="13.8" hidden="false" customHeight="false" outlineLevel="0" collapsed="false">
      <c r="A5756" s="0" t="s">
        <v>12</v>
      </c>
      <c r="B5756" s="3" t="s">
        <v>15905</v>
      </c>
      <c r="C5756" s="0" t="s">
        <v>15906</v>
      </c>
      <c r="D5756" s="0" t="s">
        <v>15893</v>
      </c>
      <c r="E5756" s="0" t="s">
        <v>1905</v>
      </c>
      <c r="F5756" s="0" t="n">
        <v>13</v>
      </c>
      <c r="G5756" s="0" t="s">
        <v>15907</v>
      </c>
      <c r="H5756" s="0" t="s">
        <v>15908</v>
      </c>
      <c r="I5756" s="0" t="n">
        <f aca="false">IFERROR(SEARCH("\",H5756),0)</f>
        <v>0</v>
      </c>
    </row>
    <row r="5757" customFormat="false" ht="13.8" hidden="false" customHeight="false" outlineLevel="0" collapsed="false">
      <c r="A5757" s="0" t="s">
        <v>12</v>
      </c>
      <c r="B5757" s="3" t="s">
        <v>1879</v>
      </c>
      <c r="C5757" s="0" t="s">
        <v>15909</v>
      </c>
      <c r="D5757" s="0" t="s">
        <v>15893</v>
      </c>
      <c r="E5757" s="0" t="s">
        <v>1905</v>
      </c>
      <c r="F5757" s="0" t="n">
        <v>8</v>
      </c>
      <c r="G5757" s="0" t="s">
        <v>15910</v>
      </c>
      <c r="H5757" s="0" t="s">
        <v>15911</v>
      </c>
      <c r="I5757" s="0" t="n">
        <f aca="false">IFERROR(SEARCH("\",H5757),0)</f>
        <v>0</v>
      </c>
    </row>
    <row r="5758" customFormat="false" ht="13.8" hidden="false" customHeight="false" outlineLevel="0" collapsed="false">
      <c r="A5758" s="0" t="s">
        <v>12</v>
      </c>
      <c r="B5758" s="3" t="s">
        <v>15912</v>
      </c>
      <c r="C5758" s="0" t="s">
        <v>15913</v>
      </c>
      <c r="D5758" s="0" t="s">
        <v>15893</v>
      </c>
      <c r="E5758" s="0" t="s">
        <v>1905</v>
      </c>
      <c r="F5758" s="0" t="n">
        <v>15</v>
      </c>
      <c r="G5758" s="0" t="s">
        <v>15914</v>
      </c>
      <c r="H5758" s="0" t="s">
        <v>15915</v>
      </c>
      <c r="I5758" s="0" t="n">
        <f aca="false">IFERROR(SEARCH("\",H5758),0)</f>
        <v>0</v>
      </c>
    </row>
    <row r="5759" customFormat="false" ht="13.8" hidden="false" customHeight="false" outlineLevel="0" collapsed="false">
      <c r="A5759" s="0" t="s">
        <v>12</v>
      </c>
      <c r="B5759" s="3" t="s">
        <v>15916</v>
      </c>
      <c r="C5759" s="0" t="s">
        <v>15917</v>
      </c>
      <c r="D5759" s="0" t="s">
        <v>15893</v>
      </c>
      <c r="E5759" s="0" t="s">
        <v>1905</v>
      </c>
      <c r="F5759" s="0" t="n">
        <v>5</v>
      </c>
      <c r="G5759" s="0" t="s">
        <v>15918</v>
      </c>
      <c r="H5759" s="0" t="s">
        <v>15919</v>
      </c>
      <c r="I5759" s="0" t="n">
        <f aca="false">IFERROR(SEARCH("\",H5759),0)</f>
        <v>0</v>
      </c>
    </row>
    <row r="5760" customFormat="false" ht="13.8" hidden="false" customHeight="false" outlineLevel="0" collapsed="false">
      <c r="A5760" s="0" t="s">
        <v>12</v>
      </c>
      <c r="B5760" s="3" t="s">
        <v>15920</v>
      </c>
      <c r="C5760" s="0" t="s">
        <v>15921</v>
      </c>
      <c r="D5760" s="0" t="s">
        <v>15893</v>
      </c>
      <c r="E5760" s="0" t="s">
        <v>1905</v>
      </c>
      <c r="F5760" s="0" t="n">
        <v>6</v>
      </c>
      <c r="G5760" s="0" t="s">
        <v>15922</v>
      </c>
      <c r="H5760" s="0" t="s">
        <v>15923</v>
      </c>
      <c r="I5760" s="0" t="n">
        <f aca="false">IFERROR(SEARCH("\",H5760),0)</f>
        <v>0</v>
      </c>
    </row>
    <row r="5761" customFormat="false" ht="13.8" hidden="false" customHeight="false" outlineLevel="0" collapsed="false">
      <c r="A5761" s="0" t="s">
        <v>12</v>
      </c>
      <c r="B5761" s="3" t="s">
        <v>15924</v>
      </c>
      <c r="C5761" s="0" t="s">
        <v>15925</v>
      </c>
      <c r="D5761" s="0" t="s">
        <v>15893</v>
      </c>
      <c r="E5761" s="0" t="s">
        <v>1905</v>
      </c>
      <c r="F5761" s="0" t="n">
        <v>11</v>
      </c>
      <c r="G5761" s="0" t="s">
        <v>15926</v>
      </c>
      <c r="H5761" s="0" t="s">
        <v>15927</v>
      </c>
      <c r="I5761" s="0" t="n">
        <f aca="false">IFERROR(SEARCH("\",H5761),0)</f>
        <v>0</v>
      </c>
    </row>
    <row r="5762" customFormat="false" ht="13.8" hidden="false" customHeight="false" outlineLevel="0" collapsed="false">
      <c r="A5762" s="0" t="s">
        <v>12</v>
      </c>
      <c r="B5762" s="3" t="s">
        <v>15928</v>
      </c>
      <c r="C5762" s="0" t="s">
        <v>15929</v>
      </c>
      <c r="D5762" s="0" t="s">
        <v>15893</v>
      </c>
      <c r="E5762" s="0" t="s">
        <v>1905</v>
      </c>
      <c r="F5762" s="0" t="n">
        <v>3</v>
      </c>
      <c r="G5762" s="0" t="s">
        <v>15930</v>
      </c>
      <c r="H5762" s="0" t="s">
        <v>15931</v>
      </c>
      <c r="I5762" s="0" t="n">
        <f aca="false">IFERROR(SEARCH("\",H5762),0)</f>
        <v>0</v>
      </c>
    </row>
    <row r="5763" customFormat="false" ht="13.8" hidden="false" customHeight="false" outlineLevel="0" collapsed="false">
      <c r="A5763" s="0" t="s">
        <v>12</v>
      </c>
      <c r="B5763" s="3" t="s">
        <v>6587</v>
      </c>
      <c r="C5763" s="0" t="s">
        <v>15932</v>
      </c>
      <c r="D5763" s="0" t="s">
        <v>15893</v>
      </c>
      <c r="E5763" s="0" t="s">
        <v>1905</v>
      </c>
      <c r="F5763" s="0" t="n">
        <v>12</v>
      </c>
      <c r="G5763" s="0" t="s">
        <v>15933</v>
      </c>
      <c r="H5763" s="0" t="s">
        <v>15934</v>
      </c>
      <c r="I5763" s="0" t="n">
        <f aca="false">IFERROR(SEARCH("\",H5763),0)</f>
        <v>0</v>
      </c>
    </row>
    <row r="5764" customFormat="false" ht="13.8" hidden="false" customHeight="false" outlineLevel="0" collapsed="false">
      <c r="A5764" s="0" t="s">
        <v>12</v>
      </c>
      <c r="B5764" s="3" t="s">
        <v>15935</v>
      </c>
      <c r="C5764" s="0" t="s">
        <v>6836</v>
      </c>
      <c r="D5764" s="0" t="s">
        <v>15893</v>
      </c>
      <c r="E5764" s="0" t="s">
        <v>1905</v>
      </c>
      <c r="F5764" s="0" t="n">
        <v>7</v>
      </c>
      <c r="G5764" s="0" t="s">
        <v>15936</v>
      </c>
      <c r="H5764" s="0" t="s">
        <v>15937</v>
      </c>
      <c r="I5764" s="0" t="n">
        <f aca="false">IFERROR(SEARCH("\",H5764),0)</f>
        <v>0</v>
      </c>
    </row>
    <row r="5765" customFormat="false" ht="13.8" hidden="false" customHeight="false" outlineLevel="0" collapsed="false">
      <c r="A5765" s="0" t="s">
        <v>12</v>
      </c>
      <c r="B5765" s="3" t="s">
        <v>15938</v>
      </c>
      <c r="C5765" s="0" t="s">
        <v>15939</v>
      </c>
      <c r="D5765" s="0" t="s">
        <v>15893</v>
      </c>
      <c r="E5765" s="0" t="s">
        <v>1905</v>
      </c>
      <c r="F5765" s="0" t="n">
        <v>1</v>
      </c>
      <c r="G5765" s="0" t="s">
        <v>15940</v>
      </c>
      <c r="H5765" s="0" t="s">
        <v>15941</v>
      </c>
      <c r="I5765" s="0" t="n">
        <f aca="false">IFERROR(SEARCH("\",H5765),0)</f>
        <v>0</v>
      </c>
    </row>
    <row r="5766" customFormat="false" ht="13.8" hidden="false" customHeight="false" outlineLevel="0" collapsed="false">
      <c r="A5766" s="0" t="s">
        <v>12</v>
      </c>
      <c r="B5766" s="3" t="s">
        <v>15942</v>
      </c>
      <c r="C5766" s="0" t="s">
        <v>15943</v>
      </c>
      <c r="D5766" s="0" t="s">
        <v>15893</v>
      </c>
      <c r="E5766" s="0" t="s">
        <v>1905</v>
      </c>
      <c r="F5766" s="0" t="n">
        <v>2</v>
      </c>
      <c r="G5766" s="0" t="s">
        <v>15944</v>
      </c>
      <c r="H5766" s="0" t="s">
        <v>15945</v>
      </c>
      <c r="I5766" s="0" t="n">
        <f aca="false">IFERROR(SEARCH("\",H5766),0)</f>
        <v>0</v>
      </c>
    </row>
    <row r="5767" customFormat="false" ht="13.8" hidden="false" customHeight="false" outlineLevel="0" collapsed="false">
      <c r="A5767" s="0" t="s">
        <v>12</v>
      </c>
      <c r="B5767" s="3" t="s">
        <v>15946</v>
      </c>
      <c r="C5767" s="0" t="s">
        <v>1903</v>
      </c>
      <c r="D5767" s="0" t="s">
        <v>15947</v>
      </c>
      <c r="E5767" s="0" t="s">
        <v>1905</v>
      </c>
      <c r="F5767" s="0" t="n">
        <v>4</v>
      </c>
      <c r="G5767" s="0" t="s">
        <v>15948</v>
      </c>
      <c r="H5767" s="0" t="s">
        <v>15949</v>
      </c>
      <c r="I5767" s="0" t="n">
        <f aca="false">IFERROR(SEARCH("\",H5767),0)</f>
        <v>0</v>
      </c>
    </row>
    <row r="5768" customFormat="false" ht="13.8" hidden="false" customHeight="false" outlineLevel="0" collapsed="false">
      <c r="A5768" s="0" t="s">
        <v>12</v>
      </c>
      <c r="B5768" s="3" t="s">
        <v>15950</v>
      </c>
      <c r="C5768" s="0" t="s">
        <v>1903</v>
      </c>
      <c r="D5768" s="0" t="s">
        <v>15951</v>
      </c>
      <c r="E5768" s="0" t="s">
        <v>1905</v>
      </c>
      <c r="F5768" s="0" t="n">
        <v>17</v>
      </c>
      <c r="G5768" s="0" t="s">
        <v>15952</v>
      </c>
      <c r="H5768" s="0" t="s">
        <v>15953</v>
      </c>
      <c r="I5768" s="0" t="n">
        <f aca="false">IFERROR(SEARCH("\",H5768),0)</f>
        <v>0</v>
      </c>
    </row>
    <row r="5769" customFormat="false" ht="13.8" hidden="false" customHeight="false" outlineLevel="0" collapsed="false">
      <c r="A5769" s="0" t="s">
        <v>12</v>
      </c>
      <c r="B5769" s="3" t="s">
        <v>10222</v>
      </c>
      <c r="C5769" s="0" t="s">
        <v>2716</v>
      </c>
      <c r="D5769" s="0" t="s">
        <v>15954</v>
      </c>
      <c r="E5769" s="0" t="s">
        <v>1905</v>
      </c>
      <c r="F5769" s="0" t="n">
        <v>5</v>
      </c>
      <c r="G5769" s="0" t="s">
        <v>15955</v>
      </c>
      <c r="H5769" s="0" t="s">
        <v>15956</v>
      </c>
      <c r="I5769" s="0" t="n">
        <f aca="false">IFERROR(SEARCH("\",H5769),0)</f>
        <v>0</v>
      </c>
    </row>
    <row r="5770" customFormat="false" ht="13.8" hidden="false" customHeight="false" outlineLevel="0" collapsed="false">
      <c r="A5770" s="0" t="s">
        <v>12</v>
      </c>
      <c r="B5770" s="3" t="s">
        <v>10222</v>
      </c>
      <c r="C5770" s="0" t="s">
        <v>2716</v>
      </c>
      <c r="D5770" s="0" t="s">
        <v>15954</v>
      </c>
      <c r="E5770" s="0" t="s">
        <v>1905</v>
      </c>
      <c r="F5770" s="0" t="n">
        <v>5</v>
      </c>
      <c r="G5770" s="0" t="s">
        <v>15957</v>
      </c>
      <c r="H5770" s="0" t="s">
        <v>15956</v>
      </c>
      <c r="I5770" s="0" t="n">
        <f aca="false">IFERROR(SEARCH("\",H5770),0)</f>
        <v>0</v>
      </c>
    </row>
    <row r="5771" customFormat="false" ht="13.8" hidden="false" customHeight="false" outlineLevel="0" collapsed="false">
      <c r="A5771" s="0" t="s">
        <v>12</v>
      </c>
      <c r="B5771" s="3" t="s">
        <v>15958</v>
      </c>
      <c r="C5771" s="0" t="s">
        <v>2188</v>
      </c>
      <c r="D5771" s="0" t="s">
        <v>15959</v>
      </c>
      <c r="E5771" s="0" t="s">
        <v>1905</v>
      </c>
      <c r="F5771" s="0" t="n">
        <v>5</v>
      </c>
      <c r="G5771" s="0" t="s">
        <v>15960</v>
      </c>
      <c r="H5771" s="0" t="s">
        <v>15961</v>
      </c>
      <c r="I5771" s="0" t="n">
        <f aca="false">IFERROR(SEARCH("\",H5771),0)</f>
        <v>0</v>
      </c>
    </row>
    <row r="5772" customFormat="false" ht="13.8" hidden="false" customHeight="false" outlineLevel="0" collapsed="false">
      <c r="A5772" s="0" t="s">
        <v>12</v>
      </c>
      <c r="B5772" s="3" t="s">
        <v>15958</v>
      </c>
      <c r="C5772" s="0" t="s">
        <v>2188</v>
      </c>
      <c r="D5772" s="0" t="s">
        <v>15959</v>
      </c>
      <c r="E5772" s="0" t="s">
        <v>1905</v>
      </c>
      <c r="F5772" s="0" t="n">
        <v>5</v>
      </c>
      <c r="G5772" s="0" t="s">
        <v>15962</v>
      </c>
      <c r="H5772" s="0" t="s">
        <v>15961</v>
      </c>
      <c r="I5772" s="0" t="n">
        <f aca="false">IFERROR(SEARCH("\",H5772),0)</f>
        <v>0</v>
      </c>
    </row>
    <row r="5773" customFormat="false" ht="13.8" hidden="false" customHeight="false" outlineLevel="0" collapsed="false">
      <c r="A5773" s="0" t="s">
        <v>12</v>
      </c>
      <c r="B5773" s="3" t="s">
        <v>15963</v>
      </c>
      <c r="C5773" s="0" t="s">
        <v>4883</v>
      </c>
      <c r="D5773" s="0" t="s">
        <v>15964</v>
      </c>
      <c r="E5773" s="0" t="s">
        <v>339</v>
      </c>
      <c r="F5773" s="0" t="n">
        <v>99</v>
      </c>
      <c r="G5773" s="0" t="s">
        <v>15965</v>
      </c>
      <c r="H5773" s="0" t="s">
        <v>15966</v>
      </c>
      <c r="I5773" s="0" t="n">
        <f aca="false">IFERROR(SEARCH("\",H5773),0)</f>
        <v>0</v>
      </c>
    </row>
    <row r="5774" customFormat="false" ht="13.8" hidden="false" customHeight="false" outlineLevel="0" collapsed="false">
      <c r="A5774" s="0" t="s">
        <v>12</v>
      </c>
      <c r="B5774" s="3" t="s">
        <v>15963</v>
      </c>
      <c r="C5774" s="0" t="s">
        <v>4883</v>
      </c>
      <c r="D5774" s="0" t="s">
        <v>15964</v>
      </c>
      <c r="E5774" s="0" t="s">
        <v>339</v>
      </c>
      <c r="F5774" s="0" t="n">
        <v>99</v>
      </c>
      <c r="G5774" s="0" t="s">
        <v>15967</v>
      </c>
      <c r="H5774" s="0" t="s">
        <v>15966</v>
      </c>
      <c r="I5774" s="0" t="n">
        <f aca="false">IFERROR(SEARCH("\",H5774),0)</f>
        <v>0</v>
      </c>
    </row>
    <row r="5775" customFormat="false" ht="13.8" hidden="false" customHeight="false" outlineLevel="0" collapsed="false">
      <c r="A5775" s="0" t="s">
        <v>12</v>
      </c>
      <c r="B5775" s="3" t="s">
        <v>15968</v>
      </c>
      <c r="C5775" s="0" t="s">
        <v>6919</v>
      </c>
      <c r="D5775" s="0" t="s">
        <v>15964</v>
      </c>
      <c r="E5775" s="0" t="s">
        <v>339</v>
      </c>
      <c r="F5775" s="0" t="n">
        <v>2</v>
      </c>
      <c r="G5775" s="0" t="s">
        <v>15969</v>
      </c>
      <c r="H5775" s="0" t="s">
        <v>15970</v>
      </c>
      <c r="I5775" s="0" t="n">
        <f aca="false">IFERROR(SEARCH("\",H5775),0)</f>
        <v>0</v>
      </c>
    </row>
    <row r="5776" customFormat="false" ht="13.8" hidden="false" customHeight="false" outlineLevel="0" collapsed="false">
      <c r="A5776" s="0" t="s">
        <v>12</v>
      </c>
      <c r="B5776" s="3" t="s">
        <v>15971</v>
      </c>
      <c r="C5776" s="0" t="s">
        <v>15972</v>
      </c>
      <c r="D5776" s="0" t="s">
        <v>15964</v>
      </c>
      <c r="E5776" s="0" t="s">
        <v>339</v>
      </c>
      <c r="F5776" s="0" t="n">
        <v>3</v>
      </c>
      <c r="G5776" s="0" t="s">
        <v>15973</v>
      </c>
      <c r="H5776" s="0" t="s">
        <v>15974</v>
      </c>
      <c r="I5776" s="0" t="n">
        <f aca="false">IFERROR(SEARCH("\",H5776),0)</f>
        <v>0</v>
      </c>
    </row>
    <row r="5777" customFormat="false" ht="13.8" hidden="false" customHeight="false" outlineLevel="0" collapsed="false">
      <c r="A5777" s="0" t="s">
        <v>12</v>
      </c>
      <c r="B5777" s="3" t="s">
        <v>15971</v>
      </c>
      <c r="C5777" s="0" t="s">
        <v>15972</v>
      </c>
      <c r="D5777" s="0" t="s">
        <v>15964</v>
      </c>
      <c r="E5777" s="0" t="s">
        <v>339</v>
      </c>
      <c r="F5777" s="0" t="n">
        <v>3</v>
      </c>
      <c r="G5777" s="0" t="s">
        <v>15975</v>
      </c>
      <c r="H5777" s="0" t="s">
        <v>15974</v>
      </c>
      <c r="I5777" s="0" t="n">
        <f aca="false">IFERROR(SEARCH("\",H5777),0)</f>
        <v>0</v>
      </c>
    </row>
    <row r="5778" customFormat="false" ht="13.8" hidden="false" customHeight="false" outlineLevel="0" collapsed="false">
      <c r="A5778" s="0" t="s">
        <v>12</v>
      </c>
      <c r="B5778" s="3" t="s">
        <v>15976</v>
      </c>
      <c r="C5778" s="0" t="s">
        <v>15972</v>
      </c>
      <c r="D5778" s="0" t="s">
        <v>15964</v>
      </c>
      <c r="E5778" s="0" t="s">
        <v>339</v>
      </c>
      <c r="F5778" s="0" t="n">
        <v>17</v>
      </c>
      <c r="G5778" s="0" t="s">
        <v>15977</v>
      </c>
      <c r="H5778" s="0" t="s">
        <v>15978</v>
      </c>
      <c r="I5778" s="0" t="n">
        <f aca="false">IFERROR(SEARCH("\",H5778),0)</f>
        <v>0</v>
      </c>
    </row>
    <row r="5779" customFormat="false" ht="13.8" hidden="false" customHeight="false" outlineLevel="0" collapsed="false">
      <c r="A5779" s="0" t="s">
        <v>12</v>
      </c>
      <c r="B5779" s="3" t="s">
        <v>15976</v>
      </c>
      <c r="C5779" s="0" t="s">
        <v>15972</v>
      </c>
      <c r="D5779" s="0" t="s">
        <v>15964</v>
      </c>
      <c r="E5779" s="0" t="s">
        <v>339</v>
      </c>
      <c r="F5779" s="0" t="n">
        <v>17</v>
      </c>
      <c r="G5779" s="0" t="s">
        <v>15979</v>
      </c>
      <c r="H5779" s="0" t="s">
        <v>15978</v>
      </c>
      <c r="I5779" s="0" t="n">
        <f aca="false">IFERROR(SEARCH("\",H5779),0)</f>
        <v>0</v>
      </c>
    </row>
    <row r="5780" customFormat="false" ht="13.8" hidden="false" customHeight="false" outlineLevel="0" collapsed="false">
      <c r="A5780" s="0" t="s">
        <v>12</v>
      </c>
      <c r="B5780" s="3" t="s">
        <v>15980</v>
      </c>
      <c r="C5780" s="0" t="s">
        <v>15981</v>
      </c>
      <c r="D5780" s="0" t="s">
        <v>15964</v>
      </c>
      <c r="E5780" s="0" t="s">
        <v>339</v>
      </c>
      <c r="F5780" s="0" t="n">
        <v>5</v>
      </c>
      <c r="G5780" s="0" t="s">
        <v>15982</v>
      </c>
      <c r="H5780" s="0" t="s">
        <v>15983</v>
      </c>
      <c r="I5780" s="0" t="n">
        <f aca="false">IFERROR(SEARCH("\",H5780),0)</f>
        <v>0</v>
      </c>
    </row>
    <row r="5781" customFormat="false" ht="13.8" hidden="false" customHeight="false" outlineLevel="0" collapsed="false">
      <c r="A5781" s="0" t="s">
        <v>12</v>
      </c>
      <c r="B5781" s="3" t="s">
        <v>15980</v>
      </c>
      <c r="C5781" s="0" t="s">
        <v>15981</v>
      </c>
      <c r="D5781" s="0" t="s">
        <v>15964</v>
      </c>
      <c r="E5781" s="0" t="s">
        <v>339</v>
      </c>
      <c r="F5781" s="0" t="n">
        <v>5</v>
      </c>
      <c r="G5781" s="0" t="s">
        <v>15984</v>
      </c>
      <c r="H5781" s="0" t="s">
        <v>15983</v>
      </c>
      <c r="I5781" s="0" t="n">
        <f aca="false">IFERROR(SEARCH("\",H5781),0)</f>
        <v>0</v>
      </c>
    </row>
    <row r="5782" customFormat="false" ht="13.8" hidden="false" customHeight="false" outlineLevel="0" collapsed="false">
      <c r="A5782" s="0" t="s">
        <v>12</v>
      </c>
      <c r="B5782" s="3" t="s">
        <v>15985</v>
      </c>
      <c r="C5782" s="0" t="s">
        <v>3221</v>
      </c>
      <c r="D5782" s="0" t="s">
        <v>15964</v>
      </c>
      <c r="E5782" s="0" t="s">
        <v>339</v>
      </c>
      <c r="F5782" s="0" t="n">
        <v>10</v>
      </c>
      <c r="G5782" s="0" t="s">
        <v>15986</v>
      </c>
      <c r="H5782" s="0" t="s">
        <v>15987</v>
      </c>
      <c r="I5782" s="0" t="n">
        <f aca="false">IFERROR(SEARCH("\",H5782),0)</f>
        <v>0</v>
      </c>
    </row>
    <row r="5783" customFormat="false" ht="13.8" hidden="false" customHeight="false" outlineLevel="0" collapsed="false">
      <c r="A5783" s="0" t="s">
        <v>12</v>
      </c>
      <c r="B5783" s="3" t="s">
        <v>15988</v>
      </c>
      <c r="C5783" s="0" t="s">
        <v>15989</v>
      </c>
      <c r="D5783" s="0" t="s">
        <v>15964</v>
      </c>
      <c r="E5783" s="0" t="s">
        <v>339</v>
      </c>
      <c r="F5783" s="0" t="n">
        <v>8</v>
      </c>
      <c r="G5783" s="0" t="s">
        <v>15990</v>
      </c>
      <c r="H5783" s="0" t="s">
        <v>15991</v>
      </c>
      <c r="I5783" s="0" t="n">
        <f aca="false">IFERROR(SEARCH("\",H5783),0)</f>
        <v>0</v>
      </c>
    </row>
    <row r="5784" customFormat="false" ht="13.8" hidden="false" customHeight="false" outlineLevel="0" collapsed="false">
      <c r="A5784" s="0" t="s">
        <v>12</v>
      </c>
      <c r="B5784" s="3" t="s">
        <v>15992</v>
      </c>
      <c r="C5784" s="0" t="s">
        <v>15993</v>
      </c>
      <c r="D5784" s="0" t="s">
        <v>15964</v>
      </c>
      <c r="E5784" s="0" t="s">
        <v>339</v>
      </c>
      <c r="F5784" s="0" t="n">
        <v>12</v>
      </c>
      <c r="G5784" s="0" t="s">
        <v>15994</v>
      </c>
      <c r="H5784" s="0" t="s">
        <v>15995</v>
      </c>
      <c r="I5784" s="0" t="n">
        <f aca="false">IFERROR(SEARCH("\",H5784),0)</f>
        <v>0</v>
      </c>
    </row>
    <row r="5785" customFormat="false" ht="13.8" hidden="false" customHeight="false" outlineLevel="0" collapsed="false">
      <c r="A5785" s="0" t="s">
        <v>12</v>
      </c>
      <c r="B5785" s="3" t="s">
        <v>15996</v>
      </c>
      <c r="C5785" s="0" t="s">
        <v>15997</v>
      </c>
      <c r="D5785" s="0" t="s">
        <v>15964</v>
      </c>
      <c r="E5785" s="0" t="s">
        <v>339</v>
      </c>
      <c r="F5785" s="0" t="n">
        <v>4</v>
      </c>
      <c r="G5785" s="0" t="s">
        <v>15998</v>
      </c>
      <c r="H5785" s="0" t="s">
        <v>15999</v>
      </c>
      <c r="I5785" s="0" t="n">
        <f aca="false">IFERROR(SEARCH("\",H5785),0)</f>
        <v>0</v>
      </c>
    </row>
    <row r="5786" customFormat="false" ht="13.8" hidden="false" customHeight="false" outlineLevel="0" collapsed="false">
      <c r="A5786" s="0" t="s">
        <v>12</v>
      </c>
      <c r="B5786" s="3" t="s">
        <v>16000</v>
      </c>
      <c r="C5786" s="0" t="s">
        <v>6580</v>
      </c>
      <c r="D5786" s="0" t="s">
        <v>15964</v>
      </c>
      <c r="E5786" s="0" t="s">
        <v>339</v>
      </c>
      <c r="F5786" s="0" t="n">
        <v>6</v>
      </c>
      <c r="G5786" s="0" t="s">
        <v>16001</v>
      </c>
      <c r="H5786" s="0" t="s">
        <v>16002</v>
      </c>
      <c r="I5786" s="0" t="n">
        <f aca="false">IFERROR(SEARCH("\",H5786),0)</f>
        <v>0</v>
      </c>
    </row>
    <row r="5787" customFormat="false" ht="13.8" hidden="false" customHeight="false" outlineLevel="0" collapsed="false">
      <c r="A5787" s="0" t="s">
        <v>12</v>
      </c>
      <c r="B5787" s="3" t="s">
        <v>16003</v>
      </c>
      <c r="C5787" s="0" t="s">
        <v>16004</v>
      </c>
      <c r="D5787" s="0" t="s">
        <v>15964</v>
      </c>
      <c r="E5787" s="0" t="s">
        <v>339</v>
      </c>
      <c r="F5787" s="0" t="n">
        <v>18</v>
      </c>
      <c r="G5787" s="0" t="s">
        <v>16005</v>
      </c>
      <c r="H5787" s="0" t="s">
        <v>16006</v>
      </c>
      <c r="I5787" s="0" t="n">
        <f aca="false">IFERROR(SEARCH("\",H5787),0)</f>
        <v>0</v>
      </c>
    </row>
    <row r="5788" customFormat="false" ht="13.8" hidden="false" customHeight="false" outlineLevel="0" collapsed="false">
      <c r="A5788" s="0" t="s">
        <v>12</v>
      </c>
      <c r="B5788" s="3" t="s">
        <v>16007</v>
      </c>
      <c r="C5788" s="0" t="s">
        <v>16008</v>
      </c>
      <c r="D5788" s="0" t="s">
        <v>15964</v>
      </c>
      <c r="E5788" s="0" t="s">
        <v>339</v>
      </c>
      <c r="F5788" s="0" t="n">
        <v>2</v>
      </c>
      <c r="G5788" s="0" t="s">
        <v>16009</v>
      </c>
      <c r="H5788" s="0" t="s">
        <v>16010</v>
      </c>
      <c r="I5788" s="0" t="n">
        <f aca="false">IFERROR(SEARCH("\",H5788),0)</f>
        <v>0</v>
      </c>
    </row>
    <row r="5789" customFormat="false" ht="13.8" hidden="false" customHeight="false" outlineLevel="0" collapsed="false">
      <c r="A5789" s="0" t="s">
        <v>12</v>
      </c>
      <c r="B5789" s="3" t="s">
        <v>16011</v>
      </c>
      <c r="C5789" s="0" t="s">
        <v>16012</v>
      </c>
      <c r="D5789" s="0" t="s">
        <v>15964</v>
      </c>
      <c r="E5789" s="0" t="s">
        <v>339</v>
      </c>
      <c r="F5789" s="0" t="n">
        <v>7</v>
      </c>
      <c r="G5789" s="0" t="s">
        <v>16013</v>
      </c>
      <c r="H5789" s="0" t="s">
        <v>16014</v>
      </c>
      <c r="I5789" s="0" t="n">
        <f aca="false">IFERROR(SEARCH("\",H5789),0)</f>
        <v>0</v>
      </c>
    </row>
    <row r="5790" customFormat="false" ht="13.8" hidden="false" customHeight="false" outlineLevel="0" collapsed="false">
      <c r="A5790" s="0" t="s">
        <v>12</v>
      </c>
      <c r="B5790" s="3" t="s">
        <v>16015</v>
      </c>
      <c r="C5790" s="0" t="s">
        <v>16016</v>
      </c>
      <c r="D5790" s="0" t="s">
        <v>15964</v>
      </c>
      <c r="E5790" s="0" t="s">
        <v>339</v>
      </c>
      <c r="F5790" s="0" t="n">
        <v>9</v>
      </c>
      <c r="G5790" s="0" t="s">
        <v>16017</v>
      </c>
      <c r="H5790" s="0" t="s">
        <v>16018</v>
      </c>
      <c r="I5790" s="0" t="n">
        <f aca="false">IFERROR(SEARCH("\",H5790),0)</f>
        <v>0</v>
      </c>
    </row>
    <row r="5791" customFormat="false" ht="13.8" hidden="false" customHeight="false" outlineLevel="0" collapsed="false">
      <c r="A5791" s="0" t="s">
        <v>12</v>
      </c>
      <c r="B5791" s="3" t="s">
        <v>16019</v>
      </c>
      <c r="C5791" s="0" t="s">
        <v>16020</v>
      </c>
      <c r="D5791" s="0" t="s">
        <v>15964</v>
      </c>
      <c r="E5791" s="0" t="s">
        <v>339</v>
      </c>
      <c r="F5791" s="0" t="n">
        <v>16</v>
      </c>
      <c r="G5791" s="0" t="s">
        <v>16021</v>
      </c>
      <c r="H5791" s="0" t="s">
        <v>16022</v>
      </c>
      <c r="I5791" s="0" t="n">
        <f aca="false">IFERROR(SEARCH("\",H5791),0)</f>
        <v>0</v>
      </c>
    </row>
    <row r="5792" customFormat="false" ht="13.8" hidden="false" customHeight="false" outlineLevel="0" collapsed="false">
      <c r="A5792" s="0" t="s">
        <v>12</v>
      </c>
      <c r="B5792" s="3" t="s">
        <v>16023</v>
      </c>
      <c r="C5792" s="0" t="s">
        <v>16024</v>
      </c>
      <c r="D5792" s="0" t="s">
        <v>15964</v>
      </c>
      <c r="E5792" s="0" t="s">
        <v>339</v>
      </c>
      <c r="F5792" s="0" t="n">
        <v>11</v>
      </c>
      <c r="G5792" s="0" t="s">
        <v>16025</v>
      </c>
      <c r="H5792" s="0" t="s">
        <v>16026</v>
      </c>
      <c r="I5792" s="0" t="n">
        <f aca="false">IFERROR(SEARCH("\",H5792),0)</f>
        <v>0</v>
      </c>
    </row>
    <row r="5793" customFormat="false" ht="13.8" hidden="false" customHeight="false" outlineLevel="0" collapsed="false">
      <c r="A5793" s="0" t="s">
        <v>12</v>
      </c>
      <c r="B5793" s="3" t="s">
        <v>16027</v>
      </c>
      <c r="C5793" s="0" t="s">
        <v>16028</v>
      </c>
      <c r="D5793" s="0" t="s">
        <v>15964</v>
      </c>
      <c r="E5793" s="0" t="s">
        <v>339</v>
      </c>
      <c r="F5793" s="0" t="n">
        <v>1</v>
      </c>
      <c r="G5793" s="0" t="s">
        <v>16029</v>
      </c>
      <c r="H5793" s="0" t="s">
        <v>16030</v>
      </c>
      <c r="I5793" s="0" t="n">
        <f aca="false">IFERROR(SEARCH("\",H5793),0)</f>
        <v>0</v>
      </c>
    </row>
    <row r="5794" customFormat="false" ht="13.8" hidden="false" customHeight="false" outlineLevel="0" collapsed="false">
      <c r="A5794" s="0" t="s">
        <v>12</v>
      </c>
      <c r="B5794" s="3" t="s">
        <v>16031</v>
      </c>
      <c r="C5794" s="0" t="s">
        <v>16028</v>
      </c>
      <c r="D5794" s="0" t="s">
        <v>15964</v>
      </c>
      <c r="E5794" s="0" t="s">
        <v>339</v>
      </c>
      <c r="F5794" s="0" t="n">
        <v>14</v>
      </c>
      <c r="G5794" s="0" t="s">
        <v>16032</v>
      </c>
      <c r="H5794" s="0" t="s">
        <v>16033</v>
      </c>
      <c r="I5794" s="0" t="n">
        <f aca="false">IFERROR(SEARCH("\",H5794),0)</f>
        <v>0</v>
      </c>
    </row>
    <row r="5795" customFormat="false" ht="13.8" hidden="false" customHeight="false" outlineLevel="0" collapsed="false">
      <c r="A5795" s="0" t="s">
        <v>12</v>
      </c>
      <c r="B5795" s="3" t="s">
        <v>16034</v>
      </c>
      <c r="C5795" s="0" t="s">
        <v>16035</v>
      </c>
      <c r="D5795" s="0" t="s">
        <v>15964</v>
      </c>
      <c r="E5795" s="0" t="s">
        <v>339</v>
      </c>
      <c r="F5795" s="0" t="n">
        <v>15</v>
      </c>
      <c r="G5795" s="0" t="s">
        <v>16036</v>
      </c>
      <c r="H5795" s="0" t="s">
        <v>16037</v>
      </c>
      <c r="I5795" s="0" t="n">
        <f aca="false">IFERROR(SEARCH("\",H5795),0)</f>
        <v>0</v>
      </c>
    </row>
    <row r="5796" customFormat="false" ht="13.8" hidden="false" customHeight="false" outlineLevel="0" collapsed="false">
      <c r="A5796" s="0" t="s">
        <v>12</v>
      </c>
      <c r="B5796" s="3" t="s">
        <v>16038</v>
      </c>
      <c r="C5796" s="0" t="s">
        <v>16039</v>
      </c>
      <c r="D5796" s="0" t="s">
        <v>15964</v>
      </c>
      <c r="E5796" s="0" t="s">
        <v>339</v>
      </c>
      <c r="F5796" s="0" t="n">
        <v>13</v>
      </c>
      <c r="G5796" s="0" t="s">
        <v>16040</v>
      </c>
      <c r="H5796" s="0" t="s">
        <v>16041</v>
      </c>
      <c r="I5796" s="0" t="n">
        <f aca="false">IFERROR(SEARCH("\",H5796),0)</f>
        <v>0</v>
      </c>
    </row>
    <row r="5797" customFormat="false" ht="13.8" hidden="false" customHeight="false" outlineLevel="0" collapsed="false">
      <c r="A5797" s="0" t="s">
        <v>12</v>
      </c>
      <c r="B5797" s="3" t="s">
        <v>15963</v>
      </c>
      <c r="C5797" s="0" t="s">
        <v>16042</v>
      </c>
      <c r="D5797" s="0" t="s">
        <v>15964</v>
      </c>
      <c r="E5797" s="0" t="s">
        <v>339</v>
      </c>
      <c r="F5797" s="0" t="n">
        <v>4</v>
      </c>
      <c r="G5797" s="0" t="s">
        <v>16043</v>
      </c>
      <c r="H5797" s="0" t="s">
        <v>16044</v>
      </c>
      <c r="I5797" s="0" t="n">
        <f aca="false">IFERROR(SEARCH("\",H5797),0)</f>
        <v>0</v>
      </c>
    </row>
    <row r="5798" customFormat="false" ht="13.8" hidden="false" customHeight="false" outlineLevel="0" collapsed="false">
      <c r="A5798" s="0" t="s">
        <v>12</v>
      </c>
      <c r="B5798" s="3" t="s">
        <v>15963</v>
      </c>
      <c r="C5798" s="0" t="s">
        <v>16042</v>
      </c>
      <c r="D5798" s="0" t="s">
        <v>15964</v>
      </c>
      <c r="E5798" s="0" t="s">
        <v>339</v>
      </c>
      <c r="F5798" s="0" t="n">
        <v>4</v>
      </c>
      <c r="G5798" s="0" t="s">
        <v>16045</v>
      </c>
      <c r="H5798" s="0" t="s">
        <v>16044</v>
      </c>
      <c r="I5798" s="0" t="n">
        <f aca="false">IFERROR(SEARCH("\",H5798),0)</f>
        <v>0</v>
      </c>
    </row>
    <row r="5799" customFormat="false" ht="13.8" hidden="false" customHeight="false" outlineLevel="0" collapsed="false">
      <c r="A5799" s="0" t="s">
        <v>12</v>
      </c>
      <c r="B5799" s="3" t="s">
        <v>16046</v>
      </c>
      <c r="C5799" s="0" t="s">
        <v>15981</v>
      </c>
      <c r="D5799" s="0" t="s">
        <v>15964</v>
      </c>
      <c r="E5799" s="0" t="s">
        <v>339</v>
      </c>
      <c r="F5799" s="0" t="n">
        <v>1</v>
      </c>
      <c r="G5799" s="0" t="s">
        <v>16047</v>
      </c>
      <c r="H5799" s="0" t="s">
        <v>16048</v>
      </c>
      <c r="I5799" s="0" t="n">
        <f aca="false">IFERROR(SEARCH("\",H5799),0)</f>
        <v>0</v>
      </c>
    </row>
    <row r="5800" customFormat="false" ht="13.8" hidden="false" customHeight="false" outlineLevel="0" collapsed="false">
      <c r="A5800" s="0" t="s">
        <v>12</v>
      </c>
      <c r="B5800" s="3" t="s">
        <v>16046</v>
      </c>
      <c r="C5800" s="0" t="s">
        <v>15981</v>
      </c>
      <c r="D5800" s="0" t="s">
        <v>15964</v>
      </c>
      <c r="E5800" s="0" t="s">
        <v>339</v>
      </c>
      <c r="F5800" s="0" t="n">
        <v>1</v>
      </c>
      <c r="G5800" s="0" t="s">
        <v>16049</v>
      </c>
      <c r="H5800" s="0" t="s">
        <v>16048</v>
      </c>
      <c r="I5800" s="0" t="n">
        <f aca="false">IFERROR(SEARCH("\",H5800),0)</f>
        <v>0</v>
      </c>
    </row>
    <row r="5801" customFormat="false" ht="13.8" hidden="false" customHeight="false" outlineLevel="0" collapsed="false">
      <c r="A5801" s="0" t="s">
        <v>12</v>
      </c>
      <c r="B5801" s="3" t="s">
        <v>16050</v>
      </c>
      <c r="C5801" s="0" t="s">
        <v>3221</v>
      </c>
      <c r="D5801" s="0" t="s">
        <v>15964</v>
      </c>
      <c r="E5801" s="0" t="s">
        <v>339</v>
      </c>
      <c r="F5801" s="0" t="n">
        <v>2</v>
      </c>
      <c r="G5801" s="0" t="s">
        <v>16051</v>
      </c>
      <c r="H5801" s="0" t="s">
        <v>16052</v>
      </c>
      <c r="I5801" s="0" t="n">
        <f aca="false">IFERROR(SEARCH("\",H5801),0)</f>
        <v>0</v>
      </c>
    </row>
    <row r="5802" customFormat="false" ht="13.8" hidden="false" customHeight="false" outlineLevel="0" collapsed="false">
      <c r="A5802" s="0" t="s">
        <v>12</v>
      </c>
      <c r="B5802" s="3" t="s">
        <v>16053</v>
      </c>
      <c r="C5802" s="0" t="s">
        <v>16054</v>
      </c>
      <c r="D5802" s="0" t="s">
        <v>15964</v>
      </c>
      <c r="E5802" s="0" t="s">
        <v>339</v>
      </c>
      <c r="F5802" s="0" t="n">
        <v>5</v>
      </c>
      <c r="G5802" s="0" t="s">
        <v>16055</v>
      </c>
      <c r="H5802" s="0" t="s">
        <v>16056</v>
      </c>
      <c r="I5802" s="0" t="n">
        <f aca="false">IFERROR(SEARCH("\",H5802),0)</f>
        <v>0</v>
      </c>
    </row>
    <row r="5803" customFormat="false" ht="13.8" hidden="false" customHeight="false" outlineLevel="0" collapsed="false">
      <c r="A5803" s="0" t="s">
        <v>12</v>
      </c>
      <c r="B5803" s="3" t="s">
        <v>16057</v>
      </c>
      <c r="C5803" s="0" t="s">
        <v>16054</v>
      </c>
      <c r="D5803" s="0" t="s">
        <v>15964</v>
      </c>
      <c r="E5803" s="0" t="s">
        <v>339</v>
      </c>
      <c r="F5803" s="0" t="n">
        <v>13</v>
      </c>
      <c r="G5803" s="0" t="s">
        <v>16058</v>
      </c>
      <c r="H5803" s="0" t="s">
        <v>16059</v>
      </c>
      <c r="I5803" s="0" t="n">
        <f aca="false">IFERROR(SEARCH("\",H5803),0)</f>
        <v>0</v>
      </c>
    </row>
    <row r="5804" customFormat="false" ht="13.8" hidden="false" customHeight="false" outlineLevel="0" collapsed="false">
      <c r="A5804" s="0" t="s">
        <v>12</v>
      </c>
      <c r="B5804" s="3" t="s">
        <v>16060</v>
      </c>
      <c r="C5804" s="0" t="s">
        <v>16061</v>
      </c>
      <c r="D5804" s="0" t="s">
        <v>15964</v>
      </c>
      <c r="E5804" s="0" t="s">
        <v>339</v>
      </c>
      <c r="F5804" s="0" t="n">
        <v>18</v>
      </c>
      <c r="G5804" s="0" t="s">
        <v>16062</v>
      </c>
      <c r="H5804" s="0" t="s">
        <v>16063</v>
      </c>
      <c r="I5804" s="0" t="n">
        <f aca="false">IFERROR(SEARCH("\",H5804),0)</f>
        <v>0</v>
      </c>
    </row>
    <row r="5805" customFormat="false" ht="13.8" hidden="false" customHeight="false" outlineLevel="0" collapsed="false">
      <c r="A5805" s="0" t="s">
        <v>12</v>
      </c>
      <c r="B5805" s="3" t="s">
        <v>16064</v>
      </c>
      <c r="C5805" s="0" t="s">
        <v>16065</v>
      </c>
      <c r="D5805" s="0" t="s">
        <v>15964</v>
      </c>
      <c r="E5805" s="0" t="s">
        <v>339</v>
      </c>
      <c r="F5805" s="0" t="n">
        <v>10</v>
      </c>
      <c r="G5805" s="0" t="s">
        <v>16066</v>
      </c>
      <c r="H5805" s="0" t="s">
        <v>16067</v>
      </c>
      <c r="I5805" s="0" t="n">
        <f aca="false">IFERROR(SEARCH("\",H5805),0)</f>
        <v>0</v>
      </c>
    </row>
    <row r="5806" customFormat="false" ht="13.8" hidden="false" customHeight="false" outlineLevel="0" collapsed="false">
      <c r="A5806" s="0" t="s">
        <v>12</v>
      </c>
      <c r="B5806" s="3" t="s">
        <v>16068</v>
      </c>
      <c r="C5806" s="0" t="s">
        <v>16069</v>
      </c>
      <c r="D5806" s="0" t="s">
        <v>15964</v>
      </c>
      <c r="E5806" s="0" t="s">
        <v>339</v>
      </c>
      <c r="F5806" s="0" t="n">
        <v>8</v>
      </c>
      <c r="G5806" s="0" t="s">
        <v>16070</v>
      </c>
      <c r="H5806" s="0" t="s">
        <v>16071</v>
      </c>
      <c r="I5806" s="0" t="n">
        <f aca="false">IFERROR(SEARCH("\",H5806),0)</f>
        <v>0</v>
      </c>
    </row>
    <row r="5807" customFormat="false" ht="13.8" hidden="false" customHeight="false" outlineLevel="0" collapsed="false">
      <c r="A5807" s="0" t="s">
        <v>12</v>
      </c>
      <c r="B5807" s="3" t="s">
        <v>16072</v>
      </c>
      <c r="C5807" s="0" t="s">
        <v>16073</v>
      </c>
      <c r="D5807" s="0" t="s">
        <v>15964</v>
      </c>
      <c r="E5807" s="0" t="s">
        <v>339</v>
      </c>
      <c r="F5807" s="0" t="n">
        <v>6</v>
      </c>
      <c r="G5807" s="0" t="s">
        <v>16074</v>
      </c>
      <c r="H5807" s="0" t="s">
        <v>16075</v>
      </c>
      <c r="I5807" s="0" t="n">
        <f aca="false">IFERROR(SEARCH("\",H5807),0)</f>
        <v>0</v>
      </c>
    </row>
    <row r="5808" customFormat="false" ht="13.8" hidden="false" customHeight="false" outlineLevel="0" collapsed="false">
      <c r="A5808" s="0" t="s">
        <v>12</v>
      </c>
      <c r="B5808" s="3" t="s">
        <v>16076</v>
      </c>
      <c r="C5808" s="0" t="s">
        <v>16077</v>
      </c>
      <c r="D5808" s="0" t="s">
        <v>15964</v>
      </c>
      <c r="E5808" s="0" t="s">
        <v>339</v>
      </c>
      <c r="F5808" s="0" t="n">
        <v>11</v>
      </c>
      <c r="G5808" s="0" t="s">
        <v>16078</v>
      </c>
      <c r="H5808" s="0" t="s">
        <v>16079</v>
      </c>
      <c r="I5808" s="0" t="n">
        <f aca="false">IFERROR(SEARCH("\",H5808),0)</f>
        <v>0</v>
      </c>
    </row>
    <row r="5809" customFormat="false" ht="13.8" hidden="false" customHeight="false" outlineLevel="0" collapsed="false">
      <c r="A5809" s="0" t="s">
        <v>12</v>
      </c>
      <c r="B5809" s="3" t="s">
        <v>16080</v>
      </c>
      <c r="C5809" s="0" t="s">
        <v>16016</v>
      </c>
      <c r="D5809" s="0" t="s">
        <v>15964</v>
      </c>
      <c r="E5809" s="0" t="s">
        <v>339</v>
      </c>
      <c r="F5809" s="0" t="n">
        <v>7</v>
      </c>
      <c r="G5809" s="0" t="s">
        <v>16081</v>
      </c>
      <c r="H5809" s="0" t="s">
        <v>16082</v>
      </c>
      <c r="I5809" s="0" t="n">
        <f aca="false">IFERROR(SEARCH("\",H5809),0)</f>
        <v>0</v>
      </c>
    </row>
    <row r="5810" customFormat="false" ht="13.8" hidden="false" customHeight="false" outlineLevel="0" collapsed="false">
      <c r="A5810" s="0" t="s">
        <v>12</v>
      </c>
      <c r="B5810" s="3" t="s">
        <v>16083</v>
      </c>
      <c r="C5810" s="0" t="s">
        <v>16084</v>
      </c>
      <c r="D5810" s="0" t="s">
        <v>15964</v>
      </c>
      <c r="E5810" s="0" t="s">
        <v>339</v>
      </c>
      <c r="F5810" s="0" t="n">
        <v>17</v>
      </c>
      <c r="G5810" s="0" t="s">
        <v>16085</v>
      </c>
      <c r="H5810" s="0" t="s">
        <v>16086</v>
      </c>
      <c r="I5810" s="0" t="n">
        <f aca="false">IFERROR(SEARCH("\",H5810),0)</f>
        <v>0</v>
      </c>
    </row>
    <row r="5811" customFormat="false" ht="13.8" hidden="false" customHeight="false" outlineLevel="0" collapsed="false">
      <c r="A5811" s="0" t="s">
        <v>12</v>
      </c>
      <c r="B5811" s="3" t="s">
        <v>16087</v>
      </c>
      <c r="C5811" s="0" t="s">
        <v>16088</v>
      </c>
      <c r="D5811" s="0" t="s">
        <v>15964</v>
      </c>
      <c r="E5811" s="0" t="s">
        <v>339</v>
      </c>
      <c r="F5811" s="0" t="n">
        <v>12</v>
      </c>
      <c r="G5811" s="0" t="s">
        <v>16089</v>
      </c>
      <c r="H5811" s="0" t="s">
        <v>16090</v>
      </c>
      <c r="I5811" s="0" t="n">
        <f aca="false">IFERROR(SEARCH("\",H5811),0)</f>
        <v>0</v>
      </c>
    </row>
    <row r="5812" customFormat="false" ht="13.8" hidden="false" customHeight="false" outlineLevel="0" collapsed="false">
      <c r="A5812" s="0" t="s">
        <v>12</v>
      </c>
      <c r="B5812" s="3" t="s">
        <v>16091</v>
      </c>
      <c r="C5812" s="0" t="s">
        <v>16092</v>
      </c>
      <c r="D5812" s="0" t="s">
        <v>15964</v>
      </c>
      <c r="E5812" s="0" t="s">
        <v>339</v>
      </c>
      <c r="F5812" s="0" t="n">
        <v>15</v>
      </c>
      <c r="G5812" s="0" t="s">
        <v>16093</v>
      </c>
      <c r="H5812" s="0" t="s">
        <v>16094</v>
      </c>
      <c r="I5812" s="0" t="n">
        <f aca="false">IFERROR(SEARCH("\",H5812),0)</f>
        <v>0</v>
      </c>
    </row>
    <row r="5813" customFormat="false" ht="13.8" hidden="false" customHeight="false" outlineLevel="0" collapsed="false">
      <c r="A5813" s="0" t="s">
        <v>12</v>
      </c>
      <c r="B5813" s="3" t="s">
        <v>16095</v>
      </c>
      <c r="C5813" s="0" t="s">
        <v>16028</v>
      </c>
      <c r="D5813" s="0" t="s">
        <v>15964</v>
      </c>
      <c r="E5813" s="0" t="s">
        <v>339</v>
      </c>
      <c r="F5813" s="0" t="n">
        <v>3</v>
      </c>
      <c r="G5813" s="0" t="s">
        <v>16096</v>
      </c>
      <c r="H5813" s="0" t="s">
        <v>16097</v>
      </c>
      <c r="I5813" s="0" t="n">
        <f aca="false">IFERROR(SEARCH("\",H5813),0)</f>
        <v>0</v>
      </c>
    </row>
    <row r="5814" customFormat="false" ht="13.8" hidden="false" customHeight="false" outlineLevel="0" collapsed="false">
      <c r="A5814" s="0" t="s">
        <v>12</v>
      </c>
      <c r="B5814" s="3" t="s">
        <v>16098</v>
      </c>
      <c r="C5814" s="0" t="s">
        <v>16035</v>
      </c>
      <c r="D5814" s="0" t="s">
        <v>15964</v>
      </c>
      <c r="E5814" s="0" t="s">
        <v>339</v>
      </c>
      <c r="F5814" s="0" t="n">
        <v>9</v>
      </c>
      <c r="G5814" s="0" t="s">
        <v>16099</v>
      </c>
      <c r="H5814" s="0" t="s">
        <v>16100</v>
      </c>
      <c r="I5814" s="0" t="n">
        <f aca="false">IFERROR(SEARCH("\",H5814),0)</f>
        <v>0</v>
      </c>
    </row>
    <row r="5815" customFormat="false" ht="13.8" hidden="false" customHeight="false" outlineLevel="0" collapsed="false">
      <c r="A5815" s="0" t="s">
        <v>12</v>
      </c>
      <c r="B5815" s="3" t="s">
        <v>16101</v>
      </c>
      <c r="C5815" s="0" t="s">
        <v>16035</v>
      </c>
      <c r="D5815" s="0" t="s">
        <v>15964</v>
      </c>
      <c r="E5815" s="0" t="s">
        <v>339</v>
      </c>
      <c r="F5815" s="0" t="n">
        <v>16</v>
      </c>
      <c r="G5815" s="0" t="s">
        <v>16102</v>
      </c>
      <c r="H5815" s="0" t="s">
        <v>16103</v>
      </c>
      <c r="I5815" s="0" t="n">
        <f aca="false">IFERROR(SEARCH("\",H5815),0)</f>
        <v>0</v>
      </c>
    </row>
    <row r="5816" customFormat="false" ht="13.8" hidden="false" customHeight="false" outlineLevel="0" collapsed="false">
      <c r="A5816" s="0" t="s">
        <v>12</v>
      </c>
      <c r="B5816" s="3" t="s">
        <v>10708</v>
      </c>
      <c r="C5816" s="0" t="s">
        <v>16104</v>
      </c>
      <c r="D5816" s="0" t="s">
        <v>15964</v>
      </c>
      <c r="E5816" s="0" t="s">
        <v>339</v>
      </c>
      <c r="F5816" s="0" t="n">
        <v>14</v>
      </c>
      <c r="G5816" s="0" t="s">
        <v>16105</v>
      </c>
      <c r="H5816" s="0" t="s">
        <v>16106</v>
      </c>
      <c r="I5816" s="0" t="n">
        <f aca="false">IFERROR(SEARCH("\",H5816),0)</f>
        <v>0</v>
      </c>
    </row>
    <row r="5817" customFormat="false" ht="13.8" hidden="false" customHeight="false" outlineLevel="0" collapsed="false">
      <c r="A5817" s="0" t="s">
        <v>12</v>
      </c>
      <c r="B5817" s="3" t="s">
        <v>16107</v>
      </c>
      <c r="C5817" s="0" t="s">
        <v>16108</v>
      </c>
      <c r="D5817" s="0" t="s">
        <v>15964</v>
      </c>
      <c r="E5817" s="0" t="s">
        <v>339</v>
      </c>
      <c r="F5817" s="0" t="n">
        <v>3</v>
      </c>
      <c r="G5817" s="0" t="s">
        <v>16109</v>
      </c>
      <c r="H5817" s="0" t="s">
        <v>16110</v>
      </c>
      <c r="I5817" s="0" t="n">
        <f aca="false">IFERROR(SEARCH("\",H5817),0)</f>
        <v>0</v>
      </c>
    </row>
    <row r="5818" customFormat="false" ht="13.8" hidden="false" customHeight="false" outlineLevel="0" collapsed="false">
      <c r="A5818" s="0" t="s">
        <v>12</v>
      </c>
      <c r="B5818" s="3" t="s">
        <v>16107</v>
      </c>
      <c r="C5818" s="0" t="s">
        <v>16108</v>
      </c>
      <c r="D5818" s="0" t="s">
        <v>15964</v>
      </c>
      <c r="E5818" s="0" t="s">
        <v>339</v>
      </c>
      <c r="F5818" s="0" t="n">
        <v>3</v>
      </c>
      <c r="G5818" s="0" t="s">
        <v>16111</v>
      </c>
      <c r="H5818" s="0" t="s">
        <v>16110</v>
      </c>
      <c r="I5818" s="0" t="n">
        <f aca="false">IFERROR(SEARCH("\",H5818),0)</f>
        <v>0</v>
      </c>
    </row>
    <row r="5819" customFormat="false" ht="13.8" hidden="false" customHeight="false" outlineLevel="0" collapsed="false">
      <c r="A5819" s="0" t="s">
        <v>12</v>
      </c>
      <c r="B5819" s="3" t="s">
        <v>16112</v>
      </c>
      <c r="C5819" s="0" t="s">
        <v>6892</v>
      </c>
      <c r="D5819" s="0" t="s">
        <v>15964</v>
      </c>
      <c r="E5819" s="0" t="s">
        <v>339</v>
      </c>
      <c r="F5819" s="0" t="n">
        <v>15</v>
      </c>
      <c r="G5819" s="0" t="s">
        <v>16113</v>
      </c>
      <c r="H5819" s="0" t="s">
        <v>16114</v>
      </c>
      <c r="I5819" s="0" t="n">
        <f aca="false">IFERROR(SEARCH("\",H5819),0)</f>
        <v>0</v>
      </c>
    </row>
    <row r="5820" customFormat="false" ht="13.8" hidden="false" customHeight="false" outlineLevel="0" collapsed="false">
      <c r="A5820" s="0" t="s">
        <v>12</v>
      </c>
      <c r="B5820" s="3" t="s">
        <v>16112</v>
      </c>
      <c r="C5820" s="0" t="s">
        <v>6892</v>
      </c>
      <c r="D5820" s="0" t="s">
        <v>15964</v>
      </c>
      <c r="E5820" s="0" t="s">
        <v>339</v>
      </c>
      <c r="F5820" s="0" t="n">
        <v>15</v>
      </c>
      <c r="G5820" s="0" t="s">
        <v>16115</v>
      </c>
      <c r="H5820" s="0" t="s">
        <v>16114</v>
      </c>
      <c r="I5820" s="0" t="n">
        <f aca="false">IFERROR(SEARCH("\",H5820),0)</f>
        <v>0</v>
      </c>
      <c r="P5820" s="0" t="str">
        <f aca="false">C5820</f>
        <v>Boris Gardiner</v>
      </c>
      <c r="Q5820" s="0" t="str">
        <f aca="false">B5820</f>
        <v>Comanding wife</v>
      </c>
    </row>
    <row r="5821" customFormat="false" ht="13.8" hidden="false" customHeight="false" outlineLevel="0" collapsed="false">
      <c r="A5821" s="0" t="s">
        <v>12</v>
      </c>
      <c r="B5821" s="3" t="s">
        <v>16116</v>
      </c>
      <c r="C5821" s="0" t="s">
        <v>16042</v>
      </c>
      <c r="D5821" s="0" t="s">
        <v>15964</v>
      </c>
      <c r="E5821" s="0" t="s">
        <v>339</v>
      </c>
      <c r="F5821" s="0" t="n">
        <v>1</v>
      </c>
      <c r="G5821" s="0" t="s">
        <v>16117</v>
      </c>
      <c r="H5821" s="0" t="s">
        <v>16118</v>
      </c>
      <c r="I5821" s="0" t="n">
        <f aca="false">IFERROR(SEARCH("\",H5821),0)</f>
        <v>0</v>
      </c>
    </row>
    <row r="5822" customFormat="false" ht="13.8" hidden="false" customHeight="false" outlineLevel="0" collapsed="false">
      <c r="A5822" s="0" t="s">
        <v>12</v>
      </c>
      <c r="B5822" s="3" t="s">
        <v>16116</v>
      </c>
      <c r="C5822" s="0" t="s">
        <v>16042</v>
      </c>
      <c r="D5822" s="0" t="s">
        <v>15964</v>
      </c>
      <c r="E5822" s="0" t="s">
        <v>339</v>
      </c>
      <c r="F5822" s="0" t="n">
        <v>1</v>
      </c>
      <c r="G5822" s="0" t="s">
        <v>16119</v>
      </c>
      <c r="H5822" s="0" t="s">
        <v>16118</v>
      </c>
      <c r="I5822" s="0" t="n">
        <f aca="false">IFERROR(SEARCH("\",H5822),0)</f>
        <v>0</v>
      </c>
      <c r="P5822" s="0" t="str">
        <f aca="false">C5822</f>
        <v>Byron Lee &amp; The Dragonaires</v>
      </c>
      <c r="Q5822" s="0" t="str">
        <f aca="false">B5822</f>
        <v>Jamaican Ska</v>
      </c>
    </row>
    <row r="5823" customFormat="false" ht="13.8" hidden="false" customHeight="false" outlineLevel="0" collapsed="false">
      <c r="A5823" s="0" t="s">
        <v>12</v>
      </c>
      <c r="B5823" s="3" t="s">
        <v>16120</v>
      </c>
      <c r="C5823" s="0" t="s">
        <v>16042</v>
      </c>
      <c r="D5823" s="0" t="s">
        <v>15964</v>
      </c>
      <c r="E5823" s="0" t="s">
        <v>339</v>
      </c>
      <c r="F5823" s="0" t="n">
        <v>7</v>
      </c>
      <c r="G5823" s="0" t="s">
        <v>16121</v>
      </c>
      <c r="H5823" s="0" t="s">
        <v>16122</v>
      </c>
      <c r="I5823" s="0" t="n">
        <f aca="false">IFERROR(SEARCH("\",H5823),0)</f>
        <v>0</v>
      </c>
    </row>
    <row r="5824" customFormat="false" ht="13.8" hidden="false" customHeight="false" outlineLevel="0" collapsed="false">
      <c r="A5824" s="0" t="s">
        <v>12</v>
      </c>
      <c r="B5824" s="3" t="s">
        <v>16120</v>
      </c>
      <c r="C5824" s="0" t="s">
        <v>16042</v>
      </c>
      <c r="D5824" s="0" t="s">
        <v>15964</v>
      </c>
      <c r="E5824" s="0" t="s">
        <v>339</v>
      </c>
      <c r="F5824" s="0" t="n">
        <v>7</v>
      </c>
      <c r="G5824" s="0" t="s">
        <v>16123</v>
      </c>
      <c r="H5824" s="0" t="s">
        <v>16122</v>
      </c>
      <c r="I5824" s="0" t="n">
        <f aca="false">IFERROR(SEARCH("\",H5824),0)</f>
        <v>0</v>
      </c>
    </row>
    <row r="5825" customFormat="false" ht="13.8" hidden="false" customHeight="false" outlineLevel="0" collapsed="false">
      <c r="A5825" s="0" t="s">
        <v>12</v>
      </c>
      <c r="B5825" s="3" t="s">
        <v>16124</v>
      </c>
      <c r="C5825" s="0" t="s">
        <v>16125</v>
      </c>
      <c r="D5825" s="0" t="s">
        <v>15964</v>
      </c>
      <c r="E5825" s="0" t="s">
        <v>339</v>
      </c>
      <c r="F5825" s="0" t="n">
        <v>12</v>
      </c>
      <c r="G5825" s="0" t="s">
        <v>16126</v>
      </c>
      <c r="H5825" s="0" t="s">
        <v>16127</v>
      </c>
      <c r="I5825" s="0" t="n">
        <f aca="false">IFERROR(SEARCH("\",H5825),0)</f>
        <v>0</v>
      </c>
    </row>
    <row r="5826" customFormat="false" ht="13.8" hidden="false" customHeight="false" outlineLevel="0" collapsed="false">
      <c r="A5826" s="0" t="s">
        <v>12</v>
      </c>
      <c r="B5826" s="3" t="s">
        <v>16124</v>
      </c>
      <c r="C5826" s="0" t="s">
        <v>16125</v>
      </c>
      <c r="D5826" s="0" t="s">
        <v>15964</v>
      </c>
      <c r="E5826" s="0" t="s">
        <v>339</v>
      </c>
      <c r="F5826" s="0" t="n">
        <v>12</v>
      </c>
      <c r="G5826" s="0" t="s">
        <v>16128</v>
      </c>
      <c r="H5826" s="0" t="s">
        <v>16127</v>
      </c>
      <c r="I5826" s="0" t="n">
        <f aca="false">IFERROR(SEARCH("\",H5826),0)</f>
        <v>0</v>
      </c>
    </row>
    <row r="5827" customFormat="false" ht="13.8" hidden="false" customHeight="false" outlineLevel="0" collapsed="false">
      <c r="A5827" s="0" t="s">
        <v>12</v>
      </c>
      <c r="B5827" s="3" t="s">
        <v>16129</v>
      </c>
      <c r="C5827" s="0" t="s">
        <v>16130</v>
      </c>
      <c r="D5827" s="0" t="s">
        <v>15964</v>
      </c>
      <c r="E5827" s="0" t="s">
        <v>339</v>
      </c>
      <c r="F5827" s="0" t="n">
        <v>5</v>
      </c>
      <c r="G5827" s="0" t="s">
        <v>16131</v>
      </c>
      <c r="H5827" s="0" t="s">
        <v>16132</v>
      </c>
      <c r="I5827" s="0" t="n">
        <f aca="false">IFERROR(SEARCH("\",H5827),0)</f>
        <v>0</v>
      </c>
    </row>
    <row r="5828" customFormat="false" ht="13.8" hidden="false" customHeight="false" outlineLevel="0" collapsed="false">
      <c r="A5828" s="0" t="s">
        <v>12</v>
      </c>
      <c r="B5828" s="3" t="s">
        <v>16133</v>
      </c>
      <c r="C5828" s="0" t="s">
        <v>16134</v>
      </c>
      <c r="D5828" s="0" t="s">
        <v>15964</v>
      </c>
      <c r="E5828" s="0" t="s">
        <v>339</v>
      </c>
      <c r="F5828" s="0" t="n">
        <v>6</v>
      </c>
      <c r="G5828" s="0" t="s">
        <v>16135</v>
      </c>
      <c r="H5828" s="0" t="s">
        <v>16136</v>
      </c>
      <c r="I5828" s="0" t="n">
        <f aca="false">IFERROR(SEARCH("\",H5828),0)</f>
        <v>0</v>
      </c>
    </row>
    <row r="5829" customFormat="false" ht="13.8" hidden="false" customHeight="false" outlineLevel="0" collapsed="false">
      <c r="A5829" s="0" t="s">
        <v>12</v>
      </c>
      <c r="B5829" s="3" t="s">
        <v>16137</v>
      </c>
      <c r="C5829" s="0" t="s">
        <v>16073</v>
      </c>
      <c r="D5829" s="0" t="s">
        <v>15964</v>
      </c>
      <c r="E5829" s="0" t="s">
        <v>339</v>
      </c>
      <c r="F5829" s="0" t="n">
        <v>14</v>
      </c>
      <c r="G5829" s="0" t="s">
        <v>16138</v>
      </c>
      <c r="H5829" s="0" t="s">
        <v>16139</v>
      </c>
      <c r="I5829" s="0" t="n">
        <f aca="false">IFERROR(SEARCH("\",H5829),0)</f>
        <v>0</v>
      </c>
    </row>
    <row r="5830" customFormat="false" ht="13.8" hidden="false" customHeight="false" outlineLevel="0" collapsed="false">
      <c r="A5830" s="0" t="s">
        <v>12</v>
      </c>
      <c r="B5830" s="3" t="s">
        <v>16140</v>
      </c>
      <c r="C5830" s="0" t="s">
        <v>16073</v>
      </c>
      <c r="D5830" s="0" t="s">
        <v>15964</v>
      </c>
      <c r="E5830" s="0" t="s">
        <v>339</v>
      </c>
      <c r="F5830" s="0" t="n">
        <v>18</v>
      </c>
      <c r="G5830" s="0" t="s">
        <v>16141</v>
      </c>
      <c r="H5830" s="0" t="s">
        <v>16142</v>
      </c>
      <c r="I5830" s="0" t="n">
        <f aca="false">IFERROR(SEARCH("\",H5830),0)</f>
        <v>0</v>
      </c>
    </row>
    <row r="5831" customFormat="false" ht="13.8" hidden="false" customHeight="false" outlineLevel="0" collapsed="false">
      <c r="A5831" s="0" t="s">
        <v>12</v>
      </c>
      <c r="B5831" s="3" t="s">
        <v>16143</v>
      </c>
      <c r="C5831" s="0" t="s">
        <v>16144</v>
      </c>
      <c r="D5831" s="0" t="s">
        <v>15964</v>
      </c>
      <c r="E5831" s="0" t="s">
        <v>339</v>
      </c>
      <c r="F5831" s="0" t="n">
        <v>17</v>
      </c>
      <c r="G5831" s="0" t="s">
        <v>16145</v>
      </c>
      <c r="H5831" s="0" t="s">
        <v>16146</v>
      </c>
      <c r="I5831" s="0" t="n">
        <f aca="false">IFERROR(SEARCH("\",H5831),0)</f>
        <v>0</v>
      </c>
    </row>
    <row r="5832" customFormat="false" ht="13.8" hidden="false" customHeight="false" outlineLevel="0" collapsed="false">
      <c r="A5832" s="0" t="s">
        <v>12</v>
      </c>
      <c r="B5832" s="3" t="s">
        <v>6587</v>
      </c>
      <c r="C5832" s="0" t="s">
        <v>16024</v>
      </c>
      <c r="D5832" s="0" t="s">
        <v>15964</v>
      </c>
      <c r="E5832" s="0" t="s">
        <v>339</v>
      </c>
      <c r="F5832" s="0" t="n">
        <v>13</v>
      </c>
      <c r="G5832" s="0" t="s">
        <v>16147</v>
      </c>
      <c r="H5832" s="0" t="s">
        <v>16148</v>
      </c>
      <c r="I5832" s="0" t="n">
        <f aca="false">IFERROR(SEARCH("\",H5832),0)</f>
        <v>0</v>
      </c>
    </row>
    <row r="5833" customFormat="false" ht="13.8" hidden="false" customHeight="false" outlineLevel="0" collapsed="false">
      <c r="A5833" s="0" t="s">
        <v>12</v>
      </c>
      <c r="B5833" s="3" t="s">
        <v>16149</v>
      </c>
      <c r="C5833" s="0" t="s">
        <v>16028</v>
      </c>
      <c r="D5833" s="0" t="s">
        <v>15964</v>
      </c>
      <c r="E5833" s="0" t="s">
        <v>339</v>
      </c>
      <c r="F5833" s="0" t="n">
        <v>9</v>
      </c>
      <c r="G5833" s="0" t="s">
        <v>16150</v>
      </c>
      <c r="H5833" s="0" t="s">
        <v>16151</v>
      </c>
      <c r="I5833" s="0" t="n">
        <f aca="false">IFERROR(SEARCH("\",H5833),0)</f>
        <v>0</v>
      </c>
    </row>
    <row r="5834" customFormat="false" ht="13.8" hidden="false" customHeight="false" outlineLevel="0" collapsed="false">
      <c r="A5834" s="0" t="s">
        <v>12</v>
      </c>
      <c r="B5834" s="3" t="s">
        <v>16152</v>
      </c>
      <c r="C5834" s="0" t="s">
        <v>16153</v>
      </c>
      <c r="D5834" s="0" t="s">
        <v>15964</v>
      </c>
      <c r="E5834" s="0" t="s">
        <v>339</v>
      </c>
      <c r="F5834" s="0" t="n">
        <v>16</v>
      </c>
      <c r="G5834" s="0" t="s">
        <v>16154</v>
      </c>
      <c r="H5834" s="0" t="s">
        <v>16155</v>
      </c>
      <c r="I5834" s="0" t="n">
        <f aca="false">IFERROR(SEARCH("\",H5834),0)</f>
        <v>0</v>
      </c>
    </row>
    <row r="5835" customFormat="false" ht="13.8" hidden="false" customHeight="false" outlineLevel="0" collapsed="false">
      <c r="A5835" s="0" t="s">
        <v>12</v>
      </c>
      <c r="B5835" s="3" t="s">
        <v>16156</v>
      </c>
      <c r="C5835" s="0" t="s">
        <v>16035</v>
      </c>
      <c r="D5835" s="0" t="s">
        <v>15964</v>
      </c>
      <c r="E5835" s="0" t="s">
        <v>339</v>
      </c>
      <c r="F5835" s="0" t="n">
        <v>4</v>
      </c>
      <c r="G5835" s="0" t="s">
        <v>16157</v>
      </c>
      <c r="H5835" s="0" t="s">
        <v>16158</v>
      </c>
      <c r="I5835" s="0" t="n">
        <f aca="false">IFERROR(SEARCH("\",H5835),0)</f>
        <v>0</v>
      </c>
    </row>
    <row r="5836" customFormat="false" ht="13.8" hidden="false" customHeight="false" outlineLevel="0" collapsed="false">
      <c r="A5836" s="0" t="s">
        <v>12</v>
      </c>
      <c r="B5836" s="3" t="s">
        <v>16159</v>
      </c>
      <c r="C5836" s="0" t="s">
        <v>16160</v>
      </c>
      <c r="D5836" s="0" t="s">
        <v>15964</v>
      </c>
      <c r="E5836" s="0" t="s">
        <v>339</v>
      </c>
      <c r="F5836" s="0" t="n">
        <v>11</v>
      </c>
      <c r="G5836" s="0" t="s">
        <v>16161</v>
      </c>
      <c r="H5836" s="0" t="s">
        <v>16162</v>
      </c>
      <c r="I5836" s="0" t="n">
        <f aca="false">IFERROR(SEARCH("\",H5836),0)</f>
        <v>0</v>
      </c>
    </row>
    <row r="5837" customFormat="false" ht="13.8" hidden="false" customHeight="false" outlineLevel="0" collapsed="false">
      <c r="A5837" s="0" t="s">
        <v>12</v>
      </c>
      <c r="B5837" s="3" t="s">
        <v>16163</v>
      </c>
      <c r="C5837" s="0" t="s">
        <v>16164</v>
      </c>
      <c r="D5837" s="0" t="s">
        <v>15964</v>
      </c>
      <c r="E5837" s="0" t="s">
        <v>339</v>
      </c>
      <c r="F5837" s="0" t="n">
        <v>10</v>
      </c>
      <c r="G5837" s="0" t="s">
        <v>16165</v>
      </c>
      <c r="H5837" s="0" t="s">
        <v>16166</v>
      </c>
      <c r="I5837" s="0" t="n">
        <f aca="false">IFERROR(SEARCH("\",H5837),0)</f>
        <v>0</v>
      </c>
    </row>
    <row r="5838" customFormat="false" ht="13.8" hidden="false" customHeight="false" outlineLevel="0" collapsed="false">
      <c r="A5838" s="0" t="s">
        <v>12</v>
      </c>
      <c r="B5838" s="3" t="s">
        <v>16167</v>
      </c>
      <c r="C5838" s="0" t="s">
        <v>16168</v>
      </c>
      <c r="D5838" s="0" t="s">
        <v>15964</v>
      </c>
      <c r="E5838" s="0" t="s">
        <v>339</v>
      </c>
      <c r="F5838" s="0" t="n">
        <v>8</v>
      </c>
      <c r="G5838" s="0" t="s">
        <v>16169</v>
      </c>
      <c r="H5838" s="0" t="s">
        <v>16170</v>
      </c>
      <c r="I5838" s="0" t="n">
        <f aca="false">IFERROR(SEARCH("\",H5838),0)</f>
        <v>0</v>
      </c>
    </row>
    <row r="5839" customFormat="false" ht="13.8" hidden="false" customHeight="false" outlineLevel="0" collapsed="false">
      <c r="A5839" s="0" t="s">
        <v>12</v>
      </c>
      <c r="B5839" s="3" t="s">
        <v>16171</v>
      </c>
      <c r="C5839" s="0" t="s">
        <v>16172</v>
      </c>
      <c r="D5839" s="0" t="s">
        <v>16173</v>
      </c>
      <c r="E5839" s="0" t="s">
        <v>1905</v>
      </c>
      <c r="F5839" s="0" t="n">
        <v>1</v>
      </c>
      <c r="G5839" s="0" t="s">
        <v>16174</v>
      </c>
      <c r="H5839" s="0" t="s">
        <v>16175</v>
      </c>
      <c r="I5839" s="0" t="n">
        <f aca="false">IFERROR(SEARCH("\",H5839),0)</f>
        <v>0</v>
      </c>
    </row>
    <row r="5840" customFormat="false" ht="13.8" hidden="false" customHeight="false" outlineLevel="0" collapsed="false">
      <c r="A5840" s="0" t="s">
        <v>12</v>
      </c>
      <c r="B5840" s="3" t="s">
        <v>16171</v>
      </c>
      <c r="C5840" s="0" t="s">
        <v>16172</v>
      </c>
      <c r="D5840" s="0" t="s">
        <v>16173</v>
      </c>
      <c r="E5840" s="0" t="s">
        <v>1905</v>
      </c>
      <c r="F5840" s="0" t="n">
        <v>1</v>
      </c>
      <c r="G5840" s="0" t="s">
        <v>16176</v>
      </c>
      <c r="H5840" s="0" t="s">
        <v>16175</v>
      </c>
      <c r="I5840" s="0" t="n">
        <f aca="false">IFERROR(SEARCH("\",H5840),0)</f>
        <v>0</v>
      </c>
      <c r="N5840" s="0" t="e">
        <f aca="false">SEARCH("-",H5840,1)</f>
        <v>#VALUE!</v>
      </c>
      <c r="O5840" s="0" t="e">
        <f aca="false">SEARCH("-",H5840,N5840+1)</f>
        <v>#VALUE!</v>
      </c>
      <c r="P5840" s="0" t="e">
        <f aca="false">SEARCH("-",H5840,O5840+1)</f>
        <v>#VALUE!</v>
      </c>
      <c r="Q5840" s="0" t="e">
        <f aca="false">TRIM(MID(H5840,N5840+2,O5840-N5840-2))</f>
        <v>#VALUE!</v>
      </c>
      <c r="R5840" s="0" t="e">
        <f aca="false">MID(H5840,P5840+2,LEN(H5840)-P5840-5)</f>
        <v>#VALUE!</v>
      </c>
      <c r="S5840" s="0" t="e">
        <f aca="false">INT(TRIM(MID(H5840,O5840+2,P5840-O5840-2)))</f>
        <v>#VALUE!</v>
      </c>
    </row>
    <row r="5841" customFormat="false" ht="13.8" hidden="false" customHeight="false" outlineLevel="0" collapsed="false">
      <c r="A5841" s="0" t="s">
        <v>12</v>
      </c>
      <c r="B5841" s="3" t="s">
        <v>16177</v>
      </c>
      <c r="C5841" s="0" t="s">
        <v>16172</v>
      </c>
      <c r="D5841" s="0" t="s">
        <v>16173</v>
      </c>
      <c r="E5841" s="0" t="s">
        <v>1905</v>
      </c>
      <c r="F5841" s="0" t="n">
        <v>12</v>
      </c>
      <c r="G5841" s="0" t="s">
        <v>16178</v>
      </c>
      <c r="H5841" s="0" t="s">
        <v>16179</v>
      </c>
      <c r="I5841" s="0" t="n">
        <f aca="false">IFERROR(SEARCH("\",H5841),0)</f>
        <v>0</v>
      </c>
      <c r="N5841" s="0" t="e">
        <f aca="false">SEARCH("-",H5841,1)</f>
        <v>#VALUE!</v>
      </c>
      <c r="O5841" s="0" t="e">
        <f aca="false">SEARCH("-",H5841,N5841+1)</f>
        <v>#VALUE!</v>
      </c>
      <c r="P5841" s="0" t="e">
        <f aca="false">SEARCH("-",H5841,O5841+1)</f>
        <v>#VALUE!</v>
      </c>
      <c r="Q5841" s="0" t="e">
        <f aca="false">TRIM(MID(H5841,N5841+2,O5841-N5841-2))</f>
        <v>#VALUE!</v>
      </c>
      <c r="R5841" s="0" t="e">
        <f aca="false">MID(H5841,P5841+2,LEN(H5841)-P5841-5)</f>
        <v>#VALUE!</v>
      </c>
      <c r="S5841" s="0" t="e">
        <f aca="false">INT(TRIM(MID(H5841,O5841+2,P5841-O5841-2)))</f>
        <v>#VALUE!</v>
      </c>
    </row>
    <row r="5842" customFormat="false" ht="13.8" hidden="false" customHeight="false" outlineLevel="0" collapsed="false">
      <c r="A5842" s="0" t="s">
        <v>12</v>
      </c>
      <c r="B5842" s="3" t="s">
        <v>16177</v>
      </c>
      <c r="C5842" s="0" t="s">
        <v>16172</v>
      </c>
      <c r="D5842" s="0" t="s">
        <v>16173</v>
      </c>
      <c r="E5842" s="0" t="s">
        <v>1905</v>
      </c>
      <c r="F5842" s="0" t="n">
        <v>12</v>
      </c>
      <c r="G5842" s="0" t="s">
        <v>16180</v>
      </c>
      <c r="H5842" s="0" t="s">
        <v>16179</v>
      </c>
      <c r="I5842" s="0" t="n">
        <f aca="false">IFERROR(SEARCH("\",H5842),0)</f>
        <v>0</v>
      </c>
      <c r="N5842" s="0" t="e">
        <f aca="false">SEARCH("-",H5842,1)</f>
        <v>#VALUE!</v>
      </c>
      <c r="O5842" s="0" t="e">
        <f aca="false">SEARCH("-",H5842,N5842+1)</f>
        <v>#VALUE!</v>
      </c>
      <c r="P5842" s="0" t="e">
        <f aca="false">SEARCH("-",H5842,O5842+1)</f>
        <v>#VALUE!</v>
      </c>
      <c r="Q5842" s="0" t="e">
        <f aca="false">TRIM(MID(H5842,N5842+2,O5842-N5842-2))</f>
        <v>#VALUE!</v>
      </c>
      <c r="R5842" s="0" t="e">
        <f aca="false">MID(H5842,P5842+2,LEN(H5842)-P5842-5)</f>
        <v>#VALUE!</v>
      </c>
      <c r="S5842" s="0" t="e">
        <f aca="false">INT(TRIM(MID(H5842,O5842+2,P5842-O5842-2)))</f>
        <v>#VALUE!</v>
      </c>
    </row>
    <row r="5843" customFormat="false" ht="13.8" hidden="false" customHeight="false" outlineLevel="0" collapsed="false">
      <c r="A5843" s="0" t="s">
        <v>12</v>
      </c>
      <c r="B5843" s="3" t="s">
        <v>16181</v>
      </c>
      <c r="C5843" s="0" t="s">
        <v>16182</v>
      </c>
      <c r="D5843" s="0" t="s">
        <v>16173</v>
      </c>
      <c r="E5843" s="0" t="s">
        <v>1905</v>
      </c>
      <c r="F5843" s="0" t="n">
        <v>11</v>
      </c>
      <c r="G5843" s="0" t="s">
        <v>16183</v>
      </c>
      <c r="H5843" s="0" t="s">
        <v>16184</v>
      </c>
      <c r="I5843" s="0" t="n">
        <f aca="false">IFERROR(SEARCH("\",H5843),0)</f>
        <v>0</v>
      </c>
      <c r="N5843" s="0" t="e">
        <f aca="false">SEARCH("-",H5843,1)</f>
        <v>#VALUE!</v>
      </c>
      <c r="O5843" s="0" t="e">
        <f aca="false">SEARCH("-",H5843,N5843+1)</f>
        <v>#VALUE!</v>
      </c>
      <c r="P5843" s="0" t="e">
        <f aca="false">SEARCH("-",H5843,O5843+1)</f>
        <v>#VALUE!</v>
      </c>
      <c r="Q5843" s="0" t="e">
        <f aca="false">TRIM(MID(H5843,N5843+2,O5843-N5843-2))</f>
        <v>#VALUE!</v>
      </c>
      <c r="R5843" s="0" t="e">
        <f aca="false">MID(H5843,P5843+2,LEN(H5843)-P5843-5)</f>
        <v>#VALUE!</v>
      </c>
      <c r="S5843" s="0" t="e">
        <f aca="false">INT(TRIM(MID(H5843,O5843+2,P5843-O5843-2)))</f>
        <v>#VALUE!</v>
      </c>
    </row>
    <row r="5844" customFormat="false" ht="13.8" hidden="false" customHeight="false" outlineLevel="0" collapsed="false">
      <c r="A5844" s="0" t="s">
        <v>12</v>
      </c>
      <c r="B5844" s="3" t="s">
        <v>16185</v>
      </c>
      <c r="C5844" s="0" t="s">
        <v>16186</v>
      </c>
      <c r="D5844" s="0" t="s">
        <v>16173</v>
      </c>
      <c r="E5844" s="0" t="s">
        <v>1905</v>
      </c>
      <c r="F5844" s="0" t="n">
        <v>14</v>
      </c>
      <c r="G5844" s="0" t="s">
        <v>16187</v>
      </c>
      <c r="H5844" s="0" t="s">
        <v>16188</v>
      </c>
      <c r="I5844" s="0" t="n">
        <f aca="false">IFERROR(SEARCH("\",H5844),0)</f>
        <v>0</v>
      </c>
      <c r="N5844" s="0" t="e">
        <f aca="false">SEARCH("-",H5844,1)</f>
        <v>#VALUE!</v>
      </c>
      <c r="O5844" s="0" t="e">
        <f aca="false">SEARCH("-",H5844,N5844+1)</f>
        <v>#VALUE!</v>
      </c>
      <c r="P5844" s="0" t="e">
        <f aca="false">SEARCH("-",H5844,O5844+1)</f>
        <v>#VALUE!</v>
      </c>
      <c r="Q5844" s="0" t="e">
        <f aca="false">TRIM(MID(H5844,N5844+2,O5844-N5844-2))</f>
        <v>#VALUE!</v>
      </c>
      <c r="R5844" s="0" t="e">
        <f aca="false">MID(H5844,P5844+2,LEN(H5844)-P5844-5)</f>
        <v>#VALUE!</v>
      </c>
      <c r="S5844" s="0" t="e">
        <f aca="false">INT(TRIM(MID(H5844,O5844+2,P5844-O5844-2)))</f>
        <v>#VALUE!</v>
      </c>
    </row>
    <row r="5845" customFormat="false" ht="13.8" hidden="false" customHeight="false" outlineLevel="0" collapsed="false">
      <c r="A5845" s="0" t="s">
        <v>12</v>
      </c>
      <c r="B5845" s="3" t="s">
        <v>16185</v>
      </c>
      <c r="C5845" s="0" t="s">
        <v>16186</v>
      </c>
      <c r="D5845" s="0" t="s">
        <v>16173</v>
      </c>
      <c r="E5845" s="0" t="s">
        <v>1905</v>
      </c>
      <c r="F5845" s="0" t="n">
        <v>14</v>
      </c>
      <c r="G5845" s="0" t="s">
        <v>16189</v>
      </c>
      <c r="H5845" s="0" t="s">
        <v>16188</v>
      </c>
      <c r="I5845" s="0" t="n">
        <f aca="false">IFERROR(SEARCH("\",H5845),0)</f>
        <v>0</v>
      </c>
      <c r="N5845" s="0" t="e">
        <f aca="false">SEARCH("-",H5845,1)</f>
        <v>#VALUE!</v>
      </c>
      <c r="O5845" s="0" t="e">
        <f aca="false">SEARCH("-",H5845,N5845+1)</f>
        <v>#VALUE!</v>
      </c>
      <c r="P5845" s="0" t="e">
        <f aca="false">SEARCH("-",H5845,O5845+1)</f>
        <v>#VALUE!</v>
      </c>
      <c r="Q5845" s="0" t="e">
        <f aca="false">TRIM(MID(H5845,N5845+2,O5845-N5845-2))</f>
        <v>#VALUE!</v>
      </c>
      <c r="R5845" s="0" t="e">
        <f aca="false">MID(H5845,P5845+2,LEN(H5845)-P5845-5)</f>
        <v>#VALUE!</v>
      </c>
      <c r="S5845" s="0" t="e">
        <f aca="false">INT(TRIM(MID(H5845,O5845+2,P5845-O5845-2)))</f>
        <v>#VALUE!</v>
      </c>
    </row>
    <row r="5846" customFormat="false" ht="13.8" hidden="false" customHeight="false" outlineLevel="0" collapsed="false">
      <c r="A5846" s="0" t="s">
        <v>12</v>
      </c>
      <c r="B5846" s="3" t="s">
        <v>16190</v>
      </c>
      <c r="C5846" s="0" t="s">
        <v>16191</v>
      </c>
      <c r="D5846" s="0" t="s">
        <v>16173</v>
      </c>
      <c r="E5846" s="0" t="s">
        <v>1905</v>
      </c>
      <c r="F5846" s="0" t="n">
        <v>4</v>
      </c>
      <c r="G5846" s="0" t="s">
        <v>16192</v>
      </c>
      <c r="H5846" s="0" t="s">
        <v>16193</v>
      </c>
      <c r="I5846" s="0" t="n">
        <f aca="false">IFERROR(SEARCH("\",H5846),0)</f>
        <v>0</v>
      </c>
      <c r="N5846" s="0" t="e">
        <f aca="false">SEARCH("-",H5846,1)</f>
        <v>#VALUE!</v>
      </c>
      <c r="O5846" s="0" t="e">
        <f aca="false">SEARCH("-",H5846,N5846+1)</f>
        <v>#VALUE!</v>
      </c>
      <c r="P5846" s="0" t="e">
        <f aca="false">SEARCH("-",H5846,O5846+1)</f>
        <v>#VALUE!</v>
      </c>
      <c r="Q5846" s="0" t="e">
        <f aca="false">TRIM(MID(H5846,N5846+2,O5846-N5846-2))</f>
        <v>#VALUE!</v>
      </c>
      <c r="R5846" s="0" t="e">
        <f aca="false">MID(H5846,P5846+2,LEN(H5846)-P5846-5)</f>
        <v>#VALUE!</v>
      </c>
      <c r="S5846" s="0" t="e">
        <f aca="false">INT(TRIM(MID(H5846,O5846+2,P5846-O5846-2)))</f>
        <v>#VALUE!</v>
      </c>
    </row>
    <row r="5847" customFormat="false" ht="13.8" hidden="false" customHeight="false" outlineLevel="0" collapsed="false">
      <c r="A5847" s="0" t="s">
        <v>12</v>
      </c>
      <c r="B5847" s="3" t="s">
        <v>16194</v>
      </c>
      <c r="C5847" s="0" t="s">
        <v>16195</v>
      </c>
      <c r="D5847" s="0" t="s">
        <v>16173</v>
      </c>
      <c r="E5847" s="0" t="s">
        <v>1905</v>
      </c>
      <c r="F5847" s="0" t="n">
        <v>10</v>
      </c>
      <c r="G5847" s="0" t="s">
        <v>16196</v>
      </c>
      <c r="H5847" s="0" t="s">
        <v>16197</v>
      </c>
      <c r="I5847" s="0" t="n">
        <f aca="false">IFERROR(SEARCH("\",H5847),0)</f>
        <v>0</v>
      </c>
      <c r="N5847" s="0" t="e">
        <f aca="false">SEARCH("-",H5847,1)</f>
        <v>#VALUE!</v>
      </c>
      <c r="O5847" s="0" t="e">
        <f aca="false">SEARCH("-",H5847,N5847+1)</f>
        <v>#VALUE!</v>
      </c>
      <c r="P5847" s="0" t="e">
        <f aca="false">SEARCH("-",H5847,O5847+1)</f>
        <v>#VALUE!</v>
      </c>
      <c r="Q5847" s="0" t="e">
        <f aca="false">TRIM(MID(H5847,N5847+2,O5847-N5847-2))</f>
        <v>#VALUE!</v>
      </c>
      <c r="R5847" s="0" t="e">
        <f aca="false">MID(H5847,P5847+2,LEN(H5847)-P5847-5)</f>
        <v>#VALUE!</v>
      </c>
      <c r="S5847" s="0" t="e">
        <f aca="false">INT(TRIM(MID(H5847,O5847+2,P5847-O5847-2)))</f>
        <v>#VALUE!</v>
      </c>
    </row>
    <row r="5848" customFormat="false" ht="13.8" hidden="false" customHeight="false" outlineLevel="0" collapsed="false">
      <c r="A5848" s="0" t="s">
        <v>12</v>
      </c>
      <c r="B5848" s="3" t="s">
        <v>16198</v>
      </c>
      <c r="C5848" s="0" t="s">
        <v>16199</v>
      </c>
      <c r="D5848" s="0" t="s">
        <v>16173</v>
      </c>
      <c r="E5848" s="0" t="s">
        <v>1905</v>
      </c>
      <c r="F5848" s="0" t="n">
        <v>8</v>
      </c>
      <c r="G5848" s="0" t="s">
        <v>16200</v>
      </c>
      <c r="H5848" s="0" t="s">
        <v>16201</v>
      </c>
      <c r="I5848" s="0" t="n">
        <f aca="false">IFERROR(SEARCH("\",H5848),0)</f>
        <v>0</v>
      </c>
      <c r="N5848" s="0" t="e">
        <f aca="false">SEARCH("-",H5848,1)</f>
        <v>#VALUE!</v>
      </c>
      <c r="O5848" s="0" t="e">
        <f aca="false">SEARCH("-",H5848,N5848+1)</f>
        <v>#VALUE!</v>
      </c>
      <c r="P5848" s="0" t="e">
        <f aca="false">SEARCH("-",H5848,O5848+1)</f>
        <v>#VALUE!</v>
      </c>
      <c r="Q5848" s="0" t="e">
        <f aca="false">TRIM(MID(H5848,N5848+2,O5848-N5848-2))</f>
        <v>#VALUE!</v>
      </c>
      <c r="R5848" s="0" t="e">
        <f aca="false">MID(H5848,P5848+2,LEN(H5848)-P5848-5)</f>
        <v>#VALUE!</v>
      </c>
      <c r="S5848" s="0" t="e">
        <f aca="false">INT(TRIM(MID(H5848,O5848+2,P5848-O5848-2)))</f>
        <v>#VALUE!</v>
      </c>
    </row>
    <row r="5849" customFormat="false" ht="13.8" hidden="false" customHeight="false" outlineLevel="0" collapsed="false">
      <c r="A5849" s="0" t="s">
        <v>12</v>
      </c>
      <c r="B5849" s="3" t="s">
        <v>16202</v>
      </c>
      <c r="C5849" s="0" t="s">
        <v>16203</v>
      </c>
      <c r="D5849" s="0" t="s">
        <v>16173</v>
      </c>
      <c r="E5849" s="0" t="s">
        <v>1905</v>
      </c>
      <c r="F5849" s="0" t="n">
        <v>15</v>
      </c>
      <c r="G5849" s="0" t="s">
        <v>16204</v>
      </c>
      <c r="H5849" s="0" t="s">
        <v>16205</v>
      </c>
      <c r="I5849" s="0" t="n">
        <f aca="false">IFERROR(SEARCH("\",H5849),0)</f>
        <v>0</v>
      </c>
      <c r="N5849" s="0" t="e">
        <f aca="false">SEARCH("-",H5849,1)</f>
        <v>#VALUE!</v>
      </c>
      <c r="O5849" s="0" t="e">
        <f aca="false">SEARCH("-",H5849,N5849+1)</f>
        <v>#VALUE!</v>
      </c>
      <c r="P5849" s="0" t="e">
        <f aca="false">SEARCH("-",H5849,O5849+1)</f>
        <v>#VALUE!</v>
      </c>
      <c r="Q5849" s="0" t="e">
        <f aca="false">TRIM(MID(H5849,N5849+2,O5849-N5849-2))</f>
        <v>#VALUE!</v>
      </c>
      <c r="R5849" s="0" t="e">
        <f aca="false">MID(H5849,P5849+2,LEN(H5849)-P5849-5)</f>
        <v>#VALUE!</v>
      </c>
      <c r="S5849" s="0" t="e">
        <f aca="false">INT(TRIM(MID(H5849,O5849+2,P5849-O5849-2)))</f>
        <v>#VALUE!</v>
      </c>
    </row>
    <row r="5850" customFormat="false" ht="13.8" hidden="false" customHeight="false" outlineLevel="0" collapsed="false">
      <c r="A5850" s="0" t="s">
        <v>12</v>
      </c>
      <c r="B5850" s="3" t="s">
        <v>16206</v>
      </c>
      <c r="C5850" s="0" t="s">
        <v>16207</v>
      </c>
      <c r="D5850" s="0" t="s">
        <v>16173</v>
      </c>
      <c r="E5850" s="0" t="s">
        <v>1905</v>
      </c>
      <c r="F5850" s="0" t="n">
        <v>3</v>
      </c>
      <c r="G5850" s="0" t="s">
        <v>16208</v>
      </c>
      <c r="H5850" s="0" t="s">
        <v>16209</v>
      </c>
      <c r="I5850" s="0" t="n">
        <f aca="false">IFERROR(SEARCH("\",H5850),0)</f>
        <v>0</v>
      </c>
      <c r="N5850" s="0" t="e">
        <f aca="false">SEARCH("-",H5850,1)</f>
        <v>#VALUE!</v>
      </c>
      <c r="O5850" s="0" t="e">
        <f aca="false">SEARCH("-",H5850,N5850+1)</f>
        <v>#VALUE!</v>
      </c>
      <c r="P5850" s="0" t="e">
        <f aca="false">SEARCH("-",H5850,O5850+1)</f>
        <v>#VALUE!</v>
      </c>
      <c r="Q5850" s="0" t="e">
        <f aca="false">TRIM(MID(H5850,N5850+2,O5850-N5850-2))</f>
        <v>#VALUE!</v>
      </c>
      <c r="R5850" s="0" t="e">
        <f aca="false">MID(H5850,P5850+2,LEN(H5850)-P5850-5)</f>
        <v>#VALUE!</v>
      </c>
      <c r="S5850" s="0" t="e">
        <f aca="false">INT(TRIM(MID(H5850,O5850+2,P5850-O5850-2)))</f>
        <v>#VALUE!</v>
      </c>
    </row>
    <row r="5851" customFormat="false" ht="13.8" hidden="false" customHeight="false" outlineLevel="0" collapsed="false">
      <c r="A5851" s="0" t="s">
        <v>12</v>
      </c>
      <c r="B5851" s="3" t="s">
        <v>16206</v>
      </c>
      <c r="C5851" s="0" t="s">
        <v>16207</v>
      </c>
      <c r="D5851" s="0" t="s">
        <v>16173</v>
      </c>
      <c r="E5851" s="0" t="s">
        <v>1905</v>
      </c>
      <c r="F5851" s="0" t="n">
        <v>3</v>
      </c>
      <c r="G5851" s="0" t="s">
        <v>16210</v>
      </c>
      <c r="H5851" s="0" t="s">
        <v>16209</v>
      </c>
      <c r="I5851" s="0" t="n">
        <f aca="false">IFERROR(SEARCH("\",H5851),0)</f>
        <v>0</v>
      </c>
      <c r="N5851" s="0" t="e">
        <f aca="false">SEARCH("-",H5851,1)</f>
        <v>#VALUE!</v>
      </c>
      <c r="O5851" s="0" t="e">
        <f aca="false">SEARCH("-",H5851,N5851+1)</f>
        <v>#VALUE!</v>
      </c>
      <c r="P5851" s="0" t="e">
        <f aca="false">SEARCH("-",H5851,O5851+1)</f>
        <v>#VALUE!</v>
      </c>
      <c r="Q5851" s="0" t="e">
        <f aca="false">TRIM(MID(H5851,N5851+2,O5851-N5851-2))</f>
        <v>#VALUE!</v>
      </c>
      <c r="R5851" s="0" t="e">
        <f aca="false">MID(H5851,P5851+2,LEN(H5851)-P5851-5)</f>
        <v>#VALUE!</v>
      </c>
      <c r="S5851" s="0" t="e">
        <f aca="false">INT(TRIM(MID(H5851,O5851+2,P5851-O5851-2)))</f>
        <v>#VALUE!</v>
      </c>
    </row>
    <row r="5852" customFormat="false" ht="13.8" hidden="false" customHeight="false" outlineLevel="0" collapsed="false">
      <c r="A5852" s="0" t="s">
        <v>12</v>
      </c>
      <c r="B5852" s="3" t="s">
        <v>16211</v>
      </c>
      <c r="C5852" s="0" t="s">
        <v>16212</v>
      </c>
      <c r="D5852" s="0" t="s">
        <v>16173</v>
      </c>
      <c r="E5852" s="0" t="s">
        <v>1905</v>
      </c>
      <c r="F5852" s="0" t="n">
        <v>13</v>
      </c>
      <c r="G5852" s="0" t="s">
        <v>16213</v>
      </c>
      <c r="H5852" s="0" t="s">
        <v>16214</v>
      </c>
      <c r="I5852" s="0" t="n">
        <f aca="false">IFERROR(SEARCH("\",H5852),0)</f>
        <v>0</v>
      </c>
      <c r="N5852" s="0" t="e">
        <f aca="false">SEARCH("-",H5852,1)</f>
        <v>#VALUE!</v>
      </c>
      <c r="O5852" s="0" t="e">
        <f aca="false">SEARCH("-",H5852,N5852+1)</f>
        <v>#VALUE!</v>
      </c>
      <c r="P5852" s="0" t="e">
        <f aca="false">SEARCH("-",H5852,O5852+1)</f>
        <v>#VALUE!</v>
      </c>
      <c r="Q5852" s="0" t="e">
        <f aca="false">TRIM(MID(H5852,N5852+2,O5852-N5852-2))</f>
        <v>#VALUE!</v>
      </c>
      <c r="R5852" s="0" t="e">
        <f aca="false">MID(H5852,P5852+2,LEN(H5852)-P5852-5)</f>
        <v>#VALUE!</v>
      </c>
      <c r="S5852" s="0" t="e">
        <f aca="false">INT(TRIM(MID(H5852,O5852+2,P5852-O5852-2)))</f>
        <v>#VALUE!</v>
      </c>
    </row>
    <row r="5853" customFormat="false" ht="13.8" hidden="false" customHeight="false" outlineLevel="0" collapsed="false">
      <c r="A5853" s="0" t="s">
        <v>12</v>
      </c>
      <c r="B5853" s="3" t="s">
        <v>16211</v>
      </c>
      <c r="C5853" s="0" t="s">
        <v>16212</v>
      </c>
      <c r="D5853" s="0" t="s">
        <v>16173</v>
      </c>
      <c r="E5853" s="0" t="s">
        <v>1905</v>
      </c>
      <c r="F5853" s="0" t="n">
        <v>13</v>
      </c>
      <c r="G5853" s="0" t="s">
        <v>16215</v>
      </c>
      <c r="H5853" s="0" t="s">
        <v>16214</v>
      </c>
      <c r="I5853" s="0" t="n">
        <f aca="false">IFERROR(SEARCH("\",H5853),0)</f>
        <v>0</v>
      </c>
      <c r="N5853" s="0" t="e">
        <f aca="false">SEARCH("-",H5853,1)</f>
        <v>#VALUE!</v>
      </c>
      <c r="O5853" s="0" t="e">
        <f aca="false">SEARCH("-",H5853,N5853+1)</f>
        <v>#VALUE!</v>
      </c>
      <c r="P5853" s="0" t="e">
        <f aca="false">SEARCH("-",H5853,O5853+1)</f>
        <v>#VALUE!</v>
      </c>
      <c r="Q5853" s="0" t="e">
        <f aca="false">TRIM(MID(H5853,N5853+2,O5853-N5853-2))</f>
        <v>#VALUE!</v>
      </c>
      <c r="R5853" s="0" t="e">
        <f aca="false">MID(H5853,P5853+2,LEN(H5853)-P5853-5)</f>
        <v>#VALUE!</v>
      </c>
      <c r="S5853" s="0" t="e">
        <f aca="false">INT(TRIM(MID(H5853,O5853+2,P5853-O5853-2)))</f>
        <v>#VALUE!</v>
      </c>
    </row>
    <row r="5854" customFormat="false" ht="13.8" hidden="false" customHeight="false" outlineLevel="0" collapsed="false">
      <c r="A5854" s="0" t="s">
        <v>12</v>
      </c>
      <c r="B5854" s="3" t="s">
        <v>16216</v>
      </c>
      <c r="C5854" s="0" t="s">
        <v>16217</v>
      </c>
      <c r="D5854" s="0" t="s">
        <v>16173</v>
      </c>
      <c r="E5854" s="0" t="s">
        <v>1905</v>
      </c>
      <c r="F5854" s="0" t="n">
        <v>7</v>
      </c>
      <c r="G5854" s="0" t="s">
        <v>16218</v>
      </c>
      <c r="H5854" s="0" t="s">
        <v>16219</v>
      </c>
      <c r="I5854" s="0" t="n">
        <f aca="false">IFERROR(SEARCH("\",H5854),0)</f>
        <v>0</v>
      </c>
      <c r="N5854" s="0" t="e">
        <f aca="false">SEARCH("-",H5854,1)</f>
        <v>#VALUE!</v>
      </c>
      <c r="O5854" s="0" t="e">
        <f aca="false">SEARCH("-",H5854,N5854+1)</f>
        <v>#VALUE!</v>
      </c>
      <c r="P5854" s="0" t="e">
        <f aca="false">SEARCH("-",H5854,O5854+1)</f>
        <v>#VALUE!</v>
      </c>
      <c r="Q5854" s="0" t="e">
        <f aca="false">TRIM(MID(H5854,N5854+2,O5854-N5854-2))</f>
        <v>#VALUE!</v>
      </c>
      <c r="R5854" s="0" t="e">
        <f aca="false">MID(H5854,P5854+2,LEN(H5854)-P5854-5)</f>
        <v>#VALUE!</v>
      </c>
      <c r="S5854" s="0" t="e">
        <f aca="false">INT(TRIM(MID(H5854,O5854+2,P5854-O5854-2)))</f>
        <v>#VALUE!</v>
      </c>
    </row>
    <row r="5855" customFormat="false" ht="13.8" hidden="false" customHeight="false" outlineLevel="0" collapsed="false">
      <c r="A5855" s="0" t="s">
        <v>12</v>
      </c>
      <c r="B5855" s="3" t="s">
        <v>16220</v>
      </c>
      <c r="C5855" s="0" t="s">
        <v>16221</v>
      </c>
      <c r="D5855" s="0" t="s">
        <v>16173</v>
      </c>
      <c r="E5855" s="0" t="s">
        <v>1905</v>
      </c>
      <c r="F5855" s="0" t="n">
        <v>6</v>
      </c>
      <c r="G5855" s="0" t="s">
        <v>16222</v>
      </c>
      <c r="H5855" s="0" t="s">
        <v>16223</v>
      </c>
      <c r="I5855" s="0" t="n">
        <f aca="false">IFERROR(SEARCH("\",H5855),0)</f>
        <v>0</v>
      </c>
      <c r="N5855" s="0" t="e">
        <f aca="false">SEARCH("-",H5855,1)</f>
        <v>#VALUE!</v>
      </c>
      <c r="O5855" s="0" t="e">
        <f aca="false">SEARCH("-",H5855,N5855+1)</f>
        <v>#VALUE!</v>
      </c>
      <c r="P5855" s="0" t="e">
        <f aca="false">SEARCH("-",H5855,O5855+1)</f>
        <v>#VALUE!</v>
      </c>
      <c r="Q5855" s="0" t="e">
        <f aca="false">TRIM(MID(H5855,N5855+2,O5855-N5855-2))</f>
        <v>#VALUE!</v>
      </c>
      <c r="R5855" s="0" t="e">
        <f aca="false">MID(H5855,P5855+2,LEN(H5855)-P5855-5)</f>
        <v>#VALUE!</v>
      </c>
      <c r="S5855" s="0" t="e">
        <f aca="false">INT(TRIM(MID(H5855,O5855+2,P5855-O5855-2)))</f>
        <v>#VALUE!</v>
      </c>
    </row>
    <row r="5856" customFormat="false" ht="13.8" hidden="false" customHeight="false" outlineLevel="0" collapsed="false">
      <c r="A5856" s="0" t="s">
        <v>12</v>
      </c>
      <c r="B5856" s="3" t="s">
        <v>16224</v>
      </c>
      <c r="C5856" s="0" t="s">
        <v>16225</v>
      </c>
      <c r="D5856" s="0" t="s">
        <v>16173</v>
      </c>
      <c r="E5856" s="0" t="s">
        <v>1905</v>
      </c>
      <c r="F5856" s="0" t="n">
        <v>5</v>
      </c>
      <c r="G5856" s="0" t="s">
        <v>16226</v>
      </c>
      <c r="H5856" s="0" t="s">
        <v>16227</v>
      </c>
      <c r="I5856" s="0" t="n">
        <f aca="false">IFERROR(SEARCH("\",H5856),0)</f>
        <v>0</v>
      </c>
      <c r="N5856" s="0" t="e">
        <f aca="false">SEARCH("-",H5856,1)</f>
        <v>#VALUE!</v>
      </c>
      <c r="O5856" s="0" t="e">
        <f aca="false">SEARCH("-",H5856,N5856+1)</f>
        <v>#VALUE!</v>
      </c>
      <c r="P5856" s="0" t="e">
        <f aca="false">SEARCH("-",H5856,O5856+1)</f>
        <v>#VALUE!</v>
      </c>
      <c r="Q5856" s="0" t="e">
        <f aca="false">TRIM(MID(H5856,N5856+2,O5856-N5856-2))</f>
        <v>#VALUE!</v>
      </c>
      <c r="R5856" s="0" t="e">
        <f aca="false">MID(H5856,P5856+2,LEN(H5856)-P5856-5)</f>
        <v>#VALUE!</v>
      </c>
      <c r="S5856" s="0" t="e">
        <f aca="false">INT(TRIM(MID(H5856,O5856+2,P5856-O5856-2)))</f>
        <v>#VALUE!</v>
      </c>
    </row>
    <row r="5857" customFormat="false" ht="13.8" hidden="false" customHeight="false" outlineLevel="0" collapsed="false">
      <c r="A5857" s="0" t="s">
        <v>12</v>
      </c>
      <c r="B5857" s="3" t="s">
        <v>16228</v>
      </c>
      <c r="C5857" s="0" t="s">
        <v>16229</v>
      </c>
      <c r="D5857" s="0" t="s">
        <v>16173</v>
      </c>
      <c r="E5857" s="0" t="s">
        <v>1905</v>
      </c>
      <c r="F5857" s="0" t="n">
        <v>2</v>
      </c>
      <c r="G5857" s="0" t="s">
        <v>16230</v>
      </c>
      <c r="H5857" s="0" t="s">
        <v>16231</v>
      </c>
      <c r="I5857" s="0" t="n">
        <f aca="false">IFERROR(SEARCH("\",H5857),0)</f>
        <v>0</v>
      </c>
      <c r="N5857" s="0" t="e">
        <f aca="false">SEARCH("-",H5857,1)</f>
        <v>#VALUE!</v>
      </c>
      <c r="O5857" s="0" t="e">
        <f aca="false">SEARCH("-",H5857,N5857+1)</f>
        <v>#VALUE!</v>
      </c>
      <c r="P5857" s="0" t="e">
        <f aca="false">SEARCH("-",H5857,O5857+1)</f>
        <v>#VALUE!</v>
      </c>
      <c r="Q5857" s="0" t="e">
        <f aca="false">TRIM(MID(H5857,N5857+2,O5857-N5857-2))</f>
        <v>#VALUE!</v>
      </c>
      <c r="R5857" s="0" t="e">
        <f aca="false">MID(H5857,P5857+2,LEN(H5857)-P5857-5)</f>
        <v>#VALUE!</v>
      </c>
      <c r="S5857" s="0" t="e">
        <f aca="false">INT(TRIM(MID(H5857,O5857+2,P5857-O5857-2)))</f>
        <v>#VALUE!</v>
      </c>
    </row>
    <row r="5858" customFormat="false" ht="13.8" hidden="false" customHeight="false" outlineLevel="0" collapsed="false">
      <c r="A5858" s="0" t="s">
        <v>12</v>
      </c>
      <c r="B5858" s="3" t="s">
        <v>16232</v>
      </c>
      <c r="C5858" s="0" t="s">
        <v>16233</v>
      </c>
      <c r="D5858" s="0" t="s">
        <v>16173</v>
      </c>
      <c r="E5858" s="0" t="s">
        <v>1905</v>
      </c>
      <c r="F5858" s="0" t="n">
        <v>9</v>
      </c>
      <c r="G5858" s="0" t="s">
        <v>16234</v>
      </c>
      <c r="H5858" s="0" t="s">
        <v>16235</v>
      </c>
      <c r="I5858" s="0" t="n">
        <f aca="false">IFERROR(SEARCH("\",H5858),0)</f>
        <v>0</v>
      </c>
      <c r="N5858" s="0" t="e">
        <f aca="false">SEARCH("-",H5858,1)</f>
        <v>#VALUE!</v>
      </c>
      <c r="O5858" s="0" t="e">
        <f aca="false">SEARCH("-",H5858,N5858+1)</f>
        <v>#VALUE!</v>
      </c>
      <c r="P5858" s="0" t="e">
        <f aca="false">SEARCH("-",H5858,O5858+1)</f>
        <v>#VALUE!</v>
      </c>
      <c r="Q5858" s="0" t="e">
        <f aca="false">TRIM(MID(H5858,N5858+2,O5858-N5858-2))</f>
        <v>#VALUE!</v>
      </c>
      <c r="R5858" s="0" t="e">
        <f aca="false">MID(H5858,P5858+2,LEN(H5858)-P5858-5)</f>
        <v>#VALUE!</v>
      </c>
      <c r="S5858" s="0" t="e">
        <f aca="false">INT(TRIM(MID(H5858,O5858+2,P5858-O5858-2)))</f>
        <v>#VALUE!</v>
      </c>
    </row>
    <row r="5859" customFormat="false" ht="13.8" hidden="false" customHeight="false" outlineLevel="0" collapsed="false">
      <c r="A5859" s="0" t="s">
        <v>12</v>
      </c>
      <c r="B5859" s="3" t="s">
        <v>16236</v>
      </c>
      <c r="C5859" s="0" t="s">
        <v>14039</v>
      </c>
      <c r="D5859" s="0" t="s">
        <v>16237</v>
      </c>
      <c r="E5859" s="0" t="s">
        <v>6648</v>
      </c>
      <c r="F5859" s="0" t="n">
        <v>1</v>
      </c>
      <c r="G5859" s="0" t="s">
        <v>16238</v>
      </c>
      <c r="H5859" s="0" t="s">
        <v>16239</v>
      </c>
      <c r="I5859" s="0" t="n">
        <f aca="false">IFERROR(SEARCH("\",H5859),0)</f>
        <v>0</v>
      </c>
      <c r="N5859" s="0" t="n">
        <f aca="false">SEARCH("-",H5859,1)</f>
        <v>13</v>
      </c>
      <c r="O5859" s="0" t="n">
        <f aca="false">SEARCH("-",H5859,N5859+1)</f>
        <v>34</v>
      </c>
      <c r="P5859" s="0" t="n">
        <f aca="false">SEARCH("-",H5859,O5859+1)</f>
        <v>40</v>
      </c>
      <c r="Q5859" s="0" t="str">
        <f aca="false">TRIM(MID(H5859,N5859+2,O5859-N5859-2))</f>
        <v>The Mix Collection</v>
      </c>
      <c r="R5859" s="0" t="str">
        <f aca="false">MID(H5859,P5859+2,LEN(H5859)-P5859-5)</f>
        <v>01 - Song For Life (Lemon Interupt Mix)</v>
      </c>
      <c r="S5859" s="0" t="e">
        <f aca="false">INT(TRIM(MID(H5859,O5859+2,P5859-O5859-2)))</f>
        <v>#VALUE!</v>
      </c>
    </row>
    <row r="5860" customFormat="false" ht="13.8" hidden="false" customHeight="false" outlineLevel="0" collapsed="false">
      <c r="A5860" s="0" t="s">
        <v>12</v>
      </c>
      <c r="B5860" s="3" t="s">
        <v>16240</v>
      </c>
      <c r="C5860" s="0" t="s">
        <v>14039</v>
      </c>
      <c r="D5860" s="0" t="s">
        <v>16237</v>
      </c>
      <c r="E5860" s="0" t="s">
        <v>6648</v>
      </c>
      <c r="F5860" s="0" t="n">
        <v>2</v>
      </c>
      <c r="G5860" s="0" t="s">
        <v>16241</v>
      </c>
      <c r="H5860" s="0" t="s">
        <v>16242</v>
      </c>
      <c r="I5860" s="0" t="n">
        <f aca="false">IFERROR(SEARCH("\",H5860),0)</f>
        <v>0</v>
      </c>
      <c r="N5860" s="0" t="n">
        <f aca="false">SEARCH("-",H5860,1)</f>
        <v>13</v>
      </c>
      <c r="O5860" s="0" t="n">
        <f aca="false">SEARCH("-",H5860,N5860+1)</f>
        <v>34</v>
      </c>
      <c r="P5860" s="0" t="n">
        <f aca="false">SEARCH("-",H5860,O5860+1)</f>
        <v>40</v>
      </c>
      <c r="Q5860" s="0" t="str">
        <f aca="false">TRIM(MID(H5860,N5860+2,O5860-N5860-2))</f>
        <v>The Mix Collection</v>
      </c>
      <c r="R5860" s="0" t="str">
        <f aca="false">MID(H5860,P5860+2,LEN(H5860)-P5860-5)</f>
        <v>02 - Song For Life (Dub For Life Mix)</v>
      </c>
      <c r="S5860" s="0" t="e">
        <f aca="false">INT(TRIM(MID(H5860,O5860+2,P5860-O5860-2)))</f>
        <v>#VALUE!</v>
      </c>
    </row>
    <row r="5861" customFormat="false" ht="13.8" hidden="false" customHeight="false" outlineLevel="0" collapsed="false">
      <c r="A5861" s="0" t="s">
        <v>12</v>
      </c>
      <c r="B5861" s="3" t="s">
        <v>16243</v>
      </c>
      <c r="C5861" s="0" t="s">
        <v>14039</v>
      </c>
      <c r="D5861" s="0" t="s">
        <v>16237</v>
      </c>
      <c r="E5861" s="0" t="s">
        <v>6648</v>
      </c>
      <c r="F5861" s="0" t="n">
        <v>3</v>
      </c>
      <c r="G5861" s="0" t="s">
        <v>16244</v>
      </c>
      <c r="H5861" s="0" t="s">
        <v>16245</v>
      </c>
      <c r="I5861" s="0" t="n">
        <f aca="false">IFERROR(SEARCH("\",H5861),0)</f>
        <v>0</v>
      </c>
      <c r="N5861" s="0" t="n">
        <f aca="false">SEARCH("-",H5861,1)</f>
        <v>13</v>
      </c>
      <c r="O5861" s="0" t="n">
        <f aca="false">SEARCH("-",H5861,N5861+1)</f>
        <v>34</v>
      </c>
      <c r="P5861" s="0" t="n">
        <f aca="false">SEARCH("-",H5861,O5861+1)</f>
        <v>40</v>
      </c>
      <c r="Q5861" s="0" t="str">
        <f aca="false">TRIM(MID(H5861,N5861+2,O5861-N5861-2))</f>
        <v>The Mix Collection</v>
      </c>
      <c r="R5861" s="0" t="str">
        <f aca="false">MID(H5861,P5861+2,LEN(H5861)-P5861-5)</f>
        <v>03 - Song For Life (Steppin Razor Mix)</v>
      </c>
      <c r="S5861" s="0" t="e">
        <f aca="false">INT(TRIM(MID(H5861,O5861+2,P5861-O5861-2)))</f>
        <v>#VALUE!</v>
      </c>
    </row>
    <row r="5862" customFormat="false" ht="13.8" hidden="false" customHeight="false" outlineLevel="0" collapsed="false">
      <c r="A5862" s="0" t="s">
        <v>12</v>
      </c>
      <c r="B5862" s="3" t="s">
        <v>16246</v>
      </c>
      <c r="C5862" s="0" t="s">
        <v>14039</v>
      </c>
      <c r="D5862" s="0" t="s">
        <v>16237</v>
      </c>
      <c r="E5862" s="0" t="s">
        <v>6648</v>
      </c>
      <c r="F5862" s="0" t="n">
        <v>4</v>
      </c>
      <c r="G5862" s="0" t="s">
        <v>16247</v>
      </c>
      <c r="H5862" s="0" t="s">
        <v>16248</v>
      </c>
      <c r="I5862" s="0" t="n">
        <f aca="false">IFERROR(SEARCH("\",H5862),0)</f>
        <v>0</v>
      </c>
      <c r="N5862" s="0" t="n">
        <f aca="false">SEARCH("-",H5862,1)</f>
        <v>13</v>
      </c>
      <c r="O5862" s="0" t="n">
        <f aca="false">SEARCH("-",H5862,N5862+1)</f>
        <v>34</v>
      </c>
      <c r="P5862" s="0" t="n">
        <f aca="false">SEARCH("-",H5862,O5862+1)</f>
        <v>40</v>
      </c>
      <c r="Q5862" s="0" t="str">
        <f aca="false">TRIM(MID(H5862,N5862+2,O5862-N5862-2))</f>
        <v>The Mix Collection</v>
      </c>
      <c r="R5862" s="0" t="str">
        <f aca="false">MID(H5862,P5862+2,LEN(H5862)-P5862-5)</f>
        <v>04 - For What You Dream (Full On Renaissance Mix)</v>
      </c>
      <c r="S5862" s="0" t="e">
        <f aca="false">INT(TRIM(MID(H5862,O5862+2,P5862-O5862-2)))</f>
        <v>#VALUE!</v>
      </c>
    </row>
    <row r="5863" customFormat="false" ht="13.8" hidden="false" customHeight="false" outlineLevel="0" collapsed="false">
      <c r="A5863" s="0" t="s">
        <v>12</v>
      </c>
      <c r="B5863" s="3" t="s">
        <v>16249</v>
      </c>
      <c r="C5863" s="0" t="s">
        <v>14039</v>
      </c>
      <c r="D5863" s="0" t="s">
        <v>16237</v>
      </c>
      <c r="E5863" s="0" t="s">
        <v>6648</v>
      </c>
      <c r="F5863" s="0" t="n">
        <v>5</v>
      </c>
      <c r="G5863" s="0" t="s">
        <v>16250</v>
      </c>
      <c r="H5863" s="0" t="s">
        <v>16251</v>
      </c>
      <c r="I5863" s="0" t="n">
        <f aca="false">IFERROR(SEARCH("\",H5863),0)</f>
        <v>0</v>
      </c>
      <c r="N5863" s="0" t="n">
        <f aca="false">SEARCH("-",H5863,1)</f>
        <v>13</v>
      </c>
      <c r="O5863" s="0" t="n">
        <f aca="false">SEARCH("-",H5863,N5863+1)</f>
        <v>34</v>
      </c>
      <c r="P5863" s="0" t="n">
        <f aca="false">SEARCH("-",H5863,O5863+1)</f>
        <v>40</v>
      </c>
      <c r="Q5863" s="0" t="str">
        <f aca="false">TRIM(MID(H5863,N5863+2,O5863-N5863-2))</f>
        <v>The Mix Collection</v>
      </c>
      <c r="R5863" s="0" t="str">
        <f aca="false">MID(H5863,P5863+2,LEN(H5863)-P5863-5)</f>
        <v>05 - Chronoclasm</v>
      </c>
      <c r="S5863" s="0" t="e">
        <f aca="false">INT(TRIM(MID(H5863,O5863+2,P5863-O5863-2)))</f>
        <v>#VALUE!</v>
      </c>
    </row>
    <row r="5864" customFormat="false" ht="13.8" hidden="false" customHeight="false" outlineLevel="0" collapsed="false">
      <c r="A5864" s="0" t="s">
        <v>12</v>
      </c>
      <c r="B5864" s="3" t="s">
        <v>16252</v>
      </c>
      <c r="C5864" s="0" t="s">
        <v>14039</v>
      </c>
      <c r="D5864" s="0" t="s">
        <v>16237</v>
      </c>
      <c r="E5864" s="0" t="s">
        <v>6648</v>
      </c>
      <c r="F5864" s="0" t="n">
        <v>6</v>
      </c>
      <c r="G5864" s="0" t="s">
        <v>16253</v>
      </c>
      <c r="H5864" s="0" t="s">
        <v>16254</v>
      </c>
      <c r="I5864" s="0" t="n">
        <f aca="false">IFERROR(SEARCH("\",H5864),0)</f>
        <v>0</v>
      </c>
      <c r="N5864" s="0" t="n">
        <f aca="false">SEARCH("-",H5864,1)</f>
        <v>13</v>
      </c>
      <c r="O5864" s="0" t="n">
        <f aca="false">SEARCH("-",H5864,N5864+1)</f>
        <v>34</v>
      </c>
      <c r="P5864" s="0" t="n">
        <f aca="false">SEARCH("-",H5864,O5864+1)</f>
        <v>40</v>
      </c>
      <c r="Q5864" s="0" t="str">
        <f aca="false">TRIM(MID(H5864,N5864+2,O5864-N5864-2))</f>
        <v>The Mix Collection</v>
      </c>
      <c r="R5864" s="0" t="str">
        <f aca="false">MID(H5864,P5864+2,LEN(H5864)-P5864-5)</f>
        <v>06 - De Niro (Spaceflight Remix)</v>
      </c>
      <c r="S5864" s="0" t="e">
        <f aca="false">INT(TRIM(MID(H5864,O5864+2,P5864-O5864-2)))</f>
        <v>#VALUE!</v>
      </c>
    </row>
    <row r="5865" customFormat="false" ht="13.8" hidden="false" customHeight="false" outlineLevel="0" collapsed="false">
      <c r="A5865" s="0" t="s">
        <v>12</v>
      </c>
      <c r="B5865" s="3" t="s">
        <v>16255</v>
      </c>
      <c r="C5865" s="0" t="s">
        <v>14039</v>
      </c>
      <c r="D5865" s="0" t="s">
        <v>16237</v>
      </c>
      <c r="E5865" s="0" t="s">
        <v>6648</v>
      </c>
      <c r="F5865" s="0" t="n">
        <v>7</v>
      </c>
      <c r="G5865" s="0" t="s">
        <v>16256</v>
      </c>
      <c r="H5865" s="0" t="s">
        <v>16257</v>
      </c>
      <c r="I5865" s="0" t="n">
        <f aca="false">IFERROR(SEARCH("\",H5865),0)</f>
        <v>0</v>
      </c>
      <c r="N5865" s="0" t="n">
        <f aca="false">SEARCH("-",H5865,1)</f>
        <v>13</v>
      </c>
      <c r="O5865" s="0" t="n">
        <f aca="false">SEARCH("-",H5865,N5865+1)</f>
        <v>34</v>
      </c>
      <c r="P5865" s="0" t="n">
        <f aca="false">SEARCH("-",H5865,O5865+1)</f>
        <v>40</v>
      </c>
      <c r="Q5865" s="0" t="str">
        <f aca="false">TRIM(MID(H5865,N5865+2,O5865-N5865-2))</f>
        <v>The Mix Collection</v>
      </c>
      <c r="R5865" s="0" t="str">
        <f aca="false">MID(H5865,P5865+2,LEN(H5865)-P5865-5)</f>
        <v>07 - State Of Mind (Quite Mix)</v>
      </c>
      <c r="S5865" s="0" t="e">
        <f aca="false">INT(TRIM(MID(H5865,O5865+2,P5865-O5865-2)))</f>
        <v>#VALUE!</v>
      </c>
    </row>
    <row r="5866" customFormat="false" ht="13.8" hidden="false" customHeight="false" outlineLevel="0" collapsed="false">
      <c r="A5866" s="0" t="s">
        <v>12</v>
      </c>
      <c r="B5866" s="3" t="s">
        <v>16258</v>
      </c>
      <c r="C5866" s="0" t="s">
        <v>14039</v>
      </c>
      <c r="D5866" s="0" t="s">
        <v>16237</v>
      </c>
      <c r="E5866" s="0" t="s">
        <v>6648</v>
      </c>
      <c r="F5866" s="0" t="n">
        <v>8</v>
      </c>
      <c r="G5866" s="0" t="s">
        <v>16259</v>
      </c>
      <c r="H5866" s="0" t="s">
        <v>16260</v>
      </c>
      <c r="I5866" s="0" t="n">
        <f aca="false">IFERROR(SEARCH("\",H5866),0)</f>
        <v>0</v>
      </c>
      <c r="N5866" s="0" t="n">
        <f aca="false">SEARCH("-",H5866,1)</f>
        <v>13</v>
      </c>
      <c r="O5866" s="0" t="n">
        <f aca="false">SEARCH("-",H5866,N5866+1)</f>
        <v>34</v>
      </c>
      <c r="P5866" s="0" t="n">
        <f aca="false">SEARCH("-",H5866,O5866+1)</f>
        <v>40</v>
      </c>
      <c r="Q5866" s="0" t="str">
        <f aca="false">TRIM(MID(H5866,N5866+2,O5866-N5866-2))</f>
        <v>The Mix Collection</v>
      </c>
      <c r="R5866" s="0" t="str">
        <f aca="false">MID(H5866,P5866+2,LEN(H5866)-P5866-5)</f>
        <v>08 - V.O.A.T. (Original Mix)</v>
      </c>
      <c r="S5866" s="0" t="e">
        <f aca="false">INT(TRIM(MID(H5866,O5866+2,P5866-O5866-2)))</f>
        <v>#VALUE!</v>
      </c>
    </row>
    <row r="5867" customFormat="false" ht="13.8" hidden="false" customHeight="false" outlineLevel="0" collapsed="false">
      <c r="A5867" s="0" t="s">
        <v>12</v>
      </c>
      <c r="B5867" s="3" t="s">
        <v>16261</v>
      </c>
      <c r="C5867" s="0" t="s">
        <v>14039</v>
      </c>
      <c r="D5867" s="0" t="s">
        <v>16237</v>
      </c>
      <c r="E5867" s="0" t="s">
        <v>6648</v>
      </c>
      <c r="F5867" s="0" t="n">
        <v>9</v>
      </c>
      <c r="G5867" s="0" t="s">
        <v>16262</v>
      </c>
      <c r="H5867" s="0" t="s">
        <v>16263</v>
      </c>
      <c r="I5867" s="0" t="n">
        <f aca="false">IFERROR(SEARCH("\",H5867),0)</f>
        <v>0</v>
      </c>
      <c r="N5867" s="0" t="n">
        <f aca="false">SEARCH("-",H5867,1)</f>
        <v>13</v>
      </c>
      <c r="O5867" s="0" t="n">
        <f aca="false">SEARCH("-",H5867,N5867+1)</f>
        <v>34</v>
      </c>
      <c r="P5867" s="0" t="n">
        <f aca="false">SEARCH("-",H5867,O5867+1)</f>
        <v>40</v>
      </c>
      <c r="Q5867" s="0" t="str">
        <f aca="false">TRIM(MID(H5867,N5867+2,O5867-N5867-2))</f>
        <v>The Mix Collection</v>
      </c>
      <c r="R5867" s="0" t="str">
        <f aca="false">MID(H5867,P5867+2,LEN(H5867)-P5867-5)</f>
        <v>09 - Perfect Motion (Boys Own Mix)</v>
      </c>
      <c r="S5867" s="0" t="e">
        <f aca="false">INT(TRIM(MID(H5867,O5867+2,P5867-O5867-2)))</f>
        <v>#VALUE!</v>
      </c>
    </row>
    <row r="5868" customFormat="false" ht="13.8" hidden="false" customHeight="false" outlineLevel="0" collapsed="false">
      <c r="A5868" s="0" t="s">
        <v>12</v>
      </c>
      <c r="B5868" s="3" t="s">
        <v>16264</v>
      </c>
      <c r="C5868" s="0" t="s">
        <v>14039</v>
      </c>
      <c r="D5868" s="0" t="s">
        <v>16237</v>
      </c>
      <c r="E5868" s="0" t="s">
        <v>6648</v>
      </c>
      <c r="F5868" s="0" t="n">
        <v>10</v>
      </c>
      <c r="G5868" s="0" t="s">
        <v>16265</v>
      </c>
      <c r="H5868" s="0" t="s">
        <v>16266</v>
      </c>
      <c r="I5868" s="0" t="n">
        <f aca="false">IFERROR(SEARCH("\",H5868),0)</f>
        <v>0</v>
      </c>
    </row>
    <row r="5869" customFormat="false" ht="13.8" hidden="false" customHeight="false" outlineLevel="0" collapsed="false">
      <c r="A5869" s="0" t="s">
        <v>12</v>
      </c>
      <c r="B5869" s="3" t="s">
        <v>16267</v>
      </c>
      <c r="C5869" s="0" t="s">
        <v>14039</v>
      </c>
      <c r="D5869" s="0" t="s">
        <v>16237</v>
      </c>
      <c r="E5869" s="0" t="s">
        <v>6648</v>
      </c>
      <c r="F5869" s="0" t="n">
        <v>11</v>
      </c>
      <c r="G5869" s="0" t="s">
        <v>16268</v>
      </c>
      <c r="H5869" s="0" t="s">
        <v>16269</v>
      </c>
      <c r="I5869" s="0" t="n">
        <f aca="false">IFERROR(SEARCH("\",H5869),0)</f>
        <v>0</v>
      </c>
    </row>
    <row r="5870" customFormat="false" ht="13.8" hidden="false" customHeight="false" outlineLevel="0" collapsed="false">
      <c r="A5870" s="0" t="s">
        <v>12</v>
      </c>
      <c r="B5870" s="3" t="s">
        <v>16270</v>
      </c>
      <c r="C5870" s="0" t="s">
        <v>14039</v>
      </c>
      <c r="D5870" s="0" t="s">
        <v>16237</v>
      </c>
      <c r="E5870" s="0" t="s">
        <v>6648</v>
      </c>
      <c r="F5870" s="0" t="n">
        <v>12</v>
      </c>
      <c r="G5870" s="0" t="s">
        <v>16271</v>
      </c>
      <c r="H5870" s="0" t="s">
        <v>16272</v>
      </c>
      <c r="I5870" s="0" t="n">
        <f aca="false">IFERROR(SEARCH("\",H5870),0)</f>
        <v>0</v>
      </c>
    </row>
    <row r="5871" customFormat="false" ht="13.8" hidden="false" customHeight="false" outlineLevel="0" collapsed="false">
      <c r="A5871" s="0" t="s">
        <v>12</v>
      </c>
      <c r="B5871" s="3" t="s">
        <v>16273</v>
      </c>
      <c r="C5871" s="0" t="s">
        <v>14039</v>
      </c>
      <c r="D5871" s="0" t="s">
        <v>16237</v>
      </c>
      <c r="E5871" s="0" t="s">
        <v>6648</v>
      </c>
      <c r="F5871" s="0" t="n">
        <v>13</v>
      </c>
      <c r="G5871" s="0" t="s">
        <v>16274</v>
      </c>
      <c r="H5871" s="0" t="s">
        <v>16275</v>
      </c>
      <c r="I5871" s="0" t="n">
        <f aca="false">IFERROR(SEARCH("\",H5871),0)</f>
        <v>0</v>
      </c>
    </row>
    <row r="5872" customFormat="false" ht="13.8" hidden="false" customHeight="false" outlineLevel="0" collapsed="false">
      <c r="A5872" s="0" t="s">
        <v>12</v>
      </c>
      <c r="B5872" s="3" t="s">
        <v>16276</v>
      </c>
      <c r="C5872" s="0" t="s">
        <v>14039</v>
      </c>
      <c r="D5872" s="0" t="s">
        <v>16237</v>
      </c>
      <c r="E5872" s="0" t="s">
        <v>6648</v>
      </c>
      <c r="F5872" s="0" t="n">
        <v>14</v>
      </c>
      <c r="G5872" s="0" t="s">
        <v>16277</v>
      </c>
      <c r="H5872" s="0" t="s">
        <v>16278</v>
      </c>
      <c r="I5872" s="0" t="n">
        <f aca="false">IFERROR(SEARCH("\",H5872),0)</f>
        <v>0</v>
      </c>
    </row>
    <row r="5873" customFormat="false" ht="13.8" hidden="false" customHeight="false" outlineLevel="0" collapsed="false">
      <c r="A5873" s="0" t="s">
        <v>12</v>
      </c>
      <c r="B5873" s="3" t="s">
        <v>16279</v>
      </c>
      <c r="C5873" s="0" t="s">
        <v>14039</v>
      </c>
      <c r="D5873" s="0" t="s">
        <v>16237</v>
      </c>
      <c r="E5873" s="0" t="s">
        <v>6648</v>
      </c>
      <c r="F5873" s="0" t="n">
        <v>15</v>
      </c>
      <c r="G5873" s="0" t="s">
        <v>16280</v>
      </c>
      <c r="H5873" s="0" t="s">
        <v>16281</v>
      </c>
      <c r="I5873" s="0" t="n">
        <f aca="false">IFERROR(SEARCH("\",H5873),0)</f>
        <v>0</v>
      </c>
    </row>
    <row r="5874" customFormat="false" ht="13.8" hidden="false" customHeight="false" outlineLevel="0" collapsed="false">
      <c r="A5874" s="0" t="s">
        <v>12</v>
      </c>
      <c r="B5874" s="3" t="s">
        <v>6513</v>
      </c>
      <c r="C5874" s="0" t="s">
        <v>14039</v>
      </c>
      <c r="D5874" s="0" t="s">
        <v>16282</v>
      </c>
      <c r="E5874" s="0" t="s">
        <v>6648</v>
      </c>
      <c r="F5874" s="0" t="n">
        <v>7</v>
      </c>
      <c r="G5874" s="0" t="s">
        <v>16283</v>
      </c>
      <c r="H5874" s="0" t="s">
        <v>16284</v>
      </c>
      <c r="I5874" s="0" t="n">
        <f aca="false">IFERROR(SEARCH("\",H5874),0)</f>
        <v>0</v>
      </c>
    </row>
    <row r="5875" customFormat="false" ht="13.8" hidden="false" customHeight="false" outlineLevel="0" collapsed="false">
      <c r="A5875" s="0" t="s">
        <v>12</v>
      </c>
      <c r="B5875" s="3" t="s">
        <v>6513</v>
      </c>
      <c r="C5875" s="0" t="s">
        <v>14039</v>
      </c>
      <c r="D5875" s="0" t="s">
        <v>16282</v>
      </c>
      <c r="E5875" s="0" t="s">
        <v>6648</v>
      </c>
      <c r="F5875" s="0" t="n">
        <v>7</v>
      </c>
      <c r="G5875" s="0" t="s">
        <v>16285</v>
      </c>
      <c r="H5875" s="0" t="s">
        <v>16284</v>
      </c>
      <c r="I5875" s="0" t="n">
        <f aca="false">IFERROR(SEARCH("\",H5875),0)</f>
        <v>0</v>
      </c>
    </row>
    <row r="5876" customFormat="false" ht="13.8" hidden="false" customHeight="false" outlineLevel="0" collapsed="false">
      <c r="A5876" s="0" t="s">
        <v>12</v>
      </c>
      <c r="B5876" s="3" t="s">
        <v>16286</v>
      </c>
      <c r="C5876" s="0" t="s">
        <v>14039</v>
      </c>
      <c r="D5876" s="0" t="s">
        <v>16282</v>
      </c>
      <c r="E5876" s="0" t="s">
        <v>6648</v>
      </c>
      <c r="F5876" s="0" t="n">
        <v>4</v>
      </c>
      <c r="G5876" s="0" t="s">
        <v>16287</v>
      </c>
      <c r="H5876" s="0" t="s">
        <v>16288</v>
      </c>
      <c r="I5876" s="0" t="n">
        <f aca="false">IFERROR(SEARCH("\",H5876),0)</f>
        <v>0</v>
      </c>
    </row>
    <row r="5877" customFormat="false" ht="13.8" hidden="false" customHeight="false" outlineLevel="0" collapsed="false">
      <c r="A5877" s="0" t="s">
        <v>12</v>
      </c>
      <c r="B5877" s="3" t="s">
        <v>16286</v>
      </c>
      <c r="C5877" s="0" t="s">
        <v>14039</v>
      </c>
      <c r="D5877" s="0" t="s">
        <v>16282</v>
      </c>
      <c r="E5877" s="0" t="s">
        <v>6648</v>
      </c>
      <c r="F5877" s="0" t="n">
        <v>4</v>
      </c>
      <c r="G5877" s="0" t="s">
        <v>16289</v>
      </c>
      <c r="H5877" s="0" t="s">
        <v>16288</v>
      </c>
      <c r="I5877" s="0" t="n">
        <f aca="false">IFERROR(SEARCH("\",H5877),0)</f>
        <v>0</v>
      </c>
    </row>
    <row r="5878" customFormat="false" ht="13.8" hidden="false" customHeight="false" outlineLevel="0" collapsed="false">
      <c r="A5878" s="0" t="s">
        <v>12</v>
      </c>
      <c r="B5878" s="3" t="s">
        <v>16290</v>
      </c>
      <c r="C5878" s="0" t="s">
        <v>14039</v>
      </c>
      <c r="D5878" s="0" t="s">
        <v>16282</v>
      </c>
      <c r="E5878" s="0" t="s">
        <v>6648</v>
      </c>
      <c r="F5878" s="0" t="n">
        <v>5</v>
      </c>
      <c r="G5878" s="0" t="s">
        <v>16291</v>
      </c>
      <c r="H5878" s="0" t="s">
        <v>16292</v>
      </c>
      <c r="I5878" s="0" t="n">
        <f aca="false">IFERROR(SEARCH("\",H5878),0)</f>
        <v>0</v>
      </c>
    </row>
    <row r="5879" customFormat="false" ht="13.8" hidden="false" customHeight="false" outlineLevel="0" collapsed="false">
      <c r="A5879" s="0" t="s">
        <v>12</v>
      </c>
      <c r="B5879" s="3" t="s">
        <v>16293</v>
      </c>
      <c r="C5879" s="0" t="s">
        <v>14039</v>
      </c>
      <c r="D5879" s="0" t="s">
        <v>16282</v>
      </c>
      <c r="E5879" s="0" t="s">
        <v>6648</v>
      </c>
      <c r="F5879" s="0" t="n">
        <v>10</v>
      </c>
      <c r="G5879" s="0" t="s">
        <v>16294</v>
      </c>
      <c r="H5879" s="0" t="s">
        <v>16295</v>
      </c>
      <c r="I5879" s="0" t="n">
        <f aca="false">IFERROR(SEARCH("\",H5879),0)</f>
        <v>0</v>
      </c>
    </row>
    <row r="5880" customFormat="false" ht="13.8" hidden="false" customHeight="false" outlineLevel="0" collapsed="false">
      <c r="A5880" s="0" t="s">
        <v>12</v>
      </c>
      <c r="B5880" s="3" t="s">
        <v>16296</v>
      </c>
      <c r="C5880" s="0" t="s">
        <v>14039</v>
      </c>
      <c r="D5880" s="0" t="s">
        <v>16282</v>
      </c>
      <c r="E5880" s="0" t="s">
        <v>6648</v>
      </c>
      <c r="F5880" s="0" t="n">
        <v>1</v>
      </c>
      <c r="G5880" s="0" t="s">
        <v>16297</v>
      </c>
      <c r="H5880" s="0" t="s">
        <v>16298</v>
      </c>
      <c r="I5880" s="0" t="n">
        <f aca="false">IFERROR(SEARCH("\",H5880),0)</f>
        <v>0</v>
      </c>
    </row>
    <row r="5881" customFormat="false" ht="13.8" hidden="false" customHeight="false" outlineLevel="0" collapsed="false">
      <c r="A5881" s="0" t="s">
        <v>12</v>
      </c>
      <c r="B5881" s="3" t="s">
        <v>16299</v>
      </c>
      <c r="C5881" s="0" t="s">
        <v>14039</v>
      </c>
      <c r="D5881" s="0" t="s">
        <v>16282</v>
      </c>
      <c r="E5881" s="0" t="s">
        <v>6648</v>
      </c>
      <c r="F5881" s="0" t="n">
        <v>3</v>
      </c>
      <c r="G5881" s="0" t="s">
        <v>16300</v>
      </c>
      <c r="H5881" s="0" t="s">
        <v>16301</v>
      </c>
      <c r="I5881" s="0" t="n">
        <f aca="false">IFERROR(SEARCH("\",H5881),0)</f>
        <v>0</v>
      </c>
    </row>
    <row r="5882" customFormat="false" ht="13.8" hidden="false" customHeight="false" outlineLevel="0" collapsed="false">
      <c r="A5882" s="0" t="s">
        <v>12</v>
      </c>
      <c r="B5882" s="3" t="s">
        <v>16302</v>
      </c>
      <c r="C5882" s="0" t="s">
        <v>14039</v>
      </c>
      <c r="D5882" s="0" t="s">
        <v>16282</v>
      </c>
      <c r="E5882" s="0" t="s">
        <v>6648</v>
      </c>
      <c r="F5882" s="0" t="n">
        <v>2</v>
      </c>
      <c r="G5882" s="0" t="s">
        <v>16303</v>
      </c>
      <c r="H5882" s="0" t="s">
        <v>16304</v>
      </c>
      <c r="I5882" s="0" t="n">
        <f aca="false">IFERROR(SEARCH("\",H5882),0)</f>
        <v>0</v>
      </c>
    </row>
    <row r="5883" customFormat="false" ht="13.8" hidden="false" customHeight="false" outlineLevel="0" collapsed="false">
      <c r="A5883" s="0" t="s">
        <v>12</v>
      </c>
      <c r="B5883" s="3" t="s">
        <v>16305</v>
      </c>
      <c r="C5883" s="0" t="s">
        <v>14039</v>
      </c>
      <c r="D5883" s="0" t="s">
        <v>16282</v>
      </c>
      <c r="E5883" s="0" t="s">
        <v>6648</v>
      </c>
      <c r="F5883" s="0" t="n">
        <v>13</v>
      </c>
      <c r="G5883" s="0" t="s">
        <v>16306</v>
      </c>
      <c r="H5883" s="0" t="s">
        <v>16307</v>
      </c>
      <c r="I5883" s="0" t="n">
        <f aca="false">IFERROR(SEARCH("\",H5883),0)</f>
        <v>0</v>
      </c>
    </row>
    <row r="5884" customFormat="false" ht="13.8" hidden="false" customHeight="false" outlineLevel="0" collapsed="false">
      <c r="A5884" s="0" t="s">
        <v>12</v>
      </c>
      <c r="B5884" s="3" t="s">
        <v>16308</v>
      </c>
      <c r="C5884" s="0" t="s">
        <v>14039</v>
      </c>
      <c r="D5884" s="0" t="s">
        <v>16282</v>
      </c>
      <c r="E5884" s="0" t="s">
        <v>6648</v>
      </c>
      <c r="F5884" s="0" t="n">
        <v>6</v>
      </c>
      <c r="G5884" s="0" t="s">
        <v>16309</v>
      </c>
      <c r="H5884" s="0" t="s">
        <v>16310</v>
      </c>
      <c r="I5884" s="0" t="n">
        <f aca="false">IFERROR(SEARCH("\",H5884),0)</f>
        <v>0</v>
      </c>
    </row>
    <row r="5885" customFormat="false" ht="13.8" hidden="false" customHeight="false" outlineLevel="0" collapsed="false">
      <c r="A5885" s="0" t="s">
        <v>12</v>
      </c>
      <c r="B5885" s="3" t="s">
        <v>16311</v>
      </c>
      <c r="C5885" s="0" t="s">
        <v>14039</v>
      </c>
      <c r="D5885" s="0" t="s">
        <v>16282</v>
      </c>
      <c r="E5885" s="0" t="s">
        <v>6648</v>
      </c>
      <c r="F5885" s="0" t="n">
        <v>15</v>
      </c>
      <c r="G5885" s="0" t="s">
        <v>16312</v>
      </c>
      <c r="H5885" s="0" t="s">
        <v>16313</v>
      </c>
      <c r="I5885" s="0" t="n">
        <f aca="false">IFERROR(SEARCH("\",H5885),0)</f>
        <v>0</v>
      </c>
    </row>
    <row r="5886" customFormat="false" ht="13.8" hidden="false" customHeight="false" outlineLevel="0" collapsed="false">
      <c r="A5886" s="0" t="s">
        <v>12</v>
      </c>
      <c r="B5886" s="3" t="s">
        <v>16314</v>
      </c>
      <c r="C5886" s="0" t="s">
        <v>14039</v>
      </c>
      <c r="D5886" s="0" t="s">
        <v>16282</v>
      </c>
      <c r="E5886" s="0" t="s">
        <v>6648</v>
      </c>
      <c r="F5886" s="0" t="n">
        <v>12</v>
      </c>
      <c r="G5886" s="0" t="s">
        <v>16315</v>
      </c>
      <c r="H5886" s="0" t="s">
        <v>16316</v>
      </c>
      <c r="I5886" s="0" t="n">
        <f aca="false">IFERROR(SEARCH("\",H5886),0)</f>
        <v>0</v>
      </c>
    </row>
    <row r="5887" customFormat="false" ht="13.8" hidden="false" customHeight="false" outlineLevel="0" collapsed="false">
      <c r="A5887" s="0" t="s">
        <v>12</v>
      </c>
      <c r="B5887" s="3" t="s">
        <v>16317</v>
      </c>
      <c r="C5887" s="0" t="s">
        <v>14039</v>
      </c>
      <c r="D5887" s="0" t="s">
        <v>16282</v>
      </c>
      <c r="E5887" s="0" t="s">
        <v>6648</v>
      </c>
      <c r="F5887" s="0" t="n">
        <v>11</v>
      </c>
      <c r="G5887" s="0" t="s">
        <v>16318</v>
      </c>
      <c r="H5887" s="0" t="s">
        <v>16319</v>
      </c>
      <c r="I5887" s="0" t="n">
        <f aca="false">IFERROR(SEARCH("\",H5887),0)</f>
        <v>0</v>
      </c>
    </row>
    <row r="5888" customFormat="false" ht="13.8" hidden="false" customHeight="false" outlineLevel="0" collapsed="false">
      <c r="A5888" s="0" t="s">
        <v>12</v>
      </c>
      <c r="B5888" s="3" t="s">
        <v>16320</v>
      </c>
      <c r="C5888" s="0" t="s">
        <v>14039</v>
      </c>
      <c r="D5888" s="0" t="s">
        <v>16282</v>
      </c>
      <c r="E5888" s="0" t="s">
        <v>6648</v>
      </c>
      <c r="F5888" s="0" t="n">
        <v>14</v>
      </c>
      <c r="G5888" s="0" t="s">
        <v>16321</v>
      </c>
      <c r="H5888" s="0" t="s">
        <v>16322</v>
      </c>
      <c r="I5888" s="0" t="n">
        <f aca="false">IFERROR(SEARCH("\",H5888),0)</f>
        <v>0</v>
      </c>
    </row>
    <row r="5889" customFormat="false" ht="13.8" hidden="false" customHeight="false" outlineLevel="0" collapsed="false">
      <c r="A5889" s="0" t="s">
        <v>12</v>
      </c>
      <c r="B5889" s="3" t="s">
        <v>16323</v>
      </c>
      <c r="C5889" s="0" t="s">
        <v>14039</v>
      </c>
      <c r="D5889" s="0" t="s">
        <v>16282</v>
      </c>
      <c r="E5889" s="0" t="s">
        <v>6648</v>
      </c>
      <c r="F5889" s="0" t="n">
        <v>8</v>
      </c>
      <c r="G5889" s="0" t="s">
        <v>16324</v>
      </c>
      <c r="H5889" s="0" t="s">
        <v>16325</v>
      </c>
      <c r="I5889" s="0" t="n">
        <f aca="false">IFERROR(SEARCH("\",H5889),0)</f>
        <v>0</v>
      </c>
    </row>
    <row r="5890" customFormat="false" ht="13.8" hidden="false" customHeight="false" outlineLevel="0" collapsed="false">
      <c r="A5890" s="0" t="s">
        <v>12</v>
      </c>
      <c r="B5890" s="3" t="s">
        <v>16326</v>
      </c>
      <c r="C5890" s="0" t="s">
        <v>14039</v>
      </c>
      <c r="D5890" s="0" t="s">
        <v>16282</v>
      </c>
      <c r="E5890" s="0" t="s">
        <v>6648</v>
      </c>
      <c r="F5890" s="0" t="n">
        <v>9</v>
      </c>
      <c r="G5890" s="0" t="s">
        <v>16327</v>
      </c>
      <c r="H5890" s="0" t="s">
        <v>16328</v>
      </c>
      <c r="I5890" s="0" t="n">
        <f aca="false">IFERROR(SEARCH("\",H5890),0)</f>
        <v>0</v>
      </c>
    </row>
    <row r="5891" customFormat="false" ht="13.8" hidden="false" customHeight="false" outlineLevel="0" collapsed="false">
      <c r="A5891" s="0" t="s">
        <v>12</v>
      </c>
      <c r="B5891" s="3" t="s">
        <v>16329</v>
      </c>
      <c r="C5891" s="0" t="s">
        <v>14039</v>
      </c>
      <c r="D5891" s="0" t="s">
        <v>16330</v>
      </c>
      <c r="E5891" s="0" t="s">
        <v>6648</v>
      </c>
      <c r="F5891" s="0" t="n">
        <v>11</v>
      </c>
      <c r="G5891" s="0" t="s">
        <v>16331</v>
      </c>
      <c r="H5891" s="0" t="s">
        <v>16332</v>
      </c>
      <c r="I5891" s="0" t="n">
        <f aca="false">IFERROR(SEARCH("\",H5891),0)</f>
        <v>0</v>
      </c>
    </row>
    <row r="5892" customFormat="false" ht="13.8" hidden="false" customHeight="false" outlineLevel="0" collapsed="false">
      <c r="A5892" s="0" t="s">
        <v>12</v>
      </c>
      <c r="B5892" s="3" t="s">
        <v>16333</v>
      </c>
      <c r="C5892" s="0" t="s">
        <v>14039</v>
      </c>
      <c r="D5892" s="0" t="s">
        <v>16330</v>
      </c>
      <c r="E5892" s="0" t="s">
        <v>6648</v>
      </c>
      <c r="F5892" s="0" t="n">
        <v>12</v>
      </c>
      <c r="G5892" s="0" t="s">
        <v>16334</v>
      </c>
      <c r="H5892" s="0" t="s">
        <v>16335</v>
      </c>
      <c r="I5892" s="0" t="n">
        <f aca="false">IFERROR(SEARCH("\",H5892),0)</f>
        <v>0</v>
      </c>
    </row>
    <row r="5893" customFormat="false" ht="13.8" hidden="false" customHeight="false" outlineLevel="0" collapsed="false">
      <c r="A5893" s="0" t="s">
        <v>12</v>
      </c>
      <c r="B5893" s="3" t="s">
        <v>16336</v>
      </c>
      <c r="C5893" s="0" t="s">
        <v>14039</v>
      </c>
      <c r="D5893" s="0" t="s">
        <v>16330</v>
      </c>
      <c r="E5893" s="0" t="s">
        <v>6648</v>
      </c>
      <c r="F5893" s="0" t="n">
        <v>8</v>
      </c>
      <c r="G5893" s="0" t="s">
        <v>16337</v>
      </c>
      <c r="H5893" s="0" t="s">
        <v>16338</v>
      </c>
      <c r="I5893" s="0" t="n">
        <f aca="false">IFERROR(SEARCH("\",H5893),0)</f>
        <v>0</v>
      </c>
    </row>
    <row r="5894" customFormat="false" ht="13.8" hidden="false" customHeight="false" outlineLevel="0" collapsed="false">
      <c r="A5894" s="0" t="s">
        <v>12</v>
      </c>
      <c r="B5894" s="3" t="s">
        <v>16339</v>
      </c>
      <c r="C5894" s="0" t="s">
        <v>14039</v>
      </c>
      <c r="D5894" s="0" t="s">
        <v>16330</v>
      </c>
      <c r="E5894" s="0" t="s">
        <v>6648</v>
      </c>
      <c r="F5894" s="0" t="n">
        <v>5</v>
      </c>
      <c r="G5894" s="0" t="s">
        <v>16340</v>
      </c>
      <c r="H5894" s="0" t="s">
        <v>16341</v>
      </c>
      <c r="I5894" s="0" t="n">
        <f aca="false">IFERROR(SEARCH("\",H5894),0)</f>
        <v>0</v>
      </c>
    </row>
    <row r="5895" customFormat="false" ht="13.8" hidden="false" customHeight="false" outlineLevel="0" collapsed="false">
      <c r="A5895" s="0" t="s">
        <v>12</v>
      </c>
      <c r="B5895" s="3" t="s">
        <v>16342</v>
      </c>
      <c r="C5895" s="0" t="s">
        <v>14039</v>
      </c>
      <c r="D5895" s="0" t="s">
        <v>16330</v>
      </c>
      <c r="E5895" s="0" t="s">
        <v>6648</v>
      </c>
      <c r="F5895" s="0" t="n">
        <v>10</v>
      </c>
      <c r="G5895" s="0" t="s">
        <v>16343</v>
      </c>
      <c r="H5895" s="0" t="s">
        <v>16344</v>
      </c>
      <c r="I5895" s="0" t="n">
        <f aca="false">IFERROR(SEARCH("\",H5895),0)</f>
        <v>0</v>
      </c>
    </row>
    <row r="5896" customFormat="false" ht="13.8" hidden="false" customHeight="false" outlineLevel="0" collapsed="false">
      <c r="A5896" s="0" t="s">
        <v>12</v>
      </c>
      <c r="B5896" s="3" t="s">
        <v>16345</v>
      </c>
      <c r="C5896" s="0" t="s">
        <v>14039</v>
      </c>
      <c r="D5896" s="0" t="s">
        <v>16330</v>
      </c>
      <c r="E5896" s="0" t="s">
        <v>6648</v>
      </c>
      <c r="F5896" s="0" t="n">
        <v>3</v>
      </c>
      <c r="G5896" s="0" t="s">
        <v>16346</v>
      </c>
      <c r="H5896" s="0" t="s">
        <v>16347</v>
      </c>
      <c r="I5896" s="0" t="n">
        <f aca="false">IFERROR(SEARCH("\",H5896),0)</f>
        <v>0</v>
      </c>
    </row>
    <row r="5897" customFormat="false" ht="13.8" hidden="false" customHeight="false" outlineLevel="0" collapsed="false">
      <c r="A5897" s="0" t="s">
        <v>12</v>
      </c>
      <c r="B5897" s="3" t="s">
        <v>16348</v>
      </c>
      <c r="C5897" s="0" t="s">
        <v>14039</v>
      </c>
      <c r="D5897" s="0" t="s">
        <v>16330</v>
      </c>
      <c r="E5897" s="0" t="s">
        <v>6648</v>
      </c>
      <c r="F5897" s="0" t="n">
        <v>14</v>
      </c>
      <c r="G5897" s="0" t="s">
        <v>16349</v>
      </c>
      <c r="H5897" s="0" t="s">
        <v>16350</v>
      </c>
      <c r="I5897" s="0" t="n">
        <f aca="false">IFERROR(SEARCH("\",H5897),0)</f>
        <v>0</v>
      </c>
    </row>
    <row r="5898" customFormat="false" ht="13.8" hidden="false" customHeight="false" outlineLevel="0" collapsed="false">
      <c r="A5898" s="0" t="s">
        <v>12</v>
      </c>
      <c r="B5898" s="3" t="s">
        <v>16351</v>
      </c>
      <c r="C5898" s="0" t="s">
        <v>14039</v>
      </c>
      <c r="D5898" s="0" t="s">
        <v>16330</v>
      </c>
      <c r="E5898" s="0" t="s">
        <v>6648</v>
      </c>
      <c r="F5898" s="0" t="n">
        <v>2</v>
      </c>
      <c r="G5898" s="0" t="s">
        <v>16352</v>
      </c>
      <c r="H5898" s="0" t="s">
        <v>16353</v>
      </c>
      <c r="I5898" s="0" t="n">
        <f aca="false">IFERROR(SEARCH("\",H5898),0)</f>
        <v>0</v>
      </c>
    </row>
    <row r="5899" customFormat="false" ht="13.8" hidden="false" customHeight="false" outlineLevel="0" collapsed="false">
      <c r="A5899" s="0" t="s">
        <v>12</v>
      </c>
      <c r="B5899" s="3" t="s">
        <v>16354</v>
      </c>
      <c r="C5899" s="0" t="s">
        <v>14039</v>
      </c>
      <c r="D5899" s="0" t="s">
        <v>16330</v>
      </c>
      <c r="E5899" s="0" t="s">
        <v>6648</v>
      </c>
      <c r="F5899" s="0" t="n">
        <v>1</v>
      </c>
      <c r="G5899" s="0" t="s">
        <v>16355</v>
      </c>
      <c r="H5899" s="0" t="s">
        <v>16356</v>
      </c>
      <c r="I5899" s="0" t="n">
        <f aca="false">IFERROR(SEARCH("\",H5899),0)</f>
        <v>0</v>
      </c>
    </row>
    <row r="5900" customFormat="false" ht="13.8" hidden="false" customHeight="false" outlineLevel="0" collapsed="false">
      <c r="A5900" s="0" t="s">
        <v>12</v>
      </c>
      <c r="B5900" s="3" t="s">
        <v>16357</v>
      </c>
      <c r="C5900" s="0" t="s">
        <v>14039</v>
      </c>
      <c r="D5900" s="0" t="s">
        <v>16330</v>
      </c>
      <c r="E5900" s="0" t="s">
        <v>6648</v>
      </c>
      <c r="F5900" s="0" t="n">
        <v>13</v>
      </c>
      <c r="G5900" s="0" t="s">
        <v>16358</v>
      </c>
      <c r="H5900" s="0" t="s">
        <v>16359</v>
      </c>
      <c r="I5900" s="0" t="n">
        <f aca="false">IFERROR(SEARCH("\",H5900),0)</f>
        <v>0</v>
      </c>
    </row>
    <row r="5901" customFormat="false" ht="13.8" hidden="false" customHeight="false" outlineLevel="0" collapsed="false">
      <c r="A5901" s="0" t="s">
        <v>12</v>
      </c>
      <c r="B5901" s="3" t="s">
        <v>16360</v>
      </c>
      <c r="C5901" s="0" t="s">
        <v>14039</v>
      </c>
      <c r="D5901" s="0" t="s">
        <v>16330</v>
      </c>
      <c r="E5901" s="0" t="s">
        <v>6648</v>
      </c>
      <c r="F5901" s="0" t="n">
        <v>6</v>
      </c>
      <c r="G5901" s="0" t="s">
        <v>16361</v>
      </c>
      <c r="H5901" s="0" t="s">
        <v>16362</v>
      </c>
      <c r="I5901" s="0" t="n">
        <f aca="false">IFERROR(SEARCH("\",H5901),0)</f>
        <v>0</v>
      </c>
    </row>
    <row r="5902" customFormat="false" ht="13.8" hidden="false" customHeight="false" outlineLevel="0" collapsed="false">
      <c r="A5902" s="0" t="s">
        <v>12</v>
      </c>
      <c r="B5902" s="3" t="s">
        <v>16363</v>
      </c>
      <c r="C5902" s="0" t="s">
        <v>14039</v>
      </c>
      <c r="D5902" s="0" t="s">
        <v>16330</v>
      </c>
      <c r="E5902" s="0" t="s">
        <v>6648</v>
      </c>
      <c r="F5902" s="0" t="n">
        <v>9</v>
      </c>
      <c r="G5902" s="0" t="s">
        <v>16364</v>
      </c>
      <c r="H5902" s="0" t="s">
        <v>16365</v>
      </c>
      <c r="I5902" s="0" t="n">
        <f aca="false">IFERROR(SEARCH("\",H5902),0)</f>
        <v>0</v>
      </c>
    </row>
    <row r="5903" customFormat="false" ht="13.8" hidden="false" customHeight="false" outlineLevel="0" collapsed="false">
      <c r="A5903" s="0" t="s">
        <v>12</v>
      </c>
      <c r="B5903" s="3" t="s">
        <v>16366</v>
      </c>
      <c r="C5903" s="0" t="s">
        <v>14039</v>
      </c>
      <c r="D5903" s="0" t="s">
        <v>16330</v>
      </c>
      <c r="E5903" s="0" t="s">
        <v>6648</v>
      </c>
      <c r="F5903" s="0" t="n">
        <v>4</v>
      </c>
      <c r="G5903" s="0" t="s">
        <v>16367</v>
      </c>
      <c r="H5903" s="0" t="s">
        <v>16368</v>
      </c>
      <c r="I5903" s="0" t="n">
        <f aca="false">IFERROR(SEARCH("\",H5903),0)</f>
        <v>0</v>
      </c>
    </row>
    <row r="5904" customFormat="false" ht="13.8" hidden="false" customHeight="false" outlineLevel="0" collapsed="false">
      <c r="A5904" s="0" t="s">
        <v>12</v>
      </c>
      <c r="B5904" s="3" t="s">
        <v>16369</v>
      </c>
      <c r="C5904" s="0" t="s">
        <v>14039</v>
      </c>
      <c r="D5904" s="0" t="s">
        <v>16330</v>
      </c>
      <c r="E5904" s="0" t="s">
        <v>6648</v>
      </c>
      <c r="F5904" s="0" t="n">
        <v>7</v>
      </c>
      <c r="G5904" s="0" t="s">
        <v>16370</v>
      </c>
      <c r="H5904" s="0" t="s">
        <v>16371</v>
      </c>
      <c r="I5904" s="0" t="n">
        <f aca="false">IFERROR(SEARCH("\",H5904),0)</f>
        <v>0</v>
      </c>
    </row>
    <row r="5905" customFormat="false" ht="13.8" hidden="false" customHeight="false" outlineLevel="0" collapsed="false">
      <c r="A5905" s="0" t="s">
        <v>12</v>
      </c>
      <c r="B5905" s="3" t="s">
        <v>16372</v>
      </c>
      <c r="C5905" s="0" t="s">
        <v>5383</v>
      </c>
      <c r="D5905" s="0" t="s">
        <v>16373</v>
      </c>
      <c r="E5905" s="0" t="s">
        <v>263</v>
      </c>
      <c r="F5905" s="0" t="n">
        <v>2</v>
      </c>
      <c r="G5905" s="0" t="s">
        <v>16374</v>
      </c>
      <c r="H5905" s="0" t="s">
        <v>16375</v>
      </c>
      <c r="I5905" s="0" t="n">
        <f aca="false">IFERROR(SEARCH("\",H5905),0)</f>
        <v>0</v>
      </c>
    </row>
    <row r="5906" customFormat="false" ht="13.8" hidden="false" customHeight="false" outlineLevel="0" collapsed="false">
      <c r="A5906" s="0" t="s">
        <v>12</v>
      </c>
      <c r="B5906" s="3" t="s">
        <v>16376</v>
      </c>
      <c r="C5906" s="0" t="s">
        <v>5383</v>
      </c>
      <c r="D5906" s="0" t="s">
        <v>16373</v>
      </c>
      <c r="E5906" s="0" t="s">
        <v>263</v>
      </c>
      <c r="F5906" s="0" t="n">
        <v>16</v>
      </c>
      <c r="G5906" s="0" t="s">
        <v>16377</v>
      </c>
      <c r="H5906" s="0" t="s">
        <v>16378</v>
      </c>
      <c r="I5906" s="0" t="n">
        <f aca="false">IFERROR(SEARCH("\",H5906),0)</f>
        <v>0</v>
      </c>
    </row>
    <row r="5907" customFormat="false" ht="13.8" hidden="false" customHeight="false" outlineLevel="0" collapsed="false">
      <c r="A5907" s="0" t="s">
        <v>12</v>
      </c>
      <c r="B5907" s="3" t="s">
        <v>16379</v>
      </c>
      <c r="C5907" s="0" t="s">
        <v>2168</v>
      </c>
      <c r="D5907" s="0" t="s">
        <v>16380</v>
      </c>
      <c r="E5907" s="0" t="s">
        <v>1905</v>
      </c>
      <c r="F5907" s="0" t="n">
        <v>7</v>
      </c>
      <c r="G5907" s="0" t="s">
        <v>16381</v>
      </c>
      <c r="H5907" s="0" t="s">
        <v>16382</v>
      </c>
      <c r="I5907" s="0" t="n">
        <f aca="false">IFERROR(SEARCH("\",H5907),0)</f>
        <v>0</v>
      </c>
    </row>
    <row r="5908" customFormat="false" ht="13.8" hidden="false" customHeight="false" outlineLevel="0" collapsed="false">
      <c r="A5908" s="0" t="s">
        <v>12</v>
      </c>
      <c r="B5908" s="3" t="s">
        <v>16379</v>
      </c>
      <c r="C5908" s="0" t="s">
        <v>2168</v>
      </c>
      <c r="D5908" s="0" t="s">
        <v>16380</v>
      </c>
      <c r="E5908" s="0" t="s">
        <v>1905</v>
      </c>
      <c r="F5908" s="0" t="n">
        <v>7</v>
      </c>
      <c r="G5908" s="0" t="s">
        <v>16383</v>
      </c>
      <c r="H5908" s="0" t="s">
        <v>16382</v>
      </c>
      <c r="I5908" s="0" t="n">
        <f aca="false">IFERROR(SEARCH("\",H5908),0)</f>
        <v>0</v>
      </c>
    </row>
    <row r="5909" customFormat="false" ht="13.8" hidden="false" customHeight="false" outlineLevel="0" collapsed="false">
      <c r="A5909" s="0" t="s">
        <v>12</v>
      </c>
      <c r="B5909" s="3" t="s">
        <v>16384</v>
      </c>
      <c r="C5909" s="0" t="s">
        <v>2168</v>
      </c>
      <c r="D5909" s="0" t="s">
        <v>16380</v>
      </c>
      <c r="E5909" s="0" t="s">
        <v>1905</v>
      </c>
      <c r="F5909" s="0" t="n">
        <v>4</v>
      </c>
      <c r="G5909" s="0" t="s">
        <v>16385</v>
      </c>
      <c r="H5909" s="0" t="s">
        <v>16386</v>
      </c>
      <c r="I5909" s="0" t="n">
        <f aca="false">IFERROR(SEARCH("\",H5909),0)</f>
        <v>0</v>
      </c>
    </row>
    <row r="5910" customFormat="false" ht="13.8" hidden="false" customHeight="false" outlineLevel="0" collapsed="false">
      <c r="A5910" s="0" t="s">
        <v>12</v>
      </c>
      <c r="B5910" s="3" t="s">
        <v>16384</v>
      </c>
      <c r="C5910" s="0" t="s">
        <v>2168</v>
      </c>
      <c r="D5910" s="0" t="s">
        <v>16380</v>
      </c>
      <c r="E5910" s="0" t="s">
        <v>1905</v>
      </c>
      <c r="F5910" s="0" t="n">
        <v>4</v>
      </c>
      <c r="G5910" s="0" t="s">
        <v>16387</v>
      </c>
      <c r="H5910" s="0" t="s">
        <v>16386</v>
      </c>
      <c r="I5910" s="0" t="n">
        <f aca="false">IFERROR(SEARCH("\",H5910),0)</f>
        <v>0</v>
      </c>
    </row>
    <row r="5911" customFormat="false" ht="13.8" hidden="false" customHeight="false" outlineLevel="0" collapsed="false">
      <c r="A5911" s="0" t="s">
        <v>12</v>
      </c>
      <c r="B5911" s="3" t="s">
        <v>16388</v>
      </c>
      <c r="C5911" s="0" t="s">
        <v>2168</v>
      </c>
      <c r="D5911" s="0" t="s">
        <v>16389</v>
      </c>
      <c r="E5911" s="0" t="s">
        <v>1905</v>
      </c>
      <c r="F5911" s="0" t="n">
        <v>13</v>
      </c>
      <c r="G5911" s="0" t="s">
        <v>16390</v>
      </c>
      <c r="H5911" s="0" t="s">
        <v>16391</v>
      </c>
      <c r="I5911" s="0" t="n">
        <f aca="false">IFERROR(SEARCH("\",H5911),0)</f>
        <v>0</v>
      </c>
    </row>
    <row r="5912" customFormat="false" ht="13.8" hidden="false" customHeight="false" outlineLevel="0" collapsed="false">
      <c r="A5912" s="0" t="s">
        <v>12</v>
      </c>
      <c r="B5912" s="3" t="s">
        <v>16388</v>
      </c>
      <c r="C5912" s="0" t="s">
        <v>2168</v>
      </c>
      <c r="D5912" s="0" t="s">
        <v>16389</v>
      </c>
      <c r="E5912" s="0" t="s">
        <v>1905</v>
      </c>
      <c r="F5912" s="0" t="n">
        <v>13</v>
      </c>
      <c r="G5912" s="0" t="s">
        <v>16392</v>
      </c>
      <c r="H5912" s="0" t="s">
        <v>16391</v>
      </c>
      <c r="I5912" s="0" t="n">
        <f aca="false">IFERROR(SEARCH("\",H5912),0)</f>
        <v>0</v>
      </c>
    </row>
    <row r="5913" customFormat="false" ht="13.8" hidden="false" customHeight="false" outlineLevel="0" collapsed="false">
      <c r="A5913" s="0" t="s">
        <v>12</v>
      </c>
      <c r="B5913" s="3" t="s">
        <v>16393</v>
      </c>
      <c r="C5913" s="0" t="s">
        <v>2716</v>
      </c>
      <c r="D5913" s="0" t="s">
        <v>16394</v>
      </c>
      <c r="E5913" s="0" t="s">
        <v>1905</v>
      </c>
      <c r="F5913" s="0" t="n">
        <v>14</v>
      </c>
      <c r="G5913" s="0" t="s">
        <v>16395</v>
      </c>
      <c r="H5913" s="0" t="s">
        <v>16396</v>
      </c>
      <c r="I5913" s="0" t="n">
        <f aca="false">IFERROR(SEARCH("\",H5913),0)</f>
        <v>0</v>
      </c>
    </row>
    <row r="5914" customFormat="false" ht="13.8" hidden="false" customHeight="false" outlineLevel="0" collapsed="false">
      <c r="A5914" s="0" t="s">
        <v>12</v>
      </c>
      <c r="B5914" s="3" t="s">
        <v>16393</v>
      </c>
      <c r="C5914" s="0" t="s">
        <v>2716</v>
      </c>
      <c r="D5914" s="0" t="s">
        <v>16394</v>
      </c>
      <c r="E5914" s="0" t="s">
        <v>1905</v>
      </c>
      <c r="F5914" s="0" t="n">
        <v>14</v>
      </c>
      <c r="G5914" s="0" t="s">
        <v>16397</v>
      </c>
      <c r="H5914" s="0" t="s">
        <v>16396</v>
      </c>
      <c r="I5914" s="0" t="n">
        <f aca="false">IFERROR(SEARCH("\",H5914),0)</f>
        <v>0</v>
      </c>
    </row>
    <row r="5915" customFormat="false" ht="13.8" hidden="false" customHeight="false" outlineLevel="0" collapsed="false">
      <c r="A5915" s="0" t="s">
        <v>12</v>
      </c>
      <c r="B5915" s="3" t="s">
        <v>16398</v>
      </c>
      <c r="C5915" s="0" t="s">
        <v>16399</v>
      </c>
      <c r="D5915" s="0" t="s">
        <v>16400</v>
      </c>
      <c r="E5915" s="0" t="s">
        <v>1905</v>
      </c>
      <c r="F5915" s="0" t="n">
        <v>5</v>
      </c>
      <c r="G5915" s="0" t="s">
        <v>16401</v>
      </c>
      <c r="H5915" s="0" t="s">
        <v>16402</v>
      </c>
      <c r="I5915" s="0" t="n">
        <f aca="false">IFERROR(SEARCH("\",H5915),0)</f>
        <v>0</v>
      </c>
    </row>
    <row r="5916" customFormat="false" ht="13.8" hidden="false" customHeight="false" outlineLevel="0" collapsed="false">
      <c r="A5916" s="0" t="s">
        <v>12</v>
      </c>
      <c r="B5916" s="3" t="s">
        <v>16398</v>
      </c>
      <c r="C5916" s="0" t="s">
        <v>16399</v>
      </c>
      <c r="D5916" s="0" t="s">
        <v>16400</v>
      </c>
      <c r="E5916" s="0" t="s">
        <v>1905</v>
      </c>
      <c r="F5916" s="0" t="n">
        <v>5</v>
      </c>
      <c r="G5916" s="0" t="s">
        <v>16403</v>
      </c>
      <c r="H5916" s="0" t="s">
        <v>16402</v>
      </c>
      <c r="I5916" s="0" t="n">
        <f aca="false">IFERROR(SEARCH("\",H5916),0)</f>
        <v>0</v>
      </c>
    </row>
    <row r="5917" customFormat="false" ht="13.8" hidden="false" customHeight="false" outlineLevel="0" collapsed="false">
      <c r="A5917" s="0" t="s">
        <v>12</v>
      </c>
      <c r="B5917" s="3" t="s">
        <v>16404</v>
      </c>
      <c r="C5917" s="0" t="s">
        <v>16405</v>
      </c>
      <c r="D5917" s="0" t="s">
        <v>16406</v>
      </c>
      <c r="E5917" s="0" t="s">
        <v>396</v>
      </c>
      <c r="F5917" s="0" t="n">
        <v>12</v>
      </c>
      <c r="G5917" s="0" t="s">
        <v>16407</v>
      </c>
      <c r="H5917" s="0" t="s">
        <v>16408</v>
      </c>
      <c r="I5917" s="0" t="n">
        <f aca="false">IFERROR(SEARCH("\",H5917),0)</f>
        <v>0</v>
      </c>
    </row>
    <row r="5918" customFormat="false" ht="13.8" hidden="false" customHeight="false" outlineLevel="0" collapsed="false">
      <c r="A5918" s="0" t="s">
        <v>12</v>
      </c>
      <c r="B5918" s="3" t="s">
        <v>16409</v>
      </c>
      <c r="C5918" s="0" t="s">
        <v>16405</v>
      </c>
      <c r="D5918" s="0" t="s">
        <v>16406</v>
      </c>
      <c r="E5918" s="0" t="s">
        <v>396</v>
      </c>
      <c r="F5918" s="0" t="n">
        <v>9</v>
      </c>
      <c r="G5918" s="0" t="s">
        <v>16410</v>
      </c>
      <c r="H5918" s="0" t="s">
        <v>16411</v>
      </c>
      <c r="I5918" s="0" t="n">
        <f aca="false">IFERROR(SEARCH("\",H5918),0)</f>
        <v>0</v>
      </c>
    </row>
    <row r="5919" customFormat="false" ht="13.8" hidden="false" customHeight="false" outlineLevel="0" collapsed="false">
      <c r="A5919" s="0" t="s">
        <v>12</v>
      </c>
      <c r="B5919" s="3" t="s">
        <v>16412</v>
      </c>
      <c r="C5919" s="0" t="s">
        <v>16405</v>
      </c>
      <c r="D5919" s="0" t="s">
        <v>16406</v>
      </c>
      <c r="E5919" s="0" t="s">
        <v>396</v>
      </c>
      <c r="F5919" s="0" t="n">
        <v>6</v>
      </c>
      <c r="G5919" s="0" t="s">
        <v>16413</v>
      </c>
      <c r="H5919" s="0" t="s">
        <v>16414</v>
      </c>
      <c r="I5919" s="0" t="n">
        <f aca="false">IFERROR(SEARCH("\",H5919),0)</f>
        <v>0</v>
      </c>
    </row>
    <row r="5920" customFormat="false" ht="13.8" hidden="false" customHeight="false" outlineLevel="0" collapsed="false">
      <c r="A5920" s="0" t="s">
        <v>12</v>
      </c>
      <c r="B5920" s="3" t="s">
        <v>16415</v>
      </c>
      <c r="C5920" s="0" t="s">
        <v>16405</v>
      </c>
      <c r="D5920" s="0" t="s">
        <v>16406</v>
      </c>
      <c r="E5920" s="0" t="s">
        <v>396</v>
      </c>
      <c r="F5920" s="0" t="n">
        <v>11</v>
      </c>
      <c r="G5920" s="0" t="s">
        <v>16416</v>
      </c>
      <c r="H5920" s="0" t="s">
        <v>16417</v>
      </c>
      <c r="I5920" s="0" t="n">
        <f aca="false">IFERROR(SEARCH("\",H5920),0)</f>
        <v>0</v>
      </c>
    </row>
    <row r="5921" customFormat="false" ht="13.8" hidden="false" customHeight="false" outlineLevel="0" collapsed="false">
      <c r="A5921" s="0" t="s">
        <v>12</v>
      </c>
      <c r="B5921" s="3" t="s">
        <v>16418</v>
      </c>
      <c r="C5921" s="0" t="s">
        <v>16405</v>
      </c>
      <c r="D5921" s="0" t="s">
        <v>16406</v>
      </c>
      <c r="E5921" s="0" t="s">
        <v>396</v>
      </c>
      <c r="F5921" s="0" t="n">
        <v>7</v>
      </c>
      <c r="G5921" s="0" t="s">
        <v>16419</v>
      </c>
      <c r="H5921" s="0" t="s">
        <v>16420</v>
      </c>
      <c r="I5921" s="0" t="n">
        <f aca="false">IFERROR(SEARCH("\",H5921),0)</f>
        <v>0</v>
      </c>
    </row>
    <row r="5922" customFormat="false" ht="13.8" hidden="false" customHeight="false" outlineLevel="0" collapsed="false">
      <c r="A5922" s="0" t="s">
        <v>12</v>
      </c>
      <c r="B5922" s="3" t="s">
        <v>16421</v>
      </c>
      <c r="C5922" s="0" t="s">
        <v>16405</v>
      </c>
      <c r="D5922" s="0" t="s">
        <v>16406</v>
      </c>
      <c r="E5922" s="0" t="s">
        <v>396</v>
      </c>
      <c r="F5922" s="0" t="n">
        <v>3</v>
      </c>
      <c r="G5922" s="0" t="s">
        <v>16422</v>
      </c>
      <c r="H5922" s="0" t="s">
        <v>16423</v>
      </c>
      <c r="I5922" s="0" t="n">
        <f aca="false">IFERROR(SEARCH("\",H5922),0)</f>
        <v>0</v>
      </c>
    </row>
    <row r="5923" customFormat="false" ht="13.8" hidden="false" customHeight="false" outlineLevel="0" collapsed="false">
      <c r="A5923" s="0" t="s">
        <v>12</v>
      </c>
      <c r="B5923" s="3" t="s">
        <v>16424</v>
      </c>
      <c r="C5923" s="0" t="s">
        <v>16405</v>
      </c>
      <c r="D5923" s="0" t="s">
        <v>16406</v>
      </c>
      <c r="E5923" s="0" t="s">
        <v>396</v>
      </c>
      <c r="F5923" s="0" t="n">
        <v>4</v>
      </c>
      <c r="G5923" s="0" t="s">
        <v>16425</v>
      </c>
      <c r="H5923" s="0" t="s">
        <v>16426</v>
      </c>
      <c r="I5923" s="0" t="n">
        <f aca="false">IFERROR(SEARCH("\",H5923),0)</f>
        <v>0</v>
      </c>
    </row>
    <row r="5924" customFormat="false" ht="13.8" hidden="false" customHeight="false" outlineLevel="0" collapsed="false">
      <c r="A5924" s="0" t="s">
        <v>12</v>
      </c>
      <c r="B5924" s="3" t="s">
        <v>16427</v>
      </c>
      <c r="C5924" s="0" t="s">
        <v>16405</v>
      </c>
      <c r="D5924" s="0" t="s">
        <v>16406</v>
      </c>
      <c r="E5924" s="0" t="s">
        <v>396</v>
      </c>
      <c r="F5924" s="0" t="n">
        <v>1</v>
      </c>
      <c r="G5924" s="0" t="s">
        <v>16428</v>
      </c>
      <c r="H5924" s="0" t="s">
        <v>16429</v>
      </c>
      <c r="I5924" s="0" t="n">
        <f aca="false">IFERROR(SEARCH("\",H5924),0)</f>
        <v>0</v>
      </c>
    </row>
    <row r="5925" customFormat="false" ht="13.8" hidden="false" customHeight="false" outlineLevel="0" collapsed="false">
      <c r="A5925" s="0" t="s">
        <v>12</v>
      </c>
      <c r="B5925" s="3" t="s">
        <v>16430</v>
      </c>
      <c r="C5925" s="0" t="s">
        <v>16405</v>
      </c>
      <c r="D5925" s="0" t="s">
        <v>16406</v>
      </c>
      <c r="E5925" s="0" t="s">
        <v>396</v>
      </c>
      <c r="F5925" s="0" t="n">
        <v>2</v>
      </c>
      <c r="G5925" s="0" t="s">
        <v>16431</v>
      </c>
      <c r="H5925" s="0" t="s">
        <v>16432</v>
      </c>
      <c r="I5925" s="0" t="n">
        <f aca="false">IFERROR(SEARCH("\",H5925),0)</f>
        <v>0</v>
      </c>
    </row>
    <row r="5926" customFormat="false" ht="13.8" hidden="false" customHeight="false" outlineLevel="0" collapsed="false">
      <c r="A5926" s="0" t="s">
        <v>12</v>
      </c>
      <c r="B5926" s="3" t="s">
        <v>16433</v>
      </c>
      <c r="C5926" s="0" t="s">
        <v>16405</v>
      </c>
      <c r="D5926" s="0" t="s">
        <v>16406</v>
      </c>
      <c r="E5926" s="0" t="s">
        <v>396</v>
      </c>
      <c r="F5926" s="0" t="n">
        <v>5</v>
      </c>
      <c r="G5926" s="0" t="s">
        <v>16434</v>
      </c>
      <c r="H5926" s="0" t="s">
        <v>16435</v>
      </c>
      <c r="I5926" s="0" t="n">
        <f aca="false">IFERROR(SEARCH("\",H5926),0)</f>
        <v>0</v>
      </c>
    </row>
    <row r="5927" customFormat="false" ht="13.8" hidden="false" customHeight="false" outlineLevel="0" collapsed="false">
      <c r="A5927" s="0" t="s">
        <v>12</v>
      </c>
      <c r="B5927" s="3" t="s">
        <v>16436</v>
      </c>
      <c r="C5927" s="0" t="s">
        <v>16405</v>
      </c>
      <c r="D5927" s="0" t="s">
        <v>16406</v>
      </c>
      <c r="E5927" s="0" t="s">
        <v>396</v>
      </c>
      <c r="F5927" s="0" t="n">
        <v>10</v>
      </c>
      <c r="G5927" s="0" t="s">
        <v>16437</v>
      </c>
      <c r="H5927" s="0" t="s">
        <v>16438</v>
      </c>
      <c r="I5927" s="0" t="n">
        <f aca="false">IFERROR(SEARCH("\",H5927),0)</f>
        <v>0</v>
      </c>
    </row>
    <row r="5928" customFormat="false" ht="13.8" hidden="false" customHeight="false" outlineLevel="0" collapsed="false">
      <c r="A5928" s="0" t="s">
        <v>12</v>
      </c>
      <c r="B5928" s="3" t="s">
        <v>16439</v>
      </c>
      <c r="C5928" s="0" t="s">
        <v>16405</v>
      </c>
      <c r="D5928" s="0" t="s">
        <v>16406</v>
      </c>
      <c r="E5928" s="0" t="s">
        <v>396</v>
      </c>
      <c r="F5928" s="0" t="n">
        <v>8</v>
      </c>
      <c r="G5928" s="0" t="s">
        <v>16440</v>
      </c>
      <c r="H5928" s="0" t="s">
        <v>16441</v>
      </c>
      <c r="I5928" s="0" t="n">
        <f aca="false">IFERROR(SEARCH("\",H5928),0)</f>
        <v>0</v>
      </c>
    </row>
    <row r="5929" customFormat="false" ht="13.8" hidden="false" customHeight="false" outlineLevel="0" collapsed="false">
      <c r="A5929" s="0" t="s">
        <v>12</v>
      </c>
      <c r="B5929" s="3" t="s">
        <v>13219</v>
      </c>
      <c r="C5929" s="0" t="s">
        <v>16442</v>
      </c>
      <c r="D5929" s="0" t="s">
        <v>16443</v>
      </c>
      <c r="E5929" s="0" t="s">
        <v>3851</v>
      </c>
      <c r="F5929" s="0" t="n">
        <f aca="false">S5929</f>
        <v>0</v>
      </c>
      <c r="G5929" s="0" t="s">
        <v>16444</v>
      </c>
      <c r="H5929" s="0" t="s">
        <v>16445</v>
      </c>
      <c r="I5929" s="0" t="n">
        <f aca="false">IFERROR(SEARCH("\",H5929),0)</f>
        <v>0</v>
      </c>
    </row>
    <row r="5930" customFormat="false" ht="13.8" hidden="false" customHeight="false" outlineLevel="0" collapsed="false">
      <c r="A5930" s="0" t="s">
        <v>12</v>
      </c>
      <c r="B5930" s="3" t="s">
        <v>16446</v>
      </c>
      <c r="C5930" s="0" t="s">
        <v>16442</v>
      </c>
      <c r="D5930" s="0" t="s">
        <v>16443</v>
      </c>
      <c r="E5930" s="0" t="s">
        <v>3851</v>
      </c>
      <c r="F5930" s="0" t="n">
        <f aca="false">S5930</f>
        <v>0</v>
      </c>
      <c r="G5930" s="0" t="s">
        <v>16447</v>
      </c>
      <c r="H5930" s="0" t="s">
        <v>16448</v>
      </c>
      <c r="I5930" s="0" t="n">
        <f aca="false">IFERROR(SEARCH("\",H5930),0)</f>
        <v>0</v>
      </c>
    </row>
    <row r="5931" customFormat="false" ht="13.8" hidden="false" customHeight="false" outlineLevel="0" collapsed="false">
      <c r="A5931" s="0" t="s">
        <v>12</v>
      </c>
      <c r="B5931" s="3" t="s">
        <v>16449</v>
      </c>
      <c r="C5931" s="0" t="s">
        <v>16442</v>
      </c>
      <c r="D5931" s="0" t="s">
        <v>16443</v>
      </c>
      <c r="E5931" s="0" t="s">
        <v>3851</v>
      </c>
      <c r="F5931" s="0" t="n">
        <f aca="false">S5931</f>
        <v>0</v>
      </c>
      <c r="G5931" s="0" t="s">
        <v>16450</v>
      </c>
      <c r="H5931" s="0" t="s">
        <v>16451</v>
      </c>
      <c r="I5931" s="0" t="n">
        <f aca="false">IFERROR(SEARCH("\",H5931),0)</f>
        <v>0</v>
      </c>
    </row>
    <row r="5932" customFormat="false" ht="13.8" hidden="false" customHeight="false" outlineLevel="0" collapsed="false">
      <c r="A5932" s="0" t="s">
        <v>12</v>
      </c>
      <c r="B5932" s="3" t="s">
        <v>16452</v>
      </c>
      <c r="C5932" s="0" t="s">
        <v>16442</v>
      </c>
      <c r="D5932" s="0" t="s">
        <v>16443</v>
      </c>
      <c r="E5932" s="0" t="s">
        <v>3851</v>
      </c>
      <c r="F5932" s="0" t="n">
        <f aca="false">S5932</f>
        <v>0</v>
      </c>
      <c r="G5932" s="0" t="s">
        <v>16453</v>
      </c>
      <c r="H5932" s="0" t="s">
        <v>16454</v>
      </c>
      <c r="I5932" s="0" t="n">
        <f aca="false">IFERROR(SEARCH("\",H5932),0)</f>
        <v>0</v>
      </c>
    </row>
    <row r="5933" customFormat="false" ht="13.8" hidden="false" customHeight="false" outlineLevel="0" collapsed="false">
      <c r="A5933" s="0" t="s">
        <v>12</v>
      </c>
      <c r="B5933" s="3" t="s">
        <v>16455</v>
      </c>
      <c r="C5933" s="0" t="s">
        <v>16442</v>
      </c>
      <c r="D5933" s="0" t="s">
        <v>16443</v>
      </c>
      <c r="E5933" s="0" t="s">
        <v>3851</v>
      </c>
      <c r="F5933" s="0" t="n">
        <f aca="false">S5933</f>
        <v>0</v>
      </c>
      <c r="G5933" s="0" t="s">
        <v>16456</v>
      </c>
      <c r="H5933" s="0" t="s">
        <v>16457</v>
      </c>
      <c r="I5933" s="0" t="n">
        <f aca="false">IFERROR(SEARCH("\",H5933),0)</f>
        <v>0</v>
      </c>
    </row>
    <row r="5934" customFormat="false" ht="13.8" hidden="false" customHeight="false" outlineLevel="0" collapsed="false">
      <c r="A5934" s="0" t="s">
        <v>12</v>
      </c>
      <c r="B5934" s="3" t="s">
        <v>16458</v>
      </c>
      <c r="C5934" s="0" t="s">
        <v>16442</v>
      </c>
      <c r="D5934" s="0" t="s">
        <v>16443</v>
      </c>
      <c r="E5934" s="0" t="s">
        <v>3851</v>
      </c>
      <c r="F5934" s="0" t="n">
        <f aca="false">S5934</f>
        <v>0</v>
      </c>
      <c r="G5934" s="0" t="s">
        <v>16459</v>
      </c>
      <c r="H5934" s="0" t="s">
        <v>16460</v>
      </c>
      <c r="I5934" s="0" t="n">
        <f aca="false">IFERROR(SEARCH("\",H5934),0)</f>
        <v>0</v>
      </c>
    </row>
    <row r="5935" customFormat="false" ht="13.8" hidden="false" customHeight="false" outlineLevel="0" collapsed="false">
      <c r="A5935" s="0" t="s">
        <v>12</v>
      </c>
      <c r="B5935" s="3" t="s">
        <v>16461</v>
      </c>
      <c r="C5935" s="0" t="s">
        <v>16442</v>
      </c>
      <c r="D5935" s="0" t="s">
        <v>16443</v>
      </c>
      <c r="E5935" s="0" t="s">
        <v>3851</v>
      </c>
      <c r="F5935" s="0" t="n">
        <f aca="false">S5935</f>
        <v>0</v>
      </c>
      <c r="G5935" s="0" t="s">
        <v>16462</v>
      </c>
      <c r="H5935" s="0" t="s">
        <v>16463</v>
      </c>
      <c r="I5935" s="0" t="n">
        <f aca="false">IFERROR(SEARCH("\",H5935),0)</f>
        <v>0</v>
      </c>
    </row>
    <row r="5936" customFormat="false" ht="13.8" hidden="false" customHeight="false" outlineLevel="0" collapsed="false">
      <c r="A5936" s="0" t="s">
        <v>12</v>
      </c>
      <c r="B5936" s="3" t="s">
        <v>16464</v>
      </c>
      <c r="C5936" s="0" t="s">
        <v>16442</v>
      </c>
      <c r="D5936" s="0" t="s">
        <v>16443</v>
      </c>
      <c r="E5936" s="0" t="s">
        <v>3851</v>
      </c>
      <c r="F5936" s="0" t="n">
        <f aca="false">S5936</f>
        <v>0</v>
      </c>
      <c r="G5936" s="0" t="s">
        <v>16465</v>
      </c>
      <c r="H5936" s="0" t="s">
        <v>16466</v>
      </c>
      <c r="I5936" s="0" t="n">
        <f aca="false">IFERROR(SEARCH("\",H5936),0)</f>
        <v>0</v>
      </c>
    </row>
    <row r="5937" customFormat="false" ht="13.8" hidden="false" customHeight="false" outlineLevel="0" collapsed="false">
      <c r="A5937" s="0" t="s">
        <v>12</v>
      </c>
      <c r="B5937" s="3" t="s">
        <v>16467</v>
      </c>
      <c r="C5937" s="0" t="s">
        <v>16442</v>
      </c>
      <c r="D5937" s="0" t="s">
        <v>16443</v>
      </c>
      <c r="E5937" s="0" t="s">
        <v>3851</v>
      </c>
      <c r="F5937" s="0" t="n">
        <f aca="false">S5937</f>
        <v>0</v>
      </c>
      <c r="G5937" s="0" t="s">
        <v>16468</v>
      </c>
      <c r="H5937" s="0" t="s">
        <v>16469</v>
      </c>
      <c r="I5937" s="0" t="n">
        <f aca="false">IFERROR(SEARCH("\",H5937),0)</f>
        <v>0</v>
      </c>
    </row>
    <row r="5938" customFormat="false" ht="13.8" hidden="false" customHeight="false" outlineLevel="0" collapsed="false">
      <c r="A5938" s="0" t="s">
        <v>12</v>
      </c>
      <c r="B5938" s="3" t="s">
        <v>16470</v>
      </c>
      <c r="C5938" s="0" t="s">
        <v>16442</v>
      </c>
      <c r="D5938" s="0" t="s">
        <v>16443</v>
      </c>
      <c r="E5938" s="0" t="s">
        <v>3851</v>
      </c>
      <c r="F5938" s="0" t="n">
        <f aca="false">S5938</f>
        <v>0</v>
      </c>
      <c r="G5938" s="0" t="s">
        <v>16471</v>
      </c>
      <c r="H5938" s="0" t="s">
        <v>16472</v>
      </c>
      <c r="I5938" s="0" t="n">
        <f aca="false">IFERROR(SEARCH("\",H5938),0)</f>
        <v>0</v>
      </c>
    </row>
    <row r="5939" customFormat="false" ht="13.8" hidden="false" customHeight="false" outlineLevel="0" collapsed="false">
      <c r="A5939" s="0" t="s">
        <v>12</v>
      </c>
      <c r="B5939" s="3" t="s">
        <v>16473</v>
      </c>
      <c r="C5939" s="0" t="s">
        <v>16442</v>
      </c>
      <c r="D5939" s="0" t="s">
        <v>16443</v>
      </c>
      <c r="E5939" s="0" t="s">
        <v>3851</v>
      </c>
      <c r="F5939" s="0" t="n">
        <f aca="false">S5939</f>
        <v>0</v>
      </c>
      <c r="G5939" s="0" t="s">
        <v>16474</v>
      </c>
      <c r="H5939" s="0" t="s">
        <v>16475</v>
      </c>
      <c r="I5939" s="0" t="n">
        <f aca="false">IFERROR(SEARCH("\",H5939),0)</f>
        <v>0</v>
      </c>
    </row>
    <row r="5940" customFormat="false" ht="13.8" hidden="false" customHeight="false" outlineLevel="0" collapsed="false">
      <c r="A5940" s="0" t="s">
        <v>12</v>
      </c>
      <c r="B5940" s="3" t="s">
        <v>16476</v>
      </c>
      <c r="C5940" s="0" t="s">
        <v>16442</v>
      </c>
      <c r="D5940" s="0" t="s">
        <v>16443</v>
      </c>
      <c r="E5940" s="0" t="s">
        <v>3851</v>
      </c>
      <c r="F5940" s="0" t="n">
        <f aca="false">S5940</f>
        <v>0</v>
      </c>
      <c r="G5940" s="0" t="s">
        <v>16477</v>
      </c>
      <c r="H5940" s="0" t="s">
        <v>16478</v>
      </c>
      <c r="I5940" s="0" t="n">
        <f aca="false">IFERROR(SEARCH("\",H5940),0)</f>
        <v>0</v>
      </c>
    </row>
    <row r="5941" customFormat="false" ht="13.8" hidden="false" customHeight="false" outlineLevel="0" collapsed="false">
      <c r="A5941" s="0" t="s">
        <v>12</v>
      </c>
      <c r="B5941" s="3" t="s">
        <v>16479</v>
      </c>
      <c r="C5941" s="0" t="s">
        <v>16442</v>
      </c>
      <c r="D5941" s="0" t="s">
        <v>16443</v>
      </c>
      <c r="E5941" s="0" t="s">
        <v>3851</v>
      </c>
      <c r="F5941" s="0" t="n">
        <f aca="false">S5941</f>
        <v>0</v>
      </c>
      <c r="G5941" s="0" t="s">
        <v>16480</v>
      </c>
      <c r="H5941" s="0" t="s">
        <v>16481</v>
      </c>
      <c r="I5941" s="0" t="n">
        <f aca="false">IFERROR(SEARCH("\",H5941),0)</f>
        <v>0</v>
      </c>
    </row>
    <row r="5942" customFormat="false" ht="13.8" hidden="false" customHeight="false" outlineLevel="0" collapsed="false">
      <c r="A5942" s="0" t="s">
        <v>12</v>
      </c>
      <c r="B5942" s="3" t="s">
        <v>16482</v>
      </c>
      <c r="C5942" s="0" t="s">
        <v>16442</v>
      </c>
      <c r="D5942" s="0" t="s">
        <v>16443</v>
      </c>
      <c r="E5942" s="0" t="s">
        <v>3851</v>
      </c>
      <c r="F5942" s="0" t="n">
        <f aca="false">S5942</f>
        <v>0</v>
      </c>
      <c r="G5942" s="0" t="s">
        <v>16483</v>
      </c>
      <c r="H5942" s="0" t="s">
        <v>16484</v>
      </c>
      <c r="I5942" s="0" t="n">
        <f aca="false">IFERROR(SEARCH("\",H5942),0)</f>
        <v>0</v>
      </c>
    </row>
    <row r="5943" customFormat="false" ht="13.8" hidden="false" customHeight="false" outlineLevel="0" collapsed="false">
      <c r="A5943" s="0" t="s">
        <v>12</v>
      </c>
      <c r="B5943" s="3" t="s">
        <v>16485</v>
      </c>
      <c r="C5943" s="0" t="s">
        <v>16442</v>
      </c>
      <c r="D5943" s="0" t="s">
        <v>16443</v>
      </c>
      <c r="E5943" s="0" t="s">
        <v>3851</v>
      </c>
      <c r="F5943" s="0" t="n">
        <f aca="false">S5943</f>
        <v>0</v>
      </c>
      <c r="G5943" s="0" t="s">
        <v>16486</v>
      </c>
      <c r="H5943" s="0" t="s">
        <v>16487</v>
      </c>
      <c r="I5943" s="0" t="n">
        <f aca="false">IFERROR(SEARCH("\",H5943),0)</f>
        <v>0</v>
      </c>
    </row>
    <row r="5944" customFormat="false" ht="13.8" hidden="false" customHeight="false" outlineLevel="0" collapsed="false">
      <c r="A5944" s="0" t="s">
        <v>12</v>
      </c>
      <c r="B5944" s="3" t="s">
        <v>16488</v>
      </c>
      <c r="C5944" s="0" t="s">
        <v>16442</v>
      </c>
      <c r="D5944" s="0" t="s">
        <v>16443</v>
      </c>
      <c r="E5944" s="0" t="s">
        <v>3851</v>
      </c>
      <c r="F5944" s="0" t="n">
        <f aca="false">S5944</f>
        <v>0</v>
      </c>
      <c r="G5944" s="0" t="s">
        <v>16489</v>
      </c>
      <c r="H5944" s="0" t="s">
        <v>16490</v>
      </c>
      <c r="I5944" s="0" t="n">
        <f aca="false">IFERROR(SEARCH("\",H5944),0)</f>
        <v>0</v>
      </c>
    </row>
    <row r="5945" customFormat="false" ht="13.8" hidden="false" customHeight="false" outlineLevel="0" collapsed="false">
      <c r="A5945" s="0" t="s">
        <v>12</v>
      </c>
      <c r="B5945" s="3" t="s">
        <v>16491</v>
      </c>
      <c r="C5945" s="0" t="s">
        <v>16442</v>
      </c>
      <c r="D5945" s="0" t="s">
        <v>16443</v>
      </c>
      <c r="E5945" s="0" t="s">
        <v>3851</v>
      </c>
      <c r="F5945" s="0" t="n">
        <f aca="false">S5945</f>
        <v>0</v>
      </c>
      <c r="G5945" s="0" t="s">
        <v>16492</v>
      </c>
      <c r="H5945" s="0" t="s">
        <v>16493</v>
      </c>
      <c r="I5945" s="0" t="n">
        <f aca="false">IFERROR(SEARCH("\",H5945),0)</f>
        <v>0</v>
      </c>
    </row>
    <row r="5946" customFormat="false" ht="13.8" hidden="false" customHeight="false" outlineLevel="0" collapsed="false">
      <c r="A5946" s="0" t="s">
        <v>12</v>
      </c>
      <c r="B5946" s="3" t="s">
        <v>16494</v>
      </c>
      <c r="C5946" s="0" t="s">
        <v>16442</v>
      </c>
      <c r="D5946" s="0" t="s">
        <v>16495</v>
      </c>
      <c r="E5946" s="0" t="s">
        <v>3851</v>
      </c>
      <c r="F5946" s="0" t="n">
        <f aca="false">S5946</f>
        <v>0</v>
      </c>
      <c r="G5946" s="0" t="s">
        <v>16496</v>
      </c>
      <c r="H5946" s="0" t="s">
        <v>16497</v>
      </c>
      <c r="I5946" s="0" t="n">
        <f aca="false">IFERROR(SEARCH("\",H5946),0)</f>
        <v>0</v>
      </c>
    </row>
    <row r="5947" customFormat="false" ht="13.8" hidden="false" customHeight="false" outlineLevel="0" collapsed="false">
      <c r="A5947" s="0" t="s">
        <v>12</v>
      </c>
      <c r="B5947" s="3" t="s">
        <v>16498</v>
      </c>
      <c r="C5947" s="0" t="s">
        <v>16442</v>
      </c>
      <c r="D5947" s="0" t="s">
        <v>16495</v>
      </c>
      <c r="E5947" s="0" t="s">
        <v>3851</v>
      </c>
      <c r="F5947" s="0" t="n">
        <f aca="false">S5947</f>
        <v>0</v>
      </c>
      <c r="G5947" s="0" t="s">
        <v>16499</v>
      </c>
      <c r="H5947" s="0" t="s">
        <v>16500</v>
      </c>
      <c r="I5947" s="0" t="n">
        <f aca="false">IFERROR(SEARCH("\",H5947),0)</f>
        <v>0</v>
      </c>
    </row>
    <row r="5948" customFormat="false" ht="13.8" hidden="false" customHeight="false" outlineLevel="0" collapsed="false">
      <c r="A5948" s="0" t="s">
        <v>12</v>
      </c>
      <c r="B5948" s="3" t="s">
        <v>16501</v>
      </c>
      <c r="C5948" s="0" t="s">
        <v>16442</v>
      </c>
      <c r="D5948" s="0" t="s">
        <v>16495</v>
      </c>
      <c r="E5948" s="0" t="s">
        <v>3851</v>
      </c>
      <c r="F5948" s="0" t="n">
        <f aca="false">S5948</f>
        <v>0</v>
      </c>
      <c r="G5948" s="0" t="s">
        <v>16502</v>
      </c>
      <c r="H5948" s="0" t="s">
        <v>16503</v>
      </c>
      <c r="I5948" s="0" t="n">
        <f aca="false">IFERROR(SEARCH("\",H5948),0)</f>
        <v>0</v>
      </c>
    </row>
    <row r="5949" customFormat="false" ht="13.8" hidden="false" customHeight="false" outlineLevel="0" collapsed="false">
      <c r="A5949" s="0" t="s">
        <v>12</v>
      </c>
      <c r="B5949" s="3" t="s">
        <v>16504</v>
      </c>
      <c r="C5949" s="0" t="s">
        <v>16442</v>
      </c>
      <c r="D5949" s="0" t="s">
        <v>16495</v>
      </c>
      <c r="E5949" s="0" t="s">
        <v>3851</v>
      </c>
      <c r="F5949" s="0" t="n">
        <f aca="false">S5949</f>
        <v>0</v>
      </c>
      <c r="G5949" s="0" t="s">
        <v>16505</v>
      </c>
      <c r="H5949" s="0" t="s">
        <v>16506</v>
      </c>
      <c r="I5949" s="0" t="n">
        <f aca="false">IFERROR(SEARCH("\",H5949),0)</f>
        <v>0</v>
      </c>
    </row>
    <row r="5950" customFormat="false" ht="13.8" hidden="false" customHeight="false" outlineLevel="0" collapsed="false">
      <c r="A5950" s="0" t="s">
        <v>12</v>
      </c>
      <c r="B5950" s="3" t="s">
        <v>16507</v>
      </c>
      <c r="C5950" s="0" t="s">
        <v>16442</v>
      </c>
      <c r="D5950" s="0" t="s">
        <v>16495</v>
      </c>
      <c r="E5950" s="0" t="s">
        <v>3851</v>
      </c>
      <c r="F5950" s="0" t="n">
        <f aca="false">S5950</f>
        <v>0</v>
      </c>
      <c r="G5950" s="0" t="s">
        <v>16508</v>
      </c>
      <c r="H5950" s="0" t="s">
        <v>16509</v>
      </c>
      <c r="I5950" s="0" t="n">
        <f aca="false">IFERROR(SEARCH("\",H5950),0)</f>
        <v>0</v>
      </c>
    </row>
    <row r="5951" customFormat="false" ht="13.8" hidden="false" customHeight="false" outlineLevel="0" collapsed="false">
      <c r="A5951" s="0" t="s">
        <v>12</v>
      </c>
      <c r="B5951" s="3" t="s">
        <v>16510</v>
      </c>
      <c r="C5951" s="0" t="s">
        <v>16442</v>
      </c>
      <c r="D5951" s="0" t="s">
        <v>16495</v>
      </c>
      <c r="E5951" s="0" t="s">
        <v>3851</v>
      </c>
      <c r="F5951" s="0" t="n">
        <f aca="false">S5951</f>
        <v>0</v>
      </c>
      <c r="G5951" s="0" t="s">
        <v>16511</v>
      </c>
      <c r="H5951" s="0" t="s">
        <v>16512</v>
      </c>
      <c r="I5951" s="0" t="n">
        <f aca="false">IFERROR(SEARCH("\",H5951),0)</f>
        <v>0</v>
      </c>
      <c r="P5951" s="0" t="str">
        <f aca="false">C5951</f>
        <v>Guiseppe Verdi</v>
      </c>
      <c r="Q5951" s="0" t="str">
        <f aca="false">B5951</f>
        <v>Cortigiani, vil razza</v>
      </c>
    </row>
    <row r="5952" customFormat="false" ht="13.8" hidden="false" customHeight="false" outlineLevel="0" collapsed="false">
      <c r="A5952" s="0" t="s">
        <v>12</v>
      </c>
      <c r="B5952" s="3" t="s">
        <v>16513</v>
      </c>
      <c r="C5952" s="0" t="s">
        <v>16442</v>
      </c>
      <c r="D5952" s="0" t="s">
        <v>16495</v>
      </c>
      <c r="E5952" s="0" t="s">
        <v>3851</v>
      </c>
      <c r="F5952" s="0" t="n">
        <f aca="false">S5952</f>
        <v>0</v>
      </c>
      <c r="G5952" s="0" t="s">
        <v>16514</v>
      </c>
      <c r="H5952" s="0" t="s">
        <v>16515</v>
      </c>
      <c r="I5952" s="0" t="n">
        <f aca="false">IFERROR(SEARCH("\",H5952),0)</f>
        <v>0</v>
      </c>
    </row>
    <row r="5953" customFormat="false" ht="13.8" hidden="false" customHeight="false" outlineLevel="0" collapsed="false">
      <c r="A5953" s="0" t="s">
        <v>12</v>
      </c>
      <c r="B5953" s="3" t="s">
        <v>16516</v>
      </c>
      <c r="C5953" s="0" t="s">
        <v>16442</v>
      </c>
      <c r="D5953" s="0" t="s">
        <v>16495</v>
      </c>
      <c r="E5953" s="0" t="s">
        <v>3851</v>
      </c>
      <c r="F5953" s="0" t="n">
        <f aca="false">S5953</f>
        <v>0</v>
      </c>
      <c r="G5953" s="0" t="s">
        <v>16517</v>
      </c>
      <c r="H5953" s="0" t="s">
        <v>16518</v>
      </c>
      <c r="I5953" s="0" t="n">
        <f aca="false">IFERROR(SEARCH("\",H5953),0)</f>
        <v>0</v>
      </c>
    </row>
    <row r="5954" customFormat="false" ht="13.8" hidden="false" customHeight="false" outlineLevel="0" collapsed="false">
      <c r="A5954" s="0" t="s">
        <v>12</v>
      </c>
      <c r="B5954" s="3" t="s">
        <v>16519</v>
      </c>
      <c r="C5954" s="0" t="s">
        <v>16442</v>
      </c>
      <c r="D5954" s="0" t="s">
        <v>16495</v>
      </c>
      <c r="E5954" s="0" t="s">
        <v>3851</v>
      </c>
      <c r="F5954" s="0" t="n">
        <f aca="false">S5954</f>
        <v>0</v>
      </c>
      <c r="G5954" s="0" t="s">
        <v>16520</v>
      </c>
      <c r="H5954" s="0" t="s">
        <v>16521</v>
      </c>
      <c r="I5954" s="0" t="n">
        <f aca="false">IFERROR(SEARCH("\",H5954),0)</f>
        <v>0</v>
      </c>
    </row>
    <row r="5955" customFormat="false" ht="13.8" hidden="false" customHeight="false" outlineLevel="0" collapsed="false">
      <c r="A5955" s="0" t="s">
        <v>12</v>
      </c>
      <c r="B5955" s="3" t="s">
        <v>16522</v>
      </c>
      <c r="C5955" s="0" t="s">
        <v>16442</v>
      </c>
      <c r="D5955" s="0" t="s">
        <v>16495</v>
      </c>
      <c r="E5955" s="0" t="s">
        <v>3851</v>
      </c>
      <c r="F5955" s="0" t="n">
        <f aca="false">S5955</f>
        <v>0</v>
      </c>
      <c r="G5955" s="0" t="s">
        <v>16523</v>
      </c>
      <c r="H5955" s="0" t="s">
        <v>16524</v>
      </c>
      <c r="I5955" s="0" t="n">
        <f aca="false">IFERROR(SEARCH("\",H5955),0)</f>
        <v>0</v>
      </c>
    </row>
    <row r="5956" customFormat="false" ht="13.8" hidden="false" customHeight="false" outlineLevel="0" collapsed="false">
      <c r="A5956" s="0" t="s">
        <v>12</v>
      </c>
      <c r="B5956" s="3" t="s">
        <v>16525</v>
      </c>
      <c r="C5956" s="0" t="s">
        <v>16442</v>
      </c>
      <c r="D5956" s="0" t="s">
        <v>16495</v>
      </c>
      <c r="E5956" s="0" t="s">
        <v>3851</v>
      </c>
      <c r="F5956" s="0" t="n">
        <f aca="false">S5956</f>
        <v>0</v>
      </c>
      <c r="G5956" s="0" t="s">
        <v>16526</v>
      </c>
      <c r="H5956" s="0" t="s">
        <v>16527</v>
      </c>
      <c r="I5956" s="0" t="n">
        <f aca="false">IFERROR(SEARCH("\",H5956),0)</f>
        <v>0</v>
      </c>
    </row>
    <row r="5957" customFormat="false" ht="13.8" hidden="false" customHeight="false" outlineLevel="0" collapsed="false">
      <c r="A5957" s="0" t="s">
        <v>12</v>
      </c>
      <c r="B5957" s="3" t="s">
        <v>16528</v>
      </c>
      <c r="C5957" s="0" t="s">
        <v>16442</v>
      </c>
      <c r="D5957" s="0" t="s">
        <v>16495</v>
      </c>
      <c r="E5957" s="0" t="s">
        <v>3851</v>
      </c>
      <c r="F5957" s="0" t="n">
        <f aca="false">S5957</f>
        <v>0</v>
      </c>
      <c r="G5957" s="0" t="s">
        <v>16529</v>
      </c>
      <c r="H5957" s="0" t="s">
        <v>16530</v>
      </c>
      <c r="I5957" s="0" t="n">
        <f aca="false">IFERROR(SEARCH("\",H5957),0)</f>
        <v>0</v>
      </c>
    </row>
    <row r="5958" customFormat="false" ht="13.8" hidden="false" customHeight="false" outlineLevel="0" collapsed="false">
      <c r="A5958" s="0" t="s">
        <v>12</v>
      </c>
      <c r="B5958" s="3" t="s">
        <v>16531</v>
      </c>
      <c r="C5958" s="0" t="s">
        <v>16442</v>
      </c>
      <c r="D5958" s="0" t="s">
        <v>16495</v>
      </c>
      <c r="E5958" s="0" t="s">
        <v>3851</v>
      </c>
      <c r="F5958" s="0" t="n">
        <f aca="false">S5958</f>
        <v>0</v>
      </c>
      <c r="G5958" s="0" t="s">
        <v>16532</v>
      </c>
      <c r="H5958" s="0" t="s">
        <v>16533</v>
      </c>
      <c r="I5958" s="0" t="n">
        <f aca="false">IFERROR(SEARCH("\",H5958),0)</f>
        <v>0</v>
      </c>
    </row>
    <row r="5959" customFormat="false" ht="13.8" hidden="false" customHeight="false" outlineLevel="0" collapsed="false">
      <c r="A5959" s="0" t="s">
        <v>12</v>
      </c>
      <c r="B5959" s="3" t="s">
        <v>16534</v>
      </c>
      <c r="C5959" s="0" t="s">
        <v>16442</v>
      </c>
      <c r="D5959" s="0" t="s">
        <v>16495</v>
      </c>
      <c r="E5959" s="0" t="s">
        <v>3851</v>
      </c>
      <c r="F5959" s="0" t="n">
        <f aca="false">S5959</f>
        <v>0</v>
      </c>
      <c r="G5959" s="0" t="s">
        <v>16535</v>
      </c>
      <c r="H5959" s="0" t="s">
        <v>16536</v>
      </c>
      <c r="I5959" s="0" t="n">
        <f aca="false">IFERROR(SEARCH("\",H5959),0)</f>
        <v>0</v>
      </c>
    </row>
    <row r="5960" customFormat="false" ht="13.8" hidden="false" customHeight="false" outlineLevel="0" collapsed="false">
      <c r="A5960" s="0" t="s">
        <v>12</v>
      </c>
      <c r="B5960" s="3" t="s">
        <v>16537</v>
      </c>
      <c r="C5960" s="0" t="s">
        <v>16442</v>
      </c>
      <c r="D5960" s="0" t="s">
        <v>16495</v>
      </c>
      <c r="E5960" s="0" t="s">
        <v>3851</v>
      </c>
      <c r="F5960" s="0" t="n">
        <f aca="false">S5960</f>
        <v>0</v>
      </c>
      <c r="G5960" s="0" t="s">
        <v>16538</v>
      </c>
      <c r="H5960" s="0" t="s">
        <v>16539</v>
      </c>
      <c r="I5960" s="0" t="n">
        <f aca="false">IFERROR(SEARCH("\",H5960),0)</f>
        <v>0</v>
      </c>
    </row>
    <row r="5961" customFormat="false" ht="13.8" hidden="false" customHeight="false" outlineLevel="0" collapsed="false">
      <c r="A5961" s="0" t="s">
        <v>12</v>
      </c>
      <c r="B5961" s="3" t="s">
        <v>16540</v>
      </c>
      <c r="C5961" s="0" t="s">
        <v>16442</v>
      </c>
      <c r="D5961" s="0" t="s">
        <v>16495</v>
      </c>
      <c r="E5961" s="0" t="s">
        <v>3851</v>
      </c>
      <c r="F5961" s="0" t="n">
        <f aca="false">S5961</f>
        <v>0</v>
      </c>
      <c r="G5961" s="0" t="s">
        <v>16541</v>
      </c>
      <c r="H5961" s="0" t="s">
        <v>16542</v>
      </c>
      <c r="I5961" s="0" t="n">
        <f aca="false">IFERROR(SEARCH("\",H5961),0)</f>
        <v>0</v>
      </c>
    </row>
    <row r="5962" customFormat="false" ht="13.8" hidden="false" customHeight="false" outlineLevel="0" collapsed="false">
      <c r="A5962" s="0" t="s">
        <v>12</v>
      </c>
      <c r="B5962" s="3" t="s">
        <v>16543</v>
      </c>
      <c r="C5962" s="0" t="s">
        <v>16442</v>
      </c>
      <c r="D5962" s="0" t="s">
        <v>16495</v>
      </c>
      <c r="E5962" s="0" t="s">
        <v>3851</v>
      </c>
      <c r="F5962" s="0" t="n">
        <f aca="false">S5962</f>
        <v>0</v>
      </c>
      <c r="G5962" s="0" t="s">
        <v>16544</v>
      </c>
      <c r="H5962" s="0" t="s">
        <v>16545</v>
      </c>
      <c r="I5962" s="0" t="n">
        <f aca="false">IFERROR(SEARCH("\",H5962),0)</f>
        <v>0</v>
      </c>
    </row>
    <row r="5963" customFormat="false" ht="13.8" hidden="false" customHeight="false" outlineLevel="0" collapsed="false">
      <c r="A5963" s="0" t="s">
        <v>12</v>
      </c>
      <c r="B5963" s="3" t="s">
        <v>16546</v>
      </c>
      <c r="C5963" s="0" t="s">
        <v>16442</v>
      </c>
      <c r="D5963" s="0" t="s">
        <v>16495</v>
      </c>
      <c r="E5963" s="0" t="s">
        <v>3851</v>
      </c>
      <c r="F5963" s="0" t="n">
        <f aca="false">S5963</f>
        <v>0</v>
      </c>
      <c r="G5963" s="0" t="s">
        <v>16547</v>
      </c>
      <c r="H5963" s="0" t="s">
        <v>16548</v>
      </c>
      <c r="I5963" s="0" t="n">
        <f aca="false">IFERROR(SEARCH("\",H5963),0)</f>
        <v>0</v>
      </c>
    </row>
    <row r="5964" customFormat="false" ht="13.8" hidden="false" customHeight="false" outlineLevel="0" collapsed="false">
      <c r="A5964" s="0" t="s">
        <v>12</v>
      </c>
      <c r="B5964" s="3" t="s">
        <v>16549</v>
      </c>
      <c r="C5964" s="0" t="s">
        <v>16442</v>
      </c>
      <c r="D5964" s="0" t="s">
        <v>16495</v>
      </c>
      <c r="E5964" s="0" t="s">
        <v>3851</v>
      </c>
      <c r="F5964" s="0" t="n">
        <f aca="false">S5964</f>
        <v>0</v>
      </c>
      <c r="G5964" s="0" t="s">
        <v>16550</v>
      </c>
      <c r="H5964" s="0" t="s">
        <v>16551</v>
      </c>
      <c r="I5964" s="0" t="n">
        <f aca="false">IFERROR(SEARCH("\",H5964),0)</f>
        <v>0</v>
      </c>
    </row>
    <row r="5965" customFormat="false" ht="13.8" hidden="false" customHeight="false" outlineLevel="0" collapsed="false">
      <c r="A5965" s="0" t="s">
        <v>12</v>
      </c>
      <c r="B5965" s="3" t="s">
        <v>16552</v>
      </c>
      <c r="C5965" s="0" t="s">
        <v>16553</v>
      </c>
      <c r="D5965" s="0" t="s">
        <v>16554</v>
      </c>
      <c r="E5965" s="0" t="s">
        <v>1905</v>
      </c>
      <c r="F5965" s="0" t="n">
        <v>7</v>
      </c>
      <c r="G5965" s="0" t="s">
        <v>16555</v>
      </c>
      <c r="H5965" s="0" t="s">
        <v>16556</v>
      </c>
      <c r="I5965" s="0" t="n">
        <f aca="false">IFERROR(SEARCH("\",H5965),0)</f>
        <v>0</v>
      </c>
    </row>
    <row r="5966" customFormat="false" ht="13.8" hidden="false" customHeight="false" outlineLevel="0" collapsed="false">
      <c r="A5966" s="0" t="s">
        <v>12</v>
      </c>
      <c r="B5966" s="3" t="s">
        <v>16557</v>
      </c>
      <c r="C5966" s="0" t="s">
        <v>16553</v>
      </c>
      <c r="D5966" s="0" t="s">
        <v>16554</v>
      </c>
      <c r="E5966" s="0" t="s">
        <v>1905</v>
      </c>
      <c r="F5966" s="0" t="n">
        <v>6</v>
      </c>
      <c r="G5966" s="0" t="s">
        <v>16558</v>
      </c>
      <c r="H5966" s="0" t="s">
        <v>16559</v>
      </c>
      <c r="I5966" s="0" t="n">
        <f aca="false">IFERROR(SEARCH("\",H5966),0)</f>
        <v>0</v>
      </c>
    </row>
    <row r="5967" customFormat="false" ht="13.8" hidden="false" customHeight="false" outlineLevel="0" collapsed="false">
      <c r="A5967" s="0" t="s">
        <v>12</v>
      </c>
      <c r="B5967" s="3" t="s">
        <v>5099</v>
      </c>
      <c r="C5967" s="0" t="s">
        <v>16553</v>
      </c>
      <c r="D5967" s="0" t="s">
        <v>16554</v>
      </c>
      <c r="E5967" s="0" t="s">
        <v>1905</v>
      </c>
      <c r="F5967" s="0" t="n">
        <v>1</v>
      </c>
      <c r="G5967" s="0" t="s">
        <v>16560</v>
      </c>
      <c r="H5967" s="0" t="s">
        <v>16561</v>
      </c>
      <c r="I5967" s="0" t="n">
        <f aca="false">IFERROR(SEARCH("\",H5967),0)</f>
        <v>0</v>
      </c>
    </row>
    <row r="5968" customFormat="false" ht="13.8" hidden="false" customHeight="false" outlineLevel="0" collapsed="false">
      <c r="A5968" s="0" t="s">
        <v>12</v>
      </c>
      <c r="B5968" s="3" t="s">
        <v>16554</v>
      </c>
      <c r="C5968" s="0" t="s">
        <v>16553</v>
      </c>
      <c r="D5968" s="0" t="s">
        <v>16554</v>
      </c>
      <c r="E5968" s="0" t="s">
        <v>1905</v>
      </c>
      <c r="F5968" s="0" t="n">
        <v>10</v>
      </c>
      <c r="G5968" s="0" t="s">
        <v>16562</v>
      </c>
      <c r="H5968" s="0" t="s">
        <v>16563</v>
      </c>
      <c r="I5968" s="0" t="n">
        <f aca="false">IFERROR(SEARCH("\",H5968),0)</f>
        <v>0</v>
      </c>
    </row>
    <row r="5969" customFormat="false" ht="13.8" hidden="false" customHeight="false" outlineLevel="0" collapsed="false">
      <c r="A5969" s="0" t="s">
        <v>12</v>
      </c>
      <c r="B5969" s="3" t="s">
        <v>16564</v>
      </c>
      <c r="C5969" s="0" t="s">
        <v>16553</v>
      </c>
      <c r="D5969" s="0" t="s">
        <v>16554</v>
      </c>
      <c r="E5969" s="0" t="s">
        <v>1905</v>
      </c>
      <c r="F5969" s="0" t="n">
        <v>9</v>
      </c>
      <c r="G5969" s="0" t="s">
        <v>16565</v>
      </c>
      <c r="H5969" s="0" t="s">
        <v>16566</v>
      </c>
      <c r="I5969" s="0" t="n">
        <f aca="false">IFERROR(SEARCH("\",H5969),0)</f>
        <v>0</v>
      </c>
    </row>
    <row r="5970" customFormat="false" ht="13.8" hidden="false" customHeight="false" outlineLevel="0" collapsed="false">
      <c r="A5970" s="0" t="s">
        <v>12</v>
      </c>
      <c r="B5970" s="3" t="s">
        <v>16567</v>
      </c>
      <c r="C5970" s="0" t="s">
        <v>16553</v>
      </c>
      <c r="D5970" s="0" t="s">
        <v>16554</v>
      </c>
      <c r="E5970" s="0" t="s">
        <v>1905</v>
      </c>
      <c r="F5970" s="0" t="n">
        <v>3</v>
      </c>
      <c r="G5970" s="0" t="s">
        <v>16568</v>
      </c>
      <c r="H5970" s="0" t="s">
        <v>16569</v>
      </c>
      <c r="I5970" s="0" t="n">
        <f aca="false">IFERROR(SEARCH("\",H5970),0)</f>
        <v>0</v>
      </c>
    </row>
    <row r="5971" customFormat="false" ht="13.8" hidden="false" customHeight="false" outlineLevel="0" collapsed="false">
      <c r="A5971" s="0" t="s">
        <v>12</v>
      </c>
      <c r="B5971" s="3" t="s">
        <v>16570</v>
      </c>
      <c r="C5971" s="0" t="s">
        <v>16553</v>
      </c>
      <c r="D5971" s="0" t="s">
        <v>16554</v>
      </c>
      <c r="E5971" s="0" t="s">
        <v>1905</v>
      </c>
      <c r="F5971" s="0" t="n">
        <v>5</v>
      </c>
      <c r="G5971" s="0" t="s">
        <v>16571</v>
      </c>
      <c r="H5971" s="0" t="s">
        <v>16572</v>
      </c>
      <c r="I5971" s="0" t="n">
        <f aca="false">IFERROR(SEARCH("\",H5971),0)</f>
        <v>0</v>
      </c>
    </row>
    <row r="5972" customFormat="false" ht="13.8" hidden="false" customHeight="false" outlineLevel="0" collapsed="false">
      <c r="A5972" s="0" t="s">
        <v>12</v>
      </c>
      <c r="B5972" s="3" t="s">
        <v>16573</v>
      </c>
      <c r="C5972" s="0" t="s">
        <v>16553</v>
      </c>
      <c r="D5972" s="0" t="s">
        <v>16554</v>
      </c>
      <c r="E5972" s="0" t="s">
        <v>1905</v>
      </c>
      <c r="F5972" s="0" t="n">
        <v>8</v>
      </c>
      <c r="G5972" s="0" t="s">
        <v>16574</v>
      </c>
      <c r="H5972" s="0" t="s">
        <v>16575</v>
      </c>
      <c r="I5972" s="0" t="n">
        <f aca="false">IFERROR(SEARCH("\",H5972),0)</f>
        <v>0</v>
      </c>
    </row>
    <row r="5973" customFormat="false" ht="13.8" hidden="false" customHeight="false" outlineLevel="0" collapsed="false">
      <c r="A5973" s="0" t="s">
        <v>12</v>
      </c>
      <c r="B5973" s="3" t="s">
        <v>16576</v>
      </c>
      <c r="C5973" s="0" t="s">
        <v>16553</v>
      </c>
      <c r="D5973" s="0" t="s">
        <v>16554</v>
      </c>
      <c r="E5973" s="0" t="s">
        <v>1905</v>
      </c>
      <c r="F5973" s="0" t="n">
        <v>12</v>
      </c>
      <c r="G5973" s="0" t="s">
        <v>16577</v>
      </c>
      <c r="H5973" s="0" t="s">
        <v>16578</v>
      </c>
      <c r="I5973" s="0" t="n">
        <f aca="false">IFERROR(SEARCH("\",H5973),0)</f>
        <v>0</v>
      </c>
    </row>
    <row r="5974" customFormat="false" ht="13.8" hidden="false" customHeight="false" outlineLevel="0" collapsed="false">
      <c r="A5974" s="0" t="s">
        <v>12</v>
      </c>
      <c r="B5974" s="3" t="s">
        <v>16579</v>
      </c>
      <c r="C5974" s="0" t="s">
        <v>16553</v>
      </c>
      <c r="D5974" s="0" t="s">
        <v>16554</v>
      </c>
      <c r="E5974" s="0" t="s">
        <v>1905</v>
      </c>
      <c r="F5974" s="0" t="n">
        <v>4</v>
      </c>
      <c r="G5974" s="0" t="s">
        <v>16580</v>
      </c>
      <c r="H5974" s="0" t="s">
        <v>16581</v>
      </c>
      <c r="I5974" s="0" t="n">
        <f aca="false">IFERROR(SEARCH("\",H5974),0)</f>
        <v>0</v>
      </c>
    </row>
    <row r="5975" customFormat="false" ht="13.8" hidden="false" customHeight="false" outlineLevel="0" collapsed="false">
      <c r="A5975" s="0" t="s">
        <v>12</v>
      </c>
      <c r="B5975" s="3" t="s">
        <v>16582</v>
      </c>
      <c r="C5975" s="0" t="s">
        <v>16553</v>
      </c>
      <c r="D5975" s="0" t="s">
        <v>16554</v>
      </c>
      <c r="E5975" s="0" t="s">
        <v>1905</v>
      </c>
      <c r="F5975" s="0" t="n">
        <v>11</v>
      </c>
      <c r="G5975" s="0" t="s">
        <v>16583</v>
      </c>
      <c r="H5975" s="0" t="s">
        <v>16584</v>
      </c>
      <c r="I5975" s="0" t="n">
        <f aca="false">IFERROR(SEARCH("\",H5975),0)</f>
        <v>0</v>
      </c>
    </row>
    <row r="5976" customFormat="false" ht="13.8" hidden="false" customHeight="false" outlineLevel="0" collapsed="false">
      <c r="A5976" s="0" t="s">
        <v>12</v>
      </c>
      <c r="B5976" s="3" t="s">
        <v>16585</v>
      </c>
      <c r="C5976" s="0" t="s">
        <v>16553</v>
      </c>
      <c r="D5976" s="0" t="s">
        <v>16554</v>
      </c>
      <c r="E5976" s="0" t="s">
        <v>1905</v>
      </c>
      <c r="F5976" s="0" t="n">
        <v>2</v>
      </c>
      <c r="G5976" s="0" t="s">
        <v>16586</v>
      </c>
      <c r="H5976" s="0" t="s">
        <v>16587</v>
      </c>
      <c r="I5976" s="0" t="n">
        <f aca="false">IFERROR(SEARCH("\",H5976),0)</f>
        <v>0</v>
      </c>
    </row>
    <row r="5977" customFormat="false" ht="13.8" hidden="false" customHeight="false" outlineLevel="0" collapsed="false">
      <c r="A5977" s="0" t="s">
        <v>12</v>
      </c>
      <c r="B5977" s="3" t="s">
        <v>8622</v>
      </c>
      <c r="C5977" s="0" t="s">
        <v>2695</v>
      </c>
      <c r="D5977" s="0" t="s">
        <v>16588</v>
      </c>
      <c r="E5977" s="0" t="s">
        <v>16</v>
      </c>
      <c r="F5977" s="0" t="n">
        <v>6</v>
      </c>
      <c r="G5977" s="0" t="s">
        <v>16589</v>
      </c>
      <c r="H5977" s="0" t="s">
        <v>16590</v>
      </c>
      <c r="I5977" s="0" t="n">
        <f aca="false">IFERROR(SEARCH("\",H5977),0)</f>
        <v>0</v>
      </c>
    </row>
    <row r="5978" customFormat="false" ht="13.8" hidden="false" customHeight="false" outlineLevel="0" collapsed="false">
      <c r="A5978" s="0" t="s">
        <v>12</v>
      </c>
      <c r="B5978" s="3" t="s">
        <v>16591</v>
      </c>
      <c r="C5978" s="0" t="s">
        <v>4020</v>
      </c>
      <c r="D5978" s="0" t="s">
        <v>16592</v>
      </c>
      <c r="E5978" s="0" t="s">
        <v>565</v>
      </c>
      <c r="F5978" s="0" t="n">
        <v>3</v>
      </c>
      <c r="G5978" s="0" t="s">
        <v>16593</v>
      </c>
      <c r="H5978" s="0" t="s">
        <v>16594</v>
      </c>
      <c r="I5978" s="0" t="n">
        <f aca="false">IFERROR(SEARCH("\",H5978),0)</f>
        <v>0</v>
      </c>
    </row>
    <row r="5979" customFormat="false" ht="13.8" hidden="false" customHeight="false" outlineLevel="0" collapsed="false">
      <c r="A5979" s="0" t="s">
        <v>12</v>
      </c>
      <c r="B5979" s="3" t="s">
        <v>16595</v>
      </c>
      <c r="C5979" s="0" t="s">
        <v>577</v>
      </c>
      <c r="D5979" s="0" t="s">
        <v>16596</v>
      </c>
      <c r="E5979" s="0" t="s">
        <v>263</v>
      </c>
      <c r="F5979" s="0" t="n">
        <v>13</v>
      </c>
      <c r="G5979" s="0" t="s">
        <v>16597</v>
      </c>
      <c r="H5979" s="0" t="s">
        <v>16598</v>
      </c>
      <c r="I5979" s="0" t="n">
        <f aca="false">IFERROR(SEARCH("\",H5979),0)</f>
        <v>0</v>
      </c>
    </row>
    <row r="5980" customFormat="false" ht="13.8" hidden="false" customHeight="false" outlineLevel="0" collapsed="false">
      <c r="A5980" s="0" t="s">
        <v>12</v>
      </c>
      <c r="B5980" s="3" t="s">
        <v>5099</v>
      </c>
      <c r="C5980" s="0" t="s">
        <v>16599</v>
      </c>
      <c r="D5980" s="0" t="s">
        <v>16600</v>
      </c>
      <c r="E5980" s="0" t="s">
        <v>16</v>
      </c>
      <c r="F5980" s="0" t="n">
        <v>1</v>
      </c>
      <c r="G5980" s="0" t="s">
        <v>16601</v>
      </c>
      <c r="H5980" s="0" t="s">
        <v>16602</v>
      </c>
      <c r="I5980" s="0" t="n">
        <f aca="false">IFERROR(SEARCH("\",H5980),0)</f>
        <v>0</v>
      </c>
    </row>
    <row r="5981" customFormat="false" ht="13.8" hidden="false" customHeight="false" outlineLevel="0" collapsed="false">
      <c r="A5981" s="0" t="s">
        <v>12</v>
      </c>
      <c r="B5981" s="3" t="s">
        <v>16603</v>
      </c>
      <c r="C5981" s="0" t="s">
        <v>16599</v>
      </c>
      <c r="D5981" s="0" t="s">
        <v>16600</v>
      </c>
      <c r="E5981" s="0" t="s">
        <v>16</v>
      </c>
      <c r="F5981" s="0" t="n">
        <v>2</v>
      </c>
      <c r="G5981" s="0" t="s">
        <v>16604</v>
      </c>
      <c r="H5981" s="0" t="s">
        <v>16605</v>
      </c>
      <c r="I5981" s="0" t="n">
        <f aca="false">IFERROR(SEARCH("\",H5981),0)</f>
        <v>0</v>
      </c>
    </row>
    <row r="5982" customFormat="false" ht="13.8" hidden="false" customHeight="false" outlineLevel="0" collapsed="false">
      <c r="A5982" s="0" t="s">
        <v>12</v>
      </c>
      <c r="B5982" s="3" t="s">
        <v>16606</v>
      </c>
      <c r="C5982" s="0" t="s">
        <v>16599</v>
      </c>
      <c r="D5982" s="0" t="s">
        <v>16600</v>
      </c>
      <c r="E5982" s="0" t="s">
        <v>16</v>
      </c>
      <c r="F5982" s="0" t="n">
        <v>3</v>
      </c>
      <c r="G5982" s="0" t="s">
        <v>16607</v>
      </c>
      <c r="H5982" s="0" t="s">
        <v>16608</v>
      </c>
      <c r="I5982" s="0" t="n">
        <f aca="false">IFERROR(SEARCH("\",H5982),0)</f>
        <v>0</v>
      </c>
    </row>
    <row r="5983" customFormat="false" ht="13.8" hidden="false" customHeight="false" outlineLevel="0" collapsed="false">
      <c r="A5983" s="0" t="s">
        <v>12</v>
      </c>
      <c r="B5983" s="3" t="s">
        <v>16609</v>
      </c>
      <c r="C5983" s="0" t="s">
        <v>16599</v>
      </c>
      <c r="D5983" s="0" t="s">
        <v>16600</v>
      </c>
      <c r="E5983" s="0" t="s">
        <v>16</v>
      </c>
      <c r="F5983" s="0" t="n">
        <v>4</v>
      </c>
      <c r="G5983" s="0" t="s">
        <v>16610</v>
      </c>
      <c r="H5983" s="0" t="s">
        <v>16611</v>
      </c>
      <c r="I5983" s="0" t="n">
        <f aca="false">IFERROR(SEARCH("\",H5983),0)</f>
        <v>0</v>
      </c>
    </row>
    <row r="5984" customFormat="false" ht="13.8" hidden="false" customHeight="false" outlineLevel="0" collapsed="false">
      <c r="A5984" s="0" t="s">
        <v>12</v>
      </c>
      <c r="B5984" s="3" t="s">
        <v>16612</v>
      </c>
      <c r="C5984" s="0" t="s">
        <v>16599</v>
      </c>
      <c r="D5984" s="0" t="s">
        <v>16600</v>
      </c>
      <c r="E5984" s="0" t="s">
        <v>16</v>
      </c>
      <c r="F5984" s="0" t="n">
        <v>5</v>
      </c>
      <c r="G5984" s="0" t="s">
        <v>16613</v>
      </c>
      <c r="H5984" s="0" t="s">
        <v>16614</v>
      </c>
      <c r="I5984" s="0" t="n">
        <f aca="false">IFERROR(SEARCH("\",H5984),0)</f>
        <v>0</v>
      </c>
    </row>
    <row r="5985" customFormat="false" ht="13.8" hidden="false" customHeight="false" outlineLevel="0" collapsed="false">
      <c r="A5985" s="0" t="s">
        <v>12</v>
      </c>
      <c r="B5985" s="3" t="s">
        <v>16615</v>
      </c>
      <c r="C5985" s="0" t="s">
        <v>16599</v>
      </c>
      <c r="D5985" s="0" t="s">
        <v>16600</v>
      </c>
      <c r="E5985" s="0" t="s">
        <v>16</v>
      </c>
      <c r="F5985" s="0" t="n">
        <v>6</v>
      </c>
      <c r="G5985" s="0" t="s">
        <v>16616</v>
      </c>
      <c r="H5985" s="0" t="s">
        <v>16617</v>
      </c>
      <c r="I5985" s="0" t="n">
        <f aca="false">IFERROR(SEARCH("\",H5985),0)</f>
        <v>0</v>
      </c>
    </row>
    <row r="5986" customFormat="false" ht="13.8" hidden="false" customHeight="false" outlineLevel="0" collapsed="false">
      <c r="A5986" s="0" t="s">
        <v>12</v>
      </c>
      <c r="B5986" s="3" t="s">
        <v>16618</v>
      </c>
      <c r="C5986" s="0" t="s">
        <v>16599</v>
      </c>
      <c r="D5986" s="0" t="s">
        <v>16600</v>
      </c>
      <c r="E5986" s="0" t="s">
        <v>16</v>
      </c>
      <c r="F5986" s="0" t="n">
        <v>7</v>
      </c>
      <c r="G5986" s="0" t="s">
        <v>16619</v>
      </c>
      <c r="H5986" s="0" t="s">
        <v>16620</v>
      </c>
      <c r="I5986" s="0" t="n">
        <f aca="false">IFERROR(SEARCH("\",H5986),0)</f>
        <v>0</v>
      </c>
    </row>
    <row r="5987" customFormat="false" ht="13.8" hidden="false" customHeight="false" outlineLevel="0" collapsed="false">
      <c r="A5987" s="0" t="s">
        <v>12</v>
      </c>
      <c r="B5987" s="3" t="s">
        <v>16621</v>
      </c>
      <c r="C5987" s="0" t="s">
        <v>16599</v>
      </c>
      <c r="D5987" s="0" t="s">
        <v>16600</v>
      </c>
      <c r="E5987" s="0" t="s">
        <v>16</v>
      </c>
      <c r="F5987" s="0" t="n">
        <v>8</v>
      </c>
      <c r="G5987" s="0" t="s">
        <v>16622</v>
      </c>
      <c r="H5987" s="0" t="s">
        <v>16623</v>
      </c>
      <c r="I5987" s="0" t="n">
        <f aca="false">IFERROR(SEARCH("\",H5987),0)</f>
        <v>0</v>
      </c>
    </row>
    <row r="5988" customFormat="false" ht="13.8" hidden="false" customHeight="false" outlineLevel="0" collapsed="false">
      <c r="A5988" s="0" t="s">
        <v>12</v>
      </c>
      <c r="B5988" s="3" t="s">
        <v>16624</v>
      </c>
      <c r="C5988" s="0" t="s">
        <v>16599</v>
      </c>
      <c r="D5988" s="0" t="s">
        <v>16600</v>
      </c>
      <c r="E5988" s="0" t="s">
        <v>16</v>
      </c>
      <c r="F5988" s="0" t="n">
        <v>9</v>
      </c>
      <c r="G5988" s="0" t="s">
        <v>16625</v>
      </c>
      <c r="H5988" s="0" t="s">
        <v>16626</v>
      </c>
      <c r="I5988" s="0" t="n">
        <f aca="false">IFERROR(SEARCH("\",H5988),0)</f>
        <v>0</v>
      </c>
    </row>
    <row r="5989" customFormat="false" ht="13.8" hidden="false" customHeight="false" outlineLevel="0" collapsed="false">
      <c r="A5989" s="0" t="s">
        <v>12</v>
      </c>
      <c r="B5989" s="3" t="s">
        <v>16627</v>
      </c>
      <c r="C5989" s="0" t="s">
        <v>16599</v>
      </c>
      <c r="D5989" s="0" t="s">
        <v>16600</v>
      </c>
      <c r="E5989" s="0" t="s">
        <v>16</v>
      </c>
      <c r="F5989" s="0" t="n">
        <v>10</v>
      </c>
      <c r="G5989" s="0" t="s">
        <v>16628</v>
      </c>
      <c r="H5989" s="0" t="s">
        <v>16629</v>
      </c>
      <c r="I5989" s="0" t="n">
        <f aca="false">IFERROR(SEARCH("\",H5989),0)</f>
        <v>0</v>
      </c>
    </row>
    <row r="5990" customFormat="false" ht="13.8" hidden="false" customHeight="false" outlineLevel="0" collapsed="false">
      <c r="A5990" s="0" t="s">
        <v>12</v>
      </c>
      <c r="B5990" s="3" t="s">
        <v>16630</v>
      </c>
      <c r="C5990" s="0" t="s">
        <v>16599</v>
      </c>
      <c r="D5990" s="0" t="s">
        <v>16600</v>
      </c>
      <c r="E5990" s="0" t="s">
        <v>16</v>
      </c>
      <c r="F5990" s="0" t="n">
        <v>11</v>
      </c>
      <c r="G5990" s="0" t="s">
        <v>16631</v>
      </c>
      <c r="H5990" s="0" t="s">
        <v>16632</v>
      </c>
      <c r="I5990" s="0" t="n">
        <f aca="false">IFERROR(SEARCH("\",H5990),0)</f>
        <v>0</v>
      </c>
    </row>
    <row r="5991" customFormat="false" ht="13.8" hidden="false" customHeight="false" outlineLevel="0" collapsed="false">
      <c r="A5991" s="0" t="s">
        <v>12</v>
      </c>
      <c r="B5991" s="3" t="s">
        <v>16633</v>
      </c>
      <c r="C5991" s="0" t="s">
        <v>16599</v>
      </c>
      <c r="D5991" s="0" t="s">
        <v>16600</v>
      </c>
      <c r="E5991" s="0" t="s">
        <v>16</v>
      </c>
      <c r="F5991" s="0" t="n">
        <v>12</v>
      </c>
      <c r="G5991" s="0" t="s">
        <v>16634</v>
      </c>
      <c r="H5991" s="0" t="s">
        <v>16635</v>
      </c>
      <c r="I5991" s="0" t="n">
        <f aca="false">IFERROR(SEARCH("\",H5991),0)</f>
        <v>0</v>
      </c>
    </row>
    <row r="5992" customFormat="false" ht="13.8" hidden="false" customHeight="false" outlineLevel="0" collapsed="false">
      <c r="A5992" s="0" t="s">
        <v>12</v>
      </c>
      <c r="B5992" s="3" t="s">
        <v>16600</v>
      </c>
      <c r="C5992" s="0" t="s">
        <v>16599</v>
      </c>
      <c r="D5992" s="0" t="s">
        <v>16600</v>
      </c>
      <c r="E5992" s="0" t="s">
        <v>16</v>
      </c>
      <c r="F5992" s="0" t="n">
        <v>13</v>
      </c>
      <c r="G5992" s="0" t="s">
        <v>16636</v>
      </c>
      <c r="H5992" s="0" t="s">
        <v>16637</v>
      </c>
      <c r="I5992" s="0" t="n">
        <f aca="false">IFERROR(SEARCH("\",H5992),0)</f>
        <v>0</v>
      </c>
    </row>
    <row r="5993" customFormat="false" ht="13.8" hidden="false" customHeight="false" outlineLevel="0" collapsed="false">
      <c r="A5993" s="0" t="s">
        <v>12</v>
      </c>
      <c r="B5993" s="3" t="s">
        <v>11926</v>
      </c>
      <c r="C5993" s="0" t="s">
        <v>16638</v>
      </c>
      <c r="D5993" s="0" t="s">
        <v>16639</v>
      </c>
      <c r="E5993" s="0" t="s">
        <v>396</v>
      </c>
      <c r="F5993" s="0" t="n">
        <v>10</v>
      </c>
      <c r="G5993" s="0" t="s">
        <v>16640</v>
      </c>
      <c r="H5993" s="0" t="s">
        <v>16641</v>
      </c>
      <c r="I5993" s="0" t="n">
        <f aca="false">IFERROR(SEARCH("\",H5993),0)</f>
        <v>0</v>
      </c>
    </row>
    <row r="5994" customFormat="false" ht="13.8" hidden="false" customHeight="false" outlineLevel="0" collapsed="false">
      <c r="A5994" s="0" t="s">
        <v>12</v>
      </c>
      <c r="B5994" s="3" t="s">
        <v>16642</v>
      </c>
      <c r="C5994" s="0" t="s">
        <v>16643</v>
      </c>
      <c r="D5994" s="0" t="s">
        <v>16644</v>
      </c>
      <c r="E5994" s="0" t="s">
        <v>218</v>
      </c>
      <c r="F5994" s="0" t="n">
        <v>6</v>
      </c>
      <c r="G5994" s="0" t="s">
        <v>16645</v>
      </c>
      <c r="H5994" s="0" t="s">
        <v>16646</v>
      </c>
      <c r="I5994" s="0" t="n">
        <f aca="false">IFERROR(SEARCH("\",H5994),0)</f>
        <v>0</v>
      </c>
    </row>
    <row r="5995" customFormat="false" ht="13.8" hidden="false" customHeight="false" outlineLevel="0" collapsed="false">
      <c r="A5995" s="0" t="s">
        <v>12</v>
      </c>
      <c r="B5995" s="3" t="s">
        <v>16647</v>
      </c>
      <c r="C5995" s="0" t="s">
        <v>16643</v>
      </c>
      <c r="D5995" s="0" t="s">
        <v>16644</v>
      </c>
      <c r="E5995" s="0" t="s">
        <v>218</v>
      </c>
      <c r="F5995" s="0" t="n">
        <v>5</v>
      </c>
      <c r="G5995" s="0" t="s">
        <v>16648</v>
      </c>
      <c r="H5995" s="0" t="s">
        <v>16649</v>
      </c>
      <c r="I5995" s="0" t="n">
        <f aca="false">IFERROR(SEARCH("\",H5995),0)</f>
        <v>0</v>
      </c>
    </row>
    <row r="5996" customFormat="false" ht="13.8" hidden="false" customHeight="false" outlineLevel="0" collapsed="false">
      <c r="A5996" s="0" t="s">
        <v>12</v>
      </c>
      <c r="B5996" s="3" t="s">
        <v>16650</v>
      </c>
      <c r="C5996" s="0" t="s">
        <v>16643</v>
      </c>
      <c r="D5996" s="0" t="s">
        <v>16644</v>
      </c>
      <c r="E5996" s="0" t="s">
        <v>218</v>
      </c>
      <c r="F5996" s="0" t="n">
        <v>3</v>
      </c>
      <c r="G5996" s="0" t="s">
        <v>16651</v>
      </c>
      <c r="H5996" s="0" t="s">
        <v>16652</v>
      </c>
      <c r="I5996" s="0" t="n">
        <f aca="false">IFERROR(SEARCH("\",H5996),0)</f>
        <v>0</v>
      </c>
    </row>
    <row r="5997" customFormat="false" ht="13.8" hidden="false" customHeight="false" outlineLevel="0" collapsed="false">
      <c r="A5997" s="0" t="s">
        <v>12</v>
      </c>
      <c r="B5997" s="3" t="s">
        <v>16653</v>
      </c>
      <c r="C5997" s="0" t="s">
        <v>16643</v>
      </c>
      <c r="D5997" s="0" t="s">
        <v>16644</v>
      </c>
      <c r="E5997" s="0" t="s">
        <v>218</v>
      </c>
      <c r="F5997" s="0" t="n">
        <v>7</v>
      </c>
      <c r="G5997" s="0" t="s">
        <v>16654</v>
      </c>
      <c r="H5997" s="0" t="s">
        <v>16655</v>
      </c>
      <c r="I5997" s="0" t="n">
        <f aca="false">IFERROR(SEARCH("\",H5997),0)</f>
        <v>0</v>
      </c>
    </row>
    <row r="5998" customFormat="false" ht="13.8" hidden="false" customHeight="false" outlineLevel="0" collapsed="false">
      <c r="A5998" s="0" t="s">
        <v>12</v>
      </c>
      <c r="B5998" s="3" t="s">
        <v>224</v>
      </c>
      <c r="C5998" s="0" t="s">
        <v>16643</v>
      </c>
      <c r="D5998" s="0" t="s">
        <v>16644</v>
      </c>
      <c r="E5998" s="0" t="s">
        <v>218</v>
      </c>
      <c r="F5998" s="0" t="n">
        <v>10</v>
      </c>
      <c r="G5998" s="0" t="s">
        <v>16656</v>
      </c>
      <c r="H5998" s="0" t="s">
        <v>16657</v>
      </c>
      <c r="I5998" s="0" t="n">
        <f aca="false">IFERROR(SEARCH("\",H5998),0)</f>
        <v>0</v>
      </c>
    </row>
    <row r="5999" customFormat="false" ht="13.8" hidden="false" customHeight="false" outlineLevel="0" collapsed="false">
      <c r="A5999" s="0" t="s">
        <v>12</v>
      </c>
      <c r="B5999" s="3" t="s">
        <v>16658</v>
      </c>
      <c r="C5999" s="0" t="s">
        <v>16643</v>
      </c>
      <c r="D5999" s="0" t="s">
        <v>16644</v>
      </c>
      <c r="E5999" s="0" t="s">
        <v>218</v>
      </c>
      <c r="F5999" s="0" t="n">
        <v>9</v>
      </c>
      <c r="G5999" s="0" t="s">
        <v>16659</v>
      </c>
      <c r="H5999" s="0" t="s">
        <v>16660</v>
      </c>
      <c r="I5999" s="0" t="n">
        <f aca="false">IFERROR(SEARCH("\",H5999),0)</f>
        <v>0</v>
      </c>
    </row>
    <row r="6000" customFormat="false" ht="13.8" hidden="false" customHeight="false" outlineLevel="0" collapsed="false">
      <c r="A6000" s="0" t="s">
        <v>12</v>
      </c>
      <c r="B6000" s="3" t="s">
        <v>16661</v>
      </c>
      <c r="C6000" s="0" t="s">
        <v>16643</v>
      </c>
      <c r="D6000" s="0" t="s">
        <v>16644</v>
      </c>
      <c r="E6000" s="0" t="s">
        <v>218</v>
      </c>
      <c r="F6000" s="0" t="n">
        <v>2</v>
      </c>
      <c r="G6000" s="0" t="s">
        <v>16662</v>
      </c>
      <c r="H6000" s="0" t="s">
        <v>16663</v>
      </c>
      <c r="I6000" s="0" t="n">
        <f aca="false">IFERROR(SEARCH("\",H6000),0)</f>
        <v>0</v>
      </c>
    </row>
    <row r="6001" customFormat="false" ht="13.8" hidden="false" customHeight="false" outlineLevel="0" collapsed="false">
      <c r="A6001" s="0" t="s">
        <v>12</v>
      </c>
      <c r="B6001" s="3" t="s">
        <v>16664</v>
      </c>
      <c r="C6001" s="0" t="s">
        <v>16643</v>
      </c>
      <c r="D6001" s="0" t="s">
        <v>16644</v>
      </c>
      <c r="E6001" s="0" t="s">
        <v>218</v>
      </c>
      <c r="F6001" s="0" t="n">
        <v>1</v>
      </c>
      <c r="G6001" s="0" t="s">
        <v>16665</v>
      </c>
      <c r="H6001" s="0" t="s">
        <v>16666</v>
      </c>
      <c r="I6001" s="0" t="n">
        <f aca="false">IFERROR(SEARCH("\",H6001),0)</f>
        <v>0</v>
      </c>
    </row>
    <row r="6002" customFormat="false" ht="13.8" hidden="false" customHeight="false" outlineLevel="0" collapsed="false">
      <c r="A6002" s="0" t="s">
        <v>12</v>
      </c>
      <c r="B6002" s="3" t="s">
        <v>16667</v>
      </c>
      <c r="C6002" s="0" t="s">
        <v>16643</v>
      </c>
      <c r="D6002" s="0" t="s">
        <v>16644</v>
      </c>
      <c r="E6002" s="0" t="s">
        <v>218</v>
      </c>
      <c r="F6002" s="0" t="n">
        <v>4</v>
      </c>
      <c r="G6002" s="0" t="s">
        <v>16668</v>
      </c>
      <c r="H6002" s="0" t="s">
        <v>16669</v>
      </c>
      <c r="I6002" s="0" t="n">
        <f aca="false">IFERROR(SEARCH("\",H6002),0)</f>
        <v>0</v>
      </c>
    </row>
    <row r="6003" customFormat="false" ht="13.8" hidden="false" customHeight="false" outlineLevel="0" collapsed="false">
      <c r="A6003" s="0" t="s">
        <v>12</v>
      </c>
      <c r="B6003" s="3" t="s">
        <v>16670</v>
      </c>
      <c r="C6003" s="0" t="s">
        <v>16643</v>
      </c>
      <c r="D6003" s="0" t="s">
        <v>16644</v>
      </c>
      <c r="E6003" s="0" t="s">
        <v>218</v>
      </c>
      <c r="F6003" s="0" t="n">
        <v>85</v>
      </c>
      <c r="G6003" s="0" t="s">
        <v>16671</v>
      </c>
      <c r="H6003" s="0" t="s">
        <v>16672</v>
      </c>
      <c r="I6003" s="0" t="n">
        <f aca="false">IFERROR(SEARCH("\",H6003),0)</f>
        <v>0</v>
      </c>
    </row>
    <row r="6004" customFormat="false" ht="13.8" hidden="false" customHeight="false" outlineLevel="0" collapsed="false">
      <c r="A6004" s="0" t="s">
        <v>12</v>
      </c>
      <c r="B6004" s="3" t="s">
        <v>16673</v>
      </c>
      <c r="C6004" s="0" t="s">
        <v>16643</v>
      </c>
      <c r="D6004" s="0" t="s">
        <v>16644</v>
      </c>
      <c r="E6004" s="0" t="s">
        <v>218</v>
      </c>
      <c r="F6004" s="0" t="n">
        <v>170</v>
      </c>
      <c r="G6004" s="0" t="s">
        <v>16674</v>
      </c>
      <c r="H6004" s="0" t="s">
        <v>16675</v>
      </c>
      <c r="I6004" s="0" t="n">
        <f aca="false">IFERROR(SEARCH("\",H6004),0)</f>
        <v>0</v>
      </c>
    </row>
    <row r="6005" customFormat="false" ht="13.8" hidden="false" customHeight="false" outlineLevel="0" collapsed="false">
      <c r="A6005" s="0" t="s">
        <v>12</v>
      </c>
      <c r="B6005" s="3" t="s">
        <v>16676</v>
      </c>
      <c r="C6005" s="0" t="s">
        <v>1903</v>
      </c>
      <c r="D6005" s="0" t="s">
        <v>16677</v>
      </c>
      <c r="E6005" s="0" t="s">
        <v>1905</v>
      </c>
      <c r="F6005" s="0" t="n">
        <v>1</v>
      </c>
      <c r="G6005" s="0" t="s">
        <v>16678</v>
      </c>
      <c r="H6005" s="0" t="s">
        <v>16679</v>
      </c>
      <c r="I6005" s="0" t="n">
        <f aca="false">IFERROR(SEARCH("\",H6005),0)</f>
        <v>0</v>
      </c>
    </row>
    <row r="6006" customFormat="false" ht="13.8" hidden="false" customHeight="false" outlineLevel="0" collapsed="false">
      <c r="A6006" s="0" t="s">
        <v>12</v>
      </c>
      <c r="B6006" s="3" t="s">
        <v>16680</v>
      </c>
      <c r="C6006" s="0" t="s">
        <v>1903</v>
      </c>
      <c r="D6006" s="0" t="s">
        <v>16681</v>
      </c>
      <c r="E6006" s="0" t="s">
        <v>1905</v>
      </c>
      <c r="F6006" s="0" t="n">
        <v>7</v>
      </c>
      <c r="G6006" s="0" t="s">
        <v>16682</v>
      </c>
      <c r="H6006" s="0" t="s">
        <v>16683</v>
      </c>
      <c r="I6006" s="0" t="n">
        <f aca="false">IFERROR(SEARCH("\",H6006),0)</f>
        <v>0</v>
      </c>
    </row>
    <row r="6007" customFormat="false" ht="13.8" hidden="false" customHeight="false" outlineLevel="0" collapsed="false">
      <c r="A6007" s="0" t="s">
        <v>12</v>
      </c>
      <c r="B6007" s="3" t="s">
        <v>16684</v>
      </c>
      <c r="C6007" s="0" t="s">
        <v>1903</v>
      </c>
      <c r="D6007" s="0" t="s">
        <v>16685</v>
      </c>
      <c r="E6007" s="0" t="s">
        <v>1905</v>
      </c>
      <c r="F6007" s="0" t="n">
        <v>15</v>
      </c>
      <c r="G6007" s="0" t="s">
        <v>16686</v>
      </c>
      <c r="H6007" s="0" t="s">
        <v>16687</v>
      </c>
      <c r="I6007" s="0" t="n">
        <f aca="false">IFERROR(SEARCH("\",H6007),0)</f>
        <v>0</v>
      </c>
    </row>
    <row r="6008" customFormat="false" ht="13.8" hidden="false" customHeight="false" outlineLevel="0" collapsed="false">
      <c r="A6008" s="0" t="s">
        <v>12</v>
      </c>
      <c r="B6008" s="3" t="s">
        <v>16688</v>
      </c>
      <c r="C6008" s="0" t="s">
        <v>6836</v>
      </c>
      <c r="D6008" s="0" t="s">
        <v>16689</v>
      </c>
      <c r="E6008" s="0" t="s">
        <v>1905</v>
      </c>
      <c r="F6008" s="0" t="n">
        <v>10</v>
      </c>
      <c r="G6008" s="0" t="s">
        <v>16690</v>
      </c>
      <c r="H6008" s="0" t="s">
        <v>16691</v>
      </c>
      <c r="I6008" s="0" t="n">
        <f aca="false">IFERROR(SEARCH("\",H6008),0)</f>
        <v>0</v>
      </c>
    </row>
    <row r="6009" customFormat="false" ht="13.8" hidden="false" customHeight="false" outlineLevel="0" collapsed="false">
      <c r="A6009" s="0" t="s">
        <v>12</v>
      </c>
      <c r="B6009" s="3" t="s">
        <v>16692</v>
      </c>
      <c r="C6009" s="0" t="s">
        <v>6836</v>
      </c>
      <c r="D6009" s="0" t="s">
        <v>16689</v>
      </c>
      <c r="E6009" s="0" t="s">
        <v>1905</v>
      </c>
      <c r="F6009" s="0" t="n">
        <v>8</v>
      </c>
      <c r="G6009" s="0" t="s">
        <v>16693</v>
      </c>
      <c r="H6009" s="0" t="s">
        <v>16694</v>
      </c>
      <c r="I6009" s="0" t="n">
        <f aca="false">IFERROR(SEARCH("\",H6009),0)</f>
        <v>0</v>
      </c>
    </row>
    <row r="6010" customFormat="false" ht="13.8" hidden="false" customHeight="false" outlineLevel="0" collapsed="false">
      <c r="A6010" s="0" t="s">
        <v>12</v>
      </c>
      <c r="B6010" s="3" t="s">
        <v>16695</v>
      </c>
      <c r="C6010" s="0" t="s">
        <v>6836</v>
      </c>
      <c r="D6010" s="0" t="s">
        <v>16689</v>
      </c>
      <c r="E6010" s="0" t="s">
        <v>1905</v>
      </c>
      <c r="F6010" s="0" t="n">
        <v>5</v>
      </c>
      <c r="G6010" s="0" t="s">
        <v>16696</v>
      </c>
      <c r="H6010" s="0" t="s">
        <v>16697</v>
      </c>
      <c r="I6010" s="0" t="n">
        <f aca="false">IFERROR(SEARCH("\",H6010),0)</f>
        <v>0</v>
      </c>
    </row>
    <row r="6011" customFormat="false" ht="13.8" hidden="false" customHeight="false" outlineLevel="0" collapsed="false">
      <c r="A6011" s="0" t="s">
        <v>12</v>
      </c>
      <c r="B6011" s="3" t="s">
        <v>16698</v>
      </c>
      <c r="C6011" s="0" t="s">
        <v>6836</v>
      </c>
      <c r="D6011" s="0" t="s">
        <v>16689</v>
      </c>
      <c r="E6011" s="0" t="s">
        <v>1905</v>
      </c>
      <c r="F6011" s="0" t="n">
        <v>7</v>
      </c>
      <c r="G6011" s="0" t="s">
        <v>16699</v>
      </c>
      <c r="H6011" s="0" t="s">
        <v>16700</v>
      </c>
      <c r="I6011" s="0" t="n">
        <f aca="false">IFERROR(SEARCH("\",H6011),0)</f>
        <v>0</v>
      </c>
    </row>
    <row r="6012" customFormat="false" ht="13.8" hidden="false" customHeight="false" outlineLevel="0" collapsed="false">
      <c r="A6012" s="0" t="s">
        <v>12</v>
      </c>
      <c r="B6012" s="3" t="s">
        <v>16701</v>
      </c>
      <c r="C6012" s="0" t="s">
        <v>6836</v>
      </c>
      <c r="D6012" s="0" t="s">
        <v>16689</v>
      </c>
      <c r="E6012" s="0" t="s">
        <v>1905</v>
      </c>
      <c r="F6012" s="0" t="n">
        <v>6</v>
      </c>
      <c r="G6012" s="0" t="s">
        <v>16702</v>
      </c>
      <c r="H6012" s="0" t="s">
        <v>16703</v>
      </c>
      <c r="I6012" s="0" t="n">
        <f aca="false">IFERROR(SEARCH("\",H6012),0)</f>
        <v>0</v>
      </c>
    </row>
    <row r="6013" customFormat="false" ht="13.8" hidden="false" customHeight="false" outlineLevel="0" collapsed="false">
      <c r="A6013" s="0" t="s">
        <v>12</v>
      </c>
      <c r="B6013" s="3" t="s">
        <v>16704</v>
      </c>
      <c r="C6013" s="0" t="s">
        <v>6836</v>
      </c>
      <c r="D6013" s="0" t="s">
        <v>16689</v>
      </c>
      <c r="E6013" s="0" t="s">
        <v>1905</v>
      </c>
      <c r="F6013" s="0" t="n">
        <v>1</v>
      </c>
      <c r="G6013" s="0" t="s">
        <v>16705</v>
      </c>
      <c r="H6013" s="0" t="s">
        <v>16706</v>
      </c>
      <c r="I6013" s="0" t="n">
        <f aca="false">IFERROR(SEARCH("\",H6013),0)</f>
        <v>0</v>
      </c>
    </row>
    <row r="6014" customFormat="false" ht="13.8" hidden="false" customHeight="false" outlineLevel="0" collapsed="false">
      <c r="A6014" s="0" t="s">
        <v>12</v>
      </c>
      <c r="B6014" s="3" t="s">
        <v>16707</v>
      </c>
      <c r="C6014" s="0" t="s">
        <v>6836</v>
      </c>
      <c r="D6014" s="0" t="s">
        <v>16689</v>
      </c>
      <c r="E6014" s="0" t="s">
        <v>1905</v>
      </c>
      <c r="F6014" s="0" t="n">
        <v>2</v>
      </c>
      <c r="G6014" s="0" t="s">
        <v>16708</v>
      </c>
      <c r="H6014" s="0" t="s">
        <v>16709</v>
      </c>
      <c r="I6014" s="0" t="n">
        <f aca="false">IFERROR(SEARCH("\",H6014),0)</f>
        <v>0</v>
      </c>
    </row>
    <row r="6015" customFormat="false" ht="13.8" hidden="false" customHeight="false" outlineLevel="0" collapsed="false">
      <c r="A6015" s="0" t="s">
        <v>12</v>
      </c>
      <c r="B6015" s="3" t="s">
        <v>16710</v>
      </c>
      <c r="C6015" s="0" t="s">
        <v>6836</v>
      </c>
      <c r="D6015" s="0" t="s">
        <v>16689</v>
      </c>
      <c r="E6015" s="0" t="s">
        <v>1905</v>
      </c>
      <c r="F6015" s="0" t="n">
        <v>9</v>
      </c>
      <c r="G6015" s="0" t="s">
        <v>16711</v>
      </c>
      <c r="H6015" s="0" t="s">
        <v>16712</v>
      </c>
      <c r="I6015" s="0" t="n">
        <f aca="false">IFERROR(SEARCH("\",H6015),0)</f>
        <v>0</v>
      </c>
    </row>
    <row r="6016" customFormat="false" ht="13.8" hidden="false" customHeight="false" outlineLevel="0" collapsed="false">
      <c r="A6016" s="0" t="s">
        <v>12</v>
      </c>
      <c r="B6016" s="3" t="s">
        <v>16713</v>
      </c>
      <c r="C6016" s="0" t="s">
        <v>6836</v>
      </c>
      <c r="D6016" s="0" t="s">
        <v>16689</v>
      </c>
      <c r="E6016" s="0" t="s">
        <v>1905</v>
      </c>
      <c r="F6016" s="0" t="n">
        <v>3</v>
      </c>
      <c r="G6016" s="0" t="s">
        <v>16714</v>
      </c>
      <c r="H6016" s="0" t="s">
        <v>16715</v>
      </c>
      <c r="I6016" s="0" t="n">
        <f aca="false">IFERROR(SEARCH("\",H6016),0)</f>
        <v>0</v>
      </c>
    </row>
    <row r="6017" customFormat="false" ht="13.8" hidden="false" customHeight="false" outlineLevel="0" collapsed="false">
      <c r="A6017" s="0" t="s">
        <v>12</v>
      </c>
      <c r="B6017" s="3" t="s">
        <v>16716</v>
      </c>
      <c r="C6017" s="0" t="s">
        <v>6836</v>
      </c>
      <c r="D6017" s="0" t="s">
        <v>16689</v>
      </c>
      <c r="E6017" s="0" t="s">
        <v>1905</v>
      </c>
      <c r="F6017" s="0" t="n">
        <v>4</v>
      </c>
      <c r="G6017" s="0" t="s">
        <v>16717</v>
      </c>
      <c r="H6017" s="0" t="s">
        <v>16718</v>
      </c>
      <c r="I6017" s="0" t="n">
        <f aca="false">IFERROR(SEARCH("\",H6017),0)</f>
        <v>0</v>
      </c>
    </row>
    <row r="6018" customFormat="false" ht="13.8" hidden="false" customHeight="false" outlineLevel="0" collapsed="false">
      <c r="A6018" s="0" t="s">
        <v>12</v>
      </c>
      <c r="B6018" s="3" t="s">
        <v>16719</v>
      </c>
      <c r="C6018" s="0" t="s">
        <v>16720</v>
      </c>
      <c r="D6018" s="0" t="s">
        <v>16721</v>
      </c>
      <c r="E6018" s="0" t="s">
        <v>584</v>
      </c>
      <c r="F6018" s="0" t="n">
        <v>2</v>
      </c>
      <c r="G6018" s="0" t="s">
        <v>16722</v>
      </c>
      <c r="H6018" s="0" t="s">
        <v>16723</v>
      </c>
      <c r="I6018" s="0" t="n">
        <f aca="false">IFERROR(SEARCH("\",H6018),0)</f>
        <v>0</v>
      </c>
    </row>
    <row r="6019" customFormat="false" ht="13.8" hidden="false" customHeight="false" outlineLevel="0" collapsed="false">
      <c r="A6019" s="0" t="s">
        <v>12</v>
      </c>
      <c r="B6019" s="3" t="s">
        <v>16719</v>
      </c>
      <c r="C6019" s="0" t="s">
        <v>16720</v>
      </c>
      <c r="D6019" s="0" t="s">
        <v>16721</v>
      </c>
      <c r="E6019" s="0" t="s">
        <v>584</v>
      </c>
      <c r="F6019" s="0" t="n">
        <v>2</v>
      </c>
      <c r="G6019" s="0" t="s">
        <v>16724</v>
      </c>
      <c r="H6019" s="0" t="s">
        <v>16723</v>
      </c>
      <c r="I6019" s="0" t="n">
        <f aca="false">IFERROR(SEARCH("\",H6019),0)</f>
        <v>0</v>
      </c>
    </row>
    <row r="6020" customFormat="false" ht="13.8" hidden="false" customHeight="false" outlineLevel="0" collapsed="false">
      <c r="A6020" s="0" t="s">
        <v>12</v>
      </c>
      <c r="B6020" s="3" t="s">
        <v>224</v>
      </c>
      <c r="C6020" s="0" t="s">
        <v>224</v>
      </c>
      <c r="D6020" s="0" t="s">
        <v>16721</v>
      </c>
      <c r="E6020" s="0" t="s">
        <v>584</v>
      </c>
      <c r="F6020" s="0" t="n">
        <v>3</v>
      </c>
      <c r="G6020" s="0" t="s">
        <v>16725</v>
      </c>
      <c r="H6020" s="0" t="s">
        <v>16726</v>
      </c>
      <c r="I6020" s="0" t="n">
        <f aca="false">IFERROR(SEARCH("\",H6020),0)</f>
        <v>0</v>
      </c>
    </row>
    <row r="6021" customFormat="false" ht="13.8" hidden="false" customHeight="false" outlineLevel="0" collapsed="false">
      <c r="A6021" s="0" t="s">
        <v>12</v>
      </c>
      <c r="B6021" s="3" t="s">
        <v>224</v>
      </c>
      <c r="C6021" s="0" t="s">
        <v>224</v>
      </c>
      <c r="D6021" s="0" t="s">
        <v>16721</v>
      </c>
      <c r="E6021" s="0" t="s">
        <v>584</v>
      </c>
      <c r="F6021" s="0" t="n">
        <v>3</v>
      </c>
      <c r="G6021" s="0" t="s">
        <v>16727</v>
      </c>
      <c r="H6021" s="0" t="s">
        <v>16726</v>
      </c>
      <c r="I6021" s="0" t="n">
        <f aca="false">IFERROR(SEARCH("\",H6021),0)</f>
        <v>0</v>
      </c>
    </row>
    <row r="6022" customFormat="false" ht="13.8" hidden="false" customHeight="false" outlineLevel="0" collapsed="false">
      <c r="A6022" s="0" t="s">
        <v>12</v>
      </c>
      <c r="B6022" s="3" t="s">
        <v>16728</v>
      </c>
      <c r="C6022" s="0" t="s">
        <v>16729</v>
      </c>
      <c r="D6022" s="0" t="s">
        <v>16721</v>
      </c>
      <c r="E6022" s="0" t="s">
        <v>584</v>
      </c>
      <c r="F6022" s="0" t="n">
        <v>8</v>
      </c>
      <c r="G6022" s="0" t="s">
        <v>16730</v>
      </c>
      <c r="H6022" s="0" t="s">
        <v>16731</v>
      </c>
      <c r="I6022" s="0" t="n">
        <f aca="false">IFERROR(SEARCH("\",H6022),0)</f>
        <v>0</v>
      </c>
    </row>
    <row r="6023" customFormat="false" ht="13.8" hidden="false" customHeight="false" outlineLevel="0" collapsed="false">
      <c r="A6023" s="0" t="s">
        <v>12</v>
      </c>
      <c r="B6023" s="3" t="s">
        <v>16728</v>
      </c>
      <c r="C6023" s="0" t="s">
        <v>16729</v>
      </c>
      <c r="D6023" s="0" t="s">
        <v>16721</v>
      </c>
      <c r="E6023" s="0" t="s">
        <v>584</v>
      </c>
      <c r="F6023" s="0" t="n">
        <v>8</v>
      </c>
      <c r="G6023" s="0" t="s">
        <v>16732</v>
      </c>
      <c r="H6023" s="0" t="s">
        <v>16731</v>
      </c>
      <c r="I6023" s="0" t="n">
        <f aca="false">IFERROR(SEARCH("\",H6023),0)</f>
        <v>0</v>
      </c>
    </row>
    <row r="6024" customFormat="false" ht="13.8" hidden="false" customHeight="false" outlineLevel="0" collapsed="false">
      <c r="A6024" s="0" t="s">
        <v>12</v>
      </c>
      <c r="B6024" s="3" t="s">
        <v>16733</v>
      </c>
      <c r="C6024" s="0" t="s">
        <v>16734</v>
      </c>
      <c r="D6024" s="0" t="s">
        <v>16721</v>
      </c>
      <c r="E6024" s="0" t="s">
        <v>584</v>
      </c>
      <c r="F6024" s="0" t="n">
        <v>7</v>
      </c>
      <c r="G6024" s="0" t="s">
        <v>16735</v>
      </c>
      <c r="H6024" s="0" t="s">
        <v>16736</v>
      </c>
      <c r="I6024" s="0" t="n">
        <f aca="false">IFERROR(SEARCH("\",H6024),0)</f>
        <v>0</v>
      </c>
    </row>
    <row r="6025" customFormat="false" ht="13.8" hidden="false" customHeight="false" outlineLevel="0" collapsed="false">
      <c r="A6025" s="0" t="s">
        <v>12</v>
      </c>
      <c r="B6025" s="3" t="s">
        <v>16733</v>
      </c>
      <c r="C6025" s="0" t="s">
        <v>16734</v>
      </c>
      <c r="D6025" s="0" t="s">
        <v>16721</v>
      </c>
      <c r="E6025" s="0" t="s">
        <v>584</v>
      </c>
      <c r="F6025" s="0" t="n">
        <v>7</v>
      </c>
      <c r="G6025" s="0" t="s">
        <v>16737</v>
      </c>
      <c r="H6025" s="0" t="s">
        <v>16736</v>
      </c>
      <c r="I6025" s="0" t="n">
        <f aca="false">IFERROR(SEARCH("\",H6025),0)</f>
        <v>0</v>
      </c>
    </row>
    <row r="6026" customFormat="false" ht="13.8" hidden="false" customHeight="false" outlineLevel="0" collapsed="false">
      <c r="A6026" s="0" t="s">
        <v>12</v>
      </c>
      <c r="B6026" s="3" t="s">
        <v>16738</v>
      </c>
      <c r="C6026" s="0" t="s">
        <v>3191</v>
      </c>
      <c r="D6026" s="0" t="s">
        <v>16721</v>
      </c>
      <c r="E6026" s="0" t="s">
        <v>584</v>
      </c>
      <c r="F6026" s="0" t="n">
        <v>4</v>
      </c>
      <c r="G6026" s="0" t="s">
        <v>16739</v>
      </c>
      <c r="H6026" s="0" t="s">
        <v>16740</v>
      </c>
      <c r="I6026" s="0" t="n">
        <f aca="false">IFERROR(SEARCH("\",H6026),0)</f>
        <v>0</v>
      </c>
    </row>
    <row r="6027" customFormat="false" ht="13.8" hidden="false" customHeight="false" outlineLevel="0" collapsed="false">
      <c r="A6027" s="0" t="s">
        <v>12</v>
      </c>
      <c r="B6027" s="3" t="s">
        <v>16741</v>
      </c>
      <c r="C6027" s="0" t="s">
        <v>16742</v>
      </c>
      <c r="D6027" s="0" t="s">
        <v>16721</v>
      </c>
      <c r="E6027" s="0" t="s">
        <v>584</v>
      </c>
      <c r="F6027" s="0" t="n">
        <v>15</v>
      </c>
      <c r="G6027" s="0" t="s">
        <v>16743</v>
      </c>
      <c r="H6027" s="0" t="s">
        <v>16744</v>
      </c>
      <c r="I6027" s="0" t="n">
        <f aca="false">IFERROR(SEARCH("\",H6027),0)</f>
        <v>0</v>
      </c>
    </row>
    <row r="6028" customFormat="false" ht="13.8" hidden="false" customHeight="false" outlineLevel="0" collapsed="false">
      <c r="A6028" s="0" t="s">
        <v>12</v>
      </c>
      <c r="B6028" s="3" t="s">
        <v>16745</v>
      </c>
      <c r="C6028" s="0" t="s">
        <v>16746</v>
      </c>
      <c r="D6028" s="0" t="s">
        <v>16721</v>
      </c>
      <c r="E6028" s="0" t="s">
        <v>584</v>
      </c>
      <c r="F6028" s="0" t="n">
        <v>13</v>
      </c>
      <c r="G6028" s="0" t="s">
        <v>16747</v>
      </c>
      <c r="H6028" s="0" t="s">
        <v>16748</v>
      </c>
      <c r="I6028" s="0" t="n">
        <f aca="false">IFERROR(SEARCH("\",H6028),0)</f>
        <v>0</v>
      </c>
    </row>
    <row r="6029" customFormat="false" ht="13.8" hidden="false" customHeight="false" outlineLevel="0" collapsed="false">
      <c r="A6029" s="0" t="s">
        <v>12</v>
      </c>
      <c r="B6029" s="3" t="s">
        <v>16749</v>
      </c>
      <c r="C6029" s="0" t="s">
        <v>16750</v>
      </c>
      <c r="D6029" s="0" t="s">
        <v>16721</v>
      </c>
      <c r="E6029" s="0" t="s">
        <v>584</v>
      </c>
      <c r="F6029" s="0" t="n">
        <v>12</v>
      </c>
      <c r="G6029" s="0" t="s">
        <v>16751</v>
      </c>
      <c r="H6029" s="0" t="s">
        <v>16752</v>
      </c>
      <c r="I6029" s="0" t="n">
        <f aca="false">IFERROR(SEARCH("\",H6029),0)</f>
        <v>0</v>
      </c>
    </row>
    <row r="6030" customFormat="false" ht="13.8" hidden="false" customHeight="false" outlineLevel="0" collapsed="false">
      <c r="A6030" s="0" t="s">
        <v>12</v>
      </c>
      <c r="B6030" s="3" t="s">
        <v>16753</v>
      </c>
      <c r="C6030" s="0" t="s">
        <v>16754</v>
      </c>
      <c r="D6030" s="0" t="s">
        <v>16721</v>
      </c>
      <c r="E6030" s="0" t="s">
        <v>584</v>
      </c>
      <c r="F6030" s="0" t="n">
        <v>9</v>
      </c>
      <c r="G6030" s="0" t="s">
        <v>16755</v>
      </c>
      <c r="H6030" s="0" t="s">
        <v>16756</v>
      </c>
      <c r="I6030" s="0" t="n">
        <f aca="false">IFERROR(SEARCH("\",H6030),0)</f>
        <v>0</v>
      </c>
    </row>
    <row r="6031" customFormat="false" ht="13.8" hidden="false" customHeight="false" outlineLevel="0" collapsed="false">
      <c r="A6031" s="0" t="s">
        <v>12</v>
      </c>
      <c r="B6031" s="3" t="s">
        <v>224</v>
      </c>
      <c r="C6031" s="0" t="s">
        <v>16757</v>
      </c>
      <c r="D6031" s="0" t="s">
        <v>16721</v>
      </c>
      <c r="E6031" s="0" t="s">
        <v>584</v>
      </c>
      <c r="F6031" s="0" t="n">
        <v>5</v>
      </c>
      <c r="G6031" s="0" t="s">
        <v>16758</v>
      </c>
      <c r="H6031" s="0" t="s">
        <v>16759</v>
      </c>
      <c r="I6031" s="0" t="n">
        <f aca="false">IFERROR(SEARCH("\",H6031),0)</f>
        <v>0</v>
      </c>
    </row>
    <row r="6032" customFormat="false" ht="13.8" hidden="false" customHeight="false" outlineLevel="0" collapsed="false">
      <c r="A6032" s="0" t="s">
        <v>12</v>
      </c>
      <c r="B6032" s="3" t="s">
        <v>224</v>
      </c>
      <c r="C6032" s="0" t="s">
        <v>16760</v>
      </c>
      <c r="D6032" s="0" t="s">
        <v>16721</v>
      </c>
      <c r="E6032" s="0" t="s">
        <v>584</v>
      </c>
      <c r="F6032" s="0" t="n">
        <v>6</v>
      </c>
      <c r="G6032" s="0" t="s">
        <v>16761</v>
      </c>
      <c r="H6032" s="0" t="s">
        <v>16762</v>
      </c>
      <c r="I6032" s="0" t="n">
        <f aca="false">IFERROR(SEARCH("\",H6032),0)</f>
        <v>0</v>
      </c>
    </row>
    <row r="6033" customFormat="false" ht="13.8" hidden="false" customHeight="false" outlineLevel="0" collapsed="false">
      <c r="A6033" s="0" t="s">
        <v>12</v>
      </c>
      <c r="B6033" s="3" t="s">
        <v>16763</v>
      </c>
      <c r="C6033" s="0" t="s">
        <v>224</v>
      </c>
      <c r="D6033" s="0" t="s">
        <v>16721</v>
      </c>
      <c r="E6033" s="0" t="s">
        <v>584</v>
      </c>
      <c r="F6033" s="0" t="n">
        <v>1</v>
      </c>
      <c r="G6033" s="0" t="s">
        <v>16764</v>
      </c>
      <c r="H6033" s="0" t="s">
        <v>16765</v>
      </c>
      <c r="I6033" s="0" t="n">
        <f aca="false">IFERROR(SEARCH("\",H6033),0)</f>
        <v>0</v>
      </c>
    </row>
    <row r="6034" customFormat="false" ht="13.8" hidden="false" customHeight="false" outlineLevel="0" collapsed="false">
      <c r="A6034" s="0" t="s">
        <v>12</v>
      </c>
      <c r="B6034" s="3" t="s">
        <v>224</v>
      </c>
      <c r="C6034" s="0" t="s">
        <v>16766</v>
      </c>
      <c r="D6034" s="0" t="s">
        <v>16721</v>
      </c>
      <c r="E6034" s="0" t="s">
        <v>584</v>
      </c>
      <c r="F6034" s="0" t="n">
        <v>10</v>
      </c>
      <c r="G6034" s="0" t="s">
        <v>16767</v>
      </c>
      <c r="H6034" s="0" t="s">
        <v>16768</v>
      </c>
      <c r="I6034" s="0" t="n">
        <f aca="false">IFERROR(SEARCH("\",H6034),0)</f>
        <v>0</v>
      </c>
    </row>
    <row r="6035" customFormat="false" ht="13.8" hidden="false" customHeight="false" outlineLevel="0" collapsed="false">
      <c r="A6035" s="0" t="s">
        <v>12</v>
      </c>
      <c r="B6035" s="3" t="s">
        <v>16769</v>
      </c>
      <c r="C6035" s="0" t="s">
        <v>224</v>
      </c>
      <c r="D6035" s="0" t="s">
        <v>16721</v>
      </c>
      <c r="E6035" s="0" t="s">
        <v>584</v>
      </c>
      <c r="F6035" s="0" t="n">
        <v>16</v>
      </c>
      <c r="G6035" s="0" t="s">
        <v>16770</v>
      </c>
      <c r="H6035" s="0" t="s">
        <v>16771</v>
      </c>
      <c r="I6035" s="0" t="n">
        <f aca="false">IFERROR(SEARCH("\",H6035),0)</f>
        <v>0</v>
      </c>
    </row>
    <row r="6036" customFormat="false" ht="13.8" hidden="false" customHeight="false" outlineLevel="0" collapsed="false">
      <c r="A6036" s="0" t="s">
        <v>12</v>
      </c>
      <c r="B6036" s="3" t="s">
        <v>16772</v>
      </c>
      <c r="C6036" s="0" t="s">
        <v>16773</v>
      </c>
      <c r="D6036" s="0" t="s">
        <v>16721</v>
      </c>
      <c r="E6036" s="0" t="s">
        <v>584</v>
      </c>
      <c r="F6036" s="0" t="n">
        <v>11</v>
      </c>
      <c r="G6036" s="0" t="s">
        <v>16774</v>
      </c>
      <c r="H6036" s="0" t="s">
        <v>16775</v>
      </c>
      <c r="I6036" s="0" t="n">
        <f aca="false">IFERROR(SEARCH("\",H6036),0)</f>
        <v>0</v>
      </c>
    </row>
    <row r="6037" customFormat="false" ht="13.8" hidden="false" customHeight="false" outlineLevel="0" collapsed="false">
      <c r="A6037" s="0" t="s">
        <v>12</v>
      </c>
      <c r="B6037" s="3" t="s">
        <v>16776</v>
      </c>
      <c r="C6037" s="0" t="s">
        <v>16777</v>
      </c>
      <c r="D6037" s="0" t="s">
        <v>16721</v>
      </c>
      <c r="E6037" s="0" t="s">
        <v>584</v>
      </c>
      <c r="F6037" s="0" t="n">
        <v>14</v>
      </c>
      <c r="G6037" s="0" t="s">
        <v>16778</v>
      </c>
      <c r="H6037" s="0" t="s">
        <v>16779</v>
      </c>
      <c r="I6037" s="0" t="n">
        <f aca="false">IFERROR(SEARCH("\",H6037),0)</f>
        <v>0</v>
      </c>
    </row>
    <row r="6038" customFormat="false" ht="13.8" hidden="false" customHeight="false" outlineLevel="0" collapsed="false">
      <c r="A6038" s="0" t="s">
        <v>12</v>
      </c>
      <c r="B6038" s="3" t="s">
        <v>16780</v>
      </c>
      <c r="C6038" s="0" t="s">
        <v>1909</v>
      </c>
      <c r="D6038" s="0" t="s">
        <v>16781</v>
      </c>
      <c r="E6038" s="0" t="s">
        <v>1905</v>
      </c>
      <c r="F6038" s="0" t="n">
        <v>3</v>
      </c>
      <c r="G6038" s="0" t="s">
        <v>16782</v>
      </c>
      <c r="H6038" s="0" t="s">
        <v>16783</v>
      </c>
      <c r="I6038" s="0" t="n">
        <f aca="false">IFERROR(SEARCH("\",H6038),0)</f>
        <v>0</v>
      </c>
    </row>
    <row r="6039" customFormat="false" ht="13.8" hidden="false" customHeight="false" outlineLevel="0" collapsed="false">
      <c r="A6039" s="0" t="s">
        <v>12</v>
      </c>
      <c r="B6039" s="3" t="s">
        <v>16780</v>
      </c>
      <c r="C6039" s="0" t="s">
        <v>1909</v>
      </c>
      <c r="D6039" s="0" t="s">
        <v>16781</v>
      </c>
      <c r="E6039" s="0" t="s">
        <v>1905</v>
      </c>
      <c r="F6039" s="0" t="n">
        <v>3</v>
      </c>
      <c r="G6039" s="0" t="s">
        <v>16784</v>
      </c>
      <c r="H6039" s="0" t="s">
        <v>16783</v>
      </c>
      <c r="I6039" s="0" t="n">
        <f aca="false">IFERROR(SEARCH("\",H6039),0)</f>
        <v>0</v>
      </c>
    </row>
    <row r="6040" customFormat="false" ht="13.8" hidden="false" customHeight="false" outlineLevel="0" collapsed="false">
      <c r="A6040" s="0" t="s">
        <v>12</v>
      </c>
      <c r="B6040" s="3" t="s">
        <v>16785</v>
      </c>
      <c r="C6040" s="0" t="s">
        <v>4405</v>
      </c>
      <c r="D6040" s="0" t="s">
        <v>16786</v>
      </c>
      <c r="E6040" s="0" t="s">
        <v>584</v>
      </c>
      <c r="F6040" s="0" t="n">
        <v>3</v>
      </c>
      <c r="G6040" s="0" t="s">
        <v>16787</v>
      </c>
      <c r="H6040" s="0" t="s">
        <v>16788</v>
      </c>
      <c r="I6040" s="0" t="n">
        <f aca="false">IFERROR(SEARCH("\",H6040),0)</f>
        <v>0</v>
      </c>
    </row>
    <row r="6041" customFormat="false" ht="13.8" hidden="false" customHeight="false" outlineLevel="0" collapsed="false">
      <c r="A6041" s="0" t="s">
        <v>12</v>
      </c>
      <c r="B6041" s="3" t="s">
        <v>16789</v>
      </c>
      <c r="C6041" s="0" t="s">
        <v>4405</v>
      </c>
      <c r="D6041" s="0" t="s">
        <v>16786</v>
      </c>
      <c r="E6041" s="0" t="s">
        <v>584</v>
      </c>
      <c r="F6041" s="0" t="n">
        <v>4</v>
      </c>
      <c r="G6041" s="0" t="s">
        <v>16790</v>
      </c>
      <c r="H6041" s="0" t="s">
        <v>16791</v>
      </c>
      <c r="I6041" s="0" t="n">
        <f aca="false">IFERROR(SEARCH("\",H6041),0)</f>
        <v>0</v>
      </c>
    </row>
    <row r="6042" customFormat="false" ht="13.8" hidden="false" customHeight="false" outlineLevel="0" collapsed="false">
      <c r="A6042" s="0" t="s">
        <v>12</v>
      </c>
      <c r="B6042" s="3" t="s">
        <v>16792</v>
      </c>
      <c r="C6042" s="0" t="s">
        <v>4405</v>
      </c>
      <c r="D6042" s="0" t="s">
        <v>16786</v>
      </c>
      <c r="E6042" s="0" t="s">
        <v>584</v>
      </c>
      <c r="F6042" s="0" t="n">
        <v>1</v>
      </c>
      <c r="G6042" s="0" t="s">
        <v>16793</v>
      </c>
      <c r="H6042" s="0" t="s">
        <v>16794</v>
      </c>
      <c r="I6042" s="0" t="n">
        <f aca="false">IFERROR(SEARCH("\",H6042),0)</f>
        <v>0</v>
      </c>
    </row>
    <row r="6043" customFormat="false" ht="13.8" hidden="false" customHeight="false" outlineLevel="0" collapsed="false">
      <c r="A6043" s="0" t="s">
        <v>12</v>
      </c>
      <c r="B6043" s="3" t="s">
        <v>16795</v>
      </c>
      <c r="C6043" s="0" t="s">
        <v>4405</v>
      </c>
      <c r="D6043" s="0" t="s">
        <v>16786</v>
      </c>
      <c r="E6043" s="0" t="s">
        <v>584</v>
      </c>
      <c r="F6043" s="0" t="n">
        <v>2</v>
      </c>
      <c r="G6043" s="0" t="s">
        <v>16796</v>
      </c>
      <c r="H6043" s="0" t="s">
        <v>16797</v>
      </c>
      <c r="I6043" s="0" t="n">
        <f aca="false">IFERROR(SEARCH("\",H6043),0)</f>
        <v>0</v>
      </c>
    </row>
    <row r="6044" customFormat="false" ht="13.8" hidden="false" customHeight="false" outlineLevel="0" collapsed="false">
      <c r="A6044" s="0" t="s">
        <v>12</v>
      </c>
      <c r="B6044" s="3" t="s">
        <v>16798</v>
      </c>
      <c r="C6044" s="0" t="s">
        <v>2008</v>
      </c>
      <c r="D6044" s="0" t="s">
        <v>16799</v>
      </c>
      <c r="E6044" s="0" t="s">
        <v>2010</v>
      </c>
      <c r="F6044" s="0" t="n">
        <v>16</v>
      </c>
      <c r="G6044" s="0" t="s">
        <v>16800</v>
      </c>
      <c r="H6044" s="0" t="s">
        <v>16801</v>
      </c>
      <c r="I6044" s="0" t="n">
        <f aca="false">IFERROR(SEARCH("\",H6044),0)</f>
        <v>0</v>
      </c>
    </row>
    <row r="6045" customFormat="false" ht="13.8" hidden="false" customHeight="false" outlineLevel="0" collapsed="false">
      <c r="A6045" s="0" t="s">
        <v>12</v>
      </c>
      <c r="B6045" s="3" t="s">
        <v>16802</v>
      </c>
      <c r="C6045" s="0" t="s">
        <v>16803</v>
      </c>
      <c r="D6045" s="0" t="s">
        <v>16804</v>
      </c>
      <c r="E6045" s="0" t="s">
        <v>3322</v>
      </c>
      <c r="F6045" s="0" t="n">
        <v>85</v>
      </c>
      <c r="G6045" s="0" t="s">
        <v>16805</v>
      </c>
      <c r="H6045" s="0" t="s">
        <v>16806</v>
      </c>
      <c r="I6045" s="0" t="n">
        <f aca="false">IFERROR(SEARCH("\",H6045),0)</f>
        <v>0</v>
      </c>
    </row>
    <row r="6046" customFormat="false" ht="13.8" hidden="false" customHeight="false" outlineLevel="0" collapsed="false">
      <c r="A6046" s="0" t="s">
        <v>12</v>
      </c>
      <c r="B6046" s="3" t="s">
        <v>16802</v>
      </c>
      <c r="C6046" s="0" t="s">
        <v>16803</v>
      </c>
      <c r="D6046" s="0" t="s">
        <v>16804</v>
      </c>
      <c r="E6046" s="0" t="s">
        <v>3322</v>
      </c>
      <c r="F6046" s="0" t="n">
        <v>85</v>
      </c>
      <c r="G6046" s="0" t="s">
        <v>16807</v>
      </c>
      <c r="H6046" s="0" t="s">
        <v>16806</v>
      </c>
      <c r="I6046" s="0" t="n">
        <f aca="false">IFERROR(SEARCH("\",H6046),0)</f>
        <v>0</v>
      </c>
    </row>
    <row r="6047" customFormat="false" ht="13.8" hidden="false" customHeight="false" outlineLevel="0" collapsed="false">
      <c r="A6047" s="0" t="s">
        <v>12</v>
      </c>
      <c r="B6047" s="3" t="s">
        <v>16808</v>
      </c>
      <c r="C6047" s="0" t="s">
        <v>16809</v>
      </c>
      <c r="D6047" s="0" t="s">
        <v>16804</v>
      </c>
      <c r="E6047" s="0" t="s">
        <v>3322</v>
      </c>
      <c r="F6047" s="0" t="n">
        <v>85</v>
      </c>
      <c r="G6047" s="0" t="s">
        <v>16810</v>
      </c>
      <c r="H6047" s="0" t="s">
        <v>16811</v>
      </c>
      <c r="I6047" s="0" t="n">
        <f aca="false">IFERROR(SEARCH("\",H6047),0)</f>
        <v>0</v>
      </c>
    </row>
    <row r="6048" customFormat="false" ht="13.8" hidden="false" customHeight="false" outlineLevel="0" collapsed="false">
      <c r="A6048" s="0" t="s">
        <v>12</v>
      </c>
      <c r="B6048" s="3" t="s">
        <v>16808</v>
      </c>
      <c r="C6048" s="0" t="s">
        <v>16809</v>
      </c>
      <c r="D6048" s="0" t="s">
        <v>16804</v>
      </c>
      <c r="E6048" s="0" t="s">
        <v>3322</v>
      </c>
      <c r="F6048" s="0" t="n">
        <v>85</v>
      </c>
      <c r="G6048" s="0" t="s">
        <v>16812</v>
      </c>
      <c r="H6048" s="0" t="s">
        <v>16811</v>
      </c>
      <c r="I6048" s="0" t="n">
        <f aca="false">IFERROR(SEARCH("\",H6048),0)</f>
        <v>0</v>
      </c>
    </row>
    <row r="6049" customFormat="false" ht="13.8" hidden="false" customHeight="false" outlineLevel="0" collapsed="false">
      <c r="A6049" s="0" t="s">
        <v>12</v>
      </c>
      <c r="B6049" s="3" t="s">
        <v>16813</v>
      </c>
      <c r="C6049" s="0" t="s">
        <v>16814</v>
      </c>
      <c r="D6049" s="0" t="s">
        <v>16804</v>
      </c>
      <c r="E6049" s="0" t="s">
        <v>3322</v>
      </c>
      <c r="F6049" s="0" t="n">
        <v>11</v>
      </c>
      <c r="G6049" s="0" t="s">
        <v>16815</v>
      </c>
      <c r="H6049" s="0" t="s">
        <v>16816</v>
      </c>
      <c r="I6049" s="0" t="n">
        <f aca="false">IFERROR(SEARCH("\",H6049),0)</f>
        <v>0</v>
      </c>
    </row>
    <row r="6050" customFormat="false" ht="13.8" hidden="false" customHeight="false" outlineLevel="0" collapsed="false">
      <c r="A6050" s="0" t="s">
        <v>12</v>
      </c>
      <c r="B6050" s="3" t="s">
        <v>16817</v>
      </c>
      <c r="C6050" s="0" t="s">
        <v>16818</v>
      </c>
      <c r="D6050" s="0" t="s">
        <v>16804</v>
      </c>
      <c r="E6050" s="0" t="s">
        <v>3322</v>
      </c>
      <c r="F6050" s="0" t="n">
        <v>12</v>
      </c>
      <c r="G6050" s="0" t="s">
        <v>16819</v>
      </c>
      <c r="H6050" s="0" t="s">
        <v>16820</v>
      </c>
      <c r="I6050" s="0" t="n">
        <f aca="false">IFERROR(SEARCH("\",H6050),0)</f>
        <v>0</v>
      </c>
    </row>
    <row r="6051" customFormat="false" ht="13.8" hidden="false" customHeight="false" outlineLevel="0" collapsed="false">
      <c r="A6051" s="0" t="s">
        <v>12</v>
      </c>
      <c r="B6051" s="3" t="s">
        <v>16821</v>
      </c>
      <c r="C6051" s="0" t="s">
        <v>16822</v>
      </c>
      <c r="D6051" s="0" t="s">
        <v>16804</v>
      </c>
      <c r="E6051" s="0" t="s">
        <v>3322</v>
      </c>
      <c r="F6051" s="0" t="n">
        <v>85</v>
      </c>
      <c r="G6051" s="0" t="s">
        <v>16823</v>
      </c>
      <c r="H6051" s="0" t="s">
        <v>16824</v>
      </c>
      <c r="I6051" s="0" t="n">
        <f aca="false">IFERROR(SEARCH("\",H6051),0)</f>
        <v>0</v>
      </c>
    </row>
    <row r="6052" customFormat="false" ht="13.8" hidden="false" customHeight="false" outlineLevel="0" collapsed="false">
      <c r="A6052" s="0" t="s">
        <v>12</v>
      </c>
      <c r="B6052" s="3" t="s">
        <v>16825</v>
      </c>
      <c r="C6052" s="0" t="s">
        <v>16826</v>
      </c>
      <c r="D6052" s="0" t="s">
        <v>16804</v>
      </c>
      <c r="E6052" s="0" t="s">
        <v>3322</v>
      </c>
      <c r="F6052" s="0" t="n">
        <v>85</v>
      </c>
      <c r="G6052" s="0" t="s">
        <v>16827</v>
      </c>
      <c r="H6052" s="0" t="s">
        <v>16828</v>
      </c>
      <c r="I6052" s="0" t="n">
        <f aca="false">IFERROR(SEARCH("\",H6052),0)</f>
        <v>0</v>
      </c>
      <c r="P6052" s="0" t="str">
        <f aca="false">C6052</f>
        <v>Havana Mambo (Italy)</v>
      </c>
      <c r="Q6052" s="0" t="str">
        <f aca="false">B6052</f>
        <v>Malaniña</v>
      </c>
    </row>
    <row r="6053" customFormat="false" ht="13.8" hidden="false" customHeight="false" outlineLevel="0" collapsed="false">
      <c r="A6053" s="0" t="s">
        <v>12</v>
      </c>
      <c r="B6053" s="3" t="s">
        <v>16829</v>
      </c>
      <c r="C6053" s="0" t="s">
        <v>16830</v>
      </c>
      <c r="D6053" s="0" t="s">
        <v>16804</v>
      </c>
      <c r="E6053" s="0" t="s">
        <v>3322</v>
      </c>
      <c r="F6053" s="0" t="n">
        <v>85</v>
      </c>
      <c r="G6053" s="0" t="s">
        <v>16831</v>
      </c>
      <c r="H6053" s="0" t="s">
        <v>16832</v>
      </c>
      <c r="I6053" s="0" t="n">
        <f aca="false">IFERROR(SEARCH("\",H6053),0)</f>
        <v>0</v>
      </c>
    </row>
    <row r="6054" customFormat="false" ht="13.8" hidden="false" customHeight="false" outlineLevel="0" collapsed="false">
      <c r="A6054" s="0" t="s">
        <v>12</v>
      </c>
      <c r="B6054" s="3" t="s">
        <v>16833</v>
      </c>
      <c r="C6054" s="0" t="s">
        <v>16834</v>
      </c>
      <c r="D6054" s="0" t="s">
        <v>16804</v>
      </c>
      <c r="E6054" s="0" t="s">
        <v>3322</v>
      </c>
      <c r="F6054" s="0" t="n">
        <v>9</v>
      </c>
      <c r="G6054" s="0" t="s">
        <v>16835</v>
      </c>
      <c r="H6054" s="0" t="s">
        <v>16836</v>
      </c>
      <c r="I6054" s="0" t="n">
        <f aca="false">IFERROR(SEARCH("\",H6054),0)</f>
        <v>0</v>
      </c>
    </row>
    <row r="6055" customFormat="false" ht="13.8" hidden="false" customHeight="false" outlineLevel="0" collapsed="false">
      <c r="A6055" s="0" t="s">
        <v>12</v>
      </c>
      <c r="B6055" s="3" t="s">
        <v>16837</v>
      </c>
      <c r="C6055" s="0" t="s">
        <v>16838</v>
      </c>
      <c r="D6055" s="0" t="s">
        <v>16804</v>
      </c>
      <c r="E6055" s="0" t="s">
        <v>3322</v>
      </c>
      <c r="F6055" s="0" t="n">
        <v>85</v>
      </c>
      <c r="G6055" s="0" t="s">
        <v>16839</v>
      </c>
      <c r="H6055" s="0" t="s">
        <v>16840</v>
      </c>
      <c r="I6055" s="0" t="n">
        <f aca="false">IFERROR(SEARCH("\",H6055),0)</f>
        <v>0</v>
      </c>
    </row>
    <row r="6056" customFormat="false" ht="13.8" hidden="false" customHeight="false" outlineLevel="0" collapsed="false">
      <c r="A6056" s="0" t="s">
        <v>12</v>
      </c>
      <c r="B6056" s="3" t="s">
        <v>16841</v>
      </c>
      <c r="C6056" s="0" t="s">
        <v>16842</v>
      </c>
      <c r="D6056" s="0" t="s">
        <v>16804</v>
      </c>
      <c r="E6056" s="0" t="s">
        <v>3322</v>
      </c>
      <c r="F6056" s="0" t="n">
        <v>85</v>
      </c>
      <c r="G6056" s="0" t="s">
        <v>16843</v>
      </c>
      <c r="H6056" s="0" t="s">
        <v>16844</v>
      </c>
      <c r="I6056" s="0" t="n">
        <f aca="false">IFERROR(SEARCH("\",H6056),0)</f>
        <v>0</v>
      </c>
    </row>
    <row r="6057" customFormat="false" ht="13.8" hidden="false" customHeight="false" outlineLevel="0" collapsed="false">
      <c r="A6057" s="0" t="s">
        <v>12</v>
      </c>
      <c r="B6057" s="3" t="s">
        <v>16845</v>
      </c>
      <c r="C6057" s="0" t="s">
        <v>16846</v>
      </c>
      <c r="D6057" s="0" t="s">
        <v>16804</v>
      </c>
      <c r="E6057" s="0" t="s">
        <v>3322</v>
      </c>
      <c r="F6057" s="0" t="n">
        <v>7</v>
      </c>
      <c r="G6057" s="0" t="s">
        <v>16847</v>
      </c>
      <c r="H6057" s="0" t="s">
        <v>16848</v>
      </c>
      <c r="I6057" s="0" t="n">
        <f aca="false">IFERROR(SEARCH("\",H6057),0)</f>
        <v>0</v>
      </c>
    </row>
    <row r="6058" customFormat="false" ht="13.8" hidden="false" customHeight="false" outlineLevel="0" collapsed="false">
      <c r="A6058" s="0" t="s">
        <v>12</v>
      </c>
      <c r="B6058" s="3" t="s">
        <v>16849</v>
      </c>
      <c r="C6058" s="0" t="s">
        <v>16850</v>
      </c>
      <c r="D6058" s="0" t="s">
        <v>16804</v>
      </c>
      <c r="E6058" s="0" t="s">
        <v>3322</v>
      </c>
      <c r="F6058" s="0" t="n">
        <v>5</v>
      </c>
      <c r="G6058" s="0" t="s">
        <v>16851</v>
      </c>
      <c r="H6058" s="0" t="s">
        <v>16852</v>
      </c>
      <c r="I6058" s="0" t="n">
        <f aca="false">IFERROR(SEARCH("\",H6058),0)</f>
        <v>0</v>
      </c>
    </row>
    <row r="6059" customFormat="false" ht="13.8" hidden="false" customHeight="false" outlineLevel="0" collapsed="false">
      <c r="A6059" s="0" t="s">
        <v>12</v>
      </c>
      <c r="B6059" s="3" t="s">
        <v>16853</v>
      </c>
      <c r="C6059" s="0" t="s">
        <v>16854</v>
      </c>
      <c r="D6059" s="0" t="s">
        <v>16855</v>
      </c>
      <c r="E6059" s="0" t="s">
        <v>3322</v>
      </c>
      <c r="F6059" s="0" t="n">
        <v>1</v>
      </c>
      <c r="G6059" s="0" t="s">
        <v>16856</v>
      </c>
      <c r="H6059" s="0" t="s">
        <v>16857</v>
      </c>
      <c r="I6059" s="0" t="n">
        <f aca="false">IFERROR(SEARCH("\",H6059),0)</f>
        <v>0</v>
      </c>
    </row>
    <row r="6060" customFormat="false" ht="13.8" hidden="false" customHeight="false" outlineLevel="0" collapsed="false">
      <c r="A6060" s="0" t="s">
        <v>12</v>
      </c>
      <c r="B6060" s="3" t="s">
        <v>224</v>
      </c>
      <c r="C6060" s="0" t="s">
        <v>16854</v>
      </c>
      <c r="D6060" s="0" t="s">
        <v>16855</v>
      </c>
      <c r="E6060" s="0" t="s">
        <v>3322</v>
      </c>
      <c r="F6060" s="0" t="n">
        <v>2</v>
      </c>
      <c r="G6060" s="0" t="s">
        <v>16858</v>
      </c>
      <c r="H6060" s="0" t="s">
        <v>16859</v>
      </c>
      <c r="I6060" s="0" t="n">
        <f aca="false">IFERROR(SEARCH("\",H6060),0)</f>
        <v>0</v>
      </c>
    </row>
    <row r="6061" customFormat="false" ht="13.8" hidden="false" customHeight="false" outlineLevel="0" collapsed="false">
      <c r="A6061" s="0" t="s">
        <v>12</v>
      </c>
      <c r="B6061" s="3" t="s">
        <v>16860</v>
      </c>
      <c r="C6061" s="0" t="s">
        <v>16854</v>
      </c>
      <c r="D6061" s="0" t="s">
        <v>16855</v>
      </c>
      <c r="E6061" s="0" t="s">
        <v>3322</v>
      </c>
      <c r="F6061" s="0" t="n">
        <v>3</v>
      </c>
      <c r="G6061" s="0" t="s">
        <v>16861</v>
      </c>
      <c r="H6061" s="0" t="s">
        <v>16862</v>
      </c>
      <c r="I6061" s="0" t="n">
        <f aca="false">IFERROR(SEARCH("\",H6061),0)</f>
        <v>0</v>
      </c>
    </row>
    <row r="6062" customFormat="false" ht="13.8" hidden="false" customHeight="false" outlineLevel="0" collapsed="false">
      <c r="A6062" s="0" t="s">
        <v>12</v>
      </c>
      <c r="B6062" s="3" t="s">
        <v>16863</v>
      </c>
      <c r="C6062" s="0" t="s">
        <v>16854</v>
      </c>
      <c r="D6062" s="0" t="s">
        <v>16855</v>
      </c>
      <c r="E6062" s="0" t="s">
        <v>3322</v>
      </c>
      <c r="F6062" s="0" t="n">
        <v>4</v>
      </c>
      <c r="G6062" s="0" t="s">
        <v>16864</v>
      </c>
      <c r="H6062" s="0" t="s">
        <v>16865</v>
      </c>
      <c r="I6062" s="0" t="n">
        <f aca="false">IFERROR(SEARCH("\",H6062),0)</f>
        <v>0</v>
      </c>
    </row>
    <row r="6063" customFormat="false" ht="13.8" hidden="false" customHeight="false" outlineLevel="0" collapsed="false">
      <c r="A6063" s="0" t="s">
        <v>12</v>
      </c>
      <c r="B6063" s="3" t="s">
        <v>224</v>
      </c>
      <c r="C6063" s="0" t="s">
        <v>16854</v>
      </c>
      <c r="D6063" s="0" t="s">
        <v>16855</v>
      </c>
      <c r="E6063" s="0" t="s">
        <v>3322</v>
      </c>
      <c r="F6063" s="0" t="n">
        <v>5</v>
      </c>
      <c r="G6063" s="0" t="s">
        <v>16866</v>
      </c>
      <c r="H6063" s="0" t="s">
        <v>16867</v>
      </c>
      <c r="I6063" s="0" t="n">
        <f aca="false">IFERROR(SEARCH("\",H6063),0)</f>
        <v>0</v>
      </c>
    </row>
    <row r="6064" customFormat="false" ht="13.8" hidden="false" customHeight="false" outlineLevel="0" collapsed="false">
      <c r="A6064" s="0" t="s">
        <v>12</v>
      </c>
      <c r="B6064" s="3" t="s">
        <v>16868</v>
      </c>
      <c r="C6064" s="0" t="s">
        <v>16854</v>
      </c>
      <c r="D6064" s="0" t="s">
        <v>16855</v>
      </c>
      <c r="E6064" s="0" t="s">
        <v>3322</v>
      </c>
      <c r="F6064" s="0" t="n">
        <v>6</v>
      </c>
      <c r="G6064" s="0" t="s">
        <v>16869</v>
      </c>
      <c r="H6064" s="0" t="s">
        <v>16870</v>
      </c>
      <c r="I6064" s="0" t="n">
        <f aca="false">IFERROR(SEARCH("\",H6064),0)</f>
        <v>0</v>
      </c>
    </row>
    <row r="6065" customFormat="false" ht="13.8" hidden="false" customHeight="false" outlineLevel="0" collapsed="false">
      <c r="A6065" s="0" t="s">
        <v>12</v>
      </c>
      <c r="B6065" s="3" t="s">
        <v>224</v>
      </c>
      <c r="C6065" s="0" t="s">
        <v>16854</v>
      </c>
      <c r="D6065" s="0" t="s">
        <v>16855</v>
      </c>
      <c r="E6065" s="0" t="s">
        <v>3322</v>
      </c>
      <c r="F6065" s="0" t="n">
        <v>7</v>
      </c>
      <c r="G6065" s="0" t="s">
        <v>16871</v>
      </c>
      <c r="H6065" s="0" t="s">
        <v>16872</v>
      </c>
      <c r="I6065" s="0" t="n">
        <f aca="false">IFERROR(SEARCH("\",H6065),0)</f>
        <v>0</v>
      </c>
    </row>
    <row r="6066" customFormat="false" ht="13.8" hidden="false" customHeight="false" outlineLevel="0" collapsed="false">
      <c r="A6066" s="0" t="s">
        <v>12</v>
      </c>
      <c r="B6066" s="3" t="s">
        <v>16873</v>
      </c>
      <c r="C6066" s="0" t="s">
        <v>16854</v>
      </c>
      <c r="D6066" s="0" t="s">
        <v>16855</v>
      </c>
      <c r="E6066" s="0" t="s">
        <v>3322</v>
      </c>
      <c r="F6066" s="0" t="n">
        <v>8</v>
      </c>
      <c r="G6066" s="0" t="s">
        <v>16874</v>
      </c>
      <c r="H6066" s="0" t="s">
        <v>16875</v>
      </c>
      <c r="I6066" s="0" t="n">
        <f aca="false">IFERROR(SEARCH("\",H6066),0)</f>
        <v>0</v>
      </c>
    </row>
    <row r="6067" customFormat="false" ht="13.8" hidden="false" customHeight="false" outlineLevel="0" collapsed="false">
      <c r="A6067" s="0" t="s">
        <v>12</v>
      </c>
      <c r="B6067" s="3" t="s">
        <v>224</v>
      </c>
      <c r="C6067" s="0" t="s">
        <v>16854</v>
      </c>
      <c r="D6067" s="0" t="s">
        <v>16855</v>
      </c>
      <c r="E6067" s="0" t="s">
        <v>3322</v>
      </c>
      <c r="F6067" s="0" t="n">
        <v>9</v>
      </c>
      <c r="G6067" s="0" t="s">
        <v>16876</v>
      </c>
      <c r="H6067" s="0" t="s">
        <v>16877</v>
      </c>
      <c r="I6067" s="0" t="n">
        <f aca="false">IFERROR(SEARCH("\",H6067),0)</f>
        <v>0</v>
      </c>
    </row>
    <row r="6068" customFormat="false" ht="13.8" hidden="false" customHeight="false" outlineLevel="0" collapsed="false">
      <c r="A6068" s="0" t="s">
        <v>12</v>
      </c>
      <c r="B6068" s="3" t="s">
        <v>224</v>
      </c>
      <c r="C6068" s="0" t="s">
        <v>16854</v>
      </c>
      <c r="D6068" s="0" t="s">
        <v>16855</v>
      </c>
      <c r="E6068" s="0" t="s">
        <v>3322</v>
      </c>
      <c r="F6068" s="0" t="n">
        <v>10</v>
      </c>
      <c r="G6068" s="0" t="s">
        <v>16878</v>
      </c>
      <c r="H6068" s="0" t="s">
        <v>16879</v>
      </c>
      <c r="I6068" s="0" t="n">
        <f aca="false">IFERROR(SEARCH("\",H6068),0)</f>
        <v>0</v>
      </c>
    </row>
    <row r="6069" customFormat="false" ht="13.8" hidden="false" customHeight="false" outlineLevel="0" collapsed="false">
      <c r="A6069" s="0" t="s">
        <v>12</v>
      </c>
      <c r="B6069" s="3" t="s">
        <v>16880</v>
      </c>
      <c r="C6069" s="0" t="s">
        <v>16854</v>
      </c>
      <c r="D6069" s="0" t="s">
        <v>16855</v>
      </c>
      <c r="E6069" s="0" t="s">
        <v>3322</v>
      </c>
      <c r="F6069" s="0" t="n">
        <v>11</v>
      </c>
      <c r="G6069" s="0" t="s">
        <v>16881</v>
      </c>
      <c r="H6069" s="0" t="s">
        <v>16882</v>
      </c>
      <c r="I6069" s="0" t="n">
        <f aca="false">IFERROR(SEARCH("\",H6069),0)</f>
        <v>0</v>
      </c>
    </row>
    <row r="6070" customFormat="false" ht="13.8" hidden="false" customHeight="false" outlineLevel="0" collapsed="false">
      <c r="A6070" s="0" t="s">
        <v>12</v>
      </c>
      <c r="B6070" s="3" t="s">
        <v>16883</v>
      </c>
      <c r="C6070" s="0" t="s">
        <v>16854</v>
      </c>
      <c r="D6070" s="0" t="s">
        <v>16855</v>
      </c>
      <c r="E6070" s="0" t="s">
        <v>3322</v>
      </c>
      <c r="F6070" s="0" t="n">
        <v>12</v>
      </c>
      <c r="G6070" s="0" t="s">
        <v>16884</v>
      </c>
      <c r="H6070" s="0" t="s">
        <v>16885</v>
      </c>
      <c r="I6070" s="0" t="n">
        <f aca="false">IFERROR(SEARCH("\",H6070),0)</f>
        <v>0</v>
      </c>
    </row>
    <row r="6071" customFormat="false" ht="13.8" hidden="false" customHeight="false" outlineLevel="0" collapsed="false">
      <c r="A6071" s="0" t="s">
        <v>12</v>
      </c>
      <c r="B6071" s="3" t="s">
        <v>16886</v>
      </c>
      <c r="C6071" s="0" t="s">
        <v>16854</v>
      </c>
      <c r="D6071" s="0" t="s">
        <v>16855</v>
      </c>
      <c r="E6071" s="0" t="s">
        <v>3322</v>
      </c>
      <c r="F6071" s="0" t="n">
        <v>13</v>
      </c>
      <c r="G6071" s="0" t="s">
        <v>16887</v>
      </c>
      <c r="H6071" s="0" t="s">
        <v>16888</v>
      </c>
      <c r="I6071" s="0" t="n">
        <f aca="false">IFERROR(SEARCH("\",H6071),0)</f>
        <v>0</v>
      </c>
    </row>
    <row r="6072" customFormat="false" ht="13.8" hidden="false" customHeight="false" outlineLevel="0" collapsed="false">
      <c r="A6072" s="0" t="s">
        <v>12</v>
      </c>
      <c r="B6072" s="3" t="s">
        <v>16889</v>
      </c>
      <c r="C6072" s="0" t="s">
        <v>16854</v>
      </c>
      <c r="D6072" s="0" t="s">
        <v>16855</v>
      </c>
      <c r="E6072" s="0" t="s">
        <v>3322</v>
      </c>
      <c r="F6072" s="0" t="n">
        <v>14</v>
      </c>
      <c r="G6072" s="0" t="s">
        <v>16890</v>
      </c>
      <c r="H6072" s="0" t="s">
        <v>16891</v>
      </c>
      <c r="I6072" s="0" t="n">
        <f aca="false">IFERROR(SEARCH("\",H6072),0)</f>
        <v>0</v>
      </c>
    </row>
    <row r="6073" customFormat="false" ht="13.8" hidden="false" customHeight="false" outlineLevel="0" collapsed="false">
      <c r="A6073" s="0" t="s">
        <v>12</v>
      </c>
      <c r="B6073" s="3" t="s">
        <v>16892</v>
      </c>
      <c r="C6073" s="0" t="s">
        <v>16893</v>
      </c>
      <c r="D6073" s="0" t="s">
        <v>16894</v>
      </c>
      <c r="E6073" s="0" t="s">
        <v>3322</v>
      </c>
      <c r="F6073" s="0" t="n">
        <v>1</v>
      </c>
      <c r="G6073" s="0" t="s">
        <v>16895</v>
      </c>
      <c r="H6073" s="0" t="s">
        <v>16896</v>
      </c>
      <c r="I6073" s="0" t="n">
        <f aca="false">IFERROR(SEARCH("\",H6073),0)</f>
        <v>0</v>
      </c>
    </row>
    <row r="6074" customFormat="false" ht="13.8" hidden="false" customHeight="false" outlineLevel="0" collapsed="false">
      <c r="A6074" s="0" t="s">
        <v>12</v>
      </c>
      <c r="B6074" s="3" t="s">
        <v>16892</v>
      </c>
      <c r="C6074" s="0" t="s">
        <v>16893</v>
      </c>
      <c r="D6074" s="0" t="s">
        <v>16894</v>
      </c>
      <c r="E6074" s="0" t="s">
        <v>3322</v>
      </c>
      <c r="F6074" s="0" t="n">
        <v>1</v>
      </c>
      <c r="G6074" s="0" t="s">
        <v>16897</v>
      </c>
      <c r="H6074" s="0" t="s">
        <v>16896</v>
      </c>
      <c r="I6074" s="0" t="n">
        <f aca="false">IFERROR(SEARCH("\",H6074),0)</f>
        <v>0</v>
      </c>
    </row>
    <row r="6075" customFormat="false" ht="13.8" hidden="false" customHeight="false" outlineLevel="0" collapsed="false">
      <c r="A6075" s="0" t="s">
        <v>12</v>
      </c>
      <c r="B6075" s="3" t="s">
        <v>16898</v>
      </c>
      <c r="C6075" s="0" t="s">
        <v>16893</v>
      </c>
      <c r="D6075" s="0" t="s">
        <v>16894</v>
      </c>
      <c r="E6075" s="0" t="s">
        <v>3322</v>
      </c>
      <c r="F6075" s="0" t="n">
        <v>2</v>
      </c>
      <c r="G6075" s="0" t="s">
        <v>16899</v>
      </c>
      <c r="H6075" s="0" t="s">
        <v>16900</v>
      </c>
      <c r="I6075" s="0" t="n">
        <f aca="false">IFERROR(SEARCH("\",H6075),0)</f>
        <v>0</v>
      </c>
    </row>
    <row r="6076" customFormat="false" ht="13.8" hidden="false" customHeight="false" outlineLevel="0" collapsed="false">
      <c r="A6076" s="0" t="s">
        <v>12</v>
      </c>
      <c r="B6076" s="3" t="s">
        <v>16898</v>
      </c>
      <c r="C6076" s="0" t="s">
        <v>16893</v>
      </c>
      <c r="D6076" s="0" t="s">
        <v>16894</v>
      </c>
      <c r="E6076" s="0" t="s">
        <v>3322</v>
      </c>
      <c r="F6076" s="0" t="n">
        <v>2</v>
      </c>
      <c r="G6076" s="0" t="s">
        <v>16901</v>
      </c>
      <c r="H6076" s="0" t="s">
        <v>16900</v>
      </c>
      <c r="I6076" s="0" t="n">
        <f aca="false">IFERROR(SEARCH("\",H6076),0)</f>
        <v>0</v>
      </c>
    </row>
    <row r="6077" customFormat="false" ht="13.8" hidden="false" customHeight="false" outlineLevel="0" collapsed="false">
      <c r="A6077" s="0" t="s">
        <v>12</v>
      </c>
      <c r="B6077" s="3" t="s">
        <v>16902</v>
      </c>
      <c r="C6077" s="0" t="s">
        <v>16893</v>
      </c>
      <c r="D6077" s="0" t="s">
        <v>16894</v>
      </c>
      <c r="E6077" s="0" t="s">
        <v>3322</v>
      </c>
      <c r="F6077" s="0" t="n">
        <v>3</v>
      </c>
      <c r="G6077" s="0" t="s">
        <v>16903</v>
      </c>
      <c r="H6077" s="0" t="s">
        <v>16904</v>
      </c>
      <c r="I6077" s="0" t="n">
        <f aca="false">IFERROR(SEARCH("\",H6077),0)</f>
        <v>0</v>
      </c>
    </row>
    <row r="6078" customFormat="false" ht="13.8" hidden="false" customHeight="false" outlineLevel="0" collapsed="false">
      <c r="A6078" s="0" t="s">
        <v>12</v>
      </c>
      <c r="B6078" s="3" t="s">
        <v>16902</v>
      </c>
      <c r="C6078" s="0" t="s">
        <v>16893</v>
      </c>
      <c r="D6078" s="0" t="s">
        <v>16894</v>
      </c>
      <c r="E6078" s="0" t="s">
        <v>3322</v>
      </c>
      <c r="F6078" s="0" t="n">
        <v>3</v>
      </c>
      <c r="G6078" s="0" t="s">
        <v>16905</v>
      </c>
      <c r="H6078" s="0" t="s">
        <v>16904</v>
      </c>
      <c r="I6078" s="0" t="n">
        <f aca="false">IFERROR(SEARCH("\",H6078),0)</f>
        <v>0</v>
      </c>
    </row>
    <row r="6079" customFormat="false" ht="13.8" hidden="false" customHeight="false" outlineLevel="0" collapsed="false">
      <c r="A6079" s="0" t="s">
        <v>12</v>
      </c>
      <c r="B6079" s="3" t="s">
        <v>16906</v>
      </c>
      <c r="C6079" s="0" t="s">
        <v>16907</v>
      </c>
      <c r="D6079" s="0" t="s">
        <v>16894</v>
      </c>
      <c r="E6079" s="0" t="s">
        <v>3322</v>
      </c>
      <c r="F6079" s="0" t="n">
        <v>13</v>
      </c>
      <c r="G6079" s="0" t="s">
        <v>16908</v>
      </c>
      <c r="H6079" s="0" t="s">
        <v>16909</v>
      </c>
      <c r="I6079" s="0" t="n">
        <f aca="false">IFERROR(SEARCH("\",H6079),0)</f>
        <v>0</v>
      </c>
    </row>
    <row r="6080" customFormat="false" ht="13.8" hidden="false" customHeight="false" outlineLevel="0" collapsed="false">
      <c r="A6080" s="0" t="s">
        <v>12</v>
      </c>
      <c r="B6080" s="3" t="s">
        <v>16910</v>
      </c>
      <c r="C6080" s="0" t="s">
        <v>16911</v>
      </c>
      <c r="D6080" s="0" t="s">
        <v>16894</v>
      </c>
      <c r="E6080" s="0" t="s">
        <v>3322</v>
      </c>
      <c r="F6080" s="0" t="n">
        <v>5</v>
      </c>
      <c r="G6080" s="0" t="s">
        <v>16912</v>
      </c>
      <c r="H6080" s="0" t="s">
        <v>16913</v>
      </c>
      <c r="I6080" s="0" t="n">
        <f aca="false">IFERROR(SEARCH("\",H6080),0)</f>
        <v>0</v>
      </c>
      <c r="N6080" s="0" t="n">
        <f aca="false">SEARCH("-",H6080,1)</f>
        <v>15</v>
      </c>
      <c r="O6080" s="0" t="n">
        <f aca="false">SEARCH("-",H6080,N6080+1)</f>
        <v>32</v>
      </c>
      <c r="P6080" s="0" t="n">
        <f aca="false">SEARCH("-",H6080,O6080+1)</f>
        <v>37</v>
      </c>
      <c r="Q6080" s="0" t="str">
        <f aca="false">TRIM(MID(H6080,N6080+2,O6080-N6080-2))</f>
        <v>Johnny Ventura</v>
      </c>
      <c r="R6080" s="0" t="str">
        <f aca="false">MID(H6080,P6080+2,LEN(H6080)-P6080-5)</f>
        <v>Salsa Conmigo</v>
      </c>
      <c r="S6080" s="0" t="n">
        <f aca="false">INT(TRIM(MID(H6080,O6080+2,P6080-O6080-2)))</f>
        <v>5</v>
      </c>
    </row>
    <row r="6081" customFormat="false" ht="13.8" hidden="false" customHeight="false" outlineLevel="0" collapsed="false">
      <c r="A6081" s="0" t="s">
        <v>12</v>
      </c>
      <c r="B6081" s="3" t="s">
        <v>16914</v>
      </c>
      <c r="C6081" s="0" t="s">
        <v>16911</v>
      </c>
      <c r="D6081" s="0" t="s">
        <v>16894</v>
      </c>
      <c r="E6081" s="0" t="s">
        <v>3322</v>
      </c>
      <c r="F6081" s="0" t="n">
        <v>6</v>
      </c>
      <c r="G6081" s="0" t="s">
        <v>16915</v>
      </c>
      <c r="H6081" s="0" t="s">
        <v>16916</v>
      </c>
      <c r="I6081" s="0" t="n">
        <f aca="false">IFERROR(SEARCH("\",H6081),0)</f>
        <v>0</v>
      </c>
      <c r="N6081" s="0" t="n">
        <f aca="false">SEARCH("-",H6081,1)</f>
        <v>15</v>
      </c>
      <c r="O6081" s="0" t="n">
        <f aca="false">SEARCH("-",H6081,N6081+1)</f>
        <v>32</v>
      </c>
      <c r="P6081" s="0" t="n">
        <f aca="false">SEARCH("-",H6081,O6081+1)</f>
        <v>37</v>
      </c>
      <c r="Q6081" s="0" t="str">
        <f aca="false">TRIM(MID(H6081,N6081+2,O6081-N6081-2))</f>
        <v>Johnny Ventura</v>
      </c>
      <c r="R6081" s="0" t="str">
        <f aca="false">MID(H6081,P6081+2,LEN(H6081)-P6081-5)</f>
        <v>Guajira</v>
      </c>
      <c r="S6081" s="0" t="n">
        <f aca="false">INT(TRIM(MID(H6081,O6081+2,P6081-O6081-2)))</f>
        <v>6</v>
      </c>
    </row>
    <row r="6082" customFormat="false" ht="13.8" hidden="false" customHeight="false" outlineLevel="0" collapsed="false">
      <c r="A6082" s="0" t="s">
        <v>12</v>
      </c>
      <c r="B6082" s="3" t="s">
        <v>16917</v>
      </c>
      <c r="C6082" s="0" t="s">
        <v>16918</v>
      </c>
      <c r="D6082" s="0" t="s">
        <v>16894</v>
      </c>
      <c r="E6082" s="0" t="s">
        <v>3322</v>
      </c>
      <c r="F6082" s="0" t="n">
        <v>8</v>
      </c>
      <c r="G6082" s="0" t="s">
        <v>16919</v>
      </c>
      <c r="H6082" s="0" t="s">
        <v>16920</v>
      </c>
      <c r="I6082" s="0" t="n">
        <f aca="false">IFERROR(SEARCH("\",H6082),0)</f>
        <v>0</v>
      </c>
      <c r="N6082" s="0" t="n">
        <f aca="false">SEARCH("-",H6082,1)</f>
        <v>15</v>
      </c>
      <c r="O6082" s="0" t="n">
        <f aca="false">SEARCH("-",H6082,N6082+1)</f>
        <v>31</v>
      </c>
      <c r="P6082" s="0" t="n">
        <f aca="false">SEARCH("-",H6082,O6082+1)</f>
        <v>36</v>
      </c>
      <c r="Q6082" s="0" t="str">
        <f aca="false">TRIM(MID(H6082,N6082+2,O6082-N6082-2))</f>
        <v>Jorge Cabrera</v>
      </c>
      <c r="R6082" s="0" t="str">
        <f aca="false">MID(H6082,P6082+2,LEN(H6082)-P6082-5)</f>
        <v>Dos Y Dos Son Quatro</v>
      </c>
      <c r="S6082" s="0" t="n">
        <f aca="false">INT(TRIM(MID(H6082,O6082+2,P6082-O6082-2)))</f>
        <v>8</v>
      </c>
    </row>
    <row r="6083" customFormat="false" ht="13.8" hidden="false" customHeight="false" outlineLevel="0" collapsed="false">
      <c r="A6083" s="0" t="s">
        <v>12</v>
      </c>
      <c r="B6083" s="3" t="s">
        <v>16921</v>
      </c>
      <c r="C6083" s="0" t="s">
        <v>16922</v>
      </c>
      <c r="D6083" s="0" t="s">
        <v>16894</v>
      </c>
      <c r="E6083" s="0" t="s">
        <v>3322</v>
      </c>
      <c r="F6083" s="0" t="n">
        <v>15</v>
      </c>
      <c r="G6083" s="0" t="s">
        <v>16923</v>
      </c>
      <c r="H6083" s="0" t="s">
        <v>16924</v>
      </c>
      <c r="I6083" s="0" t="n">
        <f aca="false">IFERROR(SEARCH("\",H6083),0)</f>
        <v>0</v>
      </c>
      <c r="N6083" s="0" t="n">
        <f aca="false">SEARCH("-",H6083,1)</f>
        <v>15</v>
      </c>
      <c r="O6083" s="0" t="n">
        <f aca="false">SEARCH("-",H6083,N6083+1)</f>
        <v>34</v>
      </c>
      <c r="P6083" s="0" t="n">
        <f aca="false">SEARCH("-",H6083,O6083+1)</f>
        <v>39</v>
      </c>
      <c r="Q6083" s="0" t="str">
        <f aca="false">TRIM(MID(H6083,N6083+2,O6083-N6083-2))</f>
        <v>La Familia Andre</v>
      </c>
      <c r="R6083" s="0" t="str">
        <f aca="false">MID(H6083,P6083+2,LEN(H6083)-P6083-5)</f>
        <v>Marcela</v>
      </c>
      <c r="S6083" s="0" t="n">
        <f aca="false">INT(TRIM(MID(H6083,O6083+2,P6083-O6083-2)))</f>
        <v>15</v>
      </c>
    </row>
    <row r="6084" customFormat="false" ht="13.8" hidden="false" customHeight="false" outlineLevel="0" collapsed="false">
      <c r="A6084" s="0" t="s">
        <v>12</v>
      </c>
      <c r="B6084" s="3" t="s">
        <v>16925</v>
      </c>
      <c r="C6084" s="0" t="s">
        <v>16926</v>
      </c>
      <c r="D6084" s="0" t="s">
        <v>16894</v>
      </c>
      <c r="E6084" s="0" t="s">
        <v>3322</v>
      </c>
      <c r="F6084" s="0" t="n">
        <v>9</v>
      </c>
      <c r="G6084" s="0" t="s">
        <v>16927</v>
      </c>
      <c r="H6084" s="0" t="s">
        <v>16928</v>
      </c>
      <c r="I6084" s="0" t="n">
        <f aca="false">IFERROR(SEARCH("\",H6084),0)</f>
        <v>0</v>
      </c>
      <c r="N6084" s="0" t="n">
        <f aca="false">SEARCH("-",H6084,1)</f>
        <v>15</v>
      </c>
      <c r="O6084" s="0" t="n">
        <f aca="false">SEARCH("-",H6084,N6084+1)</f>
        <v>29</v>
      </c>
      <c r="P6084" s="0" t="n">
        <f aca="false">SEARCH("-",H6084,O6084+1)</f>
        <v>34</v>
      </c>
      <c r="Q6084" s="0" t="str">
        <f aca="false">TRIM(MID(H6084,N6084+2,O6084-N6084-2))</f>
        <v>Luis Varona</v>
      </c>
      <c r="R6084" s="0" t="str">
        <f aca="false">MID(H6084,P6084+2,LEN(H6084)-P6084-5)</f>
        <v>Ven Pa La Loma</v>
      </c>
      <c r="S6084" s="0" t="n">
        <f aca="false">INT(TRIM(MID(H6084,O6084+2,P6084-O6084-2)))</f>
        <v>9</v>
      </c>
    </row>
    <row r="6085" customFormat="false" ht="13.8" hidden="false" customHeight="false" outlineLevel="0" collapsed="false">
      <c r="A6085" s="0" t="s">
        <v>12</v>
      </c>
      <c r="B6085" s="3" t="s">
        <v>16929</v>
      </c>
      <c r="C6085" s="0" t="s">
        <v>16930</v>
      </c>
      <c r="D6085" s="0" t="s">
        <v>16894</v>
      </c>
      <c r="E6085" s="0" t="s">
        <v>3322</v>
      </c>
      <c r="F6085" s="0" t="n">
        <v>16</v>
      </c>
      <c r="G6085" s="0" t="s">
        <v>16931</v>
      </c>
      <c r="H6085" s="0" t="s">
        <v>16932</v>
      </c>
      <c r="I6085" s="0" t="n">
        <f aca="false">IFERROR(SEARCH("\",H6085),0)</f>
        <v>0</v>
      </c>
      <c r="N6085" s="0" t="n">
        <f aca="false">SEARCH("-",H6085,1)</f>
        <v>15</v>
      </c>
      <c r="O6085" s="0" t="n">
        <f aca="false">SEARCH("-",H6085,N6085+1)</f>
        <v>29</v>
      </c>
      <c r="P6085" s="0" t="n">
        <f aca="false">SEARCH("-",H6085,O6085+1)</f>
        <v>34</v>
      </c>
      <c r="Q6085" s="0" t="str">
        <f aca="false">TRIM(MID(H6085,N6085+2,O6085-N6085-2))</f>
        <v>Madera Fina</v>
      </c>
      <c r="R6085" s="0" t="str">
        <f aca="false">MID(H6085,P6085+2,LEN(H6085)-P6085-5)</f>
        <v>Chotorra</v>
      </c>
      <c r="S6085" s="0" t="n">
        <f aca="false">INT(TRIM(MID(H6085,O6085+2,P6085-O6085-2)))</f>
        <v>16</v>
      </c>
    </row>
    <row r="6086" customFormat="false" ht="13.8" hidden="false" customHeight="false" outlineLevel="0" collapsed="false">
      <c r="A6086" s="0" t="s">
        <v>12</v>
      </c>
      <c r="B6086" s="3" t="s">
        <v>16933</v>
      </c>
      <c r="C6086" s="0" t="s">
        <v>16934</v>
      </c>
      <c r="D6086" s="0" t="s">
        <v>16894</v>
      </c>
      <c r="E6086" s="0" t="s">
        <v>3322</v>
      </c>
      <c r="F6086" s="0" t="n">
        <v>10</v>
      </c>
      <c r="G6086" s="0" t="s">
        <v>16935</v>
      </c>
      <c r="H6086" s="0" t="s">
        <v>16936</v>
      </c>
      <c r="I6086" s="0" t="n">
        <f aca="false">IFERROR(SEARCH("\",H6086),0)</f>
        <v>0</v>
      </c>
      <c r="N6086" s="0" t="n">
        <f aca="false">SEARCH("-",H6086,1)</f>
        <v>15</v>
      </c>
      <c r="O6086" s="0" t="n">
        <f aca="false">SEARCH("-",H6086,N6086+1)</f>
        <v>37</v>
      </c>
      <c r="P6086" s="0" t="n">
        <f aca="false">SEARCH("-",H6086,O6086+1)</f>
        <v>42</v>
      </c>
      <c r="Q6086" s="0" t="str">
        <f aca="false">TRIM(MID(H6086,N6086+2,O6086-N6086-2))</f>
        <v>Miguel Cruz Y Skins</v>
      </c>
      <c r="R6086" s="0" t="str">
        <f aca="false">MID(H6086,P6086+2,LEN(H6086)-P6086-5)</f>
        <v>Noche De Rumberos</v>
      </c>
      <c r="S6086" s="0" t="n">
        <f aca="false">INT(TRIM(MID(H6086,O6086+2,P6086-O6086-2)))</f>
        <v>10</v>
      </c>
    </row>
    <row r="6087" customFormat="false" ht="13.8" hidden="false" customHeight="false" outlineLevel="0" collapsed="false">
      <c r="A6087" s="0" t="s">
        <v>12</v>
      </c>
      <c r="B6087" s="3" t="s">
        <v>16937</v>
      </c>
      <c r="C6087" s="0" t="s">
        <v>16938</v>
      </c>
      <c r="D6087" s="0" t="s">
        <v>16894</v>
      </c>
      <c r="E6087" s="0" t="s">
        <v>3322</v>
      </c>
      <c r="F6087" s="0" t="n">
        <v>17</v>
      </c>
      <c r="G6087" s="0" t="s">
        <v>16939</v>
      </c>
      <c r="H6087" s="0" t="s">
        <v>16940</v>
      </c>
      <c r="I6087" s="0" t="n">
        <f aca="false">IFERROR(SEARCH("\",H6087),0)</f>
        <v>0</v>
      </c>
      <c r="N6087" s="0" t="n">
        <f aca="false">SEARCH("-",H6087,1)</f>
        <v>15</v>
      </c>
      <c r="O6087" s="0" t="n">
        <f aca="false">SEARCH("-",H6087,N6087+1)</f>
        <v>38</v>
      </c>
      <c r="P6087" s="0" t="n">
        <f aca="false">SEARCH("-",H6087,O6087+1)</f>
        <v>43</v>
      </c>
      <c r="Q6087" s="0" t="str">
        <f aca="false">TRIM(MID(H6087,N6087+2,O6087-N6087-2))</f>
        <v>Pochi Y Su Coco Band</v>
      </c>
      <c r="R6087" s="0" t="str">
        <f aca="false">MID(H6087,P6087+2,LEN(H6087)-P6087-5)</f>
        <v>Vete Vete</v>
      </c>
      <c r="S6087" s="0" t="n">
        <f aca="false">INT(TRIM(MID(H6087,O6087+2,P6087-O6087-2)))</f>
        <v>17</v>
      </c>
    </row>
    <row r="6088" customFormat="false" ht="13.8" hidden="false" customHeight="false" outlineLevel="0" collapsed="false">
      <c r="A6088" s="0" t="s">
        <v>12</v>
      </c>
      <c r="B6088" s="3" t="s">
        <v>16941</v>
      </c>
      <c r="C6088" s="0" t="s">
        <v>16942</v>
      </c>
      <c r="D6088" s="0" t="s">
        <v>16943</v>
      </c>
      <c r="E6088" s="0" t="s">
        <v>3322</v>
      </c>
      <c r="F6088" s="0" t="n">
        <v>8</v>
      </c>
      <c r="G6088" s="0" t="s">
        <v>16944</v>
      </c>
      <c r="H6088" s="0" t="s">
        <v>16945</v>
      </c>
      <c r="I6088" s="0" t="n">
        <f aca="false">IFERROR(SEARCH("\",H6088),0)</f>
        <v>0</v>
      </c>
      <c r="N6088" s="0" t="n">
        <f aca="false">SEARCH("-",H6088,1)</f>
        <v>17</v>
      </c>
      <c r="O6088" s="0" t="n">
        <f aca="false">SEARCH("-",H6088,N6088+1)</f>
        <v>34</v>
      </c>
      <c r="P6088" s="0" t="n">
        <f aca="false">SEARCH("-",H6088,O6088+1)</f>
        <v>39</v>
      </c>
      <c r="Q6088" s="0" t="str">
        <f aca="false">TRIM(MID(H6088,N6088+2,O6088-N6088-2))</f>
        <v>Brenda K Starr</v>
      </c>
      <c r="R6088" s="0" t="str">
        <f aca="false">MID(H6088,P6088+2,LEN(H6088)-P6088-5)</f>
        <v>Por Ese Hombre</v>
      </c>
      <c r="S6088" s="0" t="n">
        <f aca="false">INT(TRIM(MID(H6088,O6088+2,P6088-O6088-2)))</f>
        <v>8</v>
      </c>
    </row>
    <row r="6089" customFormat="false" ht="13.8" hidden="false" customHeight="false" outlineLevel="0" collapsed="false">
      <c r="A6089" s="0" t="s">
        <v>12</v>
      </c>
      <c r="B6089" s="3" t="s">
        <v>16941</v>
      </c>
      <c r="C6089" s="0" t="s">
        <v>16942</v>
      </c>
      <c r="D6089" s="0" t="s">
        <v>16943</v>
      </c>
      <c r="E6089" s="0" t="s">
        <v>3322</v>
      </c>
      <c r="F6089" s="0" t="n">
        <v>8</v>
      </c>
      <c r="G6089" s="0" t="s">
        <v>16946</v>
      </c>
      <c r="H6089" s="0" t="s">
        <v>16945</v>
      </c>
      <c r="I6089" s="0" t="n">
        <f aca="false">IFERROR(SEARCH("\",H6089),0)</f>
        <v>0</v>
      </c>
      <c r="N6089" s="0" t="n">
        <f aca="false">SEARCH("-",H6089,1)</f>
        <v>17</v>
      </c>
      <c r="O6089" s="0" t="n">
        <f aca="false">SEARCH("-",H6089,N6089+1)</f>
        <v>34</v>
      </c>
      <c r="P6089" s="0" t="n">
        <f aca="false">SEARCH("-",H6089,O6089+1)</f>
        <v>39</v>
      </c>
      <c r="Q6089" s="0" t="str">
        <f aca="false">TRIM(MID(H6089,N6089+2,O6089-N6089-2))</f>
        <v>Brenda K Starr</v>
      </c>
      <c r="R6089" s="0" t="str">
        <f aca="false">MID(H6089,P6089+2,LEN(H6089)-P6089-5)</f>
        <v>Por Ese Hombre</v>
      </c>
      <c r="S6089" s="0" t="n">
        <f aca="false">INT(TRIM(MID(H6089,O6089+2,P6089-O6089-2)))</f>
        <v>8</v>
      </c>
    </row>
    <row r="6090" customFormat="false" ht="13.8" hidden="false" customHeight="false" outlineLevel="0" collapsed="false">
      <c r="A6090" s="0" t="s">
        <v>12</v>
      </c>
      <c r="B6090" s="3" t="s">
        <v>16947</v>
      </c>
      <c r="C6090" s="0" t="s">
        <v>16948</v>
      </c>
      <c r="D6090" s="0" t="s">
        <v>16949</v>
      </c>
      <c r="E6090" s="0" t="s">
        <v>3322</v>
      </c>
      <c r="F6090" s="0" t="n">
        <v>3</v>
      </c>
      <c r="G6090" s="0" t="s">
        <v>16950</v>
      </c>
      <c r="H6090" s="0" t="s">
        <v>16951</v>
      </c>
      <c r="I6090" s="0" t="n">
        <f aca="false">IFERROR(SEARCH("\",H6090),0)</f>
        <v>0</v>
      </c>
      <c r="N6090" s="0" t="n">
        <f aca="false">SEARCH("-",H6090,1)</f>
        <v>15</v>
      </c>
      <c r="O6090" s="0" t="n">
        <f aca="false">SEARCH("-",H6090,N6090+1)</f>
        <v>28</v>
      </c>
      <c r="P6090" s="0" t="n">
        <f aca="false">SEARCH("-",H6090,O6090+1)</f>
        <v>33</v>
      </c>
      <c r="Q6090" s="0" t="str">
        <f aca="false">TRIM(MID(H6090,N6090+2,O6090-N6090-2))</f>
        <v>Tito Gómez</v>
      </c>
      <c r="R6090" s="0" t="str">
        <f aca="false">MID(H6090,P6090+2,LEN(H6090)-P6090-5)</f>
        <v>Volver</v>
      </c>
      <c r="S6090" s="0" t="n">
        <f aca="false">INT(TRIM(MID(H6090,O6090+2,P6090-O6090-2)))</f>
        <v>3</v>
      </c>
    </row>
    <row r="6091" customFormat="false" ht="13.8" hidden="false" customHeight="false" outlineLevel="0" collapsed="false">
      <c r="A6091" s="0" t="s">
        <v>12</v>
      </c>
      <c r="B6091" s="3" t="s">
        <v>16952</v>
      </c>
      <c r="C6091" s="0" t="s">
        <v>12409</v>
      </c>
      <c r="D6091" s="0" t="s">
        <v>16949</v>
      </c>
      <c r="E6091" s="0" t="s">
        <v>3322</v>
      </c>
      <c r="F6091" s="0" t="n">
        <v>2</v>
      </c>
      <c r="G6091" s="0" t="s">
        <v>16953</v>
      </c>
      <c r="H6091" s="0" t="s">
        <v>16954</v>
      </c>
      <c r="I6091" s="0" t="n">
        <f aca="false">IFERROR(SEARCH("\",H6091),0)</f>
        <v>0</v>
      </c>
      <c r="N6091" s="0" t="n">
        <f aca="false">SEARCH("-",H6091,1)</f>
        <v>15</v>
      </c>
      <c r="O6091" s="0" t="n">
        <f aca="false">SEARCH("-",H6091,N6091+1)</f>
        <v>28</v>
      </c>
      <c r="P6091" s="0" t="n">
        <f aca="false">SEARCH("-",H6091,O6091+1)</f>
        <v>33</v>
      </c>
      <c r="Q6091" s="0" t="str">
        <f aca="false">TRIM(MID(H6091,N6091+2,O6091-N6091-2))</f>
        <v>Tito Rojas</v>
      </c>
      <c r="R6091" s="0" t="str">
        <f aca="false">MID(H6091,P6091+2,LEN(H6091)-P6091-5)</f>
        <v>Por Esa Mujer</v>
      </c>
      <c r="S6091" s="0" t="n">
        <f aca="false">INT(TRIM(MID(H6091,O6091+2,P6091-O6091-2)))</f>
        <v>2</v>
      </c>
    </row>
    <row r="6092" customFormat="false" ht="13.8" hidden="false" customHeight="false" outlineLevel="0" collapsed="false">
      <c r="A6092" s="0" t="s">
        <v>12</v>
      </c>
      <c r="B6092" s="3" t="s">
        <v>16955</v>
      </c>
      <c r="C6092" s="0" t="s">
        <v>4093</v>
      </c>
      <c r="D6092" s="0" t="s">
        <v>16949</v>
      </c>
      <c r="E6092" s="0" t="s">
        <v>3322</v>
      </c>
      <c r="F6092" s="0" t="n">
        <v>5</v>
      </c>
      <c r="G6092" s="0" t="s">
        <v>16956</v>
      </c>
      <c r="H6092" s="0" t="s">
        <v>16957</v>
      </c>
      <c r="I6092" s="0" t="n">
        <f aca="false">IFERROR(SEARCH("\",H6092),0)</f>
        <v>0</v>
      </c>
      <c r="N6092" s="0" t="n">
        <f aca="false">SEARCH("-",H6092,1)</f>
        <v>15</v>
      </c>
      <c r="O6092" s="0" t="n">
        <f aca="false">SEARCH("-",H6092,N6092+1)</f>
        <v>32</v>
      </c>
      <c r="P6092" s="0" t="n">
        <f aca="false">SEARCH("-",H6092,O6092+1)</f>
        <v>37</v>
      </c>
      <c r="Q6092" s="0" t="str">
        <f aca="false">TRIM(MID(H6092,N6092+2,O6092-N6092-2))</f>
        <v>Willie Rosario</v>
      </c>
      <c r="R6092" s="0" t="str">
        <f aca="false">MID(H6092,P6092+2,LEN(H6092)-P6092-5)</f>
        <v>Esa Muñeca</v>
      </c>
      <c r="S6092" s="0" t="n">
        <f aca="false">INT(TRIM(MID(H6092,O6092+2,P6092-O6092-2)))</f>
        <v>5</v>
      </c>
    </row>
    <row r="6093" customFormat="false" ht="13.8" hidden="false" customHeight="false" outlineLevel="0" collapsed="false">
      <c r="A6093" s="0" t="s">
        <v>12</v>
      </c>
      <c r="B6093" s="3" t="s">
        <v>16958</v>
      </c>
      <c r="C6093" s="0" t="s">
        <v>16959</v>
      </c>
      <c r="D6093" s="0" t="s">
        <v>16960</v>
      </c>
      <c r="E6093" s="0" t="s">
        <v>3322</v>
      </c>
      <c r="F6093" s="0" t="n">
        <v>7</v>
      </c>
      <c r="G6093" s="0" t="s">
        <v>16961</v>
      </c>
      <c r="H6093" s="0" t="s">
        <v>16962</v>
      </c>
      <c r="I6093" s="0" t="n">
        <f aca="false">IFERROR(SEARCH("\",H6093),0)</f>
        <v>0</v>
      </c>
      <c r="N6093" s="0" t="n">
        <f aca="false">SEARCH("-",H6093,1)</f>
        <v>15</v>
      </c>
      <c r="O6093" s="0" t="n">
        <f aca="false">SEARCH("-",H6093,N6093+1)</f>
        <v>39</v>
      </c>
      <c r="P6093" s="0" t="n">
        <f aca="false">SEARCH("-",H6093,O6093+1)</f>
        <v>44</v>
      </c>
      <c r="Q6093" s="0" t="str">
        <f aca="false">TRIM(MID(H6093,N6093+2,O6093-N6093-2))</f>
        <v>Angel Canales &amp; Sabor</v>
      </c>
      <c r="R6093" s="0" t="str">
        <f aca="false">MID(H6093,P6093+2,LEN(H6093)-P6093-5)</f>
        <v>Sabor Los Rumberos Nuevos</v>
      </c>
      <c r="S6093" s="0" t="n">
        <f aca="false">INT(TRIM(MID(H6093,O6093+2,P6093-O6093-2)))</f>
        <v>7</v>
      </c>
    </row>
    <row r="6094" customFormat="false" ht="13.8" hidden="false" customHeight="false" outlineLevel="0" collapsed="false">
      <c r="A6094" s="0" t="s">
        <v>12</v>
      </c>
      <c r="B6094" s="3" t="s">
        <v>16958</v>
      </c>
      <c r="C6094" s="0" t="s">
        <v>16959</v>
      </c>
      <c r="D6094" s="0" t="s">
        <v>16960</v>
      </c>
      <c r="E6094" s="0" t="s">
        <v>3322</v>
      </c>
      <c r="F6094" s="0" t="n">
        <v>7</v>
      </c>
      <c r="G6094" s="0" t="s">
        <v>16963</v>
      </c>
      <c r="H6094" s="0" t="s">
        <v>16962</v>
      </c>
      <c r="I6094" s="0" t="n">
        <f aca="false">IFERROR(SEARCH("\",H6094),0)</f>
        <v>0</v>
      </c>
      <c r="N6094" s="0" t="n">
        <f aca="false">SEARCH("-",H6094,1)</f>
        <v>15</v>
      </c>
      <c r="O6094" s="0" t="n">
        <f aca="false">SEARCH("-",H6094,N6094+1)</f>
        <v>39</v>
      </c>
      <c r="P6094" s="0" t="n">
        <f aca="false">SEARCH("-",H6094,O6094+1)</f>
        <v>44</v>
      </c>
      <c r="Q6094" s="0" t="str">
        <f aca="false">TRIM(MID(H6094,N6094+2,O6094-N6094-2))</f>
        <v>Angel Canales &amp; Sabor</v>
      </c>
      <c r="R6094" s="0" t="str">
        <f aca="false">MID(H6094,P6094+2,LEN(H6094)-P6094-5)</f>
        <v>Sabor Los Rumberos Nuevos</v>
      </c>
      <c r="S6094" s="0" t="n">
        <f aca="false">INT(TRIM(MID(H6094,O6094+2,P6094-O6094-2)))</f>
        <v>7</v>
      </c>
    </row>
    <row r="6095" customFormat="false" ht="13.8" hidden="false" customHeight="false" outlineLevel="0" collapsed="false">
      <c r="A6095" s="0" t="s">
        <v>12</v>
      </c>
      <c r="B6095" s="3" t="s">
        <v>16964</v>
      </c>
      <c r="C6095" s="0" t="s">
        <v>16965</v>
      </c>
      <c r="D6095" s="0" t="s">
        <v>16960</v>
      </c>
      <c r="E6095" s="0" t="s">
        <v>3322</v>
      </c>
      <c r="F6095" s="0" t="n">
        <v>1</v>
      </c>
      <c r="G6095" s="0" t="s">
        <v>16966</v>
      </c>
      <c r="H6095" s="0" t="s">
        <v>16967</v>
      </c>
      <c r="I6095" s="0" t="n">
        <f aca="false">IFERROR(SEARCH("\",H6095),0)</f>
        <v>0</v>
      </c>
      <c r="N6095" s="0" t="n">
        <f aca="false">SEARCH("-",H6095,1)</f>
        <v>15</v>
      </c>
      <c r="O6095" s="0" t="n">
        <f aca="false">SEARCH("-",H6095,N6095+1)</f>
        <v>58</v>
      </c>
      <c r="P6095" s="0" t="n">
        <f aca="false">SEARCH("-",H6095,O6095+1)</f>
        <v>63</v>
      </c>
      <c r="Q6095" s="0" t="str">
        <f aca="false">TRIM(MID(H6095,N6095+2,O6095-N6095-2))</f>
        <v>Ernie Agosto &amp; Orchestra La Conspiration</v>
      </c>
      <c r="R6095" s="0" t="str">
        <f aca="false">MID(H6095,P6095+2,LEN(H6095)-P6095-5)</f>
        <v>Magdalena</v>
      </c>
      <c r="S6095" s="0" t="n">
        <f aca="false">INT(TRIM(MID(H6095,O6095+2,P6095-O6095-2)))</f>
        <v>1</v>
      </c>
    </row>
    <row r="6096" customFormat="false" ht="13.8" hidden="false" customHeight="false" outlineLevel="0" collapsed="false">
      <c r="A6096" s="0" t="s">
        <v>12</v>
      </c>
      <c r="B6096" s="3" t="s">
        <v>11981</v>
      </c>
      <c r="C6096" s="0" t="s">
        <v>4372</v>
      </c>
      <c r="D6096" s="0" t="s">
        <v>16968</v>
      </c>
      <c r="E6096" s="0" t="s">
        <v>218</v>
      </c>
      <c r="F6096" s="0" t="n">
        <v>1</v>
      </c>
      <c r="G6096" s="0" t="s">
        <v>16969</v>
      </c>
      <c r="H6096" s="0" t="s">
        <v>16970</v>
      </c>
      <c r="I6096" s="0" t="n">
        <f aca="false">IFERROR(SEARCH("\",H6096),0)</f>
        <v>0</v>
      </c>
      <c r="N6096" s="0" t="n">
        <f aca="false">SEARCH("-",H6096,1)</f>
        <v>30</v>
      </c>
      <c r="O6096" s="0" t="e">
        <f aca="false">SEARCH("-",H6096,N6096+1)</f>
        <v>#VALUE!</v>
      </c>
      <c r="P6096" s="0" t="e">
        <f aca="false">SEARCH("-",H6096,O6096+1)</f>
        <v>#VALUE!</v>
      </c>
      <c r="Q6096" s="0" t="e">
        <f aca="false">TRIM(MID(H6096,N6096+2,O6096-N6096-2))</f>
        <v>#VALUE!</v>
      </c>
      <c r="R6096" s="0" t="e">
        <f aca="false">MID(H6096,P6096+2,LEN(H6096)-P6096-5)</f>
        <v>#VALUE!</v>
      </c>
      <c r="S6096" s="0" t="e">
        <f aca="false">INT(TRIM(MID(H6096,O6096+2,P6096-O6096-2)))</f>
        <v>#VALUE!</v>
      </c>
    </row>
    <row r="6097" customFormat="false" ht="13.8" hidden="false" customHeight="false" outlineLevel="0" collapsed="false">
      <c r="A6097" s="0" t="s">
        <v>12</v>
      </c>
      <c r="B6097" s="3" t="s">
        <v>11986</v>
      </c>
      <c r="C6097" s="0" t="s">
        <v>4372</v>
      </c>
      <c r="D6097" s="0" t="s">
        <v>16968</v>
      </c>
      <c r="E6097" s="0" t="s">
        <v>218</v>
      </c>
      <c r="F6097" s="0" t="n">
        <v>2</v>
      </c>
      <c r="G6097" s="0" t="s">
        <v>16971</v>
      </c>
      <c r="H6097" s="0" t="s">
        <v>16972</v>
      </c>
      <c r="I6097" s="0" t="n">
        <f aca="false">IFERROR(SEARCH("\",H6097),0)</f>
        <v>0</v>
      </c>
      <c r="N6097" s="0" t="n">
        <f aca="false">SEARCH("-",H6097,1)</f>
        <v>30</v>
      </c>
      <c r="O6097" s="0" t="e">
        <f aca="false">SEARCH("-",H6097,N6097+1)</f>
        <v>#VALUE!</v>
      </c>
      <c r="P6097" s="0" t="e">
        <f aca="false">SEARCH("-",H6097,O6097+1)</f>
        <v>#VALUE!</v>
      </c>
      <c r="Q6097" s="0" t="e">
        <f aca="false">TRIM(MID(H6097,N6097+2,O6097-N6097-2))</f>
        <v>#VALUE!</v>
      </c>
      <c r="R6097" s="0" t="e">
        <f aca="false">MID(H6097,P6097+2,LEN(H6097)-P6097-5)</f>
        <v>#VALUE!</v>
      </c>
      <c r="S6097" s="0" t="e">
        <f aca="false">INT(TRIM(MID(H6097,O6097+2,P6097-O6097-2)))</f>
        <v>#VALUE!</v>
      </c>
    </row>
    <row r="6098" customFormat="false" ht="13.8" hidden="false" customHeight="false" outlineLevel="0" collapsed="false">
      <c r="A6098" s="0" t="s">
        <v>12</v>
      </c>
      <c r="B6098" s="3" t="s">
        <v>11989</v>
      </c>
      <c r="C6098" s="0" t="s">
        <v>4372</v>
      </c>
      <c r="D6098" s="0" t="s">
        <v>16968</v>
      </c>
      <c r="E6098" s="0" t="s">
        <v>218</v>
      </c>
      <c r="F6098" s="0" t="n">
        <v>3</v>
      </c>
      <c r="G6098" s="0" t="s">
        <v>16973</v>
      </c>
      <c r="H6098" s="0" t="s">
        <v>16974</v>
      </c>
      <c r="I6098" s="0" t="n">
        <f aca="false">IFERROR(SEARCH("\",H6098),0)</f>
        <v>0</v>
      </c>
      <c r="N6098" s="0" t="n">
        <f aca="false">SEARCH("-",H6098,1)</f>
        <v>30</v>
      </c>
      <c r="O6098" s="0" t="e">
        <f aca="false">SEARCH("-",H6098,N6098+1)</f>
        <v>#VALUE!</v>
      </c>
      <c r="P6098" s="0" t="e">
        <f aca="false">SEARCH("-",H6098,O6098+1)</f>
        <v>#VALUE!</v>
      </c>
      <c r="Q6098" s="0" t="e">
        <f aca="false">TRIM(MID(H6098,N6098+2,O6098-N6098-2))</f>
        <v>#VALUE!</v>
      </c>
      <c r="R6098" s="0" t="e">
        <f aca="false">MID(H6098,P6098+2,LEN(H6098)-P6098-5)</f>
        <v>#VALUE!</v>
      </c>
      <c r="S6098" s="0" t="e">
        <f aca="false">INT(TRIM(MID(H6098,O6098+2,P6098-O6098-2)))</f>
        <v>#VALUE!</v>
      </c>
    </row>
    <row r="6099" customFormat="false" ht="13.8" hidden="false" customHeight="false" outlineLevel="0" collapsed="false">
      <c r="A6099" s="0" t="s">
        <v>12</v>
      </c>
      <c r="B6099" s="3" t="s">
        <v>11992</v>
      </c>
      <c r="C6099" s="0" t="s">
        <v>4372</v>
      </c>
      <c r="D6099" s="0" t="s">
        <v>16968</v>
      </c>
      <c r="E6099" s="0" t="s">
        <v>218</v>
      </c>
      <c r="F6099" s="0" t="n">
        <v>4</v>
      </c>
      <c r="G6099" s="0" t="s">
        <v>16975</v>
      </c>
      <c r="H6099" s="0" t="s">
        <v>16976</v>
      </c>
      <c r="I6099" s="0" t="n">
        <f aca="false">IFERROR(SEARCH("\",H6099),0)</f>
        <v>0</v>
      </c>
      <c r="N6099" s="0" t="n">
        <f aca="false">SEARCH("-",H6099,1)</f>
        <v>30</v>
      </c>
      <c r="O6099" s="0" t="e">
        <f aca="false">SEARCH("-",H6099,N6099+1)</f>
        <v>#VALUE!</v>
      </c>
      <c r="P6099" s="0" t="e">
        <f aca="false">SEARCH("-",H6099,O6099+1)</f>
        <v>#VALUE!</v>
      </c>
      <c r="Q6099" s="0" t="e">
        <f aca="false">TRIM(MID(H6099,N6099+2,O6099-N6099-2))</f>
        <v>#VALUE!</v>
      </c>
      <c r="R6099" s="0" t="e">
        <f aca="false">MID(H6099,P6099+2,LEN(H6099)-P6099-5)</f>
        <v>#VALUE!</v>
      </c>
      <c r="S6099" s="0" t="e">
        <f aca="false">INT(TRIM(MID(H6099,O6099+2,P6099-O6099-2)))</f>
        <v>#VALUE!</v>
      </c>
    </row>
    <row r="6100" customFormat="false" ht="13.8" hidden="false" customHeight="false" outlineLevel="0" collapsed="false">
      <c r="A6100" s="0" t="s">
        <v>12</v>
      </c>
      <c r="B6100" s="3" t="s">
        <v>11995</v>
      </c>
      <c r="C6100" s="0" t="s">
        <v>4372</v>
      </c>
      <c r="D6100" s="0" t="s">
        <v>16968</v>
      </c>
      <c r="E6100" s="0" t="s">
        <v>218</v>
      </c>
      <c r="F6100" s="0" t="n">
        <v>5</v>
      </c>
      <c r="G6100" s="0" t="s">
        <v>16977</v>
      </c>
      <c r="H6100" s="0" t="s">
        <v>16978</v>
      </c>
      <c r="I6100" s="0" t="n">
        <f aca="false">IFERROR(SEARCH("\",H6100),0)</f>
        <v>0</v>
      </c>
      <c r="N6100" s="0" t="n">
        <f aca="false">SEARCH("-",H6100,1)</f>
        <v>30</v>
      </c>
      <c r="O6100" s="0" t="e">
        <f aca="false">SEARCH("-",H6100,N6100+1)</f>
        <v>#VALUE!</v>
      </c>
      <c r="P6100" s="0" t="e">
        <f aca="false">SEARCH("-",H6100,O6100+1)</f>
        <v>#VALUE!</v>
      </c>
      <c r="Q6100" s="0" t="e">
        <f aca="false">TRIM(MID(H6100,N6100+2,O6100-N6100-2))</f>
        <v>#VALUE!</v>
      </c>
      <c r="R6100" s="0" t="e">
        <f aca="false">MID(H6100,P6100+2,LEN(H6100)-P6100-5)</f>
        <v>#VALUE!</v>
      </c>
      <c r="S6100" s="0" t="e">
        <f aca="false">INT(TRIM(MID(H6100,O6100+2,P6100-O6100-2)))</f>
        <v>#VALUE!</v>
      </c>
    </row>
    <row r="6101" customFormat="false" ht="13.8" hidden="false" customHeight="false" outlineLevel="0" collapsed="false">
      <c r="A6101" s="0" t="s">
        <v>12</v>
      </c>
      <c r="B6101" s="3" t="s">
        <v>11998</v>
      </c>
      <c r="C6101" s="0" t="s">
        <v>4372</v>
      </c>
      <c r="D6101" s="0" t="s">
        <v>16968</v>
      </c>
      <c r="E6101" s="0" t="s">
        <v>218</v>
      </c>
      <c r="F6101" s="0" t="n">
        <v>6</v>
      </c>
      <c r="G6101" s="0" t="s">
        <v>16979</v>
      </c>
      <c r="H6101" s="0" t="s">
        <v>16980</v>
      </c>
      <c r="I6101" s="0" t="n">
        <f aca="false">IFERROR(SEARCH("\",H6101),0)</f>
        <v>0</v>
      </c>
      <c r="N6101" s="0" t="n">
        <f aca="false">SEARCH("-",H6101,1)</f>
        <v>30</v>
      </c>
      <c r="O6101" s="0" t="e">
        <f aca="false">SEARCH("-",H6101,N6101+1)</f>
        <v>#VALUE!</v>
      </c>
      <c r="P6101" s="0" t="e">
        <f aca="false">SEARCH("-",H6101,O6101+1)</f>
        <v>#VALUE!</v>
      </c>
      <c r="Q6101" s="0" t="e">
        <f aca="false">TRIM(MID(H6101,N6101+2,O6101-N6101-2))</f>
        <v>#VALUE!</v>
      </c>
      <c r="R6101" s="0" t="e">
        <f aca="false">MID(H6101,P6101+2,LEN(H6101)-P6101-5)</f>
        <v>#VALUE!</v>
      </c>
      <c r="S6101" s="0" t="e">
        <f aca="false">INT(TRIM(MID(H6101,O6101+2,P6101-O6101-2)))</f>
        <v>#VALUE!</v>
      </c>
    </row>
    <row r="6102" customFormat="false" ht="13.8" hidden="false" customHeight="false" outlineLevel="0" collapsed="false">
      <c r="A6102" s="0" t="s">
        <v>12</v>
      </c>
      <c r="B6102" s="3" t="s">
        <v>12001</v>
      </c>
      <c r="C6102" s="0" t="s">
        <v>4372</v>
      </c>
      <c r="D6102" s="0" t="s">
        <v>16968</v>
      </c>
      <c r="E6102" s="0" t="s">
        <v>218</v>
      </c>
      <c r="F6102" s="0" t="n">
        <v>7</v>
      </c>
      <c r="G6102" s="0" t="s">
        <v>16981</v>
      </c>
      <c r="H6102" s="0" t="s">
        <v>16982</v>
      </c>
      <c r="I6102" s="0" t="n">
        <f aca="false">IFERROR(SEARCH("\",H6102),0)</f>
        <v>0</v>
      </c>
      <c r="N6102" s="0" t="n">
        <f aca="false">SEARCH("-",H6102,1)</f>
        <v>30</v>
      </c>
      <c r="O6102" s="0" t="e">
        <f aca="false">SEARCH("-",H6102,N6102+1)</f>
        <v>#VALUE!</v>
      </c>
      <c r="P6102" s="0" t="e">
        <f aca="false">SEARCH("-",H6102,O6102+1)</f>
        <v>#VALUE!</v>
      </c>
      <c r="Q6102" s="0" t="e">
        <f aca="false">TRIM(MID(H6102,N6102+2,O6102-N6102-2))</f>
        <v>#VALUE!</v>
      </c>
      <c r="R6102" s="0" t="e">
        <f aca="false">MID(H6102,P6102+2,LEN(H6102)-P6102-5)</f>
        <v>#VALUE!</v>
      </c>
      <c r="S6102" s="0" t="e">
        <f aca="false">INT(TRIM(MID(H6102,O6102+2,P6102-O6102-2)))</f>
        <v>#VALUE!</v>
      </c>
    </row>
    <row r="6103" customFormat="false" ht="13.8" hidden="false" customHeight="false" outlineLevel="0" collapsed="false">
      <c r="A6103" s="0" t="s">
        <v>12</v>
      </c>
      <c r="B6103" s="3" t="s">
        <v>12004</v>
      </c>
      <c r="C6103" s="0" t="s">
        <v>4372</v>
      </c>
      <c r="D6103" s="0" t="s">
        <v>16968</v>
      </c>
      <c r="E6103" s="0" t="s">
        <v>218</v>
      </c>
      <c r="F6103" s="0" t="n">
        <v>8</v>
      </c>
      <c r="G6103" s="0" t="s">
        <v>16983</v>
      </c>
      <c r="H6103" s="0" t="s">
        <v>16984</v>
      </c>
      <c r="I6103" s="0" t="n">
        <f aca="false">IFERROR(SEARCH("\",H6103),0)</f>
        <v>0</v>
      </c>
      <c r="N6103" s="0" t="n">
        <f aca="false">SEARCH("-",H6103,1)</f>
        <v>30</v>
      </c>
      <c r="O6103" s="0" t="e">
        <f aca="false">SEARCH("-",H6103,N6103+1)</f>
        <v>#VALUE!</v>
      </c>
      <c r="P6103" s="0" t="e">
        <f aca="false">SEARCH("-",H6103,O6103+1)</f>
        <v>#VALUE!</v>
      </c>
      <c r="Q6103" s="0" t="e">
        <f aca="false">TRIM(MID(H6103,N6103+2,O6103-N6103-2))</f>
        <v>#VALUE!</v>
      </c>
      <c r="R6103" s="0" t="e">
        <f aca="false">MID(H6103,P6103+2,LEN(H6103)-P6103-5)</f>
        <v>#VALUE!</v>
      </c>
      <c r="S6103" s="0" t="e">
        <f aca="false">INT(TRIM(MID(H6103,O6103+2,P6103-O6103-2)))</f>
        <v>#VALUE!</v>
      </c>
    </row>
    <row r="6104" customFormat="false" ht="13.8" hidden="false" customHeight="false" outlineLevel="0" collapsed="false">
      <c r="A6104" s="0" t="s">
        <v>12</v>
      </c>
      <c r="B6104" s="3" t="s">
        <v>12007</v>
      </c>
      <c r="C6104" s="0" t="s">
        <v>4372</v>
      </c>
      <c r="D6104" s="0" t="s">
        <v>16968</v>
      </c>
      <c r="E6104" s="0" t="s">
        <v>218</v>
      </c>
      <c r="F6104" s="0" t="n">
        <v>9</v>
      </c>
      <c r="G6104" s="0" t="s">
        <v>16985</v>
      </c>
      <c r="H6104" s="0" t="s">
        <v>16986</v>
      </c>
      <c r="I6104" s="0" t="n">
        <f aca="false">IFERROR(SEARCH("\",H6104),0)</f>
        <v>0</v>
      </c>
    </row>
    <row r="6105" customFormat="false" ht="13.8" hidden="false" customHeight="false" outlineLevel="0" collapsed="false">
      <c r="A6105" s="0" t="s">
        <v>12</v>
      </c>
      <c r="B6105" s="3" t="s">
        <v>12010</v>
      </c>
      <c r="C6105" s="0" t="s">
        <v>4372</v>
      </c>
      <c r="D6105" s="0" t="s">
        <v>16968</v>
      </c>
      <c r="E6105" s="0" t="s">
        <v>218</v>
      </c>
      <c r="F6105" s="0" t="n">
        <v>10</v>
      </c>
      <c r="G6105" s="0" t="s">
        <v>16987</v>
      </c>
      <c r="H6105" s="0" t="s">
        <v>16988</v>
      </c>
      <c r="I6105" s="0" t="n">
        <f aca="false">IFERROR(SEARCH("\",H6105),0)</f>
        <v>0</v>
      </c>
    </row>
    <row r="6106" customFormat="false" ht="13.8" hidden="false" customHeight="false" outlineLevel="0" collapsed="false">
      <c r="A6106" s="0" t="s">
        <v>12</v>
      </c>
      <c r="B6106" s="3" t="s">
        <v>12013</v>
      </c>
      <c r="C6106" s="0" t="s">
        <v>4372</v>
      </c>
      <c r="D6106" s="0" t="s">
        <v>16968</v>
      </c>
      <c r="E6106" s="0" t="s">
        <v>218</v>
      </c>
      <c r="F6106" s="0" t="n">
        <v>11</v>
      </c>
      <c r="G6106" s="0" t="s">
        <v>16989</v>
      </c>
      <c r="H6106" s="0" t="s">
        <v>16990</v>
      </c>
      <c r="I6106" s="0" t="n">
        <f aca="false">IFERROR(SEARCH("\",H6106),0)</f>
        <v>0</v>
      </c>
    </row>
    <row r="6107" customFormat="false" ht="13.8" hidden="false" customHeight="false" outlineLevel="0" collapsed="false">
      <c r="A6107" s="0" t="s">
        <v>12</v>
      </c>
      <c r="B6107" s="3" t="s">
        <v>12016</v>
      </c>
      <c r="C6107" s="0" t="s">
        <v>4372</v>
      </c>
      <c r="D6107" s="0" t="s">
        <v>16968</v>
      </c>
      <c r="E6107" s="0" t="s">
        <v>218</v>
      </c>
      <c r="F6107" s="0" t="n">
        <v>12</v>
      </c>
      <c r="G6107" s="0" t="s">
        <v>16991</v>
      </c>
      <c r="H6107" s="0" t="s">
        <v>16992</v>
      </c>
      <c r="I6107" s="0" t="n">
        <f aca="false">IFERROR(SEARCH("\",H6107),0)</f>
        <v>0</v>
      </c>
    </row>
    <row r="6108" customFormat="false" ht="13.8" hidden="false" customHeight="false" outlineLevel="0" collapsed="false">
      <c r="A6108" s="0" t="s">
        <v>12</v>
      </c>
      <c r="B6108" s="3" t="s">
        <v>16993</v>
      </c>
      <c r="C6108" s="0" t="s">
        <v>4372</v>
      </c>
      <c r="D6108" s="0" t="s">
        <v>16968</v>
      </c>
      <c r="E6108" s="0" t="s">
        <v>218</v>
      </c>
      <c r="F6108" s="0" t="n">
        <v>13</v>
      </c>
      <c r="G6108" s="0" t="s">
        <v>16994</v>
      </c>
      <c r="H6108" s="0" t="s">
        <v>16995</v>
      </c>
      <c r="I6108" s="0" t="n">
        <f aca="false">IFERROR(SEARCH("\",H6108),0)</f>
        <v>0</v>
      </c>
    </row>
    <row r="6109" customFormat="false" ht="13.8" hidden="false" customHeight="false" outlineLevel="0" collapsed="false">
      <c r="A6109" s="0" t="s">
        <v>12</v>
      </c>
      <c r="B6109" s="3" t="s">
        <v>16996</v>
      </c>
      <c r="C6109" s="0" t="s">
        <v>4372</v>
      </c>
      <c r="D6109" s="0" t="s">
        <v>16968</v>
      </c>
      <c r="E6109" s="0" t="s">
        <v>218</v>
      </c>
      <c r="F6109" s="0" t="n">
        <v>14</v>
      </c>
      <c r="G6109" s="0" t="s">
        <v>16997</v>
      </c>
      <c r="H6109" s="0" t="s">
        <v>16998</v>
      </c>
      <c r="I6109" s="0" t="n">
        <f aca="false">IFERROR(SEARCH("\",H6109),0)</f>
        <v>0</v>
      </c>
    </row>
    <row r="6110" customFormat="false" ht="13.8" hidden="false" customHeight="false" outlineLevel="0" collapsed="false">
      <c r="A6110" s="0" t="s">
        <v>12</v>
      </c>
      <c r="B6110" s="3" t="s">
        <v>16999</v>
      </c>
      <c r="C6110" s="0" t="s">
        <v>4372</v>
      </c>
      <c r="D6110" s="0" t="s">
        <v>16968</v>
      </c>
      <c r="E6110" s="0" t="s">
        <v>218</v>
      </c>
      <c r="F6110" s="0" t="n">
        <v>15</v>
      </c>
      <c r="G6110" s="0" t="s">
        <v>17000</v>
      </c>
      <c r="H6110" s="0" t="s">
        <v>17001</v>
      </c>
      <c r="I6110" s="0" t="n">
        <f aca="false">IFERROR(SEARCH("\",H6110),0)</f>
        <v>0</v>
      </c>
    </row>
    <row r="6111" customFormat="false" ht="13.8" hidden="false" customHeight="false" outlineLevel="0" collapsed="false">
      <c r="A6111" s="0" t="s">
        <v>12</v>
      </c>
      <c r="B6111" s="3" t="s">
        <v>17002</v>
      </c>
      <c r="C6111" s="0" t="s">
        <v>4372</v>
      </c>
      <c r="D6111" s="0" t="s">
        <v>16968</v>
      </c>
      <c r="E6111" s="0" t="s">
        <v>218</v>
      </c>
      <c r="F6111" s="0" t="n">
        <v>16</v>
      </c>
      <c r="G6111" s="0" t="s">
        <v>17003</v>
      </c>
      <c r="H6111" s="0" t="s">
        <v>17004</v>
      </c>
      <c r="I6111" s="0" t="n">
        <f aca="false">IFERROR(SEARCH("\",H6111),0)</f>
        <v>0</v>
      </c>
    </row>
    <row r="6112" customFormat="false" ht="13.8" hidden="false" customHeight="false" outlineLevel="0" collapsed="false">
      <c r="A6112" s="0" t="s">
        <v>12</v>
      </c>
      <c r="B6112" s="3" t="s">
        <v>17005</v>
      </c>
      <c r="C6112" s="0" t="s">
        <v>4372</v>
      </c>
      <c r="D6112" s="0" t="s">
        <v>16968</v>
      </c>
      <c r="E6112" s="0" t="s">
        <v>218</v>
      </c>
      <c r="F6112" s="0" t="n">
        <v>17</v>
      </c>
      <c r="G6112" s="0" t="s">
        <v>17006</v>
      </c>
      <c r="H6112" s="0" t="s">
        <v>17007</v>
      </c>
      <c r="I6112" s="0" t="n">
        <f aca="false">IFERROR(SEARCH("\",H6112),0)</f>
        <v>0</v>
      </c>
    </row>
    <row r="6113" customFormat="false" ht="13.8" hidden="false" customHeight="false" outlineLevel="0" collapsed="false">
      <c r="A6113" s="0" t="s">
        <v>12</v>
      </c>
      <c r="B6113" s="3" t="s">
        <v>17008</v>
      </c>
      <c r="C6113" s="0" t="s">
        <v>4372</v>
      </c>
      <c r="D6113" s="0" t="s">
        <v>16968</v>
      </c>
      <c r="E6113" s="0" t="s">
        <v>218</v>
      </c>
      <c r="F6113" s="0" t="n">
        <v>18</v>
      </c>
      <c r="G6113" s="0" t="s">
        <v>17009</v>
      </c>
      <c r="H6113" s="0" t="s">
        <v>17010</v>
      </c>
      <c r="I6113" s="0" t="n">
        <f aca="false">IFERROR(SEARCH("\",H6113),0)</f>
        <v>0</v>
      </c>
    </row>
    <row r="6114" customFormat="false" ht="13.8" hidden="false" customHeight="false" outlineLevel="0" collapsed="false">
      <c r="A6114" s="0" t="s">
        <v>12</v>
      </c>
      <c r="B6114" s="3" t="s">
        <v>17011</v>
      </c>
      <c r="C6114" s="0" t="s">
        <v>4372</v>
      </c>
      <c r="D6114" s="0" t="s">
        <v>16968</v>
      </c>
      <c r="E6114" s="0" t="s">
        <v>218</v>
      </c>
      <c r="F6114" s="0" t="n">
        <v>19</v>
      </c>
      <c r="G6114" s="0" t="s">
        <v>17012</v>
      </c>
      <c r="H6114" s="0" t="s">
        <v>17013</v>
      </c>
      <c r="I6114" s="0" t="n">
        <f aca="false">IFERROR(SEARCH("\",H6114),0)</f>
        <v>0</v>
      </c>
    </row>
    <row r="6115" customFormat="false" ht="13.8" hidden="false" customHeight="false" outlineLevel="0" collapsed="false">
      <c r="A6115" s="0" t="s">
        <v>12</v>
      </c>
      <c r="B6115" s="3" t="s">
        <v>17014</v>
      </c>
      <c r="C6115" s="0" t="s">
        <v>4372</v>
      </c>
      <c r="D6115" s="0" t="s">
        <v>16968</v>
      </c>
      <c r="E6115" s="0" t="s">
        <v>218</v>
      </c>
      <c r="F6115" s="0" t="n">
        <v>20</v>
      </c>
      <c r="G6115" s="0" t="s">
        <v>17015</v>
      </c>
      <c r="H6115" s="0" t="s">
        <v>17016</v>
      </c>
      <c r="I6115" s="0" t="n">
        <f aca="false">IFERROR(SEARCH("\",H6115),0)</f>
        <v>0</v>
      </c>
    </row>
    <row r="6116" customFormat="false" ht="13.8" hidden="false" customHeight="false" outlineLevel="0" collapsed="false">
      <c r="A6116" s="0" t="s">
        <v>12</v>
      </c>
      <c r="B6116" s="3" t="s">
        <v>17017</v>
      </c>
      <c r="C6116" s="0" t="s">
        <v>4883</v>
      </c>
      <c r="D6116" s="0" t="s">
        <v>17018</v>
      </c>
      <c r="E6116" s="0" t="s">
        <v>4885</v>
      </c>
      <c r="F6116" s="0" t="n">
        <v>13</v>
      </c>
      <c r="G6116" s="0" t="s">
        <v>17019</v>
      </c>
      <c r="H6116" s="0" t="s">
        <v>17020</v>
      </c>
      <c r="I6116" s="0" t="n">
        <f aca="false">IFERROR(SEARCH("\",H6116),0)</f>
        <v>0</v>
      </c>
    </row>
    <row r="6117" customFormat="false" ht="13.8" hidden="false" customHeight="false" outlineLevel="0" collapsed="false">
      <c r="A6117" s="0" t="s">
        <v>12</v>
      </c>
      <c r="B6117" s="3" t="s">
        <v>17017</v>
      </c>
      <c r="C6117" s="0" t="s">
        <v>4883</v>
      </c>
      <c r="D6117" s="0" t="s">
        <v>17018</v>
      </c>
      <c r="E6117" s="0" t="s">
        <v>4885</v>
      </c>
      <c r="F6117" s="0" t="n">
        <v>13</v>
      </c>
      <c r="G6117" s="0" t="s">
        <v>17021</v>
      </c>
      <c r="H6117" s="0" t="s">
        <v>17020</v>
      </c>
      <c r="I6117" s="0" t="n">
        <f aca="false">IFERROR(SEARCH("\",H6117),0)</f>
        <v>0</v>
      </c>
    </row>
    <row r="6118" customFormat="false" ht="13.8" hidden="false" customHeight="false" outlineLevel="0" collapsed="false">
      <c r="A6118" s="0" t="s">
        <v>12</v>
      </c>
      <c r="B6118" s="3" t="s">
        <v>17022</v>
      </c>
      <c r="C6118" s="0" t="s">
        <v>17023</v>
      </c>
      <c r="D6118" s="0" t="s">
        <v>17024</v>
      </c>
      <c r="E6118" s="0" t="s">
        <v>572</v>
      </c>
      <c r="F6118" s="0" t="n">
        <v>18</v>
      </c>
      <c r="G6118" s="0" t="s">
        <v>17025</v>
      </c>
      <c r="H6118" s="0" t="s">
        <v>17026</v>
      </c>
      <c r="I6118" s="0" t="n">
        <f aca="false">IFERROR(SEARCH("\",H6118),0)</f>
        <v>0</v>
      </c>
    </row>
    <row r="6119" customFormat="false" ht="13.8" hidden="false" customHeight="false" outlineLevel="0" collapsed="false">
      <c r="A6119" s="0" t="s">
        <v>12</v>
      </c>
      <c r="B6119" s="3" t="s">
        <v>17027</v>
      </c>
      <c r="C6119" s="0" t="s">
        <v>17023</v>
      </c>
      <c r="D6119" s="0" t="s">
        <v>17024</v>
      </c>
      <c r="E6119" s="0" t="s">
        <v>572</v>
      </c>
      <c r="F6119" s="0" t="n">
        <v>24</v>
      </c>
      <c r="G6119" s="0" t="s">
        <v>17028</v>
      </c>
      <c r="H6119" s="0" t="s">
        <v>17029</v>
      </c>
      <c r="I6119" s="0" t="n">
        <f aca="false">IFERROR(SEARCH("\",H6119),0)</f>
        <v>0</v>
      </c>
    </row>
    <row r="6120" customFormat="false" ht="13.8" hidden="false" customHeight="false" outlineLevel="0" collapsed="false">
      <c r="A6120" s="0" t="s">
        <v>12</v>
      </c>
      <c r="B6120" s="3" t="s">
        <v>17030</v>
      </c>
      <c r="C6120" s="0" t="s">
        <v>17023</v>
      </c>
      <c r="D6120" s="0" t="s">
        <v>17024</v>
      </c>
      <c r="E6120" s="0" t="s">
        <v>572</v>
      </c>
      <c r="F6120" s="0" t="n">
        <v>26</v>
      </c>
      <c r="G6120" s="0" t="s">
        <v>17031</v>
      </c>
      <c r="H6120" s="0" t="s">
        <v>17032</v>
      </c>
      <c r="I6120" s="0" t="n">
        <f aca="false">IFERROR(SEARCH("\",H6120),0)</f>
        <v>0</v>
      </c>
    </row>
    <row r="6121" customFormat="false" ht="13.8" hidden="false" customHeight="false" outlineLevel="0" collapsed="false">
      <c r="A6121" s="0" t="s">
        <v>12</v>
      </c>
      <c r="B6121" s="3" t="s">
        <v>17033</v>
      </c>
      <c r="C6121" s="0" t="s">
        <v>17023</v>
      </c>
      <c r="D6121" s="0" t="s">
        <v>17024</v>
      </c>
      <c r="E6121" s="0" t="s">
        <v>572</v>
      </c>
      <c r="F6121" s="0" t="n">
        <v>3</v>
      </c>
      <c r="G6121" s="0" t="s">
        <v>17034</v>
      </c>
      <c r="H6121" s="0" t="s">
        <v>17035</v>
      </c>
      <c r="I6121" s="0" t="n">
        <f aca="false">IFERROR(SEARCH("\",H6121),0)</f>
        <v>0</v>
      </c>
    </row>
    <row r="6122" customFormat="false" ht="13.8" hidden="false" customHeight="false" outlineLevel="0" collapsed="false">
      <c r="A6122" s="0" t="s">
        <v>12</v>
      </c>
      <c r="B6122" s="3" t="s">
        <v>17036</v>
      </c>
      <c r="C6122" s="0" t="s">
        <v>17023</v>
      </c>
      <c r="D6122" s="0" t="s">
        <v>17024</v>
      </c>
      <c r="E6122" s="0" t="s">
        <v>572</v>
      </c>
      <c r="F6122" s="0" t="n">
        <v>2</v>
      </c>
      <c r="G6122" s="0" t="s">
        <v>17037</v>
      </c>
      <c r="H6122" s="0" t="s">
        <v>17038</v>
      </c>
      <c r="I6122" s="0" t="n">
        <f aca="false">IFERROR(SEARCH("\",H6122),0)</f>
        <v>0</v>
      </c>
    </row>
    <row r="6123" customFormat="false" ht="13.8" hidden="false" customHeight="false" outlineLevel="0" collapsed="false">
      <c r="A6123" s="0" t="s">
        <v>12</v>
      </c>
      <c r="B6123" s="3" t="s">
        <v>17039</v>
      </c>
      <c r="C6123" s="0" t="s">
        <v>17023</v>
      </c>
      <c r="D6123" s="0" t="s">
        <v>17024</v>
      </c>
      <c r="E6123" s="0" t="s">
        <v>572</v>
      </c>
      <c r="F6123" s="0" t="n">
        <v>16</v>
      </c>
      <c r="G6123" s="0" t="s">
        <v>17040</v>
      </c>
      <c r="H6123" s="0" t="s">
        <v>17041</v>
      </c>
      <c r="I6123" s="0" t="n">
        <f aca="false">IFERROR(SEARCH("\",H6123),0)</f>
        <v>0</v>
      </c>
    </row>
    <row r="6124" customFormat="false" ht="13.8" hidden="false" customHeight="false" outlineLevel="0" collapsed="false">
      <c r="A6124" s="0" t="s">
        <v>12</v>
      </c>
      <c r="B6124" s="3" t="s">
        <v>17042</v>
      </c>
      <c r="C6124" s="0" t="s">
        <v>17023</v>
      </c>
      <c r="D6124" s="0" t="s">
        <v>17024</v>
      </c>
      <c r="E6124" s="0" t="s">
        <v>572</v>
      </c>
      <c r="F6124" s="0" t="n">
        <v>8</v>
      </c>
      <c r="G6124" s="0" t="s">
        <v>17043</v>
      </c>
      <c r="H6124" s="0" t="s">
        <v>17044</v>
      </c>
      <c r="I6124" s="0" t="n">
        <f aca="false">IFERROR(SEARCH("\",H6124),0)</f>
        <v>0</v>
      </c>
    </row>
    <row r="6125" customFormat="false" ht="13.8" hidden="false" customHeight="false" outlineLevel="0" collapsed="false">
      <c r="A6125" s="0" t="s">
        <v>12</v>
      </c>
      <c r="B6125" s="3" t="s">
        <v>17045</v>
      </c>
      <c r="C6125" s="0" t="s">
        <v>17023</v>
      </c>
      <c r="D6125" s="0" t="s">
        <v>17024</v>
      </c>
      <c r="E6125" s="0" t="s">
        <v>572</v>
      </c>
      <c r="F6125" s="0" t="n">
        <v>11</v>
      </c>
      <c r="G6125" s="0" t="s">
        <v>17046</v>
      </c>
      <c r="H6125" s="0" t="s">
        <v>17047</v>
      </c>
      <c r="I6125" s="0" t="n">
        <f aca="false">IFERROR(SEARCH("\",H6125),0)</f>
        <v>0</v>
      </c>
    </row>
    <row r="6126" customFormat="false" ht="13.8" hidden="false" customHeight="false" outlineLevel="0" collapsed="false">
      <c r="A6126" s="0" t="s">
        <v>12</v>
      </c>
      <c r="B6126" s="3" t="s">
        <v>17048</v>
      </c>
      <c r="C6126" s="0" t="s">
        <v>17023</v>
      </c>
      <c r="D6126" s="0" t="s">
        <v>17024</v>
      </c>
      <c r="E6126" s="0" t="s">
        <v>572</v>
      </c>
      <c r="F6126" s="0" t="n">
        <v>15</v>
      </c>
      <c r="G6126" s="0" t="s">
        <v>17049</v>
      </c>
      <c r="H6126" s="0" t="s">
        <v>17050</v>
      </c>
      <c r="I6126" s="0" t="n">
        <f aca="false">IFERROR(SEARCH("\",H6126),0)</f>
        <v>0</v>
      </c>
    </row>
    <row r="6127" customFormat="false" ht="13.8" hidden="false" customHeight="false" outlineLevel="0" collapsed="false">
      <c r="A6127" s="0" t="s">
        <v>12</v>
      </c>
      <c r="B6127" s="3" t="s">
        <v>17051</v>
      </c>
      <c r="C6127" s="0" t="s">
        <v>17023</v>
      </c>
      <c r="D6127" s="0" t="s">
        <v>17024</v>
      </c>
      <c r="E6127" s="0" t="s">
        <v>572</v>
      </c>
      <c r="F6127" s="0" t="n">
        <v>17</v>
      </c>
      <c r="G6127" s="0" t="s">
        <v>17052</v>
      </c>
      <c r="H6127" s="0" t="s">
        <v>17053</v>
      </c>
      <c r="I6127" s="0" t="n">
        <f aca="false">IFERROR(SEARCH("\",H6127),0)</f>
        <v>0</v>
      </c>
    </row>
    <row r="6128" customFormat="false" ht="13.8" hidden="false" customHeight="false" outlineLevel="0" collapsed="false">
      <c r="A6128" s="0" t="s">
        <v>12</v>
      </c>
      <c r="B6128" s="3" t="s">
        <v>17054</v>
      </c>
      <c r="C6128" s="0" t="s">
        <v>17023</v>
      </c>
      <c r="D6128" s="0" t="s">
        <v>17024</v>
      </c>
      <c r="E6128" s="0" t="s">
        <v>572</v>
      </c>
      <c r="F6128" s="0" t="n">
        <v>7</v>
      </c>
      <c r="G6128" s="0" t="s">
        <v>17055</v>
      </c>
      <c r="H6128" s="0" t="s">
        <v>17056</v>
      </c>
      <c r="I6128" s="0" t="n">
        <f aca="false">IFERROR(SEARCH("\",H6128),0)</f>
        <v>0</v>
      </c>
    </row>
    <row r="6129" customFormat="false" ht="13.8" hidden="false" customHeight="false" outlineLevel="0" collapsed="false">
      <c r="A6129" s="0" t="s">
        <v>12</v>
      </c>
      <c r="B6129" s="3" t="s">
        <v>17057</v>
      </c>
      <c r="C6129" s="0" t="s">
        <v>17023</v>
      </c>
      <c r="D6129" s="0" t="s">
        <v>17024</v>
      </c>
      <c r="E6129" s="0" t="s">
        <v>572</v>
      </c>
      <c r="F6129" s="0" t="n">
        <v>23</v>
      </c>
      <c r="G6129" s="0" t="s">
        <v>17058</v>
      </c>
      <c r="H6129" s="0" t="s">
        <v>17059</v>
      </c>
      <c r="I6129" s="0" t="n">
        <f aca="false">IFERROR(SEARCH("\",H6129),0)</f>
        <v>0</v>
      </c>
    </row>
    <row r="6130" customFormat="false" ht="13.8" hidden="false" customHeight="false" outlineLevel="0" collapsed="false">
      <c r="A6130" s="0" t="s">
        <v>12</v>
      </c>
      <c r="B6130" s="3" t="s">
        <v>17060</v>
      </c>
      <c r="C6130" s="0" t="s">
        <v>17023</v>
      </c>
      <c r="D6130" s="0" t="s">
        <v>17024</v>
      </c>
      <c r="E6130" s="0" t="s">
        <v>572</v>
      </c>
      <c r="F6130" s="0" t="n">
        <v>4</v>
      </c>
      <c r="G6130" s="0" t="s">
        <v>17061</v>
      </c>
      <c r="H6130" s="0" t="s">
        <v>17062</v>
      </c>
      <c r="I6130" s="0" t="n">
        <f aca="false">IFERROR(SEARCH("\",H6130),0)</f>
        <v>0</v>
      </c>
    </row>
    <row r="6131" customFormat="false" ht="13.8" hidden="false" customHeight="false" outlineLevel="0" collapsed="false">
      <c r="A6131" s="0" t="s">
        <v>12</v>
      </c>
      <c r="B6131" s="3" t="s">
        <v>17063</v>
      </c>
      <c r="C6131" s="0" t="s">
        <v>17023</v>
      </c>
      <c r="D6131" s="0" t="s">
        <v>17024</v>
      </c>
      <c r="E6131" s="0" t="s">
        <v>572</v>
      </c>
      <c r="F6131" s="0" t="n">
        <v>14</v>
      </c>
      <c r="G6131" s="0" t="s">
        <v>17064</v>
      </c>
      <c r="H6131" s="0" t="s">
        <v>17065</v>
      </c>
      <c r="I6131" s="0" t="n">
        <f aca="false">IFERROR(SEARCH("\",H6131),0)</f>
        <v>0</v>
      </c>
    </row>
    <row r="6132" customFormat="false" ht="13.8" hidden="false" customHeight="false" outlineLevel="0" collapsed="false">
      <c r="A6132" s="0" t="s">
        <v>12</v>
      </c>
      <c r="B6132" s="3" t="s">
        <v>17066</v>
      </c>
      <c r="C6132" s="0" t="s">
        <v>17023</v>
      </c>
      <c r="D6132" s="0" t="s">
        <v>17024</v>
      </c>
      <c r="E6132" s="0" t="s">
        <v>572</v>
      </c>
      <c r="F6132" s="0" t="n">
        <v>25</v>
      </c>
      <c r="G6132" s="0" t="s">
        <v>17067</v>
      </c>
      <c r="H6132" s="0" t="s">
        <v>17068</v>
      </c>
      <c r="I6132" s="0" t="n">
        <f aca="false">IFERROR(SEARCH("\",H6132),0)</f>
        <v>0</v>
      </c>
    </row>
    <row r="6133" customFormat="false" ht="13.8" hidden="false" customHeight="false" outlineLevel="0" collapsed="false">
      <c r="A6133" s="0" t="s">
        <v>12</v>
      </c>
      <c r="B6133" s="3" t="s">
        <v>17069</v>
      </c>
      <c r="C6133" s="0" t="s">
        <v>17023</v>
      </c>
      <c r="D6133" s="0" t="s">
        <v>17024</v>
      </c>
      <c r="E6133" s="0" t="s">
        <v>572</v>
      </c>
      <c r="F6133" s="0" t="n">
        <v>9</v>
      </c>
      <c r="G6133" s="0" t="s">
        <v>17070</v>
      </c>
      <c r="H6133" s="0" t="s">
        <v>17071</v>
      </c>
      <c r="I6133" s="0" t="n">
        <f aca="false">IFERROR(SEARCH("\",H6133),0)</f>
        <v>0</v>
      </c>
    </row>
    <row r="6134" customFormat="false" ht="13.8" hidden="false" customHeight="false" outlineLevel="0" collapsed="false">
      <c r="A6134" s="0" t="s">
        <v>12</v>
      </c>
      <c r="B6134" s="3" t="s">
        <v>17072</v>
      </c>
      <c r="C6134" s="0" t="s">
        <v>17023</v>
      </c>
      <c r="D6134" s="0" t="s">
        <v>17024</v>
      </c>
      <c r="E6134" s="0" t="s">
        <v>572</v>
      </c>
      <c r="F6134" s="0" t="n">
        <v>6</v>
      </c>
      <c r="G6134" s="0" t="s">
        <v>17073</v>
      </c>
      <c r="H6134" s="0" t="s">
        <v>17074</v>
      </c>
      <c r="I6134" s="0" t="n">
        <f aca="false">IFERROR(SEARCH("\",H6134),0)</f>
        <v>0</v>
      </c>
    </row>
    <row r="6135" customFormat="false" ht="13.8" hidden="false" customHeight="false" outlineLevel="0" collapsed="false">
      <c r="A6135" s="0" t="s">
        <v>12</v>
      </c>
      <c r="B6135" s="3" t="s">
        <v>17075</v>
      </c>
      <c r="C6135" s="0" t="s">
        <v>17023</v>
      </c>
      <c r="D6135" s="0" t="s">
        <v>17024</v>
      </c>
      <c r="E6135" s="0" t="s">
        <v>572</v>
      </c>
      <c r="F6135" s="0" t="n">
        <v>12</v>
      </c>
      <c r="G6135" s="0" t="s">
        <v>17076</v>
      </c>
      <c r="H6135" s="0" t="s">
        <v>17077</v>
      </c>
      <c r="I6135" s="0" t="n">
        <f aca="false">IFERROR(SEARCH("\",H6135),0)</f>
        <v>0</v>
      </c>
    </row>
    <row r="6136" customFormat="false" ht="13.8" hidden="false" customHeight="false" outlineLevel="0" collapsed="false">
      <c r="A6136" s="0" t="s">
        <v>12</v>
      </c>
      <c r="B6136" s="3" t="s">
        <v>17078</v>
      </c>
      <c r="C6136" s="0" t="s">
        <v>17023</v>
      </c>
      <c r="D6136" s="0" t="s">
        <v>17024</v>
      </c>
      <c r="E6136" s="0" t="s">
        <v>572</v>
      </c>
      <c r="F6136" s="0" t="n">
        <v>10</v>
      </c>
      <c r="G6136" s="0" t="s">
        <v>17079</v>
      </c>
      <c r="H6136" s="0" t="s">
        <v>17080</v>
      </c>
      <c r="I6136" s="0" t="n">
        <f aca="false">IFERROR(SEARCH("\",H6136),0)</f>
        <v>0</v>
      </c>
    </row>
    <row r="6137" customFormat="false" ht="13.8" hidden="false" customHeight="false" outlineLevel="0" collapsed="false">
      <c r="A6137" s="0" t="s">
        <v>12</v>
      </c>
      <c r="B6137" s="3" t="s">
        <v>17081</v>
      </c>
      <c r="C6137" s="0" t="s">
        <v>17023</v>
      </c>
      <c r="D6137" s="0" t="s">
        <v>17024</v>
      </c>
      <c r="E6137" s="0" t="s">
        <v>572</v>
      </c>
      <c r="F6137" s="0" t="n">
        <v>21</v>
      </c>
      <c r="G6137" s="0" t="s">
        <v>17082</v>
      </c>
      <c r="H6137" s="0" t="s">
        <v>17083</v>
      </c>
      <c r="I6137" s="0" t="n">
        <f aca="false">IFERROR(SEARCH("\",H6137),0)</f>
        <v>0</v>
      </c>
    </row>
    <row r="6138" customFormat="false" ht="13.8" hidden="false" customHeight="false" outlineLevel="0" collapsed="false">
      <c r="A6138" s="0" t="s">
        <v>12</v>
      </c>
      <c r="B6138" s="3" t="s">
        <v>17084</v>
      </c>
      <c r="C6138" s="0" t="s">
        <v>17023</v>
      </c>
      <c r="D6138" s="0" t="s">
        <v>17024</v>
      </c>
      <c r="E6138" s="0" t="s">
        <v>572</v>
      </c>
      <c r="F6138" s="0" t="n">
        <v>19</v>
      </c>
      <c r="G6138" s="0" t="s">
        <v>17085</v>
      </c>
      <c r="H6138" s="0" t="s">
        <v>17086</v>
      </c>
      <c r="I6138" s="0" t="n">
        <f aca="false">IFERROR(SEARCH("\",H6138),0)</f>
        <v>0</v>
      </c>
    </row>
    <row r="6139" customFormat="false" ht="13.8" hidden="false" customHeight="false" outlineLevel="0" collapsed="false">
      <c r="A6139" s="0" t="s">
        <v>12</v>
      </c>
      <c r="B6139" s="3" t="s">
        <v>17087</v>
      </c>
      <c r="C6139" s="0" t="s">
        <v>17023</v>
      </c>
      <c r="D6139" s="0" t="s">
        <v>17024</v>
      </c>
      <c r="E6139" s="0" t="s">
        <v>572</v>
      </c>
      <c r="F6139" s="0" t="n">
        <v>5</v>
      </c>
      <c r="G6139" s="0" t="s">
        <v>17088</v>
      </c>
      <c r="H6139" s="0" t="s">
        <v>17089</v>
      </c>
      <c r="I6139" s="0" t="n">
        <f aca="false">IFERROR(SEARCH("\",H6139),0)</f>
        <v>0</v>
      </c>
    </row>
    <row r="6140" customFormat="false" ht="13.8" hidden="false" customHeight="false" outlineLevel="0" collapsed="false">
      <c r="A6140" s="0" t="s">
        <v>12</v>
      </c>
      <c r="B6140" s="3" t="s">
        <v>17090</v>
      </c>
      <c r="C6140" s="0" t="s">
        <v>17023</v>
      </c>
      <c r="D6140" s="0" t="s">
        <v>17024</v>
      </c>
      <c r="E6140" s="0" t="s">
        <v>572</v>
      </c>
      <c r="F6140" s="0" t="n">
        <v>20</v>
      </c>
      <c r="G6140" s="0" t="s">
        <v>17091</v>
      </c>
      <c r="H6140" s="0" t="s">
        <v>17092</v>
      </c>
      <c r="I6140" s="0" t="n">
        <f aca="false">IFERROR(SEARCH("\",H6140),0)</f>
        <v>0</v>
      </c>
    </row>
    <row r="6141" customFormat="false" ht="13.8" hidden="false" customHeight="false" outlineLevel="0" collapsed="false">
      <c r="A6141" s="0" t="s">
        <v>12</v>
      </c>
      <c r="B6141" s="3" t="s">
        <v>17093</v>
      </c>
      <c r="C6141" s="0" t="s">
        <v>17023</v>
      </c>
      <c r="D6141" s="0" t="s">
        <v>17024</v>
      </c>
      <c r="E6141" s="0" t="s">
        <v>572</v>
      </c>
      <c r="F6141" s="0" t="n">
        <v>22</v>
      </c>
      <c r="G6141" s="0" t="s">
        <v>17094</v>
      </c>
      <c r="H6141" s="0" t="s">
        <v>17095</v>
      </c>
      <c r="I6141" s="0" t="n">
        <f aca="false">IFERROR(SEARCH("\",H6141),0)</f>
        <v>0</v>
      </c>
    </row>
    <row r="6142" customFormat="false" ht="13.8" hidden="false" customHeight="false" outlineLevel="0" collapsed="false">
      <c r="A6142" s="0" t="s">
        <v>12</v>
      </c>
      <c r="B6142" s="3" t="s">
        <v>17096</v>
      </c>
      <c r="C6142" s="0" t="s">
        <v>17023</v>
      </c>
      <c r="D6142" s="0" t="s">
        <v>17024</v>
      </c>
      <c r="E6142" s="0" t="s">
        <v>572</v>
      </c>
      <c r="F6142" s="0" t="n">
        <v>13</v>
      </c>
      <c r="G6142" s="0" t="s">
        <v>17097</v>
      </c>
      <c r="H6142" s="0" t="s">
        <v>17098</v>
      </c>
      <c r="I6142" s="0" t="n">
        <f aca="false">IFERROR(SEARCH("\",H6142),0)</f>
        <v>0</v>
      </c>
    </row>
    <row r="6143" customFormat="false" ht="13.8" hidden="false" customHeight="false" outlineLevel="0" collapsed="false">
      <c r="A6143" s="0" t="s">
        <v>12</v>
      </c>
      <c r="B6143" s="3" t="s">
        <v>17099</v>
      </c>
      <c r="C6143" s="0" t="s">
        <v>17023</v>
      </c>
      <c r="D6143" s="0" t="s">
        <v>17024</v>
      </c>
      <c r="E6143" s="0" t="s">
        <v>572</v>
      </c>
      <c r="F6143" s="0" t="n">
        <v>29</v>
      </c>
      <c r="G6143" s="0" t="s">
        <v>17100</v>
      </c>
      <c r="H6143" s="0" t="s">
        <v>17101</v>
      </c>
      <c r="I6143" s="0" t="n">
        <f aca="false">IFERROR(SEARCH("\",H6143),0)</f>
        <v>0</v>
      </c>
    </row>
    <row r="6144" customFormat="false" ht="13.8" hidden="false" customHeight="false" outlineLevel="0" collapsed="false">
      <c r="A6144" s="0" t="s">
        <v>12</v>
      </c>
      <c r="B6144" s="3" t="s">
        <v>17102</v>
      </c>
      <c r="C6144" s="0" t="s">
        <v>17023</v>
      </c>
      <c r="D6144" s="0" t="s">
        <v>17024</v>
      </c>
      <c r="E6144" s="0" t="s">
        <v>572</v>
      </c>
      <c r="F6144" s="0" t="n">
        <v>1</v>
      </c>
      <c r="G6144" s="0" t="s">
        <v>17103</v>
      </c>
      <c r="H6144" s="0" t="s">
        <v>17104</v>
      </c>
      <c r="I6144" s="0" t="n">
        <f aca="false">IFERROR(SEARCH("\",H6144),0)</f>
        <v>0</v>
      </c>
    </row>
    <row r="6145" customFormat="false" ht="13.8" hidden="false" customHeight="false" outlineLevel="0" collapsed="false">
      <c r="A6145" s="0" t="s">
        <v>12</v>
      </c>
      <c r="B6145" s="3" t="s">
        <v>17105</v>
      </c>
      <c r="C6145" s="0" t="s">
        <v>17023</v>
      </c>
      <c r="D6145" s="0" t="s">
        <v>17024</v>
      </c>
      <c r="E6145" s="0" t="s">
        <v>572</v>
      </c>
      <c r="F6145" s="0" t="n">
        <v>28</v>
      </c>
      <c r="G6145" s="0" t="s">
        <v>17106</v>
      </c>
      <c r="H6145" s="0" t="s">
        <v>17107</v>
      </c>
      <c r="I6145" s="0" t="n">
        <f aca="false">IFERROR(SEARCH("\",H6145),0)</f>
        <v>0</v>
      </c>
    </row>
    <row r="6146" customFormat="false" ht="13.8" hidden="false" customHeight="false" outlineLevel="0" collapsed="false">
      <c r="A6146" s="0" t="s">
        <v>12</v>
      </c>
      <c r="B6146" s="3" t="s">
        <v>17108</v>
      </c>
      <c r="C6146" s="0" t="s">
        <v>17023</v>
      </c>
      <c r="D6146" s="0" t="s">
        <v>17024</v>
      </c>
      <c r="E6146" s="0" t="s">
        <v>572</v>
      </c>
      <c r="F6146" s="0" t="n">
        <v>27</v>
      </c>
      <c r="G6146" s="0" t="s">
        <v>17109</v>
      </c>
      <c r="H6146" s="0" t="s">
        <v>17110</v>
      </c>
      <c r="I6146" s="0" t="n">
        <f aca="false">IFERROR(SEARCH("\",H6146),0)</f>
        <v>0</v>
      </c>
    </row>
    <row r="6147" customFormat="false" ht="13.8" hidden="false" customHeight="false" outlineLevel="0" collapsed="false">
      <c r="A6147" s="0" t="s">
        <v>12</v>
      </c>
      <c r="B6147" s="3" t="s">
        <v>17111</v>
      </c>
      <c r="C6147" s="0" t="s">
        <v>2008</v>
      </c>
      <c r="D6147" s="0" t="s">
        <v>17112</v>
      </c>
      <c r="E6147" s="0" t="s">
        <v>2010</v>
      </c>
      <c r="F6147" s="0" t="n">
        <v>4</v>
      </c>
      <c r="G6147" s="0" t="s">
        <v>17113</v>
      </c>
      <c r="H6147" s="0" t="s">
        <v>17114</v>
      </c>
      <c r="I6147" s="0" t="n">
        <f aca="false">IFERROR(SEARCH("\",H6147),0)</f>
        <v>0</v>
      </c>
    </row>
    <row r="6148" customFormat="false" ht="13.8" hidden="false" customHeight="false" outlineLevel="0" collapsed="false">
      <c r="A6148" s="0" t="s">
        <v>12</v>
      </c>
      <c r="B6148" s="3" t="s">
        <v>17115</v>
      </c>
      <c r="C6148" s="0" t="s">
        <v>2008</v>
      </c>
      <c r="D6148" s="0" t="s">
        <v>17112</v>
      </c>
      <c r="E6148" s="0" t="s">
        <v>2010</v>
      </c>
      <c r="F6148" s="0" t="n">
        <v>3</v>
      </c>
      <c r="G6148" s="0" t="s">
        <v>17116</v>
      </c>
      <c r="H6148" s="0" t="s">
        <v>17117</v>
      </c>
      <c r="I6148" s="0" t="n">
        <f aca="false">IFERROR(SEARCH("\",H6148),0)</f>
        <v>0</v>
      </c>
      <c r="N6148" s="0" t="n">
        <f aca="false">SEARCH("-",H6148,1)</f>
        <v>12</v>
      </c>
      <c r="O6148" s="0" t="e">
        <f aca="false">SEARCH("-",H6148,N6148+1)</f>
        <v>#VALUE!</v>
      </c>
      <c r="P6148" s="0" t="e">
        <f aca="false">SEARCH("-",H6148,O6148+1)</f>
        <v>#VALUE!</v>
      </c>
      <c r="Q6148" s="0" t="e">
        <f aca="false">SEARCH("-",H6148,P6148+1)</f>
        <v>#VALUE!</v>
      </c>
      <c r="R6148" s="0" t="e">
        <f aca="false">SUBSTITUTE(LEFT(H6148,O6148-2),"-","")</f>
        <v>#VALUE!</v>
      </c>
      <c r="S6148" s="0" t="e">
        <f aca="false">INT(MID(H6148,P6148+2,Q6148-P6148-2))</f>
        <v>#VALUE!</v>
      </c>
      <c r="T6148" s="0" t="e">
        <f aca="false">MID(H6148,O6148+2,P6148-O6148-3)</f>
        <v>#VALUE!</v>
      </c>
      <c r="U6148" s="0" t="e">
        <f aca="false">MID(H6148,Q6148+2,LEN(H6148)-Q6148-5)</f>
        <v>#VALUE!</v>
      </c>
    </row>
    <row r="6149" customFormat="false" ht="13.8" hidden="false" customHeight="false" outlineLevel="0" collapsed="false">
      <c r="A6149" s="0" t="s">
        <v>12</v>
      </c>
      <c r="B6149" s="3" t="s">
        <v>17118</v>
      </c>
      <c r="C6149" s="0" t="s">
        <v>2008</v>
      </c>
      <c r="D6149" s="0" t="s">
        <v>17112</v>
      </c>
      <c r="E6149" s="0" t="s">
        <v>2010</v>
      </c>
      <c r="F6149" s="0" t="n">
        <v>8</v>
      </c>
      <c r="G6149" s="0" t="s">
        <v>17119</v>
      </c>
      <c r="H6149" s="0" t="s">
        <v>17120</v>
      </c>
      <c r="I6149" s="0" t="n">
        <f aca="false">IFERROR(SEARCH("\",H6149),0)</f>
        <v>0</v>
      </c>
      <c r="N6149" s="0" t="n">
        <f aca="false">SEARCH("-",H6149,1)</f>
        <v>12</v>
      </c>
      <c r="O6149" s="0" t="e">
        <f aca="false">SEARCH("-",H6149,N6149+1)</f>
        <v>#VALUE!</v>
      </c>
      <c r="P6149" s="0" t="e">
        <f aca="false">SEARCH("-",H6149,O6149+1)</f>
        <v>#VALUE!</v>
      </c>
      <c r="Q6149" s="0" t="e">
        <f aca="false">SEARCH("-",H6149,P6149+1)</f>
        <v>#VALUE!</v>
      </c>
      <c r="R6149" s="0" t="e">
        <f aca="false">SUBSTITUTE(LEFT(H6149,O6149-2),"-","")</f>
        <v>#VALUE!</v>
      </c>
      <c r="S6149" s="0" t="e">
        <f aca="false">INT(MID(H6149,P6149+2,Q6149-P6149-2))</f>
        <v>#VALUE!</v>
      </c>
      <c r="T6149" s="0" t="e">
        <f aca="false">MID(H6149,O6149+2,P6149-O6149-3)</f>
        <v>#VALUE!</v>
      </c>
      <c r="U6149" s="0" t="e">
        <f aca="false">MID(H6149,Q6149+2,LEN(H6149)-Q6149-5)</f>
        <v>#VALUE!</v>
      </c>
    </row>
    <row r="6150" customFormat="false" ht="13.8" hidden="false" customHeight="false" outlineLevel="0" collapsed="false">
      <c r="A6150" s="0" t="s">
        <v>12</v>
      </c>
      <c r="B6150" s="3" t="s">
        <v>17121</v>
      </c>
      <c r="C6150" s="0" t="s">
        <v>2008</v>
      </c>
      <c r="D6150" s="0" t="s">
        <v>17112</v>
      </c>
      <c r="E6150" s="0" t="s">
        <v>2010</v>
      </c>
      <c r="F6150" s="0" t="n">
        <v>1</v>
      </c>
      <c r="G6150" s="0" t="s">
        <v>17122</v>
      </c>
      <c r="H6150" s="0" t="s">
        <v>17123</v>
      </c>
      <c r="I6150" s="0" t="n">
        <f aca="false">IFERROR(SEARCH("\",H6150),0)</f>
        <v>0</v>
      </c>
      <c r="N6150" s="0" t="n">
        <f aca="false">SEARCH("-",H6150,1)</f>
        <v>12</v>
      </c>
      <c r="O6150" s="0" t="e">
        <f aca="false">SEARCH("-",H6150,N6150+1)</f>
        <v>#VALUE!</v>
      </c>
      <c r="P6150" s="0" t="e">
        <f aca="false">SEARCH("-",H6150,O6150+1)</f>
        <v>#VALUE!</v>
      </c>
      <c r="Q6150" s="0" t="e">
        <f aca="false">SEARCH("-",H6150,P6150+1)</f>
        <v>#VALUE!</v>
      </c>
      <c r="R6150" s="0" t="e">
        <f aca="false">SUBSTITUTE(LEFT(H6150,O6150-2),"-","")</f>
        <v>#VALUE!</v>
      </c>
      <c r="S6150" s="0" t="e">
        <f aca="false">INT(MID(H6150,P6150+2,Q6150-P6150-2))</f>
        <v>#VALUE!</v>
      </c>
      <c r="T6150" s="0" t="e">
        <f aca="false">MID(H6150,O6150+2,P6150-O6150-3)</f>
        <v>#VALUE!</v>
      </c>
      <c r="U6150" s="0" t="e">
        <f aca="false">MID(H6150,Q6150+2,LEN(H6150)-Q6150-5)</f>
        <v>#VALUE!</v>
      </c>
    </row>
    <row r="6151" customFormat="false" ht="13.8" hidden="false" customHeight="false" outlineLevel="0" collapsed="false">
      <c r="A6151" s="0" t="s">
        <v>12</v>
      </c>
      <c r="B6151" s="3" t="s">
        <v>17124</v>
      </c>
      <c r="C6151" s="0" t="s">
        <v>2008</v>
      </c>
      <c r="D6151" s="0" t="s">
        <v>17112</v>
      </c>
      <c r="E6151" s="0" t="s">
        <v>2010</v>
      </c>
      <c r="F6151" s="0" t="n">
        <v>6</v>
      </c>
      <c r="G6151" s="0" t="s">
        <v>17125</v>
      </c>
      <c r="H6151" s="0" t="s">
        <v>17126</v>
      </c>
      <c r="I6151" s="0" t="n">
        <f aca="false">IFERROR(SEARCH("\",H6151),0)</f>
        <v>0</v>
      </c>
      <c r="N6151" s="0" t="n">
        <f aca="false">SEARCH("-",H6151,1)</f>
        <v>12</v>
      </c>
      <c r="O6151" s="0" t="e">
        <f aca="false">SEARCH("-",H6151,N6151+1)</f>
        <v>#VALUE!</v>
      </c>
      <c r="P6151" s="0" t="e">
        <f aca="false">SEARCH("-",H6151,O6151+1)</f>
        <v>#VALUE!</v>
      </c>
      <c r="Q6151" s="0" t="e">
        <f aca="false">SEARCH("-",H6151,P6151+1)</f>
        <v>#VALUE!</v>
      </c>
      <c r="R6151" s="0" t="e">
        <f aca="false">SUBSTITUTE(LEFT(H6151,O6151-2),"-","")</f>
        <v>#VALUE!</v>
      </c>
      <c r="S6151" s="0" t="e">
        <f aca="false">INT(MID(H6151,P6151+2,Q6151-P6151-2))</f>
        <v>#VALUE!</v>
      </c>
      <c r="T6151" s="0" t="e">
        <f aca="false">MID(H6151,O6151+2,P6151-O6151-3)</f>
        <v>#VALUE!</v>
      </c>
      <c r="U6151" s="0" t="e">
        <f aca="false">MID(H6151,Q6151+2,LEN(H6151)-Q6151-5)</f>
        <v>#VALUE!</v>
      </c>
    </row>
    <row r="6152" customFormat="false" ht="13.8" hidden="false" customHeight="false" outlineLevel="0" collapsed="false">
      <c r="A6152" s="0" t="s">
        <v>12</v>
      </c>
      <c r="B6152" s="3" t="s">
        <v>17127</v>
      </c>
      <c r="C6152" s="0" t="s">
        <v>2008</v>
      </c>
      <c r="D6152" s="0" t="s">
        <v>17112</v>
      </c>
      <c r="E6152" s="0" t="s">
        <v>2010</v>
      </c>
      <c r="F6152" s="0" t="n">
        <v>9</v>
      </c>
      <c r="G6152" s="0" t="s">
        <v>17128</v>
      </c>
      <c r="H6152" s="0" t="s">
        <v>17129</v>
      </c>
      <c r="I6152" s="0" t="n">
        <f aca="false">IFERROR(SEARCH("\",H6152),0)</f>
        <v>0</v>
      </c>
      <c r="N6152" s="0" t="n">
        <f aca="false">SEARCH("-",H6152,1)</f>
        <v>12</v>
      </c>
      <c r="O6152" s="0" t="e">
        <f aca="false">SEARCH("-",H6152,N6152+1)</f>
        <v>#VALUE!</v>
      </c>
      <c r="P6152" s="0" t="e">
        <f aca="false">SEARCH("-",H6152,O6152+1)</f>
        <v>#VALUE!</v>
      </c>
      <c r="Q6152" s="0" t="e">
        <f aca="false">SEARCH("-",H6152,P6152+1)</f>
        <v>#VALUE!</v>
      </c>
      <c r="R6152" s="0" t="e">
        <f aca="false">SUBSTITUTE(LEFT(H6152,O6152-2),"-","")</f>
        <v>#VALUE!</v>
      </c>
      <c r="S6152" s="0" t="e">
        <f aca="false">INT(MID(H6152,P6152+2,Q6152-P6152-2))</f>
        <v>#VALUE!</v>
      </c>
      <c r="T6152" s="0" t="e">
        <f aca="false">MID(H6152,O6152+2,P6152-O6152-3)</f>
        <v>#VALUE!</v>
      </c>
      <c r="U6152" s="0" t="e">
        <f aca="false">MID(H6152,Q6152+2,LEN(H6152)-Q6152-5)</f>
        <v>#VALUE!</v>
      </c>
    </row>
    <row r="6153" customFormat="false" ht="13.8" hidden="false" customHeight="false" outlineLevel="0" collapsed="false">
      <c r="A6153" s="0" t="s">
        <v>12</v>
      </c>
      <c r="B6153" s="3" t="s">
        <v>17130</v>
      </c>
      <c r="C6153" s="0" t="s">
        <v>2008</v>
      </c>
      <c r="D6153" s="0" t="s">
        <v>17112</v>
      </c>
      <c r="E6153" s="0" t="s">
        <v>2010</v>
      </c>
      <c r="F6153" s="0" t="n">
        <v>7</v>
      </c>
      <c r="G6153" s="0" t="s">
        <v>17131</v>
      </c>
      <c r="H6153" s="0" t="s">
        <v>17132</v>
      </c>
      <c r="I6153" s="0" t="n">
        <f aca="false">IFERROR(SEARCH("\",H6153),0)</f>
        <v>0</v>
      </c>
      <c r="N6153" s="0" t="n">
        <f aca="false">SEARCH("-",H6153,1)</f>
        <v>12</v>
      </c>
      <c r="O6153" s="0" t="e">
        <f aca="false">SEARCH("-",H6153,N6153+1)</f>
        <v>#VALUE!</v>
      </c>
      <c r="P6153" s="0" t="e">
        <f aca="false">SEARCH("-",H6153,O6153+1)</f>
        <v>#VALUE!</v>
      </c>
      <c r="Q6153" s="0" t="e">
        <f aca="false">SEARCH("-",H6153,P6153+1)</f>
        <v>#VALUE!</v>
      </c>
      <c r="R6153" s="0" t="e">
        <f aca="false">SUBSTITUTE(LEFT(H6153,O6153-2),"-","")</f>
        <v>#VALUE!</v>
      </c>
      <c r="S6153" s="0" t="e">
        <f aca="false">INT(MID(H6153,P6153+2,Q6153-P6153-2))</f>
        <v>#VALUE!</v>
      </c>
      <c r="T6153" s="0" t="e">
        <f aca="false">MID(H6153,O6153+2,P6153-O6153-3)</f>
        <v>#VALUE!</v>
      </c>
      <c r="U6153" s="0" t="e">
        <f aca="false">MID(H6153,Q6153+2,LEN(H6153)-Q6153-5)</f>
        <v>#VALUE!</v>
      </c>
    </row>
    <row r="6154" customFormat="false" ht="13.8" hidden="false" customHeight="false" outlineLevel="0" collapsed="false">
      <c r="A6154" s="0" t="s">
        <v>12</v>
      </c>
      <c r="B6154" s="3" t="s">
        <v>17133</v>
      </c>
      <c r="C6154" s="0" t="s">
        <v>2008</v>
      </c>
      <c r="D6154" s="0" t="s">
        <v>17112</v>
      </c>
      <c r="E6154" s="0" t="s">
        <v>2010</v>
      </c>
      <c r="F6154" s="0" t="n">
        <v>2</v>
      </c>
      <c r="G6154" s="0" t="s">
        <v>17134</v>
      </c>
      <c r="H6154" s="0" t="s">
        <v>17135</v>
      </c>
      <c r="I6154" s="0" t="n">
        <f aca="false">IFERROR(SEARCH("\",H6154),0)</f>
        <v>0</v>
      </c>
      <c r="N6154" s="0" t="n">
        <f aca="false">SEARCH("-",H6154,1)</f>
        <v>12</v>
      </c>
      <c r="O6154" s="0" t="e">
        <f aca="false">SEARCH("-",H6154,N6154+1)</f>
        <v>#VALUE!</v>
      </c>
      <c r="P6154" s="0" t="e">
        <f aca="false">SEARCH("-",H6154,O6154+1)</f>
        <v>#VALUE!</v>
      </c>
      <c r="Q6154" s="0" t="e">
        <f aca="false">SEARCH("-",H6154,P6154+1)</f>
        <v>#VALUE!</v>
      </c>
      <c r="R6154" s="0" t="e">
        <f aca="false">SUBSTITUTE(LEFT(H6154,O6154-2),"-","")</f>
        <v>#VALUE!</v>
      </c>
      <c r="S6154" s="0" t="e">
        <f aca="false">INT(MID(H6154,P6154+2,Q6154-P6154-2))</f>
        <v>#VALUE!</v>
      </c>
      <c r="T6154" s="0" t="e">
        <f aca="false">MID(H6154,O6154+2,P6154-O6154-3)</f>
        <v>#VALUE!</v>
      </c>
      <c r="U6154" s="0" t="e">
        <f aca="false">MID(H6154,Q6154+2,LEN(H6154)-Q6154-5)</f>
        <v>#VALUE!</v>
      </c>
    </row>
    <row r="6155" customFormat="false" ht="13.8" hidden="false" customHeight="false" outlineLevel="0" collapsed="false">
      <c r="A6155" s="0" t="s">
        <v>12</v>
      </c>
      <c r="B6155" s="3" t="s">
        <v>17136</v>
      </c>
      <c r="C6155" s="0" t="s">
        <v>2008</v>
      </c>
      <c r="D6155" s="0" t="s">
        <v>17112</v>
      </c>
      <c r="E6155" s="0" t="s">
        <v>2010</v>
      </c>
      <c r="F6155" s="0" t="n">
        <v>5</v>
      </c>
      <c r="G6155" s="0" t="s">
        <v>17137</v>
      </c>
      <c r="H6155" s="0" t="s">
        <v>17138</v>
      </c>
      <c r="I6155" s="0" t="n">
        <f aca="false">IFERROR(SEARCH("\",H6155),0)</f>
        <v>0</v>
      </c>
      <c r="N6155" s="0" t="n">
        <f aca="false">SEARCH("-",H6155,1)</f>
        <v>12</v>
      </c>
      <c r="O6155" s="0" t="e">
        <f aca="false">SEARCH("-",H6155,N6155+1)</f>
        <v>#VALUE!</v>
      </c>
      <c r="P6155" s="0" t="e">
        <f aca="false">SEARCH("-",H6155,O6155+1)</f>
        <v>#VALUE!</v>
      </c>
      <c r="Q6155" s="0" t="e">
        <f aca="false">SEARCH("-",H6155,P6155+1)</f>
        <v>#VALUE!</v>
      </c>
      <c r="R6155" s="0" t="e">
        <f aca="false">SUBSTITUTE(LEFT(H6155,O6155-2),"-","")</f>
        <v>#VALUE!</v>
      </c>
      <c r="S6155" s="0" t="e">
        <f aca="false">INT(MID(H6155,P6155+2,Q6155-P6155-2))</f>
        <v>#VALUE!</v>
      </c>
      <c r="T6155" s="0" t="e">
        <f aca="false">MID(H6155,O6155+2,P6155-O6155-3)</f>
        <v>#VALUE!</v>
      </c>
      <c r="U6155" s="0" t="e">
        <f aca="false">MID(H6155,Q6155+2,LEN(H6155)-Q6155-5)</f>
        <v>#VALUE!</v>
      </c>
    </row>
    <row r="6156" customFormat="false" ht="13.8" hidden="false" customHeight="false" outlineLevel="0" collapsed="false">
      <c r="A6156" s="0" t="s">
        <v>12</v>
      </c>
      <c r="B6156" s="3" t="s">
        <v>17139</v>
      </c>
      <c r="C6156" s="0" t="s">
        <v>2008</v>
      </c>
      <c r="D6156" s="0" t="s">
        <v>17112</v>
      </c>
      <c r="E6156" s="0" t="s">
        <v>2010</v>
      </c>
      <c r="F6156" s="0" t="n">
        <v>10</v>
      </c>
      <c r="G6156" s="0" t="s">
        <v>17140</v>
      </c>
      <c r="H6156" s="0" t="s">
        <v>17141</v>
      </c>
      <c r="I6156" s="0" t="n">
        <f aca="false">IFERROR(SEARCH("\",H6156),0)</f>
        <v>0</v>
      </c>
      <c r="N6156" s="0" t="n">
        <f aca="false">SEARCH("-",H6156,1)</f>
        <v>12</v>
      </c>
      <c r="O6156" s="0" t="e">
        <f aca="false">SEARCH("-",H6156,N6156+1)</f>
        <v>#VALUE!</v>
      </c>
      <c r="P6156" s="0" t="e">
        <f aca="false">SEARCH("-",H6156,O6156+1)</f>
        <v>#VALUE!</v>
      </c>
      <c r="Q6156" s="0" t="e">
        <f aca="false">SEARCH("-",H6156,P6156+1)</f>
        <v>#VALUE!</v>
      </c>
      <c r="R6156" s="0" t="e">
        <f aca="false">SUBSTITUTE(LEFT(H6156,O6156-2),"-","")</f>
        <v>#VALUE!</v>
      </c>
      <c r="S6156" s="0" t="e">
        <f aca="false">INT(MID(H6156,P6156+2,Q6156-P6156-2))</f>
        <v>#VALUE!</v>
      </c>
      <c r="T6156" s="0" t="e">
        <f aca="false">MID(H6156,O6156+2,P6156-O6156-3)</f>
        <v>#VALUE!</v>
      </c>
      <c r="U6156" s="0" t="e">
        <f aca="false">MID(H6156,Q6156+2,LEN(H6156)-Q6156-5)</f>
        <v>#VALUE!</v>
      </c>
    </row>
    <row r="6157" customFormat="false" ht="13.8" hidden="false" customHeight="false" outlineLevel="0" collapsed="false">
      <c r="A6157" s="0" t="s">
        <v>12</v>
      </c>
      <c r="B6157" s="3" t="s">
        <v>17142</v>
      </c>
      <c r="C6157" s="0" t="s">
        <v>5383</v>
      </c>
      <c r="D6157" s="0" t="s">
        <v>17143</v>
      </c>
      <c r="E6157" s="0" t="s">
        <v>263</v>
      </c>
      <c r="F6157" s="0" t="n">
        <v>20</v>
      </c>
      <c r="G6157" s="0" t="s">
        <v>17144</v>
      </c>
      <c r="H6157" s="0" t="s">
        <v>17145</v>
      </c>
      <c r="I6157" s="0" t="n">
        <f aca="false">IFERROR(SEARCH("\",H6157),0)</f>
        <v>0</v>
      </c>
      <c r="N6157" s="0" t="n">
        <f aca="false">SEARCH("-",H6157,1)</f>
        <v>15</v>
      </c>
      <c r="O6157" s="0" t="e">
        <f aca="false">SEARCH("-",H6157,N6157+1)</f>
        <v>#VALUE!</v>
      </c>
      <c r="P6157" s="0" t="e">
        <f aca="false">SEARCH("-",H6157,O6157+1)</f>
        <v>#VALUE!</v>
      </c>
      <c r="Q6157" s="0" t="e">
        <f aca="false">SEARCH("-",H6157,P6157+1)</f>
        <v>#VALUE!</v>
      </c>
      <c r="R6157" s="0" t="e">
        <f aca="false">SUBSTITUTE(LEFT(H6157,O6157-2),"-","")</f>
        <v>#VALUE!</v>
      </c>
      <c r="S6157" s="0" t="e">
        <f aca="false">INT(MID(H6157,P6157+2,Q6157-P6157-2))</f>
        <v>#VALUE!</v>
      </c>
      <c r="T6157" s="0" t="e">
        <f aca="false">MID(H6157,O6157+2,P6157-O6157-3)</f>
        <v>#VALUE!</v>
      </c>
      <c r="U6157" s="0" t="e">
        <f aca="false">MID(H6157,Q6157+2,LEN(H6157)-Q6157-5)</f>
        <v>#VALUE!</v>
      </c>
    </row>
    <row r="6158" customFormat="false" ht="13.8" hidden="false" customHeight="false" outlineLevel="0" collapsed="false">
      <c r="A6158" s="0" t="s">
        <v>12</v>
      </c>
      <c r="B6158" s="3" t="s">
        <v>17146</v>
      </c>
      <c r="C6158" s="0" t="s">
        <v>3221</v>
      </c>
      <c r="D6158" s="0" t="s">
        <v>17147</v>
      </c>
      <c r="E6158" s="0" t="s">
        <v>1905</v>
      </c>
      <c r="F6158" s="0" t="n">
        <v>3</v>
      </c>
      <c r="G6158" s="0" t="s">
        <v>17148</v>
      </c>
      <c r="H6158" s="0" t="s">
        <v>17149</v>
      </c>
      <c r="I6158" s="0" t="n">
        <f aca="false">IFERROR(SEARCH("\",H6158),0)</f>
        <v>0</v>
      </c>
      <c r="N6158" s="0" t="n">
        <f aca="false">SEARCH("-",H6158,1)</f>
        <v>16</v>
      </c>
      <c r="O6158" s="0" t="e">
        <f aca="false">SEARCH("-",H6158,N6158+1)</f>
        <v>#VALUE!</v>
      </c>
      <c r="P6158" s="0" t="e">
        <f aca="false">SEARCH("-",H6158,O6158+1)</f>
        <v>#VALUE!</v>
      </c>
      <c r="Q6158" s="0" t="e">
        <f aca="false">SEARCH("-",H6158,P6158+1)</f>
        <v>#VALUE!</v>
      </c>
      <c r="R6158" s="0" t="e">
        <f aca="false">SUBSTITUTE(LEFT(H6158,O6158-2),"-","")</f>
        <v>#VALUE!</v>
      </c>
      <c r="S6158" s="0" t="e">
        <f aca="false">INT(MID(H6158,P6158+2,Q6158-P6158-2))</f>
        <v>#VALUE!</v>
      </c>
      <c r="T6158" s="0" t="e">
        <f aca="false">MID(H6158,O6158+2,P6158-O6158-3)</f>
        <v>#VALUE!</v>
      </c>
      <c r="U6158" s="0" t="e">
        <f aca="false">MID(H6158,Q6158+2,LEN(H6158)-Q6158-5)</f>
        <v>#VALUE!</v>
      </c>
    </row>
    <row r="6159" customFormat="false" ht="13.8" hidden="false" customHeight="false" outlineLevel="0" collapsed="false">
      <c r="A6159" s="0" t="s">
        <v>12</v>
      </c>
      <c r="B6159" s="3" t="s">
        <v>17150</v>
      </c>
      <c r="C6159" s="0" t="s">
        <v>4032</v>
      </c>
      <c r="D6159" s="0" t="s">
        <v>17151</v>
      </c>
      <c r="E6159" s="0" t="s">
        <v>16</v>
      </c>
      <c r="F6159" s="0" t="n">
        <v>2</v>
      </c>
      <c r="G6159" s="0" t="s">
        <v>17152</v>
      </c>
      <c r="H6159" s="0" t="s">
        <v>17153</v>
      </c>
      <c r="I6159" s="0" t="n">
        <f aca="false">IFERROR(SEARCH("\",H6159),0)</f>
        <v>0</v>
      </c>
      <c r="N6159" s="0" t="n">
        <f aca="false">SEARCH("-",H6159,1)</f>
        <v>5</v>
      </c>
      <c r="O6159" s="0" t="n">
        <f aca="false">SEARCH("-",H6159,N6159+1)</f>
        <v>18</v>
      </c>
      <c r="P6159" s="0" t="n">
        <f aca="false">SEARCH("-",H6159,O6159+1)</f>
        <v>24</v>
      </c>
      <c r="Q6159" s="0" t="n">
        <f aca="false">SEARCH("-",H6159,P6159+1)</f>
        <v>29</v>
      </c>
      <c r="R6159" s="0" t="str">
        <f aca="false">SUBSTITUTE(LEFT(H6159,O6159-2),"-","")</f>
        <v>ATB  Two Worlds</v>
      </c>
      <c r="S6159" s="0" t="n">
        <v>5</v>
      </c>
      <c r="T6159" s="0" t="str">
        <f aca="false">MID(H6159,O6159+2,P6159-O6159-3)</f>
        <v>CD1</v>
      </c>
      <c r="U6159" s="0" t="str">
        <f aca="false">MID(H6159,Q6159+2,LEN(H6159)-Q6159-5)</f>
        <v>Love Will Find You (feat. Heather Nova)</v>
      </c>
    </row>
    <row r="6160" customFormat="false" ht="13.8" hidden="false" customHeight="false" outlineLevel="0" collapsed="false">
      <c r="A6160" s="0" t="s">
        <v>12</v>
      </c>
      <c r="B6160" s="3" t="s">
        <v>17154</v>
      </c>
      <c r="C6160" s="0" t="s">
        <v>4032</v>
      </c>
      <c r="D6160" s="0" t="s">
        <v>17151</v>
      </c>
      <c r="E6160" s="0" t="s">
        <v>16</v>
      </c>
      <c r="F6160" s="0" t="n">
        <v>5</v>
      </c>
      <c r="G6160" s="0" t="s">
        <v>17155</v>
      </c>
      <c r="H6160" s="0" t="s">
        <v>17156</v>
      </c>
      <c r="I6160" s="0" t="n">
        <f aca="false">IFERROR(SEARCH("\",H6160),0)</f>
        <v>0</v>
      </c>
      <c r="N6160" s="0" t="n">
        <f aca="false">SEARCH("-",H6160,1)</f>
        <v>5</v>
      </c>
      <c r="O6160" s="0" t="n">
        <f aca="false">SEARCH("-",H6160,N6160+1)</f>
        <v>18</v>
      </c>
      <c r="P6160" s="0" t="n">
        <f aca="false">SEARCH("-",H6160,O6160+1)</f>
        <v>24</v>
      </c>
      <c r="Q6160" s="0" t="n">
        <f aca="false">SEARCH("-",H6160,P6160+1)</f>
        <v>29</v>
      </c>
      <c r="R6160" s="0" t="str">
        <f aca="false">SUBSTITUTE(LEFT(H6160,O6160-2),"-","")</f>
        <v>ATB  Two Worlds</v>
      </c>
      <c r="S6160" s="0" t="n">
        <f aca="false">INT(MID(H6160,P6160+2,Q6160-P6160-2))</f>
        <v>5</v>
      </c>
      <c r="T6160" s="0" t="str">
        <f aca="false">MID(H6160,O6160+2,P6160-O6160-3)</f>
        <v>CD1</v>
      </c>
      <c r="U6160" s="0" t="str">
        <f aca="false">MID(H6160,Q6160+2,LEN(H6160)-Q6160-5)</f>
        <v>Feel You Like a River (feat. Heather Nova)</v>
      </c>
    </row>
    <row r="6161" customFormat="false" ht="13.8" hidden="false" customHeight="false" outlineLevel="0" collapsed="false">
      <c r="A6161" s="0" t="s">
        <v>12</v>
      </c>
      <c r="B6161" s="3" t="s">
        <v>17157</v>
      </c>
      <c r="C6161" s="0" t="s">
        <v>4032</v>
      </c>
      <c r="D6161" s="0" t="s">
        <v>17151</v>
      </c>
      <c r="E6161" s="0" t="s">
        <v>16</v>
      </c>
      <c r="F6161" s="0" t="n">
        <v>1</v>
      </c>
      <c r="G6161" s="0" t="s">
        <v>17158</v>
      </c>
      <c r="H6161" s="0" t="s">
        <v>17159</v>
      </c>
      <c r="I6161" s="0" t="n">
        <f aca="false">IFERROR(SEARCH("\",H6161),0)</f>
        <v>0</v>
      </c>
      <c r="N6161" s="0" t="n">
        <f aca="false">SEARCH("-",H6161,1)</f>
        <v>27</v>
      </c>
      <c r="O6161" s="0" t="e">
        <f aca="false">SEARCH("-",H6161,N6161+1)</f>
        <v>#VALUE!</v>
      </c>
      <c r="P6161" s="0" t="e">
        <f aca="false">SEARCH("-",H6161,O6161+1)</f>
        <v>#VALUE!</v>
      </c>
      <c r="Q6161" s="0" t="e">
        <f aca="false">SEARCH("-",H6161,P6161+1)</f>
        <v>#VALUE!</v>
      </c>
      <c r="R6161" s="0" t="e">
        <f aca="false">SUBSTITUTE(LEFT(H6161,O6161-2),"-","")</f>
        <v>#VALUE!</v>
      </c>
      <c r="S6161" s="0" t="e">
        <f aca="false">INT(MID(H6161,P6161+2,Q6161-P6161-2))</f>
        <v>#VALUE!</v>
      </c>
      <c r="T6161" s="0" t="e">
        <f aca="false">MID(H6161,O6161+2,P6161-O6161-3)</f>
        <v>#VALUE!</v>
      </c>
      <c r="U6161" s="0" t="e">
        <f aca="false">MID(H6161,Q6161+2,LEN(H6161)-Q6161-5)</f>
        <v>#VALUE!</v>
      </c>
    </row>
    <row r="6162" customFormat="false" ht="13.8" hidden="false" customHeight="false" outlineLevel="0" collapsed="false">
      <c r="A6162" s="0" t="s">
        <v>12</v>
      </c>
      <c r="B6162" s="3" t="s">
        <v>17160</v>
      </c>
      <c r="C6162" s="0" t="s">
        <v>4032</v>
      </c>
      <c r="D6162" s="0" t="s">
        <v>17151</v>
      </c>
      <c r="E6162" s="0" t="s">
        <v>16</v>
      </c>
      <c r="F6162" s="0" t="n">
        <v>15</v>
      </c>
      <c r="G6162" s="0" t="s">
        <v>17161</v>
      </c>
      <c r="H6162" s="0" t="s">
        <v>17162</v>
      </c>
      <c r="I6162" s="0" t="n">
        <f aca="false">IFERROR(SEARCH("\",H6162),0)</f>
        <v>0</v>
      </c>
      <c r="N6162" s="0" t="n">
        <f aca="false">SEARCH("-",H6162,1)</f>
        <v>21</v>
      </c>
      <c r="O6162" s="0" t="n">
        <f aca="false">SEARCH("-",H6162,N6162+1)</f>
        <v>36</v>
      </c>
      <c r="P6162" s="0" t="n">
        <f aca="false">SEARCH("-",H6162,O6162+1)</f>
        <v>52</v>
      </c>
      <c r="R6162" s="0" t="str">
        <f aca="false">TRIM(SUBSTITUTE(LEFT(H6162,N6162-2),"-",""))</f>
        <v>I Am Sam Soundtrack</v>
      </c>
      <c r="S6162" s="0" t="e">
        <f aca="false">INT(MID(H6162,O6162+2,P6162-O6162-2))</f>
        <v>#VALUE!</v>
      </c>
      <c r="T6162" s="0" t="str">
        <f aca="false">MID(H6162,O6162+2,P6162-O6162-3)</f>
        <v>We Can Work I</v>
      </c>
      <c r="U6162" s="0" t="str">
        <f aca="false">MID(H6162,P6162+2,LEN(H6162)-P6162-5)</f>
        <v>ut</v>
      </c>
    </row>
    <row r="6163" customFormat="false" ht="13.8" hidden="false" customHeight="false" outlineLevel="0" collapsed="false">
      <c r="A6163" s="0" t="s">
        <v>12</v>
      </c>
      <c r="B6163" s="3" t="s">
        <v>17163</v>
      </c>
      <c r="C6163" s="0" t="s">
        <v>6994</v>
      </c>
      <c r="D6163" s="0" t="s">
        <v>17164</v>
      </c>
      <c r="E6163" s="0" t="s">
        <v>572</v>
      </c>
      <c r="F6163" s="0" t="n">
        <v>22</v>
      </c>
      <c r="G6163" s="0" t="s">
        <v>17165</v>
      </c>
      <c r="H6163" s="0" t="s">
        <v>17166</v>
      </c>
      <c r="I6163" s="0" t="n">
        <f aca="false">IFERROR(SEARCH("\",H6163),0)</f>
        <v>0</v>
      </c>
      <c r="N6163" s="0" t="n">
        <f aca="false">SEARCH("-",H6163,1)</f>
        <v>14</v>
      </c>
      <c r="O6163" s="0" t="n">
        <f aca="false">SEARCH("-",H6163,N6163+1)</f>
        <v>22</v>
      </c>
      <c r="P6163" s="0" t="n">
        <f aca="false">SEARCH("-",H6163,O6163+1)</f>
        <v>27</v>
      </c>
      <c r="R6163" s="0" t="str">
        <f aca="false">TRIM(SUBSTITUTE(LEFT(H6163,N6163-2),"-",""))</f>
        <v>Monty Python</v>
      </c>
      <c r="S6163" s="0" t="n">
        <f aca="false">INT(MID(H6163,O6163+2,P6163-O6163-2))</f>
        <v>22</v>
      </c>
      <c r="T6163" s="0" t="str">
        <f aca="false">MID(H6163,O6163+2,P6163-O6163-3)</f>
        <v>22</v>
      </c>
      <c r="U6163" s="0" t="str">
        <f aca="false">MID(H6163,P6163+2,LEN(H6163)-P6163-5)</f>
        <v>I've Got Two Legs</v>
      </c>
    </row>
    <row r="6164" customFormat="false" ht="13.8" hidden="false" customHeight="false" outlineLevel="0" collapsed="false">
      <c r="A6164" s="0" t="s">
        <v>12</v>
      </c>
      <c r="B6164" s="3" t="s">
        <v>17167</v>
      </c>
      <c r="C6164" s="0" t="s">
        <v>6994</v>
      </c>
      <c r="D6164" s="0" t="s">
        <v>17164</v>
      </c>
      <c r="E6164" s="0" t="s">
        <v>572</v>
      </c>
      <c r="F6164" s="0" t="n">
        <v>25</v>
      </c>
      <c r="G6164" s="0" t="s">
        <v>17168</v>
      </c>
      <c r="H6164" s="0" t="s">
        <v>17169</v>
      </c>
      <c r="I6164" s="0" t="n">
        <f aca="false">IFERROR(SEARCH("\",H6164),0)</f>
        <v>0</v>
      </c>
      <c r="N6164" s="0" t="n">
        <f aca="false">SEARCH("-",H6164,1)</f>
        <v>14</v>
      </c>
      <c r="O6164" s="0" t="n">
        <f aca="false">SEARCH("-",H6164,N6164+1)</f>
        <v>22</v>
      </c>
      <c r="P6164" s="0" t="n">
        <f aca="false">SEARCH("-",H6164,O6164+1)</f>
        <v>27</v>
      </c>
      <c r="R6164" s="0" t="str">
        <f aca="false">TRIM(SUBSTITUTE(LEFT(H6164,N6164-2),"-",""))</f>
        <v>Monty Python</v>
      </c>
      <c r="S6164" s="0" t="n">
        <f aca="false">INT(MID(H6164,O6164+2,P6164-O6164-2))</f>
        <v>25</v>
      </c>
      <c r="T6164" s="0" t="str">
        <f aca="false">MID(H6164,O6164+2,P6164-O6164-3)</f>
        <v>25</v>
      </c>
      <c r="U6164" s="0" t="str">
        <f aca="false">MID(H6164,P6164+2,LEN(H6164)-P6164-5)</f>
        <v>Spam Song</v>
      </c>
    </row>
    <row r="6165" customFormat="false" ht="13.8" hidden="false" customHeight="false" outlineLevel="0" collapsed="false">
      <c r="A6165" s="0" t="s">
        <v>12</v>
      </c>
      <c r="B6165" s="3" t="s">
        <v>17170</v>
      </c>
      <c r="C6165" s="0" t="s">
        <v>4465</v>
      </c>
      <c r="D6165" s="0" t="s">
        <v>17171</v>
      </c>
      <c r="E6165" s="0" t="s">
        <v>396</v>
      </c>
      <c r="F6165" s="0" t="n">
        <v>11</v>
      </c>
      <c r="G6165" s="0" t="s">
        <v>17172</v>
      </c>
      <c r="H6165" s="0" t="s">
        <v>17173</v>
      </c>
      <c r="I6165" s="0" t="n">
        <f aca="false">IFERROR(SEARCH("\",H6165),0)</f>
        <v>0</v>
      </c>
      <c r="N6165" s="0" t="n">
        <f aca="false">SEARCH("-",H6165,1)</f>
        <v>14</v>
      </c>
      <c r="O6165" s="0" t="e">
        <f aca="false">SEARCH("-",H6165,N6165+1)</f>
        <v>#VALUE!</v>
      </c>
      <c r="P6165" s="0" t="e">
        <f aca="false">SEARCH("-",H6165,O6165+1)</f>
        <v>#VALUE!</v>
      </c>
      <c r="R6165" s="0" t="str">
        <f aca="false">TRIM(SUBSTITUTE(LEFT(H6165,N6165-2),"-",""))</f>
        <v>howlin' wolf</v>
      </c>
      <c r="S6165" s="0" t="e">
        <f aca="false">INT(MID(H6165,O6165+2,P6165-O6165-2))</f>
        <v>#VALUE!</v>
      </c>
      <c r="T6165" s="0" t="e">
        <f aca="false">MID(H6165,O6165+2,P6165-O6165-3)</f>
        <v>#VALUE!</v>
      </c>
      <c r="U6165" s="0" t="e">
        <f aca="false">MID(H6165,P6165+2,LEN(H6165)-P6165-5)</f>
        <v>#VALUE!</v>
      </c>
    </row>
    <row r="6166" customFormat="false" ht="13.8" hidden="false" customHeight="false" outlineLevel="0" collapsed="false">
      <c r="A6166" s="0" t="s">
        <v>12</v>
      </c>
      <c r="B6166" s="3" t="s">
        <v>17174</v>
      </c>
      <c r="C6166" s="0" t="s">
        <v>4032</v>
      </c>
      <c r="D6166" s="0" t="s">
        <v>17175</v>
      </c>
      <c r="E6166" s="0" t="s">
        <v>16</v>
      </c>
      <c r="F6166" s="0" t="n">
        <v>2</v>
      </c>
      <c r="G6166" s="0" t="s">
        <v>17176</v>
      </c>
      <c r="H6166" s="0" t="s">
        <v>17177</v>
      </c>
      <c r="I6166" s="0" t="n">
        <f aca="false">IFERROR(SEARCH("\",H6166),0)</f>
        <v>0</v>
      </c>
      <c r="N6166" s="0" t="n">
        <f aca="false">SEARCH("-",H6166,1)</f>
        <v>4</v>
      </c>
      <c r="O6166" s="0" t="n">
        <f aca="false">SEARCH("-",H6166,N6166+1)</f>
        <v>19</v>
      </c>
      <c r="P6166" s="0" t="n">
        <f aca="false">SEARCH("-",H6166,O6166+1)</f>
        <v>27</v>
      </c>
      <c r="R6166" s="0" t="str">
        <f aca="false">TRIM(SUBSTITUTE(LEFT(H6166,N6166-2),"-",""))</f>
        <v>02</v>
      </c>
      <c r="S6166" s="0" t="e">
        <f aca="false">INT(MID(H6166,O6166+2,P6166-O6166-2))</f>
        <v>#VALUE!</v>
      </c>
      <c r="T6166" s="0" t="str">
        <f aca="false">MID(H6166,O6166+2,P6166-O6166-3)</f>
        <v>Siren</v>
      </c>
      <c r="U6166" s="0" t="str">
        <f aca="false">MID(H6166,P6166+2,LEN(H6166)-P6166-5)</f>
        <v>Blood Of Me</v>
      </c>
    </row>
    <row r="6167" customFormat="false" ht="13.8" hidden="false" customHeight="false" outlineLevel="0" collapsed="false">
      <c r="A6167" s="0" t="s">
        <v>12</v>
      </c>
      <c r="B6167" s="3" t="s">
        <v>17178</v>
      </c>
      <c r="C6167" s="0" t="s">
        <v>4032</v>
      </c>
      <c r="D6167" s="0" t="s">
        <v>17175</v>
      </c>
      <c r="E6167" s="0" t="s">
        <v>16</v>
      </c>
      <c r="F6167" s="0" t="n">
        <v>4</v>
      </c>
      <c r="G6167" s="0" t="s">
        <v>17179</v>
      </c>
      <c r="H6167" s="0" t="s">
        <v>17180</v>
      </c>
      <c r="I6167" s="0" t="n">
        <f aca="false">IFERROR(SEARCH("\",H6167),0)</f>
        <v>0</v>
      </c>
      <c r="N6167" s="0" t="n">
        <f aca="false">SEARCH("-",H6167,1)</f>
        <v>4</v>
      </c>
      <c r="O6167" s="0" t="n">
        <f aca="false">SEARCH("-",H6167,N6167+1)</f>
        <v>19</v>
      </c>
      <c r="P6167" s="0" t="n">
        <f aca="false">SEARCH("-",H6167,O6167+1)</f>
        <v>27</v>
      </c>
      <c r="R6167" s="0" t="str">
        <f aca="false">TRIM(SUBSTITUTE(LEFT(H6167,N6167-2),"-",""))</f>
        <v>04</v>
      </c>
      <c r="S6167" s="0" t="e">
        <f aca="false">INT(MID(H6167,O6167+2,P6167-O6167-2))</f>
        <v>#VALUE!</v>
      </c>
      <c r="T6167" s="0" t="str">
        <f aca="false">MID(H6167,O6167+2,P6167-O6167-3)</f>
        <v>Siren</v>
      </c>
      <c r="U6167" s="0" t="str">
        <f aca="false">MID(H6167,P6167+2,LEN(H6167)-P6167-5)</f>
        <v>What A Feeling</v>
      </c>
    </row>
    <row r="6168" customFormat="false" ht="13.8" hidden="false" customHeight="false" outlineLevel="0" collapsed="false">
      <c r="A6168" s="0" t="s">
        <v>12</v>
      </c>
      <c r="B6168" s="3" t="s">
        <v>17181</v>
      </c>
      <c r="C6168" s="0" t="s">
        <v>4032</v>
      </c>
      <c r="D6168" s="0" t="s">
        <v>17175</v>
      </c>
      <c r="E6168" s="0" t="s">
        <v>16</v>
      </c>
      <c r="F6168" s="0" t="n">
        <v>5</v>
      </c>
      <c r="G6168" s="0" t="s">
        <v>17182</v>
      </c>
      <c r="H6168" s="0" t="s">
        <v>17183</v>
      </c>
      <c r="I6168" s="0" t="n">
        <f aca="false">IFERROR(SEARCH("\",H6168),0)</f>
        <v>0</v>
      </c>
      <c r="N6168" s="0" t="n">
        <f aca="false">SEARCH("-",H6168,1)</f>
        <v>4</v>
      </c>
      <c r="O6168" s="0" t="n">
        <f aca="false">SEARCH("-",H6168,N6168+1)</f>
        <v>19</v>
      </c>
      <c r="P6168" s="0" t="n">
        <f aca="false">SEARCH("-",H6168,O6168+1)</f>
        <v>27</v>
      </c>
      <c r="R6168" s="0" t="str">
        <f aca="false">TRIM(SUBSTITUTE(LEFT(H6168,N6168-2),"-",""))</f>
        <v>05</v>
      </c>
      <c r="S6168" s="0" t="e">
        <f aca="false">INT(MID(H6168,O6168+2,P6168-O6168-2))</f>
        <v>#VALUE!</v>
      </c>
      <c r="T6168" s="0" t="str">
        <f aca="false">MID(H6168,O6168+2,P6168-O6168-3)</f>
        <v>Siren</v>
      </c>
      <c r="U6168" s="0" t="str">
        <f aca="false">MID(H6168,P6168+2,LEN(H6168)-P6168-5)</f>
        <v>Valley Of Sound</v>
      </c>
    </row>
    <row r="6169" customFormat="false" ht="13.8" hidden="false" customHeight="false" outlineLevel="0" collapsed="false">
      <c r="A6169" s="0" t="s">
        <v>12</v>
      </c>
      <c r="B6169" s="3" t="s">
        <v>17184</v>
      </c>
      <c r="C6169" s="0" t="s">
        <v>4032</v>
      </c>
      <c r="D6169" s="0" t="s">
        <v>17175</v>
      </c>
      <c r="E6169" s="0" t="s">
        <v>16</v>
      </c>
      <c r="F6169" s="0" t="n">
        <v>7</v>
      </c>
      <c r="G6169" s="0" t="s">
        <v>17185</v>
      </c>
      <c r="H6169" s="0" t="s">
        <v>17186</v>
      </c>
      <c r="I6169" s="0" t="n">
        <f aca="false">IFERROR(SEARCH("\",H6169),0)</f>
        <v>0</v>
      </c>
      <c r="N6169" s="0" t="n">
        <f aca="false">SEARCH("-",H6169,1)</f>
        <v>4</v>
      </c>
      <c r="O6169" s="0" t="n">
        <f aca="false">SEARCH("-",H6169,N6169+1)</f>
        <v>19</v>
      </c>
      <c r="P6169" s="0" t="n">
        <f aca="false">SEARCH("-",H6169,O6169+1)</f>
        <v>27</v>
      </c>
      <c r="R6169" s="0" t="str">
        <f aca="false">TRIM(SUBSTITUTE(LEFT(H6169,N6169-2),"-",""))</f>
        <v>07</v>
      </c>
      <c r="S6169" s="0" t="e">
        <f aca="false">INT(MID(H6169,O6169+2,P6169-O6169-2))</f>
        <v>#VALUE!</v>
      </c>
      <c r="T6169" s="0" t="str">
        <f aca="false">MID(H6169,O6169+2,P6169-O6169-3)</f>
        <v>Siren</v>
      </c>
      <c r="U6169" s="0" t="str">
        <f aca="false">MID(H6169,P6169+2,LEN(H6169)-P6169-5)</f>
        <v>Winterblue</v>
      </c>
    </row>
    <row r="6170" customFormat="false" ht="13.8" hidden="false" customHeight="false" outlineLevel="0" collapsed="false">
      <c r="A6170" s="0" t="s">
        <v>12</v>
      </c>
      <c r="B6170" s="3" t="s">
        <v>17187</v>
      </c>
      <c r="C6170" s="0" t="s">
        <v>4032</v>
      </c>
      <c r="D6170" s="0" t="s">
        <v>17175</v>
      </c>
      <c r="E6170" s="0" t="s">
        <v>16</v>
      </c>
      <c r="F6170" s="0" t="n">
        <v>8</v>
      </c>
      <c r="G6170" s="0" t="s">
        <v>17188</v>
      </c>
      <c r="H6170" s="0" t="s">
        <v>17189</v>
      </c>
      <c r="I6170" s="0" t="n">
        <f aca="false">IFERROR(SEARCH("\",H6170),0)</f>
        <v>0</v>
      </c>
      <c r="N6170" s="0" t="n">
        <f aca="false">SEARCH("-",H6170,1)</f>
        <v>4</v>
      </c>
      <c r="O6170" s="0" t="n">
        <f aca="false">SEARCH("-",H6170,N6170+1)</f>
        <v>19</v>
      </c>
      <c r="P6170" s="0" t="n">
        <f aca="false">SEARCH("-",H6170,O6170+1)</f>
        <v>27</v>
      </c>
      <c r="R6170" s="0" t="str">
        <f aca="false">TRIM(SUBSTITUTE(LEFT(H6170,N6170-2),"-",""))</f>
        <v>08</v>
      </c>
      <c r="S6170" s="0" t="e">
        <f aca="false">INT(MID(H6170,O6170+2,P6170-O6170-2))</f>
        <v>#VALUE!</v>
      </c>
      <c r="T6170" s="0" t="str">
        <f aca="false">MID(H6170,O6170+2,P6170-O6170-3)</f>
        <v>Siren</v>
      </c>
      <c r="U6170" s="0" t="str">
        <f aca="false">MID(H6170,P6170+2,LEN(H6170)-P6170-5)</f>
        <v>I'm Alive</v>
      </c>
    </row>
    <row r="6171" customFormat="false" ht="13.8" hidden="false" customHeight="false" outlineLevel="0" collapsed="false">
      <c r="A6171" s="0" t="s">
        <v>12</v>
      </c>
      <c r="B6171" s="3" t="s">
        <v>17190</v>
      </c>
      <c r="C6171" s="0" t="s">
        <v>4032</v>
      </c>
      <c r="D6171" s="0" t="s">
        <v>17175</v>
      </c>
      <c r="E6171" s="0" t="s">
        <v>16</v>
      </c>
      <c r="F6171" s="0" t="n">
        <v>9</v>
      </c>
      <c r="G6171" s="0" t="s">
        <v>17191</v>
      </c>
      <c r="H6171" s="0" t="s">
        <v>17192</v>
      </c>
      <c r="I6171" s="0" t="n">
        <f aca="false">IFERROR(SEARCH("\",H6171),0)</f>
        <v>0</v>
      </c>
      <c r="N6171" s="0" t="n">
        <f aca="false">SEARCH("-",H6171,1)</f>
        <v>4</v>
      </c>
      <c r="O6171" s="0" t="n">
        <f aca="false">SEARCH("-",H6171,N6171+1)</f>
        <v>19</v>
      </c>
      <c r="P6171" s="0" t="n">
        <f aca="false">SEARCH("-",H6171,O6171+1)</f>
        <v>27</v>
      </c>
      <c r="R6171" s="0" t="str">
        <f aca="false">TRIM(SUBSTITUTE(LEFT(H6171,N6171-2),"-",""))</f>
        <v>09</v>
      </c>
      <c r="S6171" s="0" t="e">
        <f aca="false">INT(MID(H6171,O6171+2,P6171-O6171-2))</f>
        <v>#VALUE!</v>
      </c>
      <c r="T6171" s="0" t="str">
        <f aca="false">MID(H6171,O6171+2,P6171-O6171-3)</f>
        <v>Siren</v>
      </c>
      <c r="U6171" s="0" t="str">
        <f aca="false">MID(H6171,P6171+2,LEN(H6171)-P6171-5)</f>
        <v>Widescreen</v>
      </c>
    </row>
    <row r="6172" customFormat="false" ht="13.8" hidden="false" customHeight="false" outlineLevel="0" collapsed="false">
      <c r="A6172" s="0" t="s">
        <v>12</v>
      </c>
      <c r="B6172" s="3" t="s">
        <v>17193</v>
      </c>
      <c r="C6172" s="0" t="s">
        <v>4032</v>
      </c>
      <c r="D6172" s="0" t="s">
        <v>17175</v>
      </c>
      <c r="E6172" s="0" t="s">
        <v>16</v>
      </c>
      <c r="F6172" s="0" t="n">
        <v>11</v>
      </c>
      <c r="G6172" s="0" t="s">
        <v>17194</v>
      </c>
      <c r="H6172" s="0" t="s">
        <v>17195</v>
      </c>
      <c r="I6172" s="0" t="n">
        <f aca="false">IFERROR(SEARCH("\",H6172),0)</f>
        <v>0</v>
      </c>
      <c r="N6172" s="0" t="n">
        <f aca="false">SEARCH("-",H6172,1)</f>
        <v>4</v>
      </c>
      <c r="O6172" s="0" t="n">
        <f aca="false">SEARCH("-",H6172,N6172+1)</f>
        <v>19</v>
      </c>
      <c r="P6172" s="0" t="n">
        <f aca="false">SEARCH("-",H6172,O6172+1)</f>
        <v>27</v>
      </c>
      <c r="R6172" s="0" t="str">
        <f aca="false">TRIM(SUBSTITUTE(LEFT(H6172,N6172-2),"-",""))</f>
        <v>11</v>
      </c>
      <c r="S6172" s="0" t="e">
        <f aca="false">INT(MID(H6172,O6172+2,P6172-O6172-2))</f>
        <v>#VALUE!</v>
      </c>
      <c r="T6172" s="0" t="str">
        <f aca="false">MID(H6172,O6172+2,P6172-O6172-3)</f>
        <v>Siren</v>
      </c>
      <c r="U6172" s="0" t="str">
        <f aca="false">MID(H6172,P6172+2,LEN(H6172)-P6172-5)</f>
        <v>Avalanche</v>
      </c>
    </row>
    <row r="6173" customFormat="false" ht="13.8" hidden="false" customHeight="false" outlineLevel="0" collapsed="false">
      <c r="A6173" s="0" t="s">
        <v>12</v>
      </c>
      <c r="B6173" s="3" t="s">
        <v>17196</v>
      </c>
      <c r="C6173" s="0" t="s">
        <v>4032</v>
      </c>
      <c r="D6173" s="0" t="s">
        <v>17175</v>
      </c>
      <c r="E6173" s="0" t="s">
        <v>16</v>
      </c>
      <c r="F6173" s="0" t="n">
        <v>13</v>
      </c>
      <c r="G6173" s="0" t="s">
        <v>17197</v>
      </c>
      <c r="H6173" s="0" t="s">
        <v>17198</v>
      </c>
      <c r="I6173" s="0" t="n">
        <f aca="false">IFERROR(SEARCH("\",H6173),0)</f>
        <v>0</v>
      </c>
      <c r="N6173" s="0" t="n">
        <f aca="false">SEARCH("-",H6173,1)</f>
        <v>4</v>
      </c>
      <c r="O6173" s="0" t="n">
        <f aca="false">SEARCH("-",H6173,N6173+1)</f>
        <v>19</v>
      </c>
      <c r="P6173" s="0" t="n">
        <f aca="false">SEARCH("-",H6173,O6173+1)</f>
        <v>27</v>
      </c>
      <c r="R6173" s="0" t="str">
        <f aca="false">TRIM(SUBSTITUTE(LEFT(H6173,N6173-2),"-",""))</f>
        <v>13</v>
      </c>
      <c r="S6173" s="0" t="e">
        <f aca="false">INT(MID(H6173,O6173+2,P6173-O6173-2))</f>
        <v>#VALUE!</v>
      </c>
      <c r="T6173" s="0" t="str">
        <f aca="false">MID(H6173,O6173+2,P6173-O6173-3)</f>
        <v>Siren</v>
      </c>
      <c r="U6173" s="0" t="str">
        <f aca="false">MID(H6173,P6173+2,LEN(H6173)-P6173-5)</f>
        <v>Ruby Red</v>
      </c>
    </row>
    <row r="6174" customFormat="false" ht="13.8" hidden="false" customHeight="false" outlineLevel="0" collapsed="false">
      <c r="A6174" s="0" t="s">
        <v>12</v>
      </c>
      <c r="B6174" s="3" t="s">
        <v>17199</v>
      </c>
      <c r="C6174" s="0" t="s">
        <v>2008</v>
      </c>
      <c r="D6174" s="0" t="s">
        <v>17200</v>
      </c>
      <c r="E6174" s="0" t="s">
        <v>2010</v>
      </c>
      <c r="F6174" s="0" t="n">
        <v>4</v>
      </c>
      <c r="G6174" s="0" t="s">
        <v>17201</v>
      </c>
      <c r="H6174" s="0" t="s">
        <v>17202</v>
      </c>
      <c r="I6174" s="0" t="n">
        <f aca="false">IFERROR(SEARCH("\",H6174),0)</f>
        <v>0</v>
      </c>
      <c r="N6174" s="0" t="n">
        <f aca="false">SEARCH("-",H6174,1)</f>
        <v>12</v>
      </c>
      <c r="O6174" s="0" t="e">
        <f aca="false">SEARCH("-",H6174,N6174+1)</f>
        <v>#VALUE!</v>
      </c>
      <c r="P6174" s="0" t="e">
        <f aca="false">SEARCH("-",H6174,O6174+1)</f>
        <v>#VALUE!</v>
      </c>
      <c r="R6174" s="0" t="str">
        <f aca="false">TRIM(SUBSTITUTE(LEFT(H6174,N6174-2),"-",""))</f>
        <v>neil young</v>
      </c>
      <c r="S6174" s="0" t="e">
        <f aca="false">INT(MID(H6174,O6174+2,P6174-O6174-2))</f>
        <v>#VALUE!</v>
      </c>
      <c r="T6174" s="0" t="e">
        <f aca="false">MID(H6174,O6174+2,P6174-O6174-3)</f>
        <v>#VALUE!</v>
      </c>
      <c r="U6174" s="0" t="e">
        <f aca="false">MID(H6174,P6174+2,LEN(H6174)-P6174-5)</f>
        <v>#VALUE!</v>
      </c>
    </row>
    <row r="6175" customFormat="false" ht="13.8" hidden="false" customHeight="false" outlineLevel="0" collapsed="false">
      <c r="A6175" s="0" t="s">
        <v>12</v>
      </c>
      <c r="B6175" s="3" t="s">
        <v>17203</v>
      </c>
      <c r="C6175" s="0" t="s">
        <v>4674</v>
      </c>
      <c r="D6175" s="0" t="s">
        <v>17203</v>
      </c>
      <c r="E6175" s="0" t="s">
        <v>2010</v>
      </c>
      <c r="F6175" s="0" t="n">
        <v>1</v>
      </c>
      <c r="G6175" s="0" t="s">
        <v>17204</v>
      </c>
      <c r="H6175" s="0" t="s">
        <v>17205</v>
      </c>
      <c r="I6175" s="0" t="n">
        <f aca="false">IFERROR(SEARCH("\",H6175),0)</f>
        <v>0</v>
      </c>
      <c r="N6175" s="0" t="n">
        <f aca="false">SEARCH("-",H6175,1)</f>
        <v>11</v>
      </c>
      <c r="O6175" s="0" t="n">
        <f aca="false">SEARCH("-",H6175,N6175+1)</f>
        <v>21</v>
      </c>
      <c r="P6175" s="0" t="n">
        <f aca="false">SEARCH("-",H6175,O6175+1)</f>
        <v>26</v>
      </c>
      <c r="R6175" s="0" t="str">
        <f aca="false">TRIM(SUBSTITUTE(LEFT(H6175,N6175-2),"-",""))</f>
        <v>Nevermind</v>
      </c>
      <c r="S6175" s="0" t="n">
        <f aca="false">INT(MID(H6175,O6175+2,P6175-O6175-2))</f>
        <v>1</v>
      </c>
      <c r="T6175" s="0" t="str">
        <f aca="false">MID(H6175,O6175+2,P6175-O6175-3)</f>
        <v>01</v>
      </c>
      <c r="U6175" s="0" t="str">
        <f aca="false">MID(H6175,P6175+2,LEN(H6175)-P6175-5)</f>
        <v>Smells Like Teen Spirit</v>
      </c>
    </row>
    <row r="6176" customFormat="false" ht="13.8" hidden="false" customHeight="false" outlineLevel="0" collapsed="false">
      <c r="A6176" s="0" t="s">
        <v>12</v>
      </c>
      <c r="B6176" s="3" t="s">
        <v>17203</v>
      </c>
      <c r="C6176" s="0" t="s">
        <v>4674</v>
      </c>
      <c r="D6176" s="0" t="s">
        <v>17203</v>
      </c>
      <c r="E6176" s="0" t="s">
        <v>2010</v>
      </c>
      <c r="F6176" s="0" t="n">
        <v>1</v>
      </c>
      <c r="G6176" s="0" t="s">
        <v>17206</v>
      </c>
      <c r="H6176" s="0" t="s">
        <v>17205</v>
      </c>
      <c r="I6176" s="0" t="n">
        <f aca="false">IFERROR(SEARCH("\",H6176),0)</f>
        <v>0</v>
      </c>
      <c r="N6176" s="0" t="n">
        <f aca="false">SEARCH("-",H6176,1)</f>
        <v>11</v>
      </c>
      <c r="O6176" s="0" t="n">
        <f aca="false">SEARCH("-",H6176,N6176+1)</f>
        <v>21</v>
      </c>
      <c r="P6176" s="0" t="n">
        <f aca="false">SEARCH("-",H6176,O6176+1)</f>
        <v>26</v>
      </c>
      <c r="R6176" s="0" t="str">
        <f aca="false">TRIM(SUBSTITUTE(LEFT(H6176,N6176-2),"-",""))</f>
        <v>Nevermind</v>
      </c>
      <c r="S6176" s="0" t="n">
        <f aca="false">INT(MID(H6176,O6176+2,P6176-O6176-2))</f>
        <v>1</v>
      </c>
      <c r="T6176" s="0" t="str">
        <f aca="false">MID(H6176,O6176+2,P6176-O6176-3)</f>
        <v>01</v>
      </c>
      <c r="U6176" s="0" t="str">
        <f aca="false">MID(H6176,P6176+2,LEN(H6176)-P6176-5)</f>
        <v>Smells Like Teen Spirit</v>
      </c>
    </row>
    <row r="6177" customFormat="false" ht="13.8" hidden="false" customHeight="false" outlineLevel="0" collapsed="false">
      <c r="A6177" s="0" t="s">
        <v>12</v>
      </c>
      <c r="B6177" s="3" t="s">
        <v>17207</v>
      </c>
      <c r="C6177" s="0" t="s">
        <v>1803</v>
      </c>
      <c r="D6177" s="0" t="s">
        <v>17208</v>
      </c>
      <c r="E6177" s="0" t="s">
        <v>1804</v>
      </c>
      <c r="F6177" s="0" t="n">
        <v>11</v>
      </c>
      <c r="G6177" s="0" t="s">
        <v>17209</v>
      </c>
      <c r="H6177" s="0" t="s">
        <v>17210</v>
      </c>
      <c r="I6177" s="0" t="n">
        <f aca="false">IFERROR(SEARCH("\",H6177),0)</f>
        <v>0</v>
      </c>
      <c r="N6177" s="0" t="n">
        <f aca="false">SEARCH("-",H6177,1)</f>
        <v>11</v>
      </c>
      <c r="O6177" s="0" t="e">
        <f aca="false">SEARCH("-",H6177,N6177+1)</f>
        <v>#VALUE!</v>
      </c>
      <c r="P6177" s="0" t="e">
        <f aca="false">SEARCH("-",H6177,O6177+1)</f>
        <v>#VALUE!</v>
      </c>
      <c r="R6177" s="0" t="str">
        <f aca="false">TRIM(SUBSTITUTE(LEFT(H6177,N6177-2),"-",""))</f>
        <v>tom waits</v>
      </c>
      <c r="S6177" s="0" t="e">
        <f aca="false">INT(MID(H6177,O6177+2,P6177-O6177-2))</f>
        <v>#VALUE!</v>
      </c>
      <c r="T6177" s="0" t="e">
        <f aca="false">MID(H6177,O6177+2,P6177-O6177-3)</f>
        <v>#VALUE!</v>
      </c>
      <c r="U6177" s="0" t="e">
        <f aca="false">MID(H6177,P6177+2,LEN(H6177)-P6177-5)</f>
        <v>#VALUE!</v>
      </c>
    </row>
    <row r="6178" customFormat="false" ht="13.8" hidden="false" customHeight="false" outlineLevel="0" collapsed="false">
      <c r="A6178" s="0" t="s">
        <v>12</v>
      </c>
      <c r="B6178" s="3" t="s">
        <v>17211</v>
      </c>
      <c r="C6178" s="0" t="s">
        <v>5448</v>
      </c>
      <c r="D6178" s="0" t="s">
        <v>17212</v>
      </c>
      <c r="E6178" s="0" t="s">
        <v>1804</v>
      </c>
      <c r="F6178" s="0" t="n">
        <v>1</v>
      </c>
      <c r="G6178" s="0" t="s">
        <v>17213</v>
      </c>
      <c r="H6178" s="0" t="s">
        <v>17214</v>
      </c>
      <c r="I6178" s="0" t="n">
        <f aca="false">IFERROR(SEARCH("\",H6178),0)</f>
        <v>0</v>
      </c>
      <c r="N6178" s="0" t="n">
        <f aca="false">SEARCH("-",H6178,1)</f>
        <v>15</v>
      </c>
      <c r="O6178" s="0" t="n">
        <f aca="false">SEARCH("-",H6178,N6178+1)</f>
        <v>40</v>
      </c>
      <c r="P6178" s="0" t="n">
        <f aca="false">SEARCH("-",H6178,O6178+1)</f>
        <v>45</v>
      </c>
      <c r="R6178" s="0" t="str">
        <f aca="false">TRIM(SUBSTITUTE(LEFT(H6178,N6178-2),"-",""))</f>
        <v>Christy Moore</v>
      </c>
      <c r="S6178" s="0" t="n">
        <f aca="false">INT(MID(H6178,O6178+2,P6178-O6178-2))</f>
        <v>1</v>
      </c>
      <c r="T6178" s="0" t="str">
        <f aca="false">MID(H6178,O6178+2,P6178-O6178-3)</f>
        <v>01</v>
      </c>
      <c r="U6178" s="0" t="str">
        <f aca="false">MID(H6178,P6178+2,LEN(H6178)-P6178-5)</f>
        <v>Welcome to the cabaret</v>
      </c>
    </row>
    <row r="6179" customFormat="false" ht="13.8" hidden="false" customHeight="false" outlineLevel="0" collapsed="false">
      <c r="A6179" s="0" t="s">
        <v>12</v>
      </c>
      <c r="B6179" s="3" t="s">
        <v>17211</v>
      </c>
      <c r="C6179" s="0" t="s">
        <v>5448</v>
      </c>
      <c r="D6179" s="0" t="s">
        <v>17212</v>
      </c>
      <c r="E6179" s="0" t="s">
        <v>1804</v>
      </c>
      <c r="F6179" s="0" t="n">
        <v>1</v>
      </c>
      <c r="G6179" s="0" t="s">
        <v>17215</v>
      </c>
      <c r="H6179" s="0" t="s">
        <v>17214</v>
      </c>
      <c r="I6179" s="0" t="n">
        <f aca="false">IFERROR(SEARCH("\",H6179),0)</f>
        <v>0</v>
      </c>
      <c r="N6179" s="0" t="n">
        <f aca="false">SEARCH("-",H6179,1)</f>
        <v>15</v>
      </c>
      <c r="O6179" s="0" t="n">
        <f aca="false">SEARCH("-",H6179,N6179+1)</f>
        <v>40</v>
      </c>
      <c r="P6179" s="0" t="n">
        <f aca="false">SEARCH("-",H6179,O6179+1)</f>
        <v>45</v>
      </c>
      <c r="R6179" s="0" t="str">
        <f aca="false">TRIM(SUBSTITUTE(LEFT(H6179,N6179-2),"-",""))</f>
        <v>Christy Moore</v>
      </c>
      <c r="S6179" s="0" t="n">
        <f aca="false">INT(MID(H6179,O6179+2,P6179-O6179-2))</f>
        <v>1</v>
      </c>
      <c r="T6179" s="0" t="str">
        <f aca="false">MID(H6179,O6179+2,P6179-O6179-3)</f>
        <v>01</v>
      </c>
      <c r="U6179" s="0" t="str">
        <f aca="false">MID(H6179,P6179+2,LEN(H6179)-P6179-5)</f>
        <v>Welcome to the cabaret</v>
      </c>
    </row>
    <row r="6180" customFormat="false" ht="13.8" hidden="false" customHeight="false" outlineLevel="0" collapsed="false">
      <c r="A6180" s="0" t="s">
        <v>12</v>
      </c>
      <c r="B6180" s="3" t="s">
        <v>17216</v>
      </c>
      <c r="C6180" s="0" t="s">
        <v>5448</v>
      </c>
      <c r="D6180" s="0" t="s">
        <v>17212</v>
      </c>
      <c r="E6180" s="0" t="s">
        <v>1804</v>
      </c>
      <c r="F6180" s="0" t="n">
        <v>2</v>
      </c>
      <c r="G6180" s="0" t="s">
        <v>17217</v>
      </c>
      <c r="H6180" s="0" t="s">
        <v>17218</v>
      </c>
      <c r="I6180" s="0" t="n">
        <f aca="false">IFERROR(SEARCH("\",H6180),0)</f>
        <v>0</v>
      </c>
      <c r="N6180" s="0" t="n">
        <f aca="false">SEARCH("-",H6180,1)</f>
        <v>15</v>
      </c>
      <c r="O6180" s="0" t="n">
        <f aca="false">SEARCH("-",H6180,N6180+1)</f>
        <v>40</v>
      </c>
      <c r="P6180" s="0" t="n">
        <f aca="false">SEARCH("-",H6180,O6180+1)</f>
        <v>45</v>
      </c>
      <c r="R6180" s="0" t="str">
        <f aca="false">TRIM(SUBSTITUTE(LEFT(H6180,N6180-2),"-",""))</f>
        <v>Christy Moore</v>
      </c>
      <c r="S6180" s="0" t="n">
        <f aca="false">INT(MID(H6180,O6180+2,P6180-O6180-2))</f>
        <v>2</v>
      </c>
      <c r="T6180" s="0" t="str">
        <f aca="false">MID(H6180,O6180+2,P6180-O6180-3)</f>
        <v>02</v>
      </c>
      <c r="U6180" s="0" t="str">
        <f aca="false">MID(H6180,P6180+2,LEN(H6180)-P6180-5)</f>
        <v>Fairytale of New York</v>
      </c>
    </row>
    <row r="6181" customFormat="false" ht="13.8" hidden="false" customHeight="false" outlineLevel="0" collapsed="false">
      <c r="A6181" s="0" t="s">
        <v>12</v>
      </c>
      <c r="B6181" s="3" t="s">
        <v>17216</v>
      </c>
      <c r="C6181" s="0" t="s">
        <v>5448</v>
      </c>
      <c r="D6181" s="0" t="s">
        <v>17212</v>
      </c>
      <c r="E6181" s="0" t="s">
        <v>1804</v>
      </c>
      <c r="F6181" s="0" t="n">
        <v>2</v>
      </c>
      <c r="G6181" s="0" t="s">
        <v>17219</v>
      </c>
      <c r="H6181" s="0" t="s">
        <v>17218</v>
      </c>
      <c r="I6181" s="0" t="n">
        <f aca="false">IFERROR(SEARCH("\",H6181),0)</f>
        <v>0</v>
      </c>
      <c r="N6181" s="0" t="n">
        <f aca="false">SEARCH("-",H6181,1)</f>
        <v>15</v>
      </c>
      <c r="O6181" s="0" t="n">
        <f aca="false">SEARCH("-",H6181,N6181+1)</f>
        <v>40</v>
      </c>
      <c r="P6181" s="0" t="n">
        <f aca="false">SEARCH("-",H6181,O6181+1)</f>
        <v>45</v>
      </c>
      <c r="R6181" s="0" t="str">
        <f aca="false">TRIM(SUBSTITUTE(LEFT(H6181,N6181-2),"-",""))</f>
        <v>Christy Moore</v>
      </c>
      <c r="S6181" s="0" t="n">
        <f aca="false">INT(MID(H6181,O6181+2,P6181-O6181-2))</f>
        <v>2</v>
      </c>
      <c r="T6181" s="0" t="str">
        <f aca="false">MID(H6181,O6181+2,P6181-O6181-3)</f>
        <v>02</v>
      </c>
      <c r="U6181" s="0" t="str">
        <f aca="false">MID(H6181,P6181+2,LEN(H6181)-P6181-5)</f>
        <v>Fairytale of New York</v>
      </c>
    </row>
    <row r="6182" customFormat="false" ht="13.8" hidden="false" customHeight="false" outlineLevel="0" collapsed="false">
      <c r="A6182" s="0" t="s">
        <v>12</v>
      </c>
      <c r="B6182" s="3" t="s">
        <v>17220</v>
      </c>
      <c r="C6182" s="0" t="s">
        <v>5448</v>
      </c>
      <c r="D6182" s="0" t="s">
        <v>17212</v>
      </c>
      <c r="E6182" s="0" t="s">
        <v>1804</v>
      </c>
      <c r="F6182" s="0" t="n">
        <v>3</v>
      </c>
      <c r="G6182" s="0" t="s">
        <v>17221</v>
      </c>
      <c r="H6182" s="0" t="s">
        <v>17222</v>
      </c>
      <c r="I6182" s="0" t="n">
        <f aca="false">IFERROR(SEARCH("\",H6182),0)</f>
        <v>0</v>
      </c>
      <c r="N6182" s="0" t="n">
        <f aca="false">SEARCH("-",H6182,1)</f>
        <v>15</v>
      </c>
      <c r="O6182" s="0" t="n">
        <f aca="false">SEARCH("-",H6182,N6182+1)</f>
        <v>40</v>
      </c>
      <c r="P6182" s="0" t="n">
        <f aca="false">SEARCH("-",H6182,O6182+1)</f>
        <v>45</v>
      </c>
      <c r="R6182" s="0" t="str">
        <f aca="false">TRIM(SUBSTITUTE(LEFT(H6182,N6182-2),"-",""))</f>
        <v>Christy Moore</v>
      </c>
      <c r="S6182" s="0" t="n">
        <f aca="false">INT(MID(H6182,O6182+2,P6182-O6182-2))</f>
        <v>3</v>
      </c>
      <c r="T6182" s="0" t="str">
        <f aca="false">MID(H6182,O6182+2,P6182-O6182-3)</f>
        <v>03</v>
      </c>
      <c r="U6182" s="0" t="str">
        <f aca="false">MID(H6182,P6182+2,LEN(H6182)-P6182-5)</f>
        <v>Scapegoats</v>
      </c>
    </row>
    <row r="6183" customFormat="false" ht="13.8" hidden="false" customHeight="false" outlineLevel="0" collapsed="false">
      <c r="A6183" s="0" t="s">
        <v>12</v>
      </c>
      <c r="B6183" s="3" t="s">
        <v>17220</v>
      </c>
      <c r="C6183" s="0" t="s">
        <v>5448</v>
      </c>
      <c r="D6183" s="0" t="s">
        <v>17212</v>
      </c>
      <c r="E6183" s="0" t="s">
        <v>1804</v>
      </c>
      <c r="F6183" s="0" t="n">
        <v>3</v>
      </c>
      <c r="G6183" s="0" t="s">
        <v>17223</v>
      </c>
      <c r="H6183" s="0" t="s">
        <v>17222</v>
      </c>
      <c r="I6183" s="0" t="n">
        <f aca="false">IFERROR(SEARCH("\",H6183),0)</f>
        <v>0</v>
      </c>
      <c r="N6183" s="0" t="n">
        <f aca="false">SEARCH("-",H6183,1)</f>
        <v>15</v>
      </c>
      <c r="O6183" s="0" t="n">
        <f aca="false">SEARCH("-",H6183,N6183+1)</f>
        <v>40</v>
      </c>
      <c r="P6183" s="0" t="n">
        <f aca="false">SEARCH("-",H6183,O6183+1)</f>
        <v>45</v>
      </c>
      <c r="R6183" s="0" t="str">
        <f aca="false">TRIM(SUBSTITUTE(LEFT(H6183,N6183-2),"-",""))</f>
        <v>Christy Moore</v>
      </c>
      <c r="S6183" s="0" t="n">
        <f aca="false">INT(MID(H6183,O6183+2,P6183-O6183-2))</f>
        <v>3</v>
      </c>
      <c r="T6183" s="0" t="str">
        <f aca="false">MID(H6183,O6183+2,P6183-O6183-3)</f>
        <v>03</v>
      </c>
      <c r="U6183" s="0" t="str">
        <f aca="false">MID(H6183,P6183+2,LEN(H6183)-P6183-5)</f>
        <v>Scapegoats</v>
      </c>
    </row>
    <row r="6184" customFormat="false" ht="13.8" hidden="false" customHeight="false" outlineLevel="0" collapsed="false">
      <c r="A6184" s="0" t="s">
        <v>12</v>
      </c>
      <c r="B6184" s="3" t="s">
        <v>17224</v>
      </c>
      <c r="C6184" s="0" t="s">
        <v>5448</v>
      </c>
      <c r="D6184" s="0" t="s">
        <v>17212</v>
      </c>
      <c r="E6184" s="0" t="s">
        <v>1804</v>
      </c>
      <c r="F6184" s="0" t="n">
        <v>4</v>
      </c>
      <c r="G6184" s="0" t="s">
        <v>17225</v>
      </c>
      <c r="H6184" s="0" t="s">
        <v>17226</v>
      </c>
      <c r="I6184" s="0" t="n">
        <f aca="false">IFERROR(SEARCH("\",H6184),0)</f>
        <v>0</v>
      </c>
      <c r="N6184" s="0" t="n">
        <f aca="false">SEARCH("-",H6184,1)</f>
        <v>15</v>
      </c>
      <c r="O6184" s="0" t="n">
        <f aca="false">SEARCH("-",H6184,N6184+1)</f>
        <v>40</v>
      </c>
      <c r="P6184" s="0" t="n">
        <f aca="false">SEARCH("-",H6184,O6184+1)</f>
        <v>45</v>
      </c>
      <c r="R6184" s="0" t="str">
        <f aca="false">TRIM(SUBSTITUTE(LEFT(H6184,N6184-2),"-",""))</f>
        <v>Christy Moore</v>
      </c>
      <c r="S6184" s="0" t="n">
        <f aca="false">INT(MID(H6184,O6184+2,P6184-O6184-2))</f>
        <v>4</v>
      </c>
      <c r="T6184" s="0" t="str">
        <f aca="false">MID(H6184,O6184+2,P6184-O6184-3)</f>
        <v>04</v>
      </c>
      <c r="U6184" s="0" t="str">
        <f aca="false">MID(H6184,P6184+2,LEN(H6184)-P6184-5)</f>
        <v>Aisling</v>
      </c>
    </row>
    <row r="6185" customFormat="false" ht="13.8" hidden="false" customHeight="false" outlineLevel="0" collapsed="false">
      <c r="A6185" s="0" t="s">
        <v>12</v>
      </c>
      <c r="B6185" s="3" t="s">
        <v>17224</v>
      </c>
      <c r="C6185" s="0" t="s">
        <v>5448</v>
      </c>
      <c r="D6185" s="0" t="s">
        <v>17212</v>
      </c>
      <c r="E6185" s="0" t="s">
        <v>1804</v>
      </c>
      <c r="F6185" s="0" t="n">
        <v>4</v>
      </c>
      <c r="G6185" s="0" t="s">
        <v>17227</v>
      </c>
      <c r="H6185" s="0" t="s">
        <v>17226</v>
      </c>
      <c r="I6185" s="0" t="n">
        <f aca="false">IFERROR(SEARCH("\",H6185),0)</f>
        <v>0</v>
      </c>
      <c r="N6185" s="0" t="n">
        <f aca="false">SEARCH("-",H6185,1)</f>
        <v>15</v>
      </c>
      <c r="O6185" s="0" t="n">
        <f aca="false">SEARCH("-",H6185,N6185+1)</f>
        <v>40</v>
      </c>
      <c r="P6185" s="0" t="n">
        <f aca="false">SEARCH("-",H6185,O6185+1)</f>
        <v>45</v>
      </c>
      <c r="R6185" s="0" t="str">
        <f aca="false">TRIM(SUBSTITUTE(LEFT(H6185,N6185-2),"-",""))</f>
        <v>Christy Moore</v>
      </c>
      <c r="S6185" s="0" t="n">
        <f aca="false">INT(MID(H6185,O6185+2,P6185-O6185-2))</f>
        <v>4</v>
      </c>
      <c r="T6185" s="0" t="str">
        <f aca="false">MID(H6185,O6185+2,P6185-O6185-3)</f>
        <v>04</v>
      </c>
      <c r="U6185" s="0" t="str">
        <f aca="false">MID(H6185,P6185+2,LEN(H6185)-P6185-5)</f>
        <v>Aisling</v>
      </c>
    </row>
    <row r="6186" customFormat="false" ht="13.8" hidden="false" customHeight="false" outlineLevel="0" collapsed="false">
      <c r="A6186" s="0" t="s">
        <v>12</v>
      </c>
      <c r="B6186" s="3" t="s">
        <v>17228</v>
      </c>
      <c r="C6186" s="0" t="s">
        <v>5448</v>
      </c>
      <c r="D6186" s="0" t="s">
        <v>17212</v>
      </c>
      <c r="E6186" s="0" t="s">
        <v>1804</v>
      </c>
      <c r="F6186" s="0" t="n">
        <v>5</v>
      </c>
      <c r="G6186" s="0" t="s">
        <v>17229</v>
      </c>
      <c r="H6186" s="0" t="s">
        <v>17230</v>
      </c>
      <c r="I6186" s="0" t="n">
        <f aca="false">IFERROR(SEARCH("\",H6186),0)</f>
        <v>0</v>
      </c>
    </row>
    <row r="6187" customFormat="false" ht="13.8" hidden="false" customHeight="false" outlineLevel="0" collapsed="false">
      <c r="A6187" s="0" t="s">
        <v>12</v>
      </c>
      <c r="B6187" s="3" t="s">
        <v>17228</v>
      </c>
      <c r="C6187" s="0" t="s">
        <v>5448</v>
      </c>
      <c r="D6187" s="0" t="s">
        <v>17212</v>
      </c>
      <c r="E6187" s="0" t="s">
        <v>1804</v>
      </c>
      <c r="F6187" s="0" t="n">
        <v>5</v>
      </c>
      <c r="G6187" s="0" t="s">
        <v>17231</v>
      </c>
      <c r="H6187" s="0" t="s">
        <v>17230</v>
      </c>
      <c r="I6187" s="0" t="n">
        <f aca="false">IFERROR(SEARCH("\",H6187),0)</f>
        <v>0</v>
      </c>
    </row>
    <row r="6188" customFormat="false" ht="13.8" hidden="false" customHeight="false" outlineLevel="0" collapsed="false">
      <c r="A6188" s="0" t="s">
        <v>12</v>
      </c>
      <c r="B6188" s="3" t="s">
        <v>17232</v>
      </c>
      <c r="C6188" s="0" t="s">
        <v>5448</v>
      </c>
      <c r="D6188" s="0" t="s">
        <v>17212</v>
      </c>
      <c r="E6188" s="0" t="s">
        <v>1804</v>
      </c>
      <c r="F6188" s="0" t="n">
        <v>6</v>
      </c>
      <c r="G6188" s="0" t="s">
        <v>17233</v>
      </c>
      <c r="H6188" s="0" t="s">
        <v>17234</v>
      </c>
      <c r="I6188" s="0" t="n">
        <f aca="false">IFERROR(SEARCH("\",H6188),0)</f>
        <v>0</v>
      </c>
    </row>
    <row r="6189" customFormat="false" ht="13.8" hidden="false" customHeight="false" outlineLevel="0" collapsed="false">
      <c r="A6189" s="0" t="s">
        <v>12</v>
      </c>
      <c r="B6189" s="3" t="s">
        <v>17232</v>
      </c>
      <c r="C6189" s="0" t="s">
        <v>5448</v>
      </c>
      <c r="D6189" s="0" t="s">
        <v>17212</v>
      </c>
      <c r="E6189" s="0" t="s">
        <v>1804</v>
      </c>
      <c r="F6189" s="0" t="n">
        <v>6</v>
      </c>
      <c r="G6189" s="0" t="s">
        <v>17235</v>
      </c>
      <c r="H6189" s="0" t="s">
        <v>17234</v>
      </c>
      <c r="I6189" s="0" t="n">
        <f aca="false">IFERROR(SEARCH("\",H6189),0)</f>
        <v>0</v>
      </c>
    </row>
    <row r="6190" customFormat="false" ht="13.8" hidden="false" customHeight="false" outlineLevel="0" collapsed="false">
      <c r="A6190" s="0" t="s">
        <v>12</v>
      </c>
      <c r="B6190" s="3" t="s">
        <v>17236</v>
      </c>
      <c r="C6190" s="0" t="s">
        <v>5448</v>
      </c>
      <c r="D6190" s="0" t="s">
        <v>17212</v>
      </c>
      <c r="E6190" s="0" t="s">
        <v>1804</v>
      </c>
      <c r="F6190" s="0" t="n">
        <v>7</v>
      </c>
      <c r="G6190" s="0" t="s">
        <v>17237</v>
      </c>
      <c r="H6190" s="0" t="s">
        <v>17238</v>
      </c>
      <c r="I6190" s="0" t="n">
        <f aca="false">IFERROR(SEARCH("\",H6190),0)</f>
        <v>0</v>
      </c>
    </row>
    <row r="6191" customFormat="false" ht="13.8" hidden="false" customHeight="false" outlineLevel="0" collapsed="false">
      <c r="A6191" s="0" t="s">
        <v>12</v>
      </c>
      <c r="B6191" s="3" t="s">
        <v>17236</v>
      </c>
      <c r="C6191" s="0" t="s">
        <v>5448</v>
      </c>
      <c r="D6191" s="0" t="s">
        <v>17212</v>
      </c>
      <c r="E6191" s="0" t="s">
        <v>1804</v>
      </c>
      <c r="F6191" s="0" t="n">
        <v>7</v>
      </c>
      <c r="G6191" s="0" t="s">
        <v>17239</v>
      </c>
      <c r="H6191" s="0" t="s">
        <v>17238</v>
      </c>
      <c r="I6191" s="0" t="n">
        <f aca="false">IFERROR(SEARCH("\",H6191),0)</f>
        <v>0</v>
      </c>
    </row>
    <row r="6192" customFormat="false" ht="13.8" hidden="false" customHeight="false" outlineLevel="0" collapsed="false">
      <c r="A6192" s="0" t="s">
        <v>12</v>
      </c>
      <c r="B6192" s="3" t="s">
        <v>17240</v>
      </c>
      <c r="C6192" s="0" t="s">
        <v>5448</v>
      </c>
      <c r="D6192" s="0" t="s">
        <v>17212</v>
      </c>
      <c r="E6192" s="0" t="s">
        <v>1804</v>
      </c>
      <c r="F6192" s="0" t="n">
        <v>8</v>
      </c>
      <c r="G6192" s="0" t="s">
        <v>17241</v>
      </c>
      <c r="H6192" s="0" t="s">
        <v>17242</v>
      </c>
      <c r="I6192" s="0" t="n">
        <f aca="false">IFERROR(SEARCH("\",H6192),0)</f>
        <v>0</v>
      </c>
    </row>
    <row r="6193" customFormat="false" ht="13.8" hidden="false" customHeight="false" outlineLevel="0" collapsed="false">
      <c r="A6193" s="0" t="s">
        <v>12</v>
      </c>
      <c r="B6193" s="3" t="s">
        <v>17240</v>
      </c>
      <c r="C6193" s="0" t="s">
        <v>5448</v>
      </c>
      <c r="D6193" s="0" t="s">
        <v>17212</v>
      </c>
      <c r="E6193" s="0" t="s">
        <v>1804</v>
      </c>
      <c r="F6193" s="0" t="n">
        <v>8</v>
      </c>
      <c r="G6193" s="0" t="s">
        <v>17243</v>
      </c>
      <c r="H6193" s="0" t="s">
        <v>17242</v>
      </c>
      <c r="I6193" s="0" t="n">
        <f aca="false">IFERROR(SEARCH("\",H6193),0)</f>
        <v>0</v>
      </c>
    </row>
    <row r="6194" customFormat="false" ht="13.8" hidden="false" customHeight="false" outlineLevel="0" collapsed="false">
      <c r="A6194" s="0" t="s">
        <v>12</v>
      </c>
      <c r="B6194" s="3" t="s">
        <v>17244</v>
      </c>
      <c r="C6194" s="0" t="s">
        <v>5448</v>
      </c>
      <c r="D6194" s="0" t="s">
        <v>17212</v>
      </c>
      <c r="E6194" s="0" t="s">
        <v>1804</v>
      </c>
      <c r="F6194" s="0" t="n">
        <v>9</v>
      </c>
      <c r="G6194" s="0" t="s">
        <v>17245</v>
      </c>
      <c r="H6194" s="0" t="s">
        <v>17246</v>
      </c>
      <c r="I6194" s="0" t="n">
        <f aca="false">IFERROR(SEARCH("\",H6194),0)</f>
        <v>0</v>
      </c>
    </row>
    <row r="6195" customFormat="false" ht="13.8" hidden="false" customHeight="false" outlineLevel="0" collapsed="false">
      <c r="A6195" s="0" t="s">
        <v>12</v>
      </c>
      <c r="B6195" s="3" t="s">
        <v>17244</v>
      </c>
      <c r="C6195" s="0" t="s">
        <v>5448</v>
      </c>
      <c r="D6195" s="0" t="s">
        <v>17212</v>
      </c>
      <c r="E6195" s="0" t="s">
        <v>1804</v>
      </c>
      <c r="F6195" s="0" t="n">
        <v>9</v>
      </c>
      <c r="G6195" s="0" t="s">
        <v>17247</v>
      </c>
      <c r="H6195" s="0" t="s">
        <v>17246</v>
      </c>
      <c r="I6195" s="0" t="n">
        <f aca="false">IFERROR(SEARCH("\",H6195),0)</f>
        <v>0</v>
      </c>
      <c r="P6195" s="0" t="str">
        <f aca="false">C6195</f>
        <v>Christy Moore</v>
      </c>
      <c r="Q6195" s="0" t="str">
        <f aca="false">B6195</f>
        <v>Green island</v>
      </c>
    </row>
    <row r="6196" customFormat="false" ht="13.8" hidden="false" customHeight="false" outlineLevel="0" collapsed="false">
      <c r="A6196" s="0" t="s">
        <v>12</v>
      </c>
      <c r="B6196" s="3" t="s">
        <v>8707</v>
      </c>
      <c r="C6196" s="0" t="s">
        <v>5448</v>
      </c>
      <c r="D6196" s="0" t="s">
        <v>17212</v>
      </c>
      <c r="E6196" s="0" t="s">
        <v>1804</v>
      </c>
      <c r="F6196" s="0" t="n">
        <v>10</v>
      </c>
      <c r="G6196" s="0" t="s">
        <v>17248</v>
      </c>
      <c r="H6196" s="0" t="s">
        <v>17249</v>
      </c>
      <c r="I6196" s="0" t="n">
        <f aca="false">IFERROR(SEARCH("\",H6196),0)</f>
        <v>0</v>
      </c>
      <c r="P6196" s="0" t="str">
        <f aca="false">C6196</f>
        <v>Christy Moore</v>
      </c>
      <c r="Q6196" s="0" t="str">
        <f aca="false">B6196</f>
        <v>Encore</v>
      </c>
    </row>
    <row r="6197" customFormat="false" ht="13.8" hidden="false" customHeight="false" outlineLevel="0" collapsed="false">
      <c r="A6197" s="0" t="s">
        <v>12</v>
      </c>
      <c r="B6197" s="3" t="s">
        <v>8707</v>
      </c>
      <c r="C6197" s="0" t="s">
        <v>5448</v>
      </c>
      <c r="D6197" s="0" t="s">
        <v>17212</v>
      </c>
      <c r="E6197" s="0" t="s">
        <v>1804</v>
      </c>
      <c r="F6197" s="0" t="n">
        <v>10</v>
      </c>
      <c r="G6197" s="0" t="s">
        <v>17250</v>
      </c>
      <c r="H6197" s="0" t="s">
        <v>17249</v>
      </c>
      <c r="I6197" s="0" t="n">
        <f aca="false">IFERROR(SEARCH("\",H6197),0)</f>
        <v>0</v>
      </c>
    </row>
    <row r="6198" customFormat="false" ht="13.8" hidden="false" customHeight="false" outlineLevel="0" collapsed="false">
      <c r="A6198" s="0" t="s">
        <v>12</v>
      </c>
      <c r="B6198" s="3" t="s">
        <v>17251</v>
      </c>
      <c r="C6198" s="0" t="s">
        <v>4372</v>
      </c>
      <c r="D6198" s="0" t="s">
        <v>17252</v>
      </c>
      <c r="E6198" s="0" t="s">
        <v>1905</v>
      </c>
      <c r="F6198" s="0" t="s">
        <v>1847</v>
      </c>
      <c r="G6198" s="0" t="s">
        <v>17253</v>
      </c>
      <c r="H6198" s="0" t="s">
        <v>17254</v>
      </c>
      <c r="I6198" s="0" t="n">
        <f aca="false">IFERROR(SEARCH("\",H6198),0)</f>
        <v>0</v>
      </c>
    </row>
    <row r="6199" customFormat="false" ht="13.8" hidden="false" customHeight="false" outlineLevel="0" collapsed="false">
      <c r="A6199" s="0" t="s">
        <v>12</v>
      </c>
      <c r="B6199" s="3" t="s">
        <v>17255</v>
      </c>
      <c r="C6199" s="0" t="s">
        <v>4465</v>
      </c>
      <c r="D6199" s="0" t="s">
        <v>17256</v>
      </c>
      <c r="E6199" s="0" t="s">
        <v>396</v>
      </c>
      <c r="F6199" s="0" t="n">
        <v>7</v>
      </c>
      <c r="G6199" s="0" t="s">
        <v>17257</v>
      </c>
      <c r="H6199" s="0" t="s">
        <v>17258</v>
      </c>
      <c r="I6199" s="0" t="n">
        <f aca="false">IFERROR(SEARCH("\",H6199),0)</f>
        <v>0</v>
      </c>
    </row>
    <row r="6200" customFormat="false" ht="13.8" hidden="false" customHeight="false" outlineLevel="0" collapsed="false">
      <c r="A6200" s="0" t="s">
        <v>12</v>
      </c>
      <c r="B6200" s="3" t="s">
        <v>17259</v>
      </c>
      <c r="C6200" s="0" t="s">
        <v>7785</v>
      </c>
      <c r="D6200" s="0" t="s">
        <v>17256</v>
      </c>
      <c r="E6200" s="0" t="s">
        <v>396</v>
      </c>
      <c r="F6200" s="0" t="n">
        <v>5</v>
      </c>
      <c r="G6200" s="0" t="s">
        <v>17260</v>
      </c>
      <c r="H6200" s="0" t="s">
        <v>17261</v>
      </c>
      <c r="I6200" s="0" t="n">
        <f aca="false">IFERROR(SEARCH("\",H6200),0)</f>
        <v>0</v>
      </c>
    </row>
    <row r="6201" customFormat="false" ht="13.8" hidden="false" customHeight="false" outlineLevel="0" collapsed="false">
      <c r="A6201" s="0" t="s">
        <v>12</v>
      </c>
      <c r="B6201" s="3" t="s">
        <v>17262</v>
      </c>
      <c r="C6201" s="0" t="s">
        <v>12682</v>
      </c>
      <c r="D6201" s="0" t="s">
        <v>17263</v>
      </c>
      <c r="E6201" s="0" t="s">
        <v>267</v>
      </c>
      <c r="F6201" s="0" t="n">
        <v>3</v>
      </c>
      <c r="G6201" s="0" t="s">
        <v>17264</v>
      </c>
      <c r="H6201" s="0" t="s">
        <v>17265</v>
      </c>
      <c r="I6201" s="0" t="n">
        <f aca="false">IFERROR(SEARCH("\",H6201),0)</f>
        <v>0</v>
      </c>
    </row>
    <row r="6202" customFormat="false" ht="13.8" hidden="false" customHeight="false" outlineLevel="0" collapsed="false">
      <c r="A6202" s="0" t="s">
        <v>12</v>
      </c>
      <c r="B6202" s="3" t="s">
        <v>17266</v>
      </c>
      <c r="C6202" s="0" t="s">
        <v>17267</v>
      </c>
      <c r="D6202" s="0" t="s">
        <v>17268</v>
      </c>
      <c r="E6202" s="0" t="s">
        <v>267</v>
      </c>
      <c r="F6202" s="0" t="n">
        <v>1</v>
      </c>
      <c r="G6202" s="0" t="s">
        <v>17269</v>
      </c>
      <c r="H6202" s="0" t="s">
        <v>17270</v>
      </c>
      <c r="I6202" s="0" t="n">
        <f aca="false">IFERROR(SEARCH("\",H6202),0)</f>
        <v>0</v>
      </c>
    </row>
    <row r="6203" customFormat="false" ht="13.8" hidden="false" customHeight="false" outlineLevel="0" collapsed="false">
      <c r="A6203" s="0" t="s">
        <v>12</v>
      </c>
      <c r="B6203" s="3" t="s">
        <v>17266</v>
      </c>
      <c r="C6203" s="0" t="s">
        <v>17267</v>
      </c>
      <c r="D6203" s="0" t="s">
        <v>17268</v>
      </c>
      <c r="E6203" s="0" t="s">
        <v>267</v>
      </c>
      <c r="F6203" s="0" t="n">
        <v>1</v>
      </c>
      <c r="G6203" s="0" t="s">
        <v>17271</v>
      </c>
      <c r="H6203" s="0" t="s">
        <v>17272</v>
      </c>
      <c r="I6203" s="0" t="n">
        <f aca="false">IFERROR(SEARCH("\",H6203),0)</f>
        <v>0</v>
      </c>
    </row>
    <row r="6204" customFormat="false" ht="13.8" hidden="false" customHeight="false" outlineLevel="0" collapsed="false">
      <c r="A6204" s="0" t="s">
        <v>12</v>
      </c>
      <c r="B6204" s="3" t="s">
        <v>17273</v>
      </c>
      <c r="C6204" s="0" t="s">
        <v>17274</v>
      </c>
      <c r="D6204" s="0" t="s">
        <v>17268</v>
      </c>
      <c r="E6204" s="0" t="s">
        <v>4885</v>
      </c>
      <c r="F6204" s="0" t="n">
        <v>2</v>
      </c>
      <c r="G6204" s="0" t="s">
        <v>17275</v>
      </c>
      <c r="H6204" s="0" t="s">
        <v>17276</v>
      </c>
      <c r="I6204" s="0" t="n">
        <f aca="false">IFERROR(SEARCH("\",H6204),0)</f>
        <v>0</v>
      </c>
    </row>
    <row r="6205" customFormat="false" ht="13.8" hidden="false" customHeight="false" outlineLevel="0" collapsed="false">
      <c r="A6205" s="0" t="s">
        <v>12</v>
      </c>
      <c r="B6205" s="3" t="s">
        <v>17273</v>
      </c>
      <c r="C6205" s="0" t="s">
        <v>17274</v>
      </c>
      <c r="D6205" s="0" t="s">
        <v>17268</v>
      </c>
      <c r="E6205" s="0" t="s">
        <v>4885</v>
      </c>
      <c r="F6205" s="0" t="n">
        <v>2</v>
      </c>
      <c r="G6205" s="0" t="s">
        <v>17277</v>
      </c>
      <c r="H6205" s="0" t="s">
        <v>17278</v>
      </c>
      <c r="I6205" s="0" t="n">
        <f aca="false">IFERROR(SEARCH("\",H6205),0)</f>
        <v>0</v>
      </c>
    </row>
    <row r="6206" customFormat="false" ht="13.8" hidden="false" customHeight="false" outlineLevel="0" collapsed="false">
      <c r="A6206" s="0" t="s">
        <v>12</v>
      </c>
      <c r="B6206" s="3" t="s">
        <v>17279</v>
      </c>
      <c r="C6206" s="0" t="s">
        <v>17280</v>
      </c>
      <c r="D6206" s="0" t="s">
        <v>17268</v>
      </c>
      <c r="E6206" s="0" t="s">
        <v>4885</v>
      </c>
      <c r="F6206" s="0" t="n">
        <v>3</v>
      </c>
      <c r="G6206" s="0" t="s">
        <v>17281</v>
      </c>
      <c r="H6206" s="0" t="s">
        <v>17282</v>
      </c>
      <c r="I6206" s="0" t="n">
        <f aca="false">IFERROR(SEARCH("\",H6206),0)</f>
        <v>0</v>
      </c>
    </row>
    <row r="6207" customFormat="false" ht="13.8" hidden="false" customHeight="false" outlineLevel="0" collapsed="false">
      <c r="A6207" s="0" t="s">
        <v>12</v>
      </c>
      <c r="B6207" s="3" t="s">
        <v>17279</v>
      </c>
      <c r="C6207" s="0" t="s">
        <v>17280</v>
      </c>
      <c r="D6207" s="0" t="s">
        <v>17268</v>
      </c>
      <c r="E6207" s="0" t="s">
        <v>4885</v>
      </c>
      <c r="F6207" s="0" t="n">
        <v>3</v>
      </c>
      <c r="G6207" s="0" t="s">
        <v>17283</v>
      </c>
      <c r="H6207" s="0" t="s">
        <v>17284</v>
      </c>
      <c r="I6207" s="0" t="n">
        <f aca="false">IFERROR(SEARCH("\",H6207),0)</f>
        <v>0</v>
      </c>
    </row>
    <row r="6208" customFormat="false" ht="13.8" hidden="false" customHeight="false" outlineLevel="0" collapsed="false">
      <c r="A6208" s="0" t="s">
        <v>12</v>
      </c>
      <c r="B6208" s="3" t="s">
        <v>17285</v>
      </c>
      <c r="C6208" s="0" t="s">
        <v>17286</v>
      </c>
      <c r="D6208" s="0" t="s">
        <v>17268</v>
      </c>
      <c r="E6208" s="0" t="s">
        <v>4885</v>
      </c>
      <c r="F6208" s="0" t="n">
        <v>5</v>
      </c>
      <c r="G6208" s="0" t="s">
        <v>17287</v>
      </c>
      <c r="H6208" s="0" t="s">
        <v>17288</v>
      </c>
      <c r="I6208" s="0" t="n">
        <f aca="false">IFERROR(SEARCH("\",H6208),0)</f>
        <v>0</v>
      </c>
    </row>
    <row r="6209" customFormat="false" ht="13.8" hidden="false" customHeight="false" outlineLevel="0" collapsed="false">
      <c r="A6209" s="0" t="s">
        <v>12</v>
      </c>
      <c r="B6209" s="3" t="s">
        <v>17285</v>
      </c>
      <c r="C6209" s="0" t="s">
        <v>17286</v>
      </c>
      <c r="D6209" s="0" t="s">
        <v>17268</v>
      </c>
      <c r="E6209" s="0" t="s">
        <v>4885</v>
      </c>
      <c r="F6209" s="0" t="n">
        <v>5</v>
      </c>
      <c r="G6209" s="0" t="s">
        <v>17289</v>
      </c>
      <c r="H6209" s="0" t="s">
        <v>17290</v>
      </c>
      <c r="I6209" s="0" t="n">
        <f aca="false">IFERROR(SEARCH("\",H6209),0)</f>
        <v>0</v>
      </c>
    </row>
    <row r="6210" customFormat="false" ht="13.8" hidden="false" customHeight="false" outlineLevel="0" collapsed="false">
      <c r="A6210" s="0" t="s">
        <v>12</v>
      </c>
      <c r="B6210" s="3" t="s">
        <v>17291</v>
      </c>
      <c r="C6210" s="0" t="s">
        <v>17292</v>
      </c>
      <c r="D6210" s="0" t="s">
        <v>17268</v>
      </c>
      <c r="E6210" s="0" t="s">
        <v>4885</v>
      </c>
      <c r="F6210" s="0" t="n">
        <v>7</v>
      </c>
      <c r="G6210" s="0" t="s">
        <v>17293</v>
      </c>
      <c r="H6210" s="0" t="s">
        <v>17294</v>
      </c>
      <c r="I6210" s="0" t="n">
        <f aca="false">IFERROR(SEARCH("\",H6210),0)</f>
        <v>0</v>
      </c>
    </row>
    <row r="6211" customFormat="false" ht="13.8" hidden="false" customHeight="false" outlineLevel="0" collapsed="false">
      <c r="A6211" s="0" t="s">
        <v>12</v>
      </c>
      <c r="B6211" s="3" t="s">
        <v>17291</v>
      </c>
      <c r="C6211" s="0" t="s">
        <v>17292</v>
      </c>
      <c r="D6211" s="0" t="s">
        <v>17268</v>
      </c>
      <c r="E6211" s="0" t="s">
        <v>4885</v>
      </c>
      <c r="F6211" s="0" t="n">
        <v>7</v>
      </c>
      <c r="G6211" s="0" t="s">
        <v>17295</v>
      </c>
      <c r="H6211" s="0" t="s">
        <v>17296</v>
      </c>
      <c r="I6211" s="0" t="n">
        <f aca="false">IFERROR(SEARCH("\",H6211),0)</f>
        <v>0</v>
      </c>
    </row>
    <row r="6212" customFormat="false" ht="13.8" hidden="false" customHeight="false" outlineLevel="0" collapsed="false">
      <c r="A6212" s="0" t="s">
        <v>12</v>
      </c>
      <c r="B6212" s="3" t="s">
        <v>17297</v>
      </c>
      <c r="C6212" s="0" t="s">
        <v>17298</v>
      </c>
      <c r="D6212" s="0" t="s">
        <v>17268</v>
      </c>
      <c r="E6212" s="0" t="s">
        <v>4885</v>
      </c>
      <c r="F6212" s="0" t="n">
        <v>8</v>
      </c>
      <c r="G6212" s="0" t="s">
        <v>17299</v>
      </c>
      <c r="H6212" s="0" t="s">
        <v>17300</v>
      </c>
      <c r="I6212" s="0" t="n">
        <f aca="false">IFERROR(SEARCH("\",H6212),0)</f>
        <v>0</v>
      </c>
    </row>
    <row r="6213" customFormat="false" ht="13.8" hidden="false" customHeight="false" outlineLevel="0" collapsed="false">
      <c r="A6213" s="0" t="s">
        <v>12</v>
      </c>
      <c r="B6213" s="3" t="s">
        <v>17297</v>
      </c>
      <c r="C6213" s="0" t="s">
        <v>17298</v>
      </c>
      <c r="D6213" s="0" t="s">
        <v>17268</v>
      </c>
      <c r="E6213" s="0" t="s">
        <v>4885</v>
      </c>
      <c r="F6213" s="0" t="n">
        <v>8</v>
      </c>
      <c r="G6213" s="0" t="s">
        <v>17301</v>
      </c>
      <c r="H6213" s="0" t="s">
        <v>17302</v>
      </c>
      <c r="I6213" s="0" t="n">
        <f aca="false">IFERROR(SEARCH("\",H6213),0)</f>
        <v>0</v>
      </c>
    </row>
    <row r="6214" customFormat="false" ht="13.8" hidden="false" customHeight="false" outlineLevel="0" collapsed="false">
      <c r="A6214" s="0" t="s">
        <v>12</v>
      </c>
      <c r="B6214" s="3" t="s">
        <v>17303</v>
      </c>
      <c r="C6214" s="0" t="s">
        <v>17304</v>
      </c>
      <c r="D6214" s="0" t="s">
        <v>17268</v>
      </c>
      <c r="E6214" s="0" t="s">
        <v>4885</v>
      </c>
      <c r="F6214" s="0" t="n">
        <v>9</v>
      </c>
      <c r="G6214" s="0" t="s">
        <v>17305</v>
      </c>
      <c r="H6214" s="0" t="s">
        <v>17306</v>
      </c>
      <c r="I6214" s="0" t="n">
        <f aca="false">IFERROR(SEARCH("\",H6214),0)</f>
        <v>0</v>
      </c>
    </row>
    <row r="6215" customFormat="false" ht="13.8" hidden="false" customHeight="false" outlineLevel="0" collapsed="false">
      <c r="A6215" s="0" t="s">
        <v>12</v>
      </c>
      <c r="B6215" s="3" t="s">
        <v>17303</v>
      </c>
      <c r="C6215" s="0" t="s">
        <v>17304</v>
      </c>
      <c r="D6215" s="0" t="s">
        <v>17268</v>
      </c>
      <c r="E6215" s="0" t="s">
        <v>4885</v>
      </c>
      <c r="F6215" s="0" t="n">
        <v>9</v>
      </c>
      <c r="G6215" s="0" t="s">
        <v>17307</v>
      </c>
      <c r="H6215" s="0" t="s">
        <v>17308</v>
      </c>
      <c r="I6215" s="0" t="n">
        <f aca="false">IFERROR(SEARCH("\",H6215),0)</f>
        <v>0</v>
      </c>
    </row>
    <row r="6216" customFormat="false" ht="13.8" hidden="false" customHeight="false" outlineLevel="0" collapsed="false">
      <c r="A6216" s="0" t="s">
        <v>12</v>
      </c>
      <c r="B6216" s="3" t="s">
        <v>17309</v>
      </c>
      <c r="C6216" s="0" t="s">
        <v>17310</v>
      </c>
      <c r="D6216" s="0" t="s">
        <v>17268</v>
      </c>
      <c r="E6216" s="0" t="s">
        <v>4885</v>
      </c>
      <c r="F6216" s="0" t="n">
        <v>10</v>
      </c>
      <c r="G6216" s="0" t="s">
        <v>17311</v>
      </c>
      <c r="H6216" s="0" t="s">
        <v>17312</v>
      </c>
      <c r="I6216" s="0" t="n">
        <f aca="false">IFERROR(SEARCH("\",H6216),0)</f>
        <v>0</v>
      </c>
    </row>
    <row r="6217" customFormat="false" ht="13.8" hidden="false" customHeight="false" outlineLevel="0" collapsed="false">
      <c r="A6217" s="0" t="s">
        <v>12</v>
      </c>
      <c r="B6217" s="3" t="s">
        <v>17309</v>
      </c>
      <c r="C6217" s="0" t="s">
        <v>17310</v>
      </c>
      <c r="D6217" s="0" t="s">
        <v>17268</v>
      </c>
      <c r="E6217" s="0" t="s">
        <v>4885</v>
      </c>
      <c r="F6217" s="0" t="n">
        <v>10</v>
      </c>
      <c r="G6217" s="0" t="s">
        <v>17313</v>
      </c>
      <c r="H6217" s="0" t="s">
        <v>17314</v>
      </c>
      <c r="I6217" s="0" t="n">
        <f aca="false">IFERROR(SEARCH("\",H6217),0)</f>
        <v>0</v>
      </c>
    </row>
    <row r="6218" customFormat="false" ht="13.8" hidden="false" customHeight="false" outlineLevel="0" collapsed="false">
      <c r="A6218" s="0" t="s">
        <v>12</v>
      </c>
      <c r="B6218" s="3" t="s">
        <v>17315</v>
      </c>
      <c r="C6218" s="0" t="s">
        <v>17316</v>
      </c>
      <c r="D6218" s="0" t="s">
        <v>17268</v>
      </c>
      <c r="E6218" s="0" t="s">
        <v>4885</v>
      </c>
      <c r="F6218" s="0" t="n">
        <v>11</v>
      </c>
      <c r="G6218" s="0" t="s">
        <v>17317</v>
      </c>
      <c r="H6218" s="0" t="s">
        <v>17318</v>
      </c>
      <c r="I6218" s="0" t="n">
        <f aca="false">IFERROR(SEARCH("\",H6218),0)</f>
        <v>0</v>
      </c>
    </row>
    <row r="6219" customFormat="false" ht="13.8" hidden="false" customHeight="false" outlineLevel="0" collapsed="false">
      <c r="A6219" s="0" t="s">
        <v>12</v>
      </c>
      <c r="B6219" s="3" t="s">
        <v>17315</v>
      </c>
      <c r="C6219" s="0" t="s">
        <v>17316</v>
      </c>
      <c r="D6219" s="0" t="s">
        <v>17268</v>
      </c>
      <c r="E6219" s="0" t="s">
        <v>4885</v>
      </c>
      <c r="F6219" s="0" t="n">
        <v>11</v>
      </c>
      <c r="G6219" s="0" t="s">
        <v>17319</v>
      </c>
      <c r="H6219" s="0" t="s">
        <v>17320</v>
      </c>
      <c r="I6219" s="0" t="n">
        <f aca="false">IFERROR(SEARCH("\",H6219),0)</f>
        <v>0</v>
      </c>
    </row>
    <row r="6220" customFormat="false" ht="13.8" hidden="false" customHeight="false" outlineLevel="0" collapsed="false">
      <c r="A6220" s="0" t="s">
        <v>12</v>
      </c>
      <c r="B6220" s="3" t="s">
        <v>17321</v>
      </c>
      <c r="C6220" s="0" t="s">
        <v>17322</v>
      </c>
      <c r="D6220" s="0" t="s">
        <v>17268</v>
      </c>
      <c r="E6220" s="0" t="s">
        <v>4885</v>
      </c>
      <c r="F6220" s="0" t="n">
        <v>12</v>
      </c>
      <c r="G6220" s="0" t="s">
        <v>17323</v>
      </c>
      <c r="H6220" s="0" t="s">
        <v>17324</v>
      </c>
      <c r="I6220" s="0" t="n">
        <f aca="false">IFERROR(SEARCH("\",H6220),0)</f>
        <v>0</v>
      </c>
    </row>
    <row r="6221" customFormat="false" ht="13.8" hidden="false" customHeight="false" outlineLevel="0" collapsed="false">
      <c r="A6221" s="0" t="s">
        <v>12</v>
      </c>
      <c r="B6221" s="3" t="s">
        <v>17321</v>
      </c>
      <c r="C6221" s="0" t="s">
        <v>17322</v>
      </c>
      <c r="D6221" s="0" t="s">
        <v>17268</v>
      </c>
      <c r="E6221" s="0" t="s">
        <v>4885</v>
      </c>
      <c r="F6221" s="0" t="n">
        <v>12</v>
      </c>
      <c r="G6221" s="0" t="s">
        <v>17325</v>
      </c>
      <c r="H6221" s="0" t="s">
        <v>17326</v>
      </c>
      <c r="I6221" s="0" t="n">
        <f aca="false">IFERROR(SEARCH("\",H6221),0)</f>
        <v>0</v>
      </c>
    </row>
    <row r="6222" customFormat="false" ht="13.8" hidden="false" customHeight="false" outlineLevel="0" collapsed="false">
      <c r="A6222" s="0" t="s">
        <v>12</v>
      </c>
      <c r="B6222" s="3" t="s">
        <v>17327</v>
      </c>
      <c r="C6222" s="0" t="s">
        <v>17328</v>
      </c>
      <c r="D6222" s="0" t="s">
        <v>17268</v>
      </c>
      <c r="E6222" s="0" t="s">
        <v>4885</v>
      </c>
      <c r="F6222" s="0" t="n">
        <v>13</v>
      </c>
      <c r="G6222" s="0" t="s">
        <v>17329</v>
      </c>
      <c r="H6222" s="0" t="s">
        <v>17330</v>
      </c>
      <c r="I6222" s="0" t="n">
        <f aca="false">IFERROR(SEARCH("\",H6222),0)</f>
        <v>0</v>
      </c>
    </row>
    <row r="6223" customFormat="false" ht="13.8" hidden="false" customHeight="false" outlineLevel="0" collapsed="false">
      <c r="A6223" s="0" t="s">
        <v>12</v>
      </c>
      <c r="B6223" s="3" t="s">
        <v>17327</v>
      </c>
      <c r="C6223" s="0" t="s">
        <v>17328</v>
      </c>
      <c r="D6223" s="0" t="s">
        <v>17268</v>
      </c>
      <c r="E6223" s="0" t="s">
        <v>4885</v>
      </c>
      <c r="F6223" s="0" t="n">
        <v>13</v>
      </c>
      <c r="G6223" s="0" t="s">
        <v>17331</v>
      </c>
      <c r="H6223" s="0" t="s">
        <v>17332</v>
      </c>
      <c r="I6223" s="0" t="n">
        <f aca="false">IFERROR(SEARCH("\",H6223),0)</f>
        <v>0</v>
      </c>
    </row>
    <row r="6224" customFormat="false" ht="13.8" hidden="false" customHeight="false" outlineLevel="0" collapsed="false">
      <c r="A6224" s="0" t="s">
        <v>12</v>
      </c>
      <c r="B6224" s="3" t="s">
        <v>17333</v>
      </c>
      <c r="C6224" s="0" t="s">
        <v>17334</v>
      </c>
      <c r="D6224" s="0" t="s">
        <v>17268</v>
      </c>
      <c r="E6224" s="0" t="s">
        <v>4885</v>
      </c>
      <c r="F6224" s="0" t="n">
        <v>14</v>
      </c>
      <c r="G6224" s="0" t="s">
        <v>17335</v>
      </c>
      <c r="H6224" s="0" t="s">
        <v>17336</v>
      </c>
      <c r="I6224" s="0" t="n">
        <f aca="false">IFERROR(SEARCH("\",H6224),0)</f>
        <v>0</v>
      </c>
    </row>
    <row r="6225" customFormat="false" ht="13.8" hidden="false" customHeight="false" outlineLevel="0" collapsed="false">
      <c r="A6225" s="0" t="s">
        <v>12</v>
      </c>
      <c r="B6225" s="3" t="s">
        <v>17333</v>
      </c>
      <c r="C6225" s="0" t="s">
        <v>17334</v>
      </c>
      <c r="D6225" s="0" t="s">
        <v>17268</v>
      </c>
      <c r="E6225" s="0" t="s">
        <v>4885</v>
      </c>
      <c r="F6225" s="0" t="n">
        <v>14</v>
      </c>
      <c r="G6225" s="0" t="s">
        <v>17337</v>
      </c>
      <c r="H6225" s="0" t="s">
        <v>17338</v>
      </c>
      <c r="I6225" s="0" t="n">
        <f aca="false">IFERROR(SEARCH("\",H6225),0)</f>
        <v>0</v>
      </c>
    </row>
    <row r="6226" customFormat="false" ht="13.8" hidden="false" customHeight="false" outlineLevel="0" collapsed="false">
      <c r="A6226" s="0" t="s">
        <v>12</v>
      </c>
      <c r="B6226" s="3" t="s">
        <v>12093</v>
      </c>
      <c r="C6226" s="0" t="s">
        <v>17339</v>
      </c>
      <c r="D6226" s="0" t="s">
        <v>17268</v>
      </c>
      <c r="E6226" s="0" t="s">
        <v>4885</v>
      </c>
      <c r="F6226" s="0" t="n">
        <v>15</v>
      </c>
      <c r="G6226" s="0" t="s">
        <v>17340</v>
      </c>
      <c r="H6226" s="0" t="s">
        <v>17341</v>
      </c>
      <c r="I6226" s="0" t="n">
        <f aca="false">IFERROR(SEARCH("\",H6226),0)</f>
        <v>0</v>
      </c>
    </row>
    <row r="6227" customFormat="false" ht="13.8" hidden="false" customHeight="false" outlineLevel="0" collapsed="false">
      <c r="A6227" s="0" t="s">
        <v>12</v>
      </c>
      <c r="B6227" s="3" t="s">
        <v>12093</v>
      </c>
      <c r="C6227" s="0" t="s">
        <v>17339</v>
      </c>
      <c r="D6227" s="0" t="s">
        <v>17268</v>
      </c>
      <c r="E6227" s="0" t="s">
        <v>4885</v>
      </c>
      <c r="F6227" s="0" t="n">
        <v>15</v>
      </c>
      <c r="G6227" s="0" t="s">
        <v>17342</v>
      </c>
      <c r="H6227" s="0" t="s">
        <v>17343</v>
      </c>
      <c r="I6227" s="0" t="n">
        <f aca="false">IFERROR(SEARCH("\",H6227),0)</f>
        <v>0</v>
      </c>
    </row>
    <row r="6228" customFormat="false" ht="13.8" hidden="false" customHeight="false" outlineLevel="0" collapsed="false">
      <c r="A6228" s="0" t="s">
        <v>12</v>
      </c>
      <c r="B6228" s="3" t="s">
        <v>17344</v>
      </c>
      <c r="C6228" s="0" t="s">
        <v>17345</v>
      </c>
      <c r="D6228" s="0" t="s">
        <v>17268</v>
      </c>
      <c r="E6228" s="0" t="s">
        <v>4885</v>
      </c>
      <c r="F6228" s="0" t="n">
        <v>16</v>
      </c>
      <c r="G6228" s="0" t="s">
        <v>17346</v>
      </c>
      <c r="H6228" s="0" t="s">
        <v>17347</v>
      </c>
      <c r="I6228" s="0" t="n">
        <f aca="false">IFERROR(SEARCH("\",H6228),0)</f>
        <v>0</v>
      </c>
    </row>
    <row r="6229" customFormat="false" ht="13.8" hidden="false" customHeight="false" outlineLevel="0" collapsed="false">
      <c r="A6229" s="0" t="s">
        <v>12</v>
      </c>
      <c r="B6229" s="3" t="s">
        <v>17344</v>
      </c>
      <c r="C6229" s="0" t="s">
        <v>17345</v>
      </c>
      <c r="D6229" s="0" t="s">
        <v>17268</v>
      </c>
      <c r="E6229" s="0" t="s">
        <v>4885</v>
      </c>
      <c r="F6229" s="0" t="n">
        <v>16</v>
      </c>
      <c r="G6229" s="0" t="s">
        <v>17348</v>
      </c>
      <c r="H6229" s="0" t="s">
        <v>17349</v>
      </c>
      <c r="I6229" s="0" t="n">
        <f aca="false">IFERROR(SEARCH("\",H6229),0)</f>
        <v>0</v>
      </c>
    </row>
    <row r="6230" customFormat="false" ht="13.8" hidden="false" customHeight="false" outlineLevel="0" collapsed="false">
      <c r="A6230" s="0" t="s">
        <v>12</v>
      </c>
      <c r="B6230" s="3" t="s">
        <v>17350</v>
      </c>
      <c r="C6230" s="0" t="s">
        <v>17351</v>
      </c>
      <c r="D6230" s="0" t="s">
        <v>17268</v>
      </c>
      <c r="E6230" s="0" t="s">
        <v>4885</v>
      </c>
      <c r="F6230" s="0" t="n">
        <v>6</v>
      </c>
      <c r="G6230" s="0" t="s">
        <v>17352</v>
      </c>
      <c r="H6230" s="0" t="s">
        <v>17353</v>
      </c>
      <c r="I6230" s="0" t="n">
        <f aca="false">IFERROR(SEARCH("\",H6230),0)</f>
        <v>0</v>
      </c>
    </row>
    <row r="6231" customFormat="false" ht="13.8" hidden="false" customHeight="false" outlineLevel="0" collapsed="false">
      <c r="A6231" s="0" t="s">
        <v>12</v>
      </c>
      <c r="B6231" s="3" t="s">
        <v>17354</v>
      </c>
      <c r="C6231" s="0" t="s">
        <v>17355</v>
      </c>
      <c r="D6231" s="0" t="s">
        <v>17268</v>
      </c>
      <c r="E6231" s="0" t="s">
        <v>4885</v>
      </c>
      <c r="F6231" s="0" t="n">
        <v>4</v>
      </c>
      <c r="G6231" s="0" t="s">
        <v>17356</v>
      </c>
      <c r="H6231" s="0" t="s">
        <v>17357</v>
      </c>
      <c r="I6231" s="0" t="n">
        <f aca="false">IFERROR(SEARCH("\",H6231),0)</f>
        <v>0</v>
      </c>
    </row>
    <row r="6232" customFormat="false" ht="13.8" hidden="false" customHeight="false" outlineLevel="0" collapsed="false">
      <c r="A6232" s="0" t="s">
        <v>12</v>
      </c>
      <c r="B6232" s="3" t="s">
        <v>17350</v>
      </c>
      <c r="C6232" s="0" t="s">
        <v>4883</v>
      </c>
      <c r="D6232" s="0" t="s">
        <v>17358</v>
      </c>
      <c r="E6232" s="0" t="s">
        <v>4885</v>
      </c>
      <c r="F6232" s="0" t="n">
        <v>8</v>
      </c>
      <c r="G6232" s="0" t="s">
        <v>17359</v>
      </c>
      <c r="H6232" s="0" t="s">
        <v>17360</v>
      </c>
      <c r="I6232" s="0" t="n">
        <f aca="false">IFERROR(SEARCH("\",H6232),0)</f>
        <v>0</v>
      </c>
    </row>
    <row r="6233" customFormat="false" ht="13.8" hidden="false" customHeight="false" outlineLevel="0" collapsed="false">
      <c r="A6233" s="0" t="s">
        <v>12</v>
      </c>
      <c r="B6233" s="3" t="s">
        <v>17350</v>
      </c>
      <c r="C6233" s="0" t="s">
        <v>4883</v>
      </c>
      <c r="D6233" s="0" t="s">
        <v>17358</v>
      </c>
      <c r="E6233" s="0" t="s">
        <v>4885</v>
      </c>
      <c r="F6233" s="0" t="n">
        <v>8</v>
      </c>
      <c r="G6233" s="0" t="s">
        <v>17361</v>
      </c>
      <c r="H6233" s="0" t="s">
        <v>17360</v>
      </c>
      <c r="I6233" s="0" t="n">
        <f aca="false">IFERROR(SEARCH("\",H6233),0)</f>
        <v>0</v>
      </c>
    </row>
    <row r="6234" customFormat="false" ht="13.8" hidden="false" customHeight="false" outlineLevel="0" collapsed="false">
      <c r="A6234" s="0" t="s">
        <v>12</v>
      </c>
      <c r="B6234" s="3" t="s">
        <v>17362</v>
      </c>
      <c r="C6234" s="0" t="s">
        <v>4883</v>
      </c>
      <c r="D6234" s="0" t="s">
        <v>17358</v>
      </c>
      <c r="E6234" s="0" t="s">
        <v>4885</v>
      </c>
      <c r="F6234" s="0" t="n">
        <v>9</v>
      </c>
      <c r="G6234" s="0" t="s">
        <v>17363</v>
      </c>
      <c r="H6234" s="0" t="s">
        <v>17364</v>
      </c>
      <c r="I6234" s="0" t="n">
        <f aca="false">IFERROR(SEARCH("\",H6234),0)</f>
        <v>0</v>
      </c>
    </row>
    <row r="6235" customFormat="false" ht="13.8" hidden="false" customHeight="false" outlineLevel="0" collapsed="false">
      <c r="A6235" s="0" t="s">
        <v>12</v>
      </c>
      <c r="B6235" s="3" t="s">
        <v>17362</v>
      </c>
      <c r="C6235" s="0" t="s">
        <v>4883</v>
      </c>
      <c r="D6235" s="0" t="s">
        <v>17358</v>
      </c>
      <c r="E6235" s="0" t="s">
        <v>4885</v>
      </c>
      <c r="F6235" s="0" t="n">
        <v>9</v>
      </c>
      <c r="G6235" s="0" t="s">
        <v>17365</v>
      </c>
      <c r="H6235" s="0" t="s">
        <v>17364</v>
      </c>
      <c r="I6235" s="0" t="n">
        <f aca="false">IFERROR(SEARCH("\",H6235),0)</f>
        <v>0</v>
      </c>
    </row>
    <row r="6236" customFormat="false" ht="13.8" hidden="false" customHeight="false" outlineLevel="0" collapsed="false">
      <c r="A6236" s="0" t="s">
        <v>12</v>
      </c>
      <c r="B6236" s="3" t="s">
        <v>17366</v>
      </c>
      <c r="C6236" s="0" t="s">
        <v>4883</v>
      </c>
      <c r="D6236" s="0" t="s">
        <v>17367</v>
      </c>
      <c r="E6236" s="0" t="s">
        <v>4885</v>
      </c>
      <c r="F6236" s="0" t="n">
        <v>12</v>
      </c>
      <c r="G6236" s="0" t="s">
        <v>17368</v>
      </c>
      <c r="H6236" s="0" t="s">
        <v>17369</v>
      </c>
      <c r="I6236" s="0" t="n">
        <f aca="false">IFERROR(SEARCH("\",H6236),0)</f>
        <v>0</v>
      </c>
    </row>
    <row r="6237" customFormat="false" ht="13.8" hidden="false" customHeight="false" outlineLevel="0" collapsed="false">
      <c r="A6237" s="0" t="s">
        <v>12</v>
      </c>
      <c r="B6237" s="3" t="s">
        <v>17366</v>
      </c>
      <c r="C6237" s="0" t="s">
        <v>4883</v>
      </c>
      <c r="D6237" s="0" t="s">
        <v>17367</v>
      </c>
      <c r="E6237" s="0" t="s">
        <v>4885</v>
      </c>
      <c r="F6237" s="0" t="n">
        <v>12</v>
      </c>
      <c r="G6237" s="0" t="s">
        <v>17370</v>
      </c>
      <c r="H6237" s="0" t="s">
        <v>17369</v>
      </c>
      <c r="I6237" s="0" t="n">
        <f aca="false">IFERROR(SEARCH("\",H6237),0)</f>
        <v>0</v>
      </c>
    </row>
    <row r="6238" customFormat="false" ht="13.8" hidden="false" customHeight="false" outlineLevel="0" collapsed="false">
      <c r="A6238" s="0" t="s">
        <v>12</v>
      </c>
      <c r="B6238" s="3" t="s">
        <v>17371</v>
      </c>
      <c r="C6238" s="0" t="s">
        <v>4883</v>
      </c>
      <c r="D6238" s="0" t="s">
        <v>17372</v>
      </c>
      <c r="E6238" s="0" t="s">
        <v>4885</v>
      </c>
      <c r="F6238" s="0" t="n">
        <v>4</v>
      </c>
      <c r="G6238" s="0" t="s">
        <v>17373</v>
      </c>
      <c r="H6238" s="0" t="s">
        <v>17374</v>
      </c>
      <c r="I6238" s="0" t="n">
        <f aca="false">IFERROR(SEARCH("\",H6238),0)</f>
        <v>0</v>
      </c>
    </row>
    <row r="6239" customFormat="false" ht="13.8" hidden="false" customHeight="false" outlineLevel="0" collapsed="false">
      <c r="A6239" s="0" t="s">
        <v>12</v>
      </c>
      <c r="B6239" s="3" t="s">
        <v>17371</v>
      </c>
      <c r="C6239" s="0" t="s">
        <v>4883</v>
      </c>
      <c r="D6239" s="0" t="s">
        <v>17372</v>
      </c>
      <c r="E6239" s="0" t="s">
        <v>4885</v>
      </c>
      <c r="F6239" s="0" t="n">
        <v>4</v>
      </c>
      <c r="G6239" s="0" t="s">
        <v>17375</v>
      </c>
      <c r="H6239" s="0" t="s">
        <v>17374</v>
      </c>
      <c r="I6239" s="0" t="n">
        <f aca="false">IFERROR(SEARCH("\",H6239),0)</f>
        <v>0</v>
      </c>
    </row>
    <row r="6240" customFormat="false" ht="13.8" hidden="false" customHeight="false" outlineLevel="0" collapsed="false">
      <c r="A6240" s="0" t="s">
        <v>12</v>
      </c>
      <c r="B6240" s="3" t="s">
        <v>5210</v>
      </c>
      <c r="C6240" s="0" t="s">
        <v>4883</v>
      </c>
      <c r="D6240" s="0" t="s">
        <v>17372</v>
      </c>
      <c r="E6240" s="0" t="s">
        <v>4885</v>
      </c>
      <c r="F6240" s="0" t="n">
        <v>8</v>
      </c>
      <c r="G6240" s="0" t="s">
        <v>17376</v>
      </c>
      <c r="H6240" s="0" t="s">
        <v>17377</v>
      </c>
      <c r="I6240" s="0" t="n">
        <f aca="false">IFERROR(SEARCH("\",H6240),0)</f>
        <v>0</v>
      </c>
    </row>
    <row r="6241" customFormat="false" ht="13.8" hidden="false" customHeight="false" outlineLevel="0" collapsed="false">
      <c r="A6241" s="0" t="s">
        <v>12</v>
      </c>
      <c r="B6241" s="3" t="s">
        <v>5210</v>
      </c>
      <c r="C6241" s="0" t="s">
        <v>4883</v>
      </c>
      <c r="D6241" s="0" t="s">
        <v>17372</v>
      </c>
      <c r="E6241" s="0" t="s">
        <v>4885</v>
      </c>
      <c r="F6241" s="0" t="n">
        <v>8</v>
      </c>
      <c r="G6241" s="0" t="s">
        <v>17378</v>
      </c>
      <c r="H6241" s="0" t="s">
        <v>17377</v>
      </c>
      <c r="I6241" s="0" t="n">
        <f aca="false">IFERROR(SEARCH("\",H6241),0)</f>
        <v>0</v>
      </c>
    </row>
    <row r="6242" customFormat="false" ht="13.8" hidden="false" customHeight="false" outlineLevel="0" collapsed="false">
      <c r="A6242" s="0" t="s">
        <v>12</v>
      </c>
      <c r="B6242" s="3" t="s">
        <v>17379</v>
      </c>
      <c r="C6242" s="0" t="s">
        <v>2188</v>
      </c>
      <c r="D6242" s="0" t="s">
        <v>17380</v>
      </c>
      <c r="E6242" s="0" t="s">
        <v>4885</v>
      </c>
      <c r="F6242" s="0" t="n">
        <v>13</v>
      </c>
      <c r="G6242" s="0" t="s">
        <v>17381</v>
      </c>
      <c r="H6242" s="0" t="s">
        <v>17382</v>
      </c>
      <c r="I6242" s="0" t="n">
        <f aca="false">IFERROR(SEARCH("\",H6242),0)</f>
        <v>0</v>
      </c>
    </row>
    <row r="6243" customFormat="false" ht="13.8" hidden="false" customHeight="false" outlineLevel="0" collapsed="false">
      <c r="A6243" s="0" t="s">
        <v>12</v>
      </c>
      <c r="B6243" s="3" t="s">
        <v>17379</v>
      </c>
      <c r="C6243" s="0" t="s">
        <v>2188</v>
      </c>
      <c r="D6243" s="0" t="s">
        <v>17380</v>
      </c>
      <c r="E6243" s="0" t="s">
        <v>4885</v>
      </c>
      <c r="F6243" s="0" t="n">
        <v>13</v>
      </c>
      <c r="G6243" s="0" t="s">
        <v>17383</v>
      </c>
      <c r="H6243" s="0" t="s">
        <v>17382</v>
      </c>
      <c r="I6243" s="0" t="n">
        <f aca="false">IFERROR(SEARCH("\",H6243),0)</f>
        <v>0</v>
      </c>
    </row>
    <row r="6244" customFormat="false" ht="13.8" hidden="false" customHeight="false" outlineLevel="0" collapsed="false">
      <c r="A6244" s="0" t="s">
        <v>12</v>
      </c>
      <c r="B6244" s="3" t="s">
        <v>17384</v>
      </c>
      <c r="C6244" s="0" t="s">
        <v>4883</v>
      </c>
      <c r="D6244" s="0" t="s">
        <v>17385</v>
      </c>
      <c r="E6244" s="0" t="s">
        <v>4885</v>
      </c>
      <c r="F6244" s="0" t="n">
        <v>1</v>
      </c>
      <c r="G6244" s="0" t="s">
        <v>17386</v>
      </c>
      <c r="H6244" s="0" t="s">
        <v>17387</v>
      </c>
      <c r="I6244" s="0" t="n">
        <f aca="false">IFERROR(SEARCH("\",H6244),0)</f>
        <v>0</v>
      </c>
    </row>
    <row r="6245" customFormat="false" ht="13.8" hidden="false" customHeight="false" outlineLevel="0" collapsed="false">
      <c r="A6245" s="0" t="s">
        <v>12</v>
      </c>
      <c r="B6245" s="3" t="s">
        <v>17384</v>
      </c>
      <c r="C6245" s="0" t="s">
        <v>4883</v>
      </c>
      <c r="D6245" s="0" t="s">
        <v>17385</v>
      </c>
      <c r="E6245" s="0" t="s">
        <v>4885</v>
      </c>
      <c r="F6245" s="0" t="n">
        <v>1</v>
      </c>
      <c r="G6245" s="0" t="s">
        <v>17388</v>
      </c>
      <c r="H6245" s="0" t="s">
        <v>17387</v>
      </c>
      <c r="I6245" s="0" t="n">
        <f aca="false">IFERROR(SEARCH("\",H6245),0)</f>
        <v>0</v>
      </c>
    </row>
    <row r="6246" customFormat="false" ht="13.8" hidden="false" customHeight="false" outlineLevel="0" collapsed="false">
      <c r="A6246" s="0" t="s">
        <v>12</v>
      </c>
      <c r="B6246" s="3" t="s">
        <v>17389</v>
      </c>
      <c r="C6246" s="0" t="s">
        <v>4883</v>
      </c>
      <c r="D6246" s="0" t="s">
        <v>17385</v>
      </c>
      <c r="E6246" s="0" t="s">
        <v>4885</v>
      </c>
      <c r="F6246" s="0" t="n">
        <v>11</v>
      </c>
      <c r="G6246" s="0" t="s">
        <v>17390</v>
      </c>
      <c r="H6246" s="0" t="s">
        <v>17391</v>
      </c>
      <c r="I6246" s="0" t="n">
        <f aca="false">IFERROR(SEARCH("\",H6246),0)</f>
        <v>0</v>
      </c>
    </row>
    <row r="6247" customFormat="false" ht="13.8" hidden="false" customHeight="false" outlineLevel="0" collapsed="false">
      <c r="A6247" s="0" t="s">
        <v>12</v>
      </c>
      <c r="B6247" s="3" t="s">
        <v>17389</v>
      </c>
      <c r="C6247" s="0" t="s">
        <v>4883</v>
      </c>
      <c r="D6247" s="0" t="s">
        <v>17385</v>
      </c>
      <c r="E6247" s="0" t="s">
        <v>4885</v>
      </c>
      <c r="F6247" s="0" t="n">
        <v>11</v>
      </c>
      <c r="G6247" s="0" t="s">
        <v>17392</v>
      </c>
      <c r="H6247" s="0" t="s">
        <v>17391</v>
      </c>
      <c r="I6247" s="0" t="n">
        <f aca="false">IFERROR(SEARCH("\",H6247),0)</f>
        <v>0</v>
      </c>
    </row>
    <row r="6248" customFormat="false" ht="13.8" hidden="false" customHeight="false" outlineLevel="0" collapsed="false">
      <c r="A6248" s="0" t="s">
        <v>12</v>
      </c>
      <c r="B6248" s="3" t="s">
        <v>17393</v>
      </c>
      <c r="C6248" s="0" t="s">
        <v>4883</v>
      </c>
      <c r="D6248" s="0" t="s">
        <v>17385</v>
      </c>
      <c r="E6248" s="0" t="s">
        <v>4885</v>
      </c>
      <c r="F6248" s="0" t="n">
        <v>13</v>
      </c>
      <c r="G6248" s="0" t="s">
        <v>17394</v>
      </c>
      <c r="H6248" s="0" t="s">
        <v>17395</v>
      </c>
      <c r="I6248" s="0" t="n">
        <f aca="false">IFERROR(SEARCH("\",H6248),0)</f>
        <v>0</v>
      </c>
    </row>
    <row r="6249" customFormat="false" ht="13.8" hidden="false" customHeight="false" outlineLevel="0" collapsed="false">
      <c r="A6249" s="0" t="s">
        <v>12</v>
      </c>
      <c r="B6249" s="3" t="s">
        <v>17393</v>
      </c>
      <c r="C6249" s="0" t="s">
        <v>4883</v>
      </c>
      <c r="D6249" s="0" t="s">
        <v>17385</v>
      </c>
      <c r="E6249" s="0" t="s">
        <v>4885</v>
      </c>
      <c r="F6249" s="0" t="n">
        <v>13</v>
      </c>
      <c r="G6249" s="0" t="s">
        <v>17396</v>
      </c>
      <c r="H6249" s="0" t="s">
        <v>17395</v>
      </c>
      <c r="I6249" s="0" t="n">
        <f aca="false">IFERROR(SEARCH("\",H6249),0)</f>
        <v>0</v>
      </c>
    </row>
    <row r="6250" customFormat="false" ht="13.8" hidden="false" customHeight="false" outlineLevel="0" collapsed="false">
      <c r="A6250" s="0" t="s">
        <v>12</v>
      </c>
      <c r="B6250" s="3" t="s">
        <v>17397</v>
      </c>
      <c r="C6250" s="0" t="s">
        <v>4883</v>
      </c>
      <c r="D6250" s="0" t="s">
        <v>17398</v>
      </c>
      <c r="E6250" s="0" t="s">
        <v>4885</v>
      </c>
      <c r="F6250" s="0" t="n">
        <v>1</v>
      </c>
      <c r="G6250" s="0" t="s">
        <v>17399</v>
      </c>
      <c r="H6250" s="0" t="s">
        <v>17400</v>
      </c>
      <c r="I6250" s="0" t="n">
        <f aca="false">IFERROR(SEARCH("\",H6250),0)</f>
        <v>0</v>
      </c>
    </row>
    <row r="6251" customFormat="false" ht="13.8" hidden="false" customHeight="false" outlineLevel="0" collapsed="false">
      <c r="A6251" s="0" t="s">
        <v>12</v>
      </c>
      <c r="B6251" s="3" t="s">
        <v>17397</v>
      </c>
      <c r="C6251" s="0" t="s">
        <v>4883</v>
      </c>
      <c r="D6251" s="0" t="s">
        <v>17398</v>
      </c>
      <c r="E6251" s="0" t="s">
        <v>4885</v>
      </c>
      <c r="F6251" s="0" t="n">
        <v>1</v>
      </c>
      <c r="G6251" s="0" t="s">
        <v>17401</v>
      </c>
      <c r="H6251" s="0" t="s">
        <v>17400</v>
      </c>
      <c r="I6251" s="0" t="n">
        <f aca="false">IFERROR(SEARCH("\",H6251),0)</f>
        <v>0</v>
      </c>
    </row>
    <row r="6252" customFormat="false" ht="13.8" hidden="false" customHeight="false" outlineLevel="0" collapsed="false">
      <c r="A6252" s="0" t="s">
        <v>12</v>
      </c>
      <c r="B6252" s="3" t="s">
        <v>17402</v>
      </c>
      <c r="C6252" s="0" t="s">
        <v>4883</v>
      </c>
      <c r="D6252" s="0" t="s">
        <v>17398</v>
      </c>
      <c r="E6252" s="0" t="s">
        <v>4885</v>
      </c>
      <c r="F6252" s="0" t="n">
        <v>2</v>
      </c>
      <c r="G6252" s="0" t="s">
        <v>17403</v>
      </c>
      <c r="H6252" s="0" t="s">
        <v>17404</v>
      </c>
      <c r="I6252" s="0" t="n">
        <f aca="false">IFERROR(SEARCH("\",H6252),0)</f>
        <v>0</v>
      </c>
    </row>
    <row r="6253" customFormat="false" ht="13.8" hidden="false" customHeight="false" outlineLevel="0" collapsed="false">
      <c r="A6253" s="0" t="s">
        <v>12</v>
      </c>
      <c r="B6253" s="3" t="s">
        <v>17402</v>
      </c>
      <c r="C6253" s="0" t="s">
        <v>4883</v>
      </c>
      <c r="D6253" s="0" t="s">
        <v>17398</v>
      </c>
      <c r="E6253" s="0" t="s">
        <v>4885</v>
      </c>
      <c r="F6253" s="0" t="n">
        <v>2</v>
      </c>
      <c r="G6253" s="0" t="s">
        <v>17405</v>
      </c>
      <c r="H6253" s="0" t="s">
        <v>17404</v>
      </c>
      <c r="I6253" s="0" t="n">
        <f aca="false">IFERROR(SEARCH("\",H6253),0)</f>
        <v>0</v>
      </c>
    </row>
    <row r="6254" customFormat="false" ht="13.8" hidden="false" customHeight="false" outlineLevel="0" collapsed="false">
      <c r="A6254" s="0" t="s">
        <v>12</v>
      </c>
      <c r="B6254" s="3" t="s">
        <v>17406</v>
      </c>
      <c r="C6254" s="0" t="s">
        <v>4883</v>
      </c>
      <c r="D6254" s="0" t="s">
        <v>17398</v>
      </c>
      <c r="E6254" s="0" t="s">
        <v>4885</v>
      </c>
      <c r="F6254" s="0" t="n">
        <v>3</v>
      </c>
      <c r="G6254" s="0" t="s">
        <v>17407</v>
      </c>
      <c r="H6254" s="0" t="s">
        <v>17408</v>
      </c>
      <c r="I6254" s="0" t="n">
        <f aca="false">IFERROR(SEARCH("\",H6254),0)</f>
        <v>0</v>
      </c>
    </row>
    <row r="6255" customFormat="false" ht="13.8" hidden="false" customHeight="false" outlineLevel="0" collapsed="false">
      <c r="A6255" s="0" t="s">
        <v>12</v>
      </c>
      <c r="B6255" s="3" t="s">
        <v>17406</v>
      </c>
      <c r="C6255" s="0" t="s">
        <v>4883</v>
      </c>
      <c r="D6255" s="0" t="s">
        <v>17398</v>
      </c>
      <c r="E6255" s="0" t="s">
        <v>4885</v>
      </c>
      <c r="F6255" s="0" t="n">
        <v>3</v>
      </c>
      <c r="G6255" s="0" t="s">
        <v>17409</v>
      </c>
      <c r="H6255" s="0" t="s">
        <v>17408</v>
      </c>
      <c r="I6255" s="0" t="n">
        <f aca="false">IFERROR(SEARCH("\",H6255),0)</f>
        <v>0</v>
      </c>
    </row>
    <row r="6256" customFormat="false" ht="13.8" hidden="false" customHeight="false" outlineLevel="0" collapsed="false">
      <c r="A6256" s="0" t="s">
        <v>12</v>
      </c>
      <c r="B6256" s="3" t="s">
        <v>17410</v>
      </c>
      <c r="C6256" s="0" t="s">
        <v>4883</v>
      </c>
      <c r="D6256" s="0" t="s">
        <v>17398</v>
      </c>
      <c r="E6256" s="0" t="s">
        <v>4885</v>
      </c>
      <c r="F6256" s="0" t="n">
        <v>4</v>
      </c>
      <c r="G6256" s="0" t="s">
        <v>17411</v>
      </c>
      <c r="H6256" s="0" t="s">
        <v>17412</v>
      </c>
      <c r="I6256" s="0" t="n">
        <f aca="false">IFERROR(SEARCH("\",H6256),0)</f>
        <v>0</v>
      </c>
    </row>
    <row r="6257" customFormat="false" ht="13.8" hidden="false" customHeight="false" outlineLevel="0" collapsed="false">
      <c r="A6257" s="0" t="s">
        <v>12</v>
      </c>
      <c r="B6257" s="3" t="s">
        <v>17410</v>
      </c>
      <c r="C6257" s="0" t="s">
        <v>4883</v>
      </c>
      <c r="D6257" s="0" t="s">
        <v>17398</v>
      </c>
      <c r="E6257" s="0" t="s">
        <v>4885</v>
      </c>
      <c r="F6257" s="0" t="n">
        <v>4</v>
      </c>
      <c r="G6257" s="0" t="s">
        <v>17413</v>
      </c>
      <c r="H6257" s="0" t="s">
        <v>17412</v>
      </c>
      <c r="I6257" s="0" t="n">
        <f aca="false">IFERROR(SEARCH("\",H6257),0)</f>
        <v>0</v>
      </c>
    </row>
    <row r="6258" customFormat="false" ht="13.8" hidden="false" customHeight="false" outlineLevel="0" collapsed="false">
      <c r="A6258" s="0" t="s">
        <v>12</v>
      </c>
      <c r="B6258" s="3" t="s">
        <v>17414</v>
      </c>
      <c r="C6258" s="0" t="s">
        <v>4883</v>
      </c>
      <c r="D6258" s="0" t="s">
        <v>17398</v>
      </c>
      <c r="E6258" s="0" t="s">
        <v>4885</v>
      </c>
      <c r="F6258" s="0" t="n">
        <v>5</v>
      </c>
      <c r="G6258" s="0" t="s">
        <v>17415</v>
      </c>
      <c r="H6258" s="0" t="s">
        <v>17416</v>
      </c>
      <c r="I6258" s="0" t="n">
        <f aca="false">IFERROR(SEARCH("\",H6258),0)</f>
        <v>0</v>
      </c>
    </row>
    <row r="6259" customFormat="false" ht="13.8" hidden="false" customHeight="false" outlineLevel="0" collapsed="false">
      <c r="A6259" s="0" t="s">
        <v>12</v>
      </c>
      <c r="B6259" s="3" t="s">
        <v>17414</v>
      </c>
      <c r="C6259" s="0" t="s">
        <v>4883</v>
      </c>
      <c r="D6259" s="0" t="s">
        <v>17398</v>
      </c>
      <c r="E6259" s="0" t="s">
        <v>4885</v>
      </c>
      <c r="F6259" s="0" t="n">
        <v>5</v>
      </c>
      <c r="G6259" s="0" t="s">
        <v>17417</v>
      </c>
      <c r="H6259" s="0" t="s">
        <v>17416</v>
      </c>
      <c r="I6259" s="0" t="n">
        <f aca="false">IFERROR(SEARCH("\",H6259),0)</f>
        <v>0</v>
      </c>
    </row>
    <row r="6260" customFormat="false" ht="13.8" hidden="false" customHeight="false" outlineLevel="0" collapsed="false">
      <c r="A6260" s="0" t="s">
        <v>12</v>
      </c>
      <c r="B6260" s="3" t="s">
        <v>17418</v>
      </c>
      <c r="C6260" s="0" t="s">
        <v>4883</v>
      </c>
      <c r="D6260" s="0" t="s">
        <v>17398</v>
      </c>
      <c r="E6260" s="0" t="s">
        <v>4885</v>
      </c>
      <c r="F6260" s="0" t="n">
        <v>7</v>
      </c>
      <c r="G6260" s="0" t="s">
        <v>17419</v>
      </c>
      <c r="H6260" s="0" t="s">
        <v>17420</v>
      </c>
      <c r="I6260" s="0" t="n">
        <f aca="false">IFERROR(SEARCH("\",H6260),0)</f>
        <v>0</v>
      </c>
    </row>
    <row r="6261" customFormat="false" ht="13.8" hidden="false" customHeight="false" outlineLevel="0" collapsed="false">
      <c r="A6261" s="0" t="s">
        <v>12</v>
      </c>
      <c r="B6261" s="3" t="s">
        <v>17418</v>
      </c>
      <c r="C6261" s="0" t="s">
        <v>4883</v>
      </c>
      <c r="D6261" s="0" t="s">
        <v>17398</v>
      </c>
      <c r="E6261" s="0" t="s">
        <v>4885</v>
      </c>
      <c r="F6261" s="0" t="n">
        <v>7</v>
      </c>
      <c r="G6261" s="0" t="s">
        <v>17421</v>
      </c>
      <c r="H6261" s="0" t="s">
        <v>17420</v>
      </c>
      <c r="I6261" s="0" t="n">
        <f aca="false">IFERROR(SEARCH("\",H6261),0)</f>
        <v>0</v>
      </c>
    </row>
    <row r="6262" customFormat="false" ht="13.8" hidden="false" customHeight="false" outlineLevel="0" collapsed="false">
      <c r="A6262" s="0" t="s">
        <v>12</v>
      </c>
      <c r="B6262" s="3" t="s">
        <v>17422</v>
      </c>
      <c r="C6262" s="0" t="s">
        <v>4883</v>
      </c>
      <c r="D6262" s="0" t="s">
        <v>17398</v>
      </c>
      <c r="E6262" s="0" t="s">
        <v>4885</v>
      </c>
      <c r="F6262" s="0" t="n">
        <v>8</v>
      </c>
      <c r="G6262" s="0" t="s">
        <v>17423</v>
      </c>
      <c r="H6262" s="0" t="s">
        <v>17424</v>
      </c>
      <c r="I6262" s="0" t="n">
        <f aca="false">IFERROR(SEARCH("\",H6262),0)</f>
        <v>0</v>
      </c>
    </row>
    <row r="6263" customFormat="false" ht="13.8" hidden="false" customHeight="false" outlineLevel="0" collapsed="false">
      <c r="A6263" s="0" t="s">
        <v>12</v>
      </c>
      <c r="B6263" s="3" t="s">
        <v>17422</v>
      </c>
      <c r="C6263" s="0" t="s">
        <v>4883</v>
      </c>
      <c r="D6263" s="0" t="s">
        <v>17398</v>
      </c>
      <c r="E6263" s="0" t="s">
        <v>4885</v>
      </c>
      <c r="F6263" s="0" t="n">
        <v>8</v>
      </c>
      <c r="G6263" s="0" t="s">
        <v>17425</v>
      </c>
      <c r="H6263" s="0" t="s">
        <v>17424</v>
      </c>
      <c r="I6263" s="0" t="n">
        <f aca="false">IFERROR(SEARCH("\",H6263),0)</f>
        <v>0</v>
      </c>
    </row>
    <row r="6264" customFormat="false" ht="13.8" hidden="false" customHeight="false" outlineLevel="0" collapsed="false">
      <c r="A6264" s="0" t="s">
        <v>12</v>
      </c>
      <c r="B6264" s="3" t="s">
        <v>12574</v>
      </c>
      <c r="C6264" s="0" t="s">
        <v>4883</v>
      </c>
      <c r="D6264" s="0" t="s">
        <v>17398</v>
      </c>
      <c r="E6264" s="0" t="s">
        <v>4885</v>
      </c>
      <c r="F6264" s="0" t="n">
        <v>9</v>
      </c>
      <c r="G6264" s="0" t="s">
        <v>17426</v>
      </c>
      <c r="H6264" s="0" t="s">
        <v>17427</v>
      </c>
      <c r="I6264" s="0" t="n">
        <f aca="false">IFERROR(SEARCH("\",H6264),0)</f>
        <v>0</v>
      </c>
    </row>
    <row r="6265" customFormat="false" ht="13.8" hidden="false" customHeight="false" outlineLevel="0" collapsed="false">
      <c r="A6265" s="0" t="s">
        <v>12</v>
      </c>
      <c r="B6265" s="3" t="s">
        <v>12574</v>
      </c>
      <c r="C6265" s="0" t="s">
        <v>4883</v>
      </c>
      <c r="D6265" s="0" t="s">
        <v>17398</v>
      </c>
      <c r="E6265" s="0" t="s">
        <v>4885</v>
      </c>
      <c r="F6265" s="0" t="n">
        <v>9</v>
      </c>
      <c r="G6265" s="0" t="s">
        <v>17428</v>
      </c>
      <c r="H6265" s="0" t="s">
        <v>17427</v>
      </c>
      <c r="I6265" s="0" t="n">
        <f aca="false">IFERROR(SEARCH("\",H6265),0)</f>
        <v>0</v>
      </c>
    </row>
    <row r="6266" customFormat="false" ht="13.8" hidden="false" customHeight="false" outlineLevel="0" collapsed="false">
      <c r="A6266" s="0" t="s">
        <v>12</v>
      </c>
      <c r="B6266" s="3" t="s">
        <v>17354</v>
      </c>
      <c r="C6266" s="0" t="s">
        <v>4883</v>
      </c>
      <c r="D6266" s="0" t="s">
        <v>17398</v>
      </c>
      <c r="E6266" s="0" t="s">
        <v>4885</v>
      </c>
      <c r="F6266" s="0" t="n">
        <v>10</v>
      </c>
      <c r="G6266" s="0" t="s">
        <v>17429</v>
      </c>
      <c r="H6266" s="0" t="s">
        <v>17430</v>
      </c>
      <c r="I6266" s="0" t="n">
        <f aca="false">IFERROR(SEARCH("\",H6266),0)</f>
        <v>0</v>
      </c>
    </row>
    <row r="6267" customFormat="false" ht="13.8" hidden="false" customHeight="false" outlineLevel="0" collapsed="false">
      <c r="A6267" s="0" t="s">
        <v>12</v>
      </c>
      <c r="B6267" s="3" t="s">
        <v>17354</v>
      </c>
      <c r="C6267" s="0" t="s">
        <v>4883</v>
      </c>
      <c r="D6267" s="0" t="s">
        <v>17398</v>
      </c>
      <c r="E6267" s="0" t="s">
        <v>4885</v>
      </c>
      <c r="F6267" s="0" t="n">
        <v>10</v>
      </c>
      <c r="G6267" s="0" t="s">
        <v>17431</v>
      </c>
      <c r="H6267" s="0" t="s">
        <v>17430</v>
      </c>
      <c r="I6267" s="0" t="n">
        <f aca="false">IFERROR(SEARCH("\",H6267),0)</f>
        <v>0</v>
      </c>
    </row>
    <row r="6268" customFormat="false" ht="13.8" hidden="false" customHeight="false" outlineLevel="0" collapsed="false">
      <c r="A6268" s="0" t="s">
        <v>12</v>
      </c>
      <c r="B6268" s="3" t="s">
        <v>4131</v>
      </c>
      <c r="C6268" s="0" t="s">
        <v>4883</v>
      </c>
      <c r="D6268" s="0" t="s">
        <v>17398</v>
      </c>
      <c r="E6268" s="0" t="s">
        <v>4885</v>
      </c>
      <c r="F6268" s="0" t="n">
        <v>11</v>
      </c>
      <c r="G6268" s="0" t="s">
        <v>17432</v>
      </c>
      <c r="H6268" s="0" t="s">
        <v>17433</v>
      </c>
      <c r="I6268" s="0" t="n">
        <f aca="false">IFERROR(SEARCH("\",H6268),0)</f>
        <v>0</v>
      </c>
    </row>
    <row r="6269" customFormat="false" ht="13.8" hidden="false" customHeight="false" outlineLevel="0" collapsed="false">
      <c r="A6269" s="0" t="s">
        <v>12</v>
      </c>
      <c r="B6269" s="3" t="s">
        <v>4131</v>
      </c>
      <c r="C6269" s="0" t="s">
        <v>4883</v>
      </c>
      <c r="D6269" s="0" t="s">
        <v>17398</v>
      </c>
      <c r="E6269" s="0" t="s">
        <v>4885</v>
      </c>
      <c r="F6269" s="0" t="n">
        <v>11</v>
      </c>
      <c r="G6269" s="0" t="s">
        <v>17434</v>
      </c>
      <c r="H6269" s="0" t="s">
        <v>17433</v>
      </c>
      <c r="I6269" s="0" t="n">
        <f aca="false">IFERROR(SEARCH("\",H6269),0)</f>
        <v>0</v>
      </c>
    </row>
    <row r="6270" customFormat="false" ht="13.8" hidden="false" customHeight="false" outlineLevel="0" collapsed="false">
      <c r="A6270" s="0" t="s">
        <v>12</v>
      </c>
      <c r="B6270" s="3" t="s">
        <v>17435</v>
      </c>
      <c r="C6270" s="0" t="s">
        <v>4883</v>
      </c>
      <c r="D6270" s="0" t="s">
        <v>17398</v>
      </c>
      <c r="E6270" s="0" t="s">
        <v>4885</v>
      </c>
      <c r="F6270" s="0" t="n">
        <v>12</v>
      </c>
      <c r="G6270" s="0" t="s">
        <v>17436</v>
      </c>
      <c r="H6270" s="0" t="s">
        <v>17437</v>
      </c>
      <c r="I6270" s="0" t="n">
        <f aca="false">IFERROR(SEARCH("\",H6270),0)</f>
        <v>0</v>
      </c>
    </row>
    <row r="6271" customFormat="false" ht="13.8" hidden="false" customHeight="false" outlineLevel="0" collapsed="false">
      <c r="A6271" s="0" t="s">
        <v>12</v>
      </c>
      <c r="B6271" s="3" t="s">
        <v>17435</v>
      </c>
      <c r="C6271" s="0" t="s">
        <v>4883</v>
      </c>
      <c r="D6271" s="0" t="s">
        <v>17398</v>
      </c>
      <c r="E6271" s="0" t="s">
        <v>4885</v>
      </c>
      <c r="F6271" s="0" t="n">
        <v>12</v>
      </c>
      <c r="G6271" s="0" t="s">
        <v>17438</v>
      </c>
      <c r="H6271" s="0" t="s">
        <v>17437</v>
      </c>
      <c r="I6271" s="0" t="n">
        <f aca="false">IFERROR(SEARCH("\",H6271),0)</f>
        <v>0</v>
      </c>
    </row>
    <row r="6272" customFormat="false" ht="13.8" hidden="false" customHeight="false" outlineLevel="0" collapsed="false">
      <c r="A6272" s="0" t="s">
        <v>12</v>
      </c>
      <c r="B6272" s="3" t="s">
        <v>17439</v>
      </c>
      <c r="C6272" s="0" t="s">
        <v>5383</v>
      </c>
      <c r="D6272" s="0" t="s">
        <v>17440</v>
      </c>
      <c r="E6272" s="0" t="s">
        <v>263</v>
      </c>
      <c r="F6272" s="0" t="n">
        <v>1</v>
      </c>
      <c r="G6272" s="0" t="s">
        <v>17441</v>
      </c>
      <c r="H6272" s="0" t="s">
        <v>17442</v>
      </c>
      <c r="I6272" s="0" t="n">
        <f aca="false">IFERROR(SEARCH("\",H6272),0)</f>
        <v>0</v>
      </c>
    </row>
    <row r="6273" customFormat="false" ht="13.8" hidden="false" customHeight="false" outlineLevel="0" collapsed="false">
      <c r="A6273" s="0" t="s">
        <v>12</v>
      </c>
      <c r="B6273" s="3" t="s">
        <v>17443</v>
      </c>
      <c r="C6273" s="0" t="s">
        <v>14757</v>
      </c>
      <c r="D6273" s="0" t="s">
        <v>17444</v>
      </c>
      <c r="E6273" s="0" t="s">
        <v>218</v>
      </c>
      <c r="F6273" s="0" t="n">
        <v>1</v>
      </c>
      <c r="G6273" s="0" t="s">
        <v>17445</v>
      </c>
      <c r="H6273" s="0" t="s">
        <v>17446</v>
      </c>
      <c r="I6273" s="0" t="n">
        <f aca="false">IFERROR(SEARCH("\",H6273),0)</f>
        <v>0</v>
      </c>
    </row>
    <row r="6274" customFormat="false" ht="13.8" hidden="false" customHeight="false" outlineLevel="0" collapsed="false">
      <c r="A6274" s="0" t="s">
        <v>12</v>
      </c>
      <c r="B6274" s="3" t="s">
        <v>17443</v>
      </c>
      <c r="C6274" s="0" t="s">
        <v>14757</v>
      </c>
      <c r="D6274" s="0" t="s">
        <v>17444</v>
      </c>
      <c r="E6274" s="0" t="s">
        <v>218</v>
      </c>
      <c r="F6274" s="0" t="n">
        <v>1</v>
      </c>
      <c r="G6274" s="0" t="s">
        <v>17447</v>
      </c>
      <c r="H6274" s="0" t="s">
        <v>17446</v>
      </c>
      <c r="I6274" s="0" t="n">
        <f aca="false">IFERROR(SEARCH("\",H6274),0)</f>
        <v>0</v>
      </c>
    </row>
    <row r="6275" customFormat="false" ht="13.8" hidden="false" customHeight="false" outlineLevel="0" collapsed="false">
      <c r="A6275" s="0" t="s">
        <v>12</v>
      </c>
      <c r="B6275" s="3" t="s">
        <v>17448</v>
      </c>
      <c r="C6275" s="0" t="s">
        <v>14757</v>
      </c>
      <c r="D6275" s="0" t="s">
        <v>17444</v>
      </c>
      <c r="E6275" s="0" t="s">
        <v>218</v>
      </c>
      <c r="F6275" s="0" t="n">
        <v>2</v>
      </c>
      <c r="G6275" s="0" t="s">
        <v>17449</v>
      </c>
      <c r="H6275" s="0" t="s">
        <v>17450</v>
      </c>
      <c r="I6275" s="0" t="n">
        <f aca="false">IFERROR(SEARCH("\",H6275),0)</f>
        <v>0</v>
      </c>
    </row>
    <row r="6276" customFormat="false" ht="13.8" hidden="false" customHeight="false" outlineLevel="0" collapsed="false">
      <c r="A6276" s="0" t="s">
        <v>12</v>
      </c>
      <c r="B6276" s="3" t="s">
        <v>17448</v>
      </c>
      <c r="C6276" s="0" t="s">
        <v>14757</v>
      </c>
      <c r="D6276" s="0" t="s">
        <v>17444</v>
      </c>
      <c r="E6276" s="0" t="s">
        <v>218</v>
      </c>
      <c r="F6276" s="0" t="n">
        <v>2</v>
      </c>
      <c r="G6276" s="0" t="s">
        <v>17451</v>
      </c>
      <c r="H6276" s="0" t="s">
        <v>17450</v>
      </c>
      <c r="I6276" s="0" t="n">
        <f aca="false">IFERROR(SEARCH("\",H6276),0)</f>
        <v>0</v>
      </c>
    </row>
    <row r="6277" customFormat="false" ht="13.8" hidden="false" customHeight="false" outlineLevel="0" collapsed="false">
      <c r="A6277" s="0" t="s">
        <v>12</v>
      </c>
      <c r="B6277" s="3" t="s">
        <v>17452</v>
      </c>
      <c r="C6277" s="0" t="s">
        <v>14757</v>
      </c>
      <c r="D6277" s="0" t="s">
        <v>17444</v>
      </c>
      <c r="E6277" s="0" t="s">
        <v>218</v>
      </c>
      <c r="F6277" s="0" t="n">
        <v>4</v>
      </c>
      <c r="G6277" s="0" t="s">
        <v>17453</v>
      </c>
      <c r="H6277" s="0" t="s">
        <v>17454</v>
      </c>
      <c r="I6277" s="0" t="n">
        <f aca="false">IFERROR(SEARCH("\",H6277),0)</f>
        <v>0</v>
      </c>
    </row>
    <row r="6278" customFormat="false" ht="13.8" hidden="false" customHeight="false" outlineLevel="0" collapsed="false">
      <c r="A6278" s="0" t="s">
        <v>12</v>
      </c>
      <c r="B6278" s="3" t="s">
        <v>17452</v>
      </c>
      <c r="C6278" s="0" t="s">
        <v>14757</v>
      </c>
      <c r="D6278" s="0" t="s">
        <v>17444</v>
      </c>
      <c r="E6278" s="0" t="s">
        <v>218</v>
      </c>
      <c r="F6278" s="0" t="n">
        <v>4</v>
      </c>
      <c r="G6278" s="0" t="s">
        <v>17455</v>
      </c>
      <c r="H6278" s="0" t="s">
        <v>17454</v>
      </c>
      <c r="I6278" s="0" t="n">
        <f aca="false">IFERROR(SEARCH("\",H6278),0)</f>
        <v>0</v>
      </c>
    </row>
    <row r="6279" customFormat="false" ht="13.8" hidden="false" customHeight="false" outlineLevel="0" collapsed="false">
      <c r="A6279" s="0" t="s">
        <v>12</v>
      </c>
      <c r="B6279" s="3" t="s">
        <v>17456</v>
      </c>
      <c r="C6279" s="0" t="s">
        <v>14757</v>
      </c>
      <c r="D6279" s="0" t="s">
        <v>17444</v>
      </c>
      <c r="E6279" s="0" t="s">
        <v>218</v>
      </c>
      <c r="F6279" s="0" t="n">
        <v>5</v>
      </c>
      <c r="G6279" s="0" t="s">
        <v>17457</v>
      </c>
      <c r="H6279" s="0" t="s">
        <v>17458</v>
      </c>
      <c r="I6279" s="0" t="n">
        <f aca="false">IFERROR(SEARCH("\",H6279),0)</f>
        <v>0</v>
      </c>
    </row>
    <row r="6280" customFormat="false" ht="13.8" hidden="false" customHeight="false" outlineLevel="0" collapsed="false">
      <c r="A6280" s="0" t="s">
        <v>12</v>
      </c>
      <c r="B6280" s="3" t="s">
        <v>17456</v>
      </c>
      <c r="C6280" s="0" t="s">
        <v>14757</v>
      </c>
      <c r="D6280" s="0" t="s">
        <v>17444</v>
      </c>
      <c r="E6280" s="0" t="s">
        <v>218</v>
      </c>
      <c r="F6280" s="0" t="n">
        <v>5</v>
      </c>
      <c r="G6280" s="0" t="s">
        <v>17459</v>
      </c>
      <c r="H6280" s="0" t="s">
        <v>17458</v>
      </c>
      <c r="I6280" s="0" t="n">
        <f aca="false">IFERROR(SEARCH("\",H6280),0)</f>
        <v>0</v>
      </c>
    </row>
    <row r="6281" customFormat="false" ht="13.8" hidden="false" customHeight="false" outlineLevel="0" collapsed="false">
      <c r="A6281" s="0" t="s">
        <v>12</v>
      </c>
      <c r="B6281" s="3" t="s">
        <v>17460</v>
      </c>
      <c r="C6281" s="0" t="s">
        <v>14757</v>
      </c>
      <c r="D6281" s="0" t="s">
        <v>17444</v>
      </c>
      <c r="E6281" s="0" t="s">
        <v>218</v>
      </c>
      <c r="F6281" s="0" t="n">
        <v>6</v>
      </c>
      <c r="G6281" s="0" t="s">
        <v>17461</v>
      </c>
      <c r="H6281" s="0" t="s">
        <v>17462</v>
      </c>
      <c r="I6281" s="0" t="n">
        <f aca="false">IFERROR(SEARCH("\",H6281),0)</f>
        <v>0</v>
      </c>
    </row>
    <row r="6282" customFormat="false" ht="13.8" hidden="false" customHeight="false" outlineLevel="0" collapsed="false">
      <c r="A6282" s="0" t="s">
        <v>12</v>
      </c>
      <c r="B6282" s="3" t="s">
        <v>17460</v>
      </c>
      <c r="C6282" s="0" t="s">
        <v>14757</v>
      </c>
      <c r="D6282" s="0" t="s">
        <v>17444</v>
      </c>
      <c r="E6282" s="0" t="s">
        <v>218</v>
      </c>
      <c r="F6282" s="0" t="n">
        <v>6</v>
      </c>
      <c r="G6282" s="0" t="s">
        <v>17463</v>
      </c>
      <c r="H6282" s="0" t="s">
        <v>17462</v>
      </c>
      <c r="I6282" s="0" t="n">
        <f aca="false">IFERROR(SEARCH("\",H6282),0)</f>
        <v>0</v>
      </c>
    </row>
    <row r="6283" customFormat="false" ht="13.8" hidden="false" customHeight="false" outlineLevel="0" collapsed="false">
      <c r="A6283" s="0" t="s">
        <v>12</v>
      </c>
      <c r="B6283" s="3" t="s">
        <v>17464</v>
      </c>
      <c r="C6283" s="0" t="s">
        <v>14757</v>
      </c>
      <c r="D6283" s="0" t="s">
        <v>17444</v>
      </c>
      <c r="E6283" s="0" t="s">
        <v>218</v>
      </c>
      <c r="F6283" s="0" t="n">
        <v>7</v>
      </c>
      <c r="G6283" s="0" t="s">
        <v>17465</v>
      </c>
      <c r="H6283" s="0" t="s">
        <v>17466</v>
      </c>
      <c r="I6283" s="0" t="n">
        <f aca="false">IFERROR(SEARCH("\",H6283),0)</f>
        <v>0</v>
      </c>
    </row>
    <row r="6284" customFormat="false" ht="13.8" hidden="false" customHeight="false" outlineLevel="0" collapsed="false">
      <c r="A6284" s="0" t="s">
        <v>12</v>
      </c>
      <c r="B6284" s="3" t="s">
        <v>17464</v>
      </c>
      <c r="C6284" s="0" t="s">
        <v>14757</v>
      </c>
      <c r="D6284" s="0" t="s">
        <v>17444</v>
      </c>
      <c r="E6284" s="0" t="s">
        <v>218</v>
      </c>
      <c r="F6284" s="0" t="n">
        <v>7</v>
      </c>
      <c r="G6284" s="0" t="s">
        <v>17467</v>
      </c>
      <c r="H6284" s="0" t="s">
        <v>17466</v>
      </c>
      <c r="I6284" s="0" t="n">
        <f aca="false">IFERROR(SEARCH("\",H6284),0)</f>
        <v>0</v>
      </c>
    </row>
    <row r="6285" customFormat="false" ht="13.8" hidden="false" customHeight="false" outlineLevel="0" collapsed="false">
      <c r="A6285" s="0" t="s">
        <v>12</v>
      </c>
      <c r="B6285" s="3" t="s">
        <v>17468</v>
      </c>
      <c r="C6285" s="0" t="s">
        <v>14757</v>
      </c>
      <c r="D6285" s="0" t="s">
        <v>17444</v>
      </c>
      <c r="E6285" s="0" t="s">
        <v>218</v>
      </c>
      <c r="F6285" s="0" t="n">
        <v>8</v>
      </c>
      <c r="G6285" s="0" t="s">
        <v>17469</v>
      </c>
      <c r="H6285" s="0" t="s">
        <v>17470</v>
      </c>
      <c r="I6285" s="0" t="n">
        <f aca="false">IFERROR(SEARCH("\",H6285),0)</f>
        <v>0</v>
      </c>
    </row>
    <row r="6286" customFormat="false" ht="13.8" hidden="false" customHeight="false" outlineLevel="0" collapsed="false">
      <c r="A6286" s="0" t="s">
        <v>12</v>
      </c>
      <c r="B6286" s="3" t="s">
        <v>17468</v>
      </c>
      <c r="C6286" s="0" t="s">
        <v>14757</v>
      </c>
      <c r="D6286" s="0" t="s">
        <v>17444</v>
      </c>
      <c r="E6286" s="0" t="s">
        <v>218</v>
      </c>
      <c r="F6286" s="0" t="n">
        <v>8</v>
      </c>
      <c r="G6286" s="0" t="s">
        <v>17471</v>
      </c>
      <c r="H6286" s="0" t="s">
        <v>17470</v>
      </c>
      <c r="I6286" s="0" t="n">
        <f aca="false">IFERROR(SEARCH("\",H6286),0)</f>
        <v>0</v>
      </c>
    </row>
    <row r="6287" customFormat="false" ht="13.8" hidden="false" customHeight="false" outlineLevel="0" collapsed="false">
      <c r="A6287" s="0" t="s">
        <v>12</v>
      </c>
      <c r="B6287" s="3" t="s">
        <v>17472</v>
      </c>
      <c r="C6287" s="0" t="s">
        <v>14757</v>
      </c>
      <c r="D6287" s="0" t="s">
        <v>17444</v>
      </c>
      <c r="E6287" s="0" t="s">
        <v>218</v>
      </c>
      <c r="F6287" s="0" t="n">
        <v>9</v>
      </c>
      <c r="G6287" s="0" t="s">
        <v>17473</v>
      </c>
      <c r="H6287" s="0" t="s">
        <v>17474</v>
      </c>
      <c r="I6287" s="0" t="n">
        <f aca="false">IFERROR(SEARCH("\",H6287),0)</f>
        <v>0</v>
      </c>
    </row>
    <row r="6288" customFormat="false" ht="13.8" hidden="false" customHeight="false" outlineLevel="0" collapsed="false">
      <c r="A6288" s="0" t="s">
        <v>12</v>
      </c>
      <c r="B6288" s="3" t="s">
        <v>17472</v>
      </c>
      <c r="C6288" s="0" t="s">
        <v>14757</v>
      </c>
      <c r="D6288" s="0" t="s">
        <v>17444</v>
      </c>
      <c r="E6288" s="0" t="s">
        <v>218</v>
      </c>
      <c r="F6288" s="0" t="n">
        <v>9</v>
      </c>
      <c r="G6288" s="0" t="s">
        <v>17475</v>
      </c>
      <c r="H6288" s="0" t="s">
        <v>17474</v>
      </c>
      <c r="I6288" s="0" t="n">
        <f aca="false">IFERROR(SEARCH("\",H6288),0)</f>
        <v>0</v>
      </c>
    </row>
    <row r="6289" customFormat="false" ht="13.8" hidden="false" customHeight="false" outlineLevel="0" collapsed="false">
      <c r="A6289" s="0" t="s">
        <v>12</v>
      </c>
      <c r="B6289" s="3" t="s">
        <v>17476</v>
      </c>
      <c r="C6289" s="0" t="s">
        <v>14757</v>
      </c>
      <c r="D6289" s="0" t="s">
        <v>17444</v>
      </c>
      <c r="E6289" s="0" t="s">
        <v>218</v>
      </c>
      <c r="F6289" s="0" t="n">
        <v>10</v>
      </c>
      <c r="G6289" s="0" t="s">
        <v>17477</v>
      </c>
      <c r="H6289" s="0" t="s">
        <v>17478</v>
      </c>
      <c r="I6289" s="0" t="n">
        <f aca="false">IFERROR(SEARCH("\",H6289),0)</f>
        <v>0</v>
      </c>
    </row>
    <row r="6290" customFormat="false" ht="13.8" hidden="false" customHeight="false" outlineLevel="0" collapsed="false">
      <c r="A6290" s="0" t="s">
        <v>12</v>
      </c>
      <c r="B6290" s="3" t="s">
        <v>17476</v>
      </c>
      <c r="C6290" s="0" t="s">
        <v>14757</v>
      </c>
      <c r="D6290" s="0" t="s">
        <v>17444</v>
      </c>
      <c r="E6290" s="0" t="s">
        <v>218</v>
      </c>
      <c r="F6290" s="0" t="n">
        <v>10</v>
      </c>
      <c r="G6290" s="0" t="s">
        <v>17479</v>
      </c>
      <c r="H6290" s="0" t="s">
        <v>17478</v>
      </c>
      <c r="I6290" s="0" t="n">
        <f aca="false">IFERROR(SEARCH("\",H6290),0)</f>
        <v>0</v>
      </c>
    </row>
    <row r="6291" customFormat="false" ht="13.8" hidden="false" customHeight="false" outlineLevel="0" collapsed="false">
      <c r="A6291" s="0" t="s">
        <v>12</v>
      </c>
      <c r="B6291" s="3" t="s">
        <v>17480</v>
      </c>
      <c r="C6291" s="0" t="s">
        <v>14757</v>
      </c>
      <c r="D6291" s="0" t="s">
        <v>17444</v>
      </c>
      <c r="E6291" s="0" t="s">
        <v>218</v>
      </c>
      <c r="F6291" s="0" t="n">
        <v>11</v>
      </c>
      <c r="G6291" s="0" t="s">
        <v>17481</v>
      </c>
      <c r="H6291" s="0" t="s">
        <v>17482</v>
      </c>
      <c r="I6291" s="0" t="n">
        <f aca="false">IFERROR(SEARCH("\",H6291),0)</f>
        <v>0</v>
      </c>
    </row>
    <row r="6292" customFormat="false" ht="13.8" hidden="false" customHeight="false" outlineLevel="0" collapsed="false">
      <c r="A6292" s="0" t="s">
        <v>12</v>
      </c>
      <c r="B6292" s="3" t="s">
        <v>17480</v>
      </c>
      <c r="C6292" s="0" t="s">
        <v>14757</v>
      </c>
      <c r="D6292" s="0" t="s">
        <v>17444</v>
      </c>
      <c r="E6292" s="0" t="s">
        <v>218</v>
      </c>
      <c r="F6292" s="0" t="n">
        <v>11</v>
      </c>
      <c r="G6292" s="0" t="s">
        <v>17483</v>
      </c>
      <c r="H6292" s="0" t="s">
        <v>17482</v>
      </c>
      <c r="I6292" s="0" t="n">
        <f aca="false">IFERROR(SEARCH("\",H6292),0)</f>
        <v>0</v>
      </c>
    </row>
    <row r="6293" customFormat="false" ht="13.8" hidden="false" customHeight="false" outlineLevel="0" collapsed="false">
      <c r="A6293" s="0" t="s">
        <v>12</v>
      </c>
      <c r="B6293" s="3" t="s">
        <v>17484</v>
      </c>
      <c r="C6293" s="0" t="s">
        <v>14757</v>
      </c>
      <c r="D6293" s="0" t="s">
        <v>17444</v>
      </c>
      <c r="E6293" s="0" t="s">
        <v>218</v>
      </c>
      <c r="F6293" s="0" t="n">
        <v>12</v>
      </c>
      <c r="G6293" s="0" t="s">
        <v>17485</v>
      </c>
      <c r="H6293" s="0" t="s">
        <v>17486</v>
      </c>
      <c r="I6293" s="0" t="n">
        <f aca="false">IFERROR(SEARCH("\",H6293),0)</f>
        <v>0</v>
      </c>
    </row>
    <row r="6294" customFormat="false" ht="13.8" hidden="false" customHeight="false" outlineLevel="0" collapsed="false">
      <c r="A6294" s="0" t="s">
        <v>12</v>
      </c>
      <c r="B6294" s="3" t="s">
        <v>17484</v>
      </c>
      <c r="C6294" s="0" t="s">
        <v>14757</v>
      </c>
      <c r="D6294" s="0" t="s">
        <v>17444</v>
      </c>
      <c r="E6294" s="0" t="s">
        <v>218</v>
      </c>
      <c r="F6294" s="0" t="n">
        <v>12</v>
      </c>
      <c r="G6294" s="0" t="s">
        <v>17487</v>
      </c>
      <c r="H6294" s="0" t="s">
        <v>17486</v>
      </c>
      <c r="I6294" s="0" t="n">
        <f aca="false">IFERROR(SEARCH("\",H6294),0)</f>
        <v>0</v>
      </c>
    </row>
    <row r="6295" customFormat="false" ht="13.8" hidden="false" customHeight="false" outlineLevel="0" collapsed="false">
      <c r="A6295" s="0" t="s">
        <v>12</v>
      </c>
      <c r="B6295" s="3" t="s">
        <v>17488</v>
      </c>
      <c r="C6295" s="0" t="s">
        <v>14757</v>
      </c>
      <c r="D6295" s="0" t="s">
        <v>17444</v>
      </c>
      <c r="E6295" s="0" t="s">
        <v>218</v>
      </c>
      <c r="F6295" s="0" t="n">
        <v>13</v>
      </c>
      <c r="G6295" s="0" t="s">
        <v>17489</v>
      </c>
      <c r="H6295" s="0" t="s">
        <v>17490</v>
      </c>
      <c r="I6295" s="0" t="n">
        <f aca="false">IFERROR(SEARCH("\",H6295),0)</f>
        <v>0</v>
      </c>
    </row>
    <row r="6296" customFormat="false" ht="13.8" hidden="false" customHeight="false" outlineLevel="0" collapsed="false">
      <c r="A6296" s="0" t="s">
        <v>12</v>
      </c>
      <c r="B6296" s="3" t="s">
        <v>17488</v>
      </c>
      <c r="C6296" s="0" t="s">
        <v>14757</v>
      </c>
      <c r="D6296" s="0" t="s">
        <v>17444</v>
      </c>
      <c r="E6296" s="0" t="s">
        <v>218</v>
      </c>
      <c r="F6296" s="0" t="n">
        <v>13</v>
      </c>
      <c r="G6296" s="0" t="s">
        <v>17491</v>
      </c>
      <c r="H6296" s="0" t="s">
        <v>17490</v>
      </c>
      <c r="I6296" s="0" t="n">
        <f aca="false">IFERROR(SEARCH("\",H6296),0)</f>
        <v>0</v>
      </c>
    </row>
    <row r="6297" customFormat="false" ht="13.8" hidden="false" customHeight="false" outlineLevel="0" collapsed="false">
      <c r="A6297" s="0" t="s">
        <v>12</v>
      </c>
      <c r="B6297" s="3" t="s">
        <v>17492</v>
      </c>
      <c r="C6297" s="0" t="s">
        <v>14757</v>
      </c>
      <c r="D6297" s="0" t="s">
        <v>17444</v>
      </c>
      <c r="E6297" s="0" t="s">
        <v>218</v>
      </c>
      <c r="F6297" s="0" t="n">
        <v>14</v>
      </c>
      <c r="G6297" s="0" t="s">
        <v>17493</v>
      </c>
      <c r="H6297" s="0" t="s">
        <v>17494</v>
      </c>
      <c r="I6297" s="0" t="n">
        <f aca="false">IFERROR(SEARCH("\",H6297),0)</f>
        <v>0</v>
      </c>
    </row>
    <row r="6298" customFormat="false" ht="13.8" hidden="false" customHeight="false" outlineLevel="0" collapsed="false">
      <c r="A6298" s="0" t="s">
        <v>12</v>
      </c>
      <c r="B6298" s="3" t="s">
        <v>17492</v>
      </c>
      <c r="C6298" s="0" t="s">
        <v>14757</v>
      </c>
      <c r="D6298" s="0" t="s">
        <v>17444</v>
      </c>
      <c r="E6298" s="0" t="s">
        <v>218</v>
      </c>
      <c r="F6298" s="0" t="n">
        <v>14</v>
      </c>
      <c r="G6298" s="0" t="s">
        <v>17495</v>
      </c>
      <c r="H6298" s="0" t="s">
        <v>17494</v>
      </c>
      <c r="I6298" s="0" t="n">
        <f aca="false">IFERROR(SEARCH("\",H6298),0)</f>
        <v>0</v>
      </c>
    </row>
    <row r="6299" customFormat="false" ht="13.8" hidden="false" customHeight="false" outlineLevel="0" collapsed="false">
      <c r="A6299" s="0" t="s">
        <v>12</v>
      </c>
      <c r="B6299" s="3" t="s">
        <v>17496</v>
      </c>
      <c r="C6299" s="0" t="s">
        <v>1722</v>
      </c>
      <c r="D6299" s="0" t="s">
        <v>17497</v>
      </c>
      <c r="E6299" s="0" t="s">
        <v>16</v>
      </c>
      <c r="F6299" s="0" t="n">
        <v>1</v>
      </c>
      <c r="G6299" s="0" t="s">
        <v>17498</v>
      </c>
      <c r="H6299" s="0" t="s">
        <v>17499</v>
      </c>
      <c r="I6299" s="0" t="n">
        <f aca="false">IFERROR(SEARCH("\",H6299),0)</f>
        <v>0</v>
      </c>
    </row>
    <row r="6300" customFormat="false" ht="13.8" hidden="false" customHeight="false" outlineLevel="0" collapsed="false">
      <c r="A6300" s="0" t="s">
        <v>12</v>
      </c>
      <c r="B6300" s="3" t="s">
        <v>17500</v>
      </c>
      <c r="C6300" s="0" t="s">
        <v>1722</v>
      </c>
      <c r="D6300" s="0" t="s">
        <v>17497</v>
      </c>
      <c r="E6300" s="0" t="s">
        <v>16</v>
      </c>
      <c r="F6300" s="0" t="n">
        <v>2</v>
      </c>
      <c r="G6300" s="0" t="s">
        <v>17501</v>
      </c>
      <c r="H6300" s="0" t="s">
        <v>17502</v>
      </c>
      <c r="I6300" s="0" t="n">
        <f aca="false">IFERROR(SEARCH("\",H6300),0)</f>
        <v>0</v>
      </c>
    </row>
    <row r="6301" customFormat="false" ht="13.8" hidden="false" customHeight="false" outlineLevel="0" collapsed="false">
      <c r="A6301" s="0" t="s">
        <v>12</v>
      </c>
      <c r="B6301" s="3" t="s">
        <v>17503</v>
      </c>
      <c r="C6301" s="0" t="s">
        <v>1722</v>
      </c>
      <c r="D6301" s="0" t="s">
        <v>17497</v>
      </c>
      <c r="E6301" s="0" t="s">
        <v>16</v>
      </c>
      <c r="F6301" s="0" t="n">
        <v>3</v>
      </c>
      <c r="G6301" s="0" t="s">
        <v>17504</v>
      </c>
      <c r="H6301" s="0" t="s">
        <v>17505</v>
      </c>
      <c r="I6301" s="0" t="n">
        <f aca="false">IFERROR(SEARCH("\",H6301),0)</f>
        <v>0</v>
      </c>
    </row>
    <row r="6302" customFormat="false" ht="13.8" hidden="false" customHeight="false" outlineLevel="0" collapsed="false">
      <c r="A6302" s="0" t="s">
        <v>12</v>
      </c>
      <c r="B6302" s="3" t="s">
        <v>17506</v>
      </c>
      <c r="C6302" s="0" t="s">
        <v>1722</v>
      </c>
      <c r="D6302" s="0" t="s">
        <v>17497</v>
      </c>
      <c r="E6302" s="0" t="s">
        <v>16</v>
      </c>
      <c r="F6302" s="0" t="n">
        <v>4</v>
      </c>
      <c r="G6302" s="0" t="s">
        <v>17507</v>
      </c>
      <c r="H6302" s="0" t="s">
        <v>17508</v>
      </c>
      <c r="I6302" s="0" t="n">
        <f aca="false">IFERROR(SEARCH("\",H6302),0)</f>
        <v>0</v>
      </c>
    </row>
    <row r="6303" customFormat="false" ht="13.8" hidden="false" customHeight="false" outlineLevel="0" collapsed="false">
      <c r="A6303" s="0" t="s">
        <v>12</v>
      </c>
      <c r="B6303" s="3" t="s">
        <v>17509</v>
      </c>
      <c r="C6303" s="0" t="s">
        <v>1722</v>
      </c>
      <c r="D6303" s="0" t="s">
        <v>17497</v>
      </c>
      <c r="E6303" s="0" t="s">
        <v>16</v>
      </c>
      <c r="F6303" s="0" t="n">
        <v>5</v>
      </c>
      <c r="G6303" s="0" t="s">
        <v>17510</v>
      </c>
      <c r="H6303" s="0" t="s">
        <v>17511</v>
      </c>
      <c r="I6303" s="0" t="n">
        <f aca="false">IFERROR(SEARCH("\",H6303),0)</f>
        <v>0</v>
      </c>
    </row>
    <row r="6304" customFormat="false" ht="13.8" hidden="false" customHeight="false" outlineLevel="0" collapsed="false">
      <c r="A6304" s="0" t="s">
        <v>12</v>
      </c>
      <c r="B6304" s="3" t="s">
        <v>12801</v>
      </c>
      <c r="C6304" s="0" t="s">
        <v>1722</v>
      </c>
      <c r="D6304" s="0" t="s">
        <v>17497</v>
      </c>
      <c r="E6304" s="0" t="s">
        <v>16</v>
      </c>
      <c r="F6304" s="0" t="n">
        <v>6</v>
      </c>
      <c r="G6304" s="0" t="s">
        <v>17512</v>
      </c>
      <c r="H6304" s="0" t="s">
        <v>17513</v>
      </c>
      <c r="I6304" s="0" t="n">
        <f aca="false">IFERROR(SEARCH("\",H6304),0)</f>
        <v>0</v>
      </c>
    </row>
    <row r="6305" customFormat="false" ht="13.8" hidden="false" customHeight="false" outlineLevel="0" collapsed="false">
      <c r="A6305" s="0" t="s">
        <v>12</v>
      </c>
      <c r="B6305" s="3" t="s">
        <v>17514</v>
      </c>
      <c r="C6305" s="0" t="s">
        <v>1722</v>
      </c>
      <c r="D6305" s="0" t="s">
        <v>17497</v>
      </c>
      <c r="E6305" s="0" t="s">
        <v>16</v>
      </c>
      <c r="F6305" s="0" t="n">
        <v>7</v>
      </c>
      <c r="G6305" s="0" t="s">
        <v>17515</v>
      </c>
      <c r="H6305" s="0" t="s">
        <v>17516</v>
      </c>
      <c r="I6305" s="0" t="n">
        <f aca="false">IFERROR(SEARCH("\",H6305),0)</f>
        <v>0</v>
      </c>
    </row>
    <row r="6306" customFormat="false" ht="13.8" hidden="false" customHeight="false" outlineLevel="0" collapsed="false">
      <c r="A6306" s="0" t="s">
        <v>12</v>
      </c>
      <c r="B6306" s="3" t="s">
        <v>17517</v>
      </c>
      <c r="C6306" s="0" t="s">
        <v>1722</v>
      </c>
      <c r="D6306" s="0" t="s">
        <v>17497</v>
      </c>
      <c r="E6306" s="0" t="s">
        <v>16</v>
      </c>
      <c r="F6306" s="0" t="n">
        <v>8</v>
      </c>
      <c r="G6306" s="0" t="s">
        <v>17518</v>
      </c>
      <c r="H6306" s="0" t="s">
        <v>17519</v>
      </c>
      <c r="I6306" s="0" t="n">
        <f aca="false">IFERROR(SEARCH("\",H6306),0)</f>
        <v>0</v>
      </c>
      <c r="N6306" s="0" t="n">
        <f aca="false">SEARCH("-",H6306,1)</f>
        <v>17</v>
      </c>
      <c r="O6306" s="0" t="n">
        <f aca="false">SEARCH("-",H6306,N6306+1)</f>
        <v>26</v>
      </c>
      <c r="P6306" s="0" t="n">
        <f aca="false">SEARCH("-",H6306,O6306+1)</f>
        <v>31</v>
      </c>
      <c r="R6306" s="0" t="str">
        <f aca="false">TRIM(SUBSTITUTE(LEFT(H6306,N6306-2),"-",""))</f>
        <v>Sarah McLachlan</v>
      </c>
      <c r="S6306" s="0" t="n">
        <f aca="false">INT(MID(H6306,O6306+2,P6306-O6306-2))</f>
        <v>8</v>
      </c>
      <c r="T6306" s="0" t="str">
        <f aca="false">MID(H6306,N6306+2,O6306-N6306-3)</f>
        <v>Solace</v>
      </c>
      <c r="U6306" s="0" t="str">
        <f aca="false">MID(H6306,P6306+2,LEN(H6306)-P6306-5)</f>
        <v>Black</v>
      </c>
    </row>
    <row r="6307" customFormat="false" ht="13.8" hidden="false" customHeight="false" outlineLevel="0" collapsed="false">
      <c r="A6307" s="0" t="s">
        <v>12</v>
      </c>
      <c r="B6307" s="3" t="s">
        <v>17520</v>
      </c>
      <c r="C6307" s="0" t="s">
        <v>1722</v>
      </c>
      <c r="D6307" s="0" t="s">
        <v>17497</v>
      </c>
      <c r="E6307" s="0" t="s">
        <v>16</v>
      </c>
      <c r="F6307" s="0" t="n">
        <v>9</v>
      </c>
      <c r="G6307" s="0" t="s">
        <v>17521</v>
      </c>
      <c r="H6307" s="0" t="s">
        <v>17522</v>
      </c>
      <c r="I6307" s="0" t="n">
        <f aca="false">IFERROR(SEARCH("\",H6307),0)</f>
        <v>0</v>
      </c>
      <c r="N6307" s="0" t="n">
        <f aca="false">SEARCH("-",H6307,1)</f>
        <v>17</v>
      </c>
      <c r="O6307" s="0" t="n">
        <f aca="false">SEARCH("-",H6307,N6307+1)</f>
        <v>26</v>
      </c>
      <c r="P6307" s="0" t="n">
        <f aca="false">SEARCH("-",H6307,O6307+1)</f>
        <v>31</v>
      </c>
      <c r="R6307" s="0" t="str">
        <f aca="false">TRIM(SUBSTITUTE(LEFT(H6307,N6307-2),"-",""))</f>
        <v>Sarah McLachlan</v>
      </c>
      <c r="S6307" s="0" t="n">
        <f aca="false">INT(MID(H6307,O6307+2,P6307-O6307-2))</f>
        <v>9</v>
      </c>
      <c r="T6307" s="0" t="str">
        <f aca="false">MID(H6307,N6307+2,O6307-N6307-3)</f>
        <v>Solace</v>
      </c>
      <c r="U6307" s="0" t="str">
        <f aca="false">MID(H6307,P6307+2,LEN(H6307)-P6307-5)</f>
        <v>Home</v>
      </c>
    </row>
    <row r="6308" customFormat="false" ht="13.8" hidden="false" customHeight="false" outlineLevel="0" collapsed="false">
      <c r="A6308" s="0" t="s">
        <v>12</v>
      </c>
      <c r="B6308" s="3" t="s">
        <v>17523</v>
      </c>
      <c r="C6308" s="0" t="s">
        <v>1722</v>
      </c>
      <c r="D6308" s="0" t="s">
        <v>17497</v>
      </c>
      <c r="E6308" s="0" t="s">
        <v>16</v>
      </c>
      <c r="F6308" s="0" t="n">
        <v>10</v>
      </c>
      <c r="G6308" s="0" t="s">
        <v>17524</v>
      </c>
      <c r="H6308" s="0" t="s">
        <v>17525</v>
      </c>
      <c r="I6308" s="0" t="n">
        <f aca="false">IFERROR(SEARCH("\",H6308),0)</f>
        <v>0</v>
      </c>
      <c r="N6308" s="0" t="n">
        <f aca="false">SEARCH("-",H6308,1)</f>
        <v>17</v>
      </c>
      <c r="O6308" s="0" t="n">
        <f aca="false">SEARCH("-",H6308,N6308+1)</f>
        <v>26</v>
      </c>
      <c r="P6308" s="0" t="n">
        <f aca="false">SEARCH("-",H6308,O6308+1)</f>
        <v>31</v>
      </c>
      <c r="R6308" s="0" t="str">
        <f aca="false">TRIM(SUBSTITUTE(LEFT(H6308,N6308-2),"-",""))</f>
        <v>Sarah McLachlan</v>
      </c>
      <c r="S6308" s="0" t="n">
        <f aca="false">INT(MID(H6308,O6308+2,P6308-O6308-2))</f>
        <v>10</v>
      </c>
      <c r="T6308" s="0" t="str">
        <f aca="false">MID(H6308,N6308+2,O6308-N6308-3)</f>
        <v>Solace</v>
      </c>
      <c r="U6308" s="0" t="str">
        <f aca="false">MID(H6308,P6308+2,LEN(H6308)-P6308-5)</f>
        <v>Mercy</v>
      </c>
    </row>
    <row r="6309" customFormat="false" ht="13.8" hidden="false" customHeight="false" outlineLevel="0" collapsed="false">
      <c r="A6309" s="0" t="s">
        <v>12</v>
      </c>
      <c r="B6309" s="3" t="s">
        <v>17526</v>
      </c>
      <c r="C6309" s="0" t="s">
        <v>5383</v>
      </c>
      <c r="D6309" s="0" t="s">
        <v>17527</v>
      </c>
      <c r="E6309" s="0" t="s">
        <v>263</v>
      </c>
      <c r="F6309" s="0" t="n">
        <v>32</v>
      </c>
      <c r="G6309" s="0" t="s">
        <v>17528</v>
      </c>
      <c r="H6309" s="0" t="s">
        <v>17529</v>
      </c>
      <c r="I6309" s="0" t="n">
        <f aca="false">IFERROR(SEARCH("\",H6309),0)</f>
        <v>0</v>
      </c>
      <c r="N6309" s="0" t="n">
        <f aca="false">SEARCH("-",H6309,1)</f>
        <v>15</v>
      </c>
      <c r="O6309" s="0" t="e">
        <f aca="false">SEARCH("-",H6309,N6309+1)</f>
        <v>#VALUE!</v>
      </c>
      <c r="P6309" s="0" t="e">
        <f aca="false">SEARCH("-",H6309,O6309+1)</f>
        <v>#VALUE!</v>
      </c>
      <c r="R6309" s="0" t="str">
        <f aca="false">TRIM(SUBSTITUTE(LEFT(H6309,N6309-2),"-",""))</f>
        <v>frank sinatra</v>
      </c>
      <c r="S6309" s="0" t="e">
        <f aca="false">INT(MID(H6309,O6309+2,P6309-O6309-2))</f>
        <v>#VALUE!</v>
      </c>
      <c r="T6309" s="0" t="e">
        <f aca="false">MID(H6309,N6309+2,O6309-N6309-3)</f>
        <v>#VALUE!</v>
      </c>
      <c r="U6309" s="0" t="e">
        <f aca="false">MID(H6309,P6309+2,LEN(H6309)-P6309-5)</f>
        <v>#VALUE!</v>
      </c>
    </row>
    <row r="6310" customFormat="false" ht="13.8" hidden="false" customHeight="false" outlineLevel="0" collapsed="false">
      <c r="A6310" s="0" t="s">
        <v>12</v>
      </c>
      <c r="B6310" s="3" t="s">
        <v>17530</v>
      </c>
      <c r="C6310" s="0" t="s">
        <v>4674</v>
      </c>
      <c r="D6310" s="0" t="s">
        <v>17530</v>
      </c>
      <c r="E6310" s="0" t="s">
        <v>2010</v>
      </c>
      <c r="F6310" s="0" t="n">
        <v>12</v>
      </c>
      <c r="G6310" s="0" t="s">
        <v>17531</v>
      </c>
      <c r="H6310" s="0" t="s">
        <v>17532</v>
      </c>
      <c r="I6310" s="0" t="n">
        <f aca="false">IFERROR(SEARCH("\",H6310),0)</f>
        <v>0</v>
      </c>
      <c r="N6310" s="0" t="n">
        <f aca="false">SEARCH("-",H6310,1)</f>
        <v>11</v>
      </c>
      <c r="O6310" s="0" t="n">
        <f aca="false">SEARCH("-",H6310,N6310+1)</f>
        <v>21</v>
      </c>
      <c r="P6310" s="0" t="n">
        <f aca="false">SEARCH("-",H6310,O6310+1)</f>
        <v>26</v>
      </c>
      <c r="R6310" s="0" t="str">
        <f aca="false">TRIM(SUBSTITUTE(LEFT(H6310,N6310-2),"-",""))</f>
        <v>Nevermind</v>
      </c>
      <c r="S6310" s="0" t="n">
        <f aca="false">INT(MID(H6310,O6310+2,P6310-O6310-2))</f>
        <v>12</v>
      </c>
      <c r="T6310" s="0" t="str">
        <f aca="false">MID(H6310,N6310+2,O6310-N6310-3)</f>
        <v>Nirvana</v>
      </c>
      <c r="U6310" s="0" t="str">
        <f aca="false">MID(H6310,P6310+2,LEN(H6310)-P6310-5)</f>
        <v>Something In The Way</v>
      </c>
    </row>
    <row r="6311" customFormat="false" ht="13.8" hidden="false" customHeight="false" outlineLevel="0" collapsed="false">
      <c r="A6311" s="0" t="s">
        <v>12</v>
      </c>
      <c r="B6311" s="3" t="s">
        <v>17533</v>
      </c>
      <c r="C6311" s="0" t="s">
        <v>4674</v>
      </c>
      <c r="D6311" s="0" t="s">
        <v>17533</v>
      </c>
      <c r="E6311" s="0" t="s">
        <v>2010</v>
      </c>
      <c r="F6311" s="0" t="n">
        <v>12</v>
      </c>
      <c r="G6311" s="0" t="s">
        <v>17534</v>
      </c>
      <c r="H6311" s="0" t="s">
        <v>17535</v>
      </c>
      <c r="I6311" s="0" t="n">
        <f aca="false">IFERROR(SEARCH("\",H6311),0)</f>
        <v>0</v>
      </c>
      <c r="N6311" s="0" t="n">
        <f aca="false">SEARCH("-",H6311,1)</f>
        <v>11</v>
      </c>
      <c r="O6311" s="0" t="n">
        <f aca="false">SEARCH("-",H6311,N6311+1)</f>
        <v>21</v>
      </c>
      <c r="P6311" s="0" t="n">
        <f aca="false">SEARCH("-",H6311,O6311+1)</f>
        <v>26</v>
      </c>
      <c r="R6311" s="0" t="str">
        <f aca="false">TRIM(SUBSTITUTE(LEFT(H6311,N6311-2),"-",""))</f>
        <v>Nevermind</v>
      </c>
      <c r="S6311" s="0" t="n">
        <f aca="false">INT(MID(H6311,O6311+2,P6311-O6311-2))</f>
        <v>12</v>
      </c>
      <c r="T6311" s="0" t="str">
        <f aca="false">MID(H6311,N6311+2,O6311-N6311-3)</f>
        <v>Nirvana</v>
      </c>
      <c r="U6311" s="0" t="str">
        <f aca="false">MID(H6311,P6311+2,LEN(H6311)-P6311-5)</f>
        <v>Something In The Way 1</v>
      </c>
    </row>
    <row r="6312" customFormat="false" ht="13.8" hidden="false" customHeight="false" outlineLevel="0" collapsed="false">
      <c r="A6312" s="0" t="s">
        <v>12</v>
      </c>
      <c r="B6312" s="3" t="s">
        <v>17536</v>
      </c>
      <c r="C6312" s="0" t="s">
        <v>2684</v>
      </c>
      <c r="D6312" s="0" t="s">
        <v>17537</v>
      </c>
      <c r="E6312" s="0" t="s">
        <v>16</v>
      </c>
      <c r="F6312" s="0" t="n">
        <v>1</v>
      </c>
      <c r="G6312" s="0" t="s">
        <v>17538</v>
      </c>
      <c r="H6312" s="0" t="s">
        <v>17539</v>
      </c>
      <c r="I6312" s="0" t="n">
        <f aca="false">IFERROR(SEARCH("\",H6312),0)</f>
        <v>0</v>
      </c>
      <c r="N6312" s="0" t="n">
        <f aca="false">SEARCH("-",H6312,1)</f>
        <v>9</v>
      </c>
      <c r="O6312" s="0" t="n">
        <f aca="false">SEARCH("-",H6312,N6312+1)</f>
        <v>33</v>
      </c>
      <c r="P6312" s="0" t="n">
        <f aca="false">SEARCH("-",H6312,O6312+1)</f>
        <v>38</v>
      </c>
      <c r="R6312" s="0" t="str">
        <f aca="false">TRIM(SUBSTITUTE(LEFT(H6312,N6312-2),"-",""))</f>
        <v>Madonna</v>
      </c>
      <c r="S6312" s="0" t="n">
        <f aca="false">INT(MID(H6312,O6312+2,P6312-O6312-2))</f>
        <v>1</v>
      </c>
      <c r="T6312" s="0" t="str">
        <f aca="false">MID(H6312,N6312+2,O6312-N6312-3)</f>
        <v>Something to Remember</v>
      </c>
      <c r="U6312" s="0" t="str">
        <f aca="false">MID(H6312,P6312+2,LEN(H6312)-P6312-5)</f>
        <v>I Want You (With Massive Attack)</v>
      </c>
    </row>
    <row r="6313" customFormat="false" ht="13.8" hidden="false" customHeight="false" outlineLevel="0" collapsed="false">
      <c r="A6313" s="0" t="s">
        <v>12</v>
      </c>
      <c r="B6313" s="3" t="s">
        <v>17540</v>
      </c>
      <c r="C6313" s="0" t="s">
        <v>2684</v>
      </c>
      <c r="D6313" s="0" t="s">
        <v>17537</v>
      </c>
      <c r="E6313" s="0" t="s">
        <v>16</v>
      </c>
      <c r="F6313" s="0" t="n">
        <v>2</v>
      </c>
      <c r="G6313" s="0" t="s">
        <v>17541</v>
      </c>
      <c r="H6313" s="0" t="s">
        <v>17542</v>
      </c>
      <c r="I6313" s="0" t="n">
        <f aca="false">IFERROR(SEARCH("\",H6313),0)</f>
        <v>0</v>
      </c>
      <c r="N6313" s="0" t="n">
        <f aca="false">SEARCH("-",H6313,1)</f>
        <v>9</v>
      </c>
      <c r="O6313" s="0" t="n">
        <f aca="false">SEARCH("-",H6313,N6313+1)</f>
        <v>33</v>
      </c>
      <c r="P6313" s="0" t="n">
        <f aca="false">SEARCH("-",H6313,O6313+1)</f>
        <v>38</v>
      </c>
      <c r="R6313" s="0" t="str">
        <f aca="false">TRIM(SUBSTITUTE(LEFT(H6313,N6313-2),"-",""))</f>
        <v>Madonna</v>
      </c>
      <c r="S6313" s="0" t="n">
        <f aca="false">INT(MID(H6313,O6313+2,P6313-O6313-2))</f>
        <v>2</v>
      </c>
      <c r="T6313" s="0" t="str">
        <f aca="false">MID(H6313,N6313+2,O6313-N6313-3)</f>
        <v>Something to Remember</v>
      </c>
      <c r="U6313" s="0" t="str">
        <f aca="false">MID(H6313,P6313+2,LEN(H6313)-P6313-5)</f>
        <v>I'll Remember (Theme from the Motion Picture With Honors )</v>
      </c>
    </row>
    <row r="6314" customFormat="false" ht="13.8" hidden="false" customHeight="false" outlineLevel="0" collapsed="false">
      <c r="A6314" s="0" t="s">
        <v>12</v>
      </c>
      <c r="B6314" s="3" t="s">
        <v>17543</v>
      </c>
      <c r="C6314" s="0" t="s">
        <v>2684</v>
      </c>
      <c r="D6314" s="0" t="s">
        <v>17537</v>
      </c>
      <c r="E6314" s="0" t="s">
        <v>16</v>
      </c>
      <c r="F6314" s="0" t="n">
        <v>3</v>
      </c>
      <c r="G6314" s="0" t="s">
        <v>17544</v>
      </c>
      <c r="H6314" s="0" t="s">
        <v>17545</v>
      </c>
      <c r="I6314" s="0" t="n">
        <f aca="false">IFERROR(SEARCH("\",H6314),0)</f>
        <v>0</v>
      </c>
      <c r="N6314" s="0" t="n">
        <f aca="false">SEARCH("-",H6314,1)</f>
        <v>9</v>
      </c>
      <c r="O6314" s="0" t="n">
        <f aca="false">SEARCH("-",H6314,N6314+1)</f>
        <v>33</v>
      </c>
      <c r="P6314" s="0" t="n">
        <f aca="false">SEARCH("-",H6314,O6314+1)</f>
        <v>38</v>
      </c>
      <c r="R6314" s="0" t="str">
        <f aca="false">TRIM(SUBSTITUTE(LEFT(H6314,N6314-2),"-",""))</f>
        <v>Madonna</v>
      </c>
      <c r="S6314" s="0" t="n">
        <f aca="false">INT(MID(H6314,O6314+2,P6314-O6314-2))</f>
        <v>3</v>
      </c>
      <c r="T6314" s="0" t="str">
        <f aca="false">MID(H6314,N6314+2,O6314-N6314-3)</f>
        <v>Something to Remember</v>
      </c>
      <c r="U6314" s="0" t="str">
        <f aca="false">MID(H6314,P6314+2,LEN(H6314)-P6314-5)</f>
        <v>Take a Bow</v>
      </c>
    </row>
    <row r="6315" customFormat="false" ht="13.8" hidden="false" customHeight="false" outlineLevel="0" collapsed="false">
      <c r="A6315" s="0" t="s">
        <v>12</v>
      </c>
      <c r="B6315" s="3" t="s">
        <v>17546</v>
      </c>
      <c r="C6315" s="0" t="s">
        <v>2684</v>
      </c>
      <c r="D6315" s="0" t="s">
        <v>17537</v>
      </c>
      <c r="E6315" s="0" t="s">
        <v>16</v>
      </c>
      <c r="F6315" s="0" t="n">
        <v>4</v>
      </c>
      <c r="G6315" s="0" t="s">
        <v>17547</v>
      </c>
      <c r="H6315" s="0" t="s">
        <v>17548</v>
      </c>
      <c r="I6315" s="0" t="n">
        <f aca="false">IFERROR(SEARCH("\",H6315),0)</f>
        <v>0</v>
      </c>
      <c r="N6315" s="0" t="n">
        <f aca="false">SEARCH("-",H6315,1)</f>
        <v>9</v>
      </c>
      <c r="O6315" s="0" t="n">
        <f aca="false">SEARCH("-",H6315,N6315+1)</f>
        <v>33</v>
      </c>
      <c r="P6315" s="0" t="n">
        <f aca="false">SEARCH("-",H6315,O6315+1)</f>
        <v>38</v>
      </c>
      <c r="R6315" s="0" t="str">
        <f aca="false">TRIM(SUBSTITUTE(LEFT(H6315,N6315-2),"-",""))</f>
        <v>Madonna</v>
      </c>
      <c r="S6315" s="0" t="n">
        <f aca="false">INT(MID(H6315,O6315+2,P6315-O6315-2))</f>
        <v>4</v>
      </c>
      <c r="T6315" s="0" t="str">
        <f aca="false">MID(H6315,N6315+2,O6315-N6315-3)</f>
        <v>Something to Remember</v>
      </c>
      <c r="U6315" s="0" t="str">
        <f aca="false">MID(H6315,P6315+2,LEN(H6315)-P6315-5)</f>
        <v>You'll See</v>
      </c>
    </row>
    <row r="6316" customFormat="false" ht="13.8" hidden="false" customHeight="false" outlineLevel="0" collapsed="false">
      <c r="A6316" s="0" t="s">
        <v>12</v>
      </c>
      <c r="B6316" s="3" t="s">
        <v>17549</v>
      </c>
      <c r="C6316" s="0" t="s">
        <v>2684</v>
      </c>
      <c r="D6316" s="0" t="s">
        <v>17537</v>
      </c>
      <c r="E6316" s="0" t="s">
        <v>16</v>
      </c>
      <c r="F6316" s="0" t="n">
        <v>6</v>
      </c>
      <c r="G6316" s="0" t="s">
        <v>17550</v>
      </c>
      <c r="H6316" s="0" t="s">
        <v>17551</v>
      </c>
      <c r="I6316" s="0" t="n">
        <f aca="false">IFERROR(SEARCH("\",H6316),0)</f>
        <v>0</v>
      </c>
      <c r="N6316" s="0" t="n">
        <f aca="false">SEARCH("-",H6316,1)</f>
        <v>9</v>
      </c>
      <c r="O6316" s="0" t="n">
        <f aca="false">SEARCH("-",H6316,N6316+1)</f>
        <v>33</v>
      </c>
      <c r="P6316" s="0" t="n">
        <f aca="false">SEARCH("-",H6316,O6316+1)</f>
        <v>38</v>
      </c>
      <c r="R6316" s="0" t="str">
        <f aca="false">TRIM(SUBSTITUTE(LEFT(H6316,N6316-2),"-",""))</f>
        <v>Madonna</v>
      </c>
      <c r="S6316" s="0" t="n">
        <f aca="false">INT(MID(H6316,O6316+2,P6316-O6316-2))</f>
        <v>6</v>
      </c>
      <c r="T6316" s="0" t="str">
        <f aca="false">MID(H6316,N6316+2,O6316-N6316-3)</f>
        <v>Something to Remember</v>
      </c>
      <c r="U6316" s="0" t="str">
        <f aca="false">MID(H6316,P6316+2,LEN(H6316)-P6316-5)</f>
        <v>This Used to Be My Playground</v>
      </c>
    </row>
    <row r="6317" customFormat="false" ht="13.8" hidden="false" customHeight="false" outlineLevel="0" collapsed="false">
      <c r="A6317" s="0" t="s">
        <v>12</v>
      </c>
      <c r="B6317" s="3" t="s">
        <v>17552</v>
      </c>
      <c r="C6317" s="0" t="s">
        <v>2684</v>
      </c>
      <c r="D6317" s="0" t="s">
        <v>17537</v>
      </c>
      <c r="E6317" s="0" t="s">
        <v>16</v>
      </c>
      <c r="F6317" s="0" t="n">
        <v>7</v>
      </c>
      <c r="G6317" s="0" t="s">
        <v>17553</v>
      </c>
      <c r="H6317" s="0" t="s">
        <v>17554</v>
      </c>
      <c r="I6317" s="0" t="n">
        <f aca="false">IFERROR(SEARCH("\",H6317),0)</f>
        <v>0</v>
      </c>
      <c r="N6317" s="0" t="n">
        <f aca="false">SEARCH("-",H6317,1)</f>
        <v>9</v>
      </c>
      <c r="O6317" s="0" t="n">
        <f aca="false">SEARCH("-",H6317,N6317+1)</f>
        <v>33</v>
      </c>
      <c r="P6317" s="0" t="n">
        <f aca="false">SEARCH("-",H6317,O6317+1)</f>
        <v>38</v>
      </c>
      <c r="R6317" s="0" t="str">
        <f aca="false">TRIM(SUBSTITUTE(LEFT(H6317,N6317-2),"-",""))</f>
        <v>Madonna</v>
      </c>
      <c r="S6317" s="0" t="n">
        <f aca="false">INT(MID(H6317,O6317+2,P6317-O6317-2))</f>
        <v>7</v>
      </c>
      <c r="T6317" s="0" t="str">
        <f aca="false">MID(H6317,N6317+2,O6317-N6317-3)</f>
        <v>Something to Remember</v>
      </c>
      <c r="U6317" s="0" t="str">
        <f aca="false">MID(H6317,P6317+2,LEN(H6317)-P6317-5)</f>
        <v>Live to Tell</v>
      </c>
    </row>
    <row r="6318" customFormat="false" ht="13.8" hidden="false" customHeight="false" outlineLevel="0" collapsed="false">
      <c r="A6318" s="0" t="s">
        <v>12</v>
      </c>
      <c r="B6318" s="3" t="s">
        <v>17555</v>
      </c>
      <c r="C6318" s="0" t="s">
        <v>2684</v>
      </c>
      <c r="D6318" s="0" t="s">
        <v>17537</v>
      </c>
      <c r="E6318" s="0" t="s">
        <v>16</v>
      </c>
      <c r="F6318" s="0" t="n">
        <v>8</v>
      </c>
      <c r="G6318" s="0" t="s">
        <v>17556</v>
      </c>
      <c r="H6318" s="0" t="s">
        <v>17557</v>
      </c>
      <c r="I6318" s="0" t="n">
        <f aca="false">IFERROR(SEARCH("\",H6318),0)</f>
        <v>0</v>
      </c>
    </row>
    <row r="6319" customFormat="false" ht="13.8" hidden="false" customHeight="false" outlineLevel="0" collapsed="false">
      <c r="A6319" s="0" t="s">
        <v>12</v>
      </c>
      <c r="B6319" s="3" t="s">
        <v>17537</v>
      </c>
      <c r="C6319" s="0" t="s">
        <v>2684</v>
      </c>
      <c r="D6319" s="0" t="s">
        <v>17537</v>
      </c>
      <c r="E6319" s="0" t="s">
        <v>16</v>
      </c>
      <c r="F6319" s="0" t="n">
        <v>9</v>
      </c>
      <c r="G6319" s="0" t="s">
        <v>17558</v>
      </c>
      <c r="H6319" s="0" t="s">
        <v>17559</v>
      </c>
      <c r="I6319" s="0" t="n">
        <f aca="false">IFERROR(SEARCH("\",H6319),0)</f>
        <v>0</v>
      </c>
    </row>
    <row r="6320" customFormat="false" ht="13.8" hidden="false" customHeight="false" outlineLevel="0" collapsed="false">
      <c r="A6320" s="0" t="s">
        <v>12</v>
      </c>
      <c r="B6320" s="3" t="s">
        <v>17560</v>
      </c>
      <c r="C6320" s="0" t="s">
        <v>2684</v>
      </c>
      <c r="D6320" s="0" t="s">
        <v>17537</v>
      </c>
      <c r="E6320" s="0" t="s">
        <v>16</v>
      </c>
      <c r="F6320" s="0" t="n">
        <v>10</v>
      </c>
      <c r="G6320" s="0" t="s">
        <v>17561</v>
      </c>
      <c r="H6320" s="0" t="s">
        <v>17562</v>
      </c>
      <c r="I6320" s="0" t="n">
        <f aca="false">IFERROR(SEARCH("\",H6320),0)</f>
        <v>0</v>
      </c>
    </row>
    <row r="6321" customFormat="false" ht="13.8" hidden="false" customHeight="false" outlineLevel="0" collapsed="false">
      <c r="A6321" s="0" t="s">
        <v>12</v>
      </c>
      <c r="B6321" s="3" t="s">
        <v>11814</v>
      </c>
      <c r="C6321" s="0" t="s">
        <v>2684</v>
      </c>
      <c r="D6321" s="0" t="s">
        <v>17537</v>
      </c>
      <c r="E6321" s="0" t="s">
        <v>16</v>
      </c>
      <c r="F6321" s="0" t="n">
        <v>11</v>
      </c>
      <c r="G6321" s="0" t="s">
        <v>17563</v>
      </c>
      <c r="H6321" s="0" t="s">
        <v>17564</v>
      </c>
      <c r="I6321" s="0" t="n">
        <f aca="false">IFERROR(SEARCH("\",H6321),0)</f>
        <v>0</v>
      </c>
    </row>
    <row r="6322" customFormat="false" ht="13.8" hidden="false" customHeight="false" outlineLevel="0" collapsed="false">
      <c r="A6322" s="0" t="s">
        <v>12</v>
      </c>
      <c r="B6322" s="3" t="s">
        <v>17565</v>
      </c>
      <c r="C6322" s="0" t="s">
        <v>2684</v>
      </c>
      <c r="D6322" s="0" t="s">
        <v>17537</v>
      </c>
      <c r="E6322" s="0" t="s">
        <v>16</v>
      </c>
      <c r="F6322" s="0" t="n">
        <v>12</v>
      </c>
      <c r="G6322" s="0" t="s">
        <v>17566</v>
      </c>
      <c r="H6322" s="0" t="s">
        <v>17567</v>
      </c>
      <c r="I6322" s="0" t="n">
        <f aca="false">IFERROR(SEARCH("\",H6322),0)</f>
        <v>0</v>
      </c>
    </row>
    <row r="6323" customFormat="false" ht="13.8" hidden="false" customHeight="false" outlineLevel="0" collapsed="false">
      <c r="A6323" s="0" t="s">
        <v>12</v>
      </c>
      <c r="B6323" s="3" t="s">
        <v>17568</v>
      </c>
      <c r="C6323" s="0" t="s">
        <v>2684</v>
      </c>
      <c r="D6323" s="0" t="s">
        <v>17537</v>
      </c>
      <c r="E6323" s="0" t="s">
        <v>16</v>
      </c>
      <c r="F6323" s="0" t="n">
        <v>13</v>
      </c>
      <c r="G6323" s="0" t="s">
        <v>17569</v>
      </c>
      <c r="H6323" s="0" t="s">
        <v>17570</v>
      </c>
      <c r="I6323" s="0" t="n">
        <f aca="false">IFERROR(SEARCH("\",H6323),0)</f>
        <v>0</v>
      </c>
    </row>
    <row r="6324" customFormat="false" ht="13.8" hidden="false" customHeight="false" outlineLevel="0" collapsed="false">
      <c r="A6324" s="0" t="s">
        <v>12</v>
      </c>
      <c r="B6324" s="3" t="s">
        <v>17571</v>
      </c>
      <c r="C6324" s="0" t="s">
        <v>2684</v>
      </c>
      <c r="D6324" s="0" t="s">
        <v>17537</v>
      </c>
      <c r="E6324" s="0" t="s">
        <v>16</v>
      </c>
      <c r="F6324" s="0" t="n">
        <v>14</v>
      </c>
      <c r="G6324" s="0" t="s">
        <v>17572</v>
      </c>
      <c r="H6324" s="0" t="s">
        <v>17573</v>
      </c>
      <c r="I6324" s="0" t="n">
        <f aca="false">IFERROR(SEARCH("\",H6324),0)</f>
        <v>0</v>
      </c>
    </row>
    <row r="6325" customFormat="false" ht="13.8" hidden="false" customHeight="false" outlineLevel="0" collapsed="false">
      <c r="A6325" s="0" t="s">
        <v>12</v>
      </c>
      <c r="B6325" s="3" t="s">
        <v>17574</v>
      </c>
      <c r="C6325" s="0" t="s">
        <v>4150</v>
      </c>
      <c r="D6325" s="0" t="s">
        <v>17575</v>
      </c>
      <c r="E6325" s="0" t="s">
        <v>218</v>
      </c>
      <c r="F6325" s="0" t="n">
        <v>4</v>
      </c>
      <c r="G6325" s="0" t="s">
        <v>17576</v>
      </c>
      <c r="H6325" s="0" t="s">
        <v>17577</v>
      </c>
      <c r="I6325" s="0" t="n">
        <f aca="false">IFERROR(SEARCH("\",H6325),0)</f>
        <v>0</v>
      </c>
    </row>
    <row r="6326" customFormat="false" ht="13.8" hidden="false" customHeight="false" outlineLevel="0" collapsed="false">
      <c r="A6326" s="0" t="s">
        <v>12</v>
      </c>
      <c r="B6326" s="3" t="s">
        <v>17574</v>
      </c>
      <c r="C6326" s="0" t="s">
        <v>4150</v>
      </c>
      <c r="D6326" s="0" t="s">
        <v>17575</v>
      </c>
      <c r="E6326" s="0" t="s">
        <v>218</v>
      </c>
      <c r="F6326" s="0" t="n">
        <v>4</v>
      </c>
      <c r="G6326" s="0" t="s">
        <v>17578</v>
      </c>
      <c r="H6326" s="0" t="s">
        <v>17577</v>
      </c>
      <c r="I6326" s="0" t="n">
        <f aca="false">IFERROR(SEARCH("\",H6326),0)</f>
        <v>0</v>
      </c>
    </row>
    <row r="6327" customFormat="false" ht="13.8" hidden="false" customHeight="false" outlineLevel="0" collapsed="false">
      <c r="A6327" s="0" t="s">
        <v>12</v>
      </c>
      <c r="B6327" s="3" t="s">
        <v>17574</v>
      </c>
      <c r="C6327" s="0" t="s">
        <v>4150</v>
      </c>
      <c r="D6327" s="0" t="s">
        <v>17575</v>
      </c>
      <c r="E6327" s="0" t="s">
        <v>218</v>
      </c>
      <c r="F6327" s="0" t="n">
        <v>4</v>
      </c>
      <c r="G6327" s="0" t="s">
        <v>17579</v>
      </c>
      <c r="H6327" s="0" t="s">
        <v>17580</v>
      </c>
      <c r="I6327" s="0" t="n">
        <f aca="false">IFERROR(SEARCH("\",H6327),0)</f>
        <v>0</v>
      </c>
    </row>
    <row r="6328" customFormat="false" ht="13.8" hidden="false" customHeight="false" outlineLevel="0" collapsed="false">
      <c r="A6328" s="0" t="s">
        <v>12</v>
      </c>
      <c r="B6328" s="3" t="s">
        <v>17574</v>
      </c>
      <c r="C6328" s="0" t="s">
        <v>4150</v>
      </c>
      <c r="D6328" s="0" t="s">
        <v>17575</v>
      </c>
      <c r="E6328" s="0" t="s">
        <v>218</v>
      </c>
      <c r="F6328" s="0" t="n">
        <v>4</v>
      </c>
      <c r="G6328" s="0" t="s">
        <v>17581</v>
      </c>
      <c r="H6328" s="0" t="s">
        <v>17580</v>
      </c>
      <c r="I6328" s="0" t="n">
        <f aca="false">IFERROR(SEARCH("\",H6328),0)</f>
        <v>0</v>
      </c>
    </row>
    <row r="6329" customFormat="false" ht="13.8" hidden="false" customHeight="false" outlineLevel="0" collapsed="false">
      <c r="A6329" s="0" t="s">
        <v>12</v>
      </c>
      <c r="B6329" s="3" t="s">
        <v>17582</v>
      </c>
      <c r="C6329" s="0" t="s">
        <v>17583</v>
      </c>
      <c r="D6329" s="0" t="s">
        <v>17575</v>
      </c>
      <c r="E6329" s="0" t="s">
        <v>1787</v>
      </c>
      <c r="F6329" s="0" t="n">
        <v>7</v>
      </c>
      <c r="G6329" s="0" t="s">
        <v>17584</v>
      </c>
      <c r="H6329" s="0" t="s">
        <v>17585</v>
      </c>
      <c r="I6329" s="0" t="n">
        <f aca="false">IFERROR(SEARCH("\",H6329),0)</f>
        <v>0</v>
      </c>
    </row>
    <row r="6330" customFormat="false" ht="13.8" hidden="false" customHeight="false" outlineLevel="0" collapsed="false">
      <c r="A6330" s="0" t="s">
        <v>12</v>
      </c>
      <c r="B6330" s="3" t="s">
        <v>17582</v>
      </c>
      <c r="C6330" s="0" t="s">
        <v>17583</v>
      </c>
      <c r="D6330" s="0" t="s">
        <v>17575</v>
      </c>
      <c r="E6330" s="0" t="s">
        <v>1787</v>
      </c>
      <c r="F6330" s="0" t="n">
        <v>7</v>
      </c>
      <c r="G6330" s="0" t="s">
        <v>17586</v>
      </c>
      <c r="H6330" s="0" t="s">
        <v>17585</v>
      </c>
      <c r="I6330" s="0" t="n">
        <f aca="false">IFERROR(SEARCH("\",H6330),0)</f>
        <v>0</v>
      </c>
    </row>
    <row r="6331" customFormat="false" ht="13.8" hidden="false" customHeight="false" outlineLevel="0" collapsed="false">
      <c r="A6331" s="0" t="s">
        <v>12</v>
      </c>
      <c r="B6331" s="3" t="s">
        <v>17587</v>
      </c>
      <c r="C6331" s="0" t="s">
        <v>17588</v>
      </c>
      <c r="D6331" s="0" t="s">
        <v>17575</v>
      </c>
      <c r="E6331" s="0" t="s">
        <v>1787</v>
      </c>
      <c r="F6331" s="0" t="n">
        <v>6</v>
      </c>
      <c r="G6331" s="0" t="s">
        <v>17589</v>
      </c>
      <c r="H6331" s="0" t="s">
        <v>17590</v>
      </c>
      <c r="I6331" s="0" t="n">
        <f aca="false">IFERROR(SEARCH("\",H6331),0)</f>
        <v>0</v>
      </c>
    </row>
    <row r="6332" customFormat="false" ht="13.8" hidden="false" customHeight="false" outlineLevel="0" collapsed="false">
      <c r="A6332" s="0" t="s">
        <v>12</v>
      </c>
      <c r="B6332" s="3" t="s">
        <v>17587</v>
      </c>
      <c r="C6332" s="0" t="s">
        <v>17588</v>
      </c>
      <c r="D6332" s="0" t="s">
        <v>17575</v>
      </c>
      <c r="E6332" s="0" t="s">
        <v>1787</v>
      </c>
      <c r="F6332" s="0" t="n">
        <v>6</v>
      </c>
      <c r="G6332" s="0" t="s">
        <v>17591</v>
      </c>
      <c r="H6332" s="0" t="s">
        <v>17590</v>
      </c>
      <c r="I6332" s="0" t="n">
        <f aca="false">IFERROR(SEARCH("\",H6332),0)</f>
        <v>0</v>
      </c>
    </row>
    <row r="6333" customFormat="false" ht="13.8" hidden="false" customHeight="false" outlineLevel="0" collapsed="false">
      <c r="A6333" s="0" t="s">
        <v>12</v>
      </c>
      <c r="B6333" s="3" t="s">
        <v>17592</v>
      </c>
      <c r="C6333" s="0" t="s">
        <v>17593</v>
      </c>
      <c r="D6333" s="0" t="s">
        <v>17575</v>
      </c>
      <c r="E6333" s="0" t="s">
        <v>1787</v>
      </c>
      <c r="F6333" s="0" t="n">
        <v>13</v>
      </c>
      <c r="G6333" s="0" t="s">
        <v>17594</v>
      </c>
      <c r="H6333" s="0" t="s">
        <v>17595</v>
      </c>
      <c r="I6333" s="0" t="n">
        <f aca="false">IFERROR(SEARCH("\",H6333),0)</f>
        <v>0</v>
      </c>
    </row>
    <row r="6334" customFormat="false" ht="13.8" hidden="false" customHeight="false" outlineLevel="0" collapsed="false">
      <c r="A6334" s="0" t="s">
        <v>12</v>
      </c>
      <c r="B6334" s="3" t="s">
        <v>17592</v>
      </c>
      <c r="C6334" s="0" t="s">
        <v>17593</v>
      </c>
      <c r="D6334" s="0" t="s">
        <v>17575</v>
      </c>
      <c r="E6334" s="0" t="s">
        <v>1787</v>
      </c>
      <c r="F6334" s="0" t="n">
        <v>13</v>
      </c>
      <c r="G6334" s="0" t="s">
        <v>17596</v>
      </c>
      <c r="H6334" s="0" t="s">
        <v>17595</v>
      </c>
      <c r="I6334" s="0" t="n">
        <f aca="false">IFERROR(SEARCH("\",H6334),0)</f>
        <v>0</v>
      </c>
    </row>
    <row r="6335" customFormat="false" ht="13.8" hidden="false" customHeight="false" outlineLevel="0" collapsed="false">
      <c r="A6335" s="0" t="s">
        <v>12</v>
      </c>
      <c r="B6335" s="3" t="s">
        <v>17597</v>
      </c>
      <c r="C6335" s="0" t="s">
        <v>17598</v>
      </c>
      <c r="D6335" s="0" t="s">
        <v>17575</v>
      </c>
      <c r="E6335" s="0" t="s">
        <v>1787</v>
      </c>
      <c r="F6335" s="0" t="n">
        <v>11</v>
      </c>
      <c r="G6335" s="0" t="s">
        <v>17599</v>
      </c>
      <c r="H6335" s="0" t="s">
        <v>17600</v>
      </c>
      <c r="I6335" s="0" t="n">
        <f aca="false">IFERROR(SEARCH("\",H6335),0)</f>
        <v>0</v>
      </c>
    </row>
    <row r="6336" customFormat="false" ht="13.8" hidden="false" customHeight="false" outlineLevel="0" collapsed="false">
      <c r="A6336" s="0" t="s">
        <v>12</v>
      </c>
      <c r="B6336" s="3" t="s">
        <v>17601</v>
      </c>
      <c r="C6336" s="0" t="s">
        <v>17602</v>
      </c>
      <c r="D6336" s="0" t="s">
        <v>17575</v>
      </c>
      <c r="E6336" s="0" t="s">
        <v>1787</v>
      </c>
      <c r="F6336" s="0" t="n">
        <v>10</v>
      </c>
      <c r="G6336" s="0" t="s">
        <v>17603</v>
      </c>
      <c r="H6336" s="0" t="s">
        <v>17604</v>
      </c>
      <c r="I6336" s="0" t="n">
        <f aca="false">IFERROR(SEARCH("\",H6336),0)</f>
        <v>0</v>
      </c>
    </row>
    <row r="6337" customFormat="false" ht="13.8" hidden="false" customHeight="false" outlineLevel="0" collapsed="false">
      <c r="A6337" s="0" t="s">
        <v>12</v>
      </c>
      <c r="B6337" s="3" t="s">
        <v>17605</v>
      </c>
      <c r="C6337" s="0" t="s">
        <v>17602</v>
      </c>
      <c r="D6337" s="0" t="s">
        <v>17575</v>
      </c>
      <c r="E6337" s="0" t="s">
        <v>1787</v>
      </c>
      <c r="F6337" s="0" t="n">
        <v>9</v>
      </c>
      <c r="G6337" s="0" t="s">
        <v>17606</v>
      </c>
      <c r="H6337" s="0" t="s">
        <v>17607</v>
      </c>
      <c r="I6337" s="0" t="n">
        <f aca="false">IFERROR(SEARCH("\",H6337),0)</f>
        <v>0</v>
      </c>
    </row>
    <row r="6338" customFormat="false" ht="13.8" hidden="false" customHeight="false" outlineLevel="0" collapsed="false">
      <c r="A6338" s="0" t="s">
        <v>12</v>
      </c>
      <c r="B6338" s="3" t="s">
        <v>17608</v>
      </c>
      <c r="C6338" s="0" t="s">
        <v>17609</v>
      </c>
      <c r="D6338" s="0" t="s">
        <v>17575</v>
      </c>
      <c r="E6338" s="0" t="s">
        <v>1787</v>
      </c>
      <c r="F6338" s="0" t="n">
        <v>5</v>
      </c>
      <c r="G6338" s="0" t="s">
        <v>17610</v>
      </c>
      <c r="H6338" s="0" t="s">
        <v>17611</v>
      </c>
      <c r="I6338" s="0" t="n">
        <f aca="false">IFERROR(SEARCH("\",H6338),0)</f>
        <v>0</v>
      </c>
    </row>
    <row r="6339" customFormat="false" ht="13.8" hidden="false" customHeight="false" outlineLevel="0" collapsed="false">
      <c r="A6339" s="0" t="s">
        <v>12</v>
      </c>
      <c r="B6339" s="3" t="s">
        <v>17612</v>
      </c>
      <c r="C6339" s="0" t="s">
        <v>17613</v>
      </c>
      <c r="D6339" s="0" t="s">
        <v>17575</v>
      </c>
      <c r="E6339" s="0" t="s">
        <v>1787</v>
      </c>
      <c r="F6339" s="0" t="n">
        <v>14</v>
      </c>
      <c r="G6339" s="0" t="s">
        <v>17614</v>
      </c>
      <c r="H6339" s="0" t="s">
        <v>17615</v>
      </c>
      <c r="I6339" s="0" t="n">
        <f aca="false">IFERROR(SEARCH("\",H6339),0)</f>
        <v>0</v>
      </c>
    </row>
    <row r="6340" customFormat="false" ht="13.8" hidden="false" customHeight="false" outlineLevel="0" collapsed="false">
      <c r="A6340" s="0" t="s">
        <v>12</v>
      </c>
      <c r="B6340" s="3" t="s">
        <v>17616</v>
      </c>
      <c r="C6340" s="0" t="s">
        <v>17617</v>
      </c>
      <c r="D6340" s="0" t="s">
        <v>17575</v>
      </c>
      <c r="E6340" s="0" t="s">
        <v>1787</v>
      </c>
      <c r="F6340" s="0" t="n">
        <v>8</v>
      </c>
      <c r="G6340" s="0" t="s">
        <v>17618</v>
      </c>
      <c r="H6340" s="0" t="s">
        <v>17619</v>
      </c>
      <c r="I6340" s="0" t="n">
        <f aca="false">IFERROR(SEARCH("\",H6340),0)</f>
        <v>0</v>
      </c>
    </row>
    <row r="6341" customFormat="false" ht="13.8" hidden="false" customHeight="false" outlineLevel="0" collapsed="false">
      <c r="A6341" s="0" t="s">
        <v>12</v>
      </c>
      <c r="B6341" s="3" t="s">
        <v>17612</v>
      </c>
      <c r="C6341" s="0" t="s">
        <v>3251</v>
      </c>
      <c r="D6341" s="0" t="s">
        <v>17575</v>
      </c>
      <c r="E6341" s="0" t="s">
        <v>263</v>
      </c>
      <c r="F6341" s="0" t="n">
        <v>1</v>
      </c>
      <c r="G6341" s="0" t="s">
        <v>17620</v>
      </c>
      <c r="H6341" s="0" t="s">
        <v>17621</v>
      </c>
      <c r="I6341" s="0" t="n">
        <f aca="false">IFERROR(SEARCH("\",H6341),0)</f>
        <v>0</v>
      </c>
    </row>
    <row r="6342" customFormat="false" ht="13.8" hidden="false" customHeight="false" outlineLevel="0" collapsed="false">
      <c r="A6342" s="0" t="s">
        <v>12</v>
      </c>
      <c r="B6342" s="3" t="s">
        <v>17622</v>
      </c>
      <c r="C6342" s="0" t="s">
        <v>17623</v>
      </c>
      <c r="D6342" s="0" t="s">
        <v>17575</v>
      </c>
      <c r="E6342" s="0" t="s">
        <v>1787</v>
      </c>
      <c r="F6342" s="0" t="n">
        <v>12</v>
      </c>
      <c r="G6342" s="0" t="s">
        <v>17624</v>
      </c>
      <c r="H6342" s="0" t="s">
        <v>17625</v>
      </c>
      <c r="I6342" s="0" t="n">
        <f aca="false">IFERROR(SEARCH("\",H6342),0)</f>
        <v>0</v>
      </c>
    </row>
    <row r="6343" customFormat="false" ht="13.8" hidden="false" customHeight="false" outlineLevel="0" collapsed="false">
      <c r="A6343" s="0" t="s">
        <v>12</v>
      </c>
      <c r="B6343" s="3" t="s">
        <v>17626</v>
      </c>
      <c r="C6343" s="0" t="s">
        <v>17627</v>
      </c>
      <c r="D6343" s="0" t="s">
        <v>17575</v>
      </c>
      <c r="E6343" s="0" t="s">
        <v>1787</v>
      </c>
      <c r="F6343" s="0" t="n">
        <v>2</v>
      </c>
      <c r="G6343" s="0" t="s">
        <v>17628</v>
      </c>
      <c r="H6343" s="0" t="s">
        <v>17629</v>
      </c>
      <c r="I6343" s="0" t="n">
        <f aca="false">IFERROR(SEARCH("\",H6343),0)</f>
        <v>0</v>
      </c>
    </row>
    <row r="6344" customFormat="false" ht="13.8" hidden="false" customHeight="false" outlineLevel="0" collapsed="false">
      <c r="A6344" s="0" t="s">
        <v>12</v>
      </c>
      <c r="B6344" s="3" t="s">
        <v>17630</v>
      </c>
      <c r="C6344" s="0" t="s">
        <v>17631</v>
      </c>
      <c r="D6344" s="0" t="s">
        <v>17575</v>
      </c>
      <c r="E6344" s="0" t="s">
        <v>1787</v>
      </c>
      <c r="F6344" s="0" t="n">
        <v>3</v>
      </c>
      <c r="G6344" s="0" t="s">
        <v>17632</v>
      </c>
      <c r="H6344" s="0" t="s">
        <v>17633</v>
      </c>
      <c r="I6344" s="0" t="n">
        <f aca="false">IFERROR(SEARCH("\",H6344),0)</f>
        <v>0</v>
      </c>
    </row>
    <row r="6345" customFormat="false" ht="13.8" hidden="false" customHeight="false" outlineLevel="0" collapsed="false">
      <c r="A6345" s="0" t="s">
        <v>12</v>
      </c>
      <c r="B6345" s="3" t="s">
        <v>17634</v>
      </c>
      <c r="C6345" s="0" t="s">
        <v>1971</v>
      </c>
      <c r="D6345" s="0" t="s">
        <v>17635</v>
      </c>
      <c r="E6345" s="0" t="s">
        <v>263</v>
      </c>
      <c r="F6345" s="0" t="n">
        <v>4</v>
      </c>
      <c r="G6345" s="0" t="s">
        <v>17636</v>
      </c>
      <c r="H6345" s="0" t="s">
        <v>17637</v>
      </c>
      <c r="I6345" s="0" t="n">
        <f aca="false">IFERROR(SEARCH("\",H6345),0)</f>
        <v>0</v>
      </c>
      <c r="P6345" s="0" t="str">
        <f aca="false">C6345</f>
        <v>Jimmy Buffet</v>
      </c>
      <c r="Q6345" s="0" t="str">
        <f aca="false">B6345</f>
        <v>Livingston Saturday Night</v>
      </c>
    </row>
    <row r="6346" customFormat="false" ht="13.8" hidden="false" customHeight="false" outlineLevel="0" collapsed="false">
      <c r="A6346" s="0" t="s">
        <v>12</v>
      </c>
      <c r="B6346" s="3" t="s">
        <v>7306</v>
      </c>
      <c r="C6346" s="0" t="s">
        <v>17638</v>
      </c>
      <c r="D6346" s="0" t="s">
        <v>17639</v>
      </c>
      <c r="E6346" s="0" t="s">
        <v>1787</v>
      </c>
      <c r="F6346" s="0" t="s">
        <v>1847</v>
      </c>
      <c r="G6346" s="0" t="s">
        <v>17640</v>
      </c>
      <c r="H6346" s="0" t="s">
        <v>17641</v>
      </c>
      <c r="I6346" s="0" t="n">
        <f aca="false">IFERROR(SEARCH("\",H6346),0)</f>
        <v>0</v>
      </c>
    </row>
    <row r="6347" customFormat="false" ht="13.8" hidden="false" customHeight="false" outlineLevel="0" collapsed="false">
      <c r="A6347" s="0" t="s">
        <v>12</v>
      </c>
      <c r="B6347" s="3" t="s">
        <v>17642</v>
      </c>
      <c r="C6347" s="0" t="s">
        <v>17643</v>
      </c>
      <c r="D6347" s="0" t="s">
        <v>17639</v>
      </c>
      <c r="E6347" s="0" t="s">
        <v>1787</v>
      </c>
      <c r="F6347" s="0" t="s">
        <v>1847</v>
      </c>
      <c r="G6347" s="0" t="s">
        <v>17644</v>
      </c>
      <c r="H6347" s="0" t="s">
        <v>17645</v>
      </c>
      <c r="I6347" s="0" t="n">
        <f aca="false">IFERROR(SEARCH("\",H6347),0)</f>
        <v>0</v>
      </c>
    </row>
    <row r="6348" customFormat="false" ht="13.8" hidden="false" customHeight="false" outlineLevel="0" collapsed="false">
      <c r="A6348" s="0" t="s">
        <v>12</v>
      </c>
      <c r="B6348" s="3" t="s">
        <v>17646</v>
      </c>
      <c r="C6348" s="0" t="s">
        <v>17647</v>
      </c>
      <c r="D6348" s="0" t="s">
        <v>17639</v>
      </c>
      <c r="E6348" s="0" t="s">
        <v>1787</v>
      </c>
      <c r="F6348" s="0" t="s">
        <v>1847</v>
      </c>
      <c r="G6348" s="0" t="s">
        <v>17648</v>
      </c>
      <c r="H6348" s="0" t="s">
        <v>17649</v>
      </c>
      <c r="I6348" s="0" t="n">
        <f aca="false">IFERROR(SEARCH("\",H6348),0)</f>
        <v>0</v>
      </c>
    </row>
    <row r="6349" customFormat="false" ht="13.8" hidden="false" customHeight="false" outlineLevel="0" collapsed="false">
      <c r="A6349" s="0" t="s">
        <v>12</v>
      </c>
      <c r="B6349" s="3" t="s">
        <v>17650</v>
      </c>
      <c r="C6349" s="0" t="s">
        <v>17651</v>
      </c>
      <c r="D6349" s="0" t="s">
        <v>17639</v>
      </c>
      <c r="E6349" s="0" t="s">
        <v>1787</v>
      </c>
      <c r="F6349" s="0" t="s">
        <v>1847</v>
      </c>
      <c r="G6349" s="0" t="s">
        <v>17652</v>
      </c>
      <c r="H6349" s="0" t="s">
        <v>17653</v>
      </c>
      <c r="I6349" s="0" t="n">
        <f aca="false">IFERROR(SEARCH("\",H6349),0)</f>
        <v>0</v>
      </c>
    </row>
    <row r="6350" customFormat="false" ht="13.8" hidden="false" customHeight="false" outlineLevel="0" collapsed="false">
      <c r="A6350" s="0" t="s">
        <v>12</v>
      </c>
      <c r="B6350" s="3" t="s">
        <v>17654</v>
      </c>
      <c r="C6350" s="0" t="s">
        <v>14552</v>
      </c>
      <c r="D6350" s="0" t="s">
        <v>17639</v>
      </c>
      <c r="E6350" s="0" t="s">
        <v>1787</v>
      </c>
      <c r="F6350" s="0" t="s">
        <v>1847</v>
      </c>
      <c r="G6350" s="0" t="s">
        <v>17655</v>
      </c>
      <c r="H6350" s="0" t="s">
        <v>17656</v>
      </c>
      <c r="I6350" s="0" t="n">
        <f aca="false">IFERROR(SEARCH("\",H6350),0)</f>
        <v>0</v>
      </c>
    </row>
    <row r="6351" customFormat="false" ht="13.8" hidden="false" customHeight="false" outlineLevel="0" collapsed="false">
      <c r="A6351" s="0" t="s">
        <v>12</v>
      </c>
      <c r="B6351" s="3" t="s">
        <v>17657</v>
      </c>
      <c r="C6351" s="0" t="s">
        <v>17658</v>
      </c>
      <c r="D6351" s="0" t="s">
        <v>17639</v>
      </c>
      <c r="E6351" s="0" t="s">
        <v>1787</v>
      </c>
      <c r="F6351" s="0" t="s">
        <v>1847</v>
      </c>
      <c r="G6351" s="0" t="s">
        <v>17659</v>
      </c>
      <c r="H6351" s="0" t="s">
        <v>17660</v>
      </c>
      <c r="I6351" s="0" t="n">
        <f aca="false">IFERROR(SEARCH("\",H6351),0)</f>
        <v>0</v>
      </c>
    </row>
    <row r="6352" customFormat="false" ht="13.8" hidden="false" customHeight="false" outlineLevel="0" collapsed="false">
      <c r="A6352" s="0" t="s">
        <v>12</v>
      </c>
      <c r="B6352" s="3" t="s">
        <v>17661</v>
      </c>
      <c r="C6352" s="0" t="s">
        <v>17662</v>
      </c>
      <c r="D6352" s="0" t="s">
        <v>17639</v>
      </c>
      <c r="E6352" s="0" t="s">
        <v>1787</v>
      </c>
      <c r="F6352" s="0" t="s">
        <v>1847</v>
      </c>
      <c r="G6352" s="0" t="s">
        <v>17663</v>
      </c>
      <c r="H6352" s="0" t="s">
        <v>17664</v>
      </c>
      <c r="I6352" s="0" t="n">
        <f aca="false">IFERROR(SEARCH("\",H6352),0)</f>
        <v>0</v>
      </c>
    </row>
    <row r="6353" customFormat="false" ht="13.8" hidden="false" customHeight="false" outlineLevel="0" collapsed="false">
      <c r="A6353" s="0" t="s">
        <v>12</v>
      </c>
      <c r="B6353" s="3" t="s">
        <v>17665</v>
      </c>
      <c r="C6353" s="0" t="s">
        <v>17666</v>
      </c>
      <c r="D6353" s="0" t="s">
        <v>17639</v>
      </c>
      <c r="E6353" s="0" t="s">
        <v>1787</v>
      </c>
      <c r="F6353" s="0" t="s">
        <v>1847</v>
      </c>
      <c r="G6353" s="0" t="s">
        <v>17667</v>
      </c>
      <c r="H6353" s="0" t="s">
        <v>17668</v>
      </c>
      <c r="I6353" s="0" t="n">
        <f aca="false">IFERROR(SEARCH("\",H6353),0)</f>
        <v>0</v>
      </c>
      <c r="P6353" s="0" t="str">
        <f aca="false">C6353</f>
        <v>Wheatus</v>
      </c>
      <c r="Q6353" s="0" t="str">
        <f aca="false">B6353</f>
        <v>Teenage Dirtbag</v>
      </c>
    </row>
    <row r="6354" customFormat="false" ht="13.8" hidden="false" customHeight="false" outlineLevel="0" collapsed="false">
      <c r="A6354" s="0" t="s">
        <v>12</v>
      </c>
      <c r="B6354" s="3" t="s">
        <v>17669</v>
      </c>
      <c r="C6354" s="0" t="s">
        <v>17670</v>
      </c>
      <c r="D6354" s="0" t="s">
        <v>17639</v>
      </c>
      <c r="E6354" s="0" t="s">
        <v>1787</v>
      </c>
      <c r="F6354" s="0" t="s">
        <v>1847</v>
      </c>
      <c r="G6354" s="0" t="s">
        <v>17671</v>
      </c>
      <c r="H6354" s="0" t="s">
        <v>17672</v>
      </c>
      <c r="I6354" s="0" t="n">
        <f aca="false">IFERROR(SEARCH("\",H6354),0)</f>
        <v>0</v>
      </c>
      <c r="P6354" s="0" t="str">
        <f aca="false">C6354</f>
        <v>Michal</v>
      </c>
      <c r="Q6354" s="0" t="str">
        <f aca="false">B6354</f>
        <v>Broken Boy</v>
      </c>
    </row>
    <row r="6355" customFormat="false" ht="13.8" hidden="false" customHeight="false" outlineLevel="0" collapsed="false">
      <c r="A6355" s="0" t="s">
        <v>12</v>
      </c>
      <c r="B6355" s="3" t="s">
        <v>17673</v>
      </c>
      <c r="C6355" s="0" t="s">
        <v>17674</v>
      </c>
      <c r="D6355" s="0" t="s">
        <v>17639</v>
      </c>
      <c r="E6355" s="0" t="s">
        <v>1787</v>
      </c>
      <c r="F6355" s="0" t="s">
        <v>1847</v>
      </c>
      <c r="G6355" s="0" t="s">
        <v>17675</v>
      </c>
      <c r="H6355" s="0" t="s">
        <v>17676</v>
      </c>
      <c r="I6355" s="0" t="n">
        <f aca="false">IFERROR(SEARCH("\",H6355),0)</f>
        <v>0</v>
      </c>
    </row>
    <row r="6356" customFormat="false" ht="13.8" hidden="false" customHeight="false" outlineLevel="0" collapsed="false">
      <c r="A6356" s="0" t="s">
        <v>12</v>
      </c>
      <c r="B6356" s="3" t="s">
        <v>17677</v>
      </c>
      <c r="C6356" s="0" t="s">
        <v>17678</v>
      </c>
      <c r="D6356" s="0" t="s">
        <v>17639</v>
      </c>
      <c r="E6356" s="0" t="s">
        <v>1787</v>
      </c>
      <c r="F6356" s="0" t="s">
        <v>1847</v>
      </c>
      <c r="G6356" s="0" t="s">
        <v>17679</v>
      </c>
      <c r="H6356" s="0" t="s">
        <v>17680</v>
      </c>
      <c r="I6356" s="0" t="n">
        <f aca="false">IFERROR(SEARCH("\",H6356),0)</f>
        <v>0</v>
      </c>
    </row>
    <row r="6357" customFormat="false" ht="13.8" hidden="false" customHeight="false" outlineLevel="0" collapsed="false">
      <c r="A6357" s="0" t="s">
        <v>12</v>
      </c>
      <c r="B6357" s="3" t="s">
        <v>17681</v>
      </c>
      <c r="C6357" s="0" t="s">
        <v>17682</v>
      </c>
      <c r="D6357" s="0" t="s">
        <v>17639</v>
      </c>
      <c r="E6357" s="0" t="s">
        <v>1787</v>
      </c>
      <c r="F6357" s="0" t="s">
        <v>1847</v>
      </c>
      <c r="G6357" s="0" t="s">
        <v>17683</v>
      </c>
      <c r="H6357" s="0" t="s">
        <v>17684</v>
      </c>
      <c r="I6357" s="0" t="n">
        <f aca="false">IFERROR(SEARCH("\",H6357),0)</f>
        <v>0</v>
      </c>
    </row>
    <row r="6358" customFormat="false" ht="13.8" hidden="false" customHeight="false" outlineLevel="0" collapsed="false">
      <c r="A6358" s="0" t="s">
        <v>12</v>
      </c>
      <c r="B6358" s="3" t="s">
        <v>17685</v>
      </c>
      <c r="C6358" s="0" t="s">
        <v>17686</v>
      </c>
      <c r="D6358" s="0" t="s">
        <v>17687</v>
      </c>
      <c r="E6358" s="0" t="s">
        <v>2010</v>
      </c>
      <c r="F6358" s="0" t="n">
        <v>3</v>
      </c>
      <c r="G6358" s="0" t="s">
        <v>17688</v>
      </c>
      <c r="H6358" s="0" t="s">
        <v>17689</v>
      </c>
      <c r="I6358" s="0" t="n">
        <f aca="false">IFERROR(SEARCH("\",H6358),0)</f>
        <v>0</v>
      </c>
    </row>
    <row r="6359" customFormat="false" ht="13.8" hidden="false" customHeight="false" outlineLevel="0" collapsed="false">
      <c r="A6359" s="0" t="s">
        <v>12</v>
      </c>
      <c r="B6359" s="3" t="s">
        <v>17685</v>
      </c>
      <c r="C6359" s="0" t="s">
        <v>17686</v>
      </c>
      <c r="D6359" s="0" t="s">
        <v>17687</v>
      </c>
      <c r="E6359" s="0" t="s">
        <v>2010</v>
      </c>
      <c r="F6359" s="0" t="n">
        <v>3</v>
      </c>
      <c r="G6359" s="0" t="s">
        <v>17690</v>
      </c>
      <c r="H6359" s="0" t="s">
        <v>17689</v>
      </c>
      <c r="I6359" s="0" t="n">
        <f aca="false">IFERROR(SEARCH("\",H6359),0)</f>
        <v>0</v>
      </c>
    </row>
    <row r="6360" customFormat="false" ht="13.8" hidden="false" customHeight="false" outlineLevel="0" collapsed="false">
      <c r="A6360" s="0" t="s">
        <v>12</v>
      </c>
      <c r="B6360" s="3" t="s">
        <v>17691</v>
      </c>
      <c r="C6360" s="0" t="s">
        <v>17686</v>
      </c>
      <c r="D6360" s="0" t="s">
        <v>17687</v>
      </c>
      <c r="E6360" s="0" t="s">
        <v>2010</v>
      </c>
      <c r="F6360" s="0" t="n">
        <v>7</v>
      </c>
      <c r="G6360" s="0" t="s">
        <v>17692</v>
      </c>
      <c r="H6360" s="0" t="s">
        <v>17693</v>
      </c>
      <c r="I6360" s="0" t="n">
        <f aca="false">IFERROR(SEARCH("\",H6360),0)</f>
        <v>0</v>
      </c>
    </row>
    <row r="6361" customFormat="false" ht="13.8" hidden="false" customHeight="false" outlineLevel="0" collapsed="false">
      <c r="A6361" s="0" t="s">
        <v>12</v>
      </c>
      <c r="B6361" s="3" t="s">
        <v>17691</v>
      </c>
      <c r="C6361" s="0" t="s">
        <v>17686</v>
      </c>
      <c r="D6361" s="0" t="s">
        <v>17687</v>
      </c>
      <c r="E6361" s="0" t="s">
        <v>2010</v>
      </c>
      <c r="F6361" s="0" t="n">
        <v>7</v>
      </c>
      <c r="G6361" s="0" t="s">
        <v>17694</v>
      </c>
      <c r="H6361" s="0" t="s">
        <v>17693</v>
      </c>
      <c r="I6361" s="0" t="n">
        <f aca="false">IFERROR(SEARCH("\",H6361),0)</f>
        <v>0</v>
      </c>
    </row>
    <row r="6362" customFormat="false" ht="13.8" hidden="false" customHeight="false" outlineLevel="0" collapsed="false">
      <c r="A6362" s="0" t="s">
        <v>12</v>
      </c>
      <c r="B6362" s="3" t="s">
        <v>17695</v>
      </c>
      <c r="C6362" s="0" t="s">
        <v>17686</v>
      </c>
      <c r="D6362" s="0" t="s">
        <v>17687</v>
      </c>
      <c r="E6362" s="0" t="s">
        <v>2010</v>
      </c>
      <c r="F6362" s="0" t="n">
        <v>10</v>
      </c>
      <c r="G6362" s="0" t="s">
        <v>17696</v>
      </c>
      <c r="H6362" s="0" t="s">
        <v>17697</v>
      </c>
      <c r="I6362" s="0" t="n">
        <f aca="false">IFERROR(SEARCH("\",H6362),0)</f>
        <v>0</v>
      </c>
    </row>
    <row r="6363" customFormat="false" ht="13.8" hidden="false" customHeight="false" outlineLevel="0" collapsed="false">
      <c r="A6363" s="0" t="s">
        <v>12</v>
      </c>
      <c r="B6363" s="3" t="s">
        <v>17695</v>
      </c>
      <c r="C6363" s="0" t="s">
        <v>17686</v>
      </c>
      <c r="D6363" s="0" t="s">
        <v>17687</v>
      </c>
      <c r="E6363" s="0" t="s">
        <v>2010</v>
      </c>
      <c r="F6363" s="0" t="n">
        <v>10</v>
      </c>
      <c r="G6363" s="0" t="s">
        <v>17698</v>
      </c>
      <c r="H6363" s="0" t="s">
        <v>17697</v>
      </c>
      <c r="I6363" s="0" t="n">
        <f aca="false">IFERROR(SEARCH("\",H6363),0)</f>
        <v>0</v>
      </c>
    </row>
    <row r="6364" customFormat="false" ht="13.8" hidden="false" customHeight="false" outlineLevel="0" collapsed="false">
      <c r="A6364" s="0" t="s">
        <v>12</v>
      </c>
      <c r="B6364" s="3" t="s">
        <v>17699</v>
      </c>
      <c r="C6364" s="0" t="s">
        <v>17686</v>
      </c>
      <c r="D6364" s="0" t="s">
        <v>17687</v>
      </c>
      <c r="E6364" s="0" t="s">
        <v>2010</v>
      </c>
      <c r="F6364" s="0" t="n">
        <v>1</v>
      </c>
      <c r="G6364" s="0" t="s">
        <v>17700</v>
      </c>
      <c r="H6364" s="0" t="s">
        <v>17701</v>
      </c>
      <c r="I6364" s="0" t="n">
        <f aca="false">IFERROR(SEARCH("\",H6364),0)</f>
        <v>0</v>
      </c>
    </row>
    <row r="6365" customFormat="false" ht="13.8" hidden="false" customHeight="false" outlineLevel="0" collapsed="false">
      <c r="A6365" s="0" t="s">
        <v>12</v>
      </c>
      <c r="B6365" s="3" t="s">
        <v>17699</v>
      </c>
      <c r="C6365" s="0" t="s">
        <v>17686</v>
      </c>
      <c r="D6365" s="0" t="s">
        <v>17687</v>
      </c>
      <c r="E6365" s="0" t="s">
        <v>2010</v>
      </c>
      <c r="F6365" s="0" t="n">
        <v>1</v>
      </c>
      <c r="G6365" s="0" t="s">
        <v>17702</v>
      </c>
      <c r="H6365" s="0" t="s">
        <v>17701</v>
      </c>
      <c r="I6365" s="0" t="n">
        <f aca="false">IFERROR(SEARCH("\",H6365),0)</f>
        <v>0</v>
      </c>
    </row>
    <row r="6366" customFormat="false" ht="13.8" hidden="false" customHeight="false" outlineLevel="0" collapsed="false">
      <c r="A6366" s="0" t="s">
        <v>12</v>
      </c>
      <c r="B6366" s="3" t="s">
        <v>17703</v>
      </c>
      <c r="C6366" s="0" t="s">
        <v>17686</v>
      </c>
      <c r="D6366" s="0" t="s">
        <v>17687</v>
      </c>
      <c r="E6366" s="0" t="s">
        <v>2010</v>
      </c>
      <c r="F6366" s="0" t="n">
        <v>6</v>
      </c>
      <c r="G6366" s="0" t="s">
        <v>17704</v>
      </c>
      <c r="H6366" s="0" t="s">
        <v>17705</v>
      </c>
      <c r="I6366" s="0" t="n">
        <f aca="false">IFERROR(SEARCH("\",H6366),0)</f>
        <v>0</v>
      </c>
    </row>
    <row r="6367" customFormat="false" ht="13.8" hidden="false" customHeight="false" outlineLevel="0" collapsed="false">
      <c r="A6367" s="0" t="s">
        <v>12</v>
      </c>
      <c r="B6367" s="3" t="s">
        <v>17706</v>
      </c>
      <c r="C6367" s="0" t="s">
        <v>17686</v>
      </c>
      <c r="D6367" s="0" t="s">
        <v>17687</v>
      </c>
      <c r="E6367" s="0" t="s">
        <v>2010</v>
      </c>
      <c r="F6367" s="0" t="n">
        <v>5</v>
      </c>
      <c r="G6367" s="0" t="s">
        <v>17707</v>
      </c>
      <c r="H6367" s="0" t="s">
        <v>17708</v>
      </c>
      <c r="I6367" s="0" t="n">
        <f aca="false">IFERROR(SEARCH("\",H6367),0)</f>
        <v>0</v>
      </c>
    </row>
    <row r="6368" customFormat="false" ht="13.8" hidden="false" customHeight="false" outlineLevel="0" collapsed="false">
      <c r="A6368" s="0" t="s">
        <v>12</v>
      </c>
      <c r="B6368" s="3" t="s">
        <v>17709</v>
      </c>
      <c r="C6368" s="0" t="s">
        <v>17686</v>
      </c>
      <c r="D6368" s="0" t="s">
        <v>17687</v>
      </c>
      <c r="E6368" s="0" t="s">
        <v>2010</v>
      </c>
      <c r="F6368" s="0" t="n">
        <v>4</v>
      </c>
      <c r="G6368" s="0" t="s">
        <v>17710</v>
      </c>
      <c r="H6368" s="0" t="s">
        <v>17711</v>
      </c>
      <c r="I6368" s="0" t="n">
        <f aca="false">IFERROR(SEARCH("\",H6368),0)</f>
        <v>0</v>
      </c>
    </row>
    <row r="6369" customFormat="false" ht="13.8" hidden="false" customHeight="false" outlineLevel="0" collapsed="false">
      <c r="A6369" s="0" t="s">
        <v>12</v>
      </c>
      <c r="B6369" s="3" t="s">
        <v>17712</v>
      </c>
      <c r="C6369" s="0" t="s">
        <v>17686</v>
      </c>
      <c r="D6369" s="0" t="s">
        <v>17687</v>
      </c>
      <c r="E6369" s="0" t="s">
        <v>2010</v>
      </c>
      <c r="F6369" s="0" t="n">
        <v>9</v>
      </c>
      <c r="G6369" s="0" t="s">
        <v>17713</v>
      </c>
      <c r="H6369" s="0" t="s">
        <v>17714</v>
      </c>
      <c r="I6369" s="0" t="n">
        <f aca="false">IFERROR(SEARCH("\",H6369),0)</f>
        <v>0</v>
      </c>
    </row>
    <row r="6370" customFormat="false" ht="13.8" hidden="false" customHeight="false" outlineLevel="0" collapsed="false">
      <c r="A6370" s="0" t="s">
        <v>12</v>
      </c>
      <c r="B6370" s="3" t="s">
        <v>17715</v>
      </c>
      <c r="C6370" s="0" t="s">
        <v>17686</v>
      </c>
      <c r="D6370" s="0" t="s">
        <v>17687</v>
      </c>
      <c r="E6370" s="0" t="s">
        <v>2010</v>
      </c>
      <c r="F6370" s="0" t="n">
        <v>8</v>
      </c>
      <c r="G6370" s="0" t="s">
        <v>17716</v>
      </c>
      <c r="H6370" s="0" t="s">
        <v>17717</v>
      </c>
      <c r="I6370" s="0" t="n">
        <f aca="false">IFERROR(SEARCH("\",H6370),0)</f>
        <v>0</v>
      </c>
    </row>
    <row r="6371" customFormat="false" ht="13.8" hidden="false" customHeight="false" outlineLevel="0" collapsed="false">
      <c r="A6371" s="0" t="s">
        <v>12</v>
      </c>
      <c r="B6371" s="3" t="s">
        <v>17718</v>
      </c>
      <c r="C6371" s="0" t="s">
        <v>17686</v>
      </c>
      <c r="D6371" s="0" t="s">
        <v>17687</v>
      </c>
      <c r="E6371" s="0" t="s">
        <v>2010</v>
      </c>
      <c r="F6371" s="0" t="n">
        <v>2</v>
      </c>
      <c r="G6371" s="0" t="s">
        <v>17719</v>
      </c>
      <c r="H6371" s="0" t="s">
        <v>17720</v>
      </c>
      <c r="I6371" s="0" t="n">
        <f aca="false">IFERROR(SEARCH("\",H6371),0)</f>
        <v>0</v>
      </c>
    </row>
    <row r="6372" customFormat="false" ht="13.8" hidden="false" customHeight="false" outlineLevel="0" collapsed="false">
      <c r="A6372" s="0" t="s">
        <v>12</v>
      </c>
      <c r="B6372" s="3" t="s">
        <v>17721</v>
      </c>
      <c r="C6372" s="0" t="s">
        <v>6533</v>
      </c>
      <c r="D6372" s="0" t="s">
        <v>17722</v>
      </c>
      <c r="E6372" s="0" t="s">
        <v>1905</v>
      </c>
      <c r="F6372" s="0" t="s">
        <v>1847</v>
      </c>
      <c r="G6372" s="0" t="s">
        <v>17723</v>
      </c>
      <c r="H6372" s="0" t="s">
        <v>17724</v>
      </c>
      <c r="I6372" s="0" t="n">
        <f aca="false">IFERROR(SEARCH("\",H6372),0)</f>
        <v>0</v>
      </c>
    </row>
    <row r="6373" customFormat="false" ht="13.8" hidden="false" customHeight="false" outlineLevel="0" collapsed="false">
      <c r="A6373" s="0" t="s">
        <v>12</v>
      </c>
      <c r="B6373" s="3" t="s">
        <v>17721</v>
      </c>
      <c r="C6373" s="0" t="s">
        <v>6533</v>
      </c>
      <c r="D6373" s="0" t="s">
        <v>17722</v>
      </c>
      <c r="E6373" s="0" t="s">
        <v>1905</v>
      </c>
      <c r="F6373" s="0" t="s">
        <v>1847</v>
      </c>
      <c r="G6373" s="0" t="s">
        <v>17725</v>
      </c>
      <c r="H6373" s="0" t="s">
        <v>17724</v>
      </c>
      <c r="I6373" s="0" t="n">
        <f aca="false">IFERROR(SEARCH("\",H6373),0)</f>
        <v>0</v>
      </c>
    </row>
    <row r="6374" customFormat="false" ht="13.8" hidden="false" customHeight="false" outlineLevel="0" collapsed="false">
      <c r="A6374" s="0" t="s">
        <v>12</v>
      </c>
      <c r="B6374" s="3" t="s">
        <v>17726</v>
      </c>
      <c r="C6374" s="0" t="s">
        <v>6533</v>
      </c>
      <c r="D6374" s="0" t="s">
        <v>17722</v>
      </c>
      <c r="E6374" s="0" t="s">
        <v>1905</v>
      </c>
      <c r="F6374" s="0" t="n">
        <v>8</v>
      </c>
      <c r="G6374" s="0" t="s">
        <v>17727</v>
      </c>
      <c r="H6374" s="0" t="s">
        <v>17728</v>
      </c>
      <c r="I6374" s="0" t="n">
        <f aca="false">IFERROR(SEARCH("\",H6374),0)</f>
        <v>0</v>
      </c>
    </row>
    <row r="6375" customFormat="false" ht="13.8" hidden="false" customHeight="false" outlineLevel="0" collapsed="false">
      <c r="A6375" s="0" t="s">
        <v>12</v>
      </c>
      <c r="B6375" s="3" t="s">
        <v>17726</v>
      </c>
      <c r="C6375" s="0" t="s">
        <v>6533</v>
      </c>
      <c r="D6375" s="0" t="s">
        <v>17722</v>
      </c>
      <c r="E6375" s="0" t="s">
        <v>1905</v>
      </c>
      <c r="F6375" s="0" t="n">
        <v>8</v>
      </c>
      <c r="G6375" s="0" t="s">
        <v>17729</v>
      </c>
      <c r="H6375" s="0" t="s">
        <v>17728</v>
      </c>
      <c r="I6375" s="0" t="n">
        <f aca="false">IFERROR(SEARCH("\",H6375),0)</f>
        <v>0</v>
      </c>
    </row>
    <row r="6376" customFormat="false" ht="13.8" hidden="false" customHeight="false" outlineLevel="0" collapsed="false">
      <c r="A6376" s="0" t="s">
        <v>12</v>
      </c>
      <c r="B6376" s="3" t="s">
        <v>17730</v>
      </c>
      <c r="C6376" s="0" t="s">
        <v>6533</v>
      </c>
      <c r="D6376" s="0" t="s">
        <v>17722</v>
      </c>
      <c r="E6376" s="0" t="s">
        <v>1905</v>
      </c>
      <c r="F6376" s="0" t="n">
        <v>11</v>
      </c>
      <c r="G6376" s="0" t="s">
        <v>17731</v>
      </c>
      <c r="H6376" s="0" t="s">
        <v>17732</v>
      </c>
      <c r="I6376" s="0" t="n">
        <f aca="false">IFERROR(SEARCH("\",H6376),0)</f>
        <v>0</v>
      </c>
    </row>
    <row r="6377" customFormat="false" ht="13.8" hidden="false" customHeight="false" outlineLevel="0" collapsed="false">
      <c r="A6377" s="0" t="s">
        <v>12</v>
      </c>
      <c r="B6377" s="3" t="s">
        <v>17730</v>
      </c>
      <c r="C6377" s="0" t="s">
        <v>6533</v>
      </c>
      <c r="D6377" s="0" t="s">
        <v>17722</v>
      </c>
      <c r="E6377" s="0" t="s">
        <v>1905</v>
      </c>
      <c r="F6377" s="0" t="n">
        <v>11</v>
      </c>
      <c r="G6377" s="0" t="s">
        <v>17733</v>
      </c>
      <c r="H6377" s="0" t="s">
        <v>17732</v>
      </c>
      <c r="I6377" s="0" t="n">
        <f aca="false">IFERROR(SEARCH("\",H6377),0)</f>
        <v>0</v>
      </c>
    </row>
    <row r="6378" customFormat="false" ht="13.8" hidden="false" customHeight="false" outlineLevel="0" collapsed="false">
      <c r="A6378" s="0" t="s">
        <v>12</v>
      </c>
      <c r="B6378" s="3" t="s">
        <v>17734</v>
      </c>
      <c r="C6378" s="0" t="s">
        <v>6533</v>
      </c>
      <c r="D6378" s="0" t="s">
        <v>17722</v>
      </c>
      <c r="E6378" s="0" t="s">
        <v>1905</v>
      </c>
      <c r="F6378" s="0" t="n">
        <v>9</v>
      </c>
      <c r="G6378" s="0" t="s">
        <v>17735</v>
      </c>
      <c r="H6378" s="0" t="s">
        <v>17736</v>
      </c>
      <c r="I6378" s="0" t="n">
        <f aca="false">IFERROR(SEARCH("\",H6378),0)</f>
        <v>0</v>
      </c>
    </row>
    <row r="6379" customFormat="false" ht="13.8" hidden="false" customHeight="false" outlineLevel="0" collapsed="false">
      <c r="A6379" s="0" t="s">
        <v>12</v>
      </c>
      <c r="B6379" s="3" t="s">
        <v>17734</v>
      </c>
      <c r="C6379" s="0" t="s">
        <v>6533</v>
      </c>
      <c r="D6379" s="0" t="s">
        <v>17722</v>
      </c>
      <c r="E6379" s="0" t="s">
        <v>1905</v>
      </c>
      <c r="F6379" s="0" t="n">
        <v>9</v>
      </c>
      <c r="G6379" s="0" t="s">
        <v>17737</v>
      </c>
      <c r="H6379" s="0" t="s">
        <v>17736</v>
      </c>
      <c r="I6379" s="0" t="n">
        <f aca="false">IFERROR(SEARCH("\",H6379),0)</f>
        <v>0</v>
      </c>
    </row>
    <row r="6380" customFormat="false" ht="13.8" hidden="false" customHeight="false" outlineLevel="0" collapsed="false">
      <c r="A6380" s="0" t="s">
        <v>12</v>
      </c>
      <c r="B6380" s="3" t="s">
        <v>17738</v>
      </c>
      <c r="C6380" s="0" t="s">
        <v>6533</v>
      </c>
      <c r="D6380" s="0" t="s">
        <v>17722</v>
      </c>
      <c r="E6380" s="0" t="s">
        <v>1905</v>
      </c>
      <c r="F6380" s="0" t="n">
        <v>12</v>
      </c>
      <c r="G6380" s="0" t="s">
        <v>17739</v>
      </c>
      <c r="H6380" s="0" t="s">
        <v>17740</v>
      </c>
      <c r="I6380" s="0" t="n">
        <f aca="false">IFERROR(SEARCH("\",H6380),0)</f>
        <v>0</v>
      </c>
    </row>
    <row r="6381" customFormat="false" ht="13.8" hidden="false" customHeight="false" outlineLevel="0" collapsed="false">
      <c r="A6381" s="0" t="s">
        <v>12</v>
      </c>
      <c r="B6381" s="3" t="s">
        <v>17738</v>
      </c>
      <c r="C6381" s="0" t="s">
        <v>6533</v>
      </c>
      <c r="D6381" s="0" t="s">
        <v>17722</v>
      </c>
      <c r="E6381" s="0" t="s">
        <v>1905</v>
      </c>
      <c r="F6381" s="0" t="n">
        <v>12</v>
      </c>
      <c r="G6381" s="0" t="s">
        <v>17741</v>
      </c>
      <c r="H6381" s="0" t="s">
        <v>17740</v>
      </c>
      <c r="I6381" s="0" t="n">
        <f aca="false">IFERROR(SEARCH("\",H6381),0)</f>
        <v>0</v>
      </c>
    </row>
    <row r="6382" customFormat="false" ht="13.8" hidden="false" customHeight="false" outlineLevel="0" collapsed="false">
      <c r="A6382" s="0" t="s">
        <v>12</v>
      </c>
      <c r="B6382" s="3" t="s">
        <v>17742</v>
      </c>
      <c r="C6382" s="0" t="s">
        <v>6533</v>
      </c>
      <c r="D6382" s="0" t="s">
        <v>17722</v>
      </c>
      <c r="E6382" s="0" t="s">
        <v>1905</v>
      </c>
      <c r="F6382" s="0" t="n">
        <v>13</v>
      </c>
      <c r="G6382" s="0" t="s">
        <v>17743</v>
      </c>
      <c r="H6382" s="0" t="s">
        <v>17744</v>
      </c>
      <c r="I6382" s="0" t="n">
        <f aca="false">IFERROR(SEARCH("\",H6382),0)</f>
        <v>0</v>
      </c>
    </row>
    <row r="6383" customFormat="false" ht="13.8" hidden="false" customHeight="false" outlineLevel="0" collapsed="false">
      <c r="A6383" s="0" t="s">
        <v>12</v>
      </c>
      <c r="B6383" s="3" t="s">
        <v>17742</v>
      </c>
      <c r="C6383" s="0" t="s">
        <v>6533</v>
      </c>
      <c r="D6383" s="0" t="s">
        <v>17722</v>
      </c>
      <c r="E6383" s="0" t="s">
        <v>1905</v>
      </c>
      <c r="F6383" s="0" t="n">
        <v>13</v>
      </c>
      <c r="G6383" s="0" t="s">
        <v>17745</v>
      </c>
      <c r="H6383" s="0" t="s">
        <v>17744</v>
      </c>
      <c r="I6383" s="0" t="n">
        <f aca="false">IFERROR(SEARCH("\",H6383),0)</f>
        <v>0</v>
      </c>
    </row>
    <row r="6384" customFormat="false" ht="13.8" hidden="false" customHeight="false" outlineLevel="0" collapsed="false">
      <c r="A6384" s="0" t="s">
        <v>12</v>
      </c>
      <c r="B6384" s="3" t="s">
        <v>17746</v>
      </c>
      <c r="C6384" s="0" t="s">
        <v>6533</v>
      </c>
      <c r="D6384" s="0" t="s">
        <v>17722</v>
      </c>
      <c r="E6384" s="0" t="s">
        <v>1905</v>
      </c>
      <c r="F6384" s="0" t="n">
        <v>15</v>
      </c>
      <c r="G6384" s="0" t="s">
        <v>17747</v>
      </c>
      <c r="H6384" s="0" t="s">
        <v>17748</v>
      </c>
      <c r="I6384" s="0" t="n">
        <f aca="false">IFERROR(SEARCH("\",H6384),0)</f>
        <v>0</v>
      </c>
    </row>
    <row r="6385" customFormat="false" ht="13.8" hidden="false" customHeight="false" outlineLevel="0" collapsed="false">
      <c r="A6385" s="0" t="s">
        <v>12</v>
      </c>
      <c r="B6385" s="3" t="s">
        <v>17746</v>
      </c>
      <c r="C6385" s="0" t="s">
        <v>6533</v>
      </c>
      <c r="D6385" s="0" t="s">
        <v>17722</v>
      </c>
      <c r="E6385" s="0" t="s">
        <v>1905</v>
      </c>
      <c r="F6385" s="0" t="n">
        <v>15</v>
      </c>
      <c r="G6385" s="0" t="s">
        <v>17749</v>
      </c>
      <c r="H6385" s="0" t="s">
        <v>17748</v>
      </c>
      <c r="I6385" s="0" t="n">
        <f aca="false">IFERROR(SEARCH("\",H6385),0)</f>
        <v>0</v>
      </c>
    </row>
    <row r="6386" customFormat="false" ht="13.8" hidden="false" customHeight="false" outlineLevel="0" collapsed="false">
      <c r="A6386" s="0" t="s">
        <v>12</v>
      </c>
      <c r="B6386" s="3" t="s">
        <v>17750</v>
      </c>
      <c r="C6386" s="0" t="s">
        <v>6533</v>
      </c>
      <c r="D6386" s="0" t="s">
        <v>17722</v>
      </c>
      <c r="E6386" s="0" t="s">
        <v>1905</v>
      </c>
      <c r="F6386" s="0" t="n">
        <v>3</v>
      </c>
      <c r="G6386" s="0" t="s">
        <v>17751</v>
      </c>
      <c r="H6386" s="0" t="s">
        <v>17752</v>
      </c>
      <c r="I6386" s="0" t="n">
        <f aca="false">IFERROR(SEARCH("\",H6386),0)</f>
        <v>0</v>
      </c>
    </row>
    <row r="6387" customFormat="false" ht="13.8" hidden="false" customHeight="false" outlineLevel="0" collapsed="false">
      <c r="A6387" s="0" t="s">
        <v>12</v>
      </c>
      <c r="B6387" s="3" t="s">
        <v>17750</v>
      </c>
      <c r="C6387" s="0" t="s">
        <v>6533</v>
      </c>
      <c r="D6387" s="0" t="s">
        <v>17722</v>
      </c>
      <c r="E6387" s="0" t="s">
        <v>1905</v>
      </c>
      <c r="F6387" s="0" t="n">
        <v>3</v>
      </c>
      <c r="G6387" s="0" t="s">
        <v>17753</v>
      </c>
      <c r="H6387" s="0" t="s">
        <v>17752</v>
      </c>
      <c r="I6387" s="0" t="n">
        <f aca="false">IFERROR(SEARCH("\",H6387),0)</f>
        <v>0</v>
      </c>
    </row>
    <row r="6388" customFormat="false" ht="13.8" hidden="false" customHeight="false" outlineLevel="0" collapsed="false">
      <c r="A6388" s="0" t="s">
        <v>12</v>
      </c>
      <c r="B6388" s="3" t="s">
        <v>17754</v>
      </c>
      <c r="C6388" s="0" t="s">
        <v>6533</v>
      </c>
      <c r="D6388" s="0" t="s">
        <v>17722</v>
      </c>
      <c r="E6388" s="0" t="s">
        <v>1905</v>
      </c>
      <c r="F6388" s="0" t="n">
        <v>4</v>
      </c>
      <c r="G6388" s="0" t="s">
        <v>17755</v>
      </c>
      <c r="H6388" s="0" t="s">
        <v>17756</v>
      </c>
      <c r="I6388" s="0" t="n">
        <f aca="false">IFERROR(SEARCH("\",H6388),0)</f>
        <v>0</v>
      </c>
    </row>
    <row r="6389" customFormat="false" ht="13.8" hidden="false" customHeight="false" outlineLevel="0" collapsed="false">
      <c r="A6389" s="0" t="s">
        <v>12</v>
      </c>
      <c r="B6389" s="3" t="s">
        <v>17754</v>
      </c>
      <c r="C6389" s="0" t="s">
        <v>6533</v>
      </c>
      <c r="D6389" s="0" t="s">
        <v>17722</v>
      </c>
      <c r="E6389" s="0" t="s">
        <v>1905</v>
      </c>
      <c r="F6389" s="0" t="n">
        <v>4</v>
      </c>
      <c r="G6389" s="0" t="s">
        <v>17757</v>
      </c>
      <c r="H6389" s="0" t="s">
        <v>17756</v>
      </c>
      <c r="I6389" s="0" t="n">
        <f aca="false">IFERROR(SEARCH("\",H6389),0)</f>
        <v>0</v>
      </c>
    </row>
    <row r="6390" customFormat="false" ht="13.8" hidden="false" customHeight="false" outlineLevel="0" collapsed="false">
      <c r="A6390" s="0" t="s">
        <v>12</v>
      </c>
      <c r="B6390" s="3" t="s">
        <v>17758</v>
      </c>
      <c r="C6390" s="0" t="s">
        <v>6533</v>
      </c>
      <c r="D6390" s="0" t="s">
        <v>17722</v>
      </c>
      <c r="E6390" s="0" t="s">
        <v>1905</v>
      </c>
      <c r="F6390" s="0" t="n">
        <v>16</v>
      </c>
      <c r="G6390" s="0" t="s">
        <v>17759</v>
      </c>
      <c r="H6390" s="0" t="s">
        <v>17760</v>
      </c>
      <c r="I6390" s="0" t="n">
        <f aca="false">IFERROR(SEARCH("\",H6390),0)</f>
        <v>0</v>
      </c>
    </row>
    <row r="6391" customFormat="false" ht="13.8" hidden="false" customHeight="false" outlineLevel="0" collapsed="false">
      <c r="A6391" s="0" t="s">
        <v>12</v>
      </c>
      <c r="B6391" s="3" t="s">
        <v>17758</v>
      </c>
      <c r="C6391" s="0" t="s">
        <v>6533</v>
      </c>
      <c r="D6391" s="0" t="s">
        <v>17722</v>
      </c>
      <c r="E6391" s="0" t="s">
        <v>1905</v>
      </c>
      <c r="F6391" s="0" t="n">
        <v>16</v>
      </c>
      <c r="G6391" s="0" t="s">
        <v>17761</v>
      </c>
      <c r="H6391" s="0" t="s">
        <v>17760</v>
      </c>
      <c r="I6391" s="0" t="n">
        <f aca="false">IFERROR(SEARCH("\",H6391),0)</f>
        <v>0</v>
      </c>
    </row>
    <row r="6392" customFormat="false" ht="13.8" hidden="false" customHeight="false" outlineLevel="0" collapsed="false">
      <c r="A6392" s="0" t="s">
        <v>12</v>
      </c>
      <c r="B6392" s="3" t="s">
        <v>17762</v>
      </c>
      <c r="C6392" s="0" t="s">
        <v>6533</v>
      </c>
      <c r="D6392" s="0" t="s">
        <v>17722</v>
      </c>
      <c r="E6392" s="0" t="s">
        <v>1905</v>
      </c>
      <c r="F6392" s="0" t="n">
        <v>14</v>
      </c>
      <c r="G6392" s="0" t="s">
        <v>17763</v>
      </c>
      <c r="H6392" s="0" t="s">
        <v>17764</v>
      </c>
      <c r="I6392" s="0" t="n">
        <f aca="false">IFERROR(SEARCH("\",H6392),0)</f>
        <v>0</v>
      </c>
    </row>
    <row r="6393" customFormat="false" ht="13.8" hidden="false" customHeight="false" outlineLevel="0" collapsed="false">
      <c r="A6393" s="0" t="s">
        <v>12</v>
      </c>
      <c r="B6393" s="3" t="s">
        <v>17762</v>
      </c>
      <c r="C6393" s="0" t="s">
        <v>6533</v>
      </c>
      <c r="D6393" s="0" t="s">
        <v>17722</v>
      </c>
      <c r="E6393" s="0" t="s">
        <v>1905</v>
      </c>
      <c r="F6393" s="0" t="n">
        <v>14</v>
      </c>
      <c r="G6393" s="0" t="s">
        <v>17765</v>
      </c>
      <c r="H6393" s="0" t="s">
        <v>17764</v>
      </c>
      <c r="I6393" s="0" t="n">
        <f aca="false">IFERROR(SEARCH("\",H6393),0)</f>
        <v>0</v>
      </c>
    </row>
    <row r="6394" customFormat="false" ht="13.8" hidden="false" customHeight="false" outlineLevel="0" collapsed="false">
      <c r="A6394" s="0" t="s">
        <v>12</v>
      </c>
      <c r="B6394" s="3" t="s">
        <v>17766</v>
      </c>
      <c r="C6394" s="0" t="s">
        <v>6533</v>
      </c>
      <c r="D6394" s="0" t="s">
        <v>17722</v>
      </c>
      <c r="E6394" s="0" t="s">
        <v>1905</v>
      </c>
      <c r="F6394" s="0" t="n">
        <v>10</v>
      </c>
      <c r="G6394" s="0" t="s">
        <v>17767</v>
      </c>
      <c r="H6394" s="0" t="s">
        <v>17768</v>
      </c>
      <c r="I6394" s="0" t="n">
        <f aca="false">IFERROR(SEARCH("\",H6394),0)</f>
        <v>0</v>
      </c>
    </row>
    <row r="6395" customFormat="false" ht="13.8" hidden="false" customHeight="false" outlineLevel="0" collapsed="false">
      <c r="A6395" s="0" t="s">
        <v>12</v>
      </c>
      <c r="B6395" s="3" t="s">
        <v>17766</v>
      </c>
      <c r="C6395" s="0" t="s">
        <v>6533</v>
      </c>
      <c r="D6395" s="0" t="s">
        <v>17722</v>
      </c>
      <c r="E6395" s="0" t="s">
        <v>1905</v>
      </c>
      <c r="F6395" s="0" t="n">
        <v>10</v>
      </c>
      <c r="G6395" s="0" t="s">
        <v>17769</v>
      </c>
      <c r="H6395" s="0" t="s">
        <v>17768</v>
      </c>
      <c r="I6395" s="0" t="n">
        <f aca="false">IFERROR(SEARCH("\",H6395),0)</f>
        <v>0</v>
      </c>
    </row>
    <row r="6396" customFormat="false" ht="13.8" hidden="false" customHeight="false" outlineLevel="0" collapsed="false">
      <c r="A6396" s="0" t="s">
        <v>12</v>
      </c>
      <c r="B6396" s="3" t="s">
        <v>17770</v>
      </c>
      <c r="C6396" s="0" t="s">
        <v>6533</v>
      </c>
      <c r="D6396" s="0" t="s">
        <v>17722</v>
      </c>
      <c r="E6396" s="0" t="s">
        <v>1905</v>
      </c>
      <c r="F6396" s="0" t="n">
        <v>18</v>
      </c>
      <c r="G6396" s="0" t="s">
        <v>17771</v>
      </c>
      <c r="H6396" s="0" t="s">
        <v>17772</v>
      </c>
      <c r="I6396" s="0" t="n">
        <f aca="false">IFERROR(SEARCH("\",H6396),0)</f>
        <v>0</v>
      </c>
    </row>
    <row r="6397" customFormat="false" ht="13.8" hidden="false" customHeight="false" outlineLevel="0" collapsed="false">
      <c r="A6397" s="0" t="s">
        <v>12</v>
      </c>
      <c r="B6397" s="3" t="s">
        <v>17770</v>
      </c>
      <c r="C6397" s="0" t="s">
        <v>6533</v>
      </c>
      <c r="D6397" s="0" t="s">
        <v>17722</v>
      </c>
      <c r="E6397" s="0" t="s">
        <v>1905</v>
      </c>
      <c r="F6397" s="0" t="n">
        <v>18</v>
      </c>
      <c r="G6397" s="0" t="s">
        <v>17773</v>
      </c>
      <c r="H6397" s="0" t="s">
        <v>17772</v>
      </c>
      <c r="I6397" s="0" t="n">
        <f aca="false">IFERROR(SEARCH("\",H6397),0)</f>
        <v>0</v>
      </c>
    </row>
    <row r="6398" customFormat="false" ht="13.8" hidden="false" customHeight="false" outlineLevel="0" collapsed="false">
      <c r="A6398" s="0" t="s">
        <v>12</v>
      </c>
      <c r="B6398" s="3" t="s">
        <v>17774</v>
      </c>
      <c r="C6398" s="0" t="s">
        <v>6533</v>
      </c>
      <c r="D6398" s="0" t="s">
        <v>17722</v>
      </c>
      <c r="E6398" s="0" t="s">
        <v>1905</v>
      </c>
      <c r="F6398" s="0" t="n">
        <v>7</v>
      </c>
      <c r="G6398" s="0" t="s">
        <v>17775</v>
      </c>
      <c r="H6398" s="0" t="s">
        <v>17776</v>
      </c>
      <c r="I6398" s="0" t="n">
        <f aca="false">IFERROR(SEARCH("\",H6398),0)</f>
        <v>0</v>
      </c>
    </row>
    <row r="6399" customFormat="false" ht="13.8" hidden="false" customHeight="false" outlineLevel="0" collapsed="false">
      <c r="A6399" s="0" t="s">
        <v>12</v>
      </c>
      <c r="B6399" s="3" t="s">
        <v>17774</v>
      </c>
      <c r="C6399" s="0" t="s">
        <v>6533</v>
      </c>
      <c r="D6399" s="0" t="s">
        <v>17722</v>
      </c>
      <c r="E6399" s="0" t="s">
        <v>1905</v>
      </c>
      <c r="F6399" s="0" t="n">
        <v>7</v>
      </c>
      <c r="G6399" s="0" t="s">
        <v>17777</v>
      </c>
      <c r="H6399" s="0" t="s">
        <v>17776</v>
      </c>
      <c r="I6399" s="0" t="n">
        <f aca="false">IFERROR(SEARCH("\",H6399),0)</f>
        <v>0</v>
      </c>
    </row>
    <row r="6400" customFormat="false" ht="13.8" hidden="false" customHeight="false" outlineLevel="0" collapsed="false">
      <c r="A6400" s="0" t="s">
        <v>12</v>
      </c>
      <c r="B6400" s="3" t="s">
        <v>17778</v>
      </c>
      <c r="C6400" s="0" t="s">
        <v>6533</v>
      </c>
      <c r="D6400" s="0" t="s">
        <v>17722</v>
      </c>
      <c r="E6400" s="0" t="s">
        <v>1905</v>
      </c>
      <c r="F6400" s="0" t="n">
        <v>6</v>
      </c>
      <c r="G6400" s="0" t="s">
        <v>17779</v>
      </c>
      <c r="H6400" s="0" t="s">
        <v>17780</v>
      </c>
      <c r="I6400" s="0" t="n">
        <f aca="false">IFERROR(SEARCH("\",H6400),0)</f>
        <v>0</v>
      </c>
    </row>
    <row r="6401" customFormat="false" ht="13.8" hidden="false" customHeight="false" outlineLevel="0" collapsed="false">
      <c r="A6401" s="0" t="s">
        <v>12</v>
      </c>
      <c r="B6401" s="3" t="s">
        <v>17778</v>
      </c>
      <c r="C6401" s="0" t="s">
        <v>6533</v>
      </c>
      <c r="D6401" s="0" t="s">
        <v>17722</v>
      </c>
      <c r="E6401" s="0" t="s">
        <v>1905</v>
      </c>
      <c r="F6401" s="0" t="n">
        <v>6</v>
      </c>
      <c r="G6401" s="0" t="s">
        <v>17781</v>
      </c>
      <c r="H6401" s="0" t="s">
        <v>17780</v>
      </c>
      <c r="I6401" s="0" t="n">
        <f aca="false">IFERROR(SEARCH("\",H6401),0)</f>
        <v>0</v>
      </c>
    </row>
    <row r="6402" customFormat="false" ht="13.8" hidden="false" customHeight="false" outlineLevel="0" collapsed="false">
      <c r="A6402" s="0" t="s">
        <v>12</v>
      </c>
      <c r="B6402" s="3" t="s">
        <v>2526</v>
      </c>
      <c r="C6402" s="0" t="s">
        <v>6533</v>
      </c>
      <c r="D6402" s="0" t="s">
        <v>17722</v>
      </c>
      <c r="E6402" s="0" t="s">
        <v>1905</v>
      </c>
      <c r="F6402" s="0" t="n">
        <v>2</v>
      </c>
      <c r="G6402" s="0" t="s">
        <v>17782</v>
      </c>
      <c r="H6402" s="0" t="s">
        <v>17783</v>
      </c>
      <c r="I6402" s="0" t="n">
        <f aca="false">IFERROR(SEARCH("\",H6402),0)</f>
        <v>0</v>
      </c>
    </row>
    <row r="6403" customFormat="false" ht="13.8" hidden="false" customHeight="false" outlineLevel="0" collapsed="false">
      <c r="A6403" s="0" t="s">
        <v>12</v>
      </c>
      <c r="B6403" s="3" t="s">
        <v>2526</v>
      </c>
      <c r="C6403" s="0" t="s">
        <v>6533</v>
      </c>
      <c r="D6403" s="0" t="s">
        <v>17722</v>
      </c>
      <c r="E6403" s="0" t="s">
        <v>1905</v>
      </c>
      <c r="F6403" s="0" t="n">
        <v>2</v>
      </c>
      <c r="G6403" s="0" t="s">
        <v>17784</v>
      </c>
      <c r="H6403" s="0" t="s">
        <v>17783</v>
      </c>
      <c r="I6403" s="0" t="n">
        <f aca="false">IFERROR(SEARCH("\",H6403),0)</f>
        <v>0</v>
      </c>
      <c r="N6403" s="0" t="n">
        <f aca="false">SEARCH("-",H6403,1)</f>
        <v>26</v>
      </c>
      <c r="O6403" s="0" t="n">
        <f aca="false">SEARCH("-",H6403,N6403+1)</f>
        <v>57</v>
      </c>
      <c r="P6403" s="0" t="e">
        <f aca="false">SEARCH("-",H6403,O6403+1)</f>
        <v>#VALUE!</v>
      </c>
      <c r="R6403" s="0" t="str">
        <f aca="false">TRIM(SUBSTITUTE(LEFT(H6403,N6403-2),"-",""))</f>
        <v>Bob Marley &amp; The Wailers</v>
      </c>
      <c r="S6403" s="0" t="e">
        <f aca="false">MID(H6403,O6403+2,P6403-O6403-2)</f>
        <v>#VALUE!</v>
      </c>
      <c r="T6403" s="0" t="str">
        <f aca="false">MID(H6403,N6403+2,O6403-N6403-3)</f>
        <v>Songs Of Freedom (Disc Four)</v>
      </c>
      <c r="U6403" s="0" t="e">
        <f aca="false">INT(MID(H6403,P6403+2,LEN(H6403)-P6403-5))</f>
        <v>#VALUE!</v>
      </c>
    </row>
    <row r="6404" customFormat="false" ht="13.8" hidden="false" customHeight="false" outlineLevel="0" collapsed="false">
      <c r="A6404" s="0" t="s">
        <v>12</v>
      </c>
      <c r="B6404" s="3" t="s">
        <v>17785</v>
      </c>
      <c r="C6404" s="0" t="s">
        <v>6533</v>
      </c>
      <c r="D6404" s="0" t="s">
        <v>17722</v>
      </c>
      <c r="E6404" s="0" t="s">
        <v>1905</v>
      </c>
      <c r="F6404" s="0" t="n">
        <v>17</v>
      </c>
      <c r="G6404" s="0" t="s">
        <v>17786</v>
      </c>
      <c r="H6404" s="0" t="s">
        <v>17787</v>
      </c>
      <c r="I6404" s="0" t="n">
        <f aca="false">IFERROR(SEARCH("\",H6404),0)</f>
        <v>0</v>
      </c>
      <c r="N6404" s="0" t="n">
        <f aca="false">SEARCH("-",H6404,1)</f>
        <v>26</v>
      </c>
      <c r="O6404" s="0" t="n">
        <f aca="false">SEARCH("-",H6404,N6404+1)</f>
        <v>57</v>
      </c>
      <c r="P6404" s="0" t="e">
        <f aca="false">SEARCH("-",H6404,O6404+1)</f>
        <v>#VALUE!</v>
      </c>
      <c r="R6404" s="0" t="str">
        <f aca="false">TRIM(SUBSTITUTE(LEFT(H6404,N6404-2),"-",""))</f>
        <v>Bob Marley &amp; The Wailers</v>
      </c>
      <c r="S6404" s="0" t="e">
        <f aca="false">MID(H6404,O6404+2,P6404-O6404-2)</f>
        <v>#VALUE!</v>
      </c>
      <c r="T6404" s="0" t="str">
        <f aca="false">MID(H6404,N6404+2,O6404-N6404-3)</f>
        <v>Songs Of Freedom (Disc Four)</v>
      </c>
      <c r="U6404" s="0" t="e">
        <f aca="false">INT(MID(H6404,P6404+2,LEN(H6404)-P6404-5))</f>
        <v>#VALUE!</v>
      </c>
    </row>
    <row r="6405" customFormat="false" ht="13.8" hidden="false" customHeight="false" outlineLevel="0" collapsed="false">
      <c r="A6405" s="0" t="s">
        <v>12</v>
      </c>
      <c r="B6405" s="3" t="s">
        <v>17785</v>
      </c>
      <c r="C6405" s="0" t="s">
        <v>6533</v>
      </c>
      <c r="D6405" s="0" t="s">
        <v>17722</v>
      </c>
      <c r="E6405" s="0" t="s">
        <v>1905</v>
      </c>
      <c r="F6405" s="0" t="n">
        <v>17</v>
      </c>
      <c r="G6405" s="0" t="s">
        <v>17788</v>
      </c>
      <c r="H6405" s="0" t="s">
        <v>17787</v>
      </c>
      <c r="I6405" s="0" t="n">
        <f aca="false">IFERROR(SEARCH("\",H6405),0)</f>
        <v>0</v>
      </c>
      <c r="N6405" s="0" t="n">
        <f aca="false">SEARCH("-",H6405,1)</f>
        <v>26</v>
      </c>
      <c r="O6405" s="0" t="n">
        <f aca="false">SEARCH("-",H6405,N6405+1)</f>
        <v>57</v>
      </c>
      <c r="P6405" s="0" t="e">
        <f aca="false">SEARCH("-",H6405,O6405+1)</f>
        <v>#VALUE!</v>
      </c>
      <c r="R6405" s="0" t="str">
        <f aca="false">TRIM(SUBSTITUTE(LEFT(H6405,N6405-2),"-",""))</f>
        <v>Bob Marley &amp; The Wailers</v>
      </c>
      <c r="S6405" s="0" t="e">
        <f aca="false">MID(H6405,O6405+2,P6405-O6405-2)</f>
        <v>#VALUE!</v>
      </c>
      <c r="T6405" s="0" t="str">
        <f aca="false">MID(H6405,N6405+2,O6405-N6405-3)</f>
        <v>Songs Of Freedom (Disc Four)</v>
      </c>
      <c r="U6405" s="0" t="e">
        <f aca="false">INT(MID(H6405,P6405+2,LEN(H6405)-P6405-5))</f>
        <v>#VALUE!</v>
      </c>
    </row>
    <row r="6406" customFormat="false" ht="13.8" hidden="false" customHeight="false" outlineLevel="0" collapsed="false">
      <c r="A6406" s="0" t="s">
        <v>12</v>
      </c>
      <c r="B6406" s="3" t="s">
        <v>17789</v>
      </c>
      <c r="C6406" s="0" t="s">
        <v>6533</v>
      </c>
      <c r="D6406" s="0" t="s">
        <v>17722</v>
      </c>
      <c r="E6406" s="0" t="s">
        <v>1905</v>
      </c>
      <c r="F6406" s="0" t="n">
        <v>5</v>
      </c>
      <c r="G6406" s="0" t="s">
        <v>17790</v>
      </c>
      <c r="H6406" s="0" t="s">
        <v>17791</v>
      </c>
      <c r="I6406" s="0" t="n">
        <f aca="false">IFERROR(SEARCH("\",H6406),0)</f>
        <v>0</v>
      </c>
      <c r="N6406" s="0" t="n">
        <f aca="false">SEARCH("-",H6406,1)</f>
        <v>26</v>
      </c>
      <c r="O6406" s="0" t="n">
        <f aca="false">SEARCH("-",H6406,N6406+1)</f>
        <v>57</v>
      </c>
      <c r="P6406" s="0" t="e">
        <f aca="false">SEARCH("-",H6406,O6406+1)</f>
        <v>#VALUE!</v>
      </c>
      <c r="R6406" s="0" t="str">
        <f aca="false">TRIM(SUBSTITUTE(LEFT(H6406,N6406-2),"-",""))</f>
        <v>Bob Marley &amp; The Wailers</v>
      </c>
      <c r="S6406" s="0" t="e">
        <f aca="false">MID(H6406,O6406+2,P6406-O6406-2)</f>
        <v>#VALUE!</v>
      </c>
      <c r="T6406" s="0" t="str">
        <f aca="false">MID(H6406,N6406+2,O6406-N6406-3)</f>
        <v>Songs Of Freedom (Disc Four)</v>
      </c>
      <c r="U6406" s="0" t="e">
        <f aca="false">INT(MID(H6406,P6406+2,LEN(H6406)-P6406-5))</f>
        <v>#VALUE!</v>
      </c>
    </row>
    <row r="6407" customFormat="false" ht="13.8" hidden="false" customHeight="false" outlineLevel="0" collapsed="false">
      <c r="A6407" s="0" t="s">
        <v>12</v>
      </c>
      <c r="B6407" s="3" t="s">
        <v>17789</v>
      </c>
      <c r="C6407" s="0" t="s">
        <v>6533</v>
      </c>
      <c r="D6407" s="0" t="s">
        <v>17722</v>
      </c>
      <c r="E6407" s="0" t="s">
        <v>1905</v>
      </c>
      <c r="F6407" s="0" t="n">
        <v>5</v>
      </c>
      <c r="G6407" s="0" t="s">
        <v>17792</v>
      </c>
      <c r="H6407" s="0" t="s">
        <v>17791</v>
      </c>
      <c r="I6407" s="0" t="n">
        <f aca="false">IFERROR(SEARCH("\",H6407),0)</f>
        <v>0</v>
      </c>
      <c r="N6407" s="0" t="n">
        <f aca="false">SEARCH("-",H6407,1)</f>
        <v>26</v>
      </c>
      <c r="O6407" s="0" t="n">
        <f aca="false">SEARCH("-",H6407,N6407+1)</f>
        <v>57</v>
      </c>
      <c r="P6407" s="0" t="e">
        <f aca="false">SEARCH("-",H6407,O6407+1)</f>
        <v>#VALUE!</v>
      </c>
      <c r="R6407" s="0" t="str">
        <f aca="false">TRIM(SUBSTITUTE(LEFT(H6407,N6407-2),"-",""))</f>
        <v>Bob Marley &amp; The Wailers</v>
      </c>
      <c r="S6407" s="0" t="e">
        <f aca="false">MID(H6407,O6407+2,P6407-O6407-2)</f>
        <v>#VALUE!</v>
      </c>
      <c r="T6407" s="0" t="str">
        <f aca="false">MID(H6407,N6407+2,O6407-N6407-3)</f>
        <v>Songs Of Freedom (Disc Four)</v>
      </c>
      <c r="U6407" s="0" t="e">
        <f aca="false">INT(MID(H6407,P6407+2,LEN(H6407)-P6407-5))</f>
        <v>#VALUE!</v>
      </c>
    </row>
    <row r="6408" customFormat="false" ht="13.8" hidden="false" customHeight="false" outlineLevel="0" collapsed="false">
      <c r="A6408" s="0" t="s">
        <v>12</v>
      </c>
      <c r="B6408" s="3" t="s">
        <v>17793</v>
      </c>
      <c r="C6408" s="0" t="s">
        <v>6533</v>
      </c>
      <c r="D6408" s="0" t="s">
        <v>17722</v>
      </c>
      <c r="E6408" s="0" t="s">
        <v>1905</v>
      </c>
      <c r="F6408" s="0" t="n">
        <v>16</v>
      </c>
      <c r="G6408" s="0" t="s">
        <v>17794</v>
      </c>
      <c r="H6408" s="0" t="s">
        <v>17795</v>
      </c>
      <c r="I6408" s="0" t="n">
        <f aca="false">IFERROR(SEARCH("\",H6408),0)</f>
        <v>0</v>
      </c>
      <c r="N6408" s="0" t="n">
        <f aca="false">SEARCH("-",H6408,1)</f>
        <v>26</v>
      </c>
      <c r="O6408" s="0" t="n">
        <f aca="false">SEARCH("-",H6408,N6408+1)</f>
        <v>56</v>
      </c>
      <c r="P6408" s="0" t="e">
        <f aca="false">SEARCH("-",H6408,O6408+1)</f>
        <v>#VALUE!</v>
      </c>
      <c r="R6408" s="0" t="str">
        <f aca="false">TRIM(SUBSTITUTE(LEFT(H6408,N6408-2),"-",""))</f>
        <v>Bob Marley &amp; The Wailers</v>
      </c>
      <c r="S6408" s="0" t="e">
        <f aca="false">MID(H6408,O6408+2,P6408-O6408-2)</f>
        <v>#VALUE!</v>
      </c>
      <c r="T6408" s="0" t="str">
        <f aca="false">MID(H6408,N6408+2,O6408-N6408-3)</f>
        <v>Songs of Freedom (Disc One)</v>
      </c>
      <c r="U6408" s="0" t="e">
        <f aca="false">INT(MID(H6408,P6408+2,LEN(H6408)-P6408-5))</f>
        <v>#VALUE!</v>
      </c>
    </row>
    <row r="6409" customFormat="false" ht="13.8" hidden="false" customHeight="false" outlineLevel="0" collapsed="false">
      <c r="A6409" s="0" t="s">
        <v>12</v>
      </c>
      <c r="B6409" s="3" t="s">
        <v>17793</v>
      </c>
      <c r="C6409" s="0" t="s">
        <v>6533</v>
      </c>
      <c r="D6409" s="0" t="s">
        <v>17722</v>
      </c>
      <c r="E6409" s="0" t="s">
        <v>1905</v>
      </c>
      <c r="F6409" s="0" t="n">
        <v>16</v>
      </c>
      <c r="G6409" s="0" t="s">
        <v>17796</v>
      </c>
      <c r="H6409" s="0" t="s">
        <v>17795</v>
      </c>
      <c r="I6409" s="0" t="n">
        <f aca="false">IFERROR(SEARCH("\",H6409),0)</f>
        <v>0</v>
      </c>
      <c r="N6409" s="0" t="n">
        <f aca="false">SEARCH("-",H6409,1)</f>
        <v>26</v>
      </c>
      <c r="O6409" s="0" t="n">
        <f aca="false">SEARCH("-",H6409,N6409+1)</f>
        <v>56</v>
      </c>
      <c r="P6409" s="0" t="e">
        <f aca="false">SEARCH("-",H6409,O6409+1)</f>
        <v>#VALUE!</v>
      </c>
      <c r="R6409" s="0" t="str">
        <f aca="false">TRIM(SUBSTITUTE(LEFT(H6409,N6409-2),"-",""))</f>
        <v>Bob Marley &amp; The Wailers</v>
      </c>
      <c r="S6409" s="0" t="e">
        <f aca="false">MID(H6409,O6409+2,P6409-O6409-2)</f>
        <v>#VALUE!</v>
      </c>
      <c r="T6409" s="0" t="str">
        <f aca="false">MID(H6409,N6409+2,O6409-N6409-3)</f>
        <v>Songs of Freedom (Disc One)</v>
      </c>
      <c r="U6409" s="0" t="e">
        <f aca="false">INT(MID(H6409,P6409+2,LEN(H6409)-P6409-5))</f>
        <v>#VALUE!</v>
      </c>
    </row>
    <row r="6410" customFormat="false" ht="13.8" hidden="false" customHeight="false" outlineLevel="0" collapsed="false">
      <c r="A6410" s="0" t="s">
        <v>12</v>
      </c>
      <c r="B6410" s="3" t="s">
        <v>17797</v>
      </c>
      <c r="C6410" s="0" t="s">
        <v>6533</v>
      </c>
      <c r="D6410" s="0" t="s">
        <v>17722</v>
      </c>
      <c r="E6410" s="0" t="s">
        <v>1905</v>
      </c>
      <c r="F6410" s="0" t="n">
        <v>9</v>
      </c>
      <c r="G6410" s="0" t="s">
        <v>17798</v>
      </c>
      <c r="H6410" s="0" t="s">
        <v>17799</v>
      </c>
      <c r="I6410" s="0" t="n">
        <f aca="false">IFERROR(SEARCH("\",H6410),0)</f>
        <v>0</v>
      </c>
      <c r="N6410" s="0" t="n">
        <f aca="false">SEARCH("-",H6410,1)</f>
        <v>26</v>
      </c>
      <c r="O6410" s="0" t="n">
        <f aca="false">SEARCH("-",H6410,N6410+1)</f>
        <v>56</v>
      </c>
      <c r="P6410" s="0" t="e">
        <f aca="false">SEARCH("-",H6410,O6410+1)</f>
        <v>#VALUE!</v>
      </c>
      <c r="R6410" s="0" t="str">
        <f aca="false">TRIM(SUBSTITUTE(LEFT(H6410,N6410-2),"-",""))</f>
        <v>Bob Marley &amp; The Wailers</v>
      </c>
      <c r="S6410" s="0" t="e">
        <f aca="false">MID(H6410,O6410+2,P6410-O6410-2)</f>
        <v>#VALUE!</v>
      </c>
      <c r="T6410" s="0" t="str">
        <f aca="false">MID(H6410,N6410+2,O6410-N6410-3)</f>
        <v>Songs of Freedom (Disc One)</v>
      </c>
      <c r="U6410" s="0" t="e">
        <f aca="false">INT(MID(H6410,P6410+2,LEN(H6410)-P6410-5))</f>
        <v>#VALUE!</v>
      </c>
    </row>
    <row r="6411" customFormat="false" ht="13.8" hidden="false" customHeight="false" outlineLevel="0" collapsed="false">
      <c r="A6411" s="0" t="s">
        <v>12</v>
      </c>
      <c r="B6411" s="3" t="s">
        <v>17797</v>
      </c>
      <c r="C6411" s="0" t="s">
        <v>6533</v>
      </c>
      <c r="D6411" s="0" t="s">
        <v>17722</v>
      </c>
      <c r="E6411" s="0" t="s">
        <v>1905</v>
      </c>
      <c r="F6411" s="0" t="n">
        <v>9</v>
      </c>
      <c r="G6411" s="0" t="s">
        <v>17800</v>
      </c>
      <c r="H6411" s="0" t="s">
        <v>17799</v>
      </c>
      <c r="I6411" s="0" t="n">
        <f aca="false">IFERROR(SEARCH("\",H6411),0)</f>
        <v>0</v>
      </c>
      <c r="N6411" s="0" t="n">
        <f aca="false">SEARCH("-",H6411,1)</f>
        <v>26</v>
      </c>
      <c r="O6411" s="0" t="n">
        <f aca="false">SEARCH("-",H6411,N6411+1)</f>
        <v>56</v>
      </c>
      <c r="P6411" s="0" t="e">
        <f aca="false">SEARCH("-",H6411,O6411+1)</f>
        <v>#VALUE!</v>
      </c>
      <c r="R6411" s="0" t="str">
        <f aca="false">TRIM(SUBSTITUTE(LEFT(H6411,N6411-2),"-",""))</f>
        <v>Bob Marley &amp; The Wailers</v>
      </c>
      <c r="S6411" s="0" t="e">
        <f aca="false">MID(H6411,O6411+2,P6411-O6411-2)</f>
        <v>#VALUE!</v>
      </c>
      <c r="T6411" s="0" t="str">
        <f aca="false">MID(H6411,N6411+2,O6411-N6411-3)</f>
        <v>Songs of Freedom (Disc One)</v>
      </c>
      <c r="U6411" s="0" t="e">
        <f aca="false">INT(MID(H6411,P6411+2,LEN(H6411)-P6411-5))</f>
        <v>#VALUE!</v>
      </c>
    </row>
    <row r="6412" customFormat="false" ht="13.8" hidden="false" customHeight="false" outlineLevel="0" collapsed="false">
      <c r="A6412" s="0" t="s">
        <v>12</v>
      </c>
      <c r="B6412" s="3" t="s">
        <v>17801</v>
      </c>
      <c r="C6412" s="0" t="s">
        <v>6533</v>
      </c>
      <c r="D6412" s="0" t="s">
        <v>17722</v>
      </c>
      <c r="E6412" s="0" t="s">
        <v>1905</v>
      </c>
      <c r="F6412" s="0" t="n">
        <v>7</v>
      </c>
      <c r="G6412" s="0" t="s">
        <v>17802</v>
      </c>
      <c r="H6412" s="0" t="s">
        <v>17803</v>
      </c>
      <c r="I6412" s="0" t="n">
        <f aca="false">IFERROR(SEARCH("\",H6412),0)</f>
        <v>0</v>
      </c>
      <c r="N6412" s="0" t="n">
        <f aca="false">SEARCH("-",H6412,1)</f>
        <v>26</v>
      </c>
      <c r="O6412" s="0" t="n">
        <f aca="false">SEARCH("-",H6412,N6412+1)</f>
        <v>56</v>
      </c>
      <c r="P6412" s="0" t="e">
        <f aca="false">SEARCH("-",H6412,O6412+1)</f>
        <v>#VALUE!</v>
      </c>
      <c r="R6412" s="0" t="str">
        <f aca="false">TRIM(SUBSTITUTE(LEFT(H6412,N6412-2),"-",""))</f>
        <v>Bob Marley &amp; The Wailers</v>
      </c>
      <c r="S6412" s="0" t="e">
        <f aca="false">MID(H6412,O6412+2,P6412-O6412-2)</f>
        <v>#VALUE!</v>
      </c>
      <c r="T6412" s="0" t="str">
        <f aca="false">MID(H6412,N6412+2,O6412-N6412-3)</f>
        <v>Songs of Freedom (Disc One)</v>
      </c>
      <c r="U6412" s="0" t="e">
        <f aca="false">INT(MID(H6412,P6412+2,LEN(H6412)-P6412-5))</f>
        <v>#VALUE!</v>
      </c>
    </row>
    <row r="6413" customFormat="false" ht="13.8" hidden="false" customHeight="false" outlineLevel="0" collapsed="false">
      <c r="A6413" s="0" t="s">
        <v>12</v>
      </c>
      <c r="B6413" s="3" t="s">
        <v>17801</v>
      </c>
      <c r="C6413" s="0" t="s">
        <v>6533</v>
      </c>
      <c r="D6413" s="0" t="s">
        <v>17722</v>
      </c>
      <c r="E6413" s="0" t="s">
        <v>1905</v>
      </c>
      <c r="F6413" s="0" t="n">
        <v>7</v>
      </c>
      <c r="G6413" s="0" t="s">
        <v>17804</v>
      </c>
      <c r="H6413" s="0" t="s">
        <v>17803</v>
      </c>
      <c r="I6413" s="0" t="n">
        <f aca="false">IFERROR(SEARCH("\",H6413),0)</f>
        <v>0</v>
      </c>
      <c r="N6413" s="0" t="n">
        <f aca="false">SEARCH("-",H6413,1)</f>
        <v>26</v>
      </c>
      <c r="O6413" s="0" t="n">
        <f aca="false">SEARCH("-",H6413,N6413+1)</f>
        <v>56</v>
      </c>
      <c r="P6413" s="0" t="e">
        <f aca="false">SEARCH("-",H6413,O6413+1)</f>
        <v>#VALUE!</v>
      </c>
      <c r="R6413" s="0" t="str">
        <f aca="false">TRIM(SUBSTITUTE(LEFT(H6413,N6413-2),"-",""))</f>
        <v>Bob Marley &amp; The Wailers</v>
      </c>
      <c r="S6413" s="0" t="e">
        <f aca="false">MID(H6413,O6413+2,P6413-O6413-2)</f>
        <v>#VALUE!</v>
      </c>
      <c r="T6413" s="0" t="str">
        <f aca="false">MID(H6413,N6413+2,O6413-N6413-3)</f>
        <v>Songs of Freedom (Disc One)</v>
      </c>
      <c r="U6413" s="0" t="e">
        <f aca="false">INT(MID(H6413,P6413+2,LEN(H6413)-P6413-5))</f>
        <v>#VALUE!</v>
      </c>
    </row>
    <row r="6414" customFormat="false" ht="13.8" hidden="false" customHeight="false" outlineLevel="0" collapsed="false">
      <c r="A6414" s="0" t="s">
        <v>12</v>
      </c>
      <c r="B6414" s="3" t="s">
        <v>17805</v>
      </c>
      <c r="C6414" s="0" t="s">
        <v>6533</v>
      </c>
      <c r="D6414" s="0" t="s">
        <v>17722</v>
      </c>
      <c r="E6414" s="0" t="s">
        <v>1905</v>
      </c>
      <c r="F6414" s="0" t="n">
        <v>15</v>
      </c>
      <c r="G6414" s="0" t="s">
        <v>17806</v>
      </c>
      <c r="H6414" s="0" t="s">
        <v>17807</v>
      </c>
      <c r="I6414" s="0" t="n">
        <f aca="false">IFERROR(SEARCH("\",H6414),0)</f>
        <v>0</v>
      </c>
      <c r="N6414" s="0" t="n">
        <f aca="false">SEARCH("-",H6414,1)</f>
        <v>26</v>
      </c>
      <c r="O6414" s="0" t="n">
        <f aca="false">SEARCH("-",H6414,N6414+1)</f>
        <v>56</v>
      </c>
      <c r="P6414" s="0" t="e">
        <f aca="false">SEARCH("-",H6414,O6414+1)</f>
        <v>#VALUE!</v>
      </c>
      <c r="R6414" s="0" t="str">
        <f aca="false">TRIM(SUBSTITUTE(LEFT(H6414,N6414-2),"-",""))</f>
        <v>Bob Marley &amp; The Wailers</v>
      </c>
      <c r="S6414" s="0" t="e">
        <f aca="false">MID(H6414,O6414+2,P6414-O6414-2)</f>
        <v>#VALUE!</v>
      </c>
      <c r="T6414" s="0" t="str">
        <f aca="false">MID(H6414,N6414+2,O6414-N6414-3)</f>
        <v>Songs of Freedom (Disc One)</v>
      </c>
      <c r="U6414" s="0" t="e">
        <f aca="false">INT(MID(H6414,P6414+2,LEN(H6414)-P6414-5))</f>
        <v>#VALUE!</v>
      </c>
    </row>
    <row r="6415" customFormat="false" ht="13.8" hidden="false" customHeight="false" outlineLevel="0" collapsed="false">
      <c r="A6415" s="0" t="s">
        <v>12</v>
      </c>
      <c r="B6415" s="3" t="s">
        <v>17805</v>
      </c>
      <c r="C6415" s="0" t="s">
        <v>6533</v>
      </c>
      <c r="D6415" s="0" t="s">
        <v>17722</v>
      </c>
      <c r="E6415" s="0" t="s">
        <v>1905</v>
      </c>
      <c r="F6415" s="0" t="n">
        <v>15</v>
      </c>
      <c r="G6415" s="0" t="s">
        <v>17808</v>
      </c>
      <c r="H6415" s="0" t="s">
        <v>17807</v>
      </c>
      <c r="I6415" s="0" t="n">
        <f aca="false">IFERROR(SEARCH("\",H6415),0)</f>
        <v>0</v>
      </c>
      <c r="N6415" s="0" t="n">
        <f aca="false">SEARCH("-",H6415,1)</f>
        <v>26</v>
      </c>
      <c r="O6415" s="0" t="n">
        <f aca="false">SEARCH("-",H6415,N6415+1)</f>
        <v>56</v>
      </c>
      <c r="P6415" s="0" t="e">
        <f aca="false">SEARCH("-",H6415,O6415+1)</f>
        <v>#VALUE!</v>
      </c>
      <c r="R6415" s="0" t="str">
        <f aca="false">TRIM(SUBSTITUTE(LEFT(H6415,N6415-2),"-",""))</f>
        <v>Bob Marley &amp; The Wailers</v>
      </c>
      <c r="S6415" s="0" t="e">
        <f aca="false">MID(H6415,O6415+2,P6415-O6415-2)</f>
        <v>#VALUE!</v>
      </c>
      <c r="T6415" s="0" t="str">
        <f aca="false">MID(H6415,N6415+2,O6415-N6415-3)</f>
        <v>Songs of Freedom (Disc One)</v>
      </c>
      <c r="U6415" s="0" t="e">
        <f aca="false">INT(MID(H6415,P6415+2,LEN(H6415)-P6415-5))</f>
        <v>#VALUE!</v>
      </c>
    </row>
    <row r="6416" customFormat="false" ht="13.8" hidden="false" customHeight="false" outlineLevel="0" collapsed="false">
      <c r="A6416" s="0" t="s">
        <v>12</v>
      </c>
      <c r="B6416" s="3" t="s">
        <v>17809</v>
      </c>
      <c r="C6416" s="0" t="s">
        <v>6533</v>
      </c>
      <c r="D6416" s="0" t="s">
        <v>17722</v>
      </c>
      <c r="E6416" s="0" t="s">
        <v>1905</v>
      </c>
      <c r="F6416" s="0" t="n">
        <v>18</v>
      </c>
      <c r="G6416" s="0" t="s">
        <v>17810</v>
      </c>
      <c r="H6416" s="0" t="s">
        <v>17811</v>
      </c>
      <c r="I6416" s="0" t="n">
        <f aca="false">IFERROR(SEARCH("\",H6416),0)</f>
        <v>0</v>
      </c>
      <c r="N6416" s="0" t="n">
        <f aca="false">SEARCH("-",H6416,1)</f>
        <v>26</v>
      </c>
      <c r="O6416" s="0" t="n">
        <f aca="false">SEARCH("-",H6416,N6416+1)</f>
        <v>56</v>
      </c>
      <c r="P6416" s="0" t="e">
        <f aca="false">SEARCH("-",H6416,O6416+1)</f>
        <v>#VALUE!</v>
      </c>
      <c r="R6416" s="0" t="str">
        <f aca="false">TRIM(SUBSTITUTE(LEFT(H6416,N6416-2),"-",""))</f>
        <v>Bob Marley &amp; The Wailers</v>
      </c>
      <c r="S6416" s="0" t="e">
        <f aca="false">MID(H6416,O6416+2,P6416-O6416-2)</f>
        <v>#VALUE!</v>
      </c>
      <c r="T6416" s="0" t="str">
        <f aca="false">MID(H6416,N6416+2,O6416-N6416-3)</f>
        <v>Songs of Freedom (Disc One)</v>
      </c>
      <c r="U6416" s="0" t="e">
        <f aca="false">INT(MID(H6416,P6416+2,LEN(H6416)-P6416-5))</f>
        <v>#VALUE!</v>
      </c>
    </row>
    <row r="6417" customFormat="false" ht="13.8" hidden="false" customHeight="false" outlineLevel="0" collapsed="false">
      <c r="A6417" s="0" t="s">
        <v>12</v>
      </c>
      <c r="B6417" s="3" t="s">
        <v>17809</v>
      </c>
      <c r="C6417" s="0" t="s">
        <v>6533</v>
      </c>
      <c r="D6417" s="0" t="s">
        <v>17722</v>
      </c>
      <c r="E6417" s="0" t="s">
        <v>1905</v>
      </c>
      <c r="F6417" s="0" t="n">
        <v>18</v>
      </c>
      <c r="G6417" s="0" t="s">
        <v>17812</v>
      </c>
      <c r="H6417" s="0" t="s">
        <v>17811</v>
      </c>
      <c r="I6417" s="0" t="n">
        <f aca="false">IFERROR(SEARCH("\",H6417),0)</f>
        <v>0</v>
      </c>
      <c r="N6417" s="0" t="n">
        <f aca="false">SEARCH("-",H6417,1)</f>
        <v>26</v>
      </c>
      <c r="O6417" s="0" t="n">
        <f aca="false">SEARCH("-",H6417,N6417+1)</f>
        <v>56</v>
      </c>
      <c r="P6417" s="0" t="e">
        <f aca="false">SEARCH("-",H6417,O6417+1)</f>
        <v>#VALUE!</v>
      </c>
      <c r="R6417" s="0" t="str">
        <f aca="false">TRIM(SUBSTITUTE(LEFT(H6417,N6417-2),"-",""))</f>
        <v>Bob Marley &amp; The Wailers</v>
      </c>
      <c r="S6417" s="0" t="e">
        <f aca="false">MID(H6417,O6417+2,P6417-O6417-2)</f>
        <v>#VALUE!</v>
      </c>
      <c r="T6417" s="0" t="str">
        <f aca="false">MID(H6417,N6417+2,O6417-N6417-3)</f>
        <v>Songs of Freedom (Disc One)</v>
      </c>
      <c r="U6417" s="0" t="e">
        <f aca="false">INT(MID(H6417,P6417+2,LEN(H6417)-P6417-5))</f>
        <v>#VALUE!</v>
      </c>
    </row>
    <row r="6418" customFormat="false" ht="13.8" hidden="false" customHeight="false" outlineLevel="0" collapsed="false">
      <c r="A6418" s="0" t="s">
        <v>12</v>
      </c>
      <c r="B6418" s="3" t="s">
        <v>17813</v>
      </c>
      <c r="C6418" s="0" t="s">
        <v>6533</v>
      </c>
      <c r="D6418" s="0" t="s">
        <v>17722</v>
      </c>
      <c r="E6418" s="0" t="s">
        <v>1905</v>
      </c>
      <c r="F6418" s="0" t="n">
        <v>21</v>
      </c>
      <c r="G6418" s="0" t="s">
        <v>17814</v>
      </c>
      <c r="H6418" s="0" t="s">
        <v>17815</v>
      </c>
      <c r="I6418" s="0" t="n">
        <f aca="false">IFERROR(SEARCH("\",H6418),0)</f>
        <v>0</v>
      </c>
      <c r="N6418" s="0" t="n">
        <f aca="false">SEARCH("-",H6418,1)</f>
        <v>26</v>
      </c>
      <c r="O6418" s="0" t="n">
        <f aca="false">SEARCH("-",H6418,N6418+1)</f>
        <v>56</v>
      </c>
      <c r="P6418" s="0" t="e">
        <f aca="false">SEARCH("-",H6418,O6418+1)</f>
        <v>#VALUE!</v>
      </c>
      <c r="R6418" s="0" t="str">
        <f aca="false">TRIM(SUBSTITUTE(LEFT(H6418,N6418-2),"-",""))</f>
        <v>Bob Marley &amp; The Wailers</v>
      </c>
      <c r="S6418" s="0" t="e">
        <f aca="false">MID(H6418,O6418+2,P6418-O6418-2)</f>
        <v>#VALUE!</v>
      </c>
      <c r="T6418" s="0" t="str">
        <f aca="false">MID(H6418,N6418+2,O6418-N6418-3)</f>
        <v>Songs of Freedom (Disc One)</v>
      </c>
      <c r="U6418" s="0" t="e">
        <f aca="false">INT(MID(H6418,P6418+2,LEN(H6418)-P6418-5))</f>
        <v>#VALUE!</v>
      </c>
    </row>
    <row r="6419" customFormat="false" ht="13.8" hidden="false" customHeight="false" outlineLevel="0" collapsed="false">
      <c r="A6419" s="0" t="s">
        <v>12</v>
      </c>
      <c r="B6419" s="3" t="s">
        <v>17813</v>
      </c>
      <c r="C6419" s="0" t="s">
        <v>6533</v>
      </c>
      <c r="D6419" s="0" t="s">
        <v>17722</v>
      </c>
      <c r="E6419" s="0" t="s">
        <v>1905</v>
      </c>
      <c r="F6419" s="0" t="n">
        <v>21</v>
      </c>
      <c r="G6419" s="0" t="s">
        <v>17816</v>
      </c>
      <c r="H6419" s="0" t="s">
        <v>17815</v>
      </c>
      <c r="I6419" s="0" t="n">
        <f aca="false">IFERROR(SEARCH("\",H6419),0)</f>
        <v>0</v>
      </c>
      <c r="N6419" s="0" t="n">
        <f aca="false">SEARCH("-",H6419,1)</f>
        <v>26</v>
      </c>
      <c r="O6419" s="0" t="n">
        <f aca="false">SEARCH("-",H6419,N6419+1)</f>
        <v>56</v>
      </c>
      <c r="P6419" s="0" t="e">
        <f aca="false">SEARCH("-",H6419,O6419+1)</f>
        <v>#VALUE!</v>
      </c>
      <c r="R6419" s="0" t="str">
        <f aca="false">TRIM(SUBSTITUTE(LEFT(H6419,N6419-2),"-",""))</f>
        <v>Bob Marley &amp; The Wailers</v>
      </c>
      <c r="S6419" s="0" t="e">
        <f aca="false">MID(H6419,O6419+2,P6419-O6419-2)</f>
        <v>#VALUE!</v>
      </c>
      <c r="T6419" s="0" t="str">
        <f aca="false">MID(H6419,N6419+2,O6419-N6419-3)</f>
        <v>Songs of Freedom (Disc One)</v>
      </c>
      <c r="U6419" s="0" t="e">
        <f aca="false">INT(MID(H6419,P6419+2,LEN(H6419)-P6419-5))</f>
        <v>#VALUE!</v>
      </c>
    </row>
    <row r="6420" customFormat="false" ht="13.8" hidden="false" customHeight="false" outlineLevel="0" collapsed="false">
      <c r="A6420" s="0" t="s">
        <v>12</v>
      </c>
      <c r="B6420" s="3" t="s">
        <v>17817</v>
      </c>
      <c r="C6420" s="0" t="s">
        <v>6533</v>
      </c>
      <c r="D6420" s="0" t="s">
        <v>17722</v>
      </c>
      <c r="E6420" s="0" t="s">
        <v>1905</v>
      </c>
      <c r="F6420" s="0" t="n">
        <v>23</v>
      </c>
      <c r="G6420" s="0" t="s">
        <v>17818</v>
      </c>
      <c r="H6420" s="0" t="s">
        <v>17819</v>
      </c>
      <c r="I6420" s="0" t="n">
        <f aca="false">IFERROR(SEARCH("\",H6420),0)</f>
        <v>0</v>
      </c>
      <c r="N6420" s="0" t="n">
        <f aca="false">SEARCH("-",H6420,1)</f>
        <v>26</v>
      </c>
      <c r="O6420" s="0" t="n">
        <f aca="false">SEARCH("-",H6420,N6420+1)</f>
        <v>56</v>
      </c>
      <c r="P6420" s="0" t="e">
        <f aca="false">SEARCH("-",H6420,O6420+1)</f>
        <v>#VALUE!</v>
      </c>
      <c r="R6420" s="0" t="str">
        <f aca="false">TRIM(SUBSTITUTE(LEFT(H6420,N6420-2),"-",""))</f>
        <v>Bob Marley &amp; The Wailers</v>
      </c>
      <c r="S6420" s="0" t="e">
        <f aca="false">MID(H6420,O6420+2,P6420-O6420-2)</f>
        <v>#VALUE!</v>
      </c>
      <c r="T6420" s="0" t="str">
        <f aca="false">MID(H6420,N6420+2,O6420-N6420-3)</f>
        <v>Songs of Freedom (Disc One)</v>
      </c>
      <c r="U6420" s="0" t="e">
        <f aca="false">INT(MID(H6420,P6420+2,LEN(H6420)-P6420-5))</f>
        <v>#VALUE!</v>
      </c>
    </row>
    <row r="6421" customFormat="false" ht="13.8" hidden="false" customHeight="false" outlineLevel="0" collapsed="false">
      <c r="A6421" s="0" t="s">
        <v>12</v>
      </c>
      <c r="B6421" s="3" t="s">
        <v>17817</v>
      </c>
      <c r="C6421" s="0" t="s">
        <v>6533</v>
      </c>
      <c r="D6421" s="0" t="s">
        <v>17722</v>
      </c>
      <c r="E6421" s="0" t="s">
        <v>1905</v>
      </c>
      <c r="F6421" s="0" t="n">
        <v>23</v>
      </c>
      <c r="G6421" s="0" t="s">
        <v>17820</v>
      </c>
      <c r="H6421" s="0" t="s">
        <v>17819</v>
      </c>
      <c r="I6421" s="0" t="n">
        <f aca="false">IFERROR(SEARCH("\",H6421),0)</f>
        <v>0</v>
      </c>
      <c r="N6421" s="0" t="n">
        <f aca="false">SEARCH("-",H6421,1)</f>
        <v>26</v>
      </c>
      <c r="O6421" s="0" t="n">
        <f aca="false">SEARCH("-",H6421,N6421+1)</f>
        <v>56</v>
      </c>
      <c r="P6421" s="0" t="e">
        <f aca="false">SEARCH("-",H6421,O6421+1)</f>
        <v>#VALUE!</v>
      </c>
      <c r="R6421" s="0" t="str">
        <f aca="false">TRIM(SUBSTITUTE(LEFT(H6421,N6421-2),"-",""))</f>
        <v>Bob Marley &amp; The Wailers</v>
      </c>
      <c r="S6421" s="0" t="e">
        <f aca="false">MID(H6421,O6421+2,P6421-O6421-2)</f>
        <v>#VALUE!</v>
      </c>
      <c r="T6421" s="0" t="str">
        <f aca="false">MID(H6421,N6421+2,O6421-N6421-3)</f>
        <v>Songs of Freedom (Disc One)</v>
      </c>
      <c r="U6421" s="0" t="e">
        <f aca="false">INT(MID(H6421,P6421+2,LEN(H6421)-P6421-5))</f>
        <v>#VALUE!</v>
      </c>
    </row>
    <row r="6422" customFormat="false" ht="13.8" hidden="false" customHeight="false" outlineLevel="0" collapsed="false">
      <c r="A6422" s="0" t="s">
        <v>12</v>
      </c>
      <c r="B6422" s="3" t="s">
        <v>17821</v>
      </c>
      <c r="C6422" s="0" t="s">
        <v>6533</v>
      </c>
      <c r="D6422" s="0" t="s">
        <v>17722</v>
      </c>
      <c r="E6422" s="0" t="s">
        <v>1905</v>
      </c>
      <c r="F6422" s="0" t="n">
        <v>14</v>
      </c>
      <c r="G6422" s="0" t="s">
        <v>17822</v>
      </c>
      <c r="H6422" s="0" t="s">
        <v>17823</v>
      </c>
      <c r="I6422" s="0" t="n">
        <f aca="false">IFERROR(SEARCH("\",H6422),0)</f>
        <v>0</v>
      </c>
      <c r="N6422" s="0" t="n">
        <f aca="false">SEARCH("-",H6422,1)</f>
        <v>26</v>
      </c>
      <c r="O6422" s="0" t="n">
        <f aca="false">SEARCH("-",H6422,N6422+1)</f>
        <v>56</v>
      </c>
      <c r="P6422" s="0" t="e">
        <f aca="false">SEARCH("-",H6422,O6422+1)</f>
        <v>#VALUE!</v>
      </c>
      <c r="R6422" s="0" t="str">
        <f aca="false">TRIM(SUBSTITUTE(LEFT(H6422,N6422-2),"-",""))</f>
        <v>Bob Marley &amp; The Wailers</v>
      </c>
      <c r="S6422" s="0" t="e">
        <f aca="false">MID(H6422,O6422+2,P6422-O6422-2)</f>
        <v>#VALUE!</v>
      </c>
      <c r="T6422" s="0" t="str">
        <f aca="false">MID(H6422,N6422+2,O6422-N6422-3)</f>
        <v>Songs of Freedom (Disc One)</v>
      </c>
      <c r="U6422" s="0" t="e">
        <f aca="false">INT(MID(H6422,P6422+2,LEN(H6422)-P6422-5))</f>
        <v>#VALUE!</v>
      </c>
    </row>
    <row r="6423" customFormat="false" ht="13.8" hidden="false" customHeight="false" outlineLevel="0" collapsed="false">
      <c r="A6423" s="0" t="s">
        <v>12</v>
      </c>
      <c r="B6423" s="3" t="s">
        <v>17821</v>
      </c>
      <c r="C6423" s="0" t="s">
        <v>6533</v>
      </c>
      <c r="D6423" s="0" t="s">
        <v>17722</v>
      </c>
      <c r="E6423" s="0" t="s">
        <v>1905</v>
      </c>
      <c r="F6423" s="0" t="n">
        <v>14</v>
      </c>
      <c r="G6423" s="0" t="s">
        <v>17824</v>
      </c>
      <c r="H6423" s="0" t="s">
        <v>17823</v>
      </c>
      <c r="I6423" s="0" t="n">
        <f aca="false">IFERROR(SEARCH("\",H6423),0)</f>
        <v>0</v>
      </c>
      <c r="N6423" s="0" t="n">
        <f aca="false">SEARCH("-",H6423,1)</f>
        <v>26</v>
      </c>
      <c r="O6423" s="0" t="n">
        <f aca="false">SEARCH("-",H6423,N6423+1)</f>
        <v>56</v>
      </c>
      <c r="P6423" s="0" t="e">
        <f aca="false">SEARCH("-",H6423,O6423+1)</f>
        <v>#VALUE!</v>
      </c>
      <c r="R6423" s="0" t="str">
        <f aca="false">TRIM(SUBSTITUTE(LEFT(H6423,N6423-2),"-",""))</f>
        <v>Bob Marley &amp; The Wailers</v>
      </c>
      <c r="S6423" s="0" t="e">
        <f aca="false">MID(H6423,O6423+2,P6423-O6423-2)</f>
        <v>#VALUE!</v>
      </c>
      <c r="T6423" s="0" t="str">
        <f aca="false">MID(H6423,N6423+2,O6423-N6423-3)</f>
        <v>Songs of Freedom (Disc One)</v>
      </c>
      <c r="U6423" s="0" t="e">
        <f aca="false">INT(MID(H6423,P6423+2,LEN(H6423)-P6423-5))</f>
        <v>#VALUE!</v>
      </c>
    </row>
    <row r="6424" customFormat="false" ht="13.8" hidden="false" customHeight="false" outlineLevel="0" collapsed="false">
      <c r="A6424" s="0" t="s">
        <v>12</v>
      </c>
      <c r="B6424" s="3" t="s">
        <v>17825</v>
      </c>
      <c r="C6424" s="0" t="s">
        <v>6533</v>
      </c>
      <c r="D6424" s="0" t="s">
        <v>17722</v>
      </c>
      <c r="E6424" s="0" t="s">
        <v>1905</v>
      </c>
      <c r="F6424" s="0" t="n">
        <v>10</v>
      </c>
      <c r="G6424" s="0" t="s">
        <v>17826</v>
      </c>
      <c r="H6424" s="0" t="s">
        <v>17827</v>
      </c>
      <c r="I6424" s="0" t="n">
        <f aca="false">IFERROR(SEARCH("\",H6424),0)</f>
        <v>0</v>
      </c>
      <c r="N6424" s="0" t="n">
        <f aca="false">SEARCH("-",H6424,1)</f>
        <v>26</v>
      </c>
      <c r="O6424" s="0" t="n">
        <f aca="false">SEARCH("-",H6424,N6424+1)</f>
        <v>56</v>
      </c>
      <c r="P6424" s="0" t="e">
        <f aca="false">SEARCH("-",H6424,O6424+1)</f>
        <v>#VALUE!</v>
      </c>
      <c r="R6424" s="0" t="str">
        <f aca="false">TRIM(SUBSTITUTE(LEFT(H6424,N6424-2),"-",""))</f>
        <v>Bob Marley &amp; The Wailers</v>
      </c>
      <c r="S6424" s="0" t="e">
        <f aca="false">MID(H6424,O6424+2,P6424-O6424-2)</f>
        <v>#VALUE!</v>
      </c>
      <c r="T6424" s="0" t="str">
        <f aca="false">MID(H6424,N6424+2,O6424-N6424-3)</f>
        <v>Songs of Freedom (Disc One)</v>
      </c>
      <c r="U6424" s="0" t="e">
        <f aca="false">INT(MID(H6424,P6424+2,LEN(H6424)-P6424-5))</f>
        <v>#VALUE!</v>
      </c>
    </row>
    <row r="6425" customFormat="false" ht="13.8" hidden="false" customHeight="false" outlineLevel="0" collapsed="false">
      <c r="A6425" s="0" t="s">
        <v>12</v>
      </c>
      <c r="B6425" s="3" t="s">
        <v>17825</v>
      </c>
      <c r="C6425" s="0" t="s">
        <v>6533</v>
      </c>
      <c r="D6425" s="0" t="s">
        <v>17722</v>
      </c>
      <c r="E6425" s="0" t="s">
        <v>1905</v>
      </c>
      <c r="F6425" s="0" t="n">
        <v>10</v>
      </c>
      <c r="G6425" s="0" t="s">
        <v>17828</v>
      </c>
      <c r="H6425" s="0" t="s">
        <v>17827</v>
      </c>
      <c r="I6425" s="0" t="n">
        <f aca="false">IFERROR(SEARCH("\",H6425),0)</f>
        <v>0</v>
      </c>
      <c r="N6425" s="0" t="n">
        <f aca="false">SEARCH("-",H6425,1)</f>
        <v>26</v>
      </c>
      <c r="O6425" s="0" t="n">
        <f aca="false">SEARCH("-",H6425,N6425+1)</f>
        <v>56</v>
      </c>
      <c r="P6425" s="0" t="e">
        <f aca="false">SEARCH("-",H6425,O6425+1)</f>
        <v>#VALUE!</v>
      </c>
      <c r="R6425" s="0" t="str">
        <f aca="false">TRIM(SUBSTITUTE(LEFT(H6425,N6425-2),"-",""))</f>
        <v>Bob Marley &amp; The Wailers</v>
      </c>
      <c r="S6425" s="0" t="e">
        <f aca="false">MID(H6425,O6425+2,P6425-O6425-2)</f>
        <v>#VALUE!</v>
      </c>
      <c r="T6425" s="0" t="str">
        <f aca="false">MID(H6425,N6425+2,O6425-N6425-3)</f>
        <v>Songs of Freedom (Disc One)</v>
      </c>
      <c r="U6425" s="0" t="e">
        <f aca="false">INT(MID(H6425,P6425+2,LEN(H6425)-P6425-5))</f>
        <v>#VALUE!</v>
      </c>
    </row>
    <row r="6426" customFormat="false" ht="13.8" hidden="false" customHeight="false" outlineLevel="0" collapsed="false">
      <c r="A6426" s="0" t="s">
        <v>12</v>
      </c>
      <c r="B6426" s="3" t="s">
        <v>17829</v>
      </c>
      <c r="C6426" s="0" t="s">
        <v>6533</v>
      </c>
      <c r="D6426" s="0" t="s">
        <v>17722</v>
      </c>
      <c r="E6426" s="0" t="s">
        <v>1905</v>
      </c>
      <c r="F6426" s="0" t="n">
        <v>4</v>
      </c>
      <c r="G6426" s="0" t="s">
        <v>17830</v>
      </c>
      <c r="H6426" s="0" t="s">
        <v>17831</v>
      </c>
      <c r="I6426" s="0" t="n">
        <f aca="false">IFERROR(SEARCH("\",H6426),0)</f>
        <v>0</v>
      </c>
      <c r="N6426" s="0" t="n">
        <f aca="false">SEARCH("-",H6426,1)</f>
        <v>26</v>
      </c>
      <c r="O6426" s="0" t="n">
        <f aca="false">SEARCH("-",H6426,N6426+1)</f>
        <v>56</v>
      </c>
      <c r="P6426" s="0" t="e">
        <f aca="false">SEARCH("-",H6426,O6426+1)</f>
        <v>#VALUE!</v>
      </c>
      <c r="R6426" s="0" t="str">
        <f aca="false">TRIM(SUBSTITUTE(LEFT(H6426,N6426-2),"-",""))</f>
        <v>Bob Marley &amp; The Wailers</v>
      </c>
      <c r="S6426" s="0" t="e">
        <f aca="false">MID(H6426,O6426+2,P6426-O6426-2)</f>
        <v>#VALUE!</v>
      </c>
      <c r="T6426" s="0" t="str">
        <f aca="false">MID(H6426,N6426+2,O6426-N6426-3)</f>
        <v>Songs of Freedom (Disc One)</v>
      </c>
      <c r="U6426" s="0" t="e">
        <f aca="false">INT(MID(H6426,P6426+2,LEN(H6426)-P6426-5))</f>
        <v>#VALUE!</v>
      </c>
    </row>
    <row r="6427" customFormat="false" ht="13.8" hidden="false" customHeight="false" outlineLevel="0" collapsed="false">
      <c r="A6427" s="0" t="s">
        <v>12</v>
      </c>
      <c r="B6427" s="3" t="s">
        <v>17829</v>
      </c>
      <c r="C6427" s="0" t="s">
        <v>6533</v>
      </c>
      <c r="D6427" s="0" t="s">
        <v>17722</v>
      </c>
      <c r="E6427" s="0" t="s">
        <v>1905</v>
      </c>
      <c r="F6427" s="0" t="n">
        <v>4</v>
      </c>
      <c r="G6427" s="0" t="s">
        <v>17832</v>
      </c>
      <c r="H6427" s="0" t="s">
        <v>17831</v>
      </c>
      <c r="I6427" s="0" t="n">
        <f aca="false">IFERROR(SEARCH("\",H6427),0)</f>
        <v>0</v>
      </c>
      <c r="N6427" s="0" t="n">
        <f aca="false">SEARCH("-",H6427,1)</f>
        <v>26</v>
      </c>
      <c r="O6427" s="0" t="n">
        <f aca="false">SEARCH("-",H6427,N6427+1)</f>
        <v>56</v>
      </c>
      <c r="P6427" s="0" t="e">
        <f aca="false">SEARCH("-",H6427,O6427+1)</f>
        <v>#VALUE!</v>
      </c>
      <c r="R6427" s="0" t="str">
        <f aca="false">TRIM(SUBSTITUTE(LEFT(H6427,N6427-2),"-",""))</f>
        <v>Bob Marley &amp; The Wailers</v>
      </c>
      <c r="S6427" s="0" t="e">
        <f aca="false">MID(H6427,O6427+2,P6427-O6427-2)</f>
        <v>#VALUE!</v>
      </c>
      <c r="T6427" s="0" t="str">
        <f aca="false">MID(H6427,N6427+2,O6427-N6427-3)</f>
        <v>Songs of Freedom (Disc One)</v>
      </c>
      <c r="U6427" s="0" t="e">
        <f aca="false">INT(MID(H6427,P6427+2,LEN(H6427)-P6427-5))</f>
        <v>#VALUE!</v>
      </c>
    </row>
    <row r="6428" customFormat="false" ht="13.8" hidden="false" customHeight="false" outlineLevel="0" collapsed="false">
      <c r="A6428" s="0" t="s">
        <v>12</v>
      </c>
      <c r="B6428" s="3" t="s">
        <v>17833</v>
      </c>
      <c r="C6428" s="0" t="s">
        <v>6533</v>
      </c>
      <c r="D6428" s="0" t="s">
        <v>17722</v>
      </c>
      <c r="E6428" s="0" t="s">
        <v>1905</v>
      </c>
      <c r="F6428" s="0" t="n">
        <v>1</v>
      </c>
      <c r="G6428" s="0" t="s">
        <v>17834</v>
      </c>
      <c r="H6428" s="0" t="s">
        <v>17835</v>
      </c>
      <c r="I6428" s="0" t="n">
        <f aca="false">IFERROR(SEARCH("\",H6428),0)</f>
        <v>0</v>
      </c>
      <c r="N6428" s="0" t="n">
        <f aca="false">SEARCH("-",H6428,1)</f>
        <v>26</v>
      </c>
      <c r="O6428" s="0" t="n">
        <f aca="false">SEARCH("-",H6428,N6428+1)</f>
        <v>56</v>
      </c>
      <c r="P6428" s="0" t="e">
        <f aca="false">SEARCH("-",H6428,O6428+1)</f>
        <v>#VALUE!</v>
      </c>
      <c r="R6428" s="0" t="str">
        <f aca="false">TRIM(SUBSTITUTE(LEFT(H6428,N6428-2),"-",""))</f>
        <v>Bob Marley &amp; The Wailers</v>
      </c>
      <c r="S6428" s="0" t="e">
        <f aca="false">MID(H6428,O6428+2,P6428-O6428-2)</f>
        <v>#VALUE!</v>
      </c>
      <c r="T6428" s="0" t="str">
        <f aca="false">MID(H6428,N6428+2,O6428-N6428-3)</f>
        <v>Songs of Freedom (Disc One)</v>
      </c>
      <c r="U6428" s="0" t="e">
        <f aca="false">INT(MID(H6428,P6428+2,LEN(H6428)-P6428-5))</f>
        <v>#VALUE!</v>
      </c>
    </row>
    <row r="6429" customFormat="false" ht="13.8" hidden="false" customHeight="false" outlineLevel="0" collapsed="false">
      <c r="A6429" s="0" t="s">
        <v>12</v>
      </c>
      <c r="B6429" s="3" t="s">
        <v>17833</v>
      </c>
      <c r="C6429" s="0" t="s">
        <v>6533</v>
      </c>
      <c r="D6429" s="0" t="s">
        <v>17722</v>
      </c>
      <c r="E6429" s="0" t="s">
        <v>1905</v>
      </c>
      <c r="F6429" s="0" t="n">
        <v>1</v>
      </c>
      <c r="G6429" s="0" t="s">
        <v>17836</v>
      </c>
      <c r="H6429" s="0" t="s">
        <v>17835</v>
      </c>
      <c r="I6429" s="0" t="n">
        <f aca="false">IFERROR(SEARCH("\",H6429),0)</f>
        <v>0</v>
      </c>
      <c r="N6429" s="0" t="n">
        <f aca="false">SEARCH("-",H6429,1)</f>
        <v>26</v>
      </c>
      <c r="O6429" s="0" t="n">
        <f aca="false">SEARCH("-",H6429,N6429+1)</f>
        <v>56</v>
      </c>
      <c r="P6429" s="0" t="e">
        <f aca="false">SEARCH("-",H6429,O6429+1)</f>
        <v>#VALUE!</v>
      </c>
      <c r="R6429" s="0" t="str">
        <f aca="false">TRIM(SUBSTITUTE(LEFT(H6429,N6429-2),"-",""))</f>
        <v>Bob Marley &amp; The Wailers</v>
      </c>
      <c r="S6429" s="0" t="e">
        <f aca="false">MID(H6429,O6429+2,P6429-O6429-2)</f>
        <v>#VALUE!</v>
      </c>
      <c r="T6429" s="0" t="str">
        <f aca="false">MID(H6429,N6429+2,O6429-N6429-3)</f>
        <v>Songs of Freedom (Disc One)</v>
      </c>
      <c r="U6429" s="0" t="e">
        <f aca="false">INT(MID(H6429,P6429+2,LEN(H6429)-P6429-5))</f>
        <v>#VALUE!</v>
      </c>
    </row>
    <row r="6430" customFormat="false" ht="13.8" hidden="false" customHeight="false" outlineLevel="0" collapsed="false">
      <c r="A6430" s="0" t="s">
        <v>12</v>
      </c>
      <c r="B6430" s="3" t="s">
        <v>17837</v>
      </c>
      <c r="C6430" s="0" t="s">
        <v>6533</v>
      </c>
      <c r="D6430" s="0" t="s">
        <v>17722</v>
      </c>
      <c r="E6430" s="0" t="s">
        <v>1905</v>
      </c>
      <c r="F6430" s="0" t="n">
        <v>8</v>
      </c>
      <c r="G6430" s="0" t="s">
        <v>17838</v>
      </c>
      <c r="H6430" s="0" t="s">
        <v>17839</v>
      </c>
      <c r="I6430" s="0" t="n">
        <f aca="false">IFERROR(SEARCH("\",H6430),0)</f>
        <v>0</v>
      </c>
      <c r="N6430" s="0" t="n">
        <f aca="false">SEARCH("-",H6430,1)</f>
        <v>26</v>
      </c>
      <c r="O6430" s="0" t="n">
        <f aca="false">SEARCH("-",H6430,N6430+1)</f>
        <v>56</v>
      </c>
      <c r="P6430" s="0" t="e">
        <f aca="false">SEARCH("-",H6430,O6430+1)</f>
        <v>#VALUE!</v>
      </c>
      <c r="R6430" s="0" t="str">
        <f aca="false">TRIM(SUBSTITUTE(LEFT(H6430,N6430-2),"-",""))</f>
        <v>Bob Marley &amp; The Wailers</v>
      </c>
      <c r="S6430" s="0" t="e">
        <f aca="false">MID(H6430,O6430+2,P6430-O6430-2)</f>
        <v>#VALUE!</v>
      </c>
      <c r="T6430" s="0" t="str">
        <f aca="false">MID(H6430,N6430+2,O6430-N6430-3)</f>
        <v>Songs of Freedom (Disc One)</v>
      </c>
      <c r="U6430" s="0" t="e">
        <f aca="false">INT(MID(H6430,P6430+2,LEN(H6430)-P6430-5))</f>
        <v>#VALUE!</v>
      </c>
    </row>
    <row r="6431" customFormat="false" ht="13.8" hidden="false" customHeight="false" outlineLevel="0" collapsed="false">
      <c r="A6431" s="0" t="s">
        <v>12</v>
      </c>
      <c r="B6431" s="3" t="s">
        <v>17837</v>
      </c>
      <c r="C6431" s="0" t="s">
        <v>6533</v>
      </c>
      <c r="D6431" s="0" t="s">
        <v>17722</v>
      </c>
      <c r="E6431" s="0" t="s">
        <v>1905</v>
      </c>
      <c r="F6431" s="0" t="n">
        <v>8</v>
      </c>
      <c r="G6431" s="0" t="s">
        <v>17840</v>
      </c>
      <c r="H6431" s="0" t="s">
        <v>17839</v>
      </c>
      <c r="I6431" s="0" t="n">
        <f aca="false">IFERROR(SEARCH("\",H6431),0)</f>
        <v>0</v>
      </c>
      <c r="N6431" s="0" t="n">
        <f aca="false">SEARCH("-",H6431,1)</f>
        <v>26</v>
      </c>
      <c r="O6431" s="0" t="n">
        <f aca="false">SEARCH("-",H6431,N6431+1)</f>
        <v>56</v>
      </c>
      <c r="P6431" s="0" t="e">
        <f aca="false">SEARCH("-",H6431,O6431+1)</f>
        <v>#VALUE!</v>
      </c>
      <c r="R6431" s="0" t="str">
        <f aca="false">TRIM(SUBSTITUTE(LEFT(H6431,N6431-2),"-",""))</f>
        <v>Bob Marley &amp; The Wailers</v>
      </c>
      <c r="S6431" s="0" t="e">
        <f aca="false">MID(H6431,O6431+2,P6431-O6431-2)</f>
        <v>#VALUE!</v>
      </c>
      <c r="T6431" s="0" t="str">
        <f aca="false">MID(H6431,N6431+2,O6431-N6431-3)</f>
        <v>Songs of Freedom (Disc One)</v>
      </c>
      <c r="U6431" s="0" t="e">
        <f aca="false">INT(MID(H6431,P6431+2,LEN(H6431)-P6431-5))</f>
        <v>#VALUE!</v>
      </c>
    </row>
    <row r="6432" customFormat="false" ht="13.8" hidden="false" customHeight="false" outlineLevel="0" collapsed="false">
      <c r="A6432" s="0" t="s">
        <v>12</v>
      </c>
      <c r="B6432" s="3" t="s">
        <v>17841</v>
      </c>
      <c r="C6432" s="0" t="s">
        <v>6533</v>
      </c>
      <c r="D6432" s="0" t="s">
        <v>17722</v>
      </c>
      <c r="E6432" s="0" t="s">
        <v>1905</v>
      </c>
      <c r="F6432" s="0" t="n">
        <v>24</v>
      </c>
      <c r="G6432" s="0" t="s">
        <v>17842</v>
      </c>
      <c r="H6432" s="0" t="s">
        <v>17843</v>
      </c>
      <c r="I6432" s="0" t="n">
        <f aca="false">IFERROR(SEARCH("\",H6432),0)</f>
        <v>0</v>
      </c>
      <c r="N6432" s="0" t="n">
        <f aca="false">SEARCH("-",H6432,1)</f>
        <v>26</v>
      </c>
      <c r="O6432" s="0" t="n">
        <f aca="false">SEARCH("-",H6432,N6432+1)</f>
        <v>56</v>
      </c>
      <c r="P6432" s="0" t="e">
        <f aca="false">SEARCH("-",H6432,O6432+1)</f>
        <v>#VALUE!</v>
      </c>
      <c r="R6432" s="0" t="str">
        <f aca="false">TRIM(SUBSTITUTE(LEFT(H6432,N6432-2),"-",""))</f>
        <v>Bob Marley &amp; The Wailers</v>
      </c>
      <c r="S6432" s="0" t="e">
        <f aca="false">MID(H6432,O6432+2,P6432-O6432-2)</f>
        <v>#VALUE!</v>
      </c>
      <c r="T6432" s="0" t="str">
        <f aca="false">MID(H6432,N6432+2,O6432-N6432-3)</f>
        <v>Songs of Freedom (Disc One)</v>
      </c>
      <c r="U6432" s="0" t="e">
        <f aca="false">INT(MID(H6432,P6432+2,LEN(H6432)-P6432-5))</f>
        <v>#VALUE!</v>
      </c>
    </row>
    <row r="6433" customFormat="false" ht="13.8" hidden="false" customHeight="false" outlineLevel="0" collapsed="false">
      <c r="A6433" s="0" t="s">
        <v>12</v>
      </c>
      <c r="B6433" s="3" t="s">
        <v>17841</v>
      </c>
      <c r="C6433" s="0" t="s">
        <v>6533</v>
      </c>
      <c r="D6433" s="0" t="s">
        <v>17722</v>
      </c>
      <c r="E6433" s="0" t="s">
        <v>1905</v>
      </c>
      <c r="F6433" s="0" t="n">
        <v>24</v>
      </c>
      <c r="G6433" s="0" t="s">
        <v>17844</v>
      </c>
      <c r="H6433" s="0" t="s">
        <v>17843</v>
      </c>
      <c r="I6433" s="0" t="n">
        <f aca="false">IFERROR(SEARCH("\",H6433),0)</f>
        <v>0</v>
      </c>
      <c r="N6433" s="0" t="n">
        <f aca="false">SEARCH("-",H6433,1)</f>
        <v>26</v>
      </c>
      <c r="O6433" s="0" t="n">
        <f aca="false">SEARCH("-",H6433,N6433+1)</f>
        <v>56</v>
      </c>
      <c r="P6433" s="0" t="e">
        <f aca="false">SEARCH("-",H6433,O6433+1)</f>
        <v>#VALUE!</v>
      </c>
      <c r="R6433" s="0" t="str">
        <f aca="false">TRIM(SUBSTITUTE(LEFT(H6433,N6433-2),"-",""))</f>
        <v>Bob Marley &amp; The Wailers</v>
      </c>
      <c r="S6433" s="0" t="e">
        <f aca="false">MID(H6433,O6433+2,P6433-O6433-2)</f>
        <v>#VALUE!</v>
      </c>
      <c r="T6433" s="0" t="str">
        <f aca="false">MID(H6433,N6433+2,O6433-N6433-3)</f>
        <v>Songs of Freedom (Disc One)</v>
      </c>
      <c r="U6433" s="0" t="e">
        <f aca="false">INT(MID(H6433,P6433+2,LEN(H6433)-P6433-5))</f>
        <v>#VALUE!</v>
      </c>
    </row>
    <row r="6434" customFormat="false" ht="13.8" hidden="false" customHeight="false" outlineLevel="0" collapsed="false">
      <c r="A6434" s="0" t="s">
        <v>12</v>
      </c>
      <c r="B6434" s="3" t="s">
        <v>17845</v>
      </c>
      <c r="C6434" s="0" t="s">
        <v>6533</v>
      </c>
      <c r="D6434" s="0" t="s">
        <v>17722</v>
      </c>
      <c r="E6434" s="0" t="s">
        <v>1905</v>
      </c>
      <c r="F6434" s="0" t="n">
        <v>12</v>
      </c>
      <c r="G6434" s="0" t="s">
        <v>17846</v>
      </c>
      <c r="H6434" s="0" t="s">
        <v>17847</v>
      </c>
      <c r="I6434" s="0" t="n">
        <f aca="false">IFERROR(SEARCH("\",H6434),0)</f>
        <v>0</v>
      </c>
      <c r="N6434" s="0" t="n">
        <f aca="false">SEARCH("-",H6434,1)</f>
        <v>26</v>
      </c>
      <c r="O6434" s="0" t="n">
        <f aca="false">SEARCH("-",H6434,N6434+1)</f>
        <v>56</v>
      </c>
      <c r="P6434" s="0" t="e">
        <f aca="false">SEARCH("-",H6434,O6434+1)</f>
        <v>#VALUE!</v>
      </c>
      <c r="R6434" s="0" t="str">
        <f aca="false">TRIM(SUBSTITUTE(LEFT(H6434,N6434-2),"-",""))</f>
        <v>Bob Marley &amp; The Wailers</v>
      </c>
      <c r="S6434" s="0" t="e">
        <f aca="false">MID(H6434,O6434+2,P6434-O6434-2)</f>
        <v>#VALUE!</v>
      </c>
      <c r="T6434" s="0" t="str">
        <f aca="false">MID(H6434,N6434+2,O6434-N6434-3)</f>
        <v>Songs of Freedom (Disc One)</v>
      </c>
      <c r="U6434" s="0" t="e">
        <f aca="false">INT(MID(H6434,P6434+2,LEN(H6434)-P6434-5))</f>
        <v>#VALUE!</v>
      </c>
    </row>
    <row r="6435" customFormat="false" ht="13.8" hidden="false" customHeight="false" outlineLevel="0" collapsed="false">
      <c r="A6435" s="0" t="s">
        <v>12</v>
      </c>
      <c r="B6435" s="3" t="s">
        <v>17845</v>
      </c>
      <c r="C6435" s="0" t="s">
        <v>6533</v>
      </c>
      <c r="D6435" s="0" t="s">
        <v>17722</v>
      </c>
      <c r="E6435" s="0" t="s">
        <v>1905</v>
      </c>
      <c r="F6435" s="0" t="n">
        <v>12</v>
      </c>
      <c r="G6435" s="0" t="s">
        <v>17848</v>
      </c>
      <c r="H6435" s="0" t="s">
        <v>17847</v>
      </c>
      <c r="I6435" s="0" t="n">
        <f aca="false">IFERROR(SEARCH("\",H6435),0)</f>
        <v>0</v>
      </c>
      <c r="N6435" s="0" t="n">
        <f aca="false">SEARCH("-",H6435,1)</f>
        <v>26</v>
      </c>
      <c r="O6435" s="0" t="n">
        <f aca="false">SEARCH("-",H6435,N6435+1)</f>
        <v>56</v>
      </c>
      <c r="P6435" s="0" t="e">
        <f aca="false">SEARCH("-",H6435,O6435+1)</f>
        <v>#VALUE!</v>
      </c>
      <c r="R6435" s="0" t="str">
        <f aca="false">TRIM(SUBSTITUTE(LEFT(H6435,N6435-2),"-",""))</f>
        <v>Bob Marley &amp; The Wailers</v>
      </c>
      <c r="S6435" s="0" t="e">
        <f aca="false">MID(H6435,O6435+2,P6435-O6435-2)</f>
        <v>#VALUE!</v>
      </c>
      <c r="T6435" s="0" t="str">
        <f aca="false">MID(H6435,N6435+2,O6435-N6435-3)</f>
        <v>Songs of Freedom (Disc One)</v>
      </c>
      <c r="U6435" s="0" t="e">
        <f aca="false">INT(MID(H6435,P6435+2,LEN(H6435)-P6435-5))</f>
        <v>#VALUE!</v>
      </c>
    </row>
    <row r="6436" customFormat="false" ht="13.8" hidden="false" customHeight="false" outlineLevel="0" collapsed="false">
      <c r="A6436" s="0" t="s">
        <v>12</v>
      </c>
      <c r="B6436" s="3" t="s">
        <v>17849</v>
      </c>
      <c r="C6436" s="0" t="s">
        <v>6533</v>
      </c>
      <c r="D6436" s="0" t="s">
        <v>17722</v>
      </c>
      <c r="E6436" s="0" t="s">
        <v>1905</v>
      </c>
      <c r="F6436" s="0" t="n">
        <v>2</v>
      </c>
      <c r="G6436" s="0" t="s">
        <v>17850</v>
      </c>
      <c r="H6436" s="0" t="s">
        <v>17851</v>
      </c>
      <c r="I6436" s="0" t="n">
        <f aca="false">IFERROR(SEARCH("\",H6436),0)</f>
        <v>0</v>
      </c>
    </row>
    <row r="6437" customFormat="false" ht="13.8" hidden="false" customHeight="false" outlineLevel="0" collapsed="false">
      <c r="A6437" s="0" t="s">
        <v>12</v>
      </c>
      <c r="B6437" s="3" t="s">
        <v>17849</v>
      </c>
      <c r="C6437" s="0" t="s">
        <v>6533</v>
      </c>
      <c r="D6437" s="0" t="s">
        <v>17722</v>
      </c>
      <c r="E6437" s="0" t="s">
        <v>1905</v>
      </c>
      <c r="F6437" s="0" t="n">
        <v>2</v>
      </c>
      <c r="G6437" s="0" t="s">
        <v>17852</v>
      </c>
      <c r="H6437" s="0" t="s">
        <v>17851</v>
      </c>
      <c r="I6437" s="0" t="n">
        <f aca="false">IFERROR(SEARCH("\",H6437),0)</f>
        <v>0</v>
      </c>
    </row>
    <row r="6438" customFormat="false" ht="13.8" hidden="false" customHeight="false" outlineLevel="0" collapsed="false">
      <c r="A6438" s="0" t="s">
        <v>12</v>
      </c>
      <c r="B6438" s="3" t="s">
        <v>17853</v>
      </c>
      <c r="C6438" s="0" t="s">
        <v>6533</v>
      </c>
      <c r="D6438" s="0" t="s">
        <v>17722</v>
      </c>
      <c r="E6438" s="0" t="s">
        <v>1905</v>
      </c>
      <c r="F6438" s="0" t="n">
        <v>5</v>
      </c>
      <c r="G6438" s="0" t="s">
        <v>17854</v>
      </c>
      <c r="H6438" s="0" t="s">
        <v>17855</v>
      </c>
      <c r="I6438" s="0" t="n">
        <f aca="false">IFERROR(SEARCH("\",H6438),0)</f>
        <v>0</v>
      </c>
    </row>
    <row r="6439" customFormat="false" ht="13.8" hidden="false" customHeight="false" outlineLevel="0" collapsed="false">
      <c r="A6439" s="0" t="s">
        <v>12</v>
      </c>
      <c r="B6439" s="3" t="s">
        <v>17853</v>
      </c>
      <c r="C6439" s="0" t="s">
        <v>6533</v>
      </c>
      <c r="D6439" s="0" t="s">
        <v>17722</v>
      </c>
      <c r="E6439" s="0" t="s">
        <v>1905</v>
      </c>
      <c r="F6439" s="0" t="n">
        <v>5</v>
      </c>
      <c r="G6439" s="0" t="s">
        <v>17856</v>
      </c>
      <c r="H6439" s="0" t="s">
        <v>17855</v>
      </c>
      <c r="I6439" s="0" t="n">
        <f aca="false">IFERROR(SEARCH("\",H6439),0)</f>
        <v>0</v>
      </c>
    </row>
    <row r="6440" customFormat="false" ht="13.8" hidden="false" customHeight="false" outlineLevel="0" collapsed="false">
      <c r="A6440" s="0" t="s">
        <v>12</v>
      </c>
      <c r="B6440" s="3" t="s">
        <v>17857</v>
      </c>
      <c r="C6440" s="0" t="s">
        <v>6533</v>
      </c>
      <c r="D6440" s="0" t="s">
        <v>17722</v>
      </c>
      <c r="E6440" s="0" t="s">
        <v>1905</v>
      </c>
      <c r="F6440" s="0" t="n">
        <v>6</v>
      </c>
      <c r="G6440" s="0" t="s">
        <v>17858</v>
      </c>
      <c r="H6440" s="0" t="s">
        <v>17859</v>
      </c>
      <c r="I6440" s="0" t="n">
        <f aca="false">IFERROR(SEARCH("\",H6440),0)</f>
        <v>0</v>
      </c>
    </row>
    <row r="6441" customFormat="false" ht="13.8" hidden="false" customHeight="false" outlineLevel="0" collapsed="false">
      <c r="A6441" s="0" t="s">
        <v>12</v>
      </c>
      <c r="B6441" s="3" t="s">
        <v>17857</v>
      </c>
      <c r="C6441" s="0" t="s">
        <v>6533</v>
      </c>
      <c r="D6441" s="0" t="s">
        <v>17722</v>
      </c>
      <c r="E6441" s="0" t="s">
        <v>1905</v>
      </c>
      <c r="F6441" s="0" t="n">
        <v>6</v>
      </c>
      <c r="G6441" s="0" t="s">
        <v>17860</v>
      </c>
      <c r="H6441" s="0" t="s">
        <v>17859</v>
      </c>
      <c r="I6441" s="0" t="n">
        <f aca="false">IFERROR(SEARCH("\",H6441),0)</f>
        <v>0</v>
      </c>
      <c r="P6441" s="0" t="str">
        <f aca="false">C6441</f>
        <v>Bob Marley and the Wailers</v>
      </c>
      <c r="Q6441" s="0" t="str">
        <f aca="false">B6441</f>
        <v>Put It On</v>
      </c>
    </row>
    <row r="6442" customFormat="false" ht="13.8" hidden="false" customHeight="false" outlineLevel="0" collapsed="false">
      <c r="A6442" s="0" t="s">
        <v>12</v>
      </c>
      <c r="B6442" s="3" t="s">
        <v>17861</v>
      </c>
      <c r="C6442" s="0" t="s">
        <v>6533</v>
      </c>
      <c r="D6442" s="0" t="s">
        <v>17722</v>
      </c>
      <c r="E6442" s="0" t="s">
        <v>1905</v>
      </c>
      <c r="F6442" s="0" t="n">
        <v>3</v>
      </c>
      <c r="G6442" s="0" t="s">
        <v>17862</v>
      </c>
      <c r="H6442" s="0" t="s">
        <v>17863</v>
      </c>
      <c r="I6442" s="0" t="n">
        <f aca="false">IFERROR(SEARCH("\",H6442),0)</f>
        <v>0</v>
      </c>
    </row>
    <row r="6443" customFormat="false" ht="13.8" hidden="false" customHeight="false" outlineLevel="0" collapsed="false">
      <c r="A6443" s="0" t="s">
        <v>12</v>
      </c>
      <c r="B6443" s="3" t="s">
        <v>17861</v>
      </c>
      <c r="C6443" s="0" t="s">
        <v>6533</v>
      </c>
      <c r="D6443" s="0" t="s">
        <v>17722</v>
      </c>
      <c r="E6443" s="0" t="s">
        <v>1905</v>
      </c>
      <c r="F6443" s="0" t="n">
        <v>3</v>
      </c>
      <c r="G6443" s="0" t="s">
        <v>17864</v>
      </c>
      <c r="H6443" s="0" t="s">
        <v>17863</v>
      </c>
      <c r="I6443" s="0" t="n">
        <f aca="false">IFERROR(SEARCH("\",H6443),0)</f>
        <v>0</v>
      </c>
    </row>
    <row r="6444" customFormat="false" ht="13.8" hidden="false" customHeight="false" outlineLevel="0" collapsed="false">
      <c r="A6444" s="0" t="s">
        <v>12</v>
      </c>
      <c r="B6444" s="3" t="s">
        <v>6551</v>
      </c>
      <c r="C6444" s="0" t="s">
        <v>6533</v>
      </c>
      <c r="D6444" s="0" t="s">
        <v>17722</v>
      </c>
      <c r="E6444" s="0" t="s">
        <v>1905</v>
      </c>
      <c r="F6444" s="0" t="n">
        <v>22</v>
      </c>
      <c r="G6444" s="0" t="s">
        <v>17865</v>
      </c>
      <c r="H6444" s="0" t="s">
        <v>17866</v>
      </c>
      <c r="I6444" s="0" t="n">
        <f aca="false">IFERROR(SEARCH("\",H6444),0)</f>
        <v>0</v>
      </c>
    </row>
    <row r="6445" customFormat="false" ht="13.8" hidden="false" customHeight="false" outlineLevel="0" collapsed="false">
      <c r="A6445" s="0" t="s">
        <v>12</v>
      </c>
      <c r="B6445" s="3" t="s">
        <v>6551</v>
      </c>
      <c r="C6445" s="0" t="s">
        <v>6533</v>
      </c>
      <c r="D6445" s="0" t="s">
        <v>17722</v>
      </c>
      <c r="E6445" s="0" t="s">
        <v>1905</v>
      </c>
      <c r="F6445" s="0" t="n">
        <v>22</v>
      </c>
      <c r="G6445" s="0" t="s">
        <v>17867</v>
      </c>
      <c r="H6445" s="0" t="s">
        <v>17866</v>
      </c>
      <c r="I6445" s="0" t="n">
        <f aca="false">IFERROR(SEARCH("\",H6445),0)</f>
        <v>0</v>
      </c>
    </row>
    <row r="6446" customFormat="false" ht="13.8" hidden="false" customHeight="false" outlineLevel="0" collapsed="false">
      <c r="A6446" s="0" t="s">
        <v>12</v>
      </c>
      <c r="B6446" s="3" t="s">
        <v>17868</v>
      </c>
      <c r="C6446" s="0" t="s">
        <v>6533</v>
      </c>
      <c r="D6446" s="0" t="s">
        <v>17722</v>
      </c>
      <c r="E6446" s="0" t="s">
        <v>1905</v>
      </c>
      <c r="F6446" s="0" t="n">
        <v>19</v>
      </c>
      <c r="G6446" s="0" t="s">
        <v>17869</v>
      </c>
      <c r="H6446" s="0" t="s">
        <v>17870</v>
      </c>
      <c r="I6446" s="0" t="n">
        <f aca="false">IFERROR(SEARCH("\",H6446),0)</f>
        <v>0</v>
      </c>
    </row>
    <row r="6447" customFormat="false" ht="13.8" hidden="false" customHeight="false" outlineLevel="0" collapsed="false">
      <c r="A6447" s="0" t="s">
        <v>12</v>
      </c>
      <c r="B6447" s="3" t="s">
        <v>17868</v>
      </c>
      <c r="C6447" s="0" t="s">
        <v>6533</v>
      </c>
      <c r="D6447" s="0" t="s">
        <v>17722</v>
      </c>
      <c r="E6447" s="0" t="s">
        <v>1905</v>
      </c>
      <c r="F6447" s="0" t="n">
        <v>19</v>
      </c>
      <c r="G6447" s="0" t="s">
        <v>17871</v>
      </c>
      <c r="H6447" s="0" t="s">
        <v>17870</v>
      </c>
      <c r="I6447" s="0" t="n">
        <f aca="false">IFERROR(SEARCH("\",H6447),0)</f>
        <v>0</v>
      </c>
    </row>
    <row r="6448" customFormat="false" ht="13.8" hidden="false" customHeight="false" outlineLevel="0" collapsed="false">
      <c r="A6448" s="0" t="s">
        <v>12</v>
      </c>
      <c r="B6448" s="3" t="s">
        <v>17872</v>
      </c>
      <c r="C6448" s="0" t="s">
        <v>6533</v>
      </c>
      <c r="D6448" s="0" t="s">
        <v>17722</v>
      </c>
      <c r="E6448" s="0" t="s">
        <v>1905</v>
      </c>
      <c r="F6448" s="0" t="n">
        <v>17</v>
      </c>
      <c r="G6448" s="0" t="s">
        <v>17873</v>
      </c>
      <c r="H6448" s="0" t="s">
        <v>17874</v>
      </c>
      <c r="I6448" s="0" t="n">
        <f aca="false">IFERROR(SEARCH("\",H6448),0)</f>
        <v>0</v>
      </c>
    </row>
    <row r="6449" customFormat="false" ht="13.8" hidden="false" customHeight="false" outlineLevel="0" collapsed="false">
      <c r="A6449" s="0" t="s">
        <v>12</v>
      </c>
      <c r="B6449" s="3" t="s">
        <v>17872</v>
      </c>
      <c r="C6449" s="0" t="s">
        <v>6533</v>
      </c>
      <c r="D6449" s="0" t="s">
        <v>17722</v>
      </c>
      <c r="E6449" s="0" t="s">
        <v>1905</v>
      </c>
      <c r="F6449" s="0" t="n">
        <v>17</v>
      </c>
      <c r="G6449" s="0" t="s">
        <v>17875</v>
      </c>
      <c r="H6449" s="0" t="s">
        <v>17874</v>
      </c>
      <c r="I6449" s="0" t="n">
        <f aca="false">IFERROR(SEARCH("\",H6449),0)</f>
        <v>0</v>
      </c>
    </row>
    <row r="6450" customFormat="false" ht="13.8" hidden="false" customHeight="false" outlineLevel="0" collapsed="false">
      <c r="A6450" s="0" t="s">
        <v>12</v>
      </c>
      <c r="B6450" s="3" t="s">
        <v>17876</v>
      </c>
      <c r="C6450" s="0" t="s">
        <v>6533</v>
      </c>
      <c r="D6450" s="0" t="s">
        <v>17722</v>
      </c>
      <c r="E6450" s="0" t="s">
        <v>1905</v>
      </c>
      <c r="F6450" s="0" t="n">
        <v>11</v>
      </c>
      <c r="G6450" s="0" t="s">
        <v>17877</v>
      </c>
      <c r="H6450" s="0" t="s">
        <v>17878</v>
      </c>
      <c r="I6450" s="0" t="n">
        <f aca="false">IFERROR(SEARCH("\",H6450),0)</f>
        <v>0</v>
      </c>
    </row>
    <row r="6451" customFormat="false" ht="13.8" hidden="false" customHeight="false" outlineLevel="0" collapsed="false">
      <c r="A6451" s="0" t="s">
        <v>12</v>
      </c>
      <c r="B6451" s="3" t="s">
        <v>17876</v>
      </c>
      <c r="C6451" s="0" t="s">
        <v>6533</v>
      </c>
      <c r="D6451" s="0" t="s">
        <v>17722</v>
      </c>
      <c r="E6451" s="0" t="s">
        <v>1905</v>
      </c>
      <c r="F6451" s="0" t="n">
        <v>11</v>
      </c>
      <c r="G6451" s="0" t="s">
        <v>17879</v>
      </c>
      <c r="H6451" s="0" t="s">
        <v>17878</v>
      </c>
      <c r="I6451" s="0" t="n">
        <f aca="false">IFERROR(SEARCH("\",H6451),0)</f>
        <v>0</v>
      </c>
    </row>
    <row r="6452" customFormat="false" ht="13.8" hidden="false" customHeight="false" outlineLevel="0" collapsed="false">
      <c r="A6452" s="0" t="s">
        <v>12</v>
      </c>
      <c r="B6452" s="3" t="s">
        <v>17880</v>
      </c>
      <c r="C6452" s="0" t="s">
        <v>6533</v>
      </c>
      <c r="D6452" s="0" t="s">
        <v>17722</v>
      </c>
      <c r="E6452" s="0" t="s">
        <v>1905</v>
      </c>
      <c r="F6452" s="0" t="n">
        <v>20</v>
      </c>
      <c r="G6452" s="0" t="s">
        <v>17881</v>
      </c>
      <c r="H6452" s="0" t="s">
        <v>17882</v>
      </c>
      <c r="I6452" s="0" t="n">
        <f aca="false">IFERROR(SEARCH("\",H6452),0)</f>
        <v>0</v>
      </c>
    </row>
    <row r="6453" customFormat="false" ht="13.8" hidden="false" customHeight="false" outlineLevel="0" collapsed="false">
      <c r="A6453" s="0" t="s">
        <v>12</v>
      </c>
      <c r="B6453" s="3" t="s">
        <v>17880</v>
      </c>
      <c r="C6453" s="0" t="s">
        <v>6533</v>
      </c>
      <c r="D6453" s="0" t="s">
        <v>17722</v>
      </c>
      <c r="E6453" s="0" t="s">
        <v>1905</v>
      </c>
      <c r="F6453" s="0" t="n">
        <v>20</v>
      </c>
      <c r="G6453" s="0" t="s">
        <v>17883</v>
      </c>
      <c r="H6453" s="0" t="s">
        <v>17882</v>
      </c>
      <c r="I6453" s="0" t="n">
        <f aca="false">IFERROR(SEARCH("\",H6453),0)</f>
        <v>0</v>
      </c>
    </row>
    <row r="6454" customFormat="false" ht="13.8" hidden="false" customHeight="false" outlineLevel="0" collapsed="false">
      <c r="A6454" s="0" t="s">
        <v>12</v>
      </c>
      <c r="B6454" s="3" t="s">
        <v>17884</v>
      </c>
      <c r="C6454" s="0" t="s">
        <v>6533</v>
      </c>
      <c r="D6454" s="0" t="s">
        <v>17722</v>
      </c>
      <c r="E6454" s="0" t="s">
        <v>1905</v>
      </c>
      <c r="F6454" s="0" t="n">
        <v>13</v>
      </c>
      <c r="G6454" s="0" t="s">
        <v>17885</v>
      </c>
      <c r="H6454" s="0" t="s">
        <v>17886</v>
      </c>
      <c r="I6454" s="0" t="n">
        <f aca="false">IFERROR(SEARCH("\",H6454),0)</f>
        <v>0</v>
      </c>
    </row>
    <row r="6455" customFormat="false" ht="13.8" hidden="false" customHeight="false" outlineLevel="0" collapsed="false">
      <c r="A6455" s="0" t="s">
        <v>12</v>
      </c>
      <c r="B6455" s="3" t="s">
        <v>17884</v>
      </c>
      <c r="C6455" s="0" t="s">
        <v>6533</v>
      </c>
      <c r="D6455" s="0" t="s">
        <v>17722</v>
      </c>
      <c r="E6455" s="0" t="s">
        <v>1905</v>
      </c>
      <c r="F6455" s="0" t="n">
        <v>13</v>
      </c>
      <c r="G6455" s="0" t="s">
        <v>17887</v>
      </c>
      <c r="H6455" s="0" t="s">
        <v>17886</v>
      </c>
      <c r="I6455" s="0" t="n">
        <f aca="false">IFERROR(SEARCH("\",H6455),0)</f>
        <v>0</v>
      </c>
    </row>
    <row r="6456" customFormat="false" ht="13.8" hidden="false" customHeight="false" outlineLevel="0" collapsed="false">
      <c r="A6456" s="0" t="s">
        <v>12</v>
      </c>
      <c r="B6456" s="3" t="s">
        <v>17888</v>
      </c>
      <c r="C6456" s="0" t="s">
        <v>6533</v>
      </c>
      <c r="D6456" s="0" t="s">
        <v>17722</v>
      </c>
      <c r="E6456" s="0" t="s">
        <v>1905</v>
      </c>
      <c r="F6456" s="0" t="n">
        <v>4</v>
      </c>
      <c r="G6456" s="0" t="s">
        <v>17889</v>
      </c>
      <c r="H6456" s="0" t="s">
        <v>17890</v>
      </c>
      <c r="I6456" s="0" t="n">
        <f aca="false">IFERROR(SEARCH("\",H6456),0)</f>
        <v>0</v>
      </c>
    </row>
    <row r="6457" customFormat="false" ht="13.8" hidden="false" customHeight="false" outlineLevel="0" collapsed="false">
      <c r="A6457" s="0" t="s">
        <v>12</v>
      </c>
      <c r="B6457" s="3" t="s">
        <v>17888</v>
      </c>
      <c r="C6457" s="0" t="s">
        <v>6533</v>
      </c>
      <c r="D6457" s="0" t="s">
        <v>17722</v>
      </c>
      <c r="E6457" s="0" t="s">
        <v>1905</v>
      </c>
      <c r="F6457" s="0" t="n">
        <v>4</v>
      </c>
      <c r="G6457" s="0" t="s">
        <v>17891</v>
      </c>
      <c r="H6457" s="0" t="s">
        <v>17890</v>
      </c>
      <c r="I6457" s="0" t="n">
        <f aca="false">IFERROR(SEARCH("\",H6457),0)</f>
        <v>0</v>
      </c>
    </row>
    <row r="6458" customFormat="false" ht="13.8" hidden="false" customHeight="false" outlineLevel="0" collapsed="false">
      <c r="A6458" s="0" t="s">
        <v>12</v>
      </c>
      <c r="B6458" s="3" t="s">
        <v>17892</v>
      </c>
      <c r="C6458" s="0" t="s">
        <v>6533</v>
      </c>
      <c r="D6458" s="0" t="s">
        <v>17722</v>
      </c>
      <c r="E6458" s="0" t="s">
        <v>1905</v>
      </c>
      <c r="F6458" s="0" t="n">
        <v>15</v>
      </c>
      <c r="G6458" s="0" t="s">
        <v>17893</v>
      </c>
      <c r="H6458" s="0" t="s">
        <v>17894</v>
      </c>
      <c r="I6458" s="0" t="n">
        <f aca="false">IFERROR(SEARCH("\",H6458),0)</f>
        <v>0</v>
      </c>
    </row>
    <row r="6459" customFormat="false" ht="13.8" hidden="false" customHeight="false" outlineLevel="0" collapsed="false">
      <c r="A6459" s="0" t="s">
        <v>12</v>
      </c>
      <c r="B6459" s="3" t="s">
        <v>17892</v>
      </c>
      <c r="C6459" s="0" t="s">
        <v>6533</v>
      </c>
      <c r="D6459" s="0" t="s">
        <v>17722</v>
      </c>
      <c r="E6459" s="0" t="s">
        <v>1905</v>
      </c>
      <c r="F6459" s="0" t="n">
        <v>15</v>
      </c>
      <c r="G6459" s="0" t="s">
        <v>17895</v>
      </c>
      <c r="H6459" s="0" t="s">
        <v>17894</v>
      </c>
      <c r="I6459" s="0" t="n">
        <f aca="false">IFERROR(SEARCH("\",H6459),0)</f>
        <v>0</v>
      </c>
    </row>
    <row r="6460" customFormat="false" ht="13.8" hidden="false" customHeight="false" outlineLevel="0" collapsed="false">
      <c r="A6460" s="0" t="s">
        <v>12</v>
      </c>
      <c r="B6460" s="3" t="s">
        <v>17896</v>
      </c>
      <c r="C6460" s="0" t="s">
        <v>6533</v>
      </c>
      <c r="D6460" s="0" t="s">
        <v>17722</v>
      </c>
      <c r="E6460" s="0" t="s">
        <v>1905</v>
      </c>
      <c r="F6460" s="0" t="n">
        <v>10</v>
      </c>
      <c r="G6460" s="0" t="s">
        <v>17897</v>
      </c>
      <c r="H6460" s="0" t="s">
        <v>17898</v>
      </c>
      <c r="I6460" s="0" t="n">
        <f aca="false">IFERROR(SEARCH("\",H6460),0)</f>
        <v>0</v>
      </c>
    </row>
    <row r="6461" customFormat="false" ht="13.8" hidden="false" customHeight="false" outlineLevel="0" collapsed="false">
      <c r="A6461" s="0" t="s">
        <v>12</v>
      </c>
      <c r="B6461" s="3" t="s">
        <v>17896</v>
      </c>
      <c r="C6461" s="0" t="s">
        <v>6533</v>
      </c>
      <c r="D6461" s="0" t="s">
        <v>17722</v>
      </c>
      <c r="E6461" s="0" t="s">
        <v>1905</v>
      </c>
      <c r="F6461" s="0" t="n">
        <v>10</v>
      </c>
      <c r="G6461" s="0" t="s">
        <v>17899</v>
      </c>
      <c r="H6461" s="0" t="s">
        <v>17898</v>
      </c>
      <c r="I6461" s="0" t="n">
        <f aca="false">IFERROR(SEARCH("\",H6461),0)</f>
        <v>0</v>
      </c>
    </row>
    <row r="6462" customFormat="false" ht="13.8" hidden="false" customHeight="false" outlineLevel="0" collapsed="false">
      <c r="A6462" s="0" t="s">
        <v>12</v>
      </c>
      <c r="B6462" s="3" t="s">
        <v>17900</v>
      </c>
      <c r="C6462" s="0" t="s">
        <v>6533</v>
      </c>
      <c r="D6462" s="0" t="s">
        <v>17722</v>
      </c>
      <c r="E6462" s="0" t="s">
        <v>1905</v>
      </c>
      <c r="F6462" s="0" t="n">
        <v>16</v>
      </c>
      <c r="G6462" s="0" t="s">
        <v>17901</v>
      </c>
      <c r="H6462" s="0" t="s">
        <v>17902</v>
      </c>
      <c r="I6462" s="0" t="n">
        <f aca="false">IFERROR(SEARCH("\",H6462),0)</f>
        <v>0</v>
      </c>
    </row>
    <row r="6463" customFormat="false" ht="13.8" hidden="false" customHeight="false" outlineLevel="0" collapsed="false">
      <c r="A6463" s="0" t="s">
        <v>12</v>
      </c>
      <c r="B6463" s="3" t="s">
        <v>17900</v>
      </c>
      <c r="C6463" s="0" t="s">
        <v>6533</v>
      </c>
      <c r="D6463" s="0" t="s">
        <v>17722</v>
      </c>
      <c r="E6463" s="0" t="s">
        <v>1905</v>
      </c>
      <c r="F6463" s="0" t="n">
        <v>16</v>
      </c>
      <c r="G6463" s="0" t="s">
        <v>17903</v>
      </c>
      <c r="H6463" s="0" t="s">
        <v>17902</v>
      </c>
      <c r="I6463" s="0" t="n">
        <f aca="false">IFERROR(SEARCH("\",H6463),0)</f>
        <v>0</v>
      </c>
    </row>
    <row r="6464" customFormat="false" ht="13.8" hidden="false" customHeight="false" outlineLevel="0" collapsed="false">
      <c r="A6464" s="0" t="s">
        <v>12</v>
      </c>
      <c r="B6464" s="3" t="s">
        <v>17904</v>
      </c>
      <c r="C6464" s="0" t="s">
        <v>6533</v>
      </c>
      <c r="D6464" s="0" t="s">
        <v>17722</v>
      </c>
      <c r="E6464" s="0" t="s">
        <v>1905</v>
      </c>
      <c r="F6464" s="0" t="n">
        <v>3</v>
      </c>
      <c r="G6464" s="0" t="s">
        <v>17905</v>
      </c>
      <c r="H6464" s="0" t="s">
        <v>17906</v>
      </c>
      <c r="I6464" s="0" t="n">
        <f aca="false">IFERROR(SEARCH("\",H6464),0)</f>
        <v>0</v>
      </c>
    </row>
    <row r="6465" customFormat="false" ht="13.8" hidden="false" customHeight="false" outlineLevel="0" collapsed="false">
      <c r="A6465" s="0" t="s">
        <v>12</v>
      </c>
      <c r="B6465" s="3" t="s">
        <v>17904</v>
      </c>
      <c r="C6465" s="0" t="s">
        <v>6533</v>
      </c>
      <c r="D6465" s="0" t="s">
        <v>17722</v>
      </c>
      <c r="E6465" s="0" t="s">
        <v>1905</v>
      </c>
      <c r="F6465" s="0" t="n">
        <v>3</v>
      </c>
      <c r="G6465" s="0" t="s">
        <v>17907</v>
      </c>
      <c r="H6465" s="0" t="s">
        <v>17906</v>
      </c>
      <c r="I6465" s="0" t="n">
        <f aca="false">IFERROR(SEARCH("\",H6465),0)</f>
        <v>0</v>
      </c>
    </row>
    <row r="6466" customFormat="false" ht="13.8" hidden="false" customHeight="false" outlineLevel="0" collapsed="false">
      <c r="A6466" s="0" t="s">
        <v>12</v>
      </c>
      <c r="B6466" s="3" t="s">
        <v>17908</v>
      </c>
      <c r="C6466" s="0" t="s">
        <v>6533</v>
      </c>
      <c r="D6466" s="0" t="s">
        <v>17722</v>
      </c>
      <c r="E6466" s="0" t="s">
        <v>1905</v>
      </c>
      <c r="F6466" s="0" t="n">
        <v>8</v>
      </c>
      <c r="G6466" s="0" t="s">
        <v>17909</v>
      </c>
      <c r="H6466" s="0" t="s">
        <v>17910</v>
      </c>
      <c r="I6466" s="0" t="n">
        <f aca="false">IFERROR(SEARCH("\",H6466),0)</f>
        <v>0</v>
      </c>
    </row>
    <row r="6467" customFormat="false" ht="13.8" hidden="false" customHeight="false" outlineLevel="0" collapsed="false">
      <c r="A6467" s="0" t="s">
        <v>12</v>
      </c>
      <c r="B6467" s="3" t="s">
        <v>17908</v>
      </c>
      <c r="C6467" s="0" t="s">
        <v>6533</v>
      </c>
      <c r="D6467" s="0" t="s">
        <v>17722</v>
      </c>
      <c r="E6467" s="0" t="s">
        <v>1905</v>
      </c>
      <c r="F6467" s="0" t="n">
        <v>8</v>
      </c>
      <c r="G6467" s="0" t="s">
        <v>17911</v>
      </c>
      <c r="H6467" s="0" t="s">
        <v>17910</v>
      </c>
      <c r="I6467" s="0" t="n">
        <f aca="false">IFERROR(SEARCH("\",H6467),0)</f>
        <v>0</v>
      </c>
    </row>
    <row r="6468" customFormat="false" ht="13.8" hidden="false" customHeight="false" outlineLevel="0" collapsed="false">
      <c r="A6468" s="0" t="s">
        <v>12</v>
      </c>
      <c r="B6468" s="3" t="s">
        <v>5243</v>
      </c>
      <c r="C6468" s="0" t="s">
        <v>6533</v>
      </c>
      <c r="D6468" s="0" t="s">
        <v>17722</v>
      </c>
      <c r="E6468" s="0" t="s">
        <v>1905</v>
      </c>
      <c r="F6468" s="0" t="n">
        <v>6</v>
      </c>
      <c r="G6468" s="0" t="s">
        <v>17912</v>
      </c>
      <c r="H6468" s="0" t="s">
        <v>17913</v>
      </c>
      <c r="I6468" s="0" t="n">
        <f aca="false">IFERROR(SEARCH("\",H6468),0)</f>
        <v>0</v>
      </c>
    </row>
    <row r="6469" customFormat="false" ht="13.8" hidden="false" customHeight="false" outlineLevel="0" collapsed="false">
      <c r="A6469" s="0" t="s">
        <v>12</v>
      </c>
      <c r="B6469" s="3" t="s">
        <v>5243</v>
      </c>
      <c r="C6469" s="0" t="s">
        <v>6533</v>
      </c>
      <c r="D6469" s="0" t="s">
        <v>17722</v>
      </c>
      <c r="E6469" s="0" t="s">
        <v>1905</v>
      </c>
      <c r="F6469" s="0" t="n">
        <v>6</v>
      </c>
      <c r="G6469" s="0" t="s">
        <v>17914</v>
      </c>
      <c r="H6469" s="0" t="s">
        <v>17913</v>
      </c>
      <c r="I6469" s="0" t="n">
        <f aca="false">IFERROR(SEARCH("\",H6469),0)</f>
        <v>0</v>
      </c>
    </row>
    <row r="6470" customFormat="false" ht="13.8" hidden="false" customHeight="false" outlineLevel="0" collapsed="false">
      <c r="A6470" s="0" t="s">
        <v>12</v>
      </c>
      <c r="B6470" s="3" t="s">
        <v>17915</v>
      </c>
      <c r="C6470" s="0" t="s">
        <v>6533</v>
      </c>
      <c r="D6470" s="0" t="s">
        <v>17722</v>
      </c>
      <c r="E6470" s="0" t="s">
        <v>1905</v>
      </c>
      <c r="F6470" s="0" t="n">
        <v>14</v>
      </c>
      <c r="G6470" s="0" t="s">
        <v>17916</v>
      </c>
      <c r="H6470" s="0" t="s">
        <v>17917</v>
      </c>
      <c r="I6470" s="0" t="n">
        <f aca="false">IFERROR(SEARCH("\",H6470),0)</f>
        <v>0</v>
      </c>
    </row>
    <row r="6471" customFormat="false" ht="13.8" hidden="false" customHeight="false" outlineLevel="0" collapsed="false">
      <c r="A6471" s="0" t="s">
        <v>12</v>
      </c>
      <c r="B6471" s="3" t="s">
        <v>17915</v>
      </c>
      <c r="C6471" s="0" t="s">
        <v>6533</v>
      </c>
      <c r="D6471" s="0" t="s">
        <v>17722</v>
      </c>
      <c r="E6471" s="0" t="s">
        <v>1905</v>
      </c>
      <c r="F6471" s="0" t="n">
        <v>14</v>
      </c>
      <c r="G6471" s="0" t="s">
        <v>17918</v>
      </c>
      <c r="H6471" s="0" t="s">
        <v>17917</v>
      </c>
      <c r="I6471" s="0" t="n">
        <f aca="false">IFERROR(SEARCH("\",H6471),0)</f>
        <v>0</v>
      </c>
    </row>
    <row r="6472" customFormat="false" ht="13.8" hidden="false" customHeight="false" outlineLevel="0" collapsed="false">
      <c r="A6472" s="0" t="s">
        <v>12</v>
      </c>
      <c r="B6472" s="3" t="s">
        <v>6532</v>
      </c>
      <c r="C6472" s="0" t="s">
        <v>6533</v>
      </c>
      <c r="D6472" s="0" t="s">
        <v>17722</v>
      </c>
      <c r="E6472" s="0" t="s">
        <v>1905</v>
      </c>
      <c r="F6472" s="0" t="n">
        <v>11</v>
      </c>
      <c r="G6472" s="0" t="s">
        <v>17919</v>
      </c>
      <c r="H6472" s="0" t="s">
        <v>17920</v>
      </c>
      <c r="I6472" s="0" t="n">
        <f aca="false">IFERROR(SEARCH("\",H6472),0)</f>
        <v>0</v>
      </c>
    </row>
    <row r="6473" customFormat="false" ht="13.8" hidden="false" customHeight="false" outlineLevel="0" collapsed="false">
      <c r="A6473" s="0" t="s">
        <v>12</v>
      </c>
      <c r="B6473" s="3" t="s">
        <v>6532</v>
      </c>
      <c r="C6473" s="0" t="s">
        <v>6533</v>
      </c>
      <c r="D6473" s="0" t="s">
        <v>17722</v>
      </c>
      <c r="E6473" s="0" t="s">
        <v>1905</v>
      </c>
      <c r="F6473" s="0" t="n">
        <v>11</v>
      </c>
      <c r="G6473" s="0" t="s">
        <v>17921</v>
      </c>
      <c r="H6473" s="0" t="s">
        <v>17920</v>
      </c>
      <c r="I6473" s="0" t="n">
        <f aca="false">IFERROR(SEARCH("\",H6473),0)</f>
        <v>0</v>
      </c>
    </row>
    <row r="6474" customFormat="false" ht="13.8" hidden="false" customHeight="false" outlineLevel="0" collapsed="false">
      <c r="A6474" s="0" t="s">
        <v>12</v>
      </c>
      <c r="B6474" s="3" t="s">
        <v>17922</v>
      </c>
      <c r="C6474" s="0" t="s">
        <v>6533</v>
      </c>
      <c r="D6474" s="0" t="s">
        <v>17722</v>
      </c>
      <c r="E6474" s="0" t="s">
        <v>1905</v>
      </c>
      <c r="F6474" s="0" t="n">
        <v>1</v>
      </c>
      <c r="G6474" s="0" t="s">
        <v>17923</v>
      </c>
      <c r="H6474" s="0" t="s">
        <v>17924</v>
      </c>
      <c r="I6474" s="0" t="n">
        <f aca="false">IFERROR(SEARCH("\",H6474),0)</f>
        <v>0</v>
      </c>
    </row>
    <row r="6475" customFormat="false" ht="13.8" hidden="false" customHeight="false" outlineLevel="0" collapsed="false">
      <c r="A6475" s="0" t="s">
        <v>12</v>
      </c>
      <c r="B6475" s="3" t="s">
        <v>17922</v>
      </c>
      <c r="C6475" s="0" t="s">
        <v>6533</v>
      </c>
      <c r="D6475" s="0" t="s">
        <v>17722</v>
      </c>
      <c r="E6475" s="0" t="s">
        <v>1905</v>
      </c>
      <c r="F6475" s="0" t="n">
        <v>1</v>
      </c>
      <c r="G6475" s="0" t="s">
        <v>17925</v>
      </c>
      <c r="H6475" s="0" t="s">
        <v>17924</v>
      </c>
      <c r="I6475" s="0" t="n">
        <f aca="false">IFERROR(SEARCH("\",H6475),0)</f>
        <v>0</v>
      </c>
    </row>
    <row r="6476" customFormat="false" ht="13.8" hidden="false" customHeight="false" outlineLevel="0" collapsed="false">
      <c r="A6476" s="0" t="s">
        <v>12</v>
      </c>
      <c r="B6476" s="3" t="s">
        <v>6540</v>
      </c>
      <c r="C6476" s="0" t="s">
        <v>6533</v>
      </c>
      <c r="D6476" s="0" t="s">
        <v>17722</v>
      </c>
      <c r="E6476" s="0" t="s">
        <v>1905</v>
      </c>
      <c r="F6476" s="0" t="n">
        <v>7</v>
      </c>
      <c r="G6476" s="0" t="s">
        <v>17926</v>
      </c>
      <c r="H6476" s="0" t="s">
        <v>17927</v>
      </c>
      <c r="I6476" s="0" t="n">
        <f aca="false">IFERROR(SEARCH("\",H6476),0)</f>
        <v>0</v>
      </c>
    </row>
    <row r="6477" customFormat="false" ht="13.8" hidden="false" customHeight="false" outlineLevel="0" collapsed="false">
      <c r="A6477" s="0" t="s">
        <v>12</v>
      </c>
      <c r="B6477" s="3" t="s">
        <v>6540</v>
      </c>
      <c r="C6477" s="0" t="s">
        <v>6533</v>
      </c>
      <c r="D6477" s="0" t="s">
        <v>17722</v>
      </c>
      <c r="E6477" s="0" t="s">
        <v>1905</v>
      </c>
      <c r="F6477" s="0" t="n">
        <v>7</v>
      </c>
      <c r="G6477" s="0" t="s">
        <v>17928</v>
      </c>
      <c r="H6477" s="0" t="s">
        <v>17927</v>
      </c>
      <c r="I6477" s="0" t="n">
        <f aca="false">IFERROR(SEARCH("\",H6477),0)</f>
        <v>0</v>
      </c>
    </row>
    <row r="6478" customFormat="false" ht="13.8" hidden="false" customHeight="false" outlineLevel="0" collapsed="false">
      <c r="A6478" s="0" t="s">
        <v>12</v>
      </c>
      <c r="B6478" s="3" t="s">
        <v>17929</v>
      </c>
      <c r="C6478" s="0" t="s">
        <v>6533</v>
      </c>
      <c r="D6478" s="0" t="s">
        <v>17722</v>
      </c>
      <c r="E6478" s="0" t="s">
        <v>1905</v>
      </c>
      <c r="F6478" s="0" t="n">
        <v>13</v>
      </c>
      <c r="G6478" s="0" t="s">
        <v>17930</v>
      </c>
      <c r="H6478" s="0" t="s">
        <v>17931</v>
      </c>
      <c r="I6478" s="0" t="n">
        <f aca="false">IFERROR(SEARCH("\",H6478),0)</f>
        <v>0</v>
      </c>
    </row>
    <row r="6479" customFormat="false" ht="13.8" hidden="false" customHeight="false" outlineLevel="0" collapsed="false">
      <c r="A6479" s="0" t="s">
        <v>12</v>
      </c>
      <c r="B6479" s="3" t="s">
        <v>17929</v>
      </c>
      <c r="C6479" s="0" t="s">
        <v>6533</v>
      </c>
      <c r="D6479" s="0" t="s">
        <v>17722</v>
      </c>
      <c r="E6479" s="0" t="s">
        <v>1905</v>
      </c>
      <c r="F6479" s="0" t="n">
        <v>13</v>
      </c>
      <c r="G6479" s="0" t="s">
        <v>17932</v>
      </c>
      <c r="H6479" s="0" t="s">
        <v>17931</v>
      </c>
      <c r="I6479" s="0" t="n">
        <f aca="false">IFERROR(SEARCH("\",H6479),0)</f>
        <v>0</v>
      </c>
    </row>
    <row r="6480" customFormat="false" ht="13.8" hidden="false" customHeight="false" outlineLevel="0" collapsed="false">
      <c r="A6480" s="0" t="s">
        <v>12</v>
      </c>
      <c r="B6480" s="3" t="s">
        <v>17933</v>
      </c>
      <c r="C6480" s="0" t="s">
        <v>6533</v>
      </c>
      <c r="D6480" s="0" t="s">
        <v>17722</v>
      </c>
      <c r="E6480" s="0" t="s">
        <v>1905</v>
      </c>
      <c r="F6480" s="0" t="n">
        <v>17</v>
      </c>
      <c r="G6480" s="0" t="s">
        <v>17934</v>
      </c>
      <c r="H6480" s="0" t="s">
        <v>17935</v>
      </c>
      <c r="I6480" s="0" t="n">
        <f aca="false">IFERROR(SEARCH("\",H6480),0)</f>
        <v>0</v>
      </c>
    </row>
    <row r="6481" customFormat="false" ht="13.8" hidden="false" customHeight="false" outlineLevel="0" collapsed="false">
      <c r="A6481" s="0" t="s">
        <v>12</v>
      </c>
      <c r="B6481" s="3" t="s">
        <v>17933</v>
      </c>
      <c r="C6481" s="0" t="s">
        <v>6533</v>
      </c>
      <c r="D6481" s="0" t="s">
        <v>17722</v>
      </c>
      <c r="E6481" s="0" t="s">
        <v>1905</v>
      </c>
      <c r="F6481" s="0" t="n">
        <v>17</v>
      </c>
      <c r="G6481" s="0" t="s">
        <v>17936</v>
      </c>
      <c r="H6481" s="0" t="s">
        <v>17935</v>
      </c>
      <c r="I6481" s="0" t="n">
        <f aca="false">IFERROR(SEARCH("\",H6481),0)</f>
        <v>0</v>
      </c>
    </row>
    <row r="6482" customFormat="false" ht="13.8" hidden="false" customHeight="false" outlineLevel="0" collapsed="false">
      <c r="A6482" s="0" t="s">
        <v>12</v>
      </c>
      <c r="B6482" s="3" t="s">
        <v>17937</v>
      </c>
      <c r="C6482" s="0" t="s">
        <v>6533</v>
      </c>
      <c r="D6482" s="0" t="s">
        <v>17722</v>
      </c>
      <c r="E6482" s="0" t="s">
        <v>1905</v>
      </c>
      <c r="F6482" s="0" t="n">
        <v>12</v>
      </c>
      <c r="G6482" s="0" t="s">
        <v>17938</v>
      </c>
      <c r="H6482" s="0" t="s">
        <v>17939</v>
      </c>
      <c r="I6482" s="0" t="n">
        <f aca="false">IFERROR(SEARCH("\",H6482),0)</f>
        <v>0</v>
      </c>
    </row>
    <row r="6483" customFormat="false" ht="13.8" hidden="false" customHeight="false" outlineLevel="0" collapsed="false">
      <c r="A6483" s="0" t="s">
        <v>12</v>
      </c>
      <c r="B6483" s="3" t="s">
        <v>17937</v>
      </c>
      <c r="C6483" s="0" t="s">
        <v>6533</v>
      </c>
      <c r="D6483" s="0" t="s">
        <v>17722</v>
      </c>
      <c r="E6483" s="0" t="s">
        <v>1905</v>
      </c>
      <c r="F6483" s="0" t="n">
        <v>12</v>
      </c>
      <c r="G6483" s="0" t="s">
        <v>17940</v>
      </c>
      <c r="H6483" s="0" t="s">
        <v>17939</v>
      </c>
      <c r="I6483" s="0" t="n">
        <f aca="false">IFERROR(SEARCH("\",H6483),0)</f>
        <v>0</v>
      </c>
    </row>
    <row r="6484" customFormat="false" ht="13.8" hidden="false" customHeight="false" outlineLevel="0" collapsed="false">
      <c r="A6484" s="0" t="s">
        <v>12</v>
      </c>
      <c r="B6484" s="3" t="s">
        <v>6555</v>
      </c>
      <c r="C6484" s="0" t="s">
        <v>6533</v>
      </c>
      <c r="D6484" s="0" t="s">
        <v>17722</v>
      </c>
      <c r="E6484" s="0" t="s">
        <v>1905</v>
      </c>
      <c r="F6484" s="0" t="n">
        <v>18</v>
      </c>
      <c r="G6484" s="0" t="s">
        <v>17941</v>
      </c>
      <c r="H6484" s="0" t="s">
        <v>17942</v>
      </c>
      <c r="I6484" s="0" t="n">
        <f aca="false">IFERROR(SEARCH("\",H6484),0)</f>
        <v>0</v>
      </c>
    </row>
    <row r="6485" customFormat="false" ht="13.8" hidden="false" customHeight="false" outlineLevel="0" collapsed="false">
      <c r="A6485" s="0" t="s">
        <v>12</v>
      </c>
      <c r="B6485" s="3" t="s">
        <v>6555</v>
      </c>
      <c r="C6485" s="0" t="s">
        <v>6533</v>
      </c>
      <c r="D6485" s="0" t="s">
        <v>17722</v>
      </c>
      <c r="E6485" s="0" t="s">
        <v>1905</v>
      </c>
      <c r="F6485" s="0" t="n">
        <v>18</v>
      </c>
      <c r="G6485" s="0" t="s">
        <v>17943</v>
      </c>
      <c r="H6485" s="0" t="s">
        <v>17942</v>
      </c>
      <c r="I6485" s="0" t="n">
        <f aca="false">IFERROR(SEARCH("\",H6485),0)</f>
        <v>0</v>
      </c>
    </row>
    <row r="6486" customFormat="false" ht="13.8" hidden="false" customHeight="false" outlineLevel="0" collapsed="false">
      <c r="A6486" s="0" t="s">
        <v>12</v>
      </c>
      <c r="B6486" s="3" t="s">
        <v>17944</v>
      </c>
      <c r="C6486" s="0" t="s">
        <v>6533</v>
      </c>
      <c r="D6486" s="0" t="s">
        <v>17722</v>
      </c>
      <c r="E6486" s="0" t="s">
        <v>1905</v>
      </c>
      <c r="F6486" s="0" t="n">
        <v>9</v>
      </c>
      <c r="G6486" s="0" t="s">
        <v>17945</v>
      </c>
      <c r="H6486" s="0" t="s">
        <v>17946</v>
      </c>
      <c r="I6486" s="0" t="n">
        <f aca="false">IFERROR(SEARCH("\",H6486),0)</f>
        <v>0</v>
      </c>
    </row>
    <row r="6487" customFormat="false" ht="13.8" hidden="false" customHeight="false" outlineLevel="0" collapsed="false">
      <c r="A6487" s="0" t="s">
        <v>12</v>
      </c>
      <c r="B6487" s="3" t="s">
        <v>17944</v>
      </c>
      <c r="C6487" s="0" t="s">
        <v>6533</v>
      </c>
      <c r="D6487" s="0" t="s">
        <v>17722</v>
      </c>
      <c r="E6487" s="0" t="s">
        <v>1905</v>
      </c>
      <c r="F6487" s="0" t="n">
        <v>9</v>
      </c>
      <c r="G6487" s="0" t="s">
        <v>17947</v>
      </c>
      <c r="H6487" s="0" t="s">
        <v>17946</v>
      </c>
      <c r="I6487" s="0" t="n">
        <f aca="false">IFERROR(SEARCH("\",H6487),0)</f>
        <v>0</v>
      </c>
    </row>
    <row r="6488" customFormat="false" ht="13.8" hidden="false" customHeight="false" outlineLevel="0" collapsed="false">
      <c r="A6488" s="0" t="s">
        <v>12</v>
      </c>
      <c r="B6488" s="3" t="s">
        <v>15487</v>
      </c>
      <c r="C6488" s="0" t="s">
        <v>6533</v>
      </c>
      <c r="D6488" s="0" t="s">
        <v>17722</v>
      </c>
      <c r="E6488" s="0" t="s">
        <v>1905</v>
      </c>
      <c r="F6488" s="0" t="n">
        <v>5</v>
      </c>
      <c r="G6488" s="0" t="s">
        <v>17948</v>
      </c>
      <c r="H6488" s="0" t="s">
        <v>17949</v>
      </c>
      <c r="I6488" s="0" t="n">
        <f aca="false">IFERROR(SEARCH("\",H6488),0)</f>
        <v>0</v>
      </c>
    </row>
    <row r="6489" customFormat="false" ht="13.8" hidden="false" customHeight="false" outlineLevel="0" collapsed="false">
      <c r="A6489" s="0" t="s">
        <v>12</v>
      </c>
      <c r="B6489" s="3" t="s">
        <v>15487</v>
      </c>
      <c r="C6489" s="0" t="s">
        <v>6533</v>
      </c>
      <c r="D6489" s="0" t="s">
        <v>17722</v>
      </c>
      <c r="E6489" s="0" t="s">
        <v>1905</v>
      </c>
      <c r="F6489" s="0" t="n">
        <v>5</v>
      </c>
      <c r="G6489" s="0" t="s">
        <v>17950</v>
      </c>
      <c r="H6489" s="0" t="s">
        <v>17949</v>
      </c>
      <c r="I6489" s="0" t="n">
        <f aca="false">IFERROR(SEARCH("\",H6489),0)</f>
        <v>0</v>
      </c>
    </row>
    <row r="6490" customFormat="false" ht="13.8" hidden="false" customHeight="false" outlineLevel="0" collapsed="false">
      <c r="A6490" s="0" t="s">
        <v>12</v>
      </c>
      <c r="B6490" s="3" t="s">
        <v>15491</v>
      </c>
      <c r="C6490" s="0" t="s">
        <v>6533</v>
      </c>
      <c r="D6490" s="0" t="s">
        <v>17722</v>
      </c>
      <c r="E6490" s="0" t="s">
        <v>1905</v>
      </c>
      <c r="F6490" s="0" t="n">
        <v>2</v>
      </c>
      <c r="G6490" s="0" t="s">
        <v>17951</v>
      </c>
      <c r="H6490" s="0" t="s">
        <v>17952</v>
      </c>
      <c r="I6490" s="0" t="n">
        <f aca="false">IFERROR(SEARCH("\",H6490),0)</f>
        <v>0</v>
      </c>
    </row>
    <row r="6491" customFormat="false" ht="13.8" hidden="false" customHeight="false" outlineLevel="0" collapsed="false">
      <c r="A6491" s="0" t="s">
        <v>12</v>
      </c>
      <c r="B6491" s="3" t="s">
        <v>15491</v>
      </c>
      <c r="C6491" s="0" t="s">
        <v>6533</v>
      </c>
      <c r="D6491" s="0" t="s">
        <v>17722</v>
      </c>
      <c r="E6491" s="0" t="s">
        <v>1905</v>
      </c>
      <c r="F6491" s="0" t="n">
        <v>2</v>
      </c>
      <c r="G6491" s="0" t="s">
        <v>17953</v>
      </c>
      <c r="H6491" s="0" t="s">
        <v>17952</v>
      </c>
      <c r="I6491" s="0" t="n">
        <f aca="false">IFERROR(SEARCH("\",H6491),0)</f>
        <v>0</v>
      </c>
    </row>
    <row r="6492" customFormat="false" ht="13.8" hidden="false" customHeight="false" outlineLevel="0" collapsed="false">
      <c r="A6492" s="0" t="s">
        <v>12</v>
      </c>
      <c r="B6492" s="3" t="s">
        <v>17954</v>
      </c>
      <c r="C6492" s="0" t="s">
        <v>3251</v>
      </c>
      <c r="D6492" s="0" t="s">
        <v>17955</v>
      </c>
      <c r="E6492" s="0" t="s">
        <v>263</v>
      </c>
      <c r="F6492" s="0" t="n">
        <v>17</v>
      </c>
      <c r="G6492" s="0" t="s">
        <v>17956</v>
      </c>
      <c r="H6492" s="0" t="s">
        <v>17957</v>
      </c>
      <c r="I6492" s="0" t="n">
        <f aca="false">IFERROR(SEARCH("\",H6492),0)</f>
        <v>0</v>
      </c>
    </row>
    <row r="6493" customFormat="false" ht="13.8" hidden="false" customHeight="false" outlineLevel="0" collapsed="false">
      <c r="A6493" s="0" t="s">
        <v>12</v>
      </c>
      <c r="B6493" s="3" t="s">
        <v>17958</v>
      </c>
      <c r="C6493" s="0" t="s">
        <v>14757</v>
      </c>
      <c r="D6493" s="0" t="s">
        <v>17959</v>
      </c>
      <c r="E6493" s="0" t="s">
        <v>218</v>
      </c>
      <c r="F6493" s="0" t="n">
        <v>99</v>
      </c>
      <c r="G6493" s="0" t="s">
        <v>17960</v>
      </c>
      <c r="H6493" s="0" t="s">
        <v>17961</v>
      </c>
      <c r="I6493" s="0" t="n">
        <f aca="false">IFERROR(SEARCH("\",H6493),0)</f>
        <v>0</v>
      </c>
    </row>
    <row r="6494" customFormat="false" ht="13.8" hidden="false" customHeight="false" outlineLevel="0" collapsed="false">
      <c r="A6494" s="0" t="s">
        <v>12</v>
      </c>
      <c r="B6494" s="3" t="s">
        <v>17958</v>
      </c>
      <c r="C6494" s="0" t="s">
        <v>14757</v>
      </c>
      <c r="D6494" s="0" t="s">
        <v>17959</v>
      </c>
      <c r="E6494" s="0" t="s">
        <v>218</v>
      </c>
      <c r="F6494" s="0" t="n">
        <v>99</v>
      </c>
      <c r="G6494" s="0" t="s">
        <v>17962</v>
      </c>
      <c r="H6494" s="0" t="s">
        <v>17961</v>
      </c>
      <c r="I6494" s="0" t="n">
        <f aca="false">IFERROR(SEARCH("\",H6494),0)</f>
        <v>0</v>
      </c>
    </row>
    <row r="6495" customFormat="false" ht="13.8" hidden="false" customHeight="false" outlineLevel="0" collapsed="false">
      <c r="A6495" s="0" t="s">
        <v>12</v>
      </c>
      <c r="B6495" s="3" t="s">
        <v>17963</v>
      </c>
      <c r="C6495" s="0" t="s">
        <v>14757</v>
      </c>
      <c r="D6495" s="0" t="s">
        <v>17959</v>
      </c>
      <c r="E6495" s="0" t="s">
        <v>218</v>
      </c>
      <c r="F6495" s="0" t="n">
        <v>5</v>
      </c>
      <c r="G6495" s="0" t="s">
        <v>17964</v>
      </c>
      <c r="H6495" s="0" t="s">
        <v>17965</v>
      </c>
      <c r="I6495" s="0" t="n">
        <f aca="false">IFERROR(SEARCH("\",H6495),0)</f>
        <v>0</v>
      </c>
    </row>
    <row r="6496" customFormat="false" ht="13.8" hidden="false" customHeight="false" outlineLevel="0" collapsed="false">
      <c r="A6496" s="0" t="s">
        <v>12</v>
      </c>
      <c r="B6496" s="3" t="s">
        <v>17963</v>
      </c>
      <c r="C6496" s="0" t="s">
        <v>14757</v>
      </c>
      <c r="D6496" s="0" t="s">
        <v>17959</v>
      </c>
      <c r="E6496" s="0" t="s">
        <v>218</v>
      </c>
      <c r="F6496" s="0" t="n">
        <v>5</v>
      </c>
      <c r="G6496" s="0" t="s">
        <v>17966</v>
      </c>
      <c r="H6496" s="0" t="s">
        <v>17965</v>
      </c>
      <c r="I6496" s="0" t="n">
        <f aca="false">IFERROR(SEARCH("\",H6496),0)</f>
        <v>0</v>
      </c>
    </row>
    <row r="6497" customFormat="false" ht="13.8" hidden="false" customHeight="false" outlineLevel="0" collapsed="false">
      <c r="A6497" s="0" t="s">
        <v>12</v>
      </c>
      <c r="B6497" s="3" t="s">
        <v>17967</v>
      </c>
      <c r="C6497" s="0" t="s">
        <v>14757</v>
      </c>
      <c r="D6497" s="0" t="s">
        <v>17959</v>
      </c>
      <c r="E6497" s="0" t="s">
        <v>218</v>
      </c>
      <c r="F6497" s="0" t="n">
        <v>7</v>
      </c>
      <c r="G6497" s="0" t="s">
        <v>17968</v>
      </c>
      <c r="H6497" s="0" t="s">
        <v>17969</v>
      </c>
      <c r="I6497" s="0" t="n">
        <f aca="false">IFERROR(SEARCH("\",H6497),0)</f>
        <v>0</v>
      </c>
    </row>
    <row r="6498" customFormat="false" ht="13.8" hidden="false" customHeight="false" outlineLevel="0" collapsed="false">
      <c r="A6498" s="0" t="s">
        <v>12</v>
      </c>
      <c r="B6498" s="3" t="s">
        <v>17967</v>
      </c>
      <c r="C6498" s="0" t="s">
        <v>14757</v>
      </c>
      <c r="D6498" s="0" t="s">
        <v>17959</v>
      </c>
      <c r="E6498" s="0" t="s">
        <v>218</v>
      </c>
      <c r="F6498" s="0" t="n">
        <v>7</v>
      </c>
      <c r="G6498" s="0" t="s">
        <v>17970</v>
      </c>
      <c r="H6498" s="0" t="s">
        <v>17969</v>
      </c>
      <c r="I6498" s="0" t="n">
        <f aca="false">IFERROR(SEARCH("\",H6498),0)</f>
        <v>0</v>
      </c>
    </row>
    <row r="6499" customFormat="false" ht="13.8" hidden="false" customHeight="false" outlineLevel="0" collapsed="false">
      <c r="A6499" s="0" t="s">
        <v>12</v>
      </c>
      <c r="B6499" s="3" t="s">
        <v>17971</v>
      </c>
      <c r="C6499" s="0" t="s">
        <v>14757</v>
      </c>
      <c r="D6499" s="0" t="s">
        <v>17959</v>
      </c>
      <c r="E6499" s="0" t="s">
        <v>218</v>
      </c>
      <c r="F6499" s="0" t="n">
        <v>2</v>
      </c>
      <c r="G6499" s="0" t="s">
        <v>17972</v>
      </c>
      <c r="H6499" s="0" t="s">
        <v>17973</v>
      </c>
      <c r="I6499" s="0" t="n">
        <f aca="false">IFERROR(SEARCH("\",H6499),0)</f>
        <v>0</v>
      </c>
    </row>
    <row r="6500" customFormat="false" ht="13.8" hidden="false" customHeight="false" outlineLevel="0" collapsed="false">
      <c r="A6500" s="0" t="s">
        <v>12</v>
      </c>
      <c r="B6500" s="3" t="s">
        <v>17971</v>
      </c>
      <c r="C6500" s="0" t="s">
        <v>14757</v>
      </c>
      <c r="D6500" s="0" t="s">
        <v>17959</v>
      </c>
      <c r="E6500" s="0" t="s">
        <v>218</v>
      </c>
      <c r="F6500" s="0" t="n">
        <v>2</v>
      </c>
      <c r="G6500" s="0" t="s">
        <v>17974</v>
      </c>
      <c r="H6500" s="0" t="s">
        <v>17973</v>
      </c>
      <c r="I6500" s="0" t="n">
        <f aca="false">IFERROR(SEARCH("\",H6500),0)</f>
        <v>0</v>
      </c>
    </row>
    <row r="6501" customFormat="false" ht="13.8" hidden="false" customHeight="false" outlineLevel="0" collapsed="false">
      <c r="A6501" s="0" t="s">
        <v>12</v>
      </c>
      <c r="B6501" s="3" t="s">
        <v>17975</v>
      </c>
      <c r="C6501" s="0" t="s">
        <v>14757</v>
      </c>
      <c r="D6501" s="0" t="s">
        <v>17959</v>
      </c>
      <c r="E6501" s="0" t="s">
        <v>218</v>
      </c>
      <c r="F6501" s="0" t="n">
        <v>4</v>
      </c>
      <c r="G6501" s="0" t="s">
        <v>17976</v>
      </c>
      <c r="H6501" s="0" t="s">
        <v>17977</v>
      </c>
      <c r="I6501" s="0" t="n">
        <f aca="false">IFERROR(SEARCH("\",H6501),0)</f>
        <v>0</v>
      </c>
    </row>
    <row r="6502" customFormat="false" ht="13.8" hidden="false" customHeight="false" outlineLevel="0" collapsed="false">
      <c r="A6502" s="0" t="s">
        <v>12</v>
      </c>
      <c r="B6502" s="3" t="s">
        <v>17975</v>
      </c>
      <c r="C6502" s="0" t="s">
        <v>14757</v>
      </c>
      <c r="D6502" s="0" t="s">
        <v>17959</v>
      </c>
      <c r="E6502" s="0" t="s">
        <v>218</v>
      </c>
      <c r="F6502" s="0" t="n">
        <v>4</v>
      </c>
      <c r="G6502" s="0" t="s">
        <v>17978</v>
      </c>
      <c r="H6502" s="0" t="s">
        <v>17977</v>
      </c>
      <c r="I6502" s="0" t="n">
        <f aca="false">IFERROR(SEARCH("\",H6502),0)</f>
        <v>0</v>
      </c>
    </row>
    <row r="6503" customFormat="false" ht="13.8" hidden="false" customHeight="false" outlineLevel="0" collapsed="false">
      <c r="A6503" s="0" t="s">
        <v>12</v>
      </c>
      <c r="B6503" s="3" t="s">
        <v>17979</v>
      </c>
      <c r="C6503" s="0" t="s">
        <v>14757</v>
      </c>
      <c r="D6503" s="0" t="s">
        <v>17959</v>
      </c>
      <c r="E6503" s="0" t="s">
        <v>218</v>
      </c>
      <c r="F6503" s="0" t="n">
        <v>10</v>
      </c>
      <c r="G6503" s="0" t="s">
        <v>17980</v>
      </c>
      <c r="H6503" s="0" t="s">
        <v>17981</v>
      </c>
      <c r="I6503" s="0" t="n">
        <f aca="false">IFERROR(SEARCH("\",H6503),0)</f>
        <v>0</v>
      </c>
    </row>
    <row r="6504" customFormat="false" ht="13.8" hidden="false" customHeight="false" outlineLevel="0" collapsed="false">
      <c r="A6504" s="0" t="s">
        <v>12</v>
      </c>
      <c r="B6504" s="3" t="s">
        <v>17979</v>
      </c>
      <c r="C6504" s="0" t="s">
        <v>14757</v>
      </c>
      <c r="D6504" s="0" t="s">
        <v>17959</v>
      </c>
      <c r="E6504" s="0" t="s">
        <v>218</v>
      </c>
      <c r="F6504" s="0" t="n">
        <v>10</v>
      </c>
      <c r="G6504" s="0" t="s">
        <v>17982</v>
      </c>
      <c r="H6504" s="0" t="s">
        <v>17981</v>
      </c>
      <c r="I6504" s="0" t="n">
        <f aca="false">IFERROR(SEARCH("\",H6504),0)</f>
        <v>0</v>
      </c>
    </row>
    <row r="6505" customFormat="false" ht="13.8" hidden="false" customHeight="false" outlineLevel="0" collapsed="false">
      <c r="A6505" s="0" t="s">
        <v>12</v>
      </c>
      <c r="B6505" s="3" t="s">
        <v>17983</v>
      </c>
      <c r="C6505" s="0" t="s">
        <v>14757</v>
      </c>
      <c r="D6505" s="0" t="s">
        <v>17959</v>
      </c>
      <c r="E6505" s="0" t="s">
        <v>218</v>
      </c>
      <c r="F6505" s="0" t="n">
        <v>1</v>
      </c>
      <c r="G6505" s="0" t="s">
        <v>17984</v>
      </c>
      <c r="H6505" s="0" t="s">
        <v>17985</v>
      </c>
      <c r="I6505" s="0" t="n">
        <f aca="false">IFERROR(SEARCH("\",H6505),0)</f>
        <v>0</v>
      </c>
    </row>
    <row r="6506" customFormat="false" ht="13.8" hidden="false" customHeight="false" outlineLevel="0" collapsed="false">
      <c r="A6506" s="0" t="s">
        <v>12</v>
      </c>
      <c r="B6506" s="3" t="s">
        <v>17983</v>
      </c>
      <c r="C6506" s="0" t="s">
        <v>14757</v>
      </c>
      <c r="D6506" s="0" t="s">
        <v>17959</v>
      </c>
      <c r="E6506" s="0" t="s">
        <v>218</v>
      </c>
      <c r="F6506" s="0" t="n">
        <v>1</v>
      </c>
      <c r="G6506" s="0" t="s">
        <v>17986</v>
      </c>
      <c r="H6506" s="0" t="s">
        <v>17985</v>
      </c>
      <c r="I6506" s="0" t="n">
        <f aca="false">IFERROR(SEARCH("\",H6506),0)</f>
        <v>0</v>
      </c>
    </row>
    <row r="6507" customFormat="false" ht="13.8" hidden="false" customHeight="false" outlineLevel="0" collapsed="false">
      <c r="A6507" s="0" t="s">
        <v>12</v>
      </c>
      <c r="B6507" s="3" t="s">
        <v>17987</v>
      </c>
      <c r="C6507" s="0" t="s">
        <v>14757</v>
      </c>
      <c r="D6507" s="0" t="s">
        <v>17959</v>
      </c>
      <c r="E6507" s="0" t="s">
        <v>218</v>
      </c>
      <c r="F6507" s="0" t="n">
        <v>6</v>
      </c>
      <c r="G6507" s="0" t="s">
        <v>17988</v>
      </c>
      <c r="H6507" s="0" t="s">
        <v>17989</v>
      </c>
      <c r="I6507" s="0" t="n">
        <f aca="false">IFERROR(SEARCH("\",H6507),0)</f>
        <v>0</v>
      </c>
    </row>
    <row r="6508" customFormat="false" ht="13.8" hidden="false" customHeight="false" outlineLevel="0" collapsed="false">
      <c r="A6508" s="0" t="s">
        <v>12</v>
      </c>
      <c r="B6508" s="3" t="s">
        <v>17987</v>
      </c>
      <c r="C6508" s="0" t="s">
        <v>14757</v>
      </c>
      <c r="D6508" s="0" t="s">
        <v>17959</v>
      </c>
      <c r="E6508" s="0" t="s">
        <v>218</v>
      </c>
      <c r="F6508" s="0" t="n">
        <v>6</v>
      </c>
      <c r="G6508" s="0" t="s">
        <v>17990</v>
      </c>
      <c r="H6508" s="0" t="s">
        <v>17989</v>
      </c>
      <c r="I6508" s="0" t="n">
        <f aca="false">IFERROR(SEARCH("\",H6508),0)</f>
        <v>0</v>
      </c>
    </row>
    <row r="6509" customFormat="false" ht="13.8" hidden="false" customHeight="false" outlineLevel="0" collapsed="false">
      <c r="A6509" s="0" t="s">
        <v>12</v>
      </c>
      <c r="B6509" s="3" t="s">
        <v>17991</v>
      </c>
      <c r="C6509" s="0" t="s">
        <v>14757</v>
      </c>
      <c r="D6509" s="0" t="s">
        <v>17959</v>
      </c>
      <c r="E6509" s="0" t="s">
        <v>218</v>
      </c>
      <c r="F6509" s="0" t="n">
        <v>12</v>
      </c>
      <c r="G6509" s="0" t="s">
        <v>17992</v>
      </c>
      <c r="H6509" s="0" t="s">
        <v>17993</v>
      </c>
      <c r="I6509" s="0" t="n">
        <f aca="false">IFERROR(SEARCH("\",H6509),0)</f>
        <v>0</v>
      </c>
    </row>
    <row r="6510" customFormat="false" ht="13.8" hidden="false" customHeight="false" outlineLevel="0" collapsed="false">
      <c r="A6510" s="0" t="s">
        <v>12</v>
      </c>
      <c r="B6510" s="3" t="s">
        <v>17991</v>
      </c>
      <c r="C6510" s="0" t="s">
        <v>14757</v>
      </c>
      <c r="D6510" s="0" t="s">
        <v>17959</v>
      </c>
      <c r="E6510" s="0" t="s">
        <v>218</v>
      </c>
      <c r="F6510" s="0" t="n">
        <v>12</v>
      </c>
      <c r="G6510" s="0" t="s">
        <v>17994</v>
      </c>
      <c r="H6510" s="0" t="s">
        <v>17993</v>
      </c>
      <c r="I6510" s="0" t="n">
        <f aca="false">IFERROR(SEARCH("\",H6510),0)</f>
        <v>0</v>
      </c>
      <c r="P6510" s="0" t="str">
        <f aca="false">C6510</f>
        <v>Daniela Mercury</v>
      </c>
      <c r="Q6510" s="0" t="str">
        <f aca="false">B6510</f>
        <v>Janela</v>
      </c>
    </row>
    <row r="6511" customFormat="false" ht="13.8" hidden="false" customHeight="false" outlineLevel="0" collapsed="false">
      <c r="A6511" s="0" t="s">
        <v>12</v>
      </c>
      <c r="B6511" s="3" t="s">
        <v>17995</v>
      </c>
      <c r="C6511" s="0" t="s">
        <v>14757</v>
      </c>
      <c r="D6511" s="0" t="s">
        <v>17959</v>
      </c>
      <c r="E6511" s="0" t="s">
        <v>218</v>
      </c>
      <c r="F6511" s="0" t="n">
        <v>8</v>
      </c>
      <c r="G6511" s="0" t="s">
        <v>17996</v>
      </c>
      <c r="H6511" s="0" t="s">
        <v>17997</v>
      </c>
      <c r="I6511" s="0" t="n">
        <f aca="false">IFERROR(SEARCH("\",H6511),0)</f>
        <v>0</v>
      </c>
    </row>
    <row r="6512" customFormat="false" ht="13.8" hidden="false" customHeight="false" outlineLevel="0" collapsed="false">
      <c r="A6512" s="0" t="s">
        <v>12</v>
      </c>
      <c r="B6512" s="3" t="s">
        <v>17995</v>
      </c>
      <c r="C6512" s="0" t="s">
        <v>14757</v>
      </c>
      <c r="D6512" s="0" t="s">
        <v>17959</v>
      </c>
      <c r="E6512" s="0" t="s">
        <v>218</v>
      </c>
      <c r="F6512" s="0" t="n">
        <v>8</v>
      </c>
      <c r="G6512" s="0" t="s">
        <v>17998</v>
      </c>
      <c r="H6512" s="0" t="s">
        <v>17997</v>
      </c>
      <c r="I6512" s="0" t="n">
        <f aca="false">IFERROR(SEARCH("\",H6512),0)</f>
        <v>0</v>
      </c>
    </row>
    <row r="6513" customFormat="false" ht="13.8" hidden="false" customHeight="false" outlineLevel="0" collapsed="false">
      <c r="A6513" s="0" t="s">
        <v>12</v>
      </c>
      <c r="B6513" s="3" t="s">
        <v>17999</v>
      </c>
      <c r="C6513" s="0" t="s">
        <v>14757</v>
      </c>
      <c r="D6513" s="0" t="s">
        <v>17959</v>
      </c>
      <c r="E6513" s="0" t="s">
        <v>218</v>
      </c>
      <c r="F6513" s="0" t="n">
        <v>14</v>
      </c>
      <c r="G6513" s="0" t="s">
        <v>18000</v>
      </c>
      <c r="H6513" s="0" t="s">
        <v>18001</v>
      </c>
      <c r="I6513" s="0" t="n">
        <f aca="false">IFERROR(SEARCH("\",H6513),0)</f>
        <v>0</v>
      </c>
    </row>
    <row r="6514" customFormat="false" ht="13.8" hidden="false" customHeight="false" outlineLevel="0" collapsed="false">
      <c r="A6514" s="0" t="s">
        <v>12</v>
      </c>
      <c r="B6514" s="3" t="s">
        <v>17999</v>
      </c>
      <c r="C6514" s="0" t="s">
        <v>14757</v>
      </c>
      <c r="D6514" s="0" t="s">
        <v>17959</v>
      </c>
      <c r="E6514" s="0" t="s">
        <v>218</v>
      </c>
      <c r="F6514" s="0" t="n">
        <v>14</v>
      </c>
      <c r="G6514" s="0" t="s">
        <v>18002</v>
      </c>
      <c r="H6514" s="0" t="s">
        <v>18001</v>
      </c>
      <c r="I6514" s="0" t="n">
        <f aca="false">IFERROR(SEARCH("\",H6514),0)</f>
        <v>0</v>
      </c>
    </row>
    <row r="6515" customFormat="false" ht="13.8" hidden="false" customHeight="false" outlineLevel="0" collapsed="false">
      <c r="A6515" s="0" t="s">
        <v>12</v>
      </c>
      <c r="B6515" s="3" t="s">
        <v>18003</v>
      </c>
      <c r="C6515" s="0" t="s">
        <v>14757</v>
      </c>
      <c r="D6515" s="0" t="s">
        <v>17959</v>
      </c>
      <c r="E6515" s="0" t="s">
        <v>218</v>
      </c>
      <c r="F6515" s="0" t="n">
        <v>13</v>
      </c>
      <c r="G6515" s="0" t="s">
        <v>18004</v>
      </c>
      <c r="H6515" s="0" t="s">
        <v>18005</v>
      </c>
      <c r="I6515" s="0" t="n">
        <f aca="false">IFERROR(SEARCH("\",H6515),0)</f>
        <v>0</v>
      </c>
    </row>
    <row r="6516" customFormat="false" ht="13.8" hidden="false" customHeight="false" outlineLevel="0" collapsed="false">
      <c r="A6516" s="0" t="s">
        <v>12</v>
      </c>
      <c r="B6516" s="3" t="s">
        <v>18003</v>
      </c>
      <c r="C6516" s="0" t="s">
        <v>14757</v>
      </c>
      <c r="D6516" s="0" t="s">
        <v>17959</v>
      </c>
      <c r="E6516" s="0" t="s">
        <v>218</v>
      </c>
      <c r="F6516" s="0" t="n">
        <v>13</v>
      </c>
      <c r="G6516" s="0" t="s">
        <v>18006</v>
      </c>
      <c r="H6516" s="0" t="s">
        <v>18005</v>
      </c>
      <c r="I6516" s="0" t="n">
        <f aca="false">IFERROR(SEARCH("\",H6516),0)</f>
        <v>0</v>
      </c>
    </row>
    <row r="6517" customFormat="false" ht="13.8" hidden="false" customHeight="false" outlineLevel="0" collapsed="false">
      <c r="A6517" s="0" t="s">
        <v>12</v>
      </c>
      <c r="B6517" s="3" t="e">
        <f aca="false">#VALUE!</f>
        <v>#VALUE!</v>
      </c>
      <c r="C6517" s="0" t="s">
        <v>14757</v>
      </c>
      <c r="D6517" s="0" t="s">
        <v>17959</v>
      </c>
      <c r="E6517" s="0" t="s">
        <v>218</v>
      </c>
      <c r="F6517" s="0" t="n">
        <v>11</v>
      </c>
      <c r="G6517" s="0" t="s">
        <v>18007</v>
      </c>
      <c r="H6517" s="0" t="s">
        <v>18008</v>
      </c>
      <c r="I6517" s="0" t="n">
        <f aca="false">IFERROR(SEARCH("\",H6517),0)</f>
        <v>0</v>
      </c>
    </row>
    <row r="6518" customFormat="false" ht="13.8" hidden="false" customHeight="false" outlineLevel="0" collapsed="false">
      <c r="A6518" s="0" t="s">
        <v>12</v>
      </c>
      <c r="B6518" s="3" t="e">
        <f aca="false">#VALUE!</f>
        <v>#VALUE!</v>
      </c>
      <c r="C6518" s="0" t="s">
        <v>14757</v>
      </c>
      <c r="D6518" s="0" t="s">
        <v>17959</v>
      </c>
      <c r="E6518" s="0" t="s">
        <v>218</v>
      </c>
      <c r="F6518" s="0" t="n">
        <v>11</v>
      </c>
      <c r="G6518" s="0" t="s">
        <v>18009</v>
      </c>
      <c r="H6518" s="0" t="s">
        <v>18008</v>
      </c>
      <c r="I6518" s="0" t="n">
        <f aca="false">IFERROR(SEARCH("\",H6518),0)</f>
        <v>0</v>
      </c>
    </row>
    <row r="6519" customFormat="false" ht="13.8" hidden="false" customHeight="false" outlineLevel="0" collapsed="false">
      <c r="A6519" s="0" t="s">
        <v>12</v>
      </c>
      <c r="B6519" s="3" t="s">
        <v>18010</v>
      </c>
      <c r="C6519" s="0" t="s">
        <v>14757</v>
      </c>
      <c r="D6519" s="0" t="s">
        <v>17959</v>
      </c>
      <c r="E6519" s="0" t="s">
        <v>218</v>
      </c>
      <c r="F6519" s="0" t="n">
        <v>9</v>
      </c>
      <c r="G6519" s="0" t="s">
        <v>18011</v>
      </c>
      <c r="H6519" s="0" t="s">
        <v>18012</v>
      </c>
      <c r="I6519" s="0" t="n">
        <f aca="false">IFERROR(SEARCH("\",H6519),0)</f>
        <v>0</v>
      </c>
    </row>
    <row r="6520" customFormat="false" ht="13.8" hidden="false" customHeight="false" outlineLevel="0" collapsed="false">
      <c r="A6520" s="0" t="s">
        <v>12</v>
      </c>
      <c r="B6520" s="3" t="s">
        <v>18010</v>
      </c>
      <c r="C6520" s="0" t="s">
        <v>14757</v>
      </c>
      <c r="D6520" s="0" t="s">
        <v>17959</v>
      </c>
      <c r="E6520" s="0" t="s">
        <v>218</v>
      </c>
      <c r="F6520" s="0" t="n">
        <v>9</v>
      </c>
      <c r="G6520" s="0" t="s">
        <v>18013</v>
      </c>
      <c r="H6520" s="0" t="s">
        <v>18012</v>
      </c>
      <c r="I6520" s="0" t="n">
        <f aca="false">IFERROR(SEARCH("\",H6520),0)</f>
        <v>0</v>
      </c>
    </row>
    <row r="6521" customFormat="false" ht="13.8" hidden="false" customHeight="false" outlineLevel="0" collapsed="false">
      <c r="A6521" s="0" t="s">
        <v>12</v>
      </c>
      <c r="B6521" s="3" t="s">
        <v>18014</v>
      </c>
      <c r="C6521" s="0" t="s">
        <v>4020</v>
      </c>
      <c r="D6521" s="0" t="s">
        <v>18015</v>
      </c>
      <c r="E6521" s="0" t="s">
        <v>209</v>
      </c>
      <c r="F6521" s="0" t="n">
        <v>4</v>
      </c>
      <c r="G6521" s="0" t="s">
        <v>18016</v>
      </c>
      <c r="H6521" s="0" t="s">
        <v>18017</v>
      </c>
      <c r="I6521" s="0" t="n">
        <f aca="false">IFERROR(SEARCH("\",H6521),0)</f>
        <v>0</v>
      </c>
    </row>
    <row r="6522" customFormat="false" ht="13.8" hidden="false" customHeight="false" outlineLevel="0" collapsed="false">
      <c r="A6522" s="0" t="s">
        <v>12</v>
      </c>
      <c r="B6522" s="3" t="s">
        <v>18018</v>
      </c>
      <c r="C6522" s="0" t="s">
        <v>2055</v>
      </c>
      <c r="D6522" s="0" t="s">
        <v>18019</v>
      </c>
      <c r="E6522" s="0" t="s">
        <v>267</v>
      </c>
      <c r="F6522" s="0" t="n">
        <v>1</v>
      </c>
      <c r="G6522" s="0" t="s">
        <v>18020</v>
      </c>
      <c r="H6522" s="0" t="s">
        <v>18021</v>
      </c>
      <c r="I6522" s="0" t="n">
        <f aca="false">IFERROR(SEARCH("\",H6522),0)</f>
        <v>0</v>
      </c>
    </row>
    <row r="6523" customFormat="false" ht="13.8" hidden="false" customHeight="false" outlineLevel="0" collapsed="false">
      <c r="A6523" s="0" t="s">
        <v>12</v>
      </c>
      <c r="B6523" s="3" t="s">
        <v>18018</v>
      </c>
      <c r="C6523" s="0" t="s">
        <v>2055</v>
      </c>
      <c r="D6523" s="0" t="s">
        <v>18019</v>
      </c>
      <c r="E6523" s="0" t="s">
        <v>267</v>
      </c>
      <c r="F6523" s="0" t="n">
        <v>1</v>
      </c>
      <c r="G6523" s="0" t="s">
        <v>18022</v>
      </c>
      <c r="H6523" s="0" t="s">
        <v>18021</v>
      </c>
      <c r="I6523" s="0" t="n">
        <f aca="false">IFERROR(SEARCH("\",H6523),0)</f>
        <v>0</v>
      </c>
    </row>
    <row r="6524" customFormat="false" ht="13.8" hidden="false" customHeight="false" outlineLevel="0" collapsed="false">
      <c r="A6524" s="0" t="s">
        <v>12</v>
      </c>
      <c r="B6524" s="3" t="s">
        <v>18023</v>
      </c>
      <c r="C6524" s="0" t="s">
        <v>2055</v>
      </c>
      <c r="D6524" s="0" t="s">
        <v>3215</v>
      </c>
      <c r="E6524" s="0" t="s">
        <v>209</v>
      </c>
      <c r="F6524" s="0" t="n">
        <v>7</v>
      </c>
      <c r="G6524" s="0" t="s">
        <v>18024</v>
      </c>
      <c r="H6524" s="0" t="s">
        <v>18025</v>
      </c>
      <c r="I6524" s="0" t="n">
        <f aca="false">IFERROR(SEARCH("\",H6524),0)</f>
        <v>0</v>
      </c>
    </row>
    <row r="6525" customFormat="false" ht="13.8" hidden="false" customHeight="false" outlineLevel="0" collapsed="false">
      <c r="A6525" s="0" t="s">
        <v>12</v>
      </c>
      <c r="B6525" s="3" t="s">
        <v>18023</v>
      </c>
      <c r="C6525" s="0" t="s">
        <v>2055</v>
      </c>
      <c r="D6525" s="0" t="s">
        <v>3215</v>
      </c>
      <c r="E6525" s="0" t="s">
        <v>209</v>
      </c>
      <c r="F6525" s="0" t="n">
        <v>7</v>
      </c>
      <c r="G6525" s="0" t="s">
        <v>18026</v>
      </c>
      <c r="H6525" s="0" t="s">
        <v>18025</v>
      </c>
      <c r="I6525" s="0" t="n">
        <f aca="false">IFERROR(SEARCH("\",H6525),0)</f>
        <v>0</v>
      </c>
    </row>
    <row r="6526" customFormat="false" ht="13.8" hidden="false" customHeight="false" outlineLevel="0" collapsed="false">
      <c r="A6526" s="0" t="s">
        <v>12</v>
      </c>
      <c r="B6526" s="3" t="s">
        <v>18027</v>
      </c>
      <c r="C6526" s="0" t="s">
        <v>207</v>
      </c>
      <c r="D6526" s="0" t="s">
        <v>18028</v>
      </c>
      <c r="E6526" s="0" t="s">
        <v>209</v>
      </c>
      <c r="F6526" s="0" t="n">
        <v>9</v>
      </c>
      <c r="G6526" s="0" t="s">
        <v>18029</v>
      </c>
      <c r="H6526" s="0" t="s">
        <v>18030</v>
      </c>
      <c r="I6526" s="0" t="n">
        <f aca="false">IFERROR(SEARCH("\",H6526),0)</f>
        <v>0</v>
      </c>
    </row>
    <row r="6527" customFormat="false" ht="13.8" hidden="false" customHeight="false" outlineLevel="0" collapsed="false">
      <c r="A6527" s="0" t="s">
        <v>12</v>
      </c>
      <c r="B6527" s="3" t="s">
        <v>18031</v>
      </c>
      <c r="C6527" s="0" t="s">
        <v>4020</v>
      </c>
      <c r="D6527" s="0" t="s">
        <v>18032</v>
      </c>
      <c r="E6527" s="0" t="s">
        <v>209</v>
      </c>
      <c r="F6527" s="0" t="n">
        <v>5</v>
      </c>
      <c r="G6527" s="0" t="s">
        <v>18033</v>
      </c>
      <c r="H6527" s="0" t="s">
        <v>18034</v>
      </c>
      <c r="I6527" s="0" t="n">
        <f aca="false">IFERROR(SEARCH("\",H6527),0)</f>
        <v>0</v>
      </c>
    </row>
    <row r="6528" customFormat="false" ht="13.8" hidden="false" customHeight="false" outlineLevel="0" collapsed="false">
      <c r="A6528" s="0" t="s">
        <v>12</v>
      </c>
      <c r="B6528" s="3" t="s">
        <v>18035</v>
      </c>
      <c r="C6528" s="0" t="s">
        <v>4032</v>
      </c>
      <c r="D6528" s="0" t="s">
        <v>18036</v>
      </c>
      <c r="E6528" s="0" t="s">
        <v>16</v>
      </c>
      <c r="F6528" s="0" t="n">
        <v>1</v>
      </c>
      <c r="G6528" s="0" t="s">
        <v>18037</v>
      </c>
      <c r="H6528" s="0" t="s">
        <v>18038</v>
      </c>
      <c r="I6528" s="0" t="n">
        <f aca="false">IFERROR(SEARCH("\",H6528),0)</f>
        <v>0</v>
      </c>
    </row>
    <row r="6529" customFormat="false" ht="13.8" hidden="false" customHeight="false" outlineLevel="0" collapsed="false">
      <c r="A6529" s="0" t="s">
        <v>12</v>
      </c>
      <c r="B6529" s="3" t="s">
        <v>18039</v>
      </c>
      <c r="C6529" s="0" t="s">
        <v>4032</v>
      </c>
      <c r="D6529" s="0" t="s">
        <v>18036</v>
      </c>
      <c r="E6529" s="0" t="s">
        <v>16</v>
      </c>
      <c r="F6529" s="0" t="n">
        <v>2</v>
      </c>
      <c r="G6529" s="0" t="s">
        <v>18040</v>
      </c>
      <c r="H6529" s="0" t="s">
        <v>18041</v>
      </c>
      <c r="I6529" s="0" t="n">
        <f aca="false">IFERROR(SEARCH("\",H6529),0)</f>
        <v>0</v>
      </c>
    </row>
    <row r="6530" customFormat="false" ht="13.8" hidden="false" customHeight="false" outlineLevel="0" collapsed="false">
      <c r="A6530" s="0" t="s">
        <v>12</v>
      </c>
      <c r="B6530" s="3" t="s">
        <v>18042</v>
      </c>
      <c r="C6530" s="0" t="s">
        <v>4032</v>
      </c>
      <c r="D6530" s="0" t="s">
        <v>18036</v>
      </c>
      <c r="E6530" s="0" t="s">
        <v>16</v>
      </c>
      <c r="F6530" s="0" t="n">
        <v>3</v>
      </c>
      <c r="G6530" s="0" t="s">
        <v>18043</v>
      </c>
      <c r="H6530" s="0" t="s">
        <v>18044</v>
      </c>
      <c r="I6530" s="0" t="n">
        <f aca="false">IFERROR(SEARCH("\",H6530),0)</f>
        <v>0</v>
      </c>
    </row>
    <row r="6531" customFormat="false" ht="13.8" hidden="false" customHeight="false" outlineLevel="0" collapsed="false">
      <c r="A6531" s="0" t="s">
        <v>12</v>
      </c>
      <c r="B6531" s="3" t="s">
        <v>18045</v>
      </c>
      <c r="C6531" s="0" t="s">
        <v>4032</v>
      </c>
      <c r="D6531" s="0" t="s">
        <v>18036</v>
      </c>
      <c r="E6531" s="0" t="s">
        <v>16</v>
      </c>
      <c r="F6531" s="0" t="n">
        <v>4</v>
      </c>
      <c r="G6531" s="0" t="s">
        <v>18046</v>
      </c>
      <c r="H6531" s="0" t="s">
        <v>18047</v>
      </c>
      <c r="I6531" s="0" t="n">
        <f aca="false">IFERROR(SEARCH("\",H6531),0)</f>
        <v>0</v>
      </c>
    </row>
    <row r="6532" customFormat="false" ht="13.8" hidden="false" customHeight="false" outlineLevel="0" collapsed="false">
      <c r="A6532" s="0" t="s">
        <v>12</v>
      </c>
      <c r="B6532" s="3" t="s">
        <v>18048</v>
      </c>
      <c r="C6532" s="0" t="s">
        <v>4032</v>
      </c>
      <c r="D6532" s="0" t="s">
        <v>18036</v>
      </c>
      <c r="E6532" s="0" t="s">
        <v>16</v>
      </c>
      <c r="F6532" s="0" t="n">
        <v>5</v>
      </c>
      <c r="G6532" s="0" t="s">
        <v>18049</v>
      </c>
      <c r="H6532" s="0" t="s">
        <v>18050</v>
      </c>
      <c r="I6532" s="0" t="n">
        <f aca="false">IFERROR(SEARCH("\",H6532),0)</f>
        <v>0</v>
      </c>
    </row>
    <row r="6533" customFormat="false" ht="13.8" hidden="false" customHeight="false" outlineLevel="0" collapsed="false">
      <c r="A6533" s="0" t="s">
        <v>12</v>
      </c>
      <c r="B6533" s="3" t="s">
        <v>18051</v>
      </c>
      <c r="C6533" s="0" t="s">
        <v>4032</v>
      </c>
      <c r="D6533" s="0" t="s">
        <v>18036</v>
      </c>
      <c r="E6533" s="0" t="s">
        <v>16</v>
      </c>
      <c r="F6533" s="0" t="n">
        <v>6</v>
      </c>
      <c r="G6533" s="0" t="s">
        <v>18052</v>
      </c>
      <c r="H6533" s="0" t="s">
        <v>18053</v>
      </c>
      <c r="I6533" s="0" t="n">
        <f aca="false">IFERROR(SEARCH("\",H6533),0)</f>
        <v>0</v>
      </c>
    </row>
    <row r="6534" customFormat="false" ht="13.8" hidden="false" customHeight="false" outlineLevel="0" collapsed="false">
      <c r="A6534" s="0" t="s">
        <v>12</v>
      </c>
      <c r="B6534" s="3" t="s">
        <v>18054</v>
      </c>
      <c r="C6534" s="0" t="s">
        <v>4032</v>
      </c>
      <c r="D6534" s="0" t="s">
        <v>18036</v>
      </c>
      <c r="E6534" s="0" t="s">
        <v>16</v>
      </c>
      <c r="F6534" s="0" t="n">
        <v>7</v>
      </c>
      <c r="G6534" s="0" t="s">
        <v>18055</v>
      </c>
      <c r="H6534" s="0" t="s">
        <v>18056</v>
      </c>
      <c r="I6534" s="0" t="n">
        <f aca="false">IFERROR(SEARCH("\",H6534),0)</f>
        <v>0</v>
      </c>
    </row>
    <row r="6535" customFormat="false" ht="13.8" hidden="false" customHeight="false" outlineLevel="0" collapsed="false">
      <c r="A6535" s="0" t="s">
        <v>12</v>
      </c>
      <c r="B6535" s="3" t="s">
        <v>18057</v>
      </c>
      <c r="C6535" s="0" t="s">
        <v>4032</v>
      </c>
      <c r="D6535" s="0" t="s">
        <v>18036</v>
      </c>
      <c r="E6535" s="0" t="s">
        <v>16</v>
      </c>
      <c r="F6535" s="0" t="n">
        <v>8</v>
      </c>
      <c r="G6535" s="0" t="s">
        <v>18058</v>
      </c>
      <c r="H6535" s="0" t="s">
        <v>18059</v>
      </c>
      <c r="I6535" s="0" t="n">
        <f aca="false">IFERROR(SEARCH("\",H6535),0)</f>
        <v>0</v>
      </c>
    </row>
    <row r="6536" customFormat="false" ht="13.8" hidden="false" customHeight="false" outlineLevel="0" collapsed="false">
      <c r="A6536" s="0" t="s">
        <v>12</v>
      </c>
      <c r="B6536" s="3" t="s">
        <v>18060</v>
      </c>
      <c r="C6536" s="0" t="s">
        <v>4032</v>
      </c>
      <c r="D6536" s="0" t="s">
        <v>18036</v>
      </c>
      <c r="E6536" s="0" t="s">
        <v>16</v>
      </c>
      <c r="F6536" s="0" t="n">
        <v>9</v>
      </c>
      <c r="G6536" s="0" t="s">
        <v>18061</v>
      </c>
      <c r="H6536" s="0" t="s">
        <v>18062</v>
      </c>
      <c r="I6536" s="0" t="n">
        <f aca="false">IFERROR(SEARCH("\",H6536),0)</f>
        <v>0</v>
      </c>
    </row>
    <row r="6537" customFormat="false" ht="13.8" hidden="false" customHeight="false" outlineLevel="0" collapsed="false">
      <c r="A6537" s="0" t="s">
        <v>12</v>
      </c>
      <c r="B6537" s="3" t="s">
        <v>18063</v>
      </c>
      <c r="C6537" s="0" t="s">
        <v>4032</v>
      </c>
      <c r="D6537" s="0" t="s">
        <v>18036</v>
      </c>
      <c r="E6537" s="0" t="s">
        <v>16</v>
      </c>
      <c r="F6537" s="0" t="n">
        <v>10</v>
      </c>
      <c r="G6537" s="0" t="s">
        <v>18064</v>
      </c>
      <c r="H6537" s="0" t="s">
        <v>18065</v>
      </c>
      <c r="I6537" s="0" t="n">
        <f aca="false">IFERROR(SEARCH("\",H6537),0)</f>
        <v>0</v>
      </c>
    </row>
    <row r="6538" customFormat="false" ht="13.8" hidden="false" customHeight="false" outlineLevel="0" collapsed="false">
      <c r="A6538" s="0" t="s">
        <v>12</v>
      </c>
      <c r="B6538" s="3" t="s">
        <v>18066</v>
      </c>
      <c r="C6538" s="0" t="s">
        <v>4032</v>
      </c>
      <c r="D6538" s="0" t="s">
        <v>18036</v>
      </c>
      <c r="E6538" s="0" t="s">
        <v>16</v>
      </c>
      <c r="F6538" s="0" t="n">
        <v>11</v>
      </c>
      <c r="G6538" s="0" t="s">
        <v>18067</v>
      </c>
      <c r="H6538" s="0" t="s">
        <v>18068</v>
      </c>
      <c r="I6538" s="0" t="n">
        <f aca="false">IFERROR(SEARCH("\",H6538),0)</f>
        <v>0</v>
      </c>
    </row>
    <row r="6539" customFormat="false" ht="13.8" hidden="false" customHeight="false" outlineLevel="0" collapsed="false">
      <c r="A6539" s="0" t="s">
        <v>12</v>
      </c>
      <c r="B6539" s="3" t="s">
        <v>18069</v>
      </c>
      <c r="C6539" s="0" t="s">
        <v>4032</v>
      </c>
      <c r="D6539" s="0" t="s">
        <v>18036</v>
      </c>
      <c r="E6539" s="0" t="s">
        <v>16</v>
      </c>
      <c r="F6539" s="0" t="n">
        <v>12</v>
      </c>
      <c r="G6539" s="0" t="s">
        <v>18070</v>
      </c>
      <c r="H6539" s="0" t="s">
        <v>18071</v>
      </c>
      <c r="I6539" s="0" t="n">
        <f aca="false">IFERROR(SEARCH("\",H6539),0)</f>
        <v>0</v>
      </c>
    </row>
    <row r="6540" customFormat="false" ht="13.8" hidden="false" customHeight="false" outlineLevel="0" collapsed="false">
      <c r="A6540" s="0" t="s">
        <v>12</v>
      </c>
      <c r="B6540" s="3" t="s">
        <v>18072</v>
      </c>
      <c r="C6540" s="0" t="s">
        <v>4032</v>
      </c>
      <c r="D6540" s="0" t="s">
        <v>18036</v>
      </c>
      <c r="E6540" s="0" t="s">
        <v>16</v>
      </c>
      <c r="F6540" s="0" t="n">
        <v>13</v>
      </c>
      <c r="G6540" s="0" t="s">
        <v>18073</v>
      </c>
      <c r="H6540" s="0" t="s">
        <v>18074</v>
      </c>
      <c r="I6540" s="0" t="n">
        <f aca="false">IFERROR(SEARCH("\",H6540),0)</f>
        <v>0</v>
      </c>
    </row>
    <row r="6541" customFormat="false" ht="13.8" hidden="false" customHeight="false" outlineLevel="0" collapsed="false">
      <c r="A6541" s="0" t="s">
        <v>12</v>
      </c>
      <c r="B6541" s="3" t="s">
        <v>18075</v>
      </c>
      <c r="C6541" s="0" t="s">
        <v>4032</v>
      </c>
      <c r="D6541" s="0" t="s">
        <v>18036</v>
      </c>
      <c r="E6541" s="0" t="s">
        <v>16</v>
      </c>
      <c r="F6541" s="0" t="n">
        <v>14</v>
      </c>
      <c r="G6541" s="0" t="s">
        <v>18076</v>
      </c>
      <c r="H6541" s="0" t="s">
        <v>18077</v>
      </c>
      <c r="I6541" s="0" t="n">
        <f aca="false">IFERROR(SEARCH("\",H6541),0)</f>
        <v>0</v>
      </c>
    </row>
    <row r="6542" customFormat="false" ht="13.8" hidden="false" customHeight="false" outlineLevel="0" collapsed="false">
      <c r="A6542" s="0" t="s">
        <v>12</v>
      </c>
      <c r="B6542" s="3" t="s">
        <v>18078</v>
      </c>
      <c r="C6542" s="0" t="s">
        <v>224</v>
      </c>
      <c r="D6542" s="0" t="s">
        <v>18079</v>
      </c>
      <c r="E6542" s="0" t="s">
        <v>218</v>
      </c>
      <c r="F6542" s="0" t="n">
        <v>1</v>
      </c>
      <c r="G6542" s="0" t="s">
        <v>18080</v>
      </c>
      <c r="H6542" s="0" t="s">
        <v>18081</v>
      </c>
      <c r="I6542" s="0" t="n">
        <f aca="false">IFERROR(SEARCH("\",H6542),0)</f>
        <v>0</v>
      </c>
    </row>
    <row r="6543" customFormat="false" ht="13.8" hidden="false" customHeight="false" outlineLevel="0" collapsed="false">
      <c r="A6543" s="0" t="s">
        <v>12</v>
      </c>
      <c r="B6543" s="3" t="s">
        <v>18078</v>
      </c>
      <c r="C6543" s="0" t="s">
        <v>224</v>
      </c>
      <c r="D6543" s="0" t="s">
        <v>18079</v>
      </c>
      <c r="E6543" s="0" t="s">
        <v>218</v>
      </c>
      <c r="F6543" s="0" t="n">
        <v>1</v>
      </c>
      <c r="G6543" s="0" t="s">
        <v>18082</v>
      </c>
      <c r="H6543" s="0" t="s">
        <v>18083</v>
      </c>
      <c r="I6543" s="0" t="n">
        <f aca="false">IFERROR(SEARCH("\",H6543),0)</f>
        <v>0</v>
      </c>
    </row>
    <row r="6544" customFormat="false" ht="13.8" hidden="false" customHeight="false" outlineLevel="0" collapsed="false">
      <c r="A6544" s="0" t="s">
        <v>12</v>
      </c>
      <c r="B6544" s="3" t="s">
        <v>18084</v>
      </c>
      <c r="C6544" s="0" t="s">
        <v>224</v>
      </c>
      <c r="D6544" s="0" t="s">
        <v>18079</v>
      </c>
      <c r="E6544" s="0" t="s">
        <v>218</v>
      </c>
      <c r="F6544" s="0" t="n">
        <v>2</v>
      </c>
      <c r="G6544" s="0" t="s">
        <v>18085</v>
      </c>
      <c r="H6544" s="0" t="s">
        <v>18086</v>
      </c>
      <c r="I6544" s="0" t="n">
        <f aca="false">IFERROR(SEARCH("\",H6544),0)</f>
        <v>0</v>
      </c>
    </row>
    <row r="6545" customFormat="false" ht="13.8" hidden="false" customHeight="false" outlineLevel="0" collapsed="false">
      <c r="A6545" s="0" t="s">
        <v>12</v>
      </c>
      <c r="B6545" s="3" t="s">
        <v>18084</v>
      </c>
      <c r="C6545" s="0" t="s">
        <v>224</v>
      </c>
      <c r="D6545" s="0" t="s">
        <v>18079</v>
      </c>
      <c r="E6545" s="0" t="s">
        <v>218</v>
      </c>
      <c r="F6545" s="0" t="n">
        <v>2</v>
      </c>
      <c r="G6545" s="0" t="s">
        <v>18087</v>
      </c>
      <c r="H6545" s="0" t="s">
        <v>18088</v>
      </c>
      <c r="I6545" s="0" t="n">
        <f aca="false">IFERROR(SEARCH("\",H6545),0)</f>
        <v>0</v>
      </c>
    </row>
    <row r="6546" customFormat="false" ht="13.8" hidden="false" customHeight="false" outlineLevel="0" collapsed="false">
      <c r="A6546" s="0" t="s">
        <v>12</v>
      </c>
      <c r="B6546" s="3" t="s">
        <v>18089</v>
      </c>
      <c r="C6546" s="0" t="s">
        <v>224</v>
      </c>
      <c r="D6546" s="0" t="s">
        <v>18079</v>
      </c>
      <c r="E6546" s="0" t="s">
        <v>218</v>
      </c>
      <c r="F6546" s="0" t="n">
        <v>3</v>
      </c>
      <c r="G6546" s="0" t="s">
        <v>18090</v>
      </c>
      <c r="H6546" s="0" t="s">
        <v>18091</v>
      </c>
      <c r="I6546" s="0" t="n">
        <f aca="false">IFERROR(SEARCH("\",H6546),0)</f>
        <v>0</v>
      </c>
    </row>
    <row r="6547" customFormat="false" ht="13.8" hidden="false" customHeight="false" outlineLevel="0" collapsed="false">
      <c r="A6547" s="0" t="s">
        <v>12</v>
      </c>
      <c r="B6547" s="3" t="s">
        <v>18089</v>
      </c>
      <c r="C6547" s="0" t="s">
        <v>224</v>
      </c>
      <c r="D6547" s="0" t="s">
        <v>18079</v>
      </c>
      <c r="E6547" s="0" t="s">
        <v>218</v>
      </c>
      <c r="F6547" s="0" t="n">
        <v>3</v>
      </c>
      <c r="G6547" s="0" t="s">
        <v>18092</v>
      </c>
      <c r="H6547" s="0" t="s">
        <v>18093</v>
      </c>
      <c r="I6547" s="0" t="n">
        <f aca="false">IFERROR(SEARCH("\",H6547),0)</f>
        <v>0</v>
      </c>
    </row>
    <row r="6548" customFormat="false" ht="13.8" hidden="false" customHeight="false" outlineLevel="0" collapsed="false">
      <c r="A6548" s="0" t="s">
        <v>12</v>
      </c>
      <c r="B6548" s="3" t="s">
        <v>18094</v>
      </c>
      <c r="C6548" s="0" t="s">
        <v>224</v>
      </c>
      <c r="D6548" s="0" t="s">
        <v>18079</v>
      </c>
      <c r="E6548" s="0" t="s">
        <v>218</v>
      </c>
      <c r="F6548" s="0" t="n">
        <v>4</v>
      </c>
      <c r="G6548" s="0" t="s">
        <v>18095</v>
      </c>
      <c r="H6548" s="0" t="s">
        <v>18096</v>
      </c>
      <c r="I6548" s="0" t="n">
        <f aca="false">IFERROR(SEARCH("\",H6548),0)</f>
        <v>0</v>
      </c>
    </row>
    <row r="6549" customFormat="false" ht="13.8" hidden="false" customHeight="false" outlineLevel="0" collapsed="false">
      <c r="A6549" s="0" t="s">
        <v>12</v>
      </c>
      <c r="B6549" s="3" t="s">
        <v>18094</v>
      </c>
      <c r="C6549" s="0" t="s">
        <v>224</v>
      </c>
      <c r="D6549" s="0" t="s">
        <v>18079</v>
      </c>
      <c r="E6549" s="0" t="s">
        <v>218</v>
      </c>
      <c r="F6549" s="0" t="n">
        <v>4</v>
      </c>
      <c r="G6549" s="0" t="s">
        <v>18097</v>
      </c>
      <c r="H6549" s="0" t="s">
        <v>18098</v>
      </c>
      <c r="I6549" s="0" t="n">
        <f aca="false">IFERROR(SEARCH("\",H6549),0)</f>
        <v>0</v>
      </c>
    </row>
    <row r="6550" customFormat="false" ht="13.8" hidden="false" customHeight="false" outlineLevel="0" collapsed="false">
      <c r="A6550" s="0" t="s">
        <v>12</v>
      </c>
      <c r="B6550" s="3" t="s">
        <v>18099</v>
      </c>
      <c r="C6550" s="0" t="s">
        <v>224</v>
      </c>
      <c r="D6550" s="0" t="s">
        <v>18079</v>
      </c>
      <c r="E6550" s="0" t="s">
        <v>218</v>
      </c>
      <c r="F6550" s="0" t="n">
        <v>5</v>
      </c>
      <c r="G6550" s="0" t="s">
        <v>18100</v>
      </c>
      <c r="H6550" s="0" t="s">
        <v>18101</v>
      </c>
      <c r="I6550" s="0" t="n">
        <f aca="false">IFERROR(SEARCH("\",H6550),0)</f>
        <v>0</v>
      </c>
    </row>
    <row r="6551" customFormat="false" ht="13.8" hidden="false" customHeight="false" outlineLevel="0" collapsed="false">
      <c r="A6551" s="0" t="s">
        <v>12</v>
      </c>
      <c r="B6551" s="3" t="s">
        <v>18099</v>
      </c>
      <c r="C6551" s="0" t="s">
        <v>224</v>
      </c>
      <c r="D6551" s="0" t="s">
        <v>18079</v>
      </c>
      <c r="E6551" s="0" t="s">
        <v>218</v>
      </c>
      <c r="F6551" s="0" t="n">
        <v>5</v>
      </c>
      <c r="G6551" s="0" t="s">
        <v>18102</v>
      </c>
      <c r="H6551" s="0" t="s">
        <v>18103</v>
      </c>
      <c r="I6551" s="0" t="n">
        <f aca="false">IFERROR(SEARCH("\",H6551),0)</f>
        <v>0</v>
      </c>
    </row>
    <row r="6552" customFormat="false" ht="13.8" hidden="false" customHeight="false" outlineLevel="0" collapsed="false">
      <c r="A6552" s="0" t="s">
        <v>12</v>
      </c>
      <c r="B6552" s="3" t="s">
        <v>18104</v>
      </c>
      <c r="C6552" s="0" t="s">
        <v>224</v>
      </c>
      <c r="D6552" s="0" t="s">
        <v>18079</v>
      </c>
      <c r="E6552" s="0" t="s">
        <v>218</v>
      </c>
      <c r="F6552" s="0" t="n">
        <v>6</v>
      </c>
      <c r="G6552" s="0" t="s">
        <v>18105</v>
      </c>
      <c r="H6552" s="0" t="s">
        <v>18106</v>
      </c>
      <c r="I6552" s="0" t="n">
        <f aca="false">IFERROR(SEARCH("\",H6552),0)</f>
        <v>0</v>
      </c>
    </row>
    <row r="6553" customFormat="false" ht="13.8" hidden="false" customHeight="false" outlineLevel="0" collapsed="false">
      <c r="A6553" s="0" t="s">
        <v>12</v>
      </c>
      <c r="B6553" s="3" t="s">
        <v>18104</v>
      </c>
      <c r="C6553" s="0" t="s">
        <v>224</v>
      </c>
      <c r="D6553" s="0" t="s">
        <v>18079</v>
      </c>
      <c r="E6553" s="0" t="s">
        <v>218</v>
      </c>
      <c r="F6553" s="0" t="n">
        <v>6</v>
      </c>
      <c r="G6553" s="0" t="s">
        <v>18107</v>
      </c>
      <c r="H6553" s="0" t="s">
        <v>18108</v>
      </c>
      <c r="I6553" s="0" t="n">
        <f aca="false">IFERROR(SEARCH("\",H6553),0)</f>
        <v>0</v>
      </c>
    </row>
    <row r="6554" customFormat="false" ht="13.8" hidden="false" customHeight="false" outlineLevel="0" collapsed="false">
      <c r="A6554" s="0" t="s">
        <v>12</v>
      </c>
      <c r="B6554" s="3" t="s">
        <v>18109</v>
      </c>
      <c r="C6554" s="0" t="s">
        <v>224</v>
      </c>
      <c r="D6554" s="0" t="s">
        <v>18079</v>
      </c>
      <c r="E6554" s="0" t="s">
        <v>218</v>
      </c>
      <c r="F6554" s="0" t="n">
        <v>7</v>
      </c>
      <c r="G6554" s="0" t="s">
        <v>18110</v>
      </c>
      <c r="H6554" s="0" t="s">
        <v>18111</v>
      </c>
      <c r="I6554" s="0" t="n">
        <f aca="false">IFERROR(SEARCH("\",H6554),0)</f>
        <v>0</v>
      </c>
    </row>
    <row r="6555" customFormat="false" ht="13.8" hidden="false" customHeight="false" outlineLevel="0" collapsed="false">
      <c r="A6555" s="0" t="s">
        <v>12</v>
      </c>
      <c r="B6555" s="3" t="s">
        <v>18109</v>
      </c>
      <c r="C6555" s="0" t="s">
        <v>224</v>
      </c>
      <c r="D6555" s="0" t="s">
        <v>18079</v>
      </c>
      <c r="E6555" s="0" t="s">
        <v>218</v>
      </c>
      <c r="F6555" s="0" t="n">
        <v>7</v>
      </c>
      <c r="G6555" s="0" t="s">
        <v>18112</v>
      </c>
      <c r="H6555" s="0" t="s">
        <v>18113</v>
      </c>
      <c r="I6555" s="0" t="n">
        <f aca="false">IFERROR(SEARCH("\",H6555),0)</f>
        <v>0</v>
      </c>
    </row>
    <row r="6556" customFormat="false" ht="13.8" hidden="false" customHeight="false" outlineLevel="0" collapsed="false">
      <c r="A6556" s="0" t="s">
        <v>12</v>
      </c>
      <c r="B6556" s="3" t="s">
        <v>18114</v>
      </c>
      <c r="C6556" s="0" t="s">
        <v>224</v>
      </c>
      <c r="D6556" s="0" t="s">
        <v>18079</v>
      </c>
      <c r="E6556" s="0" t="s">
        <v>218</v>
      </c>
      <c r="F6556" s="0" t="n">
        <v>8</v>
      </c>
      <c r="G6556" s="0" t="s">
        <v>18115</v>
      </c>
      <c r="H6556" s="0" t="s">
        <v>18116</v>
      </c>
      <c r="I6556" s="0" t="n">
        <f aca="false">IFERROR(SEARCH("\",H6556),0)</f>
        <v>0</v>
      </c>
    </row>
    <row r="6557" customFormat="false" ht="13.8" hidden="false" customHeight="false" outlineLevel="0" collapsed="false">
      <c r="A6557" s="0" t="s">
        <v>12</v>
      </c>
      <c r="B6557" s="3" t="s">
        <v>18114</v>
      </c>
      <c r="C6557" s="0" t="s">
        <v>224</v>
      </c>
      <c r="D6557" s="0" t="s">
        <v>18079</v>
      </c>
      <c r="E6557" s="0" t="s">
        <v>218</v>
      </c>
      <c r="F6557" s="0" t="n">
        <v>8</v>
      </c>
      <c r="G6557" s="0" t="s">
        <v>18117</v>
      </c>
      <c r="H6557" s="0" t="s">
        <v>18118</v>
      </c>
      <c r="I6557" s="0" t="n">
        <f aca="false">IFERROR(SEARCH("\",H6557),0)</f>
        <v>0</v>
      </c>
    </row>
    <row r="6558" customFormat="false" ht="13.8" hidden="false" customHeight="false" outlineLevel="0" collapsed="false">
      <c r="A6558" s="0" t="s">
        <v>12</v>
      </c>
      <c r="B6558" s="3" t="s">
        <v>18119</v>
      </c>
      <c r="C6558" s="0" t="s">
        <v>224</v>
      </c>
      <c r="D6558" s="0" t="s">
        <v>18079</v>
      </c>
      <c r="E6558" s="0" t="s">
        <v>218</v>
      </c>
      <c r="F6558" s="0" t="n">
        <v>9</v>
      </c>
      <c r="G6558" s="0" t="s">
        <v>18120</v>
      </c>
      <c r="H6558" s="0" t="s">
        <v>18121</v>
      </c>
      <c r="I6558" s="0" t="n">
        <f aca="false">IFERROR(SEARCH("\",H6558),0)</f>
        <v>0</v>
      </c>
    </row>
    <row r="6559" customFormat="false" ht="13.8" hidden="false" customHeight="false" outlineLevel="0" collapsed="false">
      <c r="A6559" s="0" t="s">
        <v>12</v>
      </c>
      <c r="B6559" s="3" t="s">
        <v>18119</v>
      </c>
      <c r="C6559" s="0" t="s">
        <v>224</v>
      </c>
      <c r="D6559" s="0" t="s">
        <v>18079</v>
      </c>
      <c r="E6559" s="0" t="s">
        <v>218</v>
      </c>
      <c r="F6559" s="0" t="n">
        <v>9</v>
      </c>
      <c r="G6559" s="0" t="s">
        <v>18122</v>
      </c>
      <c r="H6559" s="0" t="s">
        <v>18123</v>
      </c>
      <c r="I6559" s="0" t="n">
        <f aca="false">IFERROR(SEARCH("\",H6559),0)</f>
        <v>0</v>
      </c>
    </row>
    <row r="6560" customFormat="false" ht="13.8" hidden="false" customHeight="false" outlineLevel="0" collapsed="false">
      <c r="A6560" s="0" t="s">
        <v>12</v>
      </c>
      <c r="B6560" s="3" t="s">
        <v>18079</v>
      </c>
      <c r="C6560" s="0" t="s">
        <v>224</v>
      </c>
      <c r="D6560" s="0" t="s">
        <v>18079</v>
      </c>
      <c r="E6560" s="0" t="s">
        <v>218</v>
      </c>
      <c r="F6560" s="0" t="n">
        <v>10</v>
      </c>
      <c r="G6560" s="0" t="s">
        <v>18124</v>
      </c>
      <c r="H6560" s="0" t="s">
        <v>18125</v>
      </c>
      <c r="I6560" s="0" t="n">
        <f aca="false">IFERROR(SEARCH("\",H6560),0)</f>
        <v>0</v>
      </c>
    </row>
    <row r="6561" customFormat="false" ht="13.8" hidden="false" customHeight="false" outlineLevel="0" collapsed="false">
      <c r="A6561" s="0" t="s">
        <v>12</v>
      </c>
      <c r="B6561" s="3" t="s">
        <v>18079</v>
      </c>
      <c r="C6561" s="0" t="s">
        <v>224</v>
      </c>
      <c r="D6561" s="0" t="s">
        <v>18079</v>
      </c>
      <c r="E6561" s="0" t="s">
        <v>218</v>
      </c>
      <c r="F6561" s="0" t="n">
        <v>10</v>
      </c>
      <c r="G6561" s="0" t="s">
        <v>18126</v>
      </c>
      <c r="H6561" s="0" t="s">
        <v>18127</v>
      </c>
      <c r="I6561" s="0" t="n">
        <f aca="false">IFERROR(SEARCH("\",H6561),0)</f>
        <v>0</v>
      </c>
    </row>
    <row r="6562" customFormat="false" ht="13.8" hidden="false" customHeight="false" outlineLevel="0" collapsed="false">
      <c r="A6562" s="0" t="s">
        <v>12</v>
      </c>
      <c r="B6562" s="3" t="s">
        <v>18128</v>
      </c>
      <c r="C6562" s="0" t="s">
        <v>224</v>
      </c>
      <c r="D6562" s="0" t="s">
        <v>18079</v>
      </c>
      <c r="E6562" s="0" t="s">
        <v>218</v>
      </c>
      <c r="F6562" s="0" t="n">
        <v>11</v>
      </c>
      <c r="G6562" s="0" t="s">
        <v>18129</v>
      </c>
      <c r="H6562" s="0" t="s">
        <v>18130</v>
      </c>
      <c r="I6562" s="0" t="n">
        <f aca="false">IFERROR(SEARCH("\",H6562),0)</f>
        <v>0</v>
      </c>
    </row>
    <row r="6563" customFormat="false" ht="13.8" hidden="false" customHeight="false" outlineLevel="0" collapsed="false">
      <c r="A6563" s="0" t="s">
        <v>12</v>
      </c>
      <c r="B6563" s="3" t="s">
        <v>18128</v>
      </c>
      <c r="C6563" s="0" t="s">
        <v>224</v>
      </c>
      <c r="D6563" s="0" t="s">
        <v>18079</v>
      </c>
      <c r="E6563" s="0" t="s">
        <v>218</v>
      </c>
      <c r="F6563" s="0" t="n">
        <v>11</v>
      </c>
      <c r="G6563" s="0" t="s">
        <v>18131</v>
      </c>
      <c r="H6563" s="0" t="s">
        <v>18132</v>
      </c>
      <c r="I6563" s="0" t="n">
        <f aca="false">IFERROR(SEARCH("\",H6563),0)</f>
        <v>0</v>
      </c>
    </row>
    <row r="6564" customFormat="false" ht="13.8" hidden="false" customHeight="false" outlineLevel="0" collapsed="false">
      <c r="A6564" s="0" t="s">
        <v>12</v>
      </c>
      <c r="B6564" s="3" t="s">
        <v>18133</v>
      </c>
      <c r="C6564" s="0" t="s">
        <v>207</v>
      </c>
      <c r="D6564" s="0" t="s">
        <v>18134</v>
      </c>
      <c r="E6564" s="0" t="s">
        <v>209</v>
      </c>
      <c r="F6564" s="0" t="n">
        <v>24</v>
      </c>
      <c r="G6564" s="0" t="s">
        <v>18135</v>
      </c>
      <c r="H6564" s="0" t="s">
        <v>18136</v>
      </c>
      <c r="I6564" s="0" t="n">
        <f aca="false">IFERROR(SEARCH("\",H6564),0)</f>
        <v>0</v>
      </c>
    </row>
    <row r="6565" customFormat="false" ht="13.8" hidden="false" customHeight="false" outlineLevel="0" collapsed="false">
      <c r="A6565" s="0" t="s">
        <v>12</v>
      </c>
      <c r="B6565" s="3" t="s">
        <v>18137</v>
      </c>
      <c r="C6565" s="0" t="s">
        <v>9394</v>
      </c>
      <c r="D6565" s="0" t="s">
        <v>18138</v>
      </c>
      <c r="E6565" s="0" t="s">
        <v>16</v>
      </c>
      <c r="F6565" s="0" t="n">
        <v>5</v>
      </c>
      <c r="G6565" s="0" t="s">
        <v>18139</v>
      </c>
      <c r="H6565" s="0" t="s">
        <v>18140</v>
      </c>
      <c r="I6565" s="0" t="n">
        <f aca="false">IFERROR(SEARCH("\",H6565),0)</f>
        <v>0</v>
      </c>
    </row>
    <row r="6566" customFormat="false" ht="13.8" hidden="false" customHeight="false" outlineLevel="0" collapsed="false">
      <c r="A6566" s="0" t="s">
        <v>12</v>
      </c>
      <c r="B6566" s="3" t="s">
        <v>18137</v>
      </c>
      <c r="C6566" s="0" t="s">
        <v>9394</v>
      </c>
      <c r="D6566" s="0" t="s">
        <v>18138</v>
      </c>
      <c r="E6566" s="0" t="s">
        <v>16</v>
      </c>
      <c r="F6566" s="0" t="n">
        <v>5</v>
      </c>
      <c r="G6566" s="0" t="s">
        <v>18141</v>
      </c>
      <c r="H6566" s="0" t="s">
        <v>18140</v>
      </c>
      <c r="I6566" s="0" t="n">
        <f aca="false">IFERROR(SEARCH("\",H6566),0)</f>
        <v>0</v>
      </c>
    </row>
    <row r="6567" customFormat="false" ht="13.8" hidden="false" customHeight="false" outlineLevel="0" collapsed="false">
      <c r="A6567" s="0" t="s">
        <v>12</v>
      </c>
      <c r="B6567" s="3" t="s">
        <v>18142</v>
      </c>
      <c r="C6567" s="0" t="s">
        <v>9394</v>
      </c>
      <c r="D6567" s="0" t="s">
        <v>18138</v>
      </c>
      <c r="E6567" s="0" t="s">
        <v>16</v>
      </c>
      <c r="F6567" s="0" t="n">
        <v>17</v>
      </c>
      <c r="G6567" s="0" t="s">
        <v>18143</v>
      </c>
      <c r="H6567" s="0" t="s">
        <v>18144</v>
      </c>
      <c r="I6567" s="0" t="n">
        <f aca="false">IFERROR(SEARCH("\",H6567),0)</f>
        <v>0</v>
      </c>
    </row>
    <row r="6568" customFormat="false" ht="13.8" hidden="false" customHeight="false" outlineLevel="0" collapsed="false">
      <c r="A6568" s="0" t="s">
        <v>12</v>
      </c>
      <c r="B6568" s="3" t="s">
        <v>18142</v>
      </c>
      <c r="C6568" s="0" t="s">
        <v>9394</v>
      </c>
      <c r="D6568" s="0" t="s">
        <v>18138</v>
      </c>
      <c r="E6568" s="0" t="s">
        <v>16</v>
      </c>
      <c r="F6568" s="0" t="n">
        <v>17</v>
      </c>
      <c r="G6568" s="0" t="s">
        <v>18145</v>
      </c>
      <c r="H6568" s="0" t="s">
        <v>18144</v>
      </c>
      <c r="I6568" s="0" t="n">
        <f aca="false">IFERROR(SEARCH("\",H6568),0)</f>
        <v>0</v>
      </c>
    </row>
    <row r="6569" customFormat="false" ht="13.8" hidden="false" customHeight="false" outlineLevel="0" collapsed="false">
      <c r="A6569" s="0" t="s">
        <v>12</v>
      </c>
      <c r="B6569" s="3" t="s">
        <v>18146</v>
      </c>
      <c r="C6569" s="0" t="s">
        <v>9394</v>
      </c>
      <c r="D6569" s="0" t="s">
        <v>18138</v>
      </c>
      <c r="E6569" s="0" t="s">
        <v>16</v>
      </c>
      <c r="F6569" s="0" t="n">
        <v>3</v>
      </c>
      <c r="G6569" s="0" t="s">
        <v>18147</v>
      </c>
      <c r="H6569" s="0" t="s">
        <v>18148</v>
      </c>
      <c r="I6569" s="0" t="n">
        <f aca="false">IFERROR(SEARCH("\",H6569),0)</f>
        <v>0</v>
      </c>
    </row>
    <row r="6570" customFormat="false" ht="13.8" hidden="false" customHeight="false" outlineLevel="0" collapsed="false">
      <c r="A6570" s="0" t="s">
        <v>12</v>
      </c>
      <c r="B6570" s="3" t="s">
        <v>18146</v>
      </c>
      <c r="C6570" s="0" t="s">
        <v>9394</v>
      </c>
      <c r="D6570" s="0" t="s">
        <v>18138</v>
      </c>
      <c r="E6570" s="0" t="s">
        <v>16</v>
      </c>
      <c r="F6570" s="0" t="n">
        <v>3</v>
      </c>
      <c r="G6570" s="0" t="s">
        <v>18149</v>
      </c>
      <c r="H6570" s="0" t="s">
        <v>18148</v>
      </c>
      <c r="I6570" s="0" t="n">
        <f aca="false">IFERROR(SEARCH("\",H6570),0)</f>
        <v>0</v>
      </c>
    </row>
    <row r="6571" customFormat="false" ht="13.8" hidden="false" customHeight="false" outlineLevel="0" collapsed="false">
      <c r="A6571" s="0" t="s">
        <v>12</v>
      </c>
      <c r="B6571" s="3" t="s">
        <v>18150</v>
      </c>
      <c r="C6571" s="0" t="s">
        <v>9394</v>
      </c>
      <c r="D6571" s="0" t="s">
        <v>18138</v>
      </c>
      <c r="E6571" s="0" t="s">
        <v>16</v>
      </c>
      <c r="F6571" s="0" t="n">
        <v>9</v>
      </c>
      <c r="G6571" s="0" t="s">
        <v>18151</v>
      </c>
      <c r="H6571" s="0" t="s">
        <v>18152</v>
      </c>
      <c r="I6571" s="0" t="n">
        <f aca="false">IFERROR(SEARCH("\",H6571),0)</f>
        <v>0</v>
      </c>
    </row>
    <row r="6572" customFormat="false" ht="13.8" hidden="false" customHeight="false" outlineLevel="0" collapsed="false">
      <c r="A6572" s="0" t="s">
        <v>12</v>
      </c>
      <c r="B6572" s="3" t="s">
        <v>18150</v>
      </c>
      <c r="C6572" s="0" t="s">
        <v>9394</v>
      </c>
      <c r="D6572" s="0" t="s">
        <v>18138</v>
      </c>
      <c r="E6572" s="0" t="s">
        <v>16</v>
      </c>
      <c r="F6572" s="0" t="n">
        <v>9</v>
      </c>
      <c r="G6572" s="0" t="s">
        <v>18153</v>
      </c>
      <c r="H6572" s="0" t="s">
        <v>18152</v>
      </c>
      <c r="I6572" s="0" t="n">
        <f aca="false">IFERROR(SEARCH("\",H6572),0)</f>
        <v>0</v>
      </c>
    </row>
    <row r="6573" customFormat="false" ht="13.8" hidden="false" customHeight="false" outlineLevel="0" collapsed="false">
      <c r="A6573" s="0" t="s">
        <v>12</v>
      </c>
      <c r="B6573" s="3" t="s">
        <v>18154</v>
      </c>
      <c r="C6573" s="0" t="s">
        <v>9394</v>
      </c>
      <c r="D6573" s="0" t="s">
        <v>18138</v>
      </c>
      <c r="E6573" s="0" t="s">
        <v>16</v>
      </c>
      <c r="F6573" s="0" t="n">
        <v>16</v>
      </c>
      <c r="G6573" s="0" t="s">
        <v>18155</v>
      </c>
      <c r="H6573" s="0" t="s">
        <v>18156</v>
      </c>
      <c r="I6573" s="0" t="n">
        <f aca="false">IFERROR(SEARCH("\",H6573),0)</f>
        <v>0</v>
      </c>
    </row>
    <row r="6574" customFormat="false" ht="13.8" hidden="false" customHeight="false" outlineLevel="0" collapsed="false">
      <c r="A6574" s="0" t="s">
        <v>12</v>
      </c>
      <c r="B6574" s="3" t="s">
        <v>18154</v>
      </c>
      <c r="C6574" s="0" t="s">
        <v>9394</v>
      </c>
      <c r="D6574" s="0" t="s">
        <v>18138</v>
      </c>
      <c r="E6574" s="0" t="s">
        <v>16</v>
      </c>
      <c r="F6574" s="0" t="n">
        <v>16</v>
      </c>
      <c r="G6574" s="0" t="s">
        <v>18157</v>
      </c>
      <c r="H6574" s="0" t="s">
        <v>18156</v>
      </c>
      <c r="I6574" s="0" t="n">
        <f aca="false">IFERROR(SEARCH("\",H6574),0)</f>
        <v>0</v>
      </c>
    </row>
    <row r="6575" customFormat="false" ht="13.8" hidden="false" customHeight="false" outlineLevel="0" collapsed="false">
      <c r="A6575" s="0" t="s">
        <v>12</v>
      </c>
      <c r="B6575" s="3" t="s">
        <v>18158</v>
      </c>
      <c r="C6575" s="0" t="s">
        <v>9394</v>
      </c>
      <c r="D6575" s="0" t="s">
        <v>18138</v>
      </c>
      <c r="E6575" s="0" t="s">
        <v>267</v>
      </c>
      <c r="F6575" s="0" t="n">
        <v>15</v>
      </c>
      <c r="G6575" s="0" t="s">
        <v>18159</v>
      </c>
      <c r="H6575" s="0" t="s">
        <v>18160</v>
      </c>
      <c r="I6575" s="0" t="n">
        <f aca="false">IFERROR(SEARCH("\",H6575),0)</f>
        <v>0</v>
      </c>
    </row>
    <row r="6576" customFormat="false" ht="13.8" hidden="false" customHeight="false" outlineLevel="0" collapsed="false">
      <c r="A6576" s="0" t="s">
        <v>12</v>
      </c>
      <c r="B6576" s="3" t="s">
        <v>18158</v>
      </c>
      <c r="C6576" s="0" t="s">
        <v>9394</v>
      </c>
      <c r="D6576" s="0" t="s">
        <v>18138</v>
      </c>
      <c r="E6576" s="0" t="s">
        <v>267</v>
      </c>
      <c r="F6576" s="0" t="n">
        <v>15</v>
      </c>
      <c r="G6576" s="0" t="s">
        <v>18161</v>
      </c>
      <c r="H6576" s="0" t="s">
        <v>18160</v>
      </c>
      <c r="I6576" s="0" t="n">
        <f aca="false">IFERROR(SEARCH("\",H6576),0)</f>
        <v>0</v>
      </c>
    </row>
    <row r="6577" customFormat="false" ht="13.8" hidden="false" customHeight="false" outlineLevel="0" collapsed="false">
      <c r="A6577" s="0" t="s">
        <v>12</v>
      </c>
      <c r="B6577" s="3" t="s">
        <v>18162</v>
      </c>
      <c r="C6577" s="0" t="s">
        <v>9394</v>
      </c>
      <c r="D6577" s="0" t="s">
        <v>18138</v>
      </c>
      <c r="E6577" s="0" t="s">
        <v>267</v>
      </c>
      <c r="F6577" s="0" t="n">
        <v>4</v>
      </c>
      <c r="G6577" s="0" t="s">
        <v>18163</v>
      </c>
      <c r="H6577" s="0" t="s">
        <v>18164</v>
      </c>
      <c r="I6577" s="0" t="n">
        <f aca="false">IFERROR(SEARCH("\",H6577),0)</f>
        <v>0</v>
      </c>
      <c r="O6577" s="0" t="e">
        <f aca="false">SEARCH("-",H6577,16)</f>
        <v>#VALUE!</v>
      </c>
      <c r="P6577" s="0" t="e">
        <f aca="false">SEARCH("-",H6577,O6577+1)</f>
        <v>#VALUE!</v>
      </c>
      <c r="Q6577" s="0" t="e">
        <f aca="false">SEARCH("-",H6577,P6577+1)</f>
        <v>#VALUE!</v>
      </c>
      <c r="R6577" s="0" t="e">
        <f aca="false">MID(H6577,Q6577+2,LEN(H6577)-Q6577-5)</f>
        <v>#VALUE!</v>
      </c>
      <c r="T6577" s="0" t="e">
        <f aca="false">TRIM(MID(H6577,O6577+1,P6577-O6577-2))</f>
        <v>#VALUE!</v>
      </c>
    </row>
    <row r="6578" customFormat="false" ht="13.8" hidden="false" customHeight="false" outlineLevel="0" collapsed="false">
      <c r="A6578" s="0" t="s">
        <v>12</v>
      </c>
      <c r="B6578" s="3" t="s">
        <v>18162</v>
      </c>
      <c r="C6578" s="0" t="s">
        <v>9394</v>
      </c>
      <c r="D6578" s="0" t="s">
        <v>18138</v>
      </c>
      <c r="E6578" s="0" t="s">
        <v>267</v>
      </c>
      <c r="F6578" s="0" t="n">
        <v>4</v>
      </c>
      <c r="G6578" s="0" t="s">
        <v>18165</v>
      </c>
      <c r="H6578" s="0" t="s">
        <v>18164</v>
      </c>
      <c r="I6578" s="0" t="n">
        <f aca="false">IFERROR(SEARCH("\",H6578),0)</f>
        <v>0</v>
      </c>
      <c r="O6578" s="0" t="e">
        <f aca="false">SEARCH("-",H6578,16)</f>
        <v>#VALUE!</v>
      </c>
      <c r="P6578" s="0" t="e">
        <f aca="false">SEARCH("-",H6578,O6578+1)</f>
        <v>#VALUE!</v>
      </c>
      <c r="Q6578" s="0" t="e">
        <f aca="false">SEARCH("-",H6578,P6578+1)</f>
        <v>#VALUE!</v>
      </c>
      <c r="R6578" s="0" t="e">
        <f aca="false">MID(H6578,Q6578+2,LEN(H6578)-Q6578-5)</f>
        <v>#VALUE!</v>
      </c>
      <c r="T6578" s="0" t="e">
        <f aca="false">TRIM(MID(H6578,O6578+1,P6578-O6578-2))</f>
        <v>#VALUE!</v>
      </c>
    </row>
    <row r="6579" customFormat="false" ht="13.8" hidden="false" customHeight="false" outlineLevel="0" collapsed="false">
      <c r="A6579" s="0" t="s">
        <v>12</v>
      </c>
      <c r="B6579" s="3" t="s">
        <v>18166</v>
      </c>
      <c r="C6579" s="0" t="s">
        <v>9394</v>
      </c>
      <c r="D6579" s="0" t="s">
        <v>18138</v>
      </c>
      <c r="E6579" s="0" t="s">
        <v>267</v>
      </c>
      <c r="F6579" s="0" t="n">
        <v>1</v>
      </c>
      <c r="G6579" s="0" t="s">
        <v>18167</v>
      </c>
      <c r="H6579" s="0" t="s">
        <v>18168</v>
      </c>
      <c r="I6579" s="0" t="n">
        <f aca="false">IFERROR(SEARCH("\",H6579),0)</f>
        <v>0</v>
      </c>
      <c r="O6579" s="0" t="e">
        <f aca="false">SEARCH("-",H6579,16)</f>
        <v>#VALUE!</v>
      </c>
      <c r="P6579" s="0" t="e">
        <f aca="false">SEARCH("-",H6579,O6579+1)</f>
        <v>#VALUE!</v>
      </c>
      <c r="Q6579" s="0" t="e">
        <f aca="false">SEARCH("-",H6579,P6579+1)</f>
        <v>#VALUE!</v>
      </c>
      <c r="R6579" s="0" t="e">
        <f aca="false">MID(H6579,Q6579+2,LEN(H6579)-Q6579-5)</f>
        <v>#VALUE!</v>
      </c>
      <c r="T6579" s="0" t="e">
        <f aca="false">TRIM(MID(H6579,O6579+1,P6579-O6579-2))</f>
        <v>#VALUE!</v>
      </c>
    </row>
    <row r="6580" customFormat="false" ht="13.8" hidden="false" customHeight="false" outlineLevel="0" collapsed="false">
      <c r="A6580" s="0" t="s">
        <v>12</v>
      </c>
      <c r="B6580" s="3" t="s">
        <v>18166</v>
      </c>
      <c r="C6580" s="0" t="s">
        <v>9394</v>
      </c>
      <c r="D6580" s="0" t="s">
        <v>18138</v>
      </c>
      <c r="E6580" s="0" t="s">
        <v>267</v>
      </c>
      <c r="F6580" s="0" t="n">
        <v>1</v>
      </c>
      <c r="G6580" s="0" t="s">
        <v>18169</v>
      </c>
      <c r="H6580" s="0" t="s">
        <v>18168</v>
      </c>
      <c r="I6580" s="0" t="n">
        <f aca="false">IFERROR(SEARCH("\",H6580),0)</f>
        <v>0</v>
      </c>
      <c r="O6580" s="0" t="e">
        <f aca="false">SEARCH("-",H6580,16)</f>
        <v>#VALUE!</v>
      </c>
      <c r="P6580" s="0" t="e">
        <f aca="false">SEARCH("-",H6580,O6580+1)</f>
        <v>#VALUE!</v>
      </c>
      <c r="Q6580" s="0" t="e">
        <f aca="false">SEARCH("-",H6580,P6580+1)</f>
        <v>#VALUE!</v>
      </c>
      <c r="R6580" s="0" t="e">
        <f aca="false">MID(H6580,Q6580+2,LEN(H6580)-Q6580-5)</f>
        <v>#VALUE!</v>
      </c>
      <c r="T6580" s="0" t="e">
        <f aca="false">TRIM(MID(H6580,O6580+1,P6580-O6580-2))</f>
        <v>#VALUE!</v>
      </c>
    </row>
    <row r="6581" customFormat="false" ht="13.8" hidden="false" customHeight="false" outlineLevel="0" collapsed="false">
      <c r="A6581" s="0" t="s">
        <v>12</v>
      </c>
      <c r="B6581" s="3" t="s">
        <v>18170</v>
      </c>
      <c r="C6581" s="0" t="s">
        <v>9394</v>
      </c>
      <c r="D6581" s="0" t="s">
        <v>18138</v>
      </c>
      <c r="E6581" s="0" t="s">
        <v>267</v>
      </c>
      <c r="F6581" s="0" t="n">
        <v>11</v>
      </c>
      <c r="G6581" s="0" t="s">
        <v>18171</v>
      </c>
      <c r="H6581" s="0" t="s">
        <v>18172</v>
      </c>
      <c r="I6581" s="0" t="n">
        <f aca="false">IFERROR(SEARCH("\",H6581),0)</f>
        <v>0</v>
      </c>
      <c r="O6581" s="0" t="e">
        <f aca="false">SEARCH("-",H6581,16)</f>
        <v>#VALUE!</v>
      </c>
      <c r="P6581" s="0" t="e">
        <f aca="false">SEARCH("-",H6581,O6581+1)</f>
        <v>#VALUE!</v>
      </c>
      <c r="Q6581" s="0" t="e">
        <f aca="false">SEARCH("-",H6581,P6581+1)</f>
        <v>#VALUE!</v>
      </c>
      <c r="R6581" s="0" t="e">
        <f aca="false">MID(H6581,Q6581+2,LEN(H6581)-Q6581-5)</f>
        <v>#VALUE!</v>
      </c>
      <c r="T6581" s="0" t="e">
        <f aca="false">TRIM(MID(H6581,O6581+1,P6581-O6581-2))</f>
        <v>#VALUE!</v>
      </c>
    </row>
    <row r="6582" customFormat="false" ht="13.8" hidden="false" customHeight="false" outlineLevel="0" collapsed="false">
      <c r="A6582" s="0" t="s">
        <v>12</v>
      </c>
      <c r="B6582" s="3" t="s">
        <v>18170</v>
      </c>
      <c r="C6582" s="0" t="s">
        <v>9394</v>
      </c>
      <c r="D6582" s="0" t="s">
        <v>18138</v>
      </c>
      <c r="E6582" s="0" t="s">
        <v>267</v>
      </c>
      <c r="F6582" s="0" t="n">
        <v>11</v>
      </c>
      <c r="G6582" s="0" t="s">
        <v>18173</v>
      </c>
      <c r="H6582" s="0" t="s">
        <v>18172</v>
      </c>
      <c r="I6582" s="0" t="n">
        <f aca="false">IFERROR(SEARCH("\",H6582),0)</f>
        <v>0</v>
      </c>
      <c r="O6582" s="0" t="e">
        <f aca="false">SEARCH("-",H6582,16)</f>
        <v>#VALUE!</v>
      </c>
      <c r="P6582" s="0" t="e">
        <f aca="false">SEARCH("-",H6582,O6582+1)</f>
        <v>#VALUE!</v>
      </c>
      <c r="Q6582" s="0" t="e">
        <f aca="false">SEARCH("-",H6582,P6582+1)</f>
        <v>#VALUE!</v>
      </c>
      <c r="R6582" s="0" t="e">
        <f aca="false">MID(H6582,Q6582+2,LEN(H6582)-Q6582-5)</f>
        <v>#VALUE!</v>
      </c>
      <c r="T6582" s="0" t="e">
        <f aca="false">TRIM(MID(H6582,O6582+1,P6582-O6582-2))</f>
        <v>#VALUE!</v>
      </c>
    </row>
    <row r="6583" customFormat="false" ht="13.8" hidden="false" customHeight="false" outlineLevel="0" collapsed="false">
      <c r="A6583" s="0" t="s">
        <v>12</v>
      </c>
      <c r="B6583" s="3" t="s">
        <v>18174</v>
      </c>
      <c r="C6583" s="0" t="s">
        <v>9394</v>
      </c>
      <c r="D6583" s="0" t="s">
        <v>18138</v>
      </c>
      <c r="E6583" s="0" t="s">
        <v>267</v>
      </c>
      <c r="F6583" s="0" t="n">
        <v>8</v>
      </c>
      <c r="G6583" s="0" t="s">
        <v>18175</v>
      </c>
      <c r="H6583" s="0" t="s">
        <v>18176</v>
      </c>
      <c r="I6583" s="0" t="n">
        <f aca="false">IFERROR(SEARCH("\",H6583),0)</f>
        <v>0</v>
      </c>
      <c r="O6583" s="0" t="e">
        <f aca="false">SEARCH("-",H6583,16)</f>
        <v>#VALUE!</v>
      </c>
      <c r="P6583" s="0" t="e">
        <f aca="false">SEARCH("-",H6583,O6583+1)</f>
        <v>#VALUE!</v>
      </c>
      <c r="Q6583" s="0" t="e">
        <f aca="false">SEARCH("-",H6583,P6583+1)</f>
        <v>#VALUE!</v>
      </c>
      <c r="R6583" s="0" t="e">
        <f aca="false">MID(H6583,Q6583+2,LEN(H6583)-Q6583-5)</f>
        <v>#VALUE!</v>
      </c>
      <c r="T6583" s="0" t="e">
        <f aca="false">TRIM(MID(H6583,O6583+1,P6583-O6583-2))</f>
        <v>#VALUE!</v>
      </c>
    </row>
    <row r="6584" customFormat="false" ht="13.8" hidden="false" customHeight="false" outlineLevel="0" collapsed="false">
      <c r="A6584" s="0" t="s">
        <v>12</v>
      </c>
      <c r="B6584" s="3" t="s">
        <v>18174</v>
      </c>
      <c r="C6584" s="0" t="s">
        <v>9394</v>
      </c>
      <c r="D6584" s="0" t="s">
        <v>18138</v>
      </c>
      <c r="E6584" s="0" t="s">
        <v>267</v>
      </c>
      <c r="F6584" s="0" t="n">
        <v>8</v>
      </c>
      <c r="G6584" s="0" t="s">
        <v>18177</v>
      </c>
      <c r="H6584" s="0" t="s">
        <v>18176</v>
      </c>
      <c r="I6584" s="0" t="n">
        <f aca="false">IFERROR(SEARCH("\",H6584),0)</f>
        <v>0</v>
      </c>
      <c r="O6584" s="0" t="e">
        <f aca="false">SEARCH("-",H6584,16)</f>
        <v>#VALUE!</v>
      </c>
      <c r="P6584" s="0" t="e">
        <f aca="false">SEARCH("-",H6584,O6584+1)</f>
        <v>#VALUE!</v>
      </c>
      <c r="Q6584" s="0" t="e">
        <f aca="false">SEARCH("-",H6584,P6584+1)</f>
        <v>#VALUE!</v>
      </c>
      <c r="R6584" s="0" t="e">
        <f aca="false">MID(H6584,Q6584+2,LEN(H6584)-Q6584-5)</f>
        <v>#VALUE!</v>
      </c>
      <c r="T6584" s="0" t="e">
        <f aca="false">TRIM(MID(H6584,O6584+1,P6584-O6584-2))</f>
        <v>#VALUE!</v>
      </c>
    </row>
    <row r="6585" customFormat="false" ht="13.8" hidden="false" customHeight="false" outlineLevel="0" collapsed="false">
      <c r="A6585" s="0" t="s">
        <v>12</v>
      </c>
      <c r="B6585" s="3" t="s">
        <v>18178</v>
      </c>
      <c r="C6585" s="0" t="s">
        <v>9394</v>
      </c>
      <c r="D6585" s="0" t="s">
        <v>18138</v>
      </c>
      <c r="E6585" s="0" t="s">
        <v>267</v>
      </c>
      <c r="F6585" s="0" t="n">
        <v>6</v>
      </c>
      <c r="G6585" s="0" t="s">
        <v>18179</v>
      </c>
      <c r="H6585" s="0" t="s">
        <v>18180</v>
      </c>
      <c r="I6585" s="0" t="n">
        <f aca="false">IFERROR(SEARCH("\",H6585),0)</f>
        <v>0</v>
      </c>
      <c r="O6585" s="0" t="e">
        <f aca="false">SEARCH("-",H6585,16)</f>
        <v>#VALUE!</v>
      </c>
      <c r="P6585" s="0" t="e">
        <f aca="false">SEARCH("-",H6585,O6585+1)</f>
        <v>#VALUE!</v>
      </c>
      <c r="Q6585" s="0" t="e">
        <f aca="false">SEARCH("-",H6585,P6585+1)</f>
        <v>#VALUE!</v>
      </c>
      <c r="R6585" s="0" t="e">
        <f aca="false">MID(H6585,Q6585+2,LEN(H6585)-Q6585-5)</f>
        <v>#VALUE!</v>
      </c>
      <c r="T6585" s="0" t="e">
        <f aca="false">TRIM(MID(H6585,O6585+1,P6585-O6585-2))</f>
        <v>#VALUE!</v>
      </c>
    </row>
    <row r="6586" customFormat="false" ht="13.8" hidden="false" customHeight="false" outlineLevel="0" collapsed="false">
      <c r="A6586" s="0" t="s">
        <v>12</v>
      </c>
      <c r="B6586" s="3" t="s">
        <v>18178</v>
      </c>
      <c r="C6586" s="0" t="s">
        <v>9394</v>
      </c>
      <c r="D6586" s="0" t="s">
        <v>18138</v>
      </c>
      <c r="E6586" s="0" t="s">
        <v>267</v>
      </c>
      <c r="F6586" s="0" t="n">
        <v>6</v>
      </c>
      <c r="G6586" s="0" t="s">
        <v>18181</v>
      </c>
      <c r="H6586" s="0" t="s">
        <v>18180</v>
      </c>
      <c r="I6586" s="0" t="n">
        <f aca="false">IFERROR(SEARCH("\",H6586),0)</f>
        <v>0</v>
      </c>
      <c r="O6586" s="0" t="e">
        <f aca="false">SEARCH("-",H6586,16)</f>
        <v>#VALUE!</v>
      </c>
      <c r="P6586" s="0" t="e">
        <f aca="false">SEARCH("-",H6586,O6586+1)</f>
        <v>#VALUE!</v>
      </c>
      <c r="Q6586" s="0" t="e">
        <f aca="false">SEARCH("-",H6586,P6586+1)</f>
        <v>#VALUE!</v>
      </c>
      <c r="R6586" s="0" t="e">
        <f aca="false">MID(H6586,Q6586+2,LEN(H6586)-Q6586-5)</f>
        <v>#VALUE!</v>
      </c>
      <c r="T6586" s="0" t="e">
        <f aca="false">TRIM(MID(H6586,O6586+1,P6586-O6586-2))</f>
        <v>#VALUE!</v>
      </c>
    </row>
    <row r="6587" customFormat="false" ht="13.8" hidden="false" customHeight="false" outlineLevel="0" collapsed="false">
      <c r="A6587" s="0" t="s">
        <v>12</v>
      </c>
      <c r="B6587" s="3" t="s">
        <v>18182</v>
      </c>
      <c r="C6587" s="0" t="s">
        <v>9394</v>
      </c>
      <c r="D6587" s="0" t="s">
        <v>18138</v>
      </c>
      <c r="E6587" s="0" t="s">
        <v>267</v>
      </c>
      <c r="F6587" s="0" t="n">
        <v>7</v>
      </c>
      <c r="G6587" s="0" t="s">
        <v>18183</v>
      </c>
      <c r="H6587" s="0" t="s">
        <v>18184</v>
      </c>
      <c r="I6587" s="0" t="n">
        <f aca="false">IFERROR(SEARCH("\",H6587),0)</f>
        <v>0</v>
      </c>
      <c r="O6587" s="0" t="e">
        <f aca="false">SEARCH("-",H6587,16)</f>
        <v>#VALUE!</v>
      </c>
      <c r="P6587" s="0" t="e">
        <f aca="false">SEARCH("-",H6587,O6587+1)</f>
        <v>#VALUE!</v>
      </c>
      <c r="Q6587" s="0" t="e">
        <f aca="false">SEARCH("-",H6587,P6587+1)</f>
        <v>#VALUE!</v>
      </c>
      <c r="R6587" s="0" t="e">
        <f aca="false">MID(H6587,Q6587+2,LEN(H6587)-Q6587-5)</f>
        <v>#VALUE!</v>
      </c>
      <c r="T6587" s="0" t="e">
        <f aca="false">TRIM(MID(H6587,O6587+1,P6587-O6587-2))</f>
        <v>#VALUE!</v>
      </c>
    </row>
    <row r="6588" customFormat="false" ht="13.8" hidden="false" customHeight="false" outlineLevel="0" collapsed="false">
      <c r="A6588" s="0" t="s">
        <v>12</v>
      </c>
      <c r="B6588" s="3" t="s">
        <v>18182</v>
      </c>
      <c r="C6588" s="0" t="s">
        <v>9394</v>
      </c>
      <c r="D6588" s="0" t="s">
        <v>18138</v>
      </c>
      <c r="E6588" s="0" t="s">
        <v>267</v>
      </c>
      <c r="F6588" s="0" t="n">
        <v>7</v>
      </c>
      <c r="G6588" s="0" t="s">
        <v>18185</v>
      </c>
      <c r="H6588" s="0" t="s">
        <v>18184</v>
      </c>
      <c r="I6588" s="0" t="n">
        <f aca="false">IFERROR(SEARCH("\",H6588),0)</f>
        <v>0</v>
      </c>
      <c r="O6588" s="0" t="e">
        <f aca="false">SEARCH("-",H6588,16)</f>
        <v>#VALUE!</v>
      </c>
      <c r="P6588" s="0" t="e">
        <f aca="false">SEARCH("-",H6588,O6588+1)</f>
        <v>#VALUE!</v>
      </c>
      <c r="Q6588" s="0" t="e">
        <f aca="false">SEARCH("-",H6588,P6588+1)</f>
        <v>#VALUE!</v>
      </c>
      <c r="R6588" s="0" t="e">
        <f aca="false">MID(H6588,Q6588+2,LEN(H6588)-Q6588-5)</f>
        <v>#VALUE!</v>
      </c>
      <c r="T6588" s="0" t="e">
        <f aca="false">TRIM(MID(H6588,O6588+1,P6588-O6588-2))</f>
        <v>#VALUE!</v>
      </c>
    </row>
    <row r="6589" customFormat="false" ht="13.8" hidden="false" customHeight="false" outlineLevel="0" collapsed="false">
      <c r="A6589" s="0" t="s">
        <v>12</v>
      </c>
      <c r="B6589" s="3" t="s">
        <v>18186</v>
      </c>
      <c r="C6589" s="0" t="s">
        <v>9394</v>
      </c>
      <c r="D6589" s="0" t="s">
        <v>18138</v>
      </c>
      <c r="E6589" s="0" t="s">
        <v>267</v>
      </c>
      <c r="F6589" s="0" t="n">
        <v>2</v>
      </c>
      <c r="G6589" s="0" t="s">
        <v>18187</v>
      </c>
      <c r="H6589" s="0" t="s">
        <v>18188</v>
      </c>
      <c r="I6589" s="0" t="n">
        <f aca="false">IFERROR(SEARCH("\",H6589),0)</f>
        <v>0</v>
      </c>
      <c r="O6589" s="0" t="e">
        <f aca="false">SEARCH("-",H6589,16)</f>
        <v>#VALUE!</v>
      </c>
      <c r="P6589" s="0" t="e">
        <f aca="false">SEARCH("-",H6589,O6589+1)</f>
        <v>#VALUE!</v>
      </c>
      <c r="Q6589" s="0" t="e">
        <f aca="false">SEARCH("-",H6589,P6589+1)</f>
        <v>#VALUE!</v>
      </c>
      <c r="R6589" s="0" t="e">
        <f aca="false">MID(H6589,Q6589+2,LEN(H6589)-Q6589-5)</f>
        <v>#VALUE!</v>
      </c>
      <c r="T6589" s="0" t="e">
        <f aca="false">TRIM(MID(H6589,O6589+1,P6589-O6589-2))</f>
        <v>#VALUE!</v>
      </c>
    </row>
    <row r="6590" customFormat="false" ht="13.8" hidden="false" customHeight="false" outlineLevel="0" collapsed="false">
      <c r="A6590" s="0" t="s">
        <v>12</v>
      </c>
      <c r="B6590" s="3" t="s">
        <v>18186</v>
      </c>
      <c r="C6590" s="0" t="s">
        <v>9394</v>
      </c>
      <c r="D6590" s="0" t="s">
        <v>18138</v>
      </c>
      <c r="E6590" s="0" t="s">
        <v>267</v>
      </c>
      <c r="F6590" s="0" t="n">
        <v>2</v>
      </c>
      <c r="G6590" s="0" t="s">
        <v>18189</v>
      </c>
      <c r="H6590" s="0" t="s">
        <v>18188</v>
      </c>
      <c r="I6590" s="0" t="n">
        <f aca="false">IFERROR(SEARCH("\",H6590),0)</f>
        <v>0</v>
      </c>
      <c r="O6590" s="0" t="e">
        <f aca="false">SEARCH("-",H6590,16)</f>
        <v>#VALUE!</v>
      </c>
      <c r="P6590" s="0" t="e">
        <f aca="false">SEARCH("-",H6590,O6590+1)</f>
        <v>#VALUE!</v>
      </c>
      <c r="Q6590" s="0" t="e">
        <f aca="false">SEARCH("-",H6590,P6590+1)</f>
        <v>#VALUE!</v>
      </c>
      <c r="R6590" s="0" t="e">
        <f aca="false">MID(H6590,Q6590+2,LEN(H6590)-Q6590-5)</f>
        <v>#VALUE!</v>
      </c>
      <c r="T6590" s="0" t="e">
        <f aca="false">TRIM(MID(H6590,O6590+1,P6590-O6590-2))</f>
        <v>#VALUE!</v>
      </c>
    </row>
    <row r="6591" customFormat="false" ht="13.8" hidden="false" customHeight="false" outlineLevel="0" collapsed="false">
      <c r="A6591" s="0" t="s">
        <v>12</v>
      </c>
      <c r="B6591" s="3" t="s">
        <v>18190</v>
      </c>
      <c r="C6591" s="0" t="s">
        <v>9394</v>
      </c>
      <c r="D6591" s="0" t="s">
        <v>18138</v>
      </c>
      <c r="E6591" s="0" t="s">
        <v>267</v>
      </c>
      <c r="F6591" s="0" t="n">
        <v>14</v>
      </c>
      <c r="G6591" s="0" t="s">
        <v>18191</v>
      </c>
      <c r="H6591" s="0" t="s">
        <v>18192</v>
      </c>
      <c r="I6591" s="0" t="n">
        <f aca="false">IFERROR(SEARCH("\",H6591),0)</f>
        <v>0</v>
      </c>
      <c r="O6591" s="0" t="e">
        <f aca="false">SEARCH("-",H6591,16)</f>
        <v>#VALUE!</v>
      </c>
      <c r="P6591" s="0" t="e">
        <f aca="false">SEARCH("-",H6591,O6591+1)</f>
        <v>#VALUE!</v>
      </c>
      <c r="Q6591" s="0" t="e">
        <f aca="false">SEARCH("-",H6591,P6591+1)</f>
        <v>#VALUE!</v>
      </c>
      <c r="R6591" s="0" t="e">
        <f aca="false">MID(H6591,Q6591+2,LEN(H6591)-Q6591-5)</f>
        <v>#VALUE!</v>
      </c>
      <c r="T6591" s="0" t="e">
        <f aca="false">TRIM(MID(H6591,O6591+1,P6591-O6591-2))</f>
        <v>#VALUE!</v>
      </c>
    </row>
    <row r="6592" customFormat="false" ht="13.8" hidden="false" customHeight="false" outlineLevel="0" collapsed="false">
      <c r="A6592" s="0" t="s">
        <v>12</v>
      </c>
      <c r="B6592" s="3" t="s">
        <v>18190</v>
      </c>
      <c r="C6592" s="0" t="s">
        <v>9394</v>
      </c>
      <c r="D6592" s="0" t="s">
        <v>18138</v>
      </c>
      <c r="E6592" s="0" t="s">
        <v>267</v>
      </c>
      <c r="F6592" s="0" t="n">
        <v>14</v>
      </c>
      <c r="G6592" s="0" t="s">
        <v>18193</v>
      </c>
      <c r="H6592" s="0" t="s">
        <v>18192</v>
      </c>
      <c r="I6592" s="0" t="n">
        <f aca="false">IFERROR(SEARCH("\",H6592),0)</f>
        <v>0</v>
      </c>
      <c r="O6592" s="0" t="e">
        <f aca="false">SEARCH("-",H6592,16)</f>
        <v>#VALUE!</v>
      </c>
      <c r="P6592" s="0" t="e">
        <f aca="false">SEARCH("-",H6592,O6592+1)</f>
        <v>#VALUE!</v>
      </c>
      <c r="Q6592" s="0" t="e">
        <f aca="false">SEARCH("-",H6592,P6592+1)</f>
        <v>#VALUE!</v>
      </c>
      <c r="R6592" s="0" t="e">
        <f aca="false">TRIM(MID(H6592,Q6592+7,LEN(H6592)-Q6592-10))</f>
        <v>#VALUE!</v>
      </c>
      <c r="T6592" s="0" t="e">
        <f aca="false">TRIM(MID(H6592,O6592+1,P6592-O6592-2))</f>
        <v>#VALUE!</v>
      </c>
    </row>
    <row r="6593" customFormat="false" ht="13.8" hidden="false" customHeight="false" outlineLevel="0" collapsed="false">
      <c r="A6593" s="0" t="s">
        <v>12</v>
      </c>
      <c r="B6593" s="3" t="s">
        <v>18194</v>
      </c>
      <c r="C6593" s="0" t="s">
        <v>9394</v>
      </c>
      <c r="D6593" s="0" t="s">
        <v>18138</v>
      </c>
      <c r="E6593" s="0" t="s">
        <v>267</v>
      </c>
      <c r="F6593" s="0" t="n">
        <v>10</v>
      </c>
      <c r="G6593" s="0" t="s">
        <v>18195</v>
      </c>
      <c r="H6593" s="0" t="s">
        <v>18196</v>
      </c>
      <c r="I6593" s="0" t="n">
        <f aca="false">IFERROR(SEARCH("\",H6593),0)</f>
        <v>0</v>
      </c>
      <c r="O6593" s="0" t="e">
        <f aca="false">SEARCH("-",H6593,16)</f>
        <v>#VALUE!</v>
      </c>
      <c r="P6593" s="0" t="e">
        <f aca="false">SEARCH("-",H6593,O6593+1)</f>
        <v>#VALUE!</v>
      </c>
      <c r="Q6593" s="0" t="e">
        <f aca="false">SEARCH("-",H6593,P6593+1)</f>
        <v>#VALUE!</v>
      </c>
      <c r="R6593" s="0" t="e">
        <f aca="false">TRIM(MID(H6593,Q6593+7,LEN(H6593)-Q6593-10))</f>
        <v>#VALUE!</v>
      </c>
      <c r="T6593" s="0" t="e">
        <f aca="false">TRIM(MID(H6593,O6593+1,P6593-O6593-2))</f>
        <v>#VALUE!</v>
      </c>
    </row>
    <row r="6594" customFormat="false" ht="13.8" hidden="false" customHeight="false" outlineLevel="0" collapsed="false">
      <c r="A6594" s="0" t="s">
        <v>12</v>
      </c>
      <c r="B6594" s="3" t="s">
        <v>18194</v>
      </c>
      <c r="C6594" s="0" t="s">
        <v>9394</v>
      </c>
      <c r="D6594" s="0" t="s">
        <v>18138</v>
      </c>
      <c r="E6594" s="0" t="s">
        <v>267</v>
      </c>
      <c r="F6594" s="0" t="n">
        <v>10</v>
      </c>
      <c r="G6594" s="0" t="s">
        <v>18197</v>
      </c>
      <c r="H6594" s="0" t="s">
        <v>18196</v>
      </c>
      <c r="I6594" s="0" t="n">
        <f aca="false">IFERROR(SEARCH("\",H6594),0)</f>
        <v>0</v>
      </c>
      <c r="O6594" s="0" t="e">
        <f aca="false">SEARCH("-",H6594,16)</f>
        <v>#VALUE!</v>
      </c>
      <c r="P6594" s="0" t="e">
        <f aca="false">SEARCH("-",H6594,O6594+1)</f>
        <v>#VALUE!</v>
      </c>
      <c r="Q6594" s="0" t="e">
        <f aca="false">SEARCH("-",H6594,P6594+1)</f>
        <v>#VALUE!</v>
      </c>
      <c r="R6594" s="0" t="e">
        <f aca="false">TRIM(MID(H6594,Q6594+7,LEN(H6594)-Q6594-10))</f>
        <v>#VALUE!</v>
      </c>
      <c r="T6594" s="0" t="e">
        <f aca="false">TRIM(MID(H6594,O6594+1,P6594-O6594-2))</f>
        <v>#VALUE!</v>
      </c>
    </row>
    <row r="6595" customFormat="false" ht="13.8" hidden="false" customHeight="false" outlineLevel="0" collapsed="false">
      <c r="A6595" s="0" t="s">
        <v>12</v>
      </c>
      <c r="B6595" s="3" t="s">
        <v>18198</v>
      </c>
      <c r="C6595" s="0" t="s">
        <v>9394</v>
      </c>
      <c r="D6595" s="0" t="s">
        <v>18138</v>
      </c>
      <c r="E6595" s="0" t="s">
        <v>267</v>
      </c>
      <c r="F6595" s="0" t="n">
        <v>13</v>
      </c>
      <c r="G6595" s="0" t="s">
        <v>18199</v>
      </c>
      <c r="H6595" s="0" t="s">
        <v>18200</v>
      </c>
      <c r="I6595" s="0" t="n">
        <f aca="false">IFERROR(SEARCH("\",H6595),0)</f>
        <v>0</v>
      </c>
      <c r="O6595" s="0" t="e">
        <f aca="false">SEARCH("-",H6595,16)</f>
        <v>#VALUE!</v>
      </c>
      <c r="P6595" s="0" t="e">
        <f aca="false">SEARCH("-",H6595,O6595+1)</f>
        <v>#VALUE!</v>
      </c>
      <c r="Q6595" s="0" t="e">
        <f aca="false">SEARCH("-",H6595,P6595+1)</f>
        <v>#VALUE!</v>
      </c>
      <c r="R6595" s="0" t="e">
        <f aca="false">TRIM(MID(H6595,Q6595+7,LEN(H6595)-Q6595-10))</f>
        <v>#VALUE!</v>
      </c>
      <c r="T6595" s="0" t="e">
        <f aca="false">TRIM(MID(H6595,O6595+1,P6595-O6595-2))</f>
        <v>#VALUE!</v>
      </c>
    </row>
    <row r="6596" customFormat="false" ht="13.8" hidden="false" customHeight="false" outlineLevel="0" collapsed="false">
      <c r="A6596" s="0" t="s">
        <v>12</v>
      </c>
      <c r="B6596" s="3" t="s">
        <v>18198</v>
      </c>
      <c r="C6596" s="0" t="s">
        <v>9394</v>
      </c>
      <c r="D6596" s="0" t="s">
        <v>18138</v>
      </c>
      <c r="E6596" s="0" t="s">
        <v>267</v>
      </c>
      <c r="F6596" s="0" t="n">
        <v>13</v>
      </c>
      <c r="G6596" s="0" t="s">
        <v>18201</v>
      </c>
      <c r="H6596" s="0" t="s">
        <v>18200</v>
      </c>
      <c r="I6596" s="0" t="n">
        <f aca="false">IFERROR(SEARCH("\",H6596),0)</f>
        <v>0</v>
      </c>
      <c r="O6596" s="0" t="e">
        <f aca="false">SEARCH("-",H6596,16)</f>
        <v>#VALUE!</v>
      </c>
      <c r="P6596" s="0" t="e">
        <f aca="false">SEARCH("-",H6596,O6596+1)</f>
        <v>#VALUE!</v>
      </c>
      <c r="Q6596" s="0" t="e">
        <f aca="false">SEARCH("-",H6596,P6596+1)</f>
        <v>#VALUE!</v>
      </c>
      <c r="R6596" s="0" t="e">
        <f aca="false">TRIM(MID(H6596,Q6596+7,LEN(H6596)-Q6596-10))</f>
        <v>#VALUE!</v>
      </c>
      <c r="T6596" s="0" t="e">
        <f aca="false">TRIM(MID(H6596,O6596+1,P6596-O6596-2))</f>
        <v>#VALUE!</v>
      </c>
    </row>
    <row r="6597" customFormat="false" ht="13.8" hidden="false" customHeight="false" outlineLevel="0" collapsed="false">
      <c r="A6597" s="0" t="s">
        <v>12</v>
      </c>
      <c r="B6597" s="3" t="s">
        <v>18202</v>
      </c>
      <c r="C6597" s="0" t="s">
        <v>9394</v>
      </c>
      <c r="D6597" s="0" t="s">
        <v>18138</v>
      </c>
      <c r="E6597" s="0" t="s">
        <v>267</v>
      </c>
      <c r="F6597" s="0" t="n">
        <v>12</v>
      </c>
      <c r="G6597" s="0" t="s">
        <v>18203</v>
      </c>
      <c r="H6597" s="0" t="s">
        <v>18204</v>
      </c>
      <c r="I6597" s="0" t="n">
        <f aca="false">IFERROR(SEARCH("\",H6597),0)</f>
        <v>0</v>
      </c>
      <c r="O6597" s="0" t="e">
        <f aca="false">SEARCH("-",H6597,16)</f>
        <v>#VALUE!</v>
      </c>
      <c r="P6597" s="0" t="e">
        <f aca="false">SEARCH("-",H6597,O6597+1)</f>
        <v>#VALUE!</v>
      </c>
      <c r="Q6597" s="0" t="e">
        <f aca="false">SEARCH("-",H6597,P6597+1)</f>
        <v>#VALUE!</v>
      </c>
      <c r="R6597" s="0" t="e">
        <f aca="false">TRIM(MID(H6597,Q6597+7,LEN(H6597)-Q6597-10))</f>
        <v>#VALUE!</v>
      </c>
    </row>
    <row r="6598" customFormat="false" ht="13.8" hidden="false" customHeight="false" outlineLevel="0" collapsed="false">
      <c r="A6598" s="0" t="s">
        <v>12</v>
      </c>
      <c r="B6598" s="3" t="s">
        <v>18202</v>
      </c>
      <c r="C6598" s="0" t="s">
        <v>9394</v>
      </c>
      <c r="D6598" s="0" t="s">
        <v>18138</v>
      </c>
      <c r="E6598" s="0" t="s">
        <v>267</v>
      </c>
      <c r="F6598" s="0" t="n">
        <v>12</v>
      </c>
      <c r="G6598" s="0" t="s">
        <v>18205</v>
      </c>
      <c r="H6598" s="0" t="s">
        <v>18204</v>
      </c>
      <c r="I6598" s="0" t="n">
        <f aca="false">IFERROR(SEARCH("\",H6598),0)</f>
        <v>0</v>
      </c>
      <c r="O6598" s="0" t="e">
        <f aca="false">SEARCH("-",H6598,16)</f>
        <v>#VALUE!</v>
      </c>
      <c r="P6598" s="0" t="e">
        <f aca="false">SEARCH("-",H6598,O6598+1)</f>
        <v>#VALUE!</v>
      </c>
      <c r="Q6598" s="0" t="e">
        <f aca="false">SEARCH("-",H6598,P6598+1)</f>
        <v>#VALUE!</v>
      </c>
      <c r="R6598" s="0" t="e">
        <f aca="false">TRIM(MID(H6598,Q6598+7,LEN(H6598)-Q6598-10))</f>
        <v>#VALUE!</v>
      </c>
    </row>
    <row r="6599" customFormat="false" ht="13.8" hidden="false" customHeight="false" outlineLevel="0" collapsed="false">
      <c r="A6599" s="0" t="s">
        <v>12</v>
      </c>
      <c r="B6599" s="3" t="s">
        <v>18206</v>
      </c>
      <c r="C6599" s="0" t="s">
        <v>76</v>
      </c>
      <c r="D6599" s="0" t="s">
        <v>18207</v>
      </c>
      <c r="E6599" s="0" t="s">
        <v>16</v>
      </c>
      <c r="F6599" s="0" t="n">
        <v>1</v>
      </c>
      <c r="G6599" s="0" t="s">
        <v>18208</v>
      </c>
      <c r="H6599" s="0" t="s">
        <v>18209</v>
      </c>
      <c r="I6599" s="0" t="n">
        <f aca="false">IFERROR(SEARCH("\",H6599),0)</f>
        <v>0</v>
      </c>
      <c r="O6599" s="0" t="n">
        <f aca="false">SEARCH("-",H6599,16)</f>
        <v>21</v>
      </c>
      <c r="P6599" s="0" t="n">
        <f aca="false">SEARCH("-",H6599,O6599+1)</f>
        <v>26</v>
      </c>
      <c r="Q6599" s="0" t="e">
        <f aca="false">SEARCH("-",H6599,P6599+1)</f>
        <v>#VALUE!</v>
      </c>
      <c r="R6599" s="0" t="e">
        <f aca="false">TRIM(MID(H6599,Q6599+7,LEN(H6599)-Q6599-10))</f>
        <v>#VALUE!</v>
      </c>
    </row>
    <row r="6600" customFormat="false" ht="13.8" hidden="false" customHeight="false" outlineLevel="0" collapsed="false">
      <c r="A6600" s="0" t="s">
        <v>12</v>
      </c>
      <c r="B6600" s="3" t="s">
        <v>18210</v>
      </c>
      <c r="C6600" s="0" t="s">
        <v>76</v>
      </c>
      <c r="D6600" s="0" t="s">
        <v>18207</v>
      </c>
      <c r="E6600" s="0" t="s">
        <v>16</v>
      </c>
      <c r="F6600" s="0" t="n">
        <v>2</v>
      </c>
      <c r="G6600" s="0" t="s">
        <v>18211</v>
      </c>
      <c r="H6600" s="0" t="s">
        <v>18212</v>
      </c>
      <c r="I6600" s="0" t="n">
        <f aca="false">IFERROR(SEARCH("\",H6600),0)</f>
        <v>0</v>
      </c>
      <c r="O6600" s="0" t="n">
        <f aca="false">SEARCH("-",H6600,16)</f>
        <v>21</v>
      </c>
      <c r="P6600" s="0" t="n">
        <f aca="false">SEARCH("-",H6600,O6600+1)</f>
        <v>26</v>
      </c>
      <c r="Q6600" s="0" t="e">
        <f aca="false">SEARCH("-",H6600,P6600+1)</f>
        <v>#VALUE!</v>
      </c>
      <c r="R6600" s="0" t="e">
        <f aca="false">TRIM(MID(H6600,Q6600+7,LEN(H6600)-Q6600-10))</f>
        <v>#VALUE!</v>
      </c>
    </row>
    <row r="6601" customFormat="false" ht="13.8" hidden="false" customHeight="false" outlineLevel="0" collapsed="false">
      <c r="A6601" s="0" t="s">
        <v>12</v>
      </c>
      <c r="B6601" s="3" t="s">
        <v>18213</v>
      </c>
      <c r="C6601" s="0" t="s">
        <v>76</v>
      </c>
      <c r="D6601" s="0" t="s">
        <v>18207</v>
      </c>
      <c r="E6601" s="0" t="s">
        <v>16</v>
      </c>
      <c r="F6601" s="0" t="n">
        <v>3</v>
      </c>
      <c r="G6601" s="0" t="s">
        <v>18214</v>
      </c>
      <c r="H6601" s="0" t="s">
        <v>18215</v>
      </c>
      <c r="I6601" s="0" t="n">
        <f aca="false">IFERROR(SEARCH("\",H6601),0)</f>
        <v>0</v>
      </c>
      <c r="O6601" s="0" t="n">
        <f aca="false">SEARCH("-",H6601,16)</f>
        <v>21</v>
      </c>
      <c r="P6601" s="0" t="n">
        <f aca="false">SEARCH("-",H6601,O6601+1)</f>
        <v>26</v>
      </c>
      <c r="Q6601" s="0" t="e">
        <f aca="false">SEARCH("-",H6601,P6601+1)</f>
        <v>#VALUE!</v>
      </c>
      <c r="R6601" s="0" t="e">
        <f aca="false">TRIM(MID(H6601,Q6601+7,LEN(H6601)-Q6601-10))</f>
        <v>#VALUE!</v>
      </c>
    </row>
    <row r="6602" customFormat="false" ht="13.8" hidden="false" customHeight="false" outlineLevel="0" collapsed="false">
      <c r="A6602" s="0" t="s">
        <v>12</v>
      </c>
      <c r="B6602" s="3" t="s">
        <v>18216</v>
      </c>
      <c r="C6602" s="0" t="s">
        <v>76</v>
      </c>
      <c r="D6602" s="0" t="s">
        <v>18207</v>
      </c>
      <c r="E6602" s="0" t="s">
        <v>16</v>
      </c>
      <c r="F6602" s="0" t="n">
        <v>4</v>
      </c>
      <c r="G6602" s="0" t="s">
        <v>18217</v>
      </c>
      <c r="H6602" s="0" t="s">
        <v>18218</v>
      </c>
      <c r="I6602" s="0" t="n">
        <f aca="false">IFERROR(SEARCH("\",H6602),0)</f>
        <v>0</v>
      </c>
      <c r="O6602" s="0" t="n">
        <f aca="false">SEARCH("-",H6602,16)</f>
        <v>21</v>
      </c>
      <c r="P6602" s="0" t="n">
        <f aca="false">SEARCH("-",H6602,O6602+1)</f>
        <v>26</v>
      </c>
      <c r="Q6602" s="0" t="e">
        <f aca="false">SEARCH("-",H6602,P6602+1)</f>
        <v>#VALUE!</v>
      </c>
      <c r="R6602" s="0" t="e">
        <f aca="false">TRIM(MID(H6602,Q6602+7,LEN(H6602)-Q6602-10))</f>
        <v>#VALUE!</v>
      </c>
    </row>
    <row r="6603" customFormat="false" ht="13.8" hidden="false" customHeight="false" outlineLevel="0" collapsed="false">
      <c r="A6603" s="0" t="s">
        <v>12</v>
      </c>
      <c r="B6603" s="3" t="s">
        <v>18219</v>
      </c>
      <c r="C6603" s="0" t="s">
        <v>4674</v>
      </c>
      <c r="D6603" s="0" t="s">
        <v>18219</v>
      </c>
      <c r="E6603" s="0" t="s">
        <v>2010</v>
      </c>
      <c r="F6603" s="0" t="n">
        <v>10</v>
      </c>
      <c r="G6603" s="0" t="s">
        <v>18220</v>
      </c>
      <c r="H6603" s="0" t="s">
        <v>18221</v>
      </c>
      <c r="I6603" s="0" t="n">
        <f aca="false">IFERROR(SEARCH("\",H6603),0)</f>
        <v>0</v>
      </c>
      <c r="O6603" s="0" t="n">
        <f aca="false">SEARCH("-",H6603,16)</f>
        <v>21</v>
      </c>
      <c r="P6603" s="0" t="n">
        <f aca="false">SEARCH("-",H6603,O6603+1)</f>
        <v>26</v>
      </c>
      <c r="Q6603" s="0" t="e">
        <f aca="false">SEARCH("-",H6603,P6603+1)</f>
        <v>#VALUE!</v>
      </c>
      <c r="R6603" s="0" t="e">
        <f aca="false">TRIM(MID(H6603,Q6603+7,LEN(H6603)-Q6603-10))</f>
        <v>#VALUE!</v>
      </c>
    </row>
    <row r="6604" customFormat="false" ht="13.8" hidden="false" customHeight="false" outlineLevel="0" collapsed="false">
      <c r="A6604" s="0" t="s">
        <v>12</v>
      </c>
      <c r="B6604" s="3" t="s">
        <v>18222</v>
      </c>
      <c r="C6604" s="0" t="s">
        <v>4674</v>
      </c>
      <c r="D6604" s="0" t="s">
        <v>18222</v>
      </c>
      <c r="E6604" s="0" t="s">
        <v>2010</v>
      </c>
      <c r="F6604" s="0" t="n">
        <v>10</v>
      </c>
      <c r="G6604" s="0" t="s">
        <v>18223</v>
      </c>
      <c r="H6604" s="0" t="s">
        <v>18224</v>
      </c>
      <c r="I6604" s="0" t="n">
        <f aca="false">IFERROR(SEARCH("\",H6604),0)</f>
        <v>0</v>
      </c>
      <c r="O6604" s="0" t="n">
        <f aca="false">SEARCH("-",H6604,16)</f>
        <v>21</v>
      </c>
      <c r="P6604" s="0" t="n">
        <f aca="false">SEARCH("-",H6604,O6604+1)</f>
        <v>26</v>
      </c>
      <c r="Q6604" s="0" t="e">
        <f aca="false">SEARCH("-",H6604,P6604+1)</f>
        <v>#VALUE!</v>
      </c>
      <c r="R6604" s="0" t="e">
        <f aca="false">TRIM(MID(H6604,Q6604+7,LEN(H6604)-Q6604-10))</f>
        <v>#VALUE!</v>
      </c>
    </row>
    <row r="6605" customFormat="false" ht="13.8" hidden="false" customHeight="false" outlineLevel="0" collapsed="false">
      <c r="A6605" s="0" t="s">
        <v>12</v>
      </c>
      <c r="B6605" s="3" t="s">
        <v>4318</v>
      </c>
      <c r="C6605" s="0" t="s">
        <v>2003</v>
      </c>
      <c r="D6605" s="0" t="s">
        <v>18225</v>
      </c>
      <c r="E6605" s="0" t="s">
        <v>396</v>
      </c>
      <c r="F6605" s="0" t="n">
        <v>10</v>
      </c>
      <c r="G6605" s="0" t="s">
        <v>18226</v>
      </c>
      <c r="H6605" s="0" t="s">
        <v>18227</v>
      </c>
      <c r="I6605" s="0" t="n">
        <f aca="false">IFERROR(SEARCH("\",H6605),0)</f>
        <v>0</v>
      </c>
      <c r="O6605" s="0" t="n">
        <f aca="false">SEARCH("-",H6605,16)</f>
        <v>17</v>
      </c>
      <c r="P6605" s="0" t="n">
        <f aca="false">SEARCH("-",H6605,O6605+1)</f>
        <v>35</v>
      </c>
      <c r="Q6605" s="0" t="e">
        <f aca="false">SEARCH("-",H6605,P6605+1)</f>
        <v>#VALUE!</v>
      </c>
      <c r="R6605" s="0" t="e">
        <f aca="false">TRIM(MID(H6605,Q6605+7,LEN(H6605)-Q6605-10))</f>
        <v>#VALUE!</v>
      </c>
    </row>
    <row r="6606" customFormat="false" ht="13.8" hidden="false" customHeight="false" outlineLevel="0" collapsed="false">
      <c r="A6606" s="0" t="s">
        <v>12</v>
      </c>
      <c r="B6606" s="3" t="s">
        <v>18228</v>
      </c>
      <c r="C6606" s="0" t="s">
        <v>8906</v>
      </c>
      <c r="D6606" s="0" t="s">
        <v>18229</v>
      </c>
      <c r="E6606" s="0" t="s">
        <v>16</v>
      </c>
      <c r="F6606" s="0" t="n">
        <v>1</v>
      </c>
      <c r="G6606" s="0" t="s">
        <v>18230</v>
      </c>
      <c r="H6606" s="0" t="s">
        <v>18231</v>
      </c>
      <c r="I6606" s="0" t="n">
        <f aca="false">IFERROR(SEARCH("\",H6606),0)</f>
        <v>0</v>
      </c>
      <c r="O6606" s="0" t="n">
        <f aca="false">SEARCH("-",H6606,16)</f>
        <v>26</v>
      </c>
      <c r="P6606" s="0" t="n">
        <f aca="false">SEARCH("-",H6606,O6606+1)</f>
        <v>31</v>
      </c>
      <c r="Q6606" s="0" t="e">
        <f aca="false">SEARCH("-",H6606,P6606+1)</f>
        <v>#VALUE!</v>
      </c>
      <c r="R6606" s="0" t="e">
        <f aca="false">TRIM(MID(H6606,Q6606+7,LEN(H6606)-Q6606-10))</f>
        <v>#VALUE!</v>
      </c>
    </row>
    <row r="6607" customFormat="false" ht="13.8" hidden="false" customHeight="false" outlineLevel="0" collapsed="false">
      <c r="A6607" s="0" t="s">
        <v>12</v>
      </c>
      <c r="B6607" s="3" t="s">
        <v>18228</v>
      </c>
      <c r="C6607" s="0" t="s">
        <v>8906</v>
      </c>
      <c r="D6607" s="0" t="s">
        <v>18229</v>
      </c>
      <c r="E6607" s="0" t="s">
        <v>16</v>
      </c>
      <c r="F6607" s="0" t="n">
        <v>1</v>
      </c>
      <c r="G6607" s="0" t="s">
        <v>18232</v>
      </c>
      <c r="H6607" s="0" t="s">
        <v>18231</v>
      </c>
      <c r="I6607" s="0" t="n">
        <f aca="false">IFERROR(SEARCH("\",H6607),0)</f>
        <v>0</v>
      </c>
      <c r="O6607" s="0" t="n">
        <f aca="false">SEARCH("-",H6607,16)</f>
        <v>26</v>
      </c>
      <c r="P6607" s="0" t="n">
        <f aca="false">SEARCH("-",H6607,O6607+1)</f>
        <v>31</v>
      </c>
      <c r="Q6607" s="0" t="e">
        <f aca="false">SEARCH("-",H6607,P6607+1)</f>
        <v>#VALUE!</v>
      </c>
      <c r="R6607" s="0" t="e">
        <f aca="false">TRIM(MID(H6607,Q6607+7,LEN(H6607)-Q6607-10))</f>
        <v>#VALUE!</v>
      </c>
    </row>
    <row r="6608" customFormat="false" ht="13.8" hidden="false" customHeight="false" outlineLevel="0" collapsed="false">
      <c r="A6608" s="0" t="s">
        <v>12</v>
      </c>
      <c r="B6608" s="3" t="s">
        <v>18233</v>
      </c>
      <c r="C6608" s="0" t="s">
        <v>8906</v>
      </c>
      <c r="D6608" s="0" t="s">
        <v>18229</v>
      </c>
      <c r="E6608" s="0" t="s">
        <v>16</v>
      </c>
      <c r="F6608" s="0" t="n">
        <v>2</v>
      </c>
      <c r="G6608" s="0" t="s">
        <v>18234</v>
      </c>
      <c r="H6608" s="0" t="s">
        <v>13865</v>
      </c>
      <c r="I6608" s="0" t="n">
        <f aca="false">IFERROR(SEARCH("\",H6608),0)</f>
        <v>0</v>
      </c>
      <c r="O6608" s="0" t="n">
        <f aca="false">SEARCH("-",H6608,16)</f>
        <v>26</v>
      </c>
      <c r="P6608" s="0" t="n">
        <f aca="false">SEARCH("-",H6608,O6608+1)</f>
        <v>31</v>
      </c>
      <c r="Q6608" s="0" t="e">
        <f aca="false">SEARCH("-",H6608,P6608+1)</f>
        <v>#VALUE!</v>
      </c>
      <c r="R6608" s="0" t="e">
        <f aca="false">TRIM(MID(H6608,Q6608+7,LEN(H6608)-Q6608-10))</f>
        <v>#VALUE!</v>
      </c>
    </row>
    <row r="6609" customFormat="false" ht="13.8" hidden="false" customHeight="false" outlineLevel="0" collapsed="false">
      <c r="A6609" s="0" t="s">
        <v>12</v>
      </c>
      <c r="B6609" s="3" t="s">
        <v>18235</v>
      </c>
      <c r="C6609" s="0" t="s">
        <v>8906</v>
      </c>
      <c r="D6609" s="0" t="s">
        <v>18229</v>
      </c>
      <c r="E6609" s="0" t="s">
        <v>16</v>
      </c>
      <c r="F6609" s="0" t="n">
        <v>3</v>
      </c>
      <c r="G6609" s="0" t="s">
        <v>18236</v>
      </c>
      <c r="H6609" s="0" t="s">
        <v>18237</v>
      </c>
      <c r="I6609" s="0" t="n">
        <f aca="false">IFERROR(SEARCH("\",H6609),0)</f>
        <v>0</v>
      </c>
      <c r="O6609" s="0" t="n">
        <f aca="false">SEARCH("-",H6609,16)</f>
        <v>26</v>
      </c>
      <c r="P6609" s="0" t="n">
        <f aca="false">SEARCH("-",H6609,O6609+1)</f>
        <v>31</v>
      </c>
      <c r="Q6609" s="0" t="e">
        <f aca="false">SEARCH("-",H6609,P6609+1)</f>
        <v>#VALUE!</v>
      </c>
      <c r="R6609" s="0" t="e">
        <f aca="false">TRIM(MID(H6609,Q6609+2,LEN(H6609)-Q6609-5))</f>
        <v>#VALUE!</v>
      </c>
    </row>
    <row r="6610" customFormat="false" ht="13.8" hidden="false" customHeight="false" outlineLevel="0" collapsed="false">
      <c r="A6610" s="0" t="s">
        <v>12</v>
      </c>
      <c r="B6610" s="3" t="s">
        <v>18235</v>
      </c>
      <c r="C6610" s="0" t="s">
        <v>8906</v>
      </c>
      <c r="D6610" s="0" t="s">
        <v>18229</v>
      </c>
      <c r="E6610" s="0" t="s">
        <v>16</v>
      </c>
      <c r="F6610" s="0" t="n">
        <v>3</v>
      </c>
      <c r="G6610" s="0" t="s">
        <v>18238</v>
      </c>
      <c r="H6610" s="0" t="s">
        <v>18237</v>
      </c>
      <c r="I6610" s="0" t="n">
        <f aca="false">IFERROR(SEARCH("\",H6610),0)</f>
        <v>0</v>
      </c>
      <c r="O6610" s="0" t="n">
        <f aca="false">SEARCH("-",H6610,16)</f>
        <v>26</v>
      </c>
      <c r="P6610" s="0" t="n">
        <f aca="false">SEARCH("-",H6610,O6610+1)</f>
        <v>31</v>
      </c>
      <c r="Q6610" s="0" t="e">
        <f aca="false">SEARCH("-",H6610,P6610+1)</f>
        <v>#VALUE!</v>
      </c>
      <c r="R6610" s="0" t="e">
        <f aca="false">TRIM(MID(H6610,Q6610+2,LEN(H6610)-Q6610-5))</f>
        <v>#VALUE!</v>
      </c>
    </row>
    <row r="6611" customFormat="false" ht="13.8" hidden="false" customHeight="false" outlineLevel="0" collapsed="false">
      <c r="A6611" s="0" t="s">
        <v>12</v>
      </c>
      <c r="B6611" s="3" t="s">
        <v>18239</v>
      </c>
      <c r="C6611" s="0" t="s">
        <v>8906</v>
      </c>
      <c r="D6611" s="0" t="s">
        <v>18229</v>
      </c>
      <c r="E6611" s="0" t="s">
        <v>16</v>
      </c>
      <c r="F6611" s="0" t="n">
        <v>4</v>
      </c>
      <c r="G6611" s="0" t="s">
        <v>18240</v>
      </c>
      <c r="H6611" s="0" t="s">
        <v>18241</v>
      </c>
      <c r="I6611" s="0" t="n">
        <f aca="false">IFERROR(SEARCH("\",H6611),0)</f>
        <v>0</v>
      </c>
      <c r="O6611" s="0" t="n">
        <f aca="false">SEARCH("-",H6611,16)</f>
        <v>26</v>
      </c>
      <c r="P6611" s="0" t="n">
        <f aca="false">SEARCH("-",H6611,O6611+1)</f>
        <v>31</v>
      </c>
      <c r="Q6611" s="0" t="e">
        <f aca="false">SEARCH("-",H6611,P6611+1)</f>
        <v>#VALUE!</v>
      </c>
      <c r="R6611" s="0" t="e">
        <f aca="false">TRIM(MID(H6611,Q6611+2,LEN(H6611)-Q6611-5))</f>
        <v>#VALUE!</v>
      </c>
    </row>
    <row r="6612" customFormat="false" ht="13.8" hidden="false" customHeight="false" outlineLevel="0" collapsed="false">
      <c r="A6612" s="0" t="s">
        <v>12</v>
      </c>
      <c r="B6612" s="3" t="s">
        <v>18239</v>
      </c>
      <c r="C6612" s="0" t="s">
        <v>8906</v>
      </c>
      <c r="D6612" s="0" t="s">
        <v>18229</v>
      </c>
      <c r="E6612" s="0" t="s">
        <v>16</v>
      </c>
      <c r="F6612" s="0" t="n">
        <v>4</v>
      </c>
      <c r="G6612" s="0" t="s">
        <v>18242</v>
      </c>
      <c r="H6612" s="0" t="s">
        <v>18241</v>
      </c>
      <c r="I6612" s="0" t="n">
        <f aca="false">IFERROR(SEARCH("\",H6612),0)</f>
        <v>0</v>
      </c>
      <c r="O6612" s="0" t="n">
        <f aca="false">SEARCH("-",H6612,16)</f>
        <v>26</v>
      </c>
      <c r="P6612" s="0" t="n">
        <f aca="false">SEARCH("-",H6612,O6612+1)</f>
        <v>31</v>
      </c>
      <c r="Q6612" s="0" t="e">
        <f aca="false">SEARCH("-",H6612,P6612+1)</f>
        <v>#VALUE!</v>
      </c>
      <c r="R6612" s="0" t="e">
        <f aca="false">TRIM(MID(H6612,Q6612+2,LEN(H6612)-Q6612-5))</f>
        <v>#VALUE!</v>
      </c>
    </row>
    <row r="6613" customFormat="false" ht="13.8" hidden="false" customHeight="false" outlineLevel="0" collapsed="false">
      <c r="A6613" s="0" t="s">
        <v>12</v>
      </c>
      <c r="B6613" s="3" t="s">
        <v>18243</v>
      </c>
      <c r="C6613" s="0" t="s">
        <v>8906</v>
      </c>
      <c r="D6613" s="0" t="s">
        <v>18229</v>
      </c>
      <c r="E6613" s="0" t="s">
        <v>16</v>
      </c>
      <c r="F6613" s="0" t="n">
        <v>5</v>
      </c>
      <c r="G6613" s="0" t="s">
        <v>18244</v>
      </c>
      <c r="H6613" s="0" t="s">
        <v>18245</v>
      </c>
      <c r="I6613" s="0" t="n">
        <f aca="false">IFERROR(SEARCH("\",H6613),0)</f>
        <v>0</v>
      </c>
      <c r="O6613" s="0" t="n">
        <f aca="false">SEARCH("-",H6613,16)</f>
        <v>26</v>
      </c>
      <c r="P6613" s="0" t="n">
        <f aca="false">SEARCH("-",H6613,O6613+1)</f>
        <v>31</v>
      </c>
      <c r="Q6613" s="0" t="e">
        <f aca="false">SEARCH("-",H6613,P6613+1)</f>
        <v>#VALUE!</v>
      </c>
      <c r="R6613" s="0" t="e">
        <f aca="false">TRIM(MID(H6613,Q6613+2,LEN(H6613)-Q6613-5))</f>
        <v>#VALUE!</v>
      </c>
    </row>
    <row r="6614" customFormat="false" ht="13.8" hidden="false" customHeight="false" outlineLevel="0" collapsed="false">
      <c r="A6614" s="0" t="s">
        <v>12</v>
      </c>
      <c r="B6614" s="3" t="s">
        <v>18243</v>
      </c>
      <c r="C6614" s="0" t="s">
        <v>8906</v>
      </c>
      <c r="D6614" s="0" t="s">
        <v>18229</v>
      </c>
      <c r="E6614" s="0" t="s">
        <v>16</v>
      </c>
      <c r="F6614" s="0" t="n">
        <v>5</v>
      </c>
      <c r="G6614" s="0" t="s">
        <v>18246</v>
      </c>
      <c r="H6614" s="0" t="s">
        <v>18245</v>
      </c>
      <c r="I6614" s="0" t="n">
        <f aca="false">IFERROR(SEARCH("\",H6614),0)</f>
        <v>0</v>
      </c>
      <c r="O6614" s="0" t="n">
        <f aca="false">SEARCH("-",H6614,16)</f>
        <v>26</v>
      </c>
      <c r="P6614" s="0" t="n">
        <f aca="false">SEARCH("-",H6614,O6614+1)</f>
        <v>31</v>
      </c>
      <c r="Q6614" s="0" t="e">
        <f aca="false">SEARCH("-",H6614,P6614+1)</f>
        <v>#VALUE!</v>
      </c>
      <c r="R6614" s="0" t="e">
        <f aca="false">TRIM(MID(H6614,Q6614+2,LEN(H6614)-Q6614-5))</f>
        <v>#VALUE!</v>
      </c>
    </row>
    <row r="6615" customFormat="false" ht="13.8" hidden="false" customHeight="false" outlineLevel="0" collapsed="false">
      <c r="A6615" s="0" t="s">
        <v>12</v>
      </c>
      <c r="B6615" s="3" t="s">
        <v>18229</v>
      </c>
      <c r="C6615" s="0" t="s">
        <v>8906</v>
      </c>
      <c r="D6615" s="0" t="s">
        <v>18229</v>
      </c>
      <c r="E6615" s="0" t="s">
        <v>16</v>
      </c>
      <c r="F6615" s="0" t="n">
        <v>6</v>
      </c>
      <c r="G6615" s="0" t="s">
        <v>18247</v>
      </c>
      <c r="H6615" s="0" t="s">
        <v>18248</v>
      </c>
      <c r="I6615" s="0" t="n">
        <f aca="false">IFERROR(SEARCH("\",H6615),0)</f>
        <v>0</v>
      </c>
      <c r="O6615" s="0" t="n">
        <f aca="false">SEARCH("-",H6615,16)</f>
        <v>26</v>
      </c>
      <c r="P6615" s="0" t="n">
        <f aca="false">SEARCH("-",H6615,O6615+1)</f>
        <v>31</v>
      </c>
      <c r="Q6615" s="0" t="e">
        <f aca="false">SEARCH("-",H6615,P6615+1)</f>
        <v>#VALUE!</v>
      </c>
      <c r="R6615" s="0" t="e">
        <f aca="false">TRIM(MID(H6615,Q6615+2,LEN(H6615)-Q6615-5))</f>
        <v>#VALUE!</v>
      </c>
    </row>
    <row r="6616" customFormat="false" ht="13.8" hidden="false" customHeight="false" outlineLevel="0" collapsed="false">
      <c r="A6616" s="0" t="s">
        <v>12</v>
      </c>
      <c r="B6616" s="3" t="s">
        <v>18229</v>
      </c>
      <c r="C6616" s="0" t="s">
        <v>8906</v>
      </c>
      <c r="D6616" s="0" t="s">
        <v>18229</v>
      </c>
      <c r="E6616" s="0" t="s">
        <v>16</v>
      </c>
      <c r="F6616" s="0" t="n">
        <v>6</v>
      </c>
      <c r="G6616" s="0" t="s">
        <v>18249</v>
      </c>
      <c r="H6616" s="0" t="s">
        <v>18248</v>
      </c>
      <c r="I6616" s="0" t="n">
        <f aca="false">IFERROR(SEARCH("\",H6616),0)</f>
        <v>0</v>
      </c>
      <c r="O6616" s="0" t="n">
        <f aca="false">SEARCH("-",H6616,16)</f>
        <v>26</v>
      </c>
      <c r="P6616" s="0" t="n">
        <f aca="false">SEARCH("-",H6616,O6616+1)</f>
        <v>31</v>
      </c>
      <c r="Q6616" s="0" t="e">
        <f aca="false">SEARCH("-",H6616,P6616+1)</f>
        <v>#VALUE!</v>
      </c>
      <c r="R6616" s="0" t="e">
        <f aca="false">TRIM(MID(H6616,Q6616+2,LEN(H6616)-Q6616-5))</f>
        <v>#VALUE!</v>
      </c>
    </row>
    <row r="6617" customFormat="false" ht="13.8" hidden="false" customHeight="false" outlineLevel="0" collapsed="false">
      <c r="A6617" s="0" t="s">
        <v>12</v>
      </c>
      <c r="B6617" s="3" t="s">
        <v>18250</v>
      </c>
      <c r="C6617" s="0" t="s">
        <v>8906</v>
      </c>
      <c r="D6617" s="0" t="s">
        <v>18229</v>
      </c>
      <c r="E6617" s="0" t="s">
        <v>16</v>
      </c>
      <c r="F6617" s="0" t="n">
        <v>7</v>
      </c>
      <c r="G6617" s="0" t="s">
        <v>18251</v>
      </c>
      <c r="H6617" s="0" t="s">
        <v>18252</v>
      </c>
      <c r="I6617" s="0" t="n">
        <f aca="false">IFERROR(SEARCH("\",H6617),0)</f>
        <v>0</v>
      </c>
      <c r="O6617" s="0" t="n">
        <f aca="false">SEARCH("-",H6617,16)</f>
        <v>26</v>
      </c>
      <c r="P6617" s="0" t="n">
        <f aca="false">SEARCH("-",H6617,O6617+1)</f>
        <v>31</v>
      </c>
      <c r="Q6617" s="0" t="e">
        <f aca="false">SEARCH("-",H6617,P6617+1)</f>
        <v>#VALUE!</v>
      </c>
      <c r="R6617" s="0" t="e">
        <f aca="false">TRIM(MID(H6617,Q6617+2,LEN(H6617)-Q6617-5))</f>
        <v>#VALUE!</v>
      </c>
    </row>
    <row r="6618" customFormat="false" ht="13.8" hidden="false" customHeight="false" outlineLevel="0" collapsed="false">
      <c r="A6618" s="0" t="s">
        <v>12</v>
      </c>
      <c r="B6618" s="3" t="s">
        <v>18250</v>
      </c>
      <c r="C6618" s="0" t="s">
        <v>8906</v>
      </c>
      <c r="D6618" s="0" t="s">
        <v>18229</v>
      </c>
      <c r="E6618" s="0" t="s">
        <v>16</v>
      </c>
      <c r="F6618" s="0" t="n">
        <v>7</v>
      </c>
      <c r="G6618" s="0" t="s">
        <v>18253</v>
      </c>
      <c r="H6618" s="0" t="s">
        <v>18252</v>
      </c>
      <c r="I6618" s="0" t="n">
        <f aca="false">IFERROR(SEARCH("\",H6618),0)</f>
        <v>0</v>
      </c>
      <c r="O6618" s="0" t="n">
        <f aca="false">SEARCH("-",H6618,16)</f>
        <v>26</v>
      </c>
      <c r="P6618" s="0" t="n">
        <f aca="false">SEARCH("-",H6618,O6618+1)</f>
        <v>31</v>
      </c>
      <c r="Q6618" s="0" t="e">
        <f aca="false">SEARCH("-",H6618,P6618+1)</f>
        <v>#VALUE!</v>
      </c>
      <c r="R6618" s="0" t="e">
        <f aca="false">TRIM(MID(H6618,Q6618+2,LEN(H6618)-Q6618-5))</f>
        <v>#VALUE!</v>
      </c>
    </row>
    <row r="6619" customFormat="false" ht="13.8" hidden="false" customHeight="false" outlineLevel="0" collapsed="false">
      <c r="A6619" s="0" t="s">
        <v>12</v>
      </c>
      <c r="B6619" s="3" t="s">
        <v>18254</v>
      </c>
      <c r="C6619" s="0" t="s">
        <v>8906</v>
      </c>
      <c r="D6619" s="0" t="s">
        <v>18229</v>
      </c>
      <c r="E6619" s="0" t="s">
        <v>16</v>
      </c>
      <c r="F6619" s="0" t="n">
        <v>8</v>
      </c>
      <c r="G6619" s="0" t="s">
        <v>18255</v>
      </c>
      <c r="H6619" s="0" t="s">
        <v>18256</v>
      </c>
      <c r="I6619" s="0" t="n">
        <f aca="false">IFERROR(SEARCH("\",H6619),0)</f>
        <v>0</v>
      </c>
      <c r="O6619" s="0" t="n">
        <f aca="false">SEARCH("-",H6619,16)</f>
        <v>26</v>
      </c>
      <c r="P6619" s="0" t="n">
        <f aca="false">SEARCH("-",H6619,O6619+1)</f>
        <v>31</v>
      </c>
      <c r="Q6619" s="0" t="e">
        <f aca="false">SEARCH("-",H6619,P6619+1)</f>
        <v>#VALUE!</v>
      </c>
      <c r="R6619" s="0" t="e">
        <f aca="false">TRIM(MID(H6619,Q6619+2,LEN(H6619)-Q6619-5))</f>
        <v>#VALUE!</v>
      </c>
    </row>
    <row r="6620" customFormat="false" ht="13.8" hidden="false" customHeight="false" outlineLevel="0" collapsed="false">
      <c r="A6620" s="0" t="s">
        <v>12</v>
      </c>
      <c r="B6620" s="3" t="s">
        <v>18254</v>
      </c>
      <c r="C6620" s="0" t="s">
        <v>8906</v>
      </c>
      <c r="D6620" s="0" t="s">
        <v>18229</v>
      </c>
      <c r="E6620" s="0" t="s">
        <v>16</v>
      </c>
      <c r="F6620" s="0" t="n">
        <v>8</v>
      </c>
      <c r="G6620" s="0" t="s">
        <v>18257</v>
      </c>
      <c r="H6620" s="0" t="s">
        <v>18256</v>
      </c>
      <c r="I6620" s="0" t="n">
        <f aca="false">IFERROR(SEARCH("\",H6620),0)</f>
        <v>0</v>
      </c>
      <c r="O6620" s="0" t="n">
        <f aca="false">SEARCH("-",H6620,16)</f>
        <v>26</v>
      </c>
      <c r="P6620" s="0" t="n">
        <f aca="false">SEARCH("-",H6620,O6620+1)</f>
        <v>31</v>
      </c>
      <c r="Q6620" s="0" t="e">
        <f aca="false">SEARCH("-",H6620,P6620+1)</f>
        <v>#VALUE!</v>
      </c>
      <c r="R6620" s="0" t="e">
        <f aca="false">TRIM(MID(H6620,Q6620+2,LEN(H6620)-Q6620-5))</f>
        <v>#VALUE!</v>
      </c>
    </row>
    <row r="6621" customFormat="false" ht="13.8" hidden="false" customHeight="false" outlineLevel="0" collapsed="false">
      <c r="A6621" s="0" t="s">
        <v>12</v>
      </c>
      <c r="B6621" s="3" t="s">
        <v>18258</v>
      </c>
      <c r="C6621" s="0" t="s">
        <v>8906</v>
      </c>
      <c r="D6621" s="0" t="s">
        <v>18229</v>
      </c>
      <c r="E6621" s="0" t="s">
        <v>16</v>
      </c>
      <c r="F6621" s="0" t="n">
        <v>9</v>
      </c>
      <c r="G6621" s="0" t="s">
        <v>18259</v>
      </c>
      <c r="H6621" s="0" t="s">
        <v>18260</v>
      </c>
      <c r="I6621" s="0" t="n">
        <f aca="false">IFERROR(SEARCH("\",H6621),0)</f>
        <v>0</v>
      </c>
      <c r="O6621" s="0" t="n">
        <f aca="false">SEARCH("-",H6621,16)</f>
        <v>26</v>
      </c>
      <c r="P6621" s="0" t="n">
        <f aca="false">SEARCH("-",H6621,O6621+1)</f>
        <v>31</v>
      </c>
      <c r="Q6621" s="0" t="e">
        <f aca="false">SEARCH("-",H6621,P6621+1)</f>
        <v>#VALUE!</v>
      </c>
      <c r="R6621" s="0" t="e">
        <f aca="false">TRIM(MID(H6621,Q6621+2,LEN(H6621)-Q6621-5))</f>
        <v>#VALUE!</v>
      </c>
    </row>
    <row r="6622" customFormat="false" ht="13.8" hidden="false" customHeight="false" outlineLevel="0" collapsed="false">
      <c r="A6622" s="0" t="s">
        <v>12</v>
      </c>
      <c r="B6622" s="3" t="s">
        <v>18258</v>
      </c>
      <c r="C6622" s="0" t="s">
        <v>8906</v>
      </c>
      <c r="D6622" s="0" t="s">
        <v>18229</v>
      </c>
      <c r="E6622" s="0" t="s">
        <v>16</v>
      </c>
      <c r="F6622" s="0" t="n">
        <v>9</v>
      </c>
      <c r="G6622" s="0" t="s">
        <v>18261</v>
      </c>
      <c r="H6622" s="0" t="s">
        <v>18260</v>
      </c>
      <c r="I6622" s="0" t="n">
        <f aca="false">IFERROR(SEARCH("\",H6622),0)</f>
        <v>0</v>
      </c>
      <c r="O6622" s="0" t="n">
        <f aca="false">SEARCH("-",H6622,16)</f>
        <v>26</v>
      </c>
      <c r="P6622" s="0" t="n">
        <f aca="false">SEARCH("-",H6622,O6622+1)</f>
        <v>31</v>
      </c>
      <c r="Q6622" s="0" t="e">
        <f aca="false">SEARCH("-",H6622,P6622+1)</f>
        <v>#VALUE!</v>
      </c>
      <c r="R6622" s="0" t="e">
        <f aca="false">TRIM(MID(H6622,Q6622+2,LEN(H6622)-Q6622-5))</f>
        <v>#VALUE!</v>
      </c>
    </row>
    <row r="6623" customFormat="false" ht="13.8" hidden="false" customHeight="false" outlineLevel="0" collapsed="false">
      <c r="A6623" s="0" t="s">
        <v>12</v>
      </c>
      <c r="B6623" s="3" t="s">
        <v>18262</v>
      </c>
      <c r="C6623" s="0" t="s">
        <v>8906</v>
      </c>
      <c r="D6623" s="0" t="s">
        <v>18229</v>
      </c>
      <c r="E6623" s="0" t="s">
        <v>16</v>
      </c>
      <c r="F6623" s="0" t="n">
        <v>10</v>
      </c>
      <c r="G6623" s="0" t="s">
        <v>18263</v>
      </c>
      <c r="H6623" s="0" t="s">
        <v>18264</v>
      </c>
      <c r="I6623" s="0" t="n">
        <f aca="false">IFERROR(SEARCH("\",H6623),0)</f>
        <v>0</v>
      </c>
      <c r="O6623" s="0" t="n">
        <f aca="false">SEARCH("-",H6623,16)</f>
        <v>26</v>
      </c>
      <c r="P6623" s="0" t="n">
        <f aca="false">SEARCH("-",H6623,O6623+1)</f>
        <v>31</v>
      </c>
      <c r="Q6623" s="0" t="e">
        <f aca="false">SEARCH("-",H6623,P6623+1)</f>
        <v>#VALUE!</v>
      </c>
      <c r="R6623" s="0" t="e">
        <f aca="false">TRIM(MID(H6623,Q6623+2,LEN(H6623)-Q6623-5))</f>
        <v>#VALUE!</v>
      </c>
      <c r="S6623" s="0" t="e">
        <f aca="false">INT(MID(H6623,P6623+2,2))</f>
        <v>#VALUE!</v>
      </c>
    </row>
    <row r="6624" customFormat="false" ht="13.8" hidden="false" customHeight="false" outlineLevel="0" collapsed="false">
      <c r="A6624" s="0" t="s">
        <v>12</v>
      </c>
      <c r="B6624" s="3" t="s">
        <v>18262</v>
      </c>
      <c r="C6624" s="0" t="s">
        <v>8906</v>
      </c>
      <c r="D6624" s="0" t="s">
        <v>18229</v>
      </c>
      <c r="E6624" s="0" t="s">
        <v>16</v>
      </c>
      <c r="F6624" s="0" t="n">
        <v>10</v>
      </c>
      <c r="G6624" s="0" t="s">
        <v>18265</v>
      </c>
      <c r="H6624" s="0" t="s">
        <v>18264</v>
      </c>
      <c r="I6624" s="0" t="n">
        <f aca="false">IFERROR(SEARCH("\",H6624),0)</f>
        <v>0</v>
      </c>
      <c r="O6624" s="0" t="n">
        <f aca="false">SEARCH("-",H6624,16)</f>
        <v>26</v>
      </c>
      <c r="P6624" s="0" t="n">
        <f aca="false">SEARCH("-",H6624,O6624+1)</f>
        <v>31</v>
      </c>
      <c r="Q6624" s="0" t="e">
        <f aca="false">SEARCH("-",H6624,P6624+1)</f>
        <v>#VALUE!</v>
      </c>
      <c r="R6624" s="0" t="e">
        <f aca="false">TRIM(MID(H6624,Q6624+2,LEN(H6624)-Q6624-5))</f>
        <v>#VALUE!</v>
      </c>
      <c r="S6624" s="0" t="e">
        <f aca="false">INT(MID(H6624,P6624+2,2))</f>
        <v>#VALUE!</v>
      </c>
    </row>
    <row r="6625" customFormat="false" ht="13.8" hidden="false" customHeight="false" outlineLevel="0" collapsed="false">
      <c r="A6625" s="0" t="s">
        <v>12</v>
      </c>
      <c r="B6625" s="3" t="s">
        <v>18266</v>
      </c>
      <c r="C6625" s="0" t="s">
        <v>3309</v>
      </c>
      <c r="D6625" s="0" t="s">
        <v>18267</v>
      </c>
      <c r="E6625" s="0" t="s">
        <v>1905</v>
      </c>
      <c r="F6625" s="0" t="n">
        <v>20</v>
      </c>
      <c r="G6625" s="0" t="s">
        <v>18268</v>
      </c>
      <c r="H6625" s="0" t="s">
        <v>18269</v>
      </c>
      <c r="I6625" s="0" t="n">
        <f aca="false">IFERROR(SEARCH("\",H6625),0)</f>
        <v>0</v>
      </c>
      <c r="O6625" s="0" t="e">
        <f aca="false">SEARCH("-",H6625,16)</f>
        <v>#VALUE!</v>
      </c>
      <c r="P6625" s="0" t="e">
        <f aca="false">SEARCH("-",H6625,O6625+1)</f>
        <v>#VALUE!</v>
      </c>
      <c r="Q6625" s="0" t="e">
        <f aca="false">SEARCH("-",H6625,P6625+1)</f>
        <v>#VALUE!</v>
      </c>
      <c r="R6625" s="0" t="e">
        <f aca="false">TRIM(MID(H6625,Q6625+2,LEN(H6625)-Q6625-5))</f>
        <v>#VALUE!</v>
      </c>
      <c r="S6625" s="0" t="e">
        <f aca="false">INT(MID(H6625,P6625+2,2))</f>
        <v>#VALUE!</v>
      </c>
    </row>
    <row r="6626" customFormat="false" ht="13.8" hidden="false" customHeight="false" outlineLevel="0" collapsed="false">
      <c r="A6626" s="0" t="s">
        <v>12</v>
      </c>
      <c r="B6626" s="3" t="s">
        <v>18266</v>
      </c>
      <c r="C6626" s="0" t="s">
        <v>3309</v>
      </c>
      <c r="D6626" s="0" t="s">
        <v>18267</v>
      </c>
      <c r="E6626" s="0" t="s">
        <v>1905</v>
      </c>
      <c r="F6626" s="0" t="n">
        <v>20</v>
      </c>
      <c r="G6626" s="0" t="s">
        <v>18270</v>
      </c>
      <c r="H6626" s="0" t="s">
        <v>18269</v>
      </c>
      <c r="I6626" s="0" t="n">
        <f aca="false">IFERROR(SEARCH("\",H6626),0)</f>
        <v>0</v>
      </c>
      <c r="O6626" s="0" t="e">
        <f aca="false">SEARCH("-",H6626,16)</f>
        <v>#VALUE!</v>
      </c>
      <c r="P6626" s="0" t="e">
        <f aca="false">SEARCH("-",H6626,O6626+1)</f>
        <v>#VALUE!</v>
      </c>
      <c r="Q6626" s="0" t="e">
        <f aca="false">SEARCH("-",H6626,P6626+1)</f>
        <v>#VALUE!</v>
      </c>
      <c r="R6626" s="0" t="e">
        <f aca="false">TRIM(MID(H6626,Q6626+2,LEN(H6626)-Q6626-5))</f>
        <v>#VALUE!</v>
      </c>
      <c r="S6626" s="0" t="e">
        <f aca="false">INT(MID(H6626,P6626+2,2))</f>
        <v>#VALUE!</v>
      </c>
    </row>
    <row r="6627" customFormat="false" ht="13.8" hidden="false" customHeight="false" outlineLevel="0" collapsed="false">
      <c r="A6627" s="0" t="s">
        <v>12</v>
      </c>
      <c r="B6627" s="3" t="s">
        <v>16380</v>
      </c>
      <c r="C6627" s="0" t="s">
        <v>2168</v>
      </c>
      <c r="D6627" s="0" t="s">
        <v>18271</v>
      </c>
      <c r="E6627" s="0" t="s">
        <v>1905</v>
      </c>
      <c r="F6627" s="0" t="n">
        <v>4</v>
      </c>
      <c r="G6627" s="0" t="s">
        <v>18272</v>
      </c>
      <c r="H6627" s="0" t="s">
        <v>18273</v>
      </c>
      <c r="I6627" s="0" t="n">
        <f aca="false">IFERROR(SEARCH("\",H6627),0)</f>
        <v>0</v>
      </c>
      <c r="O6627" s="0" t="e">
        <f aca="false">SEARCH("-",H6627,16)</f>
        <v>#VALUE!</v>
      </c>
      <c r="P6627" s="0" t="e">
        <f aca="false">SEARCH("-",H6627,O6627+1)</f>
        <v>#VALUE!</v>
      </c>
      <c r="Q6627" s="0" t="e">
        <f aca="false">SEARCH("-",H6627,P6627+1)</f>
        <v>#VALUE!</v>
      </c>
      <c r="R6627" s="0" t="e">
        <f aca="false">TRIM(MID(H6627,Q6627+2,LEN(H6627)-Q6627-5))</f>
        <v>#VALUE!</v>
      </c>
      <c r="S6627" s="0" t="e">
        <f aca="false">INT(MID(H6627,P6627+2,2))</f>
        <v>#VALUE!</v>
      </c>
    </row>
    <row r="6628" customFormat="false" ht="13.8" hidden="false" customHeight="false" outlineLevel="0" collapsed="false">
      <c r="A6628" s="0" t="s">
        <v>12</v>
      </c>
      <c r="B6628" s="3" t="s">
        <v>16380</v>
      </c>
      <c r="C6628" s="0" t="s">
        <v>2168</v>
      </c>
      <c r="D6628" s="0" t="s">
        <v>18271</v>
      </c>
      <c r="E6628" s="0" t="s">
        <v>1905</v>
      </c>
      <c r="F6628" s="0" t="n">
        <v>4</v>
      </c>
      <c r="G6628" s="0" t="s">
        <v>18274</v>
      </c>
      <c r="H6628" s="0" t="s">
        <v>18273</v>
      </c>
      <c r="I6628" s="0" t="n">
        <f aca="false">IFERROR(SEARCH("\",H6628),0)</f>
        <v>0</v>
      </c>
      <c r="O6628" s="0" t="e">
        <f aca="false">SEARCH("-",H6628,16)</f>
        <v>#VALUE!</v>
      </c>
      <c r="P6628" s="0" t="e">
        <f aca="false">SEARCH("-",H6628,O6628+1)</f>
        <v>#VALUE!</v>
      </c>
      <c r="Q6628" s="0" t="e">
        <f aca="false">SEARCH("-",H6628,P6628+1)</f>
        <v>#VALUE!</v>
      </c>
      <c r="R6628" s="0" t="e">
        <f aca="false">TRIM(MID(H6628,Q6628+2,LEN(H6628)-Q6628-5))</f>
        <v>#VALUE!</v>
      </c>
      <c r="S6628" s="0" t="e">
        <f aca="false">INT(MID(H6628,P6628+2,2))</f>
        <v>#VALUE!</v>
      </c>
    </row>
    <row r="6629" customFormat="false" ht="13.8" hidden="false" customHeight="false" outlineLevel="0" collapsed="false">
      <c r="A6629" s="0" t="s">
        <v>12</v>
      </c>
      <c r="B6629" s="3" t="s">
        <v>18275</v>
      </c>
      <c r="C6629" s="0" t="s">
        <v>2188</v>
      </c>
      <c r="D6629" s="0" t="s">
        <v>18276</v>
      </c>
      <c r="E6629" s="0" t="s">
        <v>1905</v>
      </c>
      <c r="F6629" s="0" t="n">
        <v>2</v>
      </c>
      <c r="G6629" s="0" t="s">
        <v>18277</v>
      </c>
      <c r="H6629" s="0" t="s">
        <v>18278</v>
      </c>
      <c r="I6629" s="0" t="n">
        <f aca="false">IFERROR(SEARCH("\",H6629),0)</f>
        <v>0</v>
      </c>
      <c r="O6629" s="0" t="e">
        <f aca="false">SEARCH("-",H6629,16)</f>
        <v>#VALUE!</v>
      </c>
      <c r="P6629" s="0" t="e">
        <f aca="false">SEARCH("-",H6629,O6629+1)</f>
        <v>#VALUE!</v>
      </c>
      <c r="Q6629" s="0" t="e">
        <f aca="false">SEARCH("-",H6629,P6629+1)</f>
        <v>#VALUE!</v>
      </c>
      <c r="R6629" s="0" t="e">
        <f aca="false">TRIM(MID(H6629,Q6629+2,LEN(H6629)-Q6629-5))</f>
        <v>#VALUE!</v>
      </c>
      <c r="S6629" s="0" t="e">
        <f aca="false">INT(MID(H6629,P6629+2,2))</f>
        <v>#VALUE!</v>
      </c>
    </row>
    <row r="6630" customFormat="false" ht="13.8" hidden="false" customHeight="false" outlineLevel="0" collapsed="false">
      <c r="A6630" s="0" t="s">
        <v>12</v>
      </c>
      <c r="B6630" s="3" t="s">
        <v>18275</v>
      </c>
      <c r="C6630" s="0" t="s">
        <v>2188</v>
      </c>
      <c r="D6630" s="0" t="s">
        <v>18276</v>
      </c>
      <c r="E6630" s="0" t="s">
        <v>1905</v>
      </c>
      <c r="F6630" s="0" t="n">
        <v>2</v>
      </c>
      <c r="G6630" s="0" t="s">
        <v>18279</v>
      </c>
      <c r="H6630" s="0" t="s">
        <v>18278</v>
      </c>
      <c r="I6630" s="0" t="n">
        <f aca="false">IFERROR(SEARCH("\",H6630),0)</f>
        <v>0</v>
      </c>
      <c r="O6630" s="0" t="e">
        <f aca="false">SEARCH("-",H6630,16)</f>
        <v>#VALUE!</v>
      </c>
      <c r="P6630" s="0" t="e">
        <f aca="false">SEARCH("-",H6630,O6630+1)</f>
        <v>#VALUE!</v>
      </c>
      <c r="Q6630" s="0" t="e">
        <f aca="false">SEARCH("-",H6630,P6630+1)</f>
        <v>#VALUE!</v>
      </c>
      <c r="R6630" s="0" t="e">
        <f aca="false">TRIM(MID(H6630,Q6630+2,LEN(H6630)-Q6630-5))</f>
        <v>#VALUE!</v>
      </c>
      <c r="S6630" s="0" t="e">
        <f aca="false">INT(MID(H6630,P6630+2,2))</f>
        <v>#VALUE!</v>
      </c>
    </row>
    <row r="6631" customFormat="false" ht="13.8" hidden="false" customHeight="false" outlineLevel="0" collapsed="false">
      <c r="A6631" s="0" t="s">
        <v>12</v>
      </c>
      <c r="B6631" s="3" t="s">
        <v>18280</v>
      </c>
      <c r="C6631" s="0" t="s">
        <v>2188</v>
      </c>
      <c r="D6631" s="0" t="s">
        <v>18281</v>
      </c>
      <c r="E6631" s="0" t="s">
        <v>1905</v>
      </c>
      <c r="F6631" s="0" t="n">
        <v>15</v>
      </c>
      <c r="G6631" s="0" t="s">
        <v>18282</v>
      </c>
      <c r="H6631" s="0" t="s">
        <v>18283</v>
      </c>
      <c r="I6631" s="0" t="n">
        <f aca="false">IFERROR(SEARCH("\",H6631),0)</f>
        <v>0</v>
      </c>
      <c r="O6631" s="0" t="e">
        <f aca="false">SEARCH("-",H6631,16)</f>
        <v>#VALUE!</v>
      </c>
      <c r="P6631" s="0" t="e">
        <f aca="false">SEARCH("-",H6631,O6631+1)</f>
        <v>#VALUE!</v>
      </c>
      <c r="Q6631" s="0" t="e">
        <f aca="false">SEARCH("-",H6631,P6631+1)</f>
        <v>#VALUE!</v>
      </c>
      <c r="R6631" s="0" t="e">
        <f aca="false">TRIM(MID(H6631,Q6631+2,LEN(H6631)-Q6631-5))</f>
        <v>#VALUE!</v>
      </c>
      <c r="S6631" s="0" t="e">
        <f aca="false">INT(MID(H6631,P6631+2,2))</f>
        <v>#VALUE!</v>
      </c>
    </row>
    <row r="6632" customFormat="false" ht="13.8" hidden="false" customHeight="false" outlineLevel="0" collapsed="false">
      <c r="A6632" s="0" t="s">
        <v>12</v>
      </c>
      <c r="B6632" s="3" t="s">
        <v>18280</v>
      </c>
      <c r="C6632" s="0" t="s">
        <v>2188</v>
      </c>
      <c r="D6632" s="0" t="s">
        <v>18281</v>
      </c>
      <c r="E6632" s="0" t="s">
        <v>1905</v>
      </c>
      <c r="F6632" s="0" t="n">
        <v>15</v>
      </c>
      <c r="G6632" s="0" t="s">
        <v>18284</v>
      </c>
      <c r="H6632" s="0" t="s">
        <v>18283</v>
      </c>
      <c r="I6632" s="0" t="n">
        <f aca="false">IFERROR(SEARCH("\",H6632),0)</f>
        <v>0</v>
      </c>
      <c r="O6632" s="0" t="e">
        <f aca="false">SEARCH("-",H6632,16)</f>
        <v>#VALUE!</v>
      </c>
      <c r="P6632" s="0" t="e">
        <f aca="false">SEARCH("-",H6632,O6632+1)</f>
        <v>#VALUE!</v>
      </c>
      <c r="Q6632" s="0" t="e">
        <f aca="false">SEARCH("-",H6632,P6632+1)</f>
        <v>#VALUE!</v>
      </c>
      <c r="R6632" s="0" t="e">
        <f aca="false">TRIM(MID(H6632,Q6632+2,LEN(H6632)-Q6632-5))</f>
        <v>#VALUE!</v>
      </c>
      <c r="S6632" s="0" t="e">
        <f aca="false">INT(MID(H6632,P6632+2,2))</f>
        <v>#VALUE!</v>
      </c>
    </row>
    <row r="6633" customFormat="false" ht="13.8" hidden="false" customHeight="false" outlineLevel="0" collapsed="false">
      <c r="A6633" s="0" t="s">
        <v>12</v>
      </c>
      <c r="B6633" s="3" t="s">
        <v>18285</v>
      </c>
      <c r="C6633" s="0" t="s">
        <v>1909</v>
      </c>
      <c r="D6633" s="0" t="s">
        <v>18286</v>
      </c>
      <c r="E6633" s="0" t="s">
        <v>1905</v>
      </c>
      <c r="F6633" s="0" t="n">
        <v>7</v>
      </c>
      <c r="G6633" s="0" t="s">
        <v>18287</v>
      </c>
      <c r="H6633" s="0" t="s">
        <v>18288</v>
      </c>
      <c r="I6633" s="0" t="n">
        <f aca="false">IFERROR(SEARCH("\",H6633),0)</f>
        <v>0</v>
      </c>
      <c r="O6633" s="0" t="n">
        <f aca="false">SEARCH("-",H6633,16)</f>
        <v>22</v>
      </c>
      <c r="P6633" s="0" t="e">
        <f aca="false">SEARCH("-",H6633,O6633+1)</f>
        <v>#VALUE!</v>
      </c>
      <c r="Q6633" s="0" t="e">
        <f aca="false">SEARCH("-",H6633,P6633+1)</f>
        <v>#VALUE!</v>
      </c>
      <c r="R6633" s="0" t="e">
        <f aca="false">TRIM(MID(H6633,Q6633+2,LEN(H6633)-Q6633-5))</f>
        <v>#VALUE!</v>
      </c>
      <c r="S6633" s="0" t="e">
        <f aca="false">INT(MID(H6633,P6633+2,2))</f>
        <v>#VALUE!</v>
      </c>
    </row>
    <row r="6634" customFormat="false" ht="13.8" hidden="false" customHeight="false" outlineLevel="0" collapsed="false">
      <c r="A6634" s="0" t="s">
        <v>12</v>
      </c>
      <c r="B6634" s="3" t="s">
        <v>18285</v>
      </c>
      <c r="C6634" s="0" t="s">
        <v>1909</v>
      </c>
      <c r="D6634" s="0" t="s">
        <v>18286</v>
      </c>
      <c r="E6634" s="0" t="s">
        <v>1905</v>
      </c>
      <c r="F6634" s="0" t="n">
        <v>7</v>
      </c>
      <c r="G6634" s="0" t="s">
        <v>18289</v>
      </c>
      <c r="H6634" s="0" t="s">
        <v>18288</v>
      </c>
      <c r="I6634" s="0" t="n">
        <f aca="false">IFERROR(SEARCH("\",H6634),0)</f>
        <v>0</v>
      </c>
      <c r="O6634" s="0" t="n">
        <f aca="false">SEARCH("-",H6634,16)</f>
        <v>22</v>
      </c>
      <c r="P6634" s="0" t="e">
        <f aca="false">SEARCH("-",H6634,O6634+1)</f>
        <v>#VALUE!</v>
      </c>
      <c r="Q6634" s="0" t="e">
        <f aca="false">SEARCH("-",H6634,P6634+1)</f>
        <v>#VALUE!</v>
      </c>
      <c r="R6634" s="0" t="e">
        <f aca="false">TRIM(MID(H6634,Q6634+2,LEN(H6634)-Q6634-5))</f>
        <v>#VALUE!</v>
      </c>
      <c r="S6634" s="0" t="e">
        <f aca="false">INT(MID(H6634,P6634+2,2))</f>
        <v>#VALUE!</v>
      </c>
    </row>
    <row r="6635" customFormat="false" ht="13.8" hidden="false" customHeight="false" outlineLevel="0" collapsed="false">
      <c r="A6635" s="0" t="s">
        <v>12</v>
      </c>
      <c r="B6635" s="3" t="s">
        <v>18290</v>
      </c>
      <c r="C6635" s="0" t="s">
        <v>3309</v>
      </c>
      <c r="D6635" s="0" t="s">
        <v>18291</v>
      </c>
      <c r="E6635" s="0" t="s">
        <v>1905</v>
      </c>
      <c r="F6635" s="0" t="n">
        <v>8</v>
      </c>
      <c r="G6635" s="0" t="s">
        <v>18292</v>
      </c>
      <c r="H6635" s="0" t="s">
        <v>18293</v>
      </c>
      <c r="I6635" s="0" t="n">
        <f aca="false">IFERROR(SEARCH("\",H6635),0)</f>
        <v>0</v>
      </c>
      <c r="O6635" s="0" t="e">
        <f aca="false">SEARCH("-",H6635,16)</f>
        <v>#VALUE!</v>
      </c>
      <c r="P6635" s="0" t="e">
        <f aca="false">SEARCH("-",H6635,O6635+1)</f>
        <v>#VALUE!</v>
      </c>
      <c r="Q6635" s="0" t="e">
        <f aca="false">SEARCH("-",H6635,P6635+1)</f>
        <v>#VALUE!</v>
      </c>
      <c r="R6635" s="0" t="e">
        <f aca="false">TRIM(MID(H6635,Q6635+2,LEN(H6635)-Q6635-5))</f>
        <v>#VALUE!</v>
      </c>
      <c r="S6635" s="0" t="e">
        <f aca="false">INT(MID(H6635,P6635+2,2))</f>
        <v>#VALUE!</v>
      </c>
    </row>
    <row r="6636" customFormat="false" ht="13.8" hidden="false" customHeight="false" outlineLevel="0" collapsed="false">
      <c r="A6636" s="0" t="s">
        <v>12</v>
      </c>
      <c r="B6636" s="3" t="s">
        <v>18290</v>
      </c>
      <c r="C6636" s="0" t="s">
        <v>3309</v>
      </c>
      <c r="D6636" s="0" t="s">
        <v>18291</v>
      </c>
      <c r="E6636" s="0" t="s">
        <v>1905</v>
      </c>
      <c r="F6636" s="0" t="n">
        <v>8</v>
      </c>
      <c r="G6636" s="0" t="s">
        <v>18294</v>
      </c>
      <c r="H6636" s="0" t="s">
        <v>18293</v>
      </c>
      <c r="I6636" s="0" t="n">
        <f aca="false">IFERROR(SEARCH("\",H6636),0)</f>
        <v>0</v>
      </c>
      <c r="O6636" s="0" t="e">
        <f aca="false">SEARCH("-",H6636,16)</f>
        <v>#VALUE!</v>
      </c>
      <c r="P6636" s="0" t="e">
        <f aca="false">SEARCH("-",H6636,O6636+1)</f>
        <v>#VALUE!</v>
      </c>
      <c r="Q6636" s="0" t="e">
        <f aca="false">SEARCH("-",H6636,P6636+1)</f>
        <v>#VALUE!</v>
      </c>
      <c r="R6636" s="0" t="e">
        <f aca="false">TRIM(MID(H6636,Q6636+2,LEN(H6636)-Q6636-5))</f>
        <v>#VALUE!</v>
      </c>
      <c r="S6636" s="0" t="e">
        <f aca="false">INT(MID(H6636,P6636+2,2))</f>
        <v>#VALUE!</v>
      </c>
    </row>
    <row r="6637" customFormat="false" ht="13.8" hidden="false" customHeight="false" outlineLevel="0" collapsed="false">
      <c r="A6637" s="0" t="s">
        <v>11529</v>
      </c>
      <c r="B6637" s="3" t="s">
        <v>18295</v>
      </c>
      <c r="C6637" s="0" t="s">
        <v>4737</v>
      </c>
      <c r="D6637" s="0" t="s">
        <v>18296</v>
      </c>
      <c r="E6637" s="0" t="s">
        <v>267</v>
      </c>
      <c r="F6637" s="0" t="n">
        <v>10</v>
      </c>
      <c r="G6637" s="0" t="s">
        <v>18297</v>
      </c>
      <c r="H6637" s="0" t="s">
        <v>18298</v>
      </c>
      <c r="I6637" s="0" t="n">
        <f aca="false">IFERROR(SEARCH("\",H6637),0)</f>
        <v>0</v>
      </c>
      <c r="O6637" s="0" t="e">
        <f aca="false">SEARCH("-",H6637,16)</f>
        <v>#VALUE!</v>
      </c>
      <c r="P6637" s="0" t="e">
        <f aca="false">SEARCH("-",H6637,O6637+1)</f>
        <v>#VALUE!</v>
      </c>
      <c r="Q6637" s="0" t="e">
        <f aca="false">SEARCH("-",H6637,P6637+1)</f>
        <v>#VALUE!</v>
      </c>
      <c r="R6637" s="0" t="e">
        <f aca="false">TRIM(MID(H6637,Q6637+2,LEN(H6637)-Q6637-5))</f>
        <v>#VALUE!</v>
      </c>
      <c r="S6637" s="0" t="e">
        <f aca="false">INT(MID(H6637,P6637+2,2))</f>
        <v>#VALUE!</v>
      </c>
    </row>
    <row r="6638" customFormat="false" ht="13.8" hidden="false" customHeight="false" outlineLevel="0" collapsed="false">
      <c r="A6638" s="0" t="s">
        <v>12</v>
      </c>
      <c r="B6638" s="3" t="s">
        <v>18299</v>
      </c>
      <c r="C6638" s="0" t="s">
        <v>2055</v>
      </c>
      <c r="D6638" s="0" t="s">
        <v>15313</v>
      </c>
      <c r="E6638" s="0" t="s">
        <v>209</v>
      </c>
      <c r="F6638" s="0" t="n">
        <v>1</v>
      </c>
      <c r="G6638" s="0" t="s">
        <v>18300</v>
      </c>
      <c r="H6638" s="0" t="s">
        <v>18301</v>
      </c>
      <c r="I6638" s="0" t="n">
        <f aca="false">IFERROR(SEARCH("\",H6638),0)</f>
        <v>0</v>
      </c>
      <c r="O6638" s="0" t="n">
        <f aca="false">SEARCH("-",H6638,16)</f>
        <v>17</v>
      </c>
      <c r="P6638" s="0" t="e">
        <f aca="false">SEARCH("-",H6638,O6638+1)</f>
        <v>#VALUE!</v>
      </c>
      <c r="Q6638" s="0" t="e">
        <f aca="false">SEARCH("-",H6638,P6638+1)</f>
        <v>#VALUE!</v>
      </c>
      <c r="R6638" s="0" t="e">
        <f aca="false">TRIM(MID(H6638,Q6638+2,LEN(H6638)-Q6638-5))</f>
        <v>#VALUE!</v>
      </c>
      <c r="S6638" s="0" t="e">
        <f aca="false">INT(MID(H6638,P6638+2,2))</f>
        <v>#VALUE!</v>
      </c>
    </row>
    <row r="6639" customFormat="false" ht="13.8" hidden="false" customHeight="false" outlineLevel="0" collapsed="false">
      <c r="A6639" s="0" t="s">
        <v>12</v>
      </c>
      <c r="B6639" s="3" t="s">
        <v>18299</v>
      </c>
      <c r="C6639" s="0" t="s">
        <v>2055</v>
      </c>
      <c r="D6639" s="0" t="s">
        <v>15313</v>
      </c>
      <c r="E6639" s="0" t="s">
        <v>209</v>
      </c>
      <c r="F6639" s="0" t="n">
        <v>1</v>
      </c>
      <c r="G6639" s="0" t="s">
        <v>18302</v>
      </c>
      <c r="H6639" s="0" t="s">
        <v>18301</v>
      </c>
      <c r="I6639" s="0" t="n">
        <f aca="false">IFERROR(SEARCH("\",H6639),0)</f>
        <v>0</v>
      </c>
      <c r="O6639" s="0" t="n">
        <f aca="false">SEARCH("-",H6639,16)</f>
        <v>17</v>
      </c>
      <c r="P6639" s="0" t="e">
        <f aca="false">SEARCH("-",H6639,O6639+1)</f>
        <v>#VALUE!</v>
      </c>
      <c r="Q6639" s="0" t="e">
        <f aca="false">SEARCH("-",H6639,P6639+1)</f>
        <v>#VALUE!</v>
      </c>
      <c r="R6639" s="0" t="e">
        <f aca="false">TRIM(MID(H6639,Q6639+2,LEN(H6639)-Q6639-5))</f>
        <v>#VALUE!</v>
      </c>
      <c r="S6639" s="0" t="e">
        <f aca="false">INT(MID(H6639,P6639+2,2))</f>
        <v>#VALUE!</v>
      </c>
    </row>
    <row r="6640" customFormat="false" ht="13.8" hidden="false" customHeight="false" outlineLevel="0" collapsed="false">
      <c r="A6640" s="0" t="s">
        <v>12</v>
      </c>
      <c r="B6640" s="3" t="s">
        <v>18303</v>
      </c>
      <c r="C6640" s="0" t="s">
        <v>2055</v>
      </c>
      <c r="D6640" s="0" t="s">
        <v>18304</v>
      </c>
      <c r="E6640" s="0" t="s">
        <v>209</v>
      </c>
      <c r="F6640" s="0" t="n">
        <v>3</v>
      </c>
      <c r="G6640" s="0" t="s">
        <v>18305</v>
      </c>
      <c r="H6640" s="0" t="s">
        <v>18306</v>
      </c>
      <c r="I6640" s="0" t="n">
        <f aca="false">IFERROR(SEARCH("\",H6640),0)</f>
        <v>0</v>
      </c>
      <c r="O6640" s="0" t="n">
        <f aca="false">SEARCH("-",H6640,16)</f>
        <v>17</v>
      </c>
      <c r="P6640" s="0" t="e">
        <f aca="false">SEARCH("-",H6640,O6640+1)</f>
        <v>#VALUE!</v>
      </c>
      <c r="Q6640" s="0" t="e">
        <f aca="false">SEARCH("-",H6640,P6640+1)</f>
        <v>#VALUE!</v>
      </c>
      <c r="R6640" s="0" t="e">
        <f aca="false">TRIM(MID(H6640,Q6640+2,LEN(H6640)-Q6640-5))</f>
        <v>#VALUE!</v>
      </c>
      <c r="S6640" s="0" t="e">
        <f aca="false">INT(MID(H6640,P6640+2,2))</f>
        <v>#VALUE!</v>
      </c>
    </row>
    <row r="6641" customFormat="false" ht="13.8" hidden="false" customHeight="false" outlineLevel="0" collapsed="false">
      <c r="A6641" s="0" t="s">
        <v>12</v>
      </c>
      <c r="B6641" s="3" t="s">
        <v>18303</v>
      </c>
      <c r="C6641" s="0" t="s">
        <v>2055</v>
      </c>
      <c r="D6641" s="0" t="s">
        <v>18304</v>
      </c>
      <c r="E6641" s="0" t="s">
        <v>209</v>
      </c>
      <c r="F6641" s="0" t="n">
        <v>3</v>
      </c>
      <c r="G6641" s="0" t="s">
        <v>18307</v>
      </c>
      <c r="H6641" s="0" t="s">
        <v>18306</v>
      </c>
      <c r="I6641" s="0" t="n">
        <f aca="false">IFERROR(SEARCH("\",H6641),0)</f>
        <v>0</v>
      </c>
      <c r="O6641" s="0" t="n">
        <f aca="false">SEARCH("-",H6641,16)</f>
        <v>17</v>
      </c>
      <c r="P6641" s="0" t="e">
        <f aca="false">SEARCH("-",H6641,O6641+1)</f>
        <v>#VALUE!</v>
      </c>
      <c r="Q6641" s="0" t="e">
        <f aca="false">SEARCH("-",H6641,P6641+1)</f>
        <v>#VALUE!</v>
      </c>
      <c r="R6641" s="0" t="e">
        <f aca="false">TRIM(MID(H6641,Q6641+2,LEN(H6641)-Q6641-5))</f>
        <v>#VALUE!</v>
      </c>
      <c r="S6641" s="0" t="e">
        <f aca="false">INT(MID(H6641,P6641+2,2))</f>
        <v>#VALUE!</v>
      </c>
    </row>
    <row r="6642" customFormat="false" ht="13.8" hidden="false" customHeight="false" outlineLevel="0" collapsed="false">
      <c r="A6642" s="0" t="s">
        <v>12</v>
      </c>
      <c r="B6642" s="3" t="s">
        <v>18308</v>
      </c>
      <c r="C6642" s="0" t="s">
        <v>2055</v>
      </c>
      <c r="D6642" s="0" t="s">
        <v>18304</v>
      </c>
      <c r="E6642" s="0" t="s">
        <v>209</v>
      </c>
      <c r="F6642" s="0" t="n">
        <v>2</v>
      </c>
      <c r="G6642" s="0" t="s">
        <v>18309</v>
      </c>
      <c r="H6642" s="0" t="s">
        <v>18310</v>
      </c>
      <c r="I6642" s="0" t="n">
        <f aca="false">IFERROR(SEARCH("\",H6642),0)</f>
        <v>0</v>
      </c>
      <c r="O6642" s="0" t="n">
        <f aca="false">SEARCH("-",H6642,16)</f>
        <v>17</v>
      </c>
      <c r="P6642" s="0" t="e">
        <f aca="false">SEARCH("-",H6642,O6642+1)</f>
        <v>#VALUE!</v>
      </c>
      <c r="Q6642" s="0" t="e">
        <f aca="false">SEARCH("-",H6642,P6642+1)</f>
        <v>#VALUE!</v>
      </c>
      <c r="R6642" s="0" t="e">
        <f aca="false">TRIM(MID(H6642,Q6642+2,LEN(H6642)-Q6642-5))</f>
        <v>#VALUE!</v>
      </c>
      <c r="S6642" s="0" t="e">
        <f aca="false">INT(MID(H6642,P6642+2,2))</f>
        <v>#VALUE!</v>
      </c>
    </row>
    <row r="6643" customFormat="false" ht="13.8" hidden="false" customHeight="false" outlineLevel="0" collapsed="false">
      <c r="A6643" s="0" t="s">
        <v>12</v>
      </c>
      <c r="B6643" s="3" t="s">
        <v>18308</v>
      </c>
      <c r="C6643" s="0" t="s">
        <v>2055</v>
      </c>
      <c r="D6643" s="0" t="s">
        <v>18304</v>
      </c>
      <c r="E6643" s="0" t="s">
        <v>209</v>
      </c>
      <c r="F6643" s="0" t="n">
        <v>2</v>
      </c>
      <c r="G6643" s="0" t="s">
        <v>18311</v>
      </c>
      <c r="H6643" s="0" t="s">
        <v>18310</v>
      </c>
      <c r="I6643" s="0" t="n">
        <f aca="false">IFERROR(SEARCH("\",H6643),0)</f>
        <v>0</v>
      </c>
      <c r="O6643" s="0" t="n">
        <f aca="false">SEARCH("-",H6643,16)</f>
        <v>17</v>
      </c>
      <c r="P6643" s="0" t="e">
        <f aca="false">SEARCH("-",H6643,O6643+1)</f>
        <v>#VALUE!</v>
      </c>
      <c r="Q6643" s="0" t="e">
        <f aca="false">SEARCH("-",H6643,P6643+1)</f>
        <v>#VALUE!</v>
      </c>
      <c r="R6643" s="0" t="e">
        <f aca="false">TRIM(MID(H6643,Q6643+2,LEN(H6643)-Q6643-5))</f>
        <v>#VALUE!</v>
      </c>
      <c r="S6643" s="0" t="e">
        <f aca="false">INT(MID(H6643,P6643+2,2))</f>
        <v>#VALUE!</v>
      </c>
    </row>
    <row r="6644" customFormat="false" ht="13.8" hidden="false" customHeight="false" outlineLevel="0" collapsed="false">
      <c r="A6644" s="0" t="s">
        <v>12</v>
      </c>
      <c r="B6644" s="3" t="s">
        <v>18312</v>
      </c>
      <c r="C6644" s="0" t="s">
        <v>2055</v>
      </c>
      <c r="D6644" s="0" t="s">
        <v>18304</v>
      </c>
      <c r="E6644" s="0" t="s">
        <v>209</v>
      </c>
      <c r="F6644" s="0" t="n">
        <v>99</v>
      </c>
      <c r="G6644" s="0" t="s">
        <v>18313</v>
      </c>
      <c r="H6644" s="0" t="s">
        <v>18314</v>
      </c>
      <c r="I6644" s="0" t="n">
        <f aca="false">IFERROR(SEARCH("\",H6644),0)</f>
        <v>0</v>
      </c>
      <c r="O6644" s="0" t="n">
        <f aca="false">SEARCH("-",H6644,16)</f>
        <v>17</v>
      </c>
      <c r="P6644" s="0" t="e">
        <f aca="false">SEARCH("-",H6644,O6644+1)</f>
        <v>#VALUE!</v>
      </c>
      <c r="Q6644" s="0" t="e">
        <f aca="false">SEARCH("-",H6644,P6644+1)</f>
        <v>#VALUE!</v>
      </c>
      <c r="R6644" s="0" t="e">
        <f aca="false">TRIM(MID(H6644,Q6644+2,LEN(H6644)-Q6644-5))</f>
        <v>#VALUE!</v>
      </c>
      <c r="S6644" s="0" t="e">
        <f aca="false">INT(MID(H6644,P6644+2,2))</f>
        <v>#VALUE!</v>
      </c>
    </row>
    <row r="6645" customFormat="false" ht="13.8" hidden="false" customHeight="false" outlineLevel="0" collapsed="false">
      <c r="A6645" s="0" t="s">
        <v>12</v>
      </c>
      <c r="B6645" s="3" t="s">
        <v>18312</v>
      </c>
      <c r="C6645" s="0" t="s">
        <v>2055</v>
      </c>
      <c r="D6645" s="0" t="s">
        <v>18304</v>
      </c>
      <c r="E6645" s="0" t="s">
        <v>209</v>
      </c>
      <c r="F6645" s="0" t="n">
        <v>99</v>
      </c>
      <c r="G6645" s="0" t="s">
        <v>18315</v>
      </c>
      <c r="H6645" s="0" t="s">
        <v>18314</v>
      </c>
      <c r="I6645" s="0" t="n">
        <f aca="false">IFERROR(SEARCH("\",H6645),0)</f>
        <v>0</v>
      </c>
      <c r="O6645" s="0" t="n">
        <f aca="false">SEARCH("-",H6645,16)</f>
        <v>17</v>
      </c>
      <c r="P6645" s="0" t="e">
        <f aca="false">SEARCH("-",H6645,O6645+1)</f>
        <v>#VALUE!</v>
      </c>
      <c r="Q6645" s="0" t="e">
        <f aca="false">SEARCH("-",H6645,P6645+1)</f>
        <v>#VALUE!</v>
      </c>
      <c r="R6645" s="0" t="e">
        <f aca="false">TRIM(MID(H6645,Q6645+2,LEN(H6645)-Q6645-5))</f>
        <v>#VALUE!</v>
      </c>
      <c r="S6645" s="0" t="e">
        <f aca="false">INT(MID(H6645,P6645+2,2))</f>
        <v>#VALUE!</v>
      </c>
    </row>
    <row r="6646" customFormat="false" ht="13.8" hidden="false" customHeight="false" outlineLevel="0" collapsed="false">
      <c r="A6646" s="0" t="s">
        <v>12</v>
      </c>
      <c r="B6646" s="3" t="s">
        <v>18316</v>
      </c>
      <c r="C6646" s="0" t="s">
        <v>3309</v>
      </c>
      <c r="D6646" s="0" t="s">
        <v>18316</v>
      </c>
      <c r="E6646" s="0" t="s">
        <v>1905</v>
      </c>
      <c r="F6646" s="0" t="n">
        <v>99</v>
      </c>
      <c r="G6646" s="0" t="s">
        <v>18317</v>
      </c>
      <c r="H6646" s="0" t="s">
        <v>18318</v>
      </c>
      <c r="I6646" s="0" t="n">
        <f aca="false">IFERROR(SEARCH("\",H6646),0)</f>
        <v>0</v>
      </c>
      <c r="O6646" s="0" t="e">
        <f aca="false">SEARCH("-",H6646,16)</f>
        <v>#VALUE!</v>
      </c>
      <c r="P6646" s="0" t="e">
        <f aca="false">SEARCH("-",H6646,O6646+1)</f>
        <v>#VALUE!</v>
      </c>
      <c r="Q6646" s="0" t="e">
        <f aca="false">SEARCH("-",H6646,P6646+1)</f>
        <v>#VALUE!</v>
      </c>
      <c r="R6646" s="0" t="e">
        <f aca="false">TRIM(MID(H6646,Q6646+2,LEN(H6646)-Q6646-5))</f>
        <v>#VALUE!</v>
      </c>
      <c r="S6646" s="0" t="e">
        <f aca="false">INT(MID(H6646,P6646+2,2))</f>
        <v>#VALUE!</v>
      </c>
    </row>
    <row r="6647" customFormat="false" ht="13.8" hidden="false" customHeight="false" outlineLevel="0" collapsed="false">
      <c r="A6647" s="0" t="s">
        <v>12</v>
      </c>
      <c r="B6647" s="3" t="s">
        <v>18316</v>
      </c>
      <c r="C6647" s="0" t="s">
        <v>3309</v>
      </c>
      <c r="D6647" s="0" t="s">
        <v>18316</v>
      </c>
      <c r="E6647" s="0" t="s">
        <v>1905</v>
      </c>
      <c r="F6647" s="0" t="n">
        <v>99</v>
      </c>
      <c r="G6647" s="0" t="s">
        <v>18319</v>
      </c>
      <c r="H6647" s="0" t="s">
        <v>18318</v>
      </c>
      <c r="I6647" s="0" t="n">
        <f aca="false">IFERROR(SEARCH("\",H6647),0)</f>
        <v>0</v>
      </c>
      <c r="O6647" s="0" t="e">
        <f aca="false">SEARCH("-",H6647,16)</f>
        <v>#VALUE!</v>
      </c>
      <c r="P6647" s="0" t="e">
        <f aca="false">SEARCH("-",H6647,O6647+1)</f>
        <v>#VALUE!</v>
      </c>
      <c r="Q6647" s="0" t="e">
        <f aca="false">SEARCH("-",H6647,P6647+1)</f>
        <v>#VALUE!</v>
      </c>
      <c r="R6647" s="0" t="e">
        <f aca="false">TRIM(MID(H6647,Q6647+2,LEN(H6647)-Q6647-5))</f>
        <v>#VALUE!</v>
      </c>
      <c r="S6647" s="0" t="e">
        <f aca="false">INT(MID(H6647,P6647+2,2))</f>
        <v>#VALUE!</v>
      </c>
    </row>
    <row r="6648" customFormat="false" ht="13.8" hidden="false" customHeight="false" outlineLevel="0" collapsed="false">
      <c r="A6648" s="0" t="s">
        <v>12</v>
      </c>
      <c r="B6648" s="3" t="s">
        <v>18320</v>
      </c>
      <c r="C6648" s="0" t="s">
        <v>1722</v>
      </c>
      <c r="D6648" s="0" t="s">
        <v>18321</v>
      </c>
      <c r="E6648" s="0" t="s">
        <v>16</v>
      </c>
      <c r="F6648" s="0" t="n">
        <v>1</v>
      </c>
      <c r="G6648" s="0" t="s">
        <v>18322</v>
      </c>
      <c r="H6648" s="0" t="s">
        <v>18323</v>
      </c>
      <c r="I6648" s="0" t="n">
        <f aca="false">IFERROR(SEARCH("\",H6648),0)</f>
        <v>0</v>
      </c>
      <c r="O6648" s="0" t="n">
        <f aca="false">SEARCH("-",H6648,16)</f>
        <v>17</v>
      </c>
      <c r="P6648" s="0" t="n">
        <f aca="false">SEARCH("-",H6648,O6648+1)</f>
        <v>29</v>
      </c>
      <c r="Q6648" s="0" t="n">
        <f aca="false">SEARCH("-",H6648,P6648+1)</f>
        <v>34</v>
      </c>
      <c r="R6648" s="0" t="str">
        <f aca="false">TRIM(MID(H6648,Q6648+2,LEN(H6648)-Q6648-5))</f>
        <v>Building A Mystery</v>
      </c>
      <c r="S6648" s="0" t="n">
        <f aca="false">INT(MID(H6648,P6648+2,2))</f>
        <v>1</v>
      </c>
    </row>
    <row r="6649" customFormat="false" ht="13.8" hidden="false" customHeight="false" outlineLevel="0" collapsed="false">
      <c r="A6649" s="0" t="s">
        <v>12</v>
      </c>
      <c r="B6649" s="3" t="s">
        <v>18324</v>
      </c>
      <c r="C6649" s="0" t="s">
        <v>1722</v>
      </c>
      <c r="D6649" s="0" t="s">
        <v>18321</v>
      </c>
      <c r="E6649" s="0" t="s">
        <v>16</v>
      </c>
      <c r="F6649" s="0" t="n">
        <v>2</v>
      </c>
      <c r="G6649" s="0" t="s">
        <v>18325</v>
      </c>
      <c r="H6649" s="0" t="s">
        <v>18326</v>
      </c>
      <c r="I6649" s="0" t="n">
        <f aca="false">IFERROR(SEARCH("\",H6649),0)</f>
        <v>0</v>
      </c>
      <c r="O6649" s="0" t="n">
        <f aca="false">SEARCH("-",H6649,16)</f>
        <v>17</v>
      </c>
      <c r="P6649" s="0" t="n">
        <f aca="false">SEARCH("-",H6649,O6649+1)</f>
        <v>29</v>
      </c>
      <c r="Q6649" s="0" t="n">
        <f aca="false">SEARCH("-",H6649,P6649+1)</f>
        <v>34</v>
      </c>
      <c r="R6649" s="0" t="str">
        <f aca="false">TRIM(MID(H6649,Q6649+2,LEN(H6649)-Q6649-5))</f>
        <v>I Love You</v>
      </c>
      <c r="S6649" s="0" t="n">
        <f aca="false">INT(MID(H6649,P6649+2,2))</f>
        <v>2</v>
      </c>
    </row>
    <row r="6650" customFormat="false" ht="13.8" hidden="false" customHeight="false" outlineLevel="0" collapsed="false">
      <c r="A6650" s="0" t="s">
        <v>12</v>
      </c>
      <c r="B6650" s="3" t="s">
        <v>18327</v>
      </c>
      <c r="C6650" s="0" t="s">
        <v>1722</v>
      </c>
      <c r="D6650" s="0" t="s">
        <v>18321</v>
      </c>
      <c r="E6650" s="0" t="s">
        <v>16</v>
      </c>
      <c r="F6650" s="0" t="n">
        <v>3</v>
      </c>
      <c r="G6650" s="0" t="s">
        <v>18328</v>
      </c>
      <c r="H6650" s="0" t="s">
        <v>18329</v>
      </c>
      <c r="I6650" s="0" t="n">
        <f aca="false">IFERROR(SEARCH("\",H6650),0)</f>
        <v>0</v>
      </c>
      <c r="O6650" s="0" t="n">
        <f aca="false">SEARCH("-",H6650,16)</f>
        <v>17</v>
      </c>
      <c r="P6650" s="0" t="n">
        <f aca="false">SEARCH("-",H6650,O6650+1)</f>
        <v>29</v>
      </c>
      <c r="Q6650" s="0" t="n">
        <f aca="false">SEARCH("-",H6650,P6650+1)</f>
        <v>34</v>
      </c>
      <c r="R6650" s="0" t="str">
        <f aca="false">TRIM(MID(H6650,Q6650+2,LEN(H6650)-Q6650-5))</f>
        <v>Sweet Surrender</v>
      </c>
      <c r="S6650" s="0" t="n">
        <f aca="false">INT(MID(H6650,P6650+2,2))</f>
        <v>3</v>
      </c>
    </row>
    <row r="6651" customFormat="false" ht="13.8" hidden="false" customHeight="false" outlineLevel="0" collapsed="false">
      <c r="A6651" s="0" t="s">
        <v>12</v>
      </c>
      <c r="B6651" s="3" t="s">
        <v>18330</v>
      </c>
      <c r="C6651" s="0" t="s">
        <v>1722</v>
      </c>
      <c r="D6651" s="0" t="s">
        <v>18321</v>
      </c>
      <c r="E6651" s="0" t="s">
        <v>16</v>
      </c>
      <c r="F6651" s="0" t="n">
        <v>4</v>
      </c>
      <c r="G6651" s="0" t="s">
        <v>18331</v>
      </c>
      <c r="H6651" s="0" t="s">
        <v>18332</v>
      </c>
      <c r="I6651" s="0" t="n">
        <f aca="false">IFERROR(SEARCH("\",H6651),0)</f>
        <v>0</v>
      </c>
      <c r="O6651" s="0" t="n">
        <f aca="false">SEARCH("-",H6651,16)</f>
        <v>17</v>
      </c>
      <c r="P6651" s="0" t="n">
        <f aca="false">SEARCH("-",H6651,O6651+1)</f>
        <v>29</v>
      </c>
      <c r="Q6651" s="0" t="n">
        <f aca="false">SEARCH("-",H6651,P6651+1)</f>
        <v>34</v>
      </c>
      <c r="R6651" s="0" t="str">
        <f aca="false">TRIM(MID(H6651,Q6651+2,LEN(H6651)-Q6651-5))</f>
        <v>Adia</v>
      </c>
      <c r="S6651" s="0" t="n">
        <f aca="false">INT(MID(H6651,P6651+2,2))</f>
        <v>4</v>
      </c>
    </row>
    <row r="6652" customFormat="false" ht="13.8" hidden="false" customHeight="false" outlineLevel="0" collapsed="false">
      <c r="A6652" s="0" t="s">
        <v>12</v>
      </c>
      <c r="B6652" s="3" t="s">
        <v>18333</v>
      </c>
      <c r="C6652" s="0" t="s">
        <v>1722</v>
      </c>
      <c r="D6652" s="0" t="s">
        <v>18321</v>
      </c>
      <c r="E6652" s="0" t="s">
        <v>16</v>
      </c>
      <c r="F6652" s="0" t="n">
        <v>5</v>
      </c>
      <c r="G6652" s="0" t="s">
        <v>18334</v>
      </c>
      <c r="H6652" s="0" t="s">
        <v>18335</v>
      </c>
      <c r="I6652" s="0" t="n">
        <f aca="false">IFERROR(SEARCH("\",H6652),0)</f>
        <v>0</v>
      </c>
      <c r="O6652" s="0" t="n">
        <f aca="false">SEARCH("-",H6652,16)</f>
        <v>17</v>
      </c>
      <c r="P6652" s="0" t="n">
        <f aca="false">SEARCH("-",H6652,O6652+1)</f>
        <v>29</v>
      </c>
      <c r="Q6652" s="0" t="n">
        <f aca="false">SEARCH("-",H6652,P6652+1)</f>
        <v>34</v>
      </c>
      <c r="R6652" s="0" t="str">
        <f aca="false">TRIM(MID(H6652,Q6652+2,LEN(H6652)-Q6652-5))</f>
        <v>Do What You Have To Do</v>
      </c>
      <c r="S6652" s="0" t="n">
        <f aca="false">INT(MID(H6652,P6652+2,2))</f>
        <v>5</v>
      </c>
    </row>
    <row r="6653" customFormat="false" ht="13.8" hidden="false" customHeight="false" outlineLevel="0" collapsed="false">
      <c r="A6653" s="0" t="s">
        <v>12</v>
      </c>
      <c r="B6653" s="3" t="s">
        <v>18336</v>
      </c>
      <c r="C6653" s="0" t="s">
        <v>1722</v>
      </c>
      <c r="D6653" s="0" t="s">
        <v>18321</v>
      </c>
      <c r="E6653" s="0" t="s">
        <v>16</v>
      </c>
      <c r="F6653" s="0" t="n">
        <v>6</v>
      </c>
      <c r="G6653" s="0" t="s">
        <v>18337</v>
      </c>
      <c r="H6653" s="0" t="s">
        <v>18338</v>
      </c>
      <c r="I6653" s="0" t="n">
        <f aca="false">IFERROR(SEARCH("\",H6653),0)</f>
        <v>0</v>
      </c>
      <c r="O6653" s="0" t="n">
        <f aca="false">SEARCH("-",H6653,16)</f>
        <v>17</v>
      </c>
      <c r="P6653" s="0" t="n">
        <f aca="false">SEARCH("-",H6653,O6653+1)</f>
        <v>29</v>
      </c>
      <c r="Q6653" s="0" t="n">
        <f aca="false">SEARCH("-",H6653,P6653+1)</f>
        <v>34</v>
      </c>
      <c r="R6653" s="0" t="str">
        <f aca="false">TRIM(MID(H6653,Q6653+2,LEN(H6653)-Q6653-5))</f>
        <v>Witness</v>
      </c>
      <c r="S6653" s="0" t="n">
        <f aca="false">INT(MID(H6653,P6653+2,2))</f>
        <v>6</v>
      </c>
    </row>
    <row r="6654" customFormat="false" ht="13.8" hidden="false" customHeight="false" outlineLevel="0" collapsed="false">
      <c r="A6654" s="0" t="s">
        <v>12</v>
      </c>
      <c r="B6654" s="3" t="s">
        <v>6513</v>
      </c>
      <c r="C6654" s="0" t="s">
        <v>1722</v>
      </c>
      <c r="D6654" s="0" t="s">
        <v>18321</v>
      </c>
      <c r="E6654" s="0" t="s">
        <v>16</v>
      </c>
      <c r="F6654" s="0" t="n">
        <v>7</v>
      </c>
      <c r="G6654" s="0" t="s">
        <v>18339</v>
      </c>
      <c r="H6654" s="0" t="s">
        <v>18340</v>
      </c>
      <c r="I6654" s="0" t="n">
        <f aca="false">IFERROR(SEARCH("\",H6654),0)</f>
        <v>0</v>
      </c>
      <c r="O6654" s="0" t="n">
        <f aca="false">SEARCH("-",H6654,16)</f>
        <v>17</v>
      </c>
      <c r="P6654" s="0" t="n">
        <f aca="false">SEARCH("-",H6654,O6654+1)</f>
        <v>29</v>
      </c>
      <c r="Q6654" s="0" t="n">
        <f aca="false">SEARCH("-",H6654,P6654+1)</f>
        <v>34</v>
      </c>
      <c r="R6654" s="0" t="str">
        <f aca="false">TRIM(MID(H6654,Q6654+2,LEN(H6654)-Q6654-5))</f>
        <v>Angel</v>
      </c>
      <c r="S6654" s="0" t="n">
        <f aca="false">INT(MID(H6654,P6654+2,2))</f>
        <v>7</v>
      </c>
    </row>
    <row r="6655" customFormat="false" ht="13.8" hidden="false" customHeight="false" outlineLevel="0" collapsed="false">
      <c r="A6655" s="0" t="s">
        <v>12</v>
      </c>
      <c r="B6655" s="3" t="s">
        <v>18341</v>
      </c>
      <c r="C6655" s="0" t="s">
        <v>1722</v>
      </c>
      <c r="D6655" s="0" t="s">
        <v>18321</v>
      </c>
      <c r="E6655" s="0" t="s">
        <v>16</v>
      </c>
      <c r="F6655" s="0" t="n">
        <v>8</v>
      </c>
      <c r="G6655" s="0" t="s">
        <v>18342</v>
      </c>
      <c r="H6655" s="0" t="s">
        <v>18343</v>
      </c>
      <c r="I6655" s="0" t="n">
        <f aca="false">IFERROR(SEARCH("\",H6655),0)</f>
        <v>0</v>
      </c>
      <c r="O6655" s="0" t="n">
        <f aca="false">SEARCH("-",H6655,16)</f>
        <v>17</v>
      </c>
      <c r="P6655" s="0" t="n">
        <f aca="false">SEARCH("-",H6655,O6655+1)</f>
        <v>29</v>
      </c>
      <c r="Q6655" s="0" t="n">
        <f aca="false">SEARCH("-",H6655,P6655+1)</f>
        <v>34</v>
      </c>
      <c r="R6655" s="0" t="str">
        <f aca="false">TRIM(MID(H6655,Q6655+2,LEN(H6655)-Q6655-5))</f>
        <v>Black And White</v>
      </c>
      <c r="S6655" s="0" t="n">
        <f aca="false">INT(MID(H6655,P6655+2,2))</f>
        <v>8</v>
      </c>
    </row>
    <row r="6656" customFormat="false" ht="13.8" hidden="false" customHeight="false" outlineLevel="0" collapsed="false">
      <c r="A6656" s="0" t="s">
        <v>12</v>
      </c>
      <c r="B6656" s="3" t="s">
        <v>18344</v>
      </c>
      <c r="C6656" s="0" t="s">
        <v>1722</v>
      </c>
      <c r="D6656" s="0" t="s">
        <v>18321</v>
      </c>
      <c r="E6656" s="0" t="s">
        <v>16</v>
      </c>
      <c r="F6656" s="0" t="n">
        <v>9</v>
      </c>
      <c r="G6656" s="0" t="s">
        <v>18345</v>
      </c>
      <c r="H6656" s="0" t="s">
        <v>18346</v>
      </c>
      <c r="I6656" s="0" t="n">
        <f aca="false">IFERROR(SEARCH("\",H6656),0)</f>
        <v>0</v>
      </c>
      <c r="O6656" s="0" t="n">
        <f aca="false">SEARCH("-",H6656,16)</f>
        <v>17</v>
      </c>
      <c r="P6656" s="0" t="n">
        <f aca="false">SEARCH("-",H6656,O6656+1)</f>
        <v>29</v>
      </c>
      <c r="Q6656" s="0" t="n">
        <f aca="false">SEARCH("-",H6656,P6656+1)</f>
        <v>34</v>
      </c>
      <c r="R6656" s="0" t="str">
        <f aca="false">TRIM(MID(H6656,Q6656+2,LEN(H6656)-Q6656-5))</f>
        <v>Full Of Grace</v>
      </c>
      <c r="S6656" s="0" t="n">
        <f aca="false">INT(MID(H6656,P6656+2,2))</f>
        <v>9</v>
      </c>
    </row>
    <row r="6657" customFormat="false" ht="13.8" hidden="false" customHeight="false" outlineLevel="0" collapsed="false">
      <c r="A6657" s="0" t="s">
        <v>12</v>
      </c>
      <c r="B6657" s="3" t="s">
        <v>18347</v>
      </c>
      <c r="C6657" s="0" t="s">
        <v>1722</v>
      </c>
      <c r="D6657" s="0" t="s">
        <v>18321</v>
      </c>
      <c r="E6657" s="0" t="s">
        <v>16</v>
      </c>
      <c r="F6657" s="0" t="n">
        <v>10</v>
      </c>
      <c r="G6657" s="0" t="s">
        <v>18348</v>
      </c>
      <c r="H6657" s="0" t="s">
        <v>18349</v>
      </c>
      <c r="I6657" s="0" t="n">
        <f aca="false">IFERROR(SEARCH("\",H6657),0)</f>
        <v>0</v>
      </c>
      <c r="O6657" s="0" t="n">
        <f aca="false">SEARCH("-",H6657,16)</f>
        <v>17</v>
      </c>
      <c r="P6657" s="0" t="n">
        <f aca="false">SEARCH("-",H6657,O6657+1)</f>
        <v>29</v>
      </c>
      <c r="Q6657" s="0" t="n">
        <f aca="false">SEARCH("-",H6657,P6657+1)</f>
        <v>34</v>
      </c>
      <c r="R6657" s="0" t="str">
        <f aca="false">TRIM(MID(H6657,Q6657+2,LEN(H6657)-Q6657-5))</f>
        <v>Last Dance</v>
      </c>
      <c r="S6657" s="0" t="n">
        <f aca="false">INT(MID(H6657,P6657+2,2))</f>
        <v>10</v>
      </c>
    </row>
    <row r="6658" customFormat="false" ht="13.8" hidden="false" customHeight="false" outlineLevel="0" collapsed="false">
      <c r="A6658" s="0" t="s">
        <v>12</v>
      </c>
      <c r="B6658" s="3" t="s">
        <v>18350</v>
      </c>
      <c r="C6658" s="0" t="s">
        <v>4883</v>
      </c>
      <c r="D6658" s="0" t="s">
        <v>18351</v>
      </c>
      <c r="E6658" s="0" t="s">
        <v>4885</v>
      </c>
      <c r="F6658" s="0" t="n">
        <v>5</v>
      </c>
      <c r="G6658" s="0" t="s">
        <v>18352</v>
      </c>
      <c r="H6658" s="0" t="s">
        <v>18353</v>
      </c>
      <c r="I6658" s="0" t="n">
        <f aca="false">IFERROR(SEARCH("\",H6658),0)</f>
        <v>0</v>
      </c>
      <c r="O6658" s="0" t="n">
        <f aca="false">SEARCH("-",H6658,16)</f>
        <v>29</v>
      </c>
      <c r="P6658" s="0" t="n">
        <f aca="false">SEARCH("-",H6658,O6658+1)</f>
        <v>43</v>
      </c>
      <c r="Q6658" s="0" t="n">
        <f aca="false">SEARCH("-",H6658,P6658+1)</f>
        <v>48</v>
      </c>
      <c r="R6658" s="0" t="str">
        <f aca="false">TRIM(MID(H6658,Q6658+2,LEN(H6658)-Q6658-5))</f>
        <v>Soca Train</v>
      </c>
      <c r="S6658" s="0" t="n">
        <f aca="false">INT(MID(H6658,P6658+2,2))</f>
        <v>5</v>
      </c>
    </row>
    <row r="6659" customFormat="false" ht="13.8" hidden="false" customHeight="false" outlineLevel="0" collapsed="false">
      <c r="A6659" s="0" t="s">
        <v>12</v>
      </c>
      <c r="B6659" s="3" t="s">
        <v>18350</v>
      </c>
      <c r="C6659" s="0" t="s">
        <v>4883</v>
      </c>
      <c r="D6659" s="0" t="s">
        <v>18351</v>
      </c>
      <c r="E6659" s="0" t="s">
        <v>4885</v>
      </c>
      <c r="F6659" s="0" t="n">
        <v>5</v>
      </c>
      <c r="G6659" s="0" t="s">
        <v>18354</v>
      </c>
      <c r="H6659" s="0" t="s">
        <v>18353</v>
      </c>
      <c r="I6659" s="0" t="n">
        <f aca="false">IFERROR(SEARCH("\",H6659),0)</f>
        <v>0</v>
      </c>
    </row>
    <row r="6660" customFormat="false" ht="13.8" hidden="false" customHeight="false" outlineLevel="0" collapsed="false">
      <c r="A6660" s="0" t="s">
        <v>12</v>
      </c>
      <c r="B6660" s="3" t="s">
        <v>18355</v>
      </c>
      <c r="C6660" s="0" t="s">
        <v>12834</v>
      </c>
      <c r="D6660" s="0" t="s">
        <v>18356</v>
      </c>
      <c r="E6660" s="0" t="s">
        <v>396</v>
      </c>
      <c r="F6660" s="0" t="n">
        <v>2</v>
      </c>
      <c r="G6660" s="0" t="s">
        <v>18357</v>
      </c>
      <c r="H6660" s="0" t="s">
        <v>18358</v>
      </c>
      <c r="I6660" s="0" t="n">
        <f aca="false">IFERROR(SEARCH("\",H6660),0)</f>
        <v>0</v>
      </c>
    </row>
    <row r="6661" customFormat="false" ht="13.8" hidden="false" customHeight="false" outlineLevel="0" collapsed="false">
      <c r="A6661" s="0" t="s">
        <v>12</v>
      </c>
      <c r="B6661" s="3" t="s">
        <v>18355</v>
      </c>
      <c r="C6661" s="0" t="s">
        <v>12834</v>
      </c>
      <c r="D6661" s="0" t="s">
        <v>18356</v>
      </c>
      <c r="E6661" s="0" t="s">
        <v>396</v>
      </c>
      <c r="F6661" s="0" t="n">
        <v>2</v>
      </c>
      <c r="G6661" s="0" t="s">
        <v>18359</v>
      </c>
      <c r="H6661" s="0" t="s">
        <v>18358</v>
      </c>
      <c r="I6661" s="0" t="n">
        <f aca="false">IFERROR(SEARCH("\",H6661),0)</f>
        <v>0</v>
      </c>
    </row>
    <row r="6662" customFormat="false" ht="13.8" hidden="false" customHeight="false" outlineLevel="0" collapsed="false">
      <c r="A6662" s="0" t="s">
        <v>12</v>
      </c>
      <c r="B6662" s="3" t="s">
        <v>18360</v>
      </c>
      <c r="C6662" s="0" t="s">
        <v>12834</v>
      </c>
      <c r="D6662" s="0" t="s">
        <v>18356</v>
      </c>
      <c r="E6662" s="0" t="s">
        <v>396</v>
      </c>
      <c r="F6662" s="0" t="n">
        <v>1</v>
      </c>
      <c r="G6662" s="0" t="s">
        <v>18361</v>
      </c>
      <c r="H6662" s="0" t="s">
        <v>18362</v>
      </c>
      <c r="I6662" s="0" t="n">
        <f aca="false">IFERROR(SEARCH("\",H6662),0)</f>
        <v>0</v>
      </c>
    </row>
    <row r="6663" customFormat="false" ht="13.8" hidden="false" customHeight="false" outlineLevel="0" collapsed="false">
      <c r="A6663" s="0" t="s">
        <v>12</v>
      </c>
      <c r="B6663" s="3" t="s">
        <v>18360</v>
      </c>
      <c r="C6663" s="0" t="s">
        <v>12834</v>
      </c>
      <c r="D6663" s="0" t="s">
        <v>18356</v>
      </c>
      <c r="E6663" s="0" t="s">
        <v>396</v>
      </c>
      <c r="F6663" s="0" t="n">
        <v>1</v>
      </c>
      <c r="G6663" s="0" t="s">
        <v>18363</v>
      </c>
      <c r="H6663" s="0" t="s">
        <v>18362</v>
      </c>
      <c r="I6663" s="0" t="n">
        <f aca="false">IFERROR(SEARCH("\",H6663),0)</f>
        <v>0</v>
      </c>
    </row>
    <row r="6664" customFormat="false" ht="13.8" hidden="false" customHeight="false" outlineLevel="0" collapsed="false">
      <c r="A6664" s="0" t="s">
        <v>12</v>
      </c>
      <c r="B6664" s="3" t="s">
        <v>18364</v>
      </c>
      <c r="C6664" s="0" t="s">
        <v>12834</v>
      </c>
      <c r="D6664" s="0" t="s">
        <v>18356</v>
      </c>
      <c r="E6664" s="0" t="s">
        <v>396</v>
      </c>
      <c r="F6664" s="0" t="n">
        <v>7</v>
      </c>
      <c r="G6664" s="0" t="s">
        <v>18365</v>
      </c>
      <c r="H6664" s="0" t="s">
        <v>18366</v>
      </c>
      <c r="I6664" s="0" t="n">
        <f aca="false">IFERROR(SEARCH("\",H6664),0)</f>
        <v>0</v>
      </c>
    </row>
    <row r="6665" customFormat="false" ht="13.8" hidden="false" customHeight="false" outlineLevel="0" collapsed="false">
      <c r="A6665" s="0" t="s">
        <v>12</v>
      </c>
      <c r="B6665" s="3" t="s">
        <v>18364</v>
      </c>
      <c r="C6665" s="0" t="s">
        <v>12834</v>
      </c>
      <c r="D6665" s="0" t="s">
        <v>18356</v>
      </c>
      <c r="E6665" s="0" t="s">
        <v>396</v>
      </c>
      <c r="F6665" s="0" t="n">
        <v>7</v>
      </c>
      <c r="G6665" s="0" t="s">
        <v>18367</v>
      </c>
      <c r="H6665" s="0" t="s">
        <v>18366</v>
      </c>
      <c r="I6665" s="0" t="n">
        <f aca="false">IFERROR(SEARCH("\",H6665),0)</f>
        <v>0</v>
      </c>
    </row>
    <row r="6666" customFormat="false" ht="13.8" hidden="false" customHeight="false" outlineLevel="0" collapsed="false">
      <c r="A6666" s="0" t="s">
        <v>12</v>
      </c>
      <c r="B6666" s="3" t="s">
        <v>18368</v>
      </c>
      <c r="C6666" s="0" t="s">
        <v>12834</v>
      </c>
      <c r="D6666" s="0" t="s">
        <v>18356</v>
      </c>
      <c r="E6666" s="0" t="s">
        <v>396</v>
      </c>
      <c r="F6666" s="0" t="n">
        <v>9</v>
      </c>
      <c r="G6666" s="0" t="s">
        <v>18369</v>
      </c>
      <c r="H6666" s="0" t="s">
        <v>18370</v>
      </c>
      <c r="I6666" s="0" t="n">
        <f aca="false">IFERROR(SEARCH("\",H6666),0)</f>
        <v>0</v>
      </c>
    </row>
    <row r="6667" customFormat="false" ht="13.8" hidden="false" customHeight="false" outlineLevel="0" collapsed="false">
      <c r="A6667" s="0" t="s">
        <v>12</v>
      </c>
      <c r="B6667" s="3" t="s">
        <v>18368</v>
      </c>
      <c r="C6667" s="0" t="s">
        <v>12834</v>
      </c>
      <c r="D6667" s="0" t="s">
        <v>18356</v>
      </c>
      <c r="E6667" s="0" t="s">
        <v>396</v>
      </c>
      <c r="F6667" s="0" t="n">
        <v>9</v>
      </c>
      <c r="G6667" s="0" t="s">
        <v>18371</v>
      </c>
      <c r="H6667" s="0" t="s">
        <v>18370</v>
      </c>
      <c r="I6667" s="0" t="n">
        <f aca="false">IFERROR(SEARCH("\",H6667),0)</f>
        <v>0</v>
      </c>
    </row>
    <row r="6668" customFormat="false" ht="13.8" hidden="false" customHeight="false" outlineLevel="0" collapsed="false">
      <c r="A6668" s="0" t="s">
        <v>12</v>
      </c>
      <c r="B6668" s="3" t="s">
        <v>18372</v>
      </c>
      <c r="C6668" s="0" t="s">
        <v>12834</v>
      </c>
      <c r="D6668" s="0" t="s">
        <v>18356</v>
      </c>
      <c r="E6668" s="0" t="s">
        <v>396</v>
      </c>
      <c r="F6668" s="0" t="n">
        <v>3</v>
      </c>
      <c r="G6668" s="0" t="s">
        <v>18373</v>
      </c>
      <c r="H6668" s="0" t="s">
        <v>18374</v>
      </c>
      <c r="I6668" s="0" t="n">
        <f aca="false">IFERROR(SEARCH("\",H6668),0)</f>
        <v>0</v>
      </c>
    </row>
    <row r="6669" customFormat="false" ht="13.8" hidden="false" customHeight="false" outlineLevel="0" collapsed="false">
      <c r="A6669" s="0" t="s">
        <v>12</v>
      </c>
      <c r="B6669" s="3" t="s">
        <v>18372</v>
      </c>
      <c r="C6669" s="0" t="s">
        <v>12834</v>
      </c>
      <c r="D6669" s="0" t="s">
        <v>18356</v>
      </c>
      <c r="E6669" s="0" t="s">
        <v>396</v>
      </c>
      <c r="F6669" s="0" t="n">
        <v>3</v>
      </c>
      <c r="G6669" s="0" t="s">
        <v>18375</v>
      </c>
      <c r="H6669" s="0" t="s">
        <v>18374</v>
      </c>
      <c r="I6669" s="0" t="n">
        <f aca="false">IFERROR(SEARCH("\",H6669),0)</f>
        <v>0</v>
      </c>
    </row>
    <row r="6670" customFormat="false" ht="13.8" hidden="false" customHeight="false" outlineLevel="0" collapsed="false">
      <c r="A6670" s="0" t="s">
        <v>12</v>
      </c>
      <c r="B6670" s="3" t="s">
        <v>18376</v>
      </c>
      <c r="C6670" s="0" t="s">
        <v>12834</v>
      </c>
      <c r="D6670" s="0" t="s">
        <v>18356</v>
      </c>
      <c r="E6670" s="0" t="s">
        <v>396</v>
      </c>
      <c r="F6670" s="0" t="n">
        <v>6</v>
      </c>
      <c r="G6670" s="0" t="s">
        <v>18377</v>
      </c>
      <c r="H6670" s="0" t="s">
        <v>18378</v>
      </c>
      <c r="I6670" s="0" t="n">
        <f aca="false">IFERROR(SEARCH("\",H6670),0)</f>
        <v>0</v>
      </c>
    </row>
    <row r="6671" customFormat="false" ht="13.8" hidden="false" customHeight="false" outlineLevel="0" collapsed="false">
      <c r="A6671" s="0" t="s">
        <v>12</v>
      </c>
      <c r="B6671" s="3" t="s">
        <v>18376</v>
      </c>
      <c r="C6671" s="0" t="s">
        <v>12834</v>
      </c>
      <c r="D6671" s="0" t="s">
        <v>18356</v>
      </c>
      <c r="E6671" s="0" t="s">
        <v>396</v>
      </c>
      <c r="F6671" s="0" t="n">
        <v>6</v>
      </c>
      <c r="G6671" s="0" t="s">
        <v>18379</v>
      </c>
      <c r="H6671" s="0" t="s">
        <v>18378</v>
      </c>
      <c r="I6671" s="0" t="n">
        <f aca="false">IFERROR(SEARCH("\",H6671),0)</f>
        <v>0</v>
      </c>
    </row>
    <row r="6672" customFormat="false" ht="13.8" hidden="false" customHeight="false" outlineLevel="0" collapsed="false">
      <c r="A6672" s="0" t="s">
        <v>12</v>
      </c>
      <c r="B6672" s="3" t="s">
        <v>18380</v>
      </c>
      <c r="C6672" s="0" t="s">
        <v>12834</v>
      </c>
      <c r="D6672" s="0" t="s">
        <v>18356</v>
      </c>
      <c r="E6672" s="0" t="s">
        <v>396</v>
      </c>
      <c r="F6672" s="0" t="n">
        <v>4</v>
      </c>
      <c r="G6672" s="0" t="s">
        <v>18381</v>
      </c>
      <c r="H6672" s="0" t="s">
        <v>18382</v>
      </c>
      <c r="I6672" s="0" t="n">
        <f aca="false">IFERROR(SEARCH("\",H6672),0)</f>
        <v>0</v>
      </c>
    </row>
    <row r="6673" customFormat="false" ht="13.8" hidden="false" customHeight="false" outlineLevel="0" collapsed="false">
      <c r="A6673" s="0" t="s">
        <v>12</v>
      </c>
      <c r="B6673" s="3" t="s">
        <v>18380</v>
      </c>
      <c r="C6673" s="0" t="s">
        <v>12834</v>
      </c>
      <c r="D6673" s="0" t="s">
        <v>18356</v>
      </c>
      <c r="E6673" s="0" t="s">
        <v>396</v>
      </c>
      <c r="F6673" s="0" t="n">
        <v>4</v>
      </c>
      <c r="G6673" s="0" t="s">
        <v>18383</v>
      </c>
      <c r="H6673" s="0" t="s">
        <v>18382</v>
      </c>
      <c r="I6673" s="0" t="n">
        <f aca="false">IFERROR(SEARCH("\",H6673),0)</f>
        <v>0</v>
      </c>
    </row>
    <row r="6674" customFormat="false" ht="13.8" hidden="false" customHeight="false" outlineLevel="0" collapsed="false">
      <c r="A6674" s="0" t="s">
        <v>12</v>
      </c>
      <c r="B6674" s="3" t="s">
        <v>7321</v>
      </c>
      <c r="C6674" s="0" t="s">
        <v>12834</v>
      </c>
      <c r="D6674" s="0" t="s">
        <v>18356</v>
      </c>
      <c r="E6674" s="0" t="s">
        <v>396</v>
      </c>
      <c r="F6674" s="0" t="n">
        <v>5</v>
      </c>
      <c r="G6674" s="0" t="s">
        <v>18384</v>
      </c>
      <c r="H6674" s="0" t="s">
        <v>18385</v>
      </c>
      <c r="I6674" s="0" t="n">
        <f aca="false">IFERROR(SEARCH("\",H6674),0)</f>
        <v>0</v>
      </c>
    </row>
    <row r="6675" customFormat="false" ht="13.8" hidden="false" customHeight="false" outlineLevel="0" collapsed="false">
      <c r="A6675" s="0" t="s">
        <v>12</v>
      </c>
      <c r="B6675" s="3" t="s">
        <v>7321</v>
      </c>
      <c r="C6675" s="0" t="s">
        <v>12834</v>
      </c>
      <c r="D6675" s="0" t="s">
        <v>18356</v>
      </c>
      <c r="E6675" s="0" t="s">
        <v>396</v>
      </c>
      <c r="F6675" s="0" t="n">
        <v>5</v>
      </c>
      <c r="G6675" s="0" t="s">
        <v>18386</v>
      </c>
      <c r="H6675" s="0" t="s">
        <v>18385</v>
      </c>
      <c r="I6675" s="0" t="n">
        <f aca="false">IFERROR(SEARCH("\",H6675),0)</f>
        <v>0</v>
      </c>
    </row>
    <row r="6676" customFormat="false" ht="13.8" hidden="false" customHeight="false" outlineLevel="0" collapsed="false">
      <c r="A6676" s="0" t="s">
        <v>12</v>
      </c>
      <c r="B6676" s="3" t="s">
        <v>18387</v>
      </c>
      <c r="C6676" s="0" t="s">
        <v>12834</v>
      </c>
      <c r="D6676" s="0" t="s">
        <v>18356</v>
      </c>
      <c r="E6676" s="0" t="s">
        <v>396</v>
      </c>
      <c r="F6676" s="0" t="n">
        <v>8</v>
      </c>
      <c r="G6676" s="0" t="s">
        <v>18388</v>
      </c>
      <c r="H6676" s="0" t="s">
        <v>18389</v>
      </c>
      <c r="I6676" s="0" t="n">
        <f aca="false">IFERROR(SEARCH("\",H6676),0)</f>
        <v>0</v>
      </c>
    </row>
    <row r="6677" customFormat="false" ht="13.8" hidden="false" customHeight="false" outlineLevel="0" collapsed="false">
      <c r="A6677" s="0" t="s">
        <v>12</v>
      </c>
      <c r="B6677" s="3" t="s">
        <v>18387</v>
      </c>
      <c r="C6677" s="0" t="s">
        <v>12834</v>
      </c>
      <c r="D6677" s="0" t="s">
        <v>18356</v>
      </c>
      <c r="E6677" s="0" t="s">
        <v>396</v>
      </c>
      <c r="F6677" s="0" t="n">
        <v>8</v>
      </c>
      <c r="G6677" s="0" t="s">
        <v>18390</v>
      </c>
      <c r="H6677" s="0" t="s">
        <v>18389</v>
      </c>
      <c r="I6677" s="0" t="n">
        <f aca="false">IFERROR(SEARCH("\",H6677),0)</f>
        <v>0</v>
      </c>
    </row>
    <row r="6678" customFormat="false" ht="13.8" hidden="false" customHeight="false" outlineLevel="0" collapsed="false">
      <c r="A6678" s="0" t="s">
        <v>12</v>
      </c>
      <c r="B6678" s="3" t="s">
        <v>18391</v>
      </c>
      <c r="C6678" s="0" t="s">
        <v>3251</v>
      </c>
      <c r="D6678" s="0" t="s">
        <v>18392</v>
      </c>
      <c r="E6678" s="0" t="s">
        <v>263</v>
      </c>
      <c r="F6678" s="0" t="n">
        <v>9</v>
      </c>
      <c r="G6678" s="0" t="s">
        <v>18393</v>
      </c>
      <c r="H6678" s="0" t="s">
        <v>18394</v>
      </c>
      <c r="I6678" s="0" t="n">
        <f aca="false">IFERROR(SEARCH("\",H6678),0)</f>
        <v>0</v>
      </c>
    </row>
    <row r="6679" customFormat="false" ht="13.8" hidden="false" customHeight="false" outlineLevel="0" collapsed="false">
      <c r="A6679" s="0" t="s">
        <v>12</v>
      </c>
      <c r="B6679" s="3" t="s">
        <v>18395</v>
      </c>
      <c r="C6679" s="0" t="s">
        <v>5383</v>
      </c>
      <c r="D6679" s="0" t="s">
        <v>18396</v>
      </c>
      <c r="E6679" s="0" t="s">
        <v>263</v>
      </c>
      <c r="F6679" s="0" t="n">
        <v>6</v>
      </c>
      <c r="G6679" s="0" t="s">
        <v>18397</v>
      </c>
      <c r="H6679" s="0" t="s">
        <v>18398</v>
      </c>
      <c r="I6679" s="0" t="n">
        <f aca="false">IFERROR(SEARCH("\",H6679),0)</f>
        <v>0</v>
      </c>
    </row>
    <row r="6680" customFormat="false" ht="13.8" hidden="false" customHeight="false" outlineLevel="0" collapsed="false">
      <c r="A6680" s="0" t="s">
        <v>12</v>
      </c>
      <c r="B6680" s="3" t="s">
        <v>18399</v>
      </c>
      <c r="C6680" s="0" t="s">
        <v>2793</v>
      </c>
      <c r="D6680" s="0" t="s">
        <v>18400</v>
      </c>
      <c r="E6680" s="0" t="s">
        <v>218</v>
      </c>
      <c r="F6680" s="0" t="n">
        <v>1</v>
      </c>
      <c r="G6680" s="0" t="s">
        <v>18401</v>
      </c>
      <c r="H6680" s="0" t="s">
        <v>13849</v>
      </c>
      <c r="I6680" s="0" t="n">
        <f aca="false">IFERROR(SEARCH("\",H6680),0)</f>
        <v>0</v>
      </c>
    </row>
    <row r="6681" customFormat="false" ht="13.8" hidden="false" customHeight="false" outlineLevel="0" collapsed="false">
      <c r="A6681" s="0" t="s">
        <v>12</v>
      </c>
      <c r="B6681" s="3" t="s">
        <v>18402</v>
      </c>
      <c r="C6681" s="0" t="s">
        <v>2700</v>
      </c>
      <c r="D6681" s="0" t="s">
        <v>18400</v>
      </c>
      <c r="E6681" s="0" t="s">
        <v>218</v>
      </c>
      <c r="F6681" s="0" t="n">
        <v>2</v>
      </c>
      <c r="G6681" s="0" t="s">
        <v>18403</v>
      </c>
      <c r="H6681" s="0" t="s">
        <v>18404</v>
      </c>
      <c r="I6681" s="0" t="n">
        <f aca="false">IFERROR(SEARCH("\",H6681),0)</f>
        <v>0</v>
      </c>
    </row>
    <row r="6682" customFormat="false" ht="13.8" hidden="false" customHeight="false" outlineLevel="0" collapsed="false">
      <c r="A6682" s="0" t="s">
        <v>12</v>
      </c>
      <c r="B6682" s="3" t="s">
        <v>18402</v>
      </c>
      <c r="C6682" s="0" t="s">
        <v>2700</v>
      </c>
      <c r="D6682" s="0" t="s">
        <v>18400</v>
      </c>
      <c r="E6682" s="0" t="s">
        <v>218</v>
      </c>
      <c r="F6682" s="0" t="n">
        <v>2</v>
      </c>
      <c r="G6682" s="0" t="s">
        <v>18405</v>
      </c>
      <c r="H6682" s="0" t="s">
        <v>18404</v>
      </c>
      <c r="I6682" s="0" t="n">
        <f aca="false">IFERROR(SEARCH("\",H6682),0)</f>
        <v>0</v>
      </c>
    </row>
    <row r="6683" customFormat="false" ht="13.8" hidden="false" customHeight="false" outlineLevel="0" collapsed="false">
      <c r="A6683" s="0" t="s">
        <v>12</v>
      </c>
      <c r="B6683" s="3" t="s">
        <v>18400</v>
      </c>
      <c r="C6683" s="0" t="s">
        <v>2793</v>
      </c>
      <c r="D6683" s="0" t="s">
        <v>18400</v>
      </c>
      <c r="E6683" s="0" t="s">
        <v>218</v>
      </c>
      <c r="F6683" s="0" t="n">
        <v>3</v>
      </c>
      <c r="G6683" s="0" t="s">
        <v>18406</v>
      </c>
      <c r="H6683" s="0" t="s">
        <v>13851</v>
      </c>
      <c r="I6683" s="0" t="n">
        <f aca="false">IFERROR(SEARCH("\",H6683),0)</f>
        <v>0</v>
      </c>
    </row>
    <row r="6684" customFormat="false" ht="13.8" hidden="false" customHeight="false" outlineLevel="0" collapsed="false">
      <c r="A6684" s="0" t="s">
        <v>12</v>
      </c>
      <c r="B6684" s="3" t="s">
        <v>18407</v>
      </c>
      <c r="C6684" s="0" t="s">
        <v>2793</v>
      </c>
      <c r="D6684" s="0" t="s">
        <v>18400</v>
      </c>
      <c r="E6684" s="0" t="s">
        <v>218</v>
      </c>
      <c r="F6684" s="0" t="n">
        <v>4</v>
      </c>
      <c r="G6684" s="0" t="s">
        <v>18408</v>
      </c>
      <c r="H6684" s="0" t="s">
        <v>13853</v>
      </c>
      <c r="I6684" s="0" t="n">
        <f aca="false">IFERROR(SEARCH("\",H6684),0)</f>
        <v>0</v>
      </c>
    </row>
    <row r="6685" customFormat="false" ht="13.8" hidden="false" customHeight="false" outlineLevel="0" collapsed="false">
      <c r="A6685" s="0" t="s">
        <v>12</v>
      </c>
      <c r="B6685" s="3" t="s">
        <v>18409</v>
      </c>
      <c r="C6685" s="0" t="s">
        <v>2793</v>
      </c>
      <c r="D6685" s="0" t="s">
        <v>18400</v>
      </c>
      <c r="E6685" s="0" t="s">
        <v>218</v>
      </c>
      <c r="F6685" s="0" t="n">
        <v>5</v>
      </c>
      <c r="G6685" s="0" t="s">
        <v>18410</v>
      </c>
      <c r="H6685" s="0" t="s">
        <v>13855</v>
      </c>
      <c r="I6685" s="0" t="n">
        <f aca="false">IFERROR(SEARCH("\",H6685),0)</f>
        <v>0</v>
      </c>
    </row>
    <row r="6686" customFormat="false" ht="13.8" hidden="false" customHeight="false" outlineLevel="0" collapsed="false">
      <c r="A6686" s="0" t="s">
        <v>12</v>
      </c>
      <c r="B6686" s="3" t="s">
        <v>224</v>
      </c>
      <c r="C6686" s="0" t="s">
        <v>2700</v>
      </c>
      <c r="D6686" s="0" t="s">
        <v>18400</v>
      </c>
      <c r="E6686" s="0" t="s">
        <v>218</v>
      </c>
      <c r="F6686" s="0" t="n">
        <v>6</v>
      </c>
      <c r="G6686" s="0" t="s">
        <v>18411</v>
      </c>
      <c r="H6686" s="0" t="s">
        <v>18412</v>
      </c>
      <c r="I6686" s="0" t="n">
        <f aca="false">IFERROR(SEARCH("\",H6686),0)</f>
        <v>0</v>
      </c>
    </row>
    <row r="6687" customFormat="false" ht="13.8" hidden="false" customHeight="false" outlineLevel="0" collapsed="false">
      <c r="A6687" s="0" t="s">
        <v>12</v>
      </c>
      <c r="B6687" s="3" t="s">
        <v>224</v>
      </c>
      <c r="C6687" s="0" t="s">
        <v>2700</v>
      </c>
      <c r="D6687" s="0" t="s">
        <v>18400</v>
      </c>
      <c r="E6687" s="0" t="s">
        <v>218</v>
      </c>
      <c r="F6687" s="0" t="n">
        <v>6</v>
      </c>
      <c r="G6687" s="0" t="s">
        <v>18413</v>
      </c>
      <c r="H6687" s="0" t="s">
        <v>18412</v>
      </c>
      <c r="I6687" s="0" t="n">
        <f aca="false">IFERROR(SEARCH("\",H6687),0)</f>
        <v>0</v>
      </c>
      <c r="N6687" s="0" t="n">
        <f aca="false">SEARCH("-",H6687,1)</f>
        <v>16</v>
      </c>
      <c r="O6687" s="0" t="n">
        <f aca="false">SEARCH("-",H6687,N6687+1)</f>
        <v>30</v>
      </c>
      <c r="P6687" s="0" t="n">
        <f aca="false">SEARCH("-",H6687,O6687+1)</f>
        <v>35</v>
      </c>
      <c r="Q6687" s="0" t="str">
        <f aca="false">TRIM(MID(H6687,P6687+2,LEN(H6687)-P6687-5))</f>
        <v>Alguém</v>
      </c>
    </row>
    <row r="6688" customFormat="false" ht="13.8" hidden="false" customHeight="false" outlineLevel="0" collapsed="false">
      <c r="A6688" s="0" t="s">
        <v>12</v>
      </c>
      <c r="B6688" s="3" t="s">
        <v>17574</v>
      </c>
      <c r="C6688" s="0" t="s">
        <v>2793</v>
      </c>
      <c r="D6688" s="0" t="s">
        <v>18400</v>
      </c>
      <c r="E6688" s="0" t="s">
        <v>218</v>
      </c>
      <c r="F6688" s="0" t="n">
        <v>7</v>
      </c>
      <c r="G6688" s="0" t="s">
        <v>18414</v>
      </c>
      <c r="H6688" s="0" t="s">
        <v>13857</v>
      </c>
      <c r="I6688" s="0" t="n">
        <f aca="false">IFERROR(SEARCH("\",H6688),0)</f>
        <v>0</v>
      </c>
      <c r="N6688" s="0" t="n">
        <f aca="false">SEARCH("-",H6688,1)</f>
        <v>16</v>
      </c>
      <c r="O6688" s="0" t="n">
        <f aca="false">SEARCH("-",H6688,N6688+1)</f>
        <v>30</v>
      </c>
      <c r="P6688" s="0" t="n">
        <f aca="false">SEARCH("-",H6688,O6688+1)</f>
        <v>35</v>
      </c>
      <c r="Q6688" s="0" t="str">
        <f aca="false">TRIM(MID(H6688,P6688+2,LEN(H6688)-P6688-5))</f>
        <v>So Nice (Summer Samba)</v>
      </c>
    </row>
    <row r="6689" customFormat="false" ht="13.8" hidden="false" customHeight="false" outlineLevel="0" collapsed="false">
      <c r="A6689" s="0" t="s">
        <v>12</v>
      </c>
      <c r="B6689" s="3" t="s">
        <v>12096</v>
      </c>
      <c r="C6689" s="0" t="s">
        <v>2793</v>
      </c>
      <c r="D6689" s="0" t="s">
        <v>18400</v>
      </c>
      <c r="E6689" s="0" t="s">
        <v>218</v>
      </c>
      <c r="F6689" s="0" t="n">
        <v>8</v>
      </c>
      <c r="G6689" s="0" t="s">
        <v>18415</v>
      </c>
      <c r="H6689" s="0" t="s">
        <v>13859</v>
      </c>
      <c r="I6689" s="0" t="n">
        <f aca="false">IFERROR(SEARCH("\",H6689),0)</f>
        <v>0</v>
      </c>
      <c r="N6689" s="0" t="n">
        <f aca="false">SEARCH("-",H6689,1)</f>
        <v>16</v>
      </c>
      <c r="O6689" s="0" t="n">
        <f aca="false">SEARCH("-",H6689,N6689+1)</f>
        <v>30</v>
      </c>
      <c r="P6689" s="0" t="n">
        <f aca="false">SEARCH("-",H6689,O6689+1)</f>
        <v>35</v>
      </c>
      <c r="Q6689" s="0" t="str">
        <f aca="false">TRIM(MID(H6689,P6689+2,LEN(H6689)-P6689-5))</f>
        <v>Lonely</v>
      </c>
    </row>
    <row r="6690" customFormat="false" ht="13.8" hidden="false" customHeight="false" outlineLevel="0" collapsed="false">
      <c r="A6690" s="0" t="s">
        <v>12</v>
      </c>
      <c r="B6690" s="3" t="s">
        <v>18416</v>
      </c>
      <c r="C6690" s="0" t="s">
        <v>2700</v>
      </c>
      <c r="D6690" s="0" t="s">
        <v>18400</v>
      </c>
      <c r="E6690" s="0" t="s">
        <v>218</v>
      </c>
      <c r="F6690" s="0" t="n">
        <v>9</v>
      </c>
      <c r="G6690" s="0" t="s">
        <v>18417</v>
      </c>
      <c r="H6690" s="0" t="s">
        <v>18418</v>
      </c>
      <c r="I6690" s="0" t="n">
        <f aca="false">IFERROR(SEARCH("\",H6690),0)</f>
        <v>0</v>
      </c>
      <c r="N6690" s="0" t="n">
        <f aca="false">SEARCH("-",H6690,1)</f>
        <v>16</v>
      </c>
      <c r="O6690" s="0" t="n">
        <f aca="false">SEARCH("-",H6690,N6690+1)</f>
        <v>30</v>
      </c>
      <c r="P6690" s="0" t="n">
        <f aca="false">SEARCH("-",H6690,O6690+1)</f>
        <v>35</v>
      </c>
      <c r="Q6690" s="0" t="str">
        <f aca="false">TRIM(MID(H6690,P6690+2,LEN(H6690)-P6690-5))</f>
        <v>Bananeira</v>
      </c>
    </row>
    <row r="6691" customFormat="false" ht="13.8" hidden="false" customHeight="false" outlineLevel="0" collapsed="false">
      <c r="A6691" s="0" t="s">
        <v>12</v>
      </c>
      <c r="B6691" s="3" t="s">
        <v>18416</v>
      </c>
      <c r="C6691" s="0" t="s">
        <v>2700</v>
      </c>
      <c r="D6691" s="0" t="s">
        <v>18400</v>
      </c>
      <c r="E6691" s="0" t="s">
        <v>218</v>
      </c>
      <c r="F6691" s="0" t="n">
        <v>9</v>
      </c>
      <c r="G6691" s="0" t="s">
        <v>18419</v>
      </c>
      <c r="H6691" s="0" t="s">
        <v>18418</v>
      </c>
      <c r="I6691" s="0" t="n">
        <f aca="false">IFERROR(SEARCH("\",H6691),0)</f>
        <v>0</v>
      </c>
      <c r="N6691" s="0" t="n">
        <f aca="false">SEARCH("-",H6691,1)</f>
        <v>16</v>
      </c>
      <c r="O6691" s="0" t="n">
        <f aca="false">SEARCH("-",H6691,N6691+1)</f>
        <v>30</v>
      </c>
      <c r="P6691" s="0" t="n">
        <f aca="false">SEARCH("-",H6691,O6691+1)</f>
        <v>35</v>
      </c>
      <c r="Q6691" s="0" t="str">
        <f aca="false">TRIM(MID(H6691,P6691+2,LEN(H6691)-P6691-5))</f>
        <v>Bananeira</v>
      </c>
    </row>
    <row r="6692" customFormat="false" ht="13.8" hidden="false" customHeight="false" outlineLevel="0" collapsed="false">
      <c r="A6692" s="0" t="s">
        <v>12</v>
      </c>
      <c r="B6692" s="3" t="s">
        <v>18420</v>
      </c>
      <c r="C6692" s="0" t="s">
        <v>2793</v>
      </c>
      <c r="D6692" s="0" t="s">
        <v>18400</v>
      </c>
      <c r="E6692" s="0" t="s">
        <v>218</v>
      </c>
      <c r="F6692" s="0" t="n">
        <v>10</v>
      </c>
      <c r="G6692" s="0" t="s">
        <v>18421</v>
      </c>
      <c r="H6692" s="0" t="s">
        <v>13861</v>
      </c>
      <c r="I6692" s="0" t="n">
        <f aca="false">IFERROR(SEARCH("\",H6692),0)</f>
        <v>0</v>
      </c>
      <c r="N6692" s="0" t="n">
        <f aca="false">SEARCH("-",H6692,1)</f>
        <v>16</v>
      </c>
      <c r="O6692" s="0" t="n">
        <f aca="false">SEARCH("-",H6692,N6692+1)</f>
        <v>30</v>
      </c>
      <c r="P6692" s="0" t="n">
        <f aca="false">SEARCH("-",H6692,O6692+1)</f>
        <v>35</v>
      </c>
      <c r="Q6692" s="0" t="str">
        <f aca="false">TRIM(MID(H6692,P6692+2,LEN(H6692)-P6692-5))</f>
        <v>Samba E Amor</v>
      </c>
    </row>
    <row r="6693" customFormat="false" ht="13.8" hidden="false" customHeight="false" outlineLevel="0" collapsed="false">
      <c r="A6693" s="0" t="s">
        <v>12</v>
      </c>
      <c r="B6693" s="3" t="s">
        <v>18422</v>
      </c>
      <c r="C6693" s="0" t="s">
        <v>2700</v>
      </c>
      <c r="D6693" s="0" t="s">
        <v>18400</v>
      </c>
      <c r="E6693" s="0" t="s">
        <v>218</v>
      </c>
      <c r="F6693" s="0" t="n">
        <v>11</v>
      </c>
      <c r="G6693" s="0" t="s">
        <v>18423</v>
      </c>
      <c r="H6693" s="0" t="s">
        <v>18424</v>
      </c>
      <c r="I6693" s="0" t="n">
        <f aca="false">IFERROR(SEARCH("\",H6693),0)</f>
        <v>0</v>
      </c>
      <c r="N6693" s="0" t="n">
        <f aca="false">SEARCH("-",H6693,1)</f>
        <v>16</v>
      </c>
      <c r="O6693" s="0" t="n">
        <f aca="false">SEARCH("-",H6693,N6693+1)</f>
        <v>30</v>
      </c>
      <c r="P6693" s="0" t="n">
        <f aca="false">SEARCH("-",H6693,O6693+1)</f>
        <v>35</v>
      </c>
      <c r="Q6693" s="0" t="str">
        <f aca="false">TRIM(MID(H6693,P6693+2,LEN(H6693)-P6693-5))</f>
        <v>Close Your Eyes</v>
      </c>
    </row>
    <row r="6694" customFormat="false" ht="13.8" hidden="false" customHeight="false" outlineLevel="0" collapsed="false">
      <c r="A6694" s="0" t="s">
        <v>12</v>
      </c>
      <c r="B6694" s="3" t="s">
        <v>18422</v>
      </c>
      <c r="C6694" s="0" t="s">
        <v>2700</v>
      </c>
      <c r="D6694" s="0" t="s">
        <v>18400</v>
      </c>
      <c r="E6694" s="0" t="s">
        <v>218</v>
      </c>
      <c r="F6694" s="0" t="n">
        <v>11</v>
      </c>
      <c r="G6694" s="0" t="s">
        <v>18425</v>
      </c>
      <c r="H6694" s="0" t="s">
        <v>18424</v>
      </c>
      <c r="I6694" s="0" t="n">
        <f aca="false">IFERROR(SEARCH("\",H6694),0)</f>
        <v>0</v>
      </c>
      <c r="N6694" s="0" t="n">
        <f aca="false">SEARCH("-",H6694,1)</f>
        <v>16</v>
      </c>
      <c r="O6694" s="0" t="n">
        <f aca="false">SEARCH("-",H6694,N6694+1)</f>
        <v>30</v>
      </c>
      <c r="P6694" s="0" t="n">
        <f aca="false">SEARCH("-",H6694,O6694+1)</f>
        <v>35</v>
      </c>
      <c r="Q6694" s="0" t="str">
        <f aca="false">TRIM(MID(H6694,P6694+2,LEN(H6694)-P6694-5))</f>
        <v>Close Your Eyes</v>
      </c>
    </row>
    <row r="6695" customFormat="false" ht="13.8" hidden="false" customHeight="false" outlineLevel="0" collapsed="false">
      <c r="A6695" s="0" t="s">
        <v>12</v>
      </c>
      <c r="B6695" s="3" t="s">
        <v>2459</v>
      </c>
      <c r="C6695" s="0" t="s">
        <v>18426</v>
      </c>
      <c r="D6695" s="0" t="s">
        <v>18427</v>
      </c>
      <c r="E6695" s="0" t="s">
        <v>218</v>
      </c>
      <c r="F6695" s="0" t="n">
        <v>1</v>
      </c>
      <c r="G6695" s="0" t="s">
        <v>18428</v>
      </c>
      <c r="H6695" s="0" t="s">
        <v>18429</v>
      </c>
      <c r="I6695" s="0" t="n">
        <f aca="false">IFERROR(SEARCH("\",H6695),0)</f>
        <v>0</v>
      </c>
      <c r="N6695" s="0" t="n">
        <f aca="false">SEARCH("-",H6695,1)</f>
        <v>13</v>
      </c>
      <c r="O6695" s="0" t="n">
        <f aca="false">SEARCH("-",H6695,N6695+1)</f>
        <v>25</v>
      </c>
      <c r="P6695" s="0" t="e">
        <f aca="false">SEARCH("-",H6695,O6695+1)</f>
        <v>#VALUE!</v>
      </c>
      <c r="Q6695" s="0" t="e">
        <f aca="false">TRIM(MID(H6695,P6695+2,LEN(H6695)-P6695-5))</f>
        <v>#VALUE!</v>
      </c>
    </row>
    <row r="6696" customFormat="false" ht="13.8" hidden="false" customHeight="false" outlineLevel="0" collapsed="false">
      <c r="A6696" s="0" t="s">
        <v>12</v>
      </c>
      <c r="B6696" s="3" t="s">
        <v>18430</v>
      </c>
      <c r="C6696" s="0" t="s">
        <v>4674</v>
      </c>
      <c r="D6696" s="0" t="s">
        <v>18430</v>
      </c>
      <c r="E6696" s="0" t="s">
        <v>2010</v>
      </c>
      <c r="F6696" s="0" t="n">
        <v>7</v>
      </c>
      <c r="G6696" s="0" t="s">
        <v>18431</v>
      </c>
      <c r="H6696" s="0" t="s">
        <v>18432</v>
      </c>
      <c r="I6696" s="0" t="n">
        <f aca="false">IFERROR(SEARCH("\",H6696),0)</f>
        <v>0</v>
      </c>
      <c r="N6696" s="0" t="n">
        <f aca="false">SEARCH("-",H6696,1)</f>
        <v>11</v>
      </c>
      <c r="O6696" s="0" t="n">
        <f aca="false">SEARCH("-",H6696,N6696+1)</f>
        <v>21</v>
      </c>
      <c r="P6696" s="0" t="n">
        <f aca="false">SEARCH("-",H6696,O6696+1)</f>
        <v>26</v>
      </c>
      <c r="Q6696" s="0" t="str">
        <f aca="false">TRIM(MID(H6696,P6696+2,LEN(H6696)-P6696-5))</f>
        <v>Territorial Pissings</v>
      </c>
    </row>
    <row r="6697" customFormat="false" ht="13.8" hidden="false" customHeight="false" outlineLevel="0" collapsed="false">
      <c r="A6697" s="0" t="s">
        <v>12</v>
      </c>
      <c r="B6697" s="3" t="s">
        <v>18430</v>
      </c>
      <c r="C6697" s="0" t="s">
        <v>4674</v>
      </c>
      <c r="D6697" s="0" t="s">
        <v>18430</v>
      </c>
      <c r="E6697" s="0" t="s">
        <v>2010</v>
      </c>
      <c r="F6697" s="0" t="n">
        <v>7</v>
      </c>
      <c r="G6697" s="0" t="s">
        <v>18433</v>
      </c>
      <c r="H6697" s="0" t="s">
        <v>18432</v>
      </c>
      <c r="I6697" s="0" t="n">
        <f aca="false">IFERROR(SEARCH("\",H6697),0)</f>
        <v>0</v>
      </c>
      <c r="N6697" s="0" t="n">
        <f aca="false">SEARCH("-",H6697,1)</f>
        <v>11</v>
      </c>
      <c r="O6697" s="0" t="n">
        <f aca="false">SEARCH("-",H6697,N6697+1)</f>
        <v>21</v>
      </c>
      <c r="P6697" s="0" t="n">
        <f aca="false">SEARCH("-",H6697,O6697+1)</f>
        <v>26</v>
      </c>
      <c r="Q6697" s="0" t="str">
        <f aca="false">TRIM(MID(H6697,P6697+2,LEN(H6697)-P6697-5))</f>
        <v>Territorial Pissings</v>
      </c>
    </row>
    <row r="6698" customFormat="false" ht="13.8" hidden="false" customHeight="false" outlineLevel="0" collapsed="false">
      <c r="A6698" s="0" t="s">
        <v>12</v>
      </c>
      <c r="B6698" s="3" t="s">
        <v>18434</v>
      </c>
      <c r="C6698" s="0" t="s">
        <v>7012</v>
      </c>
      <c r="D6698" s="0" t="s">
        <v>18435</v>
      </c>
      <c r="E6698" s="0" t="s">
        <v>16</v>
      </c>
      <c r="F6698" s="0" t="n">
        <v>1</v>
      </c>
      <c r="G6698" s="0" t="s">
        <v>18436</v>
      </c>
      <c r="H6698" s="0" t="s">
        <v>18437</v>
      </c>
      <c r="I6698" s="0" t="n">
        <f aca="false">IFERROR(SEARCH("\",H6698),0)</f>
        <v>0</v>
      </c>
      <c r="N6698" s="0" t="n">
        <f aca="false">SEARCH("-",H6698,1)</f>
        <v>6</v>
      </c>
      <c r="O6698" s="0" t="n">
        <f aca="false">SEARCH("-",H6698,N6698+1)</f>
        <v>41</v>
      </c>
      <c r="P6698" s="0" t="n">
        <f aca="false">SEARCH("-",H6698,O6698+1)</f>
        <v>46</v>
      </c>
      <c r="Q6698" s="0" t="str">
        <f aca="false">TRIM(MID(H6698,P6698+2,LEN(H6698)-P6698-5))</f>
        <v>People Need Love</v>
      </c>
    </row>
    <row r="6699" customFormat="false" ht="13.8" hidden="false" customHeight="false" outlineLevel="0" collapsed="false">
      <c r="A6699" s="0" t="s">
        <v>12</v>
      </c>
      <c r="B6699" s="3" t="s">
        <v>18438</v>
      </c>
      <c r="C6699" s="0" t="s">
        <v>7012</v>
      </c>
      <c r="D6699" s="0" t="s">
        <v>18435</v>
      </c>
      <c r="E6699" s="0" t="s">
        <v>16</v>
      </c>
      <c r="F6699" s="0" t="n">
        <v>2</v>
      </c>
      <c r="G6699" s="0" t="s">
        <v>18439</v>
      </c>
      <c r="H6699" s="0" t="s">
        <v>18440</v>
      </c>
      <c r="I6699" s="0" t="n">
        <f aca="false">IFERROR(SEARCH("\",H6699),0)</f>
        <v>0</v>
      </c>
      <c r="N6699" s="0" t="n">
        <f aca="false">SEARCH("-",H6699,1)</f>
        <v>6</v>
      </c>
      <c r="O6699" s="0" t="n">
        <f aca="false">SEARCH("-",H6699,N6699+1)</f>
        <v>41</v>
      </c>
      <c r="P6699" s="0" t="n">
        <f aca="false">SEARCH("-",H6699,O6699+1)</f>
        <v>46</v>
      </c>
      <c r="Q6699" s="0" t="str">
        <f aca="false">TRIM(MID(H6699,P6699+2,LEN(H6699)-P6699-5))</f>
        <v>Another Town, Another Train</v>
      </c>
    </row>
    <row r="6700" customFormat="false" ht="13.8" hidden="false" customHeight="false" outlineLevel="0" collapsed="false">
      <c r="A6700" s="0" t="s">
        <v>12</v>
      </c>
      <c r="B6700" s="3" t="s">
        <v>18441</v>
      </c>
      <c r="C6700" s="0" t="s">
        <v>7012</v>
      </c>
      <c r="D6700" s="0" t="s">
        <v>18435</v>
      </c>
      <c r="E6700" s="0" t="s">
        <v>16</v>
      </c>
      <c r="F6700" s="0" t="n">
        <v>3</v>
      </c>
      <c r="G6700" s="0" t="s">
        <v>18442</v>
      </c>
      <c r="H6700" s="0" t="s">
        <v>18443</v>
      </c>
      <c r="I6700" s="0" t="n">
        <f aca="false">IFERROR(SEARCH("\",H6700),0)</f>
        <v>0</v>
      </c>
      <c r="N6700" s="0" t="n">
        <f aca="false">SEARCH("-",H6700,1)</f>
        <v>6</v>
      </c>
      <c r="O6700" s="0" t="n">
        <f aca="false">SEARCH("-",H6700,N6700+1)</f>
        <v>41</v>
      </c>
      <c r="P6700" s="0" t="n">
        <f aca="false">SEARCH("-",H6700,O6700+1)</f>
        <v>46</v>
      </c>
      <c r="Q6700" s="0" t="str">
        <f aca="false">TRIM(MID(H6700,P6700+2,LEN(H6700)-P6700-5))</f>
        <v>He Is Your Brother</v>
      </c>
    </row>
    <row r="6701" customFormat="false" ht="13.8" hidden="false" customHeight="false" outlineLevel="0" collapsed="false">
      <c r="A6701" s="0" t="s">
        <v>12</v>
      </c>
      <c r="B6701" s="3" t="s">
        <v>18444</v>
      </c>
      <c r="C6701" s="0" t="s">
        <v>7012</v>
      </c>
      <c r="D6701" s="0" t="s">
        <v>18435</v>
      </c>
      <c r="E6701" s="0" t="s">
        <v>16</v>
      </c>
      <c r="F6701" s="0" t="n">
        <v>4</v>
      </c>
      <c r="G6701" s="0" t="s">
        <v>18445</v>
      </c>
      <c r="H6701" s="0" t="s">
        <v>18446</v>
      </c>
      <c r="I6701" s="0" t="n">
        <f aca="false">IFERROR(SEARCH("\",H6701),0)</f>
        <v>0</v>
      </c>
      <c r="N6701" s="0" t="n">
        <f aca="false">SEARCH("-",H6701,1)</f>
        <v>6</v>
      </c>
      <c r="O6701" s="0" t="n">
        <f aca="false">SEARCH("-",H6701,N6701+1)</f>
        <v>41</v>
      </c>
      <c r="P6701" s="0" t="n">
        <f aca="false">SEARCH("-",H6701,O6701+1)</f>
        <v>46</v>
      </c>
      <c r="Q6701" s="0" t="str">
        <f aca="false">TRIM(MID(H6701,P6701+2,LEN(H6701)-P6701-5))</f>
        <v>Love Isn't Easy (But It Sure Is Hard Enough)</v>
      </c>
    </row>
    <row r="6702" customFormat="false" ht="13.8" hidden="false" customHeight="false" outlineLevel="0" collapsed="false">
      <c r="A6702" s="0" t="s">
        <v>12</v>
      </c>
      <c r="B6702" s="3" t="s">
        <v>18447</v>
      </c>
      <c r="C6702" s="0" t="s">
        <v>7012</v>
      </c>
      <c r="D6702" s="0" t="s">
        <v>18435</v>
      </c>
      <c r="E6702" s="0" t="s">
        <v>16</v>
      </c>
      <c r="F6702" s="0" t="n">
        <v>5</v>
      </c>
      <c r="G6702" s="0" t="s">
        <v>18448</v>
      </c>
      <c r="H6702" s="0" t="s">
        <v>18449</v>
      </c>
      <c r="I6702" s="0" t="n">
        <f aca="false">IFERROR(SEARCH("\",H6702),0)</f>
        <v>0</v>
      </c>
    </row>
    <row r="6703" customFormat="false" ht="13.8" hidden="false" customHeight="false" outlineLevel="0" collapsed="false">
      <c r="A6703" s="0" t="s">
        <v>12</v>
      </c>
      <c r="B6703" s="3" t="s">
        <v>18450</v>
      </c>
      <c r="C6703" s="0" t="s">
        <v>7012</v>
      </c>
      <c r="D6703" s="0" t="s">
        <v>18435</v>
      </c>
      <c r="E6703" s="0" t="s">
        <v>16</v>
      </c>
      <c r="F6703" s="0" t="n">
        <v>6</v>
      </c>
      <c r="G6703" s="0" t="s">
        <v>18451</v>
      </c>
      <c r="H6703" s="0" t="s">
        <v>18452</v>
      </c>
      <c r="I6703" s="0" t="n">
        <f aca="false">IFERROR(SEARCH("\",H6703),0)</f>
        <v>0</v>
      </c>
    </row>
    <row r="6704" customFormat="false" ht="13.8" hidden="false" customHeight="false" outlineLevel="0" collapsed="false">
      <c r="A6704" s="0" t="s">
        <v>12</v>
      </c>
      <c r="B6704" s="3" t="s">
        <v>224</v>
      </c>
      <c r="C6704" s="0" t="s">
        <v>7012</v>
      </c>
      <c r="D6704" s="0" t="s">
        <v>18435</v>
      </c>
      <c r="E6704" s="0" t="s">
        <v>16</v>
      </c>
      <c r="F6704" s="0" t="n">
        <v>7</v>
      </c>
      <c r="G6704" s="0" t="s">
        <v>18453</v>
      </c>
      <c r="H6704" s="0" t="s">
        <v>18454</v>
      </c>
      <c r="I6704" s="0" t="n">
        <f aca="false">IFERROR(SEARCH("\",H6704),0)</f>
        <v>0</v>
      </c>
    </row>
    <row r="6705" customFormat="false" ht="13.8" hidden="false" customHeight="false" outlineLevel="0" collapsed="false">
      <c r="A6705" s="0" t="s">
        <v>12</v>
      </c>
      <c r="B6705" s="3" t="s">
        <v>18455</v>
      </c>
      <c r="C6705" s="0" t="s">
        <v>7012</v>
      </c>
      <c r="D6705" s="0" t="s">
        <v>18435</v>
      </c>
      <c r="E6705" s="0" t="s">
        <v>16</v>
      </c>
      <c r="F6705" s="0" t="n">
        <v>8</v>
      </c>
      <c r="G6705" s="0" t="s">
        <v>18456</v>
      </c>
      <c r="H6705" s="0" t="s">
        <v>18457</v>
      </c>
      <c r="I6705" s="0" t="n">
        <f aca="false">IFERROR(SEARCH("\",H6705),0)</f>
        <v>0</v>
      </c>
    </row>
    <row r="6706" customFormat="false" ht="13.8" hidden="false" customHeight="false" outlineLevel="0" collapsed="false">
      <c r="A6706" s="0" t="s">
        <v>12</v>
      </c>
      <c r="B6706" s="3" t="s">
        <v>18458</v>
      </c>
      <c r="C6706" s="0" t="s">
        <v>7012</v>
      </c>
      <c r="D6706" s="0" t="s">
        <v>18435</v>
      </c>
      <c r="E6706" s="0" t="s">
        <v>16</v>
      </c>
      <c r="F6706" s="0" t="n">
        <v>9</v>
      </c>
      <c r="G6706" s="0" t="s">
        <v>18459</v>
      </c>
      <c r="H6706" s="0" t="s">
        <v>18460</v>
      </c>
      <c r="I6706" s="0" t="n">
        <f aca="false">IFERROR(SEARCH("\",H6706),0)</f>
        <v>0</v>
      </c>
    </row>
    <row r="6707" customFormat="false" ht="13.8" hidden="false" customHeight="false" outlineLevel="0" collapsed="false">
      <c r="A6707" s="0" t="s">
        <v>12</v>
      </c>
      <c r="B6707" s="3" t="s">
        <v>18461</v>
      </c>
      <c r="C6707" s="0" t="s">
        <v>7012</v>
      </c>
      <c r="D6707" s="0" t="s">
        <v>18435</v>
      </c>
      <c r="E6707" s="0" t="s">
        <v>16</v>
      </c>
      <c r="F6707" s="0" t="n">
        <v>10</v>
      </c>
      <c r="G6707" s="0" t="s">
        <v>18462</v>
      </c>
      <c r="H6707" s="0" t="s">
        <v>18463</v>
      </c>
      <c r="I6707" s="0" t="n">
        <f aca="false">IFERROR(SEARCH("\",H6707),0)</f>
        <v>0</v>
      </c>
    </row>
    <row r="6708" customFormat="false" ht="13.8" hidden="false" customHeight="false" outlineLevel="0" collapsed="false">
      <c r="A6708" s="0" t="s">
        <v>12</v>
      </c>
      <c r="B6708" s="3" t="s">
        <v>18464</v>
      </c>
      <c r="C6708" s="0" t="s">
        <v>7012</v>
      </c>
      <c r="D6708" s="0" t="s">
        <v>18435</v>
      </c>
      <c r="E6708" s="0" t="s">
        <v>16</v>
      </c>
      <c r="F6708" s="0" t="n">
        <v>11</v>
      </c>
      <c r="G6708" s="0" t="s">
        <v>18465</v>
      </c>
      <c r="H6708" s="0" t="s">
        <v>18466</v>
      </c>
      <c r="I6708" s="0" t="n">
        <f aca="false">IFERROR(SEARCH("\",H6708),0)</f>
        <v>0</v>
      </c>
    </row>
    <row r="6709" customFormat="false" ht="13.8" hidden="false" customHeight="false" outlineLevel="0" collapsed="false">
      <c r="A6709" s="0" t="s">
        <v>12</v>
      </c>
      <c r="B6709" s="3" t="s">
        <v>18467</v>
      </c>
      <c r="C6709" s="0" t="s">
        <v>7012</v>
      </c>
      <c r="D6709" s="0" t="s">
        <v>18435</v>
      </c>
      <c r="E6709" s="0" t="s">
        <v>16</v>
      </c>
      <c r="F6709" s="0" t="n">
        <v>12</v>
      </c>
      <c r="G6709" s="0" t="s">
        <v>18468</v>
      </c>
      <c r="H6709" s="0" t="s">
        <v>18469</v>
      </c>
      <c r="I6709" s="0" t="n">
        <f aca="false">IFERROR(SEARCH("\",H6709),0)</f>
        <v>0</v>
      </c>
    </row>
    <row r="6710" customFormat="false" ht="13.8" hidden="false" customHeight="false" outlineLevel="0" collapsed="false">
      <c r="A6710" s="0" t="s">
        <v>12</v>
      </c>
      <c r="B6710" s="3" t="s">
        <v>18470</v>
      </c>
      <c r="C6710" s="0" t="s">
        <v>7012</v>
      </c>
      <c r="D6710" s="0" t="s">
        <v>18435</v>
      </c>
      <c r="E6710" s="0" t="s">
        <v>16</v>
      </c>
      <c r="F6710" s="0" t="n">
        <v>13</v>
      </c>
      <c r="G6710" s="0" t="s">
        <v>18471</v>
      </c>
      <c r="H6710" s="0" t="s">
        <v>18472</v>
      </c>
      <c r="I6710" s="0" t="n">
        <f aca="false">IFERROR(SEARCH("\",H6710),0)</f>
        <v>0</v>
      </c>
    </row>
    <row r="6711" customFormat="false" ht="13.8" hidden="false" customHeight="false" outlineLevel="0" collapsed="false">
      <c r="A6711" s="0" t="s">
        <v>12</v>
      </c>
      <c r="B6711" s="3" t="s">
        <v>18473</v>
      </c>
      <c r="C6711" s="0" t="s">
        <v>7012</v>
      </c>
      <c r="D6711" s="0" t="s">
        <v>18435</v>
      </c>
      <c r="E6711" s="0" t="s">
        <v>16</v>
      </c>
      <c r="F6711" s="0" t="n">
        <v>14</v>
      </c>
      <c r="G6711" s="0" t="s">
        <v>18474</v>
      </c>
      <c r="H6711" s="0" t="s">
        <v>18475</v>
      </c>
      <c r="I6711" s="0" t="n">
        <f aca="false">IFERROR(SEARCH("\",H6711),0)</f>
        <v>0</v>
      </c>
    </row>
    <row r="6712" customFormat="false" ht="13.8" hidden="false" customHeight="false" outlineLevel="0" collapsed="false">
      <c r="A6712" s="0" t="s">
        <v>12</v>
      </c>
      <c r="B6712" s="3" t="s">
        <v>18476</v>
      </c>
      <c r="C6712" s="0" t="s">
        <v>7012</v>
      </c>
      <c r="D6712" s="0" t="s">
        <v>18435</v>
      </c>
      <c r="E6712" s="0" t="s">
        <v>16</v>
      </c>
      <c r="F6712" s="0" t="n">
        <v>15</v>
      </c>
      <c r="G6712" s="0" t="s">
        <v>18477</v>
      </c>
      <c r="H6712" s="0" t="s">
        <v>18478</v>
      </c>
      <c r="I6712" s="0" t="n">
        <f aca="false">IFERROR(SEARCH("\",H6712),0)</f>
        <v>0</v>
      </c>
    </row>
    <row r="6713" customFormat="false" ht="13.8" hidden="false" customHeight="false" outlineLevel="0" collapsed="false">
      <c r="A6713" s="0" t="s">
        <v>12</v>
      </c>
      <c r="B6713" s="3" t="s">
        <v>18479</v>
      </c>
      <c r="C6713" s="0" t="s">
        <v>7012</v>
      </c>
      <c r="D6713" s="0" t="s">
        <v>18435</v>
      </c>
      <c r="E6713" s="0" t="s">
        <v>16</v>
      </c>
      <c r="F6713" s="0" t="n">
        <v>16</v>
      </c>
      <c r="G6713" s="0" t="s">
        <v>18480</v>
      </c>
      <c r="H6713" s="0" t="s">
        <v>18481</v>
      </c>
      <c r="I6713" s="0" t="n">
        <f aca="false">IFERROR(SEARCH("\",H6713),0)</f>
        <v>0</v>
      </c>
    </row>
    <row r="6714" customFormat="false" ht="13.8" hidden="false" customHeight="false" outlineLevel="0" collapsed="false">
      <c r="A6714" s="0" t="s">
        <v>12</v>
      </c>
      <c r="B6714" s="3" t="s">
        <v>18482</v>
      </c>
      <c r="C6714" s="0" t="s">
        <v>7012</v>
      </c>
      <c r="D6714" s="0" t="s">
        <v>18435</v>
      </c>
      <c r="E6714" s="0" t="s">
        <v>16</v>
      </c>
      <c r="F6714" s="0" t="n">
        <v>17</v>
      </c>
      <c r="G6714" s="0" t="s">
        <v>18483</v>
      </c>
      <c r="H6714" s="0" t="s">
        <v>18484</v>
      </c>
      <c r="I6714" s="0" t="n">
        <f aca="false">IFERROR(SEARCH("\",H6714),0)</f>
        <v>0</v>
      </c>
    </row>
    <row r="6715" customFormat="false" ht="13.8" hidden="false" customHeight="false" outlineLevel="0" collapsed="false">
      <c r="A6715" s="0" t="s">
        <v>12</v>
      </c>
      <c r="B6715" s="3" t="s">
        <v>18485</v>
      </c>
      <c r="C6715" s="0" t="s">
        <v>7012</v>
      </c>
      <c r="D6715" s="0" t="s">
        <v>18435</v>
      </c>
      <c r="E6715" s="0" t="s">
        <v>16</v>
      </c>
      <c r="F6715" s="0" t="n">
        <v>18</v>
      </c>
      <c r="G6715" s="0" t="s">
        <v>18486</v>
      </c>
      <c r="H6715" s="0" t="s">
        <v>18487</v>
      </c>
      <c r="I6715" s="0" t="n">
        <f aca="false">IFERROR(SEARCH("\",H6715),0)</f>
        <v>0</v>
      </c>
    </row>
    <row r="6716" customFormat="false" ht="13.8" hidden="false" customHeight="false" outlineLevel="0" collapsed="false">
      <c r="A6716" s="0" t="s">
        <v>12</v>
      </c>
      <c r="B6716" s="3" t="s">
        <v>18488</v>
      </c>
      <c r="C6716" s="0" t="s">
        <v>7012</v>
      </c>
      <c r="D6716" s="0" t="s">
        <v>18435</v>
      </c>
      <c r="E6716" s="0" t="s">
        <v>16</v>
      </c>
      <c r="F6716" s="0" t="n">
        <v>19</v>
      </c>
      <c r="G6716" s="0" t="s">
        <v>18489</v>
      </c>
      <c r="H6716" s="0" t="s">
        <v>18490</v>
      </c>
      <c r="I6716" s="0" t="n">
        <f aca="false">IFERROR(SEARCH("\",H6716),0)</f>
        <v>0</v>
      </c>
    </row>
    <row r="6717" customFormat="false" ht="13.8" hidden="false" customHeight="false" outlineLevel="0" collapsed="false">
      <c r="A6717" s="0" t="s">
        <v>12</v>
      </c>
      <c r="B6717" s="3" t="s">
        <v>18491</v>
      </c>
      <c r="C6717" s="0" t="s">
        <v>7012</v>
      </c>
      <c r="D6717" s="0" t="s">
        <v>18435</v>
      </c>
      <c r="E6717" s="0" t="s">
        <v>16</v>
      </c>
      <c r="F6717" s="0" t="n">
        <v>20</v>
      </c>
      <c r="G6717" s="0" t="s">
        <v>18492</v>
      </c>
      <c r="H6717" s="0" t="s">
        <v>18493</v>
      </c>
      <c r="I6717" s="0" t="n">
        <f aca="false">IFERROR(SEARCH("\",H6717),0)</f>
        <v>0</v>
      </c>
    </row>
    <row r="6718" customFormat="false" ht="13.8" hidden="false" customHeight="false" outlineLevel="0" collapsed="false">
      <c r="A6718" s="0" t="s">
        <v>12</v>
      </c>
      <c r="B6718" s="3" t="s">
        <v>18494</v>
      </c>
      <c r="C6718" s="0" t="s">
        <v>7012</v>
      </c>
      <c r="D6718" s="0" t="s">
        <v>18435</v>
      </c>
      <c r="E6718" s="0" t="s">
        <v>16</v>
      </c>
      <c r="F6718" s="0" t="n">
        <v>21</v>
      </c>
      <c r="G6718" s="0" t="s">
        <v>18495</v>
      </c>
      <c r="H6718" s="0" t="s">
        <v>18496</v>
      </c>
      <c r="I6718" s="0" t="n">
        <f aca="false">IFERROR(SEARCH("\",H6718),0)</f>
        <v>0</v>
      </c>
    </row>
    <row r="6719" customFormat="false" ht="13.8" hidden="false" customHeight="false" outlineLevel="0" collapsed="false">
      <c r="A6719" s="0" t="s">
        <v>12</v>
      </c>
      <c r="B6719" s="3" t="s">
        <v>18497</v>
      </c>
      <c r="C6719" s="0" t="s">
        <v>7012</v>
      </c>
      <c r="D6719" s="0" t="s">
        <v>18435</v>
      </c>
      <c r="E6719" s="0" t="s">
        <v>16</v>
      </c>
      <c r="F6719" s="0" t="n">
        <v>1</v>
      </c>
      <c r="G6719" s="0" t="s">
        <v>18498</v>
      </c>
      <c r="H6719" s="0" t="s">
        <v>18499</v>
      </c>
      <c r="I6719" s="0" t="n">
        <f aca="false">IFERROR(SEARCH("\",H6719),0)</f>
        <v>0</v>
      </c>
    </row>
    <row r="6720" customFormat="false" ht="13.8" hidden="false" customHeight="false" outlineLevel="0" collapsed="false">
      <c r="A6720" s="0" t="s">
        <v>12</v>
      </c>
      <c r="B6720" s="3" t="s">
        <v>18500</v>
      </c>
      <c r="C6720" s="0" t="s">
        <v>7012</v>
      </c>
      <c r="D6720" s="0" t="s">
        <v>18435</v>
      </c>
      <c r="E6720" s="0" t="s">
        <v>16</v>
      </c>
      <c r="F6720" s="0" t="n">
        <v>2</v>
      </c>
      <c r="G6720" s="0" t="s">
        <v>18501</v>
      </c>
      <c r="H6720" s="0" t="s">
        <v>18502</v>
      </c>
      <c r="I6720" s="0" t="n">
        <f aca="false">IFERROR(SEARCH("\",H6720),0)</f>
        <v>0</v>
      </c>
    </row>
    <row r="6721" customFormat="false" ht="13.8" hidden="false" customHeight="false" outlineLevel="0" collapsed="false">
      <c r="A6721" s="0" t="s">
        <v>12</v>
      </c>
      <c r="B6721" s="3" t="s">
        <v>18503</v>
      </c>
      <c r="C6721" s="0" t="s">
        <v>7012</v>
      </c>
      <c r="D6721" s="0" t="s">
        <v>18435</v>
      </c>
      <c r="E6721" s="0" t="s">
        <v>16</v>
      </c>
      <c r="F6721" s="0" t="n">
        <v>3</v>
      </c>
      <c r="G6721" s="0" t="s">
        <v>18504</v>
      </c>
      <c r="H6721" s="0" t="s">
        <v>18505</v>
      </c>
      <c r="I6721" s="0" t="n">
        <f aca="false">IFERROR(SEARCH("\",H6721),0)</f>
        <v>0</v>
      </c>
    </row>
    <row r="6722" customFormat="false" ht="13.8" hidden="false" customHeight="false" outlineLevel="0" collapsed="false">
      <c r="A6722" s="0" t="s">
        <v>12</v>
      </c>
      <c r="B6722" s="3" t="s">
        <v>18506</v>
      </c>
      <c r="C6722" s="0" t="s">
        <v>7012</v>
      </c>
      <c r="D6722" s="0" t="s">
        <v>18435</v>
      </c>
      <c r="E6722" s="0" t="s">
        <v>16</v>
      </c>
      <c r="F6722" s="0" t="n">
        <v>4</v>
      </c>
      <c r="G6722" s="0" t="s">
        <v>18507</v>
      </c>
      <c r="H6722" s="0" t="s">
        <v>18508</v>
      </c>
      <c r="I6722" s="0" t="n">
        <f aca="false">IFERROR(SEARCH("\",H6722),0)</f>
        <v>0</v>
      </c>
    </row>
    <row r="6723" customFormat="false" ht="13.8" hidden="false" customHeight="false" outlineLevel="0" collapsed="false">
      <c r="A6723" s="0" t="s">
        <v>12</v>
      </c>
      <c r="B6723" s="3" t="s">
        <v>18509</v>
      </c>
      <c r="C6723" s="0" t="s">
        <v>7012</v>
      </c>
      <c r="D6723" s="0" t="s">
        <v>18435</v>
      </c>
      <c r="E6723" s="0" t="s">
        <v>16</v>
      </c>
      <c r="F6723" s="0" t="n">
        <v>5</v>
      </c>
      <c r="G6723" s="0" t="s">
        <v>18510</v>
      </c>
      <c r="H6723" s="0" t="s">
        <v>18511</v>
      </c>
      <c r="I6723" s="0" t="n">
        <f aca="false">IFERROR(SEARCH("\",H6723),0)</f>
        <v>0</v>
      </c>
    </row>
    <row r="6724" customFormat="false" ht="13.8" hidden="false" customHeight="false" outlineLevel="0" collapsed="false">
      <c r="A6724" s="0" t="s">
        <v>12</v>
      </c>
      <c r="B6724" s="3" t="s">
        <v>18512</v>
      </c>
      <c r="C6724" s="0" t="s">
        <v>7012</v>
      </c>
      <c r="D6724" s="0" t="s">
        <v>18435</v>
      </c>
      <c r="E6724" s="0" t="s">
        <v>16</v>
      </c>
      <c r="F6724" s="0" t="n">
        <v>6</v>
      </c>
      <c r="G6724" s="0" t="s">
        <v>18513</v>
      </c>
      <c r="H6724" s="0" t="s">
        <v>18514</v>
      </c>
      <c r="I6724" s="0" t="n">
        <f aca="false">IFERROR(SEARCH("\",H6724),0)</f>
        <v>0</v>
      </c>
    </row>
    <row r="6725" customFormat="false" ht="13.8" hidden="false" customHeight="false" outlineLevel="0" collapsed="false">
      <c r="A6725" s="0" t="s">
        <v>12</v>
      </c>
      <c r="B6725" s="3" t="s">
        <v>18515</v>
      </c>
      <c r="C6725" s="0" t="s">
        <v>7012</v>
      </c>
      <c r="D6725" s="0" t="s">
        <v>18435</v>
      </c>
      <c r="E6725" s="0" t="s">
        <v>16</v>
      </c>
      <c r="F6725" s="0" t="n">
        <v>7</v>
      </c>
      <c r="G6725" s="0" t="s">
        <v>18516</v>
      </c>
      <c r="H6725" s="0" t="s">
        <v>18517</v>
      </c>
      <c r="I6725" s="0" t="n">
        <f aca="false">IFERROR(SEARCH("\",H6725),0)</f>
        <v>0</v>
      </c>
    </row>
    <row r="6726" customFormat="false" ht="13.8" hidden="false" customHeight="false" outlineLevel="0" collapsed="false">
      <c r="A6726" s="0" t="s">
        <v>12</v>
      </c>
      <c r="B6726" s="3" t="s">
        <v>18518</v>
      </c>
      <c r="C6726" s="0" t="s">
        <v>7012</v>
      </c>
      <c r="D6726" s="0" t="s">
        <v>18435</v>
      </c>
      <c r="E6726" s="0" t="s">
        <v>16</v>
      </c>
      <c r="F6726" s="0" t="n">
        <v>8</v>
      </c>
      <c r="G6726" s="0" t="s">
        <v>18519</v>
      </c>
      <c r="H6726" s="0" t="s">
        <v>18520</v>
      </c>
      <c r="I6726" s="0" t="n">
        <f aca="false">IFERROR(SEARCH("\",H6726),0)</f>
        <v>0</v>
      </c>
    </row>
    <row r="6727" customFormat="false" ht="13.8" hidden="false" customHeight="false" outlineLevel="0" collapsed="false">
      <c r="A6727" s="0" t="s">
        <v>12</v>
      </c>
      <c r="B6727" s="3" t="s">
        <v>18521</v>
      </c>
      <c r="C6727" s="0" t="s">
        <v>7012</v>
      </c>
      <c r="D6727" s="0" t="s">
        <v>18435</v>
      </c>
      <c r="E6727" s="0" t="s">
        <v>16</v>
      </c>
      <c r="F6727" s="0" t="n">
        <v>9</v>
      </c>
      <c r="G6727" s="0" t="s">
        <v>18522</v>
      </c>
      <c r="H6727" s="0" t="s">
        <v>18523</v>
      </c>
      <c r="I6727" s="0" t="n">
        <f aca="false">IFERROR(SEARCH("\",H6727),0)</f>
        <v>0</v>
      </c>
    </row>
    <row r="6728" customFormat="false" ht="13.8" hidden="false" customHeight="false" outlineLevel="0" collapsed="false">
      <c r="A6728" s="0" t="s">
        <v>12</v>
      </c>
      <c r="B6728" s="3" t="s">
        <v>18524</v>
      </c>
      <c r="C6728" s="0" t="s">
        <v>7012</v>
      </c>
      <c r="D6728" s="0" t="s">
        <v>18435</v>
      </c>
      <c r="E6728" s="0" t="s">
        <v>16</v>
      </c>
      <c r="F6728" s="0" t="n">
        <v>10</v>
      </c>
      <c r="G6728" s="0" t="s">
        <v>18525</v>
      </c>
      <c r="H6728" s="0" t="s">
        <v>18526</v>
      </c>
      <c r="I6728" s="0" t="n">
        <f aca="false">IFERROR(SEARCH("\",H6728),0)</f>
        <v>0</v>
      </c>
    </row>
    <row r="6729" customFormat="false" ht="13.8" hidden="false" customHeight="false" outlineLevel="0" collapsed="false">
      <c r="A6729" s="0" t="s">
        <v>12</v>
      </c>
      <c r="B6729" s="3" t="s">
        <v>18527</v>
      </c>
      <c r="C6729" s="0" t="s">
        <v>7012</v>
      </c>
      <c r="D6729" s="0" t="s">
        <v>18435</v>
      </c>
      <c r="E6729" s="0" t="s">
        <v>16</v>
      </c>
      <c r="F6729" s="0" t="n">
        <v>11</v>
      </c>
      <c r="G6729" s="0" t="s">
        <v>18528</v>
      </c>
      <c r="H6729" s="0" t="s">
        <v>18529</v>
      </c>
      <c r="I6729" s="0" t="n">
        <f aca="false">IFERROR(SEARCH("\",H6729),0)</f>
        <v>0</v>
      </c>
    </row>
    <row r="6730" customFormat="false" ht="13.8" hidden="false" customHeight="false" outlineLevel="0" collapsed="false">
      <c r="A6730" s="0" t="s">
        <v>12</v>
      </c>
      <c r="B6730" s="3" t="s">
        <v>18530</v>
      </c>
      <c r="C6730" s="0" t="s">
        <v>7012</v>
      </c>
      <c r="D6730" s="0" t="s">
        <v>18435</v>
      </c>
      <c r="E6730" s="0" t="s">
        <v>16</v>
      </c>
      <c r="F6730" s="0" t="n">
        <v>12</v>
      </c>
      <c r="G6730" s="0" t="s">
        <v>18531</v>
      </c>
      <c r="H6730" s="0" t="s">
        <v>18532</v>
      </c>
      <c r="I6730" s="0" t="n">
        <f aca="false">IFERROR(SEARCH("\",H6730),0)</f>
        <v>0</v>
      </c>
    </row>
    <row r="6731" customFormat="false" ht="13.8" hidden="false" customHeight="false" outlineLevel="0" collapsed="false">
      <c r="A6731" s="0" t="s">
        <v>12</v>
      </c>
      <c r="B6731" s="3" t="s">
        <v>18533</v>
      </c>
      <c r="C6731" s="0" t="s">
        <v>7012</v>
      </c>
      <c r="D6731" s="0" t="s">
        <v>18435</v>
      </c>
      <c r="E6731" s="0" t="s">
        <v>16</v>
      </c>
      <c r="F6731" s="0" t="n">
        <v>13</v>
      </c>
      <c r="G6731" s="0" t="s">
        <v>18534</v>
      </c>
      <c r="H6731" s="0" t="s">
        <v>18535</v>
      </c>
      <c r="I6731" s="0" t="n">
        <f aca="false">IFERROR(SEARCH("\",H6731),0)</f>
        <v>0</v>
      </c>
    </row>
    <row r="6732" customFormat="false" ht="13.8" hidden="false" customHeight="false" outlineLevel="0" collapsed="false">
      <c r="A6732" s="0" t="s">
        <v>12</v>
      </c>
      <c r="B6732" s="3" t="s">
        <v>18536</v>
      </c>
      <c r="C6732" s="0" t="s">
        <v>7012</v>
      </c>
      <c r="D6732" s="0" t="s">
        <v>18435</v>
      </c>
      <c r="E6732" s="0" t="s">
        <v>16</v>
      </c>
      <c r="F6732" s="0" t="n">
        <v>14</v>
      </c>
      <c r="G6732" s="0" t="s">
        <v>18537</v>
      </c>
      <c r="H6732" s="0" t="s">
        <v>18538</v>
      </c>
      <c r="I6732" s="0" t="n">
        <f aca="false">IFERROR(SEARCH("\",H6732),0)</f>
        <v>0</v>
      </c>
    </row>
    <row r="6733" customFormat="false" ht="13.8" hidden="false" customHeight="false" outlineLevel="0" collapsed="false">
      <c r="A6733" s="0" t="s">
        <v>12</v>
      </c>
      <c r="B6733" s="3" t="s">
        <v>18539</v>
      </c>
      <c r="C6733" s="0" t="s">
        <v>7012</v>
      </c>
      <c r="D6733" s="0" t="s">
        <v>18435</v>
      </c>
      <c r="E6733" s="0" t="s">
        <v>16</v>
      </c>
      <c r="F6733" s="0" t="n">
        <v>15</v>
      </c>
      <c r="G6733" s="0" t="s">
        <v>18540</v>
      </c>
      <c r="H6733" s="0" t="s">
        <v>18541</v>
      </c>
      <c r="I6733" s="0" t="n">
        <f aca="false">IFERROR(SEARCH("\",H6733),0)</f>
        <v>0</v>
      </c>
    </row>
    <row r="6734" customFormat="false" ht="13.8" hidden="false" customHeight="false" outlineLevel="0" collapsed="false">
      <c r="A6734" s="0" t="s">
        <v>12</v>
      </c>
      <c r="B6734" s="3" t="s">
        <v>18542</v>
      </c>
      <c r="C6734" s="0" t="s">
        <v>7396</v>
      </c>
      <c r="D6734" s="0" t="s">
        <v>18543</v>
      </c>
      <c r="E6734" s="0" t="s">
        <v>1787</v>
      </c>
      <c r="F6734" s="0" t="n">
        <v>2</v>
      </c>
      <c r="G6734" s="0" t="s">
        <v>18544</v>
      </c>
      <c r="H6734" s="0" t="s">
        <v>18545</v>
      </c>
      <c r="I6734" s="0" t="n">
        <f aca="false">IFERROR(SEARCH("\",H6734),0)</f>
        <v>0</v>
      </c>
    </row>
    <row r="6735" customFormat="false" ht="13.8" hidden="false" customHeight="false" outlineLevel="0" collapsed="false">
      <c r="A6735" s="0" t="s">
        <v>12</v>
      </c>
      <c r="B6735" s="3" t="s">
        <v>18542</v>
      </c>
      <c r="C6735" s="0" t="s">
        <v>7396</v>
      </c>
      <c r="D6735" s="0" t="s">
        <v>18543</v>
      </c>
      <c r="E6735" s="0" t="s">
        <v>1787</v>
      </c>
      <c r="F6735" s="0" t="n">
        <v>2</v>
      </c>
      <c r="G6735" s="0" t="s">
        <v>18546</v>
      </c>
      <c r="H6735" s="0" t="s">
        <v>18545</v>
      </c>
      <c r="I6735" s="0" t="n">
        <f aca="false">IFERROR(SEARCH("\",H6735),0)</f>
        <v>0</v>
      </c>
    </row>
    <row r="6736" customFormat="false" ht="13.8" hidden="false" customHeight="false" outlineLevel="0" collapsed="false">
      <c r="A6736" s="0" t="s">
        <v>12</v>
      </c>
      <c r="B6736" s="3" t="s">
        <v>18547</v>
      </c>
      <c r="C6736" s="0" t="s">
        <v>18548</v>
      </c>
      <c r="D6736" s="0" t="s">
        <v>18543</v>
      </c>
      <c r="E6736" s="0" t="s">
        <v>1787</v>
      </c>
      <c r="F6736" s="0" t="n">
        <v>7</v>
      </c>
      <c r="G6736" s="0" t="s">
        <v>18549</v>
      </c>
      <c r="H6736" s="0" t="s">
        <v>18550</v>
      </c>
      <c r="I6736" s="0" t="n">
        <f aca="false">IFERROR(SEARCH("\",H6736),0)</f>
        <v>0</v>
      </c>
    </row>
    <row r="6737" customFormat="false" ht="13.8" hidden="false" customHeight="false" outlineLevel="0" collapsed="false">
      <c r="A6737" s="0" t="s">
        <v>12</v>
      </c>
      <c r="B6737" s="3" t="s">
        <v>18547</v>
      </c>
      <c r="C6737" s="0" t="s">
        <v>18548</v>
      </c>
      <c r="D6737" s="0" t="s">
        <v>18543</v>
      </c>
      <c r="E6737" s="0" t="s">
        <v>1787</v>
      </c>
      <c r="F6737" s="0" t="n">
        <v>7</v>
      </c>
      <c r="G6737" s="0" t="s">
        <v>18551</v>
      </c>
      <c r="H6737" s="0" t="s">
        <v>18550</v>
      </c>
      <c r="I6737" s="0" t="n">
        <f aca="false">IFERROR(SEARCH("\",H6737),0)</f>
        <v>0</v>
      </c>
    </row>
    <row r="6738" customFormat="false" ht="13.8" hidden="false" customHeight="false" outlineLevel="0" collapsed="false">
      <c r="A6738" s="0" t="s">
        <v>12</v>
      </c>
      <c r="B6738" s="3" t="s">
        <v>18552</v>
      </c>
      <c r="C6738" s="0" t="s">
        <v>18553</v>
      </c>
      <c r="D6738" s="0" t="s">
        <v>18543</v>
      </c>
      <c r="E6738" s="0" t="s">
        <v>1787</v>
      </c>
      <c r="F6738" s="0" t="n">
        <v>11</v>
      </c>
      <c r="G6738" s="0" t="s">
        <v>18554</v>
      </c>
      <c r="H6738" s="0" t="s">
        <v>18555</v>
      </c>
      <c r="I6738" s="0" t="n">
        <f aca="false">IFERROR(SEARCH("\",H6738),0)</f>
        <v>0</v>
      </c>
    </row>
    <row r="6739" customFormat="false" ht="13.8" hidden="false" customHeight="false" outlineLevel="0" collapsed="false">
      <c r="A6739" s="0" t="s">
        <v>12</v>
      </c>
      <c r="B6739" s="3" t="s">
        <v>18556</v>
      </c>
      <c r="C6739" s="0" t="s">
        <v>18553</v>
      </c>
      <c r="D6739" s="0" t="s">
        <v>18543</v>
      </c>
      <c r="E6739" s="0" t="s">
        <v>1787</v>
      </c>
      <c r="F6739" s="0" t="n">
        <v>11</v>
      </c>
      <c r="G6739" s="0" t="s">
        <v>18557</v>
      </c>
      <c r="H6739" s="0" t="s">
        <v>18555</v>
      </c>
      <c r="I6739" s="0" t="n">
        <f aca="false">IFERROR(SEARCH("\",H6739),0)</f>
        <v>0</v>
      </c>
    </row>
    <row r="6740" customFormat="false" ht="13.8" hidden="false" customHeight="false" outlineLevel="0" collapsed="false">
      <c r="A6740" s="0" t="s">
        <v>12</v>
      </c>
      <c r="B6740" s="3" t="s">
        <v>18558</v>
      </c>
      <c r="C6740" s="0" t="s">
        <v>18559</v>
      </c>
      <c r="D6740" s="0" t="s">
        <v>18543</v>
      </c>
      <c r="E6740" s="0" t="s">
        <v>1787</v>
      </c>
      <c r="F6740" s="0" t="n">
        <v>8</v>
      </c>
      <c r="G6740" s="0" t="s">
        <v>18560</v>
      </c>
      <c r="H6740" s="0" t="s">
        <v>18561</v>
      </c>
      <c r="I6740" s="0" t="n">
        <f aca="false">IFERROR(SEARCH("\",H6740),0)</f>
        <v>0</v>
      </c>
    </row>
    <row r="6741" customFormat="false" ht="13.8" hidden="false" customHeight="false" outlineLevel="0" collapsed="false">
      <c r="A6741" s="0" t="s">
        <v>12</v>
      </c>
      <c r="B6741" s="3" t="s">
        <v>18558</v>
      </c>
      <c r="C6741" s="0" t="s">
        <v>18559</v>
      </c>
      <c r="D6741" s="0" t="s">
        <v>18543</v>
      </c>
      <c r="E6741" s="0" t="s">
        <v>1787</v>
      </c>
      <c r="F6741" s="0" t="n">
        <v>8</v>
      </c>
      <c r="G6741" s="0" t="s">
        <v>18562</v>
      </c>
      <c r="H6741" s="0" t="s">
        <v>18561</v>
      </c>
      <c r="I6741" s="0" t="n">
        <f aca="false">IFERROR(SEARCH("\",H6741),0)</f>
        <v>0</v>
      </c>
    </row>
    <row r="6742" customFormat="false" ht="13.8" hidden="false" customHeight="false" outlineLevel="0" collapsed="false">
      <c r="A6742" s="0" t="s">
        <v>12</v>
      </c>
      <c r="B6742" s="3" t="s">
        <v>18563</v>
      </c>
      <c r="C6742" s="0" t="s">
        <v>8776</v>
      </c>
      <c r="D6742" s="0" t="s">
        <v>18543</v>
      </c>
      <c r="E6742" s="0" t="s">
        <v>1787</v>
      </c>
      <c r="F6742" s="0" t="n">
        <v>4</v>
      </c>
      <c r="G6742" s="0" t="s">
        <v>18564</v>
      </c>
      <c r="H6742" s="0" t="s">
        <v>18565</v>
      </c>
      <c r="I6742" s="0" t="n">
        <f aca="false">IFERROR(SEARCH("\",H6742),0)</f>
        <v>0</v>
      </c>
    </row>
    <row r="6743" customFormat="false" ht="13.8" hidden="false" customHeight="false" outlineLevel="0" collapsed="false">
      <c r="A6743" s="0" t="s">
        <v>12</v>
      </c>
      <c r="B6743" s="3" t="s">
        <v>18563</v>
      </c>
      <c r="C6743" s="0" t="s">
        <v>8776</v>
      </c>
      <c r="D6743" s="0" t="s">
        <v>18543</v>
      </c>
      <c r="E6743" s="0" t="s">
        <v>1787</v>
      </c>
      <c r="F6743" s="0" t="n">
        <v>4</v>
      </c>
      <c r="G6743" s="0" t="s">
        <v>18566</v>
      </c>
      <c r="H6743" s="0" t="s">
        <v>18565</v>
      </c>
      <c r="I6743" s="0" t="n">
        <f aca="false">IFERROR(SEARCH("\",H6743),0)</f>
        <v>0</v>
      </c>
    </row>
    <row r="6744" customFormat="false" ht="13.8" hidden="false" customHeight="false" outlineLevel="0" collapsed="false">
      <c r="A6744" s="0" t="s">
        <v>12</v>
      </c>
      <c r="B6744" s="3" t="s">
        <v>18567</v>
      </c>
      <c r="C6744" s="0" t="s">
        <v>18568</v>
      </c>
      <c r="D6744" s="0" t="s">
        <v>18543</v>
      </c>
      <c r="E6744" s="0" t="s">
        <v>1787</v>
      </c>
      <c r="F6744" s="0" t="n">
        <v>10</v>
      </c>
      <c r="G6744" s="0" t="s">
        <v>18569</v>
      </c>
      <c r="H6744" s="0" t="s">
        <v>18570</v>
      </c>
      <c r="I6744" s="0" t="n">
        <f aca="false">IFERROR(SEARCH("\",H6744),0)</f>
        <v>0</v>
      </c>
    </row>
    <row r="6745" customFormat="false" ht="13.8" hidden="false" customHeight="false" outlineLevel="0" collapsed="false">
      <c r="A6745" s="0" t="s">
        <v>12</v>
      </c>
      <c r="B6745" s="3" t="s">
        <v>18571</v>
      </c>
      <c r="C6745" s="0" t="s">
        <v>4908</v>
      </c>
      <c r="D6745" s="0" t="s">
        <v>18543</v>
      </c>
      <c r="E6745" s="0" t="s">
        <v>1787</v>
      </c>
      <c r="F6745" s="0" t="n">
        <v>1</v>
      </c>
      <c r="G6745" s="0" t="s">
        <v>18572</v>
      </c>
      <c r="H6745" s="0" t="s">
        <v>18573</v>
      </c>
      <c r="I6745" s="0" t="n">
        <f aca="false">IFERROR(SEARCH("\",H6745),0)</f>
        <v>0</v>
      </c>
    </row>
    <row r="6746" customFormat="false" ht="13.8" hidden="false" customHeight="false" outlineLevel="0" collapsed="false">
      <c r="A6746" s="0" t="s">
        <v>12</v>
      </c>
      <c r="B6746" s="3" t="s">
        <v>18574</v>
      </c>
      <c r="C6746" s="0" t="s">
        <v>18575</v>
      </c>
      <c r="D6746" s="0" t="s">
        <v>18543</v>
      </c>
      <c r="E6746" s="0" t="s">
        <v>1787</v>
      </c>
      <c r="F6746" s="0" t="n">
        <v>3</v>
      </c>
      <c r="G6746" s="0" t="s">
        <v>18576</v>
      </c>
      <c r="H6746" s="0" t="s">
        <v>18577</v>
      </c>
      <c r="I6746" s="0" t="n">
        <f aca="false">IFERROR(SEARCH("\",H6746),0)</f>
        <v>0</v>
      </c>
    </row>
    <row r="6747" customFormat="false" ht="13.8" hidden="false" customHeight="false" outlineLevel="0" collapsed="false">
      <c r="A6747" s="0" t="s">
        <v>12</v>
      </c>
      <c r="B6747" s="3" t="s">
        <v>18578</v>
      </c>
      <c r="C6747" s="0" t="s">
        <v>18579</v>
      </c>
      <c r="D6747" s="0" t="s">
        <v>18543</v>
      </c>
      <c r="E6747" s="0" t="s">
        <v>1787</v>
      </c>
      <c r="F6747" s="0" t="n">
        <v>12</v>
      </c>
      <c r="G6747" s="0" t="s">
        <v>18580</v>
      </c>
      <c r="H6747" s="0" t="s">
        <v>18581</v>
      </c>
      <c r="I6747" s="0" t="n">
        <f aca="false">IFERROR(SEARCH("\",H6747),0)</f>
        <v>0</v>
      </c>
    </row>
    <row r="6748" customFormat="false" ht="13.8" hidden="false" customHeight="false" outlineLevel="0" collapsed="false">
      <c r="A6748" s="0" t="s">
        <v>12</v>
      </c>
      <c r="B6748" s="3" t="s">
        <v>18582</v>
      </c>
      <c r="C6748" s="0" t="s">
        <v>18583</v>
      </c>
      <c r="D6748" s="0" t="s">
        <v>18543</v>
      </c>
      <c r="E6748" s="0" t="s">
        <v>1787</v>
      </c>
      <c r="F6748" s="0" t="n">
        <v>14</v>
      </c>
      <c r="G6748" s="0" t="s">
        <v>18584</v>
      </c>
      <c r="H6748" s="0" t="s">
        <v>18585</v>
      </c>
      <c r="I6748" s="0" t="n">
        <f aca="false">IFERROR(SEARCH("\",H6748),0)</f>
        <v>0</v>
      </c>
    </row>
    <row r="6749" customFormat="false" ht="13.8" hidden="false" customHeight="false" outlineLevel="0" collapsed="false">
      <c r="A6749" s="0" t="s">
        <v>12</v>
      </c>
      <c r="B6749" s="3" t="s">
        <v>18586</v>
      </c>
      <c r="C6749" s="0" t="s">
        <v>55</v>
      </c>
      <c r="D6749" s="0" t="s">
        <v>18543</v>
      </c>
      <c r="E6749" s="0" t="s">
        <v>1787</v>
      </c>
      <c r="F6749" s="0" t="n">
        <v>6</v>
      </c>
      <c r="G6749" s="0" t="s">
        <v>18587</v>
      </c>
      <c r="H6749" s="0" t="s">
        <v>18588</v>
      </c>
      <c r="I6749" s="0" t="n">
        <f aca="false">IFERROR(SEARCH("\",H6749),0)</f>
        <v>0</v>
      </c>
    </row>
    <row r="6750" customFormat="false" ht="13.8" hidden="false" customHeight="false" outlineLevel="0" collapsed="false">
      <c r="A6750" s="0" t="s">
        <v>12</v>
      </c>
      <c r="B6750" s="3" t="s">
        <v>18589</v>
      </c>
      <c r="C6750" s="0" t="s">
        <v>18590</v>
      </c>
      <c r="D6750" s="0" t="s">
        <v>18543</v>
      </c>
      <c r="E6750" s="0" t="s">
        <v>1787</v>
      </c>
      <c r="F6750" s="0" t="n">
        <v>13</v>
      </c>
      <c r="G6750" s="0" t="s">
        <v>18591</v>
      </c>
      <c r="H6750" s="0" t="s">
        <v>18592</v>
      </c>
      <c r="I6750" s="0" t="n">
        <f aca="false">IFERROR(SEARCH("\",H6750),0)</f>
        <v>0</v>
      </c>
    </row>
    <row r="6751" customFormat="false" ht="13.8" hidden="false" customHeight="false" outlineLevel="0" collapsed="false">
      <c r="A6751" s="0" t="s">
        <v>12</v>
      </c>
      <c r="B6751" s="3" t="s">
        <v>18593</v>
      </c>
      <c r="C6751" s="0" t="s">
        <v>4932</v>
      </c>
      <c r="D6751" s="0" t="s">
        <v>18543</v>
      </c>
      <c r="E6751" s="0" t="s">
        <v>1787</v>
      </c>
      <c r="F6751" s="0" t="n">
        <v>5</v>
      </c>
      <c r="G6751" s="0" t="s">
        <v>18594</v>
      </c>
      <c r="H6751" s="0" t="s">
        <v>18595</v>
      </c>
      <c r="I6751" s="0" t="n">
        <f aca="false">IFERROR(SEARCH("\",H6751),0)</f>
        <v>0</v>
      </c>
    </row>
    <row r="6752" customFormat="false" ht="13.8" hidden="false" customHeight="false" outlineLevel="0" collapsed="false">
      <c r="A6752" s="0" t="s">
        <v>12</v>
      </c>
      <c r="B6752" s="3" t="s">
        <v>18596</v>
      </c>
      <c r="C6752" s="0" t="s">
        <v>18597</v>
      </c>
      <c r="D6752" s="0" t="s">
        <v>18598</v>
      </c>
      <c r="E6752" s="0" t="s">
        <v>16</v>
      </c>
      <c r="F6752" s="0" t="n">
        <v>10</v>
      </c>
      <c r="G6752" s="0" t="s">
        <v>18599</v>
      </c>
      <c r="H6752" s="0" t="s">
        <v>18600</v>
      </c>
      <c r="I6752" s="0" t="n">
        <f aca="false">IFERROR(SEARCH("\",H6752),0)</f>
        <v>0</v>
      </c>
    </row>
    <row r="6753" customFormat="false" ht="13.8" hidden="false" customHeight="false" outlineLevel="0" collapsed="false">
      <c r="A6753" s="0" t="s">
        <v>12</v>
      </c>
      <c r="B6753" s="3" t="s">
        <v>18596</v>
      </c>
      <c r="C6753" s="0" t="s">
        <v>18597</v>
      </c>
      <c r="D6753" s="0" t="s">
        <v>18598</v>
      </c>
      <c r="E6753" s="0" t="s">
        <v>16</v>
      </c>
      <c r="F6753" s="0" t="n">
        <v>10</v>
      </c>
      <c r="G6753" s="0" t="s">
        <v>18601</v>
      </c>
      <c r="H6753" s="0" t="s">
        <v>18600</v>
      </c>
      <c r="I6753" s="0" t="n">
        <f aca="false">IFERROR(SEARCH("\",H6753),0)</f>
        <v>0</v>
      </c>
    </row>
    <row r="6754" customFormat="false" ht="13.8" hidden="false" customHeight="false" outlineLevel="0" collapsed="false">
      <c r="A6754" s="0" t="s">
        <v>12</v>
      </c>
      <c r="B6754" s="3" t="s">
        <v>7089</v>
      </c>
      <c r="C6754" s="0" t="s">
        <v>18597</v>
      </c>
      <c r="D6754" s="0" t="s">
        <v>18598</v>
      </c>
      <c r="E6754" s="0" t="s">
        <v>16</v>
      </c>
      <c r="F6754" s="0" t="n">
        <v>1</v>
      </c>
      <c r="G6754" s="0" t="s">
        <v>18602</v>
      </c>
      <c r="H6754" s="0" t="s">
        <v>18603</v>
      </c>
      <c r="I6754" s="0" t="n">
        <f aca="false">IFERROR(SEARCH("\",H6754),0)</f>
        <v>0</v>
      </c>
    </row>
    <row r="6755" customFormat="false" ht="13.8" hidden="false" customHeight="false" outlineLevel="0" collapsed="false">
      <c r="A6755" s="0" t="s">
        <v>12</v>
      </c>
      <c r="B6755" s="3" t="s">
        <v>7089</v>
      </c>
      <c r="C6755" s="0" t="s">
        <v>18597</v>
      </c>
      <c r="D6755" s="0" t="s">
        <v>18598</v>
      </c>
      <c r="E6755" s="0" t="s">
        <v>16</v>
      </c>
      <c r="F6755" s="0" t="n">
        <v>1</v>
      </c>
      <c r="G6755" s="0" t="s">
        <v>18604</v>
      </c>
      <c r="H6755" s="0" t="s">
        <v>18603</v>
      </c>
      <c r="I6755" s="0" t="n">
        <f aca="false">IFERROR(SEARCH("\",H6755),0)</f>
        <v>0</v>
      </c>
    </row>
    <row r="6756" customFormat="false" ht="13.8" hidden="false" customHeight="false" outlineLevel="0" collapsed="false">
      <c r="A6756" s="0" t="s">
        <v>12</v>
      </c>
      <c r="B6756" s="3" t="s">
        <v>18605</v>
      </c>
      <c r="C6756" s="0" t="s">
        <v>18597</v>
      </c>
      <c r="D6756" s="0" t="s">
        <v>18598</v>
      </c>
      <c r="E6756" s="0" t="s">
        <v>16</v>
      </c>
      <c r="F6756" s="0" t="n">
        <v>9</v>
      </c>
      <c r="G6756" s="0" t="s">
        <v>18606</v>
      </c>
      <c r="H6756" s="0" t="s">
        <v>18607</v>
      </c>
      <c r="I6756" s="0" t="n">
        <f aca="false">IFERROR(SEARCH("\",H6756),0)</f>
        <v>0</v>
      </c>
    </row>
    <row r="6757" customFormat="false" ht="13.8" hidden="false" customHeight="false" outlineLevel="0" collapsed="false">
      <c r="A6757" s="0" t="s">
        <v>12</v>
      </c>
      <c r="B6757" s="3" t="s">
        <v>18605</v>
      </c>
      <c r="C6757" s="0" t="s">
        <v>18597</v>
      </c>
      <c r="D6757" s="0" t="s">
        <v>18598</v>
      </c>
      <c r="E6757" s="0" t="s">
        <v>16</v>
      </c>
      <c r="F6757" s="0" t="n">
        <v>9</v>
      </c>
      <c r="G6757" s="0" t="s">
        <v>18608</v>
      </c>
      <c r="H6757" s="0" t="s">
        <v>18607</v>
      </c>
      <c r="I6757" s="0" t="n">
        <f aca="false">IFERROR(SEARCH("\",H6757),0)</f>
        <v>0</v>
      </c>
    </row>
    <row r="6758" customFormat="false" ht="13.8" hidden="false" customHeight="false" outlineLevel="0" collapsed="false">
      <c r="A6758" s="0" t="s">
        <v>12</v>
      </c>
      <c r="B6758" s="3" t="s">
        <v>18609</v>
      </c>
      <c r="C6758" s="0" t="s">
        <v>18597</v>
      </c>
      <c r="D6758" s="0" t="s">
        <v>18598</v>
      </c>
      <c r="E6758" s="0" t="s">
        <v>16</v>
      </c>
      <c r="F6758" s="0" t="n">
        <v>4</v>
      </c>
      <c r="G6758" s="0" t="s">
        <v>18610</v>
      </c>
      <c r="H6758" s="0" t="s">
        <v>18611</v>
      </c>
      <c r="I6758" s="0" t="n">
        <f aca="false">IFERROR(SEARCH("\",H6758),0)</f>
        <v>0</v>
      </c>
    </row>
    <row r="6759" customFormat="false" ht="13.8" hidden="false" customHeight="false" outlineLevel="0" collapsed="false">
      <c r="A6759" s="0" t="s">
        <v>12</v>
      </c>
      <c r="B6759" s="3" t="s">
        <v>18609</v>
      </c>
      <c r="C6759" s="0" t="s">
        <v>18597</v>
      </c>
      <c r="D6759" s="0" t="s">
        <v>18598</v>
      </c>
      <c r="E6759" s="0" t="s">
        <v>16</v>
      </c>
      <c r="F6759" s="0" t="n">
        <v>4</v>
      </c>
      <c r="G6759" s="0" t="s">
        <v>18612</v>
      </c>
      <c r="H6759" s="0" t="s">
        <v>18611</v>
      </c>
      <c r="I6759" s="0" t="n">
        <f aca="false">IFERROR(SEARCH("\",H6759),0)</f>
        <v>0</v>
      </c>
    </row>
    <row r="6760" customFormat="false" ht="13.8" hidden="false" customHeight="false" outlineLevel="0" collapsed="false">
      <c r="A6760" s="0" t="s">
        <v>12</v>
      </c>
      <c r="B6760" s="3" t="s">
        <v>18613</v>
      </c>
      <c r="C6760" s="0" t="s">
        <v>18597</v>
      </c>
      <c r="D6760" s="0" t="s">
        <v>18598</v>
      </c>
      <c r="E6760" s="0" t="s">
        <v>16</v>
      </c>
      <c r="F6760" s="0" t="n">
        <v>3</v>
      </c>
      <c r="G6760" s="0" t="s">
        <v>18614</v>
      </c>
      <c r="H6760" s="0" t="s">
        <v>18615</v>
      </c>
      <c r="I6760" s="0" t="n">
        <f aca="false">IFERROR(SEARCH("\",H6760),0)</f>
        <v>0</v>
      </c>
    </row>
    <row r="6761" customFormat="false" ht="13.8" hidden="false" customHeight="false" outlineLevel="0" collapsed="false">
      <c r="A6761" s="0" t="s">
        <v>12</v>
      </c>
      <c r="B6761" s="3" t="s">
        <v>18613</v>
      </c>
      <c r="C6761" s="0" t="s">
        <v>18597</v>
      </c>
      <c r="D6761" s="0" t="s">
        <v>18598</v>
      </c>
      <c r="E6761" s="0" t="s">
        <v>16</v>
      </c>
      <c r="F6761" s="0" t="n">
        <v>3</v>
      </c>
      <c r="G6761" s="0" t="s">
        <v>18616</v>
      </c>
      <c r="H6761" s="0" t="s">
        <v>18615</v>
      </c>
      <c r="I6761" s="0" t="n">
        <f aca="false">IFERROR(SEARCH("\",H6761),0)</f>
        <v>0</v>
      </c>
    </row>
    <row r="6762" customFormat="false" ht="13.8" hidden="false" customHeight="false" outlineLevel="0" collapsed="false">
      <c r="A6762" s="0" t="s">
        <v>12</v>
      </c>
      <c r="B6762" s="3" t="s">
        <v>18617</v>
      </c>
      <c r="C6762" s="0" t="s">
        <v>18597</v>
      </c>
      <c r="D6762" s="0" t="s">
        <v>18598</v>
      </c>
      <c r="E6762" s="0" t="s">
        <v>16</v>
      </c>
      <c r="F6762" s="0" t="n">
        <v>5</v>
      </c>
      <c r="G6762" s="0" t="s">
        <v>18618</v>
      </c>
      <c r="H6762" s="0" t="s">
        <v>18619</v>
      </c>
      <c r="I6762" s="0" t="n">
        <f aca="false">IFERROR(SEARCH("\",H6762),0)</f>
        <v>0</v>
      </c>
    </row>
    <row r="6763" customFormat="false" ht="13.8" hidden="false" customHeight="false" outlineLevel="0" collapsed="false">
      <c r="A6763" s="0" t="s">
        <v>12</v>
      </c>
      <c r="B6763" s="3" t="s">
        <v>18617</v>
      </c>
      <c r="C6763" s="0" t="s">
        <v>18597</v>
      </c>
      <c r="D6763" s="0" t="s">
        <v>18598</v>
      </c>
      <c r="E6763" s="0" t="s">
        <v>16</v>
      </c>
      <c r="F6763" s="0" t="n">
        <v>5</v>
      </c>
      <c r="G6763" s="0" t="s">
        <v>18620</v>
      </c>
      <c r="H6763" s="0" t="s">
        <v>18619</v>
      </c>
      <c r="I6763" s="0" t="n">
        <f aca="false">IFERROR(SEARCH("\",H6763),0)</f>
        <v>0</v>
      </c>
    </row>
    <row r="6764" customFormat="false" ht="13.8" hidden="false" customHeight="false" outlineLevel="0" collapsed="false">
      <c r="A6764" s="0" t="s">
        <v>12</v>
      </c>
      <c r="B6764" s="3" t="s">
        <v>18621</v>
      </c>
      <c r="C6764" s="0" t="s">
        <v>18597</v>
      </c>
      <c r="D6764" s="0" t="s">
        <v>18598</v>
      </c>
      <c r="E6764" s="0" t="s">
        <v>16</v>
      </c>
      <c r="F6764" s="0" t="n">
        <v>8</v>
      </c>
      <c r="G6764" s="0" t="s">
        <v>18622</v>
      </c>
      <c r="H6764" s="0" t="s">
        <v>18623</v>
      </c>
      <c r="I6764" s="0" t="n">
        <f aca="false">IFERROR(SEARCH("\",H6764),0)</f>
        <v>0</v>
      </c>
    </row>
    <row r="6765" customFormat="false" ht="13.8" hidden="false" customHeight="false" outlineLevel="0" collapsed="false">
      <c r="A6765" s="0" t="s">
        <v>12</v>
      </c>
      <c r="B6765" s="3" t="s">
        <v>18621</v>
      </c>
      <c r="C6765" s="0" t="s">
        <v>18597</v>
      </c>
      <c r="D6765" s="0" t="s">
        <v>18598</v>
      </c>
      <c r="E6765" s="0" t="s">
        <v>16</v>
      </c>
      <c r="F6765" s="0" t="n">
        <v>8</v>
      </c>
      <c r="G6765" s="0" t="s">
        <v>18624</v>
      </c>
      <c r="H6765" s="0" t="s">
        <v>18623</v>
      </c>
      <c r="I6765" s="0" t="n">
        <f aca="false">IFERROR(SEARCH("\",H6765),0)</f>
        <v>0</v>
      </c>
    </row>
    <row r="6766" customFormat="false" ht="13.8" hidden="false" customHeight="false" outlineLevel="0" collapsed="false">
      <c r="A6766" s="0" t="s">
        <v>12</v>
      </c>
      <c r="B6766" s="3" t="s">
        <v>18625</v>
      </c>
      <c r="C6766" s="0" t="s">
        <v>18597</v>
      </c>
      <c r="D6766" s="0" t="s">
        <v>18598</v>
      </c>
      <c r="E6766" s="0" t="s">
        <v>16</v>
      </c>
      <c r="F6766" s="0" t="n">
        <v>2</v>
      </c>
      <c r="G6766" s="0" t="s">
        <v>18626</v>
      </c>
      <c r="H6766" s="0" t="s">
        <v>18627</v>
      </c>
      <c r="I6766" s="0" t="n">
        <f aca="false">IFERROR(SEARCH("\",H6766),0)</f>
        <v>0</v>
      </c>
    </row>
    <row r="6767" customFormat="false" ht="13.8" hidden="false" customHeight="false" outlineLevel="0" collapsed="false">
      <c r="A6767" s="0" t="s">
        <v>12</v>
      </c>
      <c r="B6767" s="3" t="s">
        <v>18625</v>
      </c>
      <c r="C6767" s="0" t="s">
        <v>18597</v>
      </c>
      <c r="D6767" s="0" t="s">
        <v>18598</v>
      </c>
      <c r="E6767" s="0" t="s">
        <v>16</v>
      </c>
      <c r="F6767" s="0" t="n">
        <v>2</v>
      </c>
      <c r="G6767" s="0" t="s">
        <v>18628</v>
      </c>
      <c r="H6767" s="0" t="s">
        <v>18627</v>
      </c>
      <c r="I6767" s="0" t="n">
        <f aca="false">IFERROR(SEARCH("\",H6767),0)</f>
        <v>0</v>
      </c>
    </row>
    <row r="6768" customFormat="false" ht="13.8" hidden="false" customHeight="false" outlineLevel="0" collapsed="false">
      <c r="A6768" s="0" t="s">
        <v>12</v>
      </c>
      <c r="B6768" s="3" t="s">
        <v>18629</v>
      </c>
      <c r="C6768" s="0" t="s">
        <v>18597</v>
      </c>
      <c r="D6768" s="0" t="s">
        <v>18598</v>
      </c>
      <c r="E6768" s="0" t="s">
        <v>16</v>
      </c>
      <c r="F6768" s="0" t="n">
        <v>6</v>
      </c>
      <c r="G6768" s="0" t="s">
        <v>18630</v>
      </c>
      <c r="H6768" s="0" t="s">
        <v>18631</v>
      </c>
      <c r="I6768" s="0" t="n">
        <f aca="false">IFERROR(SEARCH("\",H6768),0)</f>
        <v>0</v>
      </c>
    </row>
    <row r="6769" customFormat="false" ht="13.8" hidden="false" customHeight="false" outlineLevel="0" collapsed="false">
      <c r="A6769" s="0" t="s">
        <v>12</v>
      </c>
      <c r="B6769" s="3" t="s">
        <v>18629</v>
      </c>
      <c r="C6769" s="0" t="s">
        <v>18597</v>
      </c>
      <c r="D6769" s="0" t="s">
        <v>18598</v>
      </c>
      <c r="E6769" s="0" t="s">
        <v>16</v>
      </c>
      <c r="F6769" s="0" t="n">
        <v>6</v>
      </c>
      <c r="G6769" s="0" t="s">
        <v>18632</v>
      </c>
      <c r="H6769" s="0" t="s">
        <v>18631</v>
      </c>
      <c r="I6769" s="0" t="n">
        <f aca="false">IFERROR(SEARCH("\",H6769),0)</f>
        <v>0</v>
      </c>
    </row>
    <row r="6770" customFormat="false" ht="13.8" hidden="false" customHeight="false" outlineLevel="0" collapsed="false">
      <c r="A6770" s="0" t="s">
        <v>12</v>
      </c>
      <c r="B6770" s="3" t="s">
        <v>18633</v>
      </c>
      <c r="C6770" s="0" t="s">
        <v>18597</v>
      </c>
      <c r="D6770" s="0" t="s">
        <v>18598</v>
      </c>
      <c r="E6770" s="0" t="s">
        <v>16</v>
      </c>
      <c r="F6770" s="0" t="n">
        <v>7</v>
      </c>
      <c r="G6770" s="0" t="s">
        <v>18634</v>
      </c>
      <c r="H6770" s="0" t="s">
        <v>18635</v>
      </c>
      <c r="I6770" s="0" t="n">
        <f aca="false">IFERROR(SEARCH("\",H6770),0)</f>
        <v>0</v>
      </c>
    </row>
    <row r="6771" customFormat="false" ht="13.8" hidden="false" customHeight="false" outlineLevel="0" collapsed="false">
      <c r="A6771" s="0" t="s">
        <v>12</v>
      </c>
      <c r="B6771" s="3" t="s">
        <v>18633</v>
      </c>
      <c r="C6771" s="0" t="s">
        <v>18597</v>
      </c>
      <c r="D6771" s="0" t="s">
        <v>18598</v>
      </c>
      <c r="E6771" s="0" t="s">
        <v>16</v>
      </c>
      <c r="F6771" s="0" t="n">
        <v>7</v>
      </c>
      <c r="G6771" s="0" t="s">
        <v>18636</v>
      </c>
      <c r="H6771" s="0" t="s">
        <v>18635</v>
      </c>
      <c r="I6771" s="0" t="n">
        <f aca="false">IFERROR(SEARCH("\",H6771),0)</f>
        <v>0</v>
      </c>
    </row>
    <row r="6772" customFormat="false" ht="13.8" hidden="false" customHeight="false" outlineLevel="0" collapsed="false">
      <c r="A6772" s="0" t="s">
        <v>12</v>
      </c>
      <c r="B6772" s="3" t="s">
        <v>18637</v>
      </c>
      <c r="C6772" s="0" t="s">
        <v>776</v>
      </c>
      <c r="D6772" s="0" t="s">
        <v>18638</v>
      </c>
      <c r="E6772" s="0" t="s">
        <v>1787</v>
      </c>
      <c r="F6772" s="0" t="n">
        <v>7</v>
      </c>
      <c r="G6772" s="0" t="s">
        <v>18639</v>
      </c>
      <c r="H6772" s="0" t="s">
        <v>18640</v>
      </c>
      <c r="I6772" s="0" t="n">
        <f aca="false">IFERROR(SEARCH("\",H6772),0)</f>
        <v>0</v>
      </c>
    </row>
    <row r="6773" customFormat="false" ht="13.8" hidden="false" customHeight="false" outlineLevel="0" collapsed="false">
      <c r="A6773" s="0" t="s">
        <v>12</v>
      </c>
      <c r="B6773" s="3" t="s">
        <v>18637</v>
      </c>
      <c r="C6773" s="0" t="s">
        <v>776</v>
      </c>
      <c r="D6773" s="0" t="s">
        <v>18638</v>
      </c>
      <c r="E6773" s="0" t="s">
        <v>1787</v>
      </c>
      <c r="F6773" s="0" t="n">
        <v>7</v>
      </c>
      <c r="G6773" s="0" t="s">
        <v>18641</v>
      </c>
      <c r="H6773" s="0" t="s">
        <v>18640</v>
      </c>
      <c r="I6773" s="0" t="n">
        <f aca="false">IFERROR(SEARCH("\",H6773),0)</f>
        <v>0</v>
      </c>
    </row>
    <row r="6774" customFormat="false" ht="13.8" hidden="false" customHeight="false" outlineLevel="0" collapsed="false">
      <c r="A6774" s="0" t="s">
        <v>12</v>
      </c>
      <c r="B6774" s="3" t="s">
        <v>18637</v>
      </c>
      <c r="C6774" s="0" t="s">
        <v>776</v>
      </c>
      <c r="D6774" s="0" t="s">
        <v>18638</v>
      </c>
      <c r="E6774" s="0" t="s">
        <v>1787</v>
      </c>
      <c r="F6774" s="0" t="n">
        <v>7</v>
      </c>
      <c r="G6774" s="0" t="s">
        <v>18642</v>
      </c>
      <c r="H6774" s="0" t="s">
        <v>18643</v>
      </c>
      <c r="I6774" s="0" t="n">
        <f aca="false">IFERROR(SEARCH("\",H6774),0)</f>
        <v>0</v>
      </c>
    </row>
    <row r="6775" customFormat="false" ht="13.8" hidden="false" customHeight="false" outlineLevel="0" collapsed="false">
      <c r="A6775" s="0" t="s">
        <v>12</v>
      </c>
      <c r="B6775" s="3" t="s">
        <v>18637</v>
      </c>
      <c r="C6775" s="0" t="s">
        <v>776</v>
      </c>
      <c r="D6775" s="0" t="s">
        <v>18638</v>
      </c>
      <c r="E6775" s="0" t="s">
        <v>1787</v>
      </c>
      <c r="F6775" s="0" t="n">
        <v>7</v>
      </c>
      <c r="G6775" s="0" t="s">
        <v>18644</v>
      </c>
      <c r="H6775" s="0" t="s">
        <v>18643</v>
      </c>
      <c r="I6775" s="0" t="n">
        <f aca="false">IFERROR(SEARCH("\",H6775),0)</f>
        <v>0</v>
      </c>
    </row>
    <row r="6776" customFormat="false" ht="13.8" hidden="false" customHeight="false" outlineLevel="0" collapsed="false">
      <c r="A6776" s="0" t="s">
        <v>12</v>
      </c>
      <c r="B6776" s="3" t="s">
        <v>18645</v>
      </c>
      <c r="C6776" s="0" t="s">
        <v>18646</v>
      </c>
      <c r="D6776" s="0" t="s">
        <v>18638</v>
      </c>
      <c r="E6776" s="0" t="s">
        <v>1787</v>
      </c>
      <c r="F6776" s="0" t="n">
        <v>11</v>
      </c>
      <c r="G6776" s="0" t="s">
        <v>18647</v>
      </c>
      <c r="H6776" s="0" t="s">
        <v>18648</v>
      </c>
      <c r="I6776" s="0" t="n">
        <f aca="false">IFERROR(SEARCH("\",H6776),0)</f>
        <v>0</v>
      </c>
    </row>
    <row r="6777" customFormat="false" ht="13.8" hidden="false" customHeight="false" outlineLevel="0" collapsed="false">
      <c r="A6777" s="0" t="s">
        <v>12</v>
      </c>
      <c r="B6777" s="3" t="s">
        <v>18649</v>
      </c>
      <c r="C6777" s="0" t="s">
        <v>18650</v>
      </c>
      <c r="D6777" s="0" t="s">
        <v>18638</v>
      </c>
      <c r="E6777" s="0" t="s">
        <v>1787</v>
      </c>
      <c r="F6777" s="0" t="n">
        <v>12</v>
      </c>
      <c r="G6777" s="0" t="s">
        <v>18651</v>
      </c>
      <c r="H6777" s="0" t="s">
        <v>18652</v>
      </c>
      <c r="I6777" s="0" t="n">
        <f aca="false">IFERROR(SEARCH("\",H6777),0)</f>
        <v>0</v>
      </c>
    </row>
    <row r="6778" customFormat="false" ht="13.8" hidden="false" customHeight="false" outlineLevel="0" collapsed="false">
      <c r="A6778" s="0" t="s">
        <v>12</v>
      </c>
      <c r="B6778" s="3" t="s">
        <v>18653</v>
      </c>
      <c r="C6778" s="0" t="s">
        <v>18654</v>
      </c>
      <c r="D6778" s="0" t="s">
        <v>18638</v>
      </c>
      <c r="E6778" s="0" t="s">
        <v>1787</v>
      </c>
      <c r="F6778" s="0" t="n">
        <v>1</v>
      </c>
      <c r="G6778" s="0" t="s">
        <v>18655</v>
      </c>
      <c r="H6778" s="0" t="s">
        <v>18656</v>
      </c>
      <c r="I6778" s="0" t="n">
        <f aca="false">IFERROR(SEARCH("\",H6778),0)</f>
        <v>0</v>
      </c>
    </row>
    <row r="6779" customFormat="false" ht="13.8" hidden="false" customHeight="false" outlineLevel="0" collapsed="false">
      <c r="A6779" s="0" t="s">
        <v>12</v>
      </c>
      <c r="B6779" s="3" t="s">
        <v>18657</v>
      </c>
      <c r="C6779" s="0" t="s">
        <v>18654</v>
      </c>
      <c r="D6779" s="0" t="s">
        <v>18638</v>
      </c>
      <c r="E6779" s="0" t="s">
        <v>1787</v>
      </c>
      <c r="F6779" s="0" t="n">
        <v>13</v>
      </c>
      <c r="G6779" s="0" t="s">
        <v>18658</v>
      </c>
      <c r="H6779" s="0" t="s">
        <v>18659</v>
      </c>
      <c r="I6779" s="0" t="n">
        <f aca="false">IFERROR(SEARCH("\",H6779),0)</f>
        <v>0</v>
      </c>
    </row>
    <row r="6780" customFormat="false" ht="13.8" hidden="false" customHeight="false" outlineLevel="0" collapsed="false">
      <c r="A6780" s="0" t="s">
        <v>12</v>
      </c>
      <c r="B6780" s="3" t="s">
        <v>18660</v>
      </c>
      <c r="C6780" s="0" t="s">
        <v>18661</v>
      </c>
      <c r="D6780" s="0" t="s">
        <v>18638</v>
      </c>
      <c r="E6780" s="0" t="s">
        <v>1787</v>
      </c>
      <c r="F6780" s="0" t="n">
        <v>9</v>
      </c>
      <c r="G6780" s="0" t="s">
        <v>18662</v>
      </c>
      <c r="H6780" s="0" t="s">
        <v>18663</v>
      </c>
      <c r="I6780" s="0" t="n">
        <f aca="false">IFERROR(SEARCH("\",H6780),0)</f>
        <v>0</v>
      </c>
    </row>
    <row r="6781" customFormat="false" ht="13.8" hidden="false" customHeight="false" outlineLevel="0" collapsed="false">
      <c r="A6781" s="0" t="s">
        <v>12</v>
      </c>
      <c r="B6781" s="3" t="s">
        <v>18664</v>
      </c>
      <c r="C6781" s="0" t="s">
        <v>18665</v>
      </c>
      <c r="D6781" s="0" t="s">
        <v>18638</v>
      </c>
      <c r="E6781" s="0" t="s">
        <v>1787</v>
      </c>
      <c r="F6781" s="0" t="n">
        <v>8</v>
      </c>
      <c r="G6781" s="0" t="s">
        <v>18666</v>
      </c>
      <c r="H6781" s="0" t="s">
        <v>18667</v>
      </c>
      <c r="I6781" s="0" t="n">
        <f aca="false">IFERROR(SEARCH("\",H6781),0)</f>
        <v>0</v>
      </c>
    </row>
    <row r="6782" customFormat="false" ht="13.8" hidden="false" customHeight="false" outlineLevel="0" collapsed="false">
      <c r="A6782" s="0" t="s">
        <v>12</v>
      </c>
      <c r="B6782" s="3" t="s">
        <v>18668</v>
      </c>
      <c r="C6782" s="0" t="s">
        <v>18665</v>
      </c>
      <c r="D6782" s="0" t="s">
        <v>18638</v>
      </c>
      <c r="E6782" s="0" t="s">
        <v>1787</v>
      </c>
      <c r="F6782" s="0" t="n">
        <v>4</v>
      </c>
      <c r="G6782" s="0" t="s">
        <v>18669</v>
      </c>
      <c r="H6782" s="0" t="s">
        <v>18670</v>
      </c>
      <c r="I6782" s="0" t="n">
        <f aca="false">IFERROR(SEARCH("\",H6782),0)</f>
        <v>0</v>
      </c>
    </row>
    <row r="6783" customFormat="false" ht="13.8" hidden="false" customHeight="false" outlineLevel="0" collapsed="false">
      <c r="A6783" s="0" t="s">
        <v>12</v>
      </c>
      <c r="B6783" s="3" t="s">
        <v>18671</v>
      </c>
      <c r="C6783" s="0" t="s">
        <v>18672</v>
      </c>
      <c r="D6783" s="0" t="s">
        <v>18638</v>
      </c>
      <c r="E6783" s="0" t="s">
        <v>1787</v>
      </c>
      <c r="F6783" s="0" t="n">
        <v>10</v>
      </c>
      <c r="G6783" s="0" t="s">
        <v>18673</v>
      </c>
      <c r="H6783" s="0" t="s">
        <v>18674</v>
      </c>
      <c r="I6783" s="0" t="n">
        <f aca="false">IFERROR(SEARCH("\",H6783),0)</f>
        <v>0</v>
      </c>
      <c r="P6783" s="0" t="str">
        <f aca="false">C6783</f>
        <v>Exciters, The</v>
      </c>
      <c r="Q6783" s="0" t="str">
        <f aca="false">B6783</f>
        <v>Tell Him</v>
      </c>
    </row>
    <row r="6784" customFormat="false" ht="13.8" hidden="false" customHeight="false" outlineLevel="0" collapsed="false">
      <c r="A6784" s="0" t="s">
        <v>12</v>
      </c>
      <c r="B6784" s="3" t="s">
        <v>18675</v>
      </c>
      <c r="C6784" s="0" t="s">
        <v>18676</v>
      </c>
      <c r="D6784" s="0" t="s">
        <v>18638</v>
      </c>
      <c r="E6784" s="0" t="s">
        <v>1787</v>
      </c>
      <c r="F6784" s="0" t="n">
        <v>14</v>
      </c>
      <c r="G6784" s="0" t="s">
        <v>18677</v>
      </c>
      <c r="H6784" s="0" t="s">
        <v>18678</v>
      </c>
      <c r="I6784" s="0" t="n">
        <f aca="false">IFERROR(SEARCH("\",H6784),0)</f>
        <v>0</v>
      </c>
    </row>
    <row r="6785" customFormat="false" ht="13.8" hidden="false" customHeight="false" outlineLevel="0" collapsed="false">
      <c r="A6785" s="0" t="s">
        <v>12</v>
      </c>
      <c r="B6785" s="3" t="s">
        <v>18679</v>
      </c>
      <c r="C6785" s="0" t="s">
        <v>18680</v>
      </c>
      <c r="D6785" s="0" t="s">
        <v>18638</v>
      </c>
      <c r="E6785" s="0" t="s">
        <v>1787</v>
      </c>
      <c r="F6785" s="0" t="n">
        <v>3</v>
      </c>
      <c r="G6785" s="0" t="s">
        <v>18681</v>
      </c>
      <c r="H6785" s="0" t="s">
        <v>18682</v>
      </c>
      <c r="I6785" s="0" t="n">
        <f aca="false">IFERROR(SEARCH("\",H6785),0)</f>
        <v>0</v>
      </c>
    </row>
    <row r="6786" customFormat="false" ht="13.8" hidden="false" customHeight="false" outlineLevel="0" collapsed="false">
      <c r="A6786" s="0" t="s">
        <v>12</v>
      </c>
      <c r="B6786" s="3" t="s">
        <v>18683</v>
      </c>
      <c r="C6786" s="0" t="s">
        <v>18684</v>
      </c>
      <c r="D6786" s="0" t="s">
        <v>18638</v>
      </c>
      <c r="E6786" s="0" t="s">
        <v>1787</v>
      </c>
      <c r="F6786" s="0" t="n">
        <v>6</v>
      </c>
      <c r="G6786" s="0" t="s">
        <v>18685</v>
      </c>
      <c r="H6786" s="0" t="s">
        <v>18686</v>
      </c>
      <c r="I6786" s="0" t="n">
        <f aca="false">IFERROR(SEARCH("\",H6786),0)</f>
        <v>0</v>
      </c>
    </row>
    <row r="6787" customFormat="false" ht="13.8" hidden="false" customHeight="false" outlineLevel="0" collapsed="false">
      <c r="A6787" s="0" t="s">
        <v>12</v>
      </c>
      <c r="B6787" s="3" t="s">
        <v>7297</v>
      </c>
      <c r="C6787" s="0" t="s">
        <v>18684</v>
      </c>
      <c r="D6787" s="0" t="s">
        <v>18638</v>
      </c>
      <c r="E6787" s="0" t="s">
        <v>1787</v>
      </c>
      <c r="F6787" s="0" t="n">
        <v>2</v>
      </c>
      <c r="G6787" s="0" t="s">
        <v>18687</v>
      </c>
      <c r="H6787" s="0" t="s">
        <v>18688</v>
      </c>
      <c r="I6787" s="0" t="n">
        <f aca="false">IFERROR(SEARCH("\",H6787),0)</f>
        <v>0</v>
      </c>
    </row>
    <row r="6788" customFormat="false" ht="13.8" hidden="false" customHeight="false" outlineLevel="0" collapsed="false">
      <c r="A6788" s="0" t="s">
        <v>12</v>
      </c>
      <c r="B6788" s="3" t="s">
        <v>18689</v>
      </c>
      <c r="C6788" s="0" t="s">
        <v>18690</v>
      </c>
      <c r="D6788" s="0" t="s">
        <v>18638</v>
      </c>
      <c r="E6788" s="0" t="s">
        <v>1787</v>
      </c>
      <c r="F6788" s="0" t="n">
        <v>5</v>
      </c>
      <c r="G6788" s="0" t="s">
        <v>18691</v>
      </c>
      <c r="H6788" s="0" t="s">
        <v>18692</v>
      </c>
      <c r="I6788" s="0" t="n">
        <f aca="false">IFERROR(SEARCH("\",H6788),0)</f>
        <v>0</v>
      </c>
    </row>
    <row r="6789" customFormat="false" ht="13.8" hidden="false" customHeight="false" outlineLevel="0" collapsed="false">
      <c r="A6789" s="0" t="s">
        <v>12</v>
      </c>
      <c r="B6789" s="3" t="s">
        <v>18693</v>
      </c>
      <c r="C6789" s="0" t="s">
        <v>4484</v>
      </c>
      <c r="D6789" s="0" t="s">
        <v>18694</v>
      </c>
      <c r="E6789" s="0" t="s">
        <v>396</v>
      </c>
      <c r="F6789" s="0" t="n">
        <v>14</v>
      </c>
      <c r="G6789" s="0" t="s">
        <v>18695</v>
      </c>
      <c r="H6789" s="0" t="s">
        <v>18696</v>
      </c>
      <c r="I6789" s="0" t="n">
        <f aca="false">IFERROR(SEARCH("\",H6789),0)</f>
        <v>0</v>
      </c>
    </row>
    <row r="6790" customFormat="false" ht="13.8" hidden="false" customHeight="false" outlineLevel="0" collapsed="false">
      <c r="A6790" s="0" t="s">
        <v>12</v>
      </c>
      <c r="B6790" s="3" t="s">
        <v>18693</v>
      </c>
      <c r="C6790" s="0" t="s">
        <v>4484</v>
      </c>
      <c r="D6790" s="0" t="s">
        <v>18694</v>
      </c>
      <c r="E6790" s="0" t="s">
        <v>396</v>
      </c>
      <c r="F6790" s="0" t="n">
        <v>14</v>
      </c>
      <c r="G6790" s="0" t="s">
        <v>18697</v>
      </c>
      <c r="H6790" s="0" t="s">
        <v>18696</v>
      </c>
      <c r="I6790" s="0" t="n">
        <f aca="false">IFERROR(SEARCH("\",H6790),0)</f>
        <v>0</v>
      </c>
    </row>
    <row r="6791" customFormat="false" ht="13.8" hidden="false" customHeight="false" outlineLevel="0" collapsed="false">
      <c r="A6791" s="0" t="s">
        <v>12</v>
      </c>
      <c r="B6791" s="3" t="s">
        <v>18693</v>
      </c>
      <c r="C6791" s="0" t="s">
        <v>4484</v>
      </c>
      <c r="D6791" s="0" t="s">
        <v>18694</v>
      </c>
      <c r="E6791" s="0" t="s">
        <v>396</v>
      </c>
      <c r="F6791" s="0" t="n">
        <v>14</v>
      </c>
      <c r="G6791" s="0" t="s">
        <v>18698</v>
      </c>
      <c r="H6791" s="0" t="s">
        <v>18699</v>
      </c>
      <c r="I6791" s="0" t="n">
        <f aca="false">IFERROR(SEARCH("\",H6791),0)</f>
        <v>0</v>
      </c>
    </row>
    <row r="6792" customFormat="false" ht="13.8" hidden="false" customHeight="false" outlineLevel="0" collapsed="false">
      <c r="A6792" s="0" t="s">
        <v>12</v>
      </c>
      <c r="B6792" s="3" t="s">
        <v>18693</v>
      </c>
      <c r="C6792" s="0" t="s">
        <v>4484</v>
      </c>
      <c r="D6792" s="0" t="s">
        <v>18694</v>
      </c>
      <c r="E6792" s="0" t="s">
        <v>396</v>
      </c>
      <c r="F6792" s="0" t="n">
        <v>14</v>
      </c>
      <c r="G6792" s="0" t="s">
        <v>18700</v>
      </c>
      <c r="H6792" s="0" t="s">
        <v>18699</v>
      </c>
      <c r="I6792" s="0" t="n">
        <f aca="false">IFERROR(SEARCH("\",H6792),0)</f>
        <v>0</v>
      </c>
    </row>
    <row r="6793" customFormat="false" ht="13.8" hidden="false" customHeight="false" outlineLevel="0" collapsed="false">
      <c r="A6793" s="0" t="s">
        <v>12</v>
      </c>
      <c r="B6793" s="3" t="s">
        <v>18701</v>
      </c>
      <c r="C6793" s="0" t="s">
        <v>4484</v>
      </c>
      <c r="D6793" s="0" t="s">
        <v>18694</v>
      </c>
      <c r="E6793" s="0" t="s">
        <v>396</v>
      </c>
      <c r="F6793" s="0" t="n">
        <v>13</v>
      </c>
      <c r="G6793" s="0" t="s">
        <v>18702</v>
      </c>
      <c r="H6793" s="0" t="s">
        <v>18703</v>
      </c>
      <c r="I6793" s="0" t="n">
        <f aca="false">IFERROR(SEARCH("\",H6793),0)</f>
        <v>0</v>
      </c>
    </row>
    <row r="6794" customFormat="false" ht="13.8" hidden="false" customHeight="false" outlineLevel="0" collapsed="false">
      <c r="A6794" s="0" t="s">
        <v>12</v>
      </c>
      <c r="B6794" s="3" t="s">
        <v>18701</v>
      </c>
      <c r="C6794" s="0" t="s">
        <v>4484</v>
      </c>
      <c r="D6794" s="0" t="s">
        <v>18694</v>
      </c>
      <c r="E6794" s="0" t="s">
        <v>396</v>
      </c>
      <c r="F6794" s="0" t="n">
        <v>13</v>
      </c>
      <c r="G6794" s="0" t="s">
        <v>18704</v>
      </c>
      <c r="H6794" s="0" t="s">
        <v>18703</v>
      </c>
      <c r="I6794" s="0" t="n">
        <f aca="false">IFERROR(SEARCH("\",H6794),0)</f>
        <v>0</v>
      </c>
    </row>
    <row r="6795" customFormat="false" ht="13.8" hidden="false" customHeight="false" outlineLevel="0" collapsed="false">
      <c r="A6795" s="0" t="s">
        <v>12</v>
      </c>
      <c r="B6795" s="3" t="s">
        <v>18701</v>
      </c>
      <c r="C6795" s="0" t="s">
        <v>4484</v>
      </c>
      <c r="D6795" s="0" t="s">
        <v>18694</v>
      </c>
      <c r="E6795" s="0" t="s">
        <v>396</v>
      </c>
      <c r="F6795" s="0" t="n">
        <v>13</v>
      </c>
      <c r="G6795" s="0" t="s">
        <v>18705</v>
      </c>
      <c r="H6795" s="0" t="s">
        <v>18706</v>
      </c>
      <c r="I6795" s="0" t="n">
        <f aca="false">IFERROR(SEARCH("\",H6795),0)</f>
        <v>0</v>
      </c>
    </row>
    <row r="6796" customFormat="false" ht="13.8" hidden="false" customHeight="false" outlineLevel="0" collapsed="false">
      <c r="A6796" s="0" t="s">
        <v>12</v>
      </c>
      <c r="B6796" s="3" t="s">
        <v>18701</v>
      </c>
      <c r="C6796" s="0" t="s">
        <v>4484</v>
      </c>
      <c r="D6796" s="0" t="s">
        <v>18694</v>
      </c>
      <c r="E6796" s="0" t="s">
        <v>396</v>
      </c>
      <c r="F6796" s="0" t="n">
        <v>13</v>
      </c>
      <c r="G6796" s="0" t="s">
        <v>18707</v>
      </c>
      <c r="H6796" s="0" t="s">
        <v>18706</v>
      </c>
      <c r="I6796" s="0" t="n">
        <f aca="false">IFERROR(SEARCH("\",H6796),0)</f>
        <v>0</v>
      </c>
    </row>
    <row r="6797" customFormat="false" ht="13.8" hidden="false" customHeight="false" outlineLevel="0" collapsed="false">
      <c r="A6797" s="0" t="s">
        <v>12</v>
      </c>
      <c r="B6797" s="3" t="s">
        <v>18708</v>
      </c>
      <c r="C6797" s="0" t="s">
        <v>18709</v>
      </c>
      <c r="D6797" s="0" t="s">
        <v>18694</v>
      </c>
      <c r="E6797" s="0" t="s">
        <v>396</v>
      </c>
      <c r="F6797" s="0" t="n">
        <v>3</v>
      </c>
      <c r="G6797" s="0" t="s">
        <v>18710</v>
      </c>
      <c r="H6797" s="0" t="s">
        <v>18711</v>
      </c>
      <c r="I6797" s="0" t="n">
        <f aca="false">IFERROR(SEARCH("\",H6797),0)</f>
        <v>0</v>
      </c>
    </row>
    <row r="6798" customFormat="false" ht="13.8" hidden="false" customHeight="false" outlineLevel="0" collapsed="false">
      <c r="A6798" s="0" t="s">
        <v>12</v>
      </c>
      <c r="B6798" s="3" t="s">
        <v>18708</v>
      </c>
      <c r="C6798" s="0" t="s">
        <v>18709</v>
      </c>
      <c r="D6798" s="0" t="s">
        <v>18694</v>
      </c>
      <c r="E6798" s="0" t="s">
        <v>396</v>
      </c>
      <c r="F6798" s="0" t="n">
        <v>3</v>
      </c>
      <c r="G6798" s="0" t="s">
        <v>18712</v>
      </c>
      <c r="H6798" s="0" t="s">
        <v>18711</v>
      </c>
      <c r="I6798" s="0" t="n">
        <f aca="false">IFERROR(SEARCH("\",H6798),0)</f>
        <v>0</v>
      </c>
    </row>
    <row r="6799" customFormat="false" ht="13.8" hidden="false" customHeight="false" outlineLevel="0" collapsed="false">
      <c r="A6799" s="0" t="s">
        <v>12</v>
      </c>
      <c r="B6799" s="3" t="s">
        <v>18713</v>
      </c>
      <c r="C6799" s="0" t="s">
        <v>18709</v>
      </c>
      <c r="D6799" s="0" t="s">
        <v>18694</v>
      </c>
      <c r="E6799" s="0" t="s">
        <v>396</v>
      </c>
      <c r="F6799" s="0" t="n">
        <v>4</v>
      </c>
      <c r="G6799" s="0" t="s">
        <v>18714</v>
      </c>
      <c r="H6799" s="0" t="s">
        <v>18715</v>
      </c>
      <c r="I6799" s="0" t="n">
        <f aca="false">IFERROR(SEARCH("\",H6799),0)</f>
        <v>0</v>
      </c>
    </row>
    <row r="6800" customFormat="false" ht="13.8" hidden="false" customHeight="false" outlineLevel="0" collapsed="false">
      <c r="A6800" s="0" t="s">
        <v>12</v>
      </c>
      <c r="B6800" s="3" t="s">
        <v>18713</v>
      </c>
      <c r="C6800" s="0" t="s">
        <v>18709</v>
      </c>
      <c r="D6800" s="0" t="s">
        <v>18694</v>
      </c>
      <c r="E6800" s="0" t="s">
        <v>396</v>
      </c>
      <c r="F6800" s="0" t="n">
        <v>4</v>
      </c>
      <c r="G6800" s="0" t="s">
        <v>18716</v>
      </c>
      <c r="H6800" s="0" t="s">
        <v>18715</v>
      </c>
      <c r="I6800" s="0" t="n">
        <f aca="false">IFERROR(SEARCH("\",H6800),0)</f>
        <v>0</v>
      </c>
    </row>
    <row r="6801" customFormat="false" ht="13.8" hidden="false" customHeight="false" outlineLevel="0" collapsed="false">
      <c r="A6801" s="0" t="s">
        <v>12</v>
      </c>
      <c r="B6801" s="3" t="s">
        <v>7500</v>
      </c>
      <c r="C6801" s="0" t="s">
        <v>4501</v>
      </c>
      <c r="D6801" s="0" t="s">
        <v>18694</v>
      </c>
      <c r="E6801" s="0" t="s">
        <v>396</v>
      </c>
      <c r="F6801" s="0" t="n">
        <v>5</v>
      </c>
      <c r="G6801" s="0" t="s">
        <v>18717</v>
      </c>
      <c r="H6801" s="0" t="s">
        <v>18718</v>
      </c>
      <c r="I6801" s="0" t="n">
        <f aca="false">IFERROR(SEARCH("\",H6801),0)</f>
        <v>0</v>
      </c>
    </row>
    <row r="6802" customFormat="false" ht="13.8" hidden="false" customHeight="false" outlineLevel="0" collapsed="false">
      <c r="A6802" s="0" t="s">
        <v>12</v>
      </c>
      <c r="B6802" s="3" t="s">
        <v>18719</v>
      </c>
      <c r="C6802" s="0" t="s">
        <v>4501</v>
      </c>
      <c r="D6802" s="0" t="s">
        <v>18694</v>
      </c>
      <c r="E6802" s="0" t="s">
        <v>396</v>
      </c>
      <c r="F6802" s="0" t="n">
        <v>6</v>
      </c>
      <c r="G6802" s="0" t="s">
        <v>18720</v>
      </c>
      <c r="H6802" s="0" t="s">
        <v>18721</v>
      </c>
      <c r="I6802" s="0" t="n">
        <f aca="false">IFERROR(SEARCH("\",H6802),0)</f>
        <v>0</v>
      </c>
      <c r="P6802" s="0" t="str">
        <f aca="false">C6802</f>
        <v>Elmore James</v>
      </c>
      <c r="Q6802" s="0" t="str">
        <f aca="false">B6802</f>
        <v>Standing at the Crossroads</v>
      </c>
    </row>
    <row r="6803" customFormat="false" ht="13.8" hidden="false" customHeight="false" outlineLevel="0" collapsed="false">
      <c r="A6803" s="0" t="s">
        <v>12</v>
      </c>
      <c r="B6803" s="3" t="s">
        <v>18722</v>
      </c>
      <c r="C6803" s="0" t="s">
        <v>18723</v>
      </c>
      <c r="D6803" s="0" t="s">
        <v>18694</v>
      </c>
      <c r="E6803" s="0" t="s">
        <v>263</v>
      </c>
      <c r="F6803" s="0" t="n">
        <v>12</v>
      </c>
      <c r="G6803" s="0" t="s">
        <v>18724</v>
      </c>
      <c r="H6803" s="0" t="s">
        <v>18725</v>
      </c>
      <c r="I6803" s="0" t="n">
        <f aca="false">IFERROR(SEARCH("\",H6803),0)</f>
        <v>0</v>
      </c>
    </row>
    <row r="6804" customFormat="false" ht="13.8" hidden="false" customHeight="false" outlineLevel="0" collapsed="false">
      <c r="A6804" s="0" t="s">
        <v>12</v>
      </c>
      <c r="B6804" s="3" t="s">
        <v>18726</v>
      </c>
      <c r="C6804" s="0" t="s">
        <v>18723</v>
      </c>
      <c r="D6804" s="0" t="s">
        <v>18694</v>
      </c>
      <c r="E6804" s="0" t="s">
        <v>263</v>
      </c>
      <c r="F6804" s="0" t="n">
        <v>11</v>
      </c>
      <c r="G6804" s="0" t="s">
        <v>18727</v>
      </c>
      <c r="H6804" s="0" t="s">
        <v>18728</v>
      </c>
      <c r="I6804" s="0" t="n">
        <f aca="false">IFERROR(SEARCH("\",H6804),0)</f>
        <v>0</v>
      </c>
    </row>
    <row r="6805" customFormat="false" ht="13.8" hidden="false" customHeight="false" outlineLevel="0" collapsed="false">
      <c r="A6805" s="0" t="s">
        <v>12</v>
      </c>
      <c r="B6805" s="3" t="s">
        <v>18729</v>
      </c>
      <c r="C6805" s="0" t="s">
        <v>4465</v>
      </c>
      <c r="D6805" s="0" t="s">
        <v>18694</v>
      </c>
      <c r="E6805" s="0" t="s">
        <v>396</v>
      </c>
      <c r="F6805" s="0" t="n">
        <v>9</v>
      </c>
      <c r="G6805" s="0" t="s">
        <v>18730</v>
      </c>
      <c r="H6805" s="0" t="s">
        <v>18731</v>
      </c>
      <c r="I6805" s="0" t="n">
        <f aca="false">IFERROR(SEARCH("\",H6805),0)</f>
        <v>0</v>
      </c>
    </row>
    <row r="6806" customFormat="false" ht="13.8" hidden="false" customHeight="false" outlineLevel="0" collapsed="false">
      <c r="A6806" s="0" t="s">
        <v>12</v>
      </c>
      <c r="B6806" s="3" t="s">
        <v>2502</v>
      </c>
      <c r="C6806" s="0" t="s">
        <v>4465</v>
      </c>
      <c r="D6806" s="0" t="s">
        <v>18694</v>
      </c>
      <c r="E6806" s="0" t="s">
        <v>396</v>
      </c>
      <c r="F6806" s="0" t="n">
        <v>10</v>
      </c>
      <c r="G6806" s="0" t="s">
        <v>18732</v>
      </c>
      <c r="H6806" s="0" t="s">
        <v>18733</v>
      </c>
      <c r="I6806" s="0" t="n">
        <f aca="false">IFERROR(SEARCH("\",H6806),0)</f>
        <v>0</v>
      </c>
    </row>
    <row r="6807" customFormat="false" ht="13.8" hidden="false" customHeight="false" outlineLevel="0" collapsed="false">
      <c r="A6807" s="0" t="s">
        <v>12</v>
      </c>
      <c r="B6807" s="3" t="s">
        <v>18734</v>
      </c>
      <c r="C6807" s="0" t="s">
        <v>18735</v>
      </c>
      <c r="D6807" s="0" t="s">
        <v>18694</v>
      </c>
      <c r="E6807" s="0" t="s">
        <v>396</v>
      </c>
      <c r="F6807" s="0" t="n">
        <v>2</v>
      </c>
      <c r="G6807" s="0" t="s">
        <v>18736</v>
      </c>
      <c r="H6807" s="0" t="s">
        <v>18737</v>
      </c>
      <c r="I6807" s="0" t="n">
        <f aca="false">IFERROR(SEARCH("\",H6807),0)</f>
        <v>0</v>
      </c>
    </row>
    <row r="6808" customFormat="false" ht="13.8" hidden="false" customHeight="false" outlineLevel="0" collapsed="false">
      <c r="A6808" s="0" t="s">
        <v>12</v>
      </c>
      <c r="B6808" s="3" t="s">
        <v>18738</v>
      </c>
      <c r="C6808" s="0" t="s">
        <v>18735</v>
      </c>
      <c r="D6808" s="0" t="s">
        <v>18694</v>
      </c>
      <c r="E6808" s="0" t="s">
        <v>396</v>
      </c>
      <c r="F6808" s="0" t="n">
        <v>1</v>
      </c>
      <c r="G6808" s="0" t="s">
        <v>18739</v>
      </c>
      <c r="H6808" s="0" t="s">
        <v>18740</v>
      </c>
      <c r="I6808" s="0" t="n">
        <f aca="false">IFERROR(SEARCH("\",H6808),0)</f>
        <v>0</v>
      </c>
    </row>
    <row r="6809" customFormat="false" ht="13.8" hidden="false" customHeight="false" outlineLevel="0" collapsed="false">
      <c r="A6809" s="0" t="s">
        <v>12</v>
      </c>
      <c r="B6809" s="3" t="s">
        <v>18741</v>
      </c>
      <c r="C6809" s="0" t="s">
        <v>3260</v>
      </c>
      <c r="D6809" s="0" t="s">
        <v>18694</v>
      </c>
      <c r="E6809" s="0" t="s">
        <v>396</v>
      </c>
      <c r="F6809" s="0" t="n">
        <v>7</v>
      </c>
      <c r="G6809" s="0" t="s">
        <v>18742</v>
      </c>
      <c r="H6809" s="0" t="s">
        <v>18743</v>
      </c>
      <c r="I6809" s="0" t="n">
        <f aca="false">IFERROR(SEARCH("\",H6809),0)</f>
        <v>0</v>
      </c>
    </row>
    <row r="6810" customFormat="false" ht="13.8" hidden="false" customHeight="false" outlineLevel="0" collapsed="false">
      <c r="A6810" s="0" t="s">
        <v>12</v>
      </c>
      <c r="B6810" s="3" t="s">
        <v>3264</v>
      </c>
      <c r="C6810" s="0" t="s">
        <v>3260</v>
      </c>
      <c r="D6810" s="0" t="s">
        <v>18694</v>
      </c>
      <c r="E6810" s="0" t="s">
        <v>396</v>
      </c>
      <c r="F6810" s="0" t="n">
        <v>8</v>
      </c>
      <c r="G6810" s="0" t="s">
        <v>18744</v>
      </c>
      <c r="H6810" s="0" t="s">
        <v>18745</v>
      </c>
      <c r="I6810" s="0" t="n">
        <f aca="false">IFERROR(SEARCH("\",H6810),0)</f>
        <v>0</v>
      </c>
    </row>
    <row r="6811" customFormat="false" ht="13.8" hidden="false" customHeight="false" outlineLevel="0" collapsed="false">
      <c r="A6811" s="0" t="s">
        <v>12</v>
      </c>
      <c r="B6811" s="3" t="s">
        <v>12850</v>
      </c>
      <c r="C6811" s="0" t="s">
        <v>4465</v>
      </c>
      <c r="D6811" s="0" t="s">
        <v>18746</v>
      </c>
      <c r="E6811" s="0" t="s">
        <v>396</v>
      </c>
      <c r="F6811" s="0" t="n">
        <v>5</v>
      </c>
      <c r="G6811" s="0" t="s">
        <v>18747</v>
      </c>
      <c r="H6811" s="0" t="s">
        <v>18748</v>
      </c>
      <c r="I6811" s="0" t="n">
        <f aca="false">IFERROR(SEARCH("\",H6811),0)</f>
        <v>0</v>
      </c>
    </row>
    <row r="6812" customFormat="false" ht="13.8" hidden="false" customHeight="false" outlineLevel="0" collapsed="false">
      <c r="A6812" s="0" t="s">
        <v>12</v>
      </c>
      <c r="B6812" s="3" t="s">
        <v>18749</v>
      </c>
      <c r="C6812" s="0" t="s">
        <v>563</v>
      </c>
      <c r="D6812" s="0" t="s">
        <v>18750</v>
      </c>
      <c r="E6812" s="0" t="s">
        <v>565</v>
      </c>
      <c r="F6812" s="0" t="n">
        <v>1</v>
      </c>
      <c r="G6812" s="0" t="s">
        <v>18751</v>
      </c>
      <c r="H6812" s="0" t="s">
        <v>18752</v>
      </c>
      <c r="I6812" s="0" t="n">
        <f aca="false">IFERROR(SEARCH("\",H6812),0)</f>
        <v>0</v>
      </c>
    </row>
    <row r="6813" customFormat="false" ht="13.8" hidden="false" customHeight="false" outlineLevel="0" collapsed="false">
      <c r="A6813" s="0" t="s">
        <v>12</v>
      </c>
      <c r="B6813" s="3" t="s">
        <v>18749</v>
      </c>
      <c r="C6813" s="0" t="s">
        <v>563</v>
      </c>
      <c r="D6813" s="0" t="s">
        <v>18750</v>
      </c>
      <c r="E6813" s="0" t="s">
        <v>565</v>
      </c>
      <c r="F6813" s="0" t="n">
        <v>1</v>
      </c>
      <c r="G6813" s="0" t="s">
        <v>18753</v>
      </c>
      <c r="H6813" s="0" t="s">
        <v>18754</v>
      </c>
      <c r="I6813" s="0" t="n">
        <f aca="false">IFERROR(SEARCH("\",H6813),0)</f>
        <v>0</v>
      </c>
    </row>
    <row r="6814" customFormat="false" ht="13.8" hidden="false" customHeight="false" outlineLevel="0" collapsed="false">
      <c r="A6814" s="0" t="s">
        <v>12</v>
      </c>
      <c r="B6814" s="3" t="s">
        <v>18755</v>
      </c>
      <c r="C6814" s="0" t="s">
        <v>2003</v>
      </c>
      <c r="D6814" s="0" t="s">
        <v>18756</v>
      </c>
      <c r="E6814" s="0" t="s">
        <v>396</v>
      </c>
      <c r="F6814" s="0" t="n">
        <v>2</v>
      </c>
      <c r="G6814" s="0" t="s">
        <v>18757</v>
      </c>
      <c r="H6814" s="0" t="s">
        <v>18758</v>
      </c>
      <c r="I6814" s="0" t="n">
        <f aca="false">IFERROR(SEARCH("\",H6814),0)</f>
        <v>0</v>
      </c>
    </row>
    <row r="6815" customFormat="false" ht="13.8" hidden="false" customHeight="false" outlineLevel="0" collapsed="false">
      <c r="A6815" s="0" t="s">
        <v>12</v>
      </c>
      <c r="B6815" s="3" t="s">
        <v>4466</v>
      </c>
      <c r="C6815" s="0" t="s">
        <v>2003</v>
      </c>
      <c r="D6815" s="0" t="s">
        <v>18756</v>
      </c>
      <c r="E6815" s="0" t="s">
        <v>396</v>
      </c>
      <c r="F6815" s="0" t="n">
        <v>5</v>
      </c>
      <c r="G6815" s="0" t="s">
        <v>18759</v>
      </c>
      <c r="H6815" s="0" t="s">
        <v>18760</v>
      </c>
      <c r="I6815" s="0" t="n">
        <f aca="false">IFERROR(SEARCH("\",H6815),0)</f>
        <v>0</v>
      </c>
    </row>
    <row r="6816" customFormat="false" ht="13.8" hidden="false" customHeight="false" outlineLevel="0" collapsed="false">
      <c r="A6816" s="0" t="s">
        <v>12</v>
      </c>
      <c r="B6816" s="3" t="s">
        <v>18761</v>
      </c>
      <c r="C6816" s="0" t="s">
        <v>2003</v>
      </c>
      <c r="D6816" s="0" t="s">
        <v>18756</v>
      </c>
      <c r="E6816" s="0" t="s">
        <v>396</v>
      </c>
      <c r="F6816" s="0" t="n">
        <v>22</v>
      </c>
      <c r="G6816" s="0" t="s">
        <v>18762</v>
      </c>
      <c r="H6816" s="0" t="s">
        <v>18763</v>
      </c>
      <c r="I6816" s="0" t="n">
        <f aca="false">IFERROR(SEARCH("\",H6816),0)</f>
        <v>0</v>
      </c>
    </row>
    <row r="6817" customFormat="false" ht="13.8" hidden="false" customHeight="false" outlineLevel="0" collapsed="false">
      <c r="A6817" s="0" t="s">
        <v>12</v>
      </c>
      <c r="B6817" s="3" t="s">
        <v>18764</v>
      </c>
      <c r="C6817" s="0" t="s">
        <v>2003</v>
      </c>
      <c r="D6817" s="0" t="s">
        <v>18756</v>
      </c>
      <c r="E6817" s="0" t="s">
        <v>396</v>
      </c>
      <c r="F6817" s="0" t="n">
        <v>3</v>
      </c>
      <c r="G6817" s="0" t="s">
        <v>18765</v>
      </c>
      <c r="H6817" s="0" t="s">
        <v>18766</v>
      </c>
      <c r="I6817" s="0" t="n">
        <f aca="false">IFERROR(SEARCH("\",H6817),0)</f>
        <v>0</v>
      </c>
    </row>
    <row r="6818" customFormat="false" ht="13.8" hidden="false" customHeight="false" outlineLevel="0" collapsed="false">
      <c r="A6818" s="0" t="s">
        <v>12</v>
      </c>
      <c r="B6818" s="3" t="s">
        <v>18767</v>
      </c>
      <c r="C6818" s="0" t="s">
        <v>2003</v>
      </c>
      <c r="D6818" s="0" t="s">
        <v>18756</v>
      </c>
      <c r="E6818" s="0" t="s">
        <v>396</v>
      </c>
      <c r="F6818" s="0" t="n">
        <v>4</v>
      </c>
      <c r="G6818" s="0" t="s">
        <v>18768</v>
      </c>
      <c r="H6818" s="0" t="s">
        <v>18769</v>
      </c>
      <c r="I6818" s="0" t="n">
        <f aca="false">IFERROR(SEARCH("\",H6818),0)</f>
        <v>0</v>
      </c>
      <c r="N6818" s="0" t="n">
        <f aca="false">SEARCH("-",H6818,1)</f>
        <v>17</v>
      </c>
      <c r="O6818" s="0" t="n">
        <f aca="false">SEARCH("-",H6818,N6818+1)</f>
        <v>36</v>
      </c>
      <c r="P6818" s="0" t="e">
        <f aca="false">SEARCH("-",H6818,O6818+1)</f>
        <v>#VALUE!</v>
      </c>
      <c r="Q6818" s="0" t="e">
        <f aca="false">SEARCH("-",H6818,P6818+1)</f>
        <v>#VALUE!</v>
      </c>
      <c r="R6818" s="0" t="e">
        <f aca="false">SEARCH("-",H6818,Q6818+1)</f>
        <v>#VALUE!</v>
      </c>
      <c r="S6818" s="0" t="str">
        <f aca="false">MID(H6818,N6818+2,O6818-N6818-2)</f>
        <v>Drug Store Woman</v>
      </c>
      <c r="T6818" s="0" t="e">
        <f aca="false">MID(H6818,P6818+2,Q6818-P6818-2)</f>
        <v>#VALUE!</v>
      </c>
      <c r="U6818" s="0" t="e">
        <f aca="false">INT(TRIM(MID(H6818,Q6818+2,3)))</f>
        <v>#VALUE!</v>
      </c>
    </row>
    <row r="6819" customFormat="false" ht="13.8" hidden="false" customHeight="false" outlineLevel="0" collapsed="false">
      <c r="A6819" s="0" t="s">
        <v>12</v>
      </c>
      <c r="B6819" s="3" t="s">
        <v>18770</v>
      </c>
      <c r="C6819" s="0" t="s">
        <v>2003</v>
      </c>
      <c r="D6819" s="0" t="s">
        <v>18756</v>
      </c>
      <c r="E6819" s="0" t="s">
        <v>396</v>
      </c>
      <c r="F6819" s="0" t="n">
        <v>6</v>
      </c>
      <c r="G6819" s="0" t="s">
        <v>18771</v>
      </c>
      <c r="H6819" s="0" t="s">
        <v>18772</v>
      </c>
      <c r="I6819" s="0" t="n">
        <f aca="false">IFERROR(SEARCH("\",H6819),0)</f>
        <v>0</v>
      </c>
      <c r="N6819" s="0" t="n">
        <f aca="false">SEARCH("-",H6819,1)</f>
        <v>17</v>
      </c>
      <c r="O6819" s="0" t="n">
        <f aca="false">SEARCH("-",H6819,N6819+1)</f>
        <v>32</v>
      </c>
      <c r="P6819" s="0" t="e">
        <f aca="false">SEARCH("-",H6819,O6819+1)</f>
        <v>#VALUE!</v>
      </c>
      <c r="Q6819" s="0" t="e">
        <f aca="false">SEARCH("-",H6819,P6819+1)</f>
        <v>#VALUE!</v>
      </c>
      <c r="R6819" s="0" t="e">
        <f aca="false">SEARCH("-",H6819,Q6819+1)</f>
        <v>#VALUE!</v>
      </c>
      <c r="S6819" s="0" t="str">
        <f aca="false">MID(H6819,N6819+2,O6819-N6819-2)</f>
        <v>Frisco Blues</v>
      </c>
      <c r="T6819" s="0" t="e">
        <f aca="false">MID(H6819,P6819+2,Q6819-P6819-2)</f>
        <v>#VALUE!</v>
      </c>
      <c r="U6819" s="0" t="e">
        <f aca="false">INT(TRIM(MID(H6819,Q6819+2,3)))</f>
        <v>#VALUE!</v>
      </c>
    </row>
    <row r="6820" customFormat="false" ht="13.8" hidden="false" customHeight="false" outlineLevel="0" collapsed="false">
      <c r="A6820" s="0" t="s">
        <v>12</v>
      </c>
      <c r="B6820" s="3" t="s">
        <v>18773</v>
      </c>
      <c r="C6820" s="0" t="s">
        <v>2003</v>
      </c>
      <c r="D6820" s="0" t="s">
        <v>18756</v>
      </c>
      <c r="E6820" s="0" t="s">
        <v>396</v>
      </c>
      <c r="F6820" s="0" t="n">
        <v>15</v>
      </c>
      <c r="G6820" s="0" t="s">
        <v>18774</v>
      </c>
      <c r="H6820" s="0" t="s">
        <v>18775</v>
      </c>
      <c r="I6820" s="0" t="n">
        <f aca="false">IFERROR(SEARCH("\",H6820),0)</f>
        <v>0</v>
      </c>
      <c r="N6820" s="0" t="n">
        <f aca="false">SEARCH("-",H6820,1)</f>
        <v>17</v>
      </c>
      <c r="O6820" s="0" t="n">
        <f aca="false">SEARCH("-",H6820,N6820+1)</f>
        <v>37</v>
      </c>
      <c r="P6820" s="0" t="e">
        <f aca="false">SEARCH("-",H6820,O6820+1)</f>
        <v>#VALUE!</v>
      </c>
      <c r="Q6820" s="0" t="e">
        <f aca="false">SEARCH("-",H6820,P6820+1)</f>
        <v>#VALUE!</v>
      </c>
      <c r="R6820" s="0" t="e">
        <f aca="false">SEARCH("-",H6820,Q6820+1)</f>
        <v>#VALUE!</v>
      </c>
      <c r="S6820" s="0" t="str">
        <f aca="false">MID(H6820,N6820+2,O6820-N6820-2)</f>
        <v>Good Rockin' Mama</v>
      </c>
      <c r="T6820" s="0" t="e">
        <f aca="false">MID(H6820,P6820+2,Q6820-P6820-2)</f>
        <v>#VALUE!</v>
      </c>
      <c r="U6820" s="0" t="e">
        <f aca="false">INT(TRIM(MID(H6820,Q6820+2,3)))</f>
        <v>#VALUE!</v>
      </c>
    </row>
    <row r="6821" customFormat="false" ht="13.8" hidden="false" customHeight="false" outlineLevel="0" collapsed="false">
      <c r="A6821" s="0" t="s">
        <v>12</v>
      </c>
      <c r="B6821" s="3" t="s">
        <v>7540</v>
      </c>
      <c r="C6821" s="0" t="s">
        <v>2003</v>
      </c>
      <c r="D6821" s="0" t="s">
        <v>18756</v>
      </c>
      <c r="E6821" s="0" t="s">
        <v>396</v>
      </c>
      <c r="F6821" s="0" t="n">
        <v>8</v>
      </c>
      <c r="G6821" s="0" t="s">
        <v>18776</v>
      </c>
      <c r="H6821" s="0" t="s">
        <v>18777</v>
      </c>
      <c r="I6821" s="0" t="n">
        <f aca="false">IFERROR(SEARCH("\",H6821),0)</f>
        <v>0</v>
      </c>
      <c r="N6821" s="0" t="n">
        <f aca="false">SEARCH("-",H6821,1)</f>
        <v>17</v>
      </c>
      <c r="O6821" s="0" t="n">
        <f aca="false">SEARCH("-",H6821,N6821+1)</f>
        <v>30</v>
      </c>
      <c r="P6821" s="0" t="e">
        <f aca="false">SEARCH("-",H6821,O6821+1)</f>
        <v>#VALUE!</v>
      </c>
      <c r="Q6821" s="0" t="e">
        <f aca="false">SEARCH("-",H6821,P6821+1)</f>
        <v>#VALUE!</v>
      </c>
      <c r="R6821" s="0" t="e">
        <f aca="false">SEARCH("-",H6821,Q6821+1)</f>
        <v>#VALUE!</v>
      </c>
      <c r="S6821" s="0" t="str">
        <f aca="false">MID(H6821,N6821+2,O6821-N6821-2)</f>
        <v>Hobo Blues</v>
      </c>
      <c r="T6821" s="0" t="e">
        <f aca="false">MID(H6821,P6821+2,Q6821-P6821-2)</f>
        <v>#VALUE!</v>
      </c>
      <c r="U6821" s="0" t="e">
        <f aca="false">INT(TRIM(MID(H6821,Q6821+2,3)))</f>
        <v>#VALUE!</v>
      </c>
    </row>
    <row r="6822" customFormat="false" ht="13.8" hidden="false" customHeight="false" outlineLevel="0" collapsed="false">
      <c r="A6822" s="0" t="s">
        <v>12</v>
      </c>
      <c r="B6822" s="3" t="s">
        <v>18778</v>
      </c>
      <c r="C6822" s="0" t="s">
        <v>2003</v>
      </c>
      <c r="D6822" s="0" t="s">
        <v>18756</v>
      </c>
      <c r="E6822" s="0" t="s">
        <v>396</v>
      </c>
      <c r="F6822" s="0" t="n">
        <v>13</v>
      </c>
      <c r="G6822" s="0" t="s">
        <v>18779</v>
      </c>
      <c r="H6822" s="0" t="s">
        <v>18780</v>
      </c>
      <c r="I6822" s="0" t="n">
        <f aca="false">IFERROR(SEARCH("\",H6822),0)</f>
        <v>0</v>
      </c>
      <c r="N6822" s="0" t="n">
        <f aca="false">SEARCH("-",H6822,1)</f>
        <v>17</v>
      </c>
      <c r="O6822" s="0" t="n">
        <f aca="false">SEARCH("-",H6822,N6822+1)</f>
        <v>31</v>
      </c>
      <c r="P6822" s="0" t="e">
        <f aca="false">SEARCH("-",H6822,O6822+1)</f>
        <v>#VALUE!</v>
      </c>
      <c r="Q6822" s="0" t="e">
        <f aca="false">SEARCH("-",H6822,P6822+1)</f>
        <v>#VALUE!</v>
      </c>
      <c r="R6822" s="0" t="e">
        <f aca="false">SEARCH("-",H6822,Q6822+1)</f>
        <v>#VALUE!</v>
      </c>
      <c r="S6822" s="0" t="str">
        <f aca="false">MID(H6822,N6822+2,O6822-N6822-2)</f>
        <v>I'm Leaving</v>
      </c>
      <c r="T6822" s="0" t="e">
        <f aca="false">MID(H6822,P6822+2,Q6822-P6822-2)</f>
        <v>#VALUE!</v>
      </c>
      <c r="U6822" s="0" t="e">
        <f aca="false">INT(TRIM(MID(H6822,Q6822+2,3)))</f>
        <v>#VALUE!</v>
      </c>
    </row>
    <row r="6823" customFormat="false" ht="13.8" hidden="false" customHeight="false" outlineLevel="0" collapsed="false">
      <c r="A6823" s="0" t="s">
        <v>12</v>
      </c>
      <c r="B6823" s="3" t="s">
        <v>10384</v>
      </c>
      <c r="C6823" s="0" t="s">
        <v>2003</v>
      </c>
      <c r="D6823" s="0" t="s">
        <v>18756</v>
      </c>
      <c r="E6823" s="0" t="s">
        <v>396</v>
      </c>
      <c r="F6823" s="0" t="n">
        <v>10</v>
      </c>
      <c r="G6823" s="0" t="s">
        <v>18781</v>
      </c>
      <c r="H6823" s="0" t="s">
        <v>18782</v>
      </c>
      <c r="I6823" s="0" t="n">
        <f aca="false">IFERROR(SEARCH("\",H6823),0)</f>
        <v>0</v>
      </c>
      <c r="N6823" s="0" t="n">
        <f aca="false">SEARCH("-",H6823,1)</f>
        <v>17</v>
      </c>
      <c r="O6823" s="0" t="n">
        <f aca="false">SEARCH("-",H6823,N6823+1)</f>
        <v>32</v>
      </c>
      <c r="P6823" s="0" t="e">
        <f aca="false">SEARCH("-",H6823,O6823+1)</f>
        <v>#VALUE!</v>
      </c>
      <c r="Q6823" s="0" t="e">
        <f aca="false">SEARCH("-",H6823,P6823+1)</f>
        <v>#VALUE!</v>
      </c>
      <c r="R6823" s="0" t="e">
        <f aca="false">SEARCH("-",H6823,Q6823+1)</f>
        <v>#VALUE!</v>
      </c>
      <c r="S6823" s="0" t="str">
        <f aca="false">MID(H6823,N6823+2,O6823-N6823-2)</f>
        <v>Little Wheel</v>
      </c>
      <c r="T6823" s="0" t="e">
        <f aca="false">MID(H6823,P6823+2,Q6823-P6823-2)</f>
        <v>#VALUE!</v>
      </c>
      <c r="U6823" s="0" t="e">
        <f aca="false">INT(TRIM(MID(H6823,Q6823+2,3)))</f>
        <v>#VALUE!</v>
      </c>
    </row>
    <row r="6824" customFormat="false" ht="13.8" hidden="false" customHeight="false" outlineLevel="0" collapsed="false">
      <c r="A6824" s="0" t="s">
        <v>12</v>
      </c>
      <c r="B6824" s="3" t="s">
        <v>18783</v>
      </c>
      <c r="C6824" s="0" t="s">
        <v>2003</v>
      </c>
      <c r="D6824" s="0" t="s">
        <v>18756</v>
      </c>
      <c r="E6824" s="0" t="s">
        <v>396</v>
      </c>
      <c r="F6824" s="0" t="n">
        <v>19</v>
      </c>
      <c r="G6824" s="0" t="s">
        <v>18784</v>
      </c>
      <c r="H6824" s="0" t="s">
        <v>18785</v>
      </c>
      <c r="I6824" s="0" t="n">
        <f aca="false">IFERROR(SEARCH("\",H6824),0)</f>
        <v>0</v>
      </c>
      <c r="N6824" s="0" t="n">
        <f aca="false">SEARCH("-",H6824,1)</f>
        <v>17</v>
      </c>
      <c r="O6824" s="0" t="n">
        <f aca="false">SEARCH("-",H6824,N6824+1)</f>
        <v>36</v>
      </c>
      <c r="P6824" s="0" t="e">
        <f aca="false">SEARCH("-",H6824,O6824+1)</f>
        <v>#VALUE!</v>
      </c>
      <c r="Q6824" s="0" t="e">
        <f aca="false">SEARCH("-",H6824,P6824+1)</f>
        <v>#VALUE!</v>
      </c>
      <c r="R6824" s="0" t="e">
        <f aca="false">SEARCH("-",H6824,Q6824+1)</f>
        <v>#VALUE!</v>
      </c>
      <c r="S6824" s="0" t="str">
        <f aca="false">MID(H6824,N6824+2,O6824-N6824-2)</f>
        <v>Lost A Good Girl</v>
      </c>
      <c r="T6824" s="0" t="e">
        <f aca="false">MID(H6824,P6824+2,Q6824-P6824-2)</f>
        <v>#VALUE!</v>
      </c>
      <c r="U6824" s="0" t="e">
        <f aca="false">INT(TRIM(MID(H6824,Q6824+2,3)))</f>
        <v>#VALUE!</v>
      </c>
    </row>
    <row r="6825" customFormat="false" ht="13.8" hidden="false" customHeight="false" outlineLevel="0" collapsed="false">
      <c r="A6825" s="0" t="s">
        <v>12</v>
      </c>
      <c r="B6825" s="3" t="s">
        <v>18786</v>
      </c>
      <c r="C6825" s="0" t="s">
        <v>2003</v>
      </c>
      <c r="D6825" s="0" t="s">
        <v>18756</v>
      </c>
      <c r="E6825" s="0" t="s">
        <v>396</v>
      </c>
      <c r="F6825" s="0" t="n">
        <v>7</v>
      </c>
      <c r="G6825" s="0" t="s">
        <v>18787</v>
      </c>
      <c r="H6825" s="0" t="s">
        <v>18788</v>
      </c>
      <c r="I6825" s="0" t="n">
        <f aca="false">IFERROR(SEARCH("\",H6825),0)</f>
        <v>0</v>
      </c>
      <c r="N6825" s="0" t="n">
        <f aca="false">SEARCH("-",H6825,1)</f>
        <v>17</v>
      </c>
      <c r="O6825" s="0" t="n">
        <f aca="false">SEARCH("-",H6825,N6825+1)</f>
        <v>28</v>
      </c>
      <c r="P6825" s="0" t="e">
        <f aca="false">SEARCH("-",H6825,O6825+1)</f>
        <v>#VALUE!</v>
      </c>
      <c r="Q6825" s="0" t="e">
        <f aca="false">SEARCH("-",H6825,P6825+1)</f>
        <v>#VALUE!</v>
      </c>
      <c r="R6825" s="0" t="e">
        <f aca="false">SEARCH("-",H6825,Q6825+1)</f>
        <v>#VALUE!</v>
      </c>
      <c r="S6825" s="0" t="str">
        <f aca="false">MID(H6825,N6825+2,O6825-N6825-2)</f>
        <v>No Shoes</v>
      </c>
      <c r="T6825" s="0" t="e">
        <f aca="false">MID(H6825,P6825+2,Q6825-P6825-2)</f>
        <v>#VALUE!</v>
      </c>
      <c r="U6825" s="0" t="e">
        <f aca="false">INT(TRIM(MID(H6825,Q6825+2,3)))</f>
        <v>#VALUE!</v>
      </c>
    </row>
    <row r="6826" customFormat="false" ht="13.8" hidden="false" customHeight="false" outlineLevel="0" collapsed="false">
      <c r="A6826" s="0" t="s">
        <v>12</v>
      </c>
      <c r="B6826" s="3" t="s">
        <v>18789</v>
      </c>
      <c r="C6826" s="0" t="s">
        <v>2003</v>
      </c>
      <c r="D6826" s="0" t="s">
        <v>18756</v>
      </c>
      <c r="E6826" s="0" t="s">
        <v>396</v>
      </c>
      <c r="F6826" s="0" t="n">
        <v>23</v>
      </c>
      <c r="G6826" s="0" t="s">
        <v>18790</v>
      </c>
      <c r="H6826" s="0" t="s">
        <v>18791</v>
      </c>
      <c r="I6826" s="0" t="n">
        <f aca="false">IFERROR(SEARCH("\",H6826),0)</f>
        <v>0</v>
      </c>
      <c r="N6826" s="0" t="n">
        <f aca="false">SEARCH("-",H6826,1)</f>
        <v>17</v>
      </c>
      <c r="O6826" s="0" t="n">
        <f aca="false">SEARCH("-",H6826,N6826+1)</f>
        <v>29</v>
      </c>
      <c r="P6826" s="0" t="e">
        <f aca="false">SEARCH("-",H6826,O6826+1)</f>
        <v>#VALUE!</v>
      </c>
      <c r="Q6826" s="0" t="e">
        <f aca="false">SEARCH("-",H6826,P6826+1)</f>
        <v>#VALUE!</v>
      </c>
      <c r="R6826" s="0" t="e">
        <f aca="false">SEARCH("-",H6826,Q6826+1)</f>
        <v>#VALUE!</v>
      </c>
      <c r="S6826" s="0" t="str">
        <f aca="false">MID(H6826,N6826+2,O6826-N6826-2)</f>
        <v>Peggy Lee</v>
      </c>
      <c r="T6826" s="0" t="e">
        <f aca="false">MID(H6826,P6826+2,Q6826-P6826-2)</f>
        <v>#VALUE!</v>
      </c>
      <c r="U6826" s="0" t="e">
        <f aca="false">INT(TRIM(MID(H6826,Q6826+2,3)))</f>
        <v>#VALUE!</v>
      </c>
    </row>
    <row r="6827" customFormat="false" ht="13.8" hidden="false" customHeight="false" outlineLevel="0" collapsed="false">
      <c r="A6827" s="0" t="s">
        <v>12</v>
      </c>
      <c r="B6827" s="3" t="s">
        <v>18792</v>
      </c>
      <c r="C6827" s="0" t="s">
        <v>2003</v>
      </c>
      <c r="D6827" s="0" t="s">
        <v>18756</v>
      </c>
      <c r="E6827" s="0" t="s">
        <v>396</v>
      </c>
      <c r="F6827" s="0" t="n">
        <v>12</v>
      </c>
      <c r="G6827" s="0" t="s">
        <v>18793</v>
      </c>
      <c r="H6827" s="0" t="s">
        <v>18794</v>
      </c>
      <c r="I6827" s="0" t="n">
        <f aca="false">IFERROR(SEARCH("\",H6827),0)</f>
        <v>0</v>
      </c>
      <c r="N6827" s="0" t="n">
        <f aca="false">SEARCH("-",H6827,1)</f>
        <v>17</v>
      </c>
      <c r="O6827" s="0" t="n">
        <f aca="false">SEARCH("-",H6827,N6827+1)</f>
        <v>27</v>
      </c>
      <c r="P6827" s="0" t="e">
        <f aca="false">SEARCH("-",H6827,O6827+1)</f>
        <v>#VALUE!</v>
      </c>
      <c r="Q6827" s="0" t="e">
        <f aca="false">SEARCH("-",H6827,P6827+1)</f>
        <v>#VALUE!</v>
      </c>
      <c r="R6827" s="0" t="e">
        <f aca="false">SEARCH("-",H6827,Q6827+1)</f>
        <v>#VALUE!</v>
      </c>
      <c r="S6827" s="0" t="str">
        <f aca="false">MID(H6827,N6827+2,O6827-N6827-2)</f>
        <v>Process</v>
      </c>
      <c r="T6827" s="0" t="e">
        <f aca="false">MID(H6827,P6827+2,Q6827-P6827-2)</f>
        <v>#VALUE!</v>
      </c>
      <c r="U6827" s="0" t="e">
        <f aca="false">INT(TRIM(MID(H6827,Q6827+2,3)))</f>
        <v>#VALUE!</v>
      </c>
    </row>
    <row r="6828" customFormat="false" ht="13.8" hidden="false" customHeight="false" outlineLevel="0" collapsed="false">
      <c r="A6828" s="0" t="s">
        <v>12</v>
      </c>
      <c r="B6828" s="3" t="s">
        <v>18795</v>
      </c>
      <c r="C6828" s="0" t="s">
        <v>2003</v>
      </c>
      <c r="D6828" s="0" t="s">
        <v>18756</v>
      </c>
      <c r="E6828" s="0" t="s">
        <v>396</v>
      </c>
      <c r="F6828" s="0" t="n">
        <v>14</v>
      </c>
      <c r="G6828" s="0" t="s">
        <v>18796</v>
      </c>
      <c r="H6828" s="0" t="s">
        <v>18797</v>
      </c>
      <c r="I6828" s="0" t="n">
        <f aca="false">IFERROR(SEARCH("\",H6828),0)</f>
        <v>0</v>
      </c>
      <c r="N6828" s="0" t="n">
        <f aca="false">SEARCH("-",H6828,1)</f>
        <v>17</v>
      </c>
      <c r="O6828" s="0" t="n">
        <f aca="false">SEARCH("-",H6828,N6828+1)</f>
        <v>39</v>
      </c>
      <c r="P6828" s="0" t="e">
        <f aca="false">SEARCH("-",H6828,O6828+1)</f>
        <v>#VALUE!</v>
      </c>
      <c r="Q6828" s="0" t="e">
        <f aca="false">SEARCH("-",H6828,P6828+1)</f>
        <v>#VALUE!</v>
      </c>
      <c r="R6828" s="0" t="e">
        <f aca="false">SEARCH("-",H6828,Q6828+1)</f>
        <v>#VALUE!</v>
      </c>
      <c r="S6828" s="0" t="str">
        <f aca="false">MID(H6828,N6828+2,O6828-N6828-2)</f>
        <v>Send Me Your Pillow</v>
      </c>
      <c r="T6828" s="0" t="e">
        <f aca="false">MID(H6828,P6828+2,Q6828-P6828-2)</f>
        <v>#VALUE!</v>
      </c>
      <c r="U6828" s="0" t="e">
        <f aca="false">INT(TRIM(MID(H6828,Q6828+2,3)))</f>
        <v>#VALUE!</v>
      </c>
    </row>
    <row r="6829" customFormat="false" ht="13.8" hidden="false" customHeight="false" outlineLevel="0" collapsed="false">
      <c r="A6829" s="0" t="s">
        <v>12</v>
      </c>
      <c r="B6829" s="3" t="s">
        <v>18798</v>
      </c>
      <c r="C6829" s="0" t="s">
        <v>2003</v>
      </c>
      <c r="D6829" s="0" t="s">
        <v>18756</v>
      </c>
      <c r="E6829" s="0" t="s">
        <v>396</v>
      </c>
      <c r="F6829" s="0" t="n">
        <v>17</v>
      </c>
      <c r="G6829" s="0" t="s">
        <v>18799</v>
      </c>
      <c r="H6829" s="0" t="s">
        <v>18800</v>
      </c>
      <c r="I6829" s="0" t="n">
        <f aca="false">IFERROR(SEARCH("\",H6829),0)</f>
        <v>0</v>
      </c>
    </row>
    <row r="6830" customFormat="false" ht="13.8" hidden="false" customHeight="false" outlineLevel="0" collapsed="false">
      <c r="A6830" s="0" t="s">
        <v>12</v>
      </c>
      <c r="B6830" s="3" t="s">
        <v>10342</v>
      </c>
      <c r="C6830" s="0" t="s">
        <v>2003</v>
      </c>
      <c r="D6830" s="0" t="s">
        <v>18756</v>
      </c>
      <c r="E6830" s="0" t="s">
        <v>396</v>
      </c>
      <c r="F6830" s="0" t="n">
        <v>21</v>
      </c>
      <c r="G6830" s="0" t="s">
        <v>18801</v>
      </c>
      <c r="H6830" s="0" t="s">
        <v>18802</v>
      </c>
      <c r="I6830" s="0" t="n">
        <f aca="false">IFERROR(SEARCH("\",H6830),0)</f>
        <v>0</v>
      </c>
    </row>
    <row r="6831" customFormat="false" ht="13.8" hidden="false" customHeight="false" outlineLevel="0" collapsed="false">
      <c r="A6831" s="0" t="s">
        <v>12</v>
      </c>
      <c r="B6831" s="3" t="s">
        <v>18803</v>
      </c>
      <c r="C6831" s="0" t="s">
        <v>2003</v>
      </c>
      <c r="D6831" s="0" t="s">
        <v>18756</v>
      </c>
      <c r="E6831" s="0" t="s">
        <v>396</v>
      </c>
      <c r="F6831" s="0" t="n">
        <v>16</v>
      </c>
      <c r="G6831" s="0" t="s">
        <v>18804</v>
      </c>
      <c r="H6831" s="0" t="s">
        <v>18805</v>
      </c>
      <c r="I6831" s="0" t="n">
        <f aca="false">IFERROR(SEARCH("\",H6831),0)</f>
        <v>0</v>
      </c>
    </row>
    <row r="6832" customFormat="false" ht="13.8" hidden="false" customHeight="false" outlineLevel="0" collapsed="false">
      <c r="A6832" s="0" t="s">
        <v>12</v>
      </c>
      <c r="B6832" s="3" t="s">
        <v>18806</v>
      </c>
      <c r="C6832" s="0" t="s">
        <v>2003</v>
      </c>
      <c r="D6832" s="0" t="s">
        <v>18756</v>
      </c>
      <c r="E6832" s="0" t="s">
        <v>396</v>
      </c>
      <c r="F6832" s="0" t="n">
        <v>9</v>
      </c>
      <c r="G6832" s="0" t="s">
        <v>18807</v>
      </c>
      <c r="H6832" s="0" t="s">
        <v>18808</v>
      </c>
      <c r="I6832" s="0" t="n">
        <f aca="false">IFERROR(SEARCH("\",H6832),0)</f>
        <v>0</v>
      </c>
    </row>
    <row r="6833" customFormat="false" ht="13.8" hidden="false" customHeight="false" outlineLevel="0" collapsed="false">
      <c r="A6833" s="0" t="s">
        <v>12</v>
      </c>
      <c r="B6833" s="3" t="s">
        <v>7528</v>
      </c>
      <c r="C6833" s="0" t="s">
        <v>2003</v>
      </c>
      <c r="D6833" s="0" t="s">
        <v>18756</v>
      </c>
      <c r="E6833" s="0" t="s">
        <v>396</v>
      </c>
      <c r="F6833" s="0" t="n">
        <v>1</v>
      </c>
      <c r="G6833" s="0" t="s">
        <v>18809</v>
      </c>
      <c r="H6833" s="0" t="s">
        <v>18810</v>
      </c>
      <c r="I6833" s="0" t="n">
        <f aca="false">IFERROR(SEARCH("\",H6833),0)</f>
        <v>0</v>
      </c>
    </row>
    <row r="6834" customFormat="false" ht="13.8" hidden="false" customHeight="false" outlineLevel="0" collapsed="false">
      <c r="A6834" s="0" t="s">
        <v>12</v>
      </c>
      <c r="B6834" s="3" t="s">
        <v>18811</v>
      </c>
      <c r="C6834" s="0" t="s">
        <v>2003</v>
      </c>
      <c r="D6834" s="0" t="s">
        <v>18756</v>
      </c>
      <c r="E6834" s="0" t="s">
        <v>396</v>
      </c>
      <c r="F6834" s="0" t="n">
        <v>18</v>
      </c>
      <c r="G6834" s="0" t="s">
        <v>18812</v>
      </c>
      <c r="H6834" s="0" t="s">
        <v>18813</v>
      </c>
      <c r="I6834" s="0" t="n">
        <f aca="false">IFERROR(SEARCH("\",H6834),0)</f>
        <v>0</v>
      </c>
    </row>
    <row r="6835" customFormat="false" ht="13.8" hidden="false" customHeight="false" outlineLevel="0" collapsed="false">
      <c r="A6835" s="0" t="s">
        <v>12</v>
      </c>
      <c r="B6835" s="3" t="s">
        <v>18814</v>
      </c>
      <c r="C6835" s="0" t="s">
        <v>2003</v>
      </c>
      <c r="D6835" s="0" t="s">
        <v>18756</v>
      </c>
      <c r="E6835" s="0" t="s">
        <v>396</v>
      </c>
      <c r="F6835" s="0" t="n">
        <v>11</v>
      </c>
      <c r="G6835" s="0" t="s">
        <v>18815</v>
      </c>
      <c r="H6835" s="0" t="s">
        <v>18816</v>
      </c>
      <c r="I6835" s="0" t="n">
        <f aca="false">IFERROR(SEARCH("\",H6835),0)</f>
        <v>0</v>
      </c>
    </row>
    <row r="6836" customFormat="false" ht="13.8" hidden="false" customHeight="false" outlineLevel="0" collapsed="false">
      <c r="A6836" s="0" t="s">
        <v>12</v>
      </c>
      <c r="B6836" s="3" t="s">
        <v>18817</v>
      </c>
      <c r="C6836" s="0" t="s">
        <v>2188</v>
      </c>
      <c r="D6836" s="0" t="s">
        <v>18818</v>
      </c>
      <c r="E6836" s="0" t="s">
        <v>1905</v>
      </c>
      <c r="F6836" s="0" t="n">
        <v>7</v>
      </c>
      <c r="G6836" s="0" t="s">
        <v>18819</v>
      </c>
      <c r="H6836" s="0" t="s">
        <v>18820</v>
      </c>
      <c r="I6836" s="0" t="n">
        <f aca="false">IFERROR(SEARCH("\",H6836),0)</f>
        <v>0</v>
      </c>
    </row>
    <row r="6837" customFormat="false" ht="13.8" hidden="false" customHeight="false" outlineLevel="0" collapsed="false">
      <c r="A6837" s="0" t="s">
        <v>12</v>
      </c>
      <c r="B6837" s="3" t="s">
        <v>18817</v>
      </c>
      <c r="C6837" s="0" t="s">
        <v>2188</v>
      </c>
      <c r="D6837" s="0" t="s">
        <v>18818</v>
      </c>
      <c r="E6837" s="0" t="s">
        <v>1905</v>
      </c>
      <c r="F6837" s="0" t="n">
        <v>7</v>
      </c>
      <c r="G6837" s="0" t="s">
        <v>18821</v>
      </c>
      <c r="H6837" s="0" t="s">
        <v>18820</v>
      </c>
      <c r="I6837" s="0" t="n">
        <f aca="false">IFERROR(SEARCH("\",H6837),0)</f>
        <v>0</v>
      </c>
    </row>
    <row r="6838" customFormat="false" ht="13.8" hidden="false" customHeight="false" outlineLevel="0" collapsed="false">
      <c r="A6838" s="0" t="s">
        <v>12</v>
      </c>
      <c r="B6838" s="3" t="s">
        <v>18822</v>
      </c>
      <c r="C6838" s="0" t="s">
        <v>1052</v>
      </c>
      <c r="D6838" s="0" t="s">
        <v>18823</v>
      </c>
      <c r="E6838" s="0" t="s">
        <v>263</v>
      </c>
      <c r="F6838" s="0" t="n">
        <v>1</v>
      </c>
      <c r="G6838" s="0" t="s">
        <v>18824</v>
      </c>
      <c r="H6838" s="0" t="s">
        <v>18825</v>
      </c>
      <c r="I6838" s="0" t="n">
        <f aca="false">IFERROR(SEARCH("\",H6838),0)</f>
        <v>0</v>
      </c>
    </row>
    <row r="6839" customFormat="false" ht="13.8" hidden="false" customHeight="false" outlineLevel="0" collapsed="false">
      <c r="A6839" s="0" t="s">
        <v>12</v>
      </c>
      <c r="B6839" s="3" t="s">
        <v>18822</v>
      </c>
      <c r="C6839" s="0" t="s">
        <v>1052</v>
      </c>
      <c r="D6839" s="0" t="s">
        <v>18823</v>
      </c>
      <c r="E6839" s="0" t="s">
        <v>263</v>
      </c>
      <c r="F6839" s="0" t="n">
        <v>1</v>
      </c>
      <c r="G6839" s="0" t="s">
        <v>18826</v>
      </c>
      <c r="H6839" s="0" t="s">
        <v>18825</v>
      </c>
      <c r="I6839" s="0" t="n">
        <f aca="false">IFERROR(SEARCH("\",H6839),0)</f>
        <v>0</v>
      </c>
    </row>
    <row r="6840" customFormat="false" ht="13.8" hidden="false" customHeight="false" outlineLevel="0" collapsed="false">
      <c r="A6840" s="0" t="s">
        <v>12</v>
      </c>
      <c r="B6840" s="3" t="s">
        <v>18827</v>
      </c>
      <c r="C6840" s="0" t="s">
        <v>1052</v>
      </c>
      <c r="D6840" s="0" t="s">
        <v>18823</v>
      </c>
      <c r="E6840" s="0" t="s">
        <v>263</v>
      </c>
      <c r="F6840" s="0" t="n">
        <v>1</v>
      </c>
      <c r="G6840" s="0" t="s">
        <v>18828</v>
      </c>
      <c r="H6840" s="0" t="s">
        <v>18829</v>
      </c>
      <c r="I6840" s="0" t="n">
        <f aca="false">IFERROR(SEARCH("\",H6840),0)</f>
        <v>0</v>
      </c>
      <c r="N6840" s="0" t="n">
        <f aca="false">SEARCH("-",H6840,1)</f>
        <v>13</v>
      </c>
      <c r="O6840" s="0" t="n">
        <f aca="false">SEARCH("-",H6840,N6840+1)</f>
        <v>33</v>
      </c>
      <c r="P6840" s="0" t="n">
        <f aca="false">SEARCH("-",H6840,O6840+1)</f>
        <v>38</v>
      </c>
      <c r="Q6840" s="0" t="n">
        <v>0</v>
      </c>
      <c r="R6840" s="0" t="n">
        <f aca="false">SEARCH("-",H6840,Q6840+1)</f>
        <v>13</v>
      </c>
      <c r="S6840" s="0" t="str">
        <f aca="false">MID(H6840,N6840+2,O6840-N6840-2)</f>
        <v>The Capitol Years</v>
      </c>
      <c r="T6840" s="0" t="str">
        <f aca="false">MID(H6840,O6840+2,P6840-O6840-2)</f>
        <v>01</v>
      </c>
    </row>
    <row r="6841" customFormat="false" ht="13.8" hidden="false" customHeight="false" outlineLevel="0" collapsed="false">
      <c r="A6841" s="0" t="s">
        <v>12</v>
      </c>
      <c r="B6841" s="3" t="s">
        <v>18827</v>
      </c>
      <c r="C6841" s="0" t="s">
        <v>1052</v>
      </c>
      <c r="D6841" s="0" t="s">
        <v>18823</v>
      </c>
      <c r="E6841" s="0" t="s">
        <v>263</v>
      </c>
      <c r="F6841" s="0" t="n">
        <v>1</v>
      </c>
      <c r="G6841" s="0" t="s">
        <v>18830</v>
      </c>
      <c r="H6841" s="0" t="s">
        <v>18829</v>
      </c>
      <c r="I6841" s="0" t="n">
        <f aca="false">IFERROR(SEARCH("\",H6841),0)</f>
        <v>0</v>
      </c>
      <c r="N6841" s="0" t="n">
        <f aca="false">SEARCH("-",H6841,1)</f>
        <v>13</v>
      </c>
      <c r="O6841" s="0" t="n">
        <f aca="false">SEARCH("-",H6841,N6841+1)</f>
        <v>33</v>
      </c>
      <c r="P6841" s="0" t="n">
        <f aca="false">SEARCH("-",H6841,O6841+1)</f>
        <v>38</v>
      </c>
      <c r="Q6841" s="0" t="n">
        <v>0</v>
      </c>
      <c r="R6841" s="0" t="n">
        <f aca="false">SEARCH("-",H6841,Q6841+1)</f>
        <v>13</v>
      </c>
      <c r="S6841" s="0" t="str">
        <f aca="false">MID(H6841,N6841+2,O6841-N6841-2)</f>
        <v>The Capitol Years</v>
      </c>
      <c r="T6841" s="0" t="str">
        <f aca="false">MID(H6841,O6841+2,P6841-O6841-2)</f>
        <v>01</v>
      </c>
    </row>
    <row r="6842" customFormat="false" ht="13.8" hidden="false" customHeight="false" outlineLevel="0" collapsed="false">
      <c r="A6842" s="0" t="s">
        <v>12</v>
      </c>
      <c r="B6842" s="3" t="s">
        <v>18831</v>
      </c>
      <c r="C6842" s="0" t="s">
        <v>1052</v>
      </c>
      <c r="D6842" s="0" t="s">
        <v>18823</v>
      </c>
      <c r="E6842" s="0" t="s">
        <v>263</v>
      </c>
      <c r="F6842" s="0" t="n">
        <v>2</v>
      </c>
      <c r="G6842" s="0" t="s">
        <v>18832</v>
      </c>
      <c r="H6842" s="0" t="s">
        <v>18833</v>
      </c>
      <c r="I6842" s="0" t="n">
        <f aca="false">IFERROR(SEARCH("\",H6842),0)</f>
        <v>0</v>
      </c>
      <c r="N6842" s="0" t="n">
        <f aca="false">SEARCH("-",H6842,1)</f>
        <v>13</v>
      </c>
      <c r="O6842" s="0" t="n">
        <f aca="false">SEARCH("-",H6842,N6842+1)</f>
        <v>33</v>
      </c>
      <c r="P6842" s="0" t="n">
        <f aca="false">SEARCH("-",H6842,O6842+1)</f>
        <v>38</v>
      </c>
      <c r="Q6842" s="0" t="n">
        <v>0</v>
      </c>
      <c r="R6842" s="0" t="n">
        <f aca="false">SEARCH("-",H6842,Q6842+1)</f>
        <v>13</v>
      </c>
      <c r="S6842" s="0" t="str">
        <f aca="false">MID(H6842,N6842+2,O6842-N6842-2)</f>
        <v>The Capitol Years</v>
      </c>
      <c r="T6842" s="0" t="str">
        <f aca="false">MID(H6842,O6842+2,P6842-O6842-2)</f>
        <v>02</v>
      </c>
    </row>
    <row r="6843" customFormat="false" ht="13.8" hidden="false" customHeight="false" outlineLevel="0" collapsed="false">
      <c r="A6843" s="0" t="s">
        <v>12</v>
      </c>
      <c r="B6843" s="3" t="s">
        <v>18831</v>
      </c>
      <c r="C6843" s="0" t="s">
        <v>1052</v>
      </c>
      <c r="D6843" s="0" t="s">
        <v>18823</v>
      </c>
      <c r="E6843" s="0" t="s">
        <v>263</v>
      </c>
      <c r="F6843" s="0" t="n">
        <v>2</v>
      </c>
      <c r="G6843" s="0" t="s">
        <v>18834</v>
      </c>
      <c r="H6843" s="0" t="s">
        <v>18833</v>
      </c>
      <c r="I6843" s="0" t="n">
        <f aca="false">IFERROR(SEARCH("\",H6843),0)</f>
        <v>0</v>
      </c>
      <c r="N6843" s="0" t="n">
        <f aca="false">SEARCH("-",H6843,1)</f>
        <v>13</v>
      </c>
      <c r="O6843" s="0" t="n">
        <f aca="false">SEARCH("-",H6843,N6843+1)</f>
        <v>33</v>
      </c>
      <c r="P6843" s="0" t="n">
        <f aca="false">SEARCH("-",H6843,O6843+1)</f>
        <v>38</v>
      </c>
      <c r="Q6843" s="0" t="n">
        <v>0</v>
      </c>
      <c r="R6843" s="0" t="n">
        <f aca="false">SEARCH("-",H6843,Q6843+1)</f>
        <v>13</v>
      </c>
      <c r="S6843" s="0" t="str">
        <f aca="false">MID(H6843,N6843+2,O6843-N6843-2)</f>
        <v>The Capitol Years</v>
      </c>
      <c r="T6843" s="0" t="str">
        <f aca="false">MID(H6843,O6843+2,P6843-O6843-2)</f>
        <v>02</v>
      </c>
    </row>
    <row r="6844" customFormat="false" ht="13.8" hidden="false" customHeight="false" outlineLevel="0" collapsed="false">
      <c r="A6844" s="0" t="s">
        <v>12</v>
      </c>
      <c r="B6844" s="3" t="s">
        <v>18835</v>
      </c>
      <c r="C6844" s="0" t="s">
        <v>1052</v>
      </c>
      <c r="D6844" s="0" t="s">
        <v>18823</v>
      </c>
      <c r="E6844" s="0" t="s">
        <v>263</v>
      </c>
      <c r="F6844" s="0" t="n">
        <v>2</v>
      </c>
      <c r="G6844" s="0" t="s">
        <v>18836</v>
      </c>
      <c r="H6844" s="0" t="s">
        <v>18837</v>
      </c>
      <c r="I6844" s="0" t="n">
        <f aca="false">IFERROR(SEARCH("\",H6844),0)</f>
        <v>0</v>
      </c>
      <c r="N6844" s="0" t="n">
        <f aca="false">SEARCH("-",H6844,1)</f>
        <v>13</v>
      </c>
      <c r="O6844" s="0" t="n">
        <f aca="false">SEARCH("-",H6844,N6844+1)</f>
        <v>33</v>
      </c>
      <c r="P6844" s="0" t="n">
        <f aca="false">SEARCH("-",H6844,O6844+1)</f>
        <v>38</v>
      </c>
      <c r="Q6844" s="0" t="n">
        <v>0</v>
      </c>
      <c r="R6844" s="0" t="n">
        <f aca="false">SEARCH("-",H6844,Q6844+1)</f>
        <v>13</v>
      </c>
      <c r="S6844" s="0" t="str">
        <f aca="false">MID(H6844,N6844+2,O6844-N6844-2)</f>
        <v>The Capitol Years</v>
      </c>
      <c r="T6844" s="0" t="str">
        <f aca="false">MID(H6844,O6844+2,P6844-O6844-2)</f>
        <v>02</v>
      </c>
    </row>
    <row r="6845" customFormat="false" ht="13.8" hidden="false" customHeight="false" outlineLevel="0" collapsed="false">
      <c r="A6845" s="0" t="s">
        <v>12</v>
      </c>
      <c r="B6845" s="3" t="s">
        <v>18835</v>
      </c>
      <c r="C6845" s="0" t="s">
        <v>1052</v>
      </c>
      <c r="D6845" s="0" t="s">
        <v>18823</v>
      </c>
      <c r="E6845" s="0" t="s">
        <v>263</v>
      </c>
      <c r="F6845" s="0" t="n">
        <v>2</v>
      </c>
      <c r="G6845" s="0" t="s">
        <v>18838</v>
      </c>
      <c r="H6845" s="0" t="s">
        <v>18837</v>
      </c>
      <c r="I6845" s="0" t="n">
        <f aca="false">IFERROR(SEARCH("\",H6845),0)</f>
        <v>0</v>
      </c>
      <c r="N6845" s="0" t="n">
        <f aca="false">SEARCH("-",H6845,1)</f>
        <v>13</v>
      </c>
      <c r="O6845" s="0" t="n">
        <f aca="false">SEARCH("-",H6845,N6845+1)</f>
        <v>33</v>
      </c>
      <c r="P6845" s="0" t="n">
        <f aca="false">SEARCH("-",H6845,O6845+1)</f>
        <v>38</v>
      </c>
      <c r="Q6845" s="0" t="n">
        <v>0</v>
      </c>
      <c r="R6845" s="0" t="n">
        <f aca="false">SEARCH("-",H6845,Q6845+1)</f>
        <v>13</v>
      </c>
      <c r="S6845" s="0" t="str">
        <f aca="false">MID(H6845,N6845+2,O6845-N6845-2)</f>
        <v>The Capitol Years</v>
      </c>
      <c r="T6845" s="0" t="str">
        <f aca="false">MID(H6845,O6845+2,P6845-O6845-2)</f>
        <v>02</v>
      </c>
    </row>
    <row r="6846" customFormat="false" ht="13.8" hidden="false" customHeight="false" outlineLevel="0" collapsed="false">
      <c r="A6846" s="0" t="s">
        <v>12</v>
      </c>
      <c r="B6846" s="3" t="s">
        <v>18839</v>
      </c>
      <c r="C6846" s="0" t="s">
        <v>1052</v>
      </c>
      <c r="D6846" s="0" t="s">
        <v>18823</v>
      </c>
      <c r="E6846" s="0" t="s">
        <v>263</v>
      </c>
      <c r="F6846" s="0" t="n">
        <v>3</v>
      </c>
      <c r="G6846" s="0" t="s">
        <v>18840</v>
      </c>
      <c r="H6846" s="0" t="s">
        <v>18841</v>
      </c>
      <c r="I6846" s="0" t="n">
        <f aca="false">IFERROR(SEARCH("\",H6846),0)</f>
        <v>0</v>
      </c>
      <c r="N6846" s="0" t="n">
        <f aca="false">SEARCH("-",H6846,1)</f>
        <v>13</v>
      </c>
      <c r="O6846" s="0" t="n">
        <f aca="false">SEARCH("-",H6846,N6846+1)</f>
        <v>33</v>
      </c>
      <c r="P6846" s="0" t="n">
        <f aca="false">SEARCH("-",H6846,O6846+1)</f>
        <v>38</v>
      </c>
      <c r="Q6846" s="0" t="n">
        <v>0</v>
      </c>
      <c r="R6846" s="0" t="n">
        <f aca="false">SEARCH("-",H6846,Q6846+1)</f>
        <v>13</v>
      </c>
      <c r="S6846" s="0" t="str">
        <f aca="false">MID(H6846,N6846+2,O6846-N6846-2)</f>
        <v>The Capitol Years</v>
      </c>
      <c r="T6846" s="0" t="str">
        <f aca="false">MID(H6846,O6846+2,P6846-O6846-2)</f>
        <v>03</v>
      </c>
    </row>
    <row r="6847" customFormat="false" ht="13.8" hidden="false" customHeight="false" outlineLevel="0" collapsed="false">
      <c r="A6847" s="0" t="s">
        <v>12</v>
      </c>
      <c r="B6847" s="3" t="s">
        <v>18839</v>
      </c>
      <c r="C6847" s="0" t="s">
        <v>1052</v>
      </c>
      <c r="D6847" s="0" t="s">
        <v>18823</v>
      </c>
      <c r="E6847" s="0" t="s">
        <v>263</v>
      </c>
      <c r="F6847" s="0" t="n">
        <v>3</v>
      </c>
      <c r="G6847" s="0" t="s">
        <v>18842</v>
      </c>
      <c r="H6847" s="0" t="s">
        <v>18841</v>
      </c>
      <c r="I6847" s="0" t="n">
        <f aca="false">IFERROR(SEARCH("\",H6847),0)</f>
        <v>0</v>
      </c>
      <c r="N6847" s="0" t="n">
        <f aca="false">SEARCH("-",H6847,1)</f>
        <v>13</v>
      </c>
      <c r="O6847" s="0" t="n">
        <f aca="false">SEARCH("-",H6847,N6847+1)</f>
        <v>33</v>
      </c>
      <c r="P6847" s="0" t="n">
        <f aca="false">SEARCH("-",H6847,O6847+1)</f>
        <v>38</v>
      </c>
      <c r="Q6847" s="0" t="n">
        <v>0</v>
      </c>
      <c r="R6847" s="0" t="n">
        <f aca="false">SEARCH("-",H6847,Q6847+1)</f>
        <v>13</v>
      </c>
      <c r="S6847" s="0" t="str">
        <f aca="false">MID(H6847,N6847+2,O6847-N6847-2)</f>
        <v>The Capitol Years</v>
      </c>
      <c r="T6847" s="0" t="str">
        <f aca="false">MID(H6847,O6847+2,P6847-O6847-2)</f>
        <v>03</v>
      </c>
    </row>
    <row r="6848" customFormat="false" ht="13.8" hidden="false" customHeight="false" outlineLevel="0" collapsed="false">
      <c r="A6848" s="0" t="s">
        <v>12</v>
      </c>
      <c r="B6848" s="3" t="s">
        <v>18843</v>
      </c>
      <c r="C6848" s="0" t="s">
        <v>1052</v>
      </c>
      <c r="D6848" s="0" t="s">
        <v>18823</v>
      </c>
      <c r="E6848" s="0" t="s">
        <v>263</v>
      </c>
      <c r="F6848" s="0" t="n">
        <v>3</v>
      </c>
      <c r="G6848" s="0" t="s">
        <v>18844</v>
      </c>
      <c r="H6848" s="0" t="s">
        <v>18845</v>
      </c>
      <c r="I6848" s="0" t="n">
        <f aca="false">IFERROR(SEARCH("\",H6848),0)</f>
        <v>0</v>
      </c>
      <c r="N6848" s="0" t="n">
        <f aca="false">SEARCH("-",H6848,1)</f>
        <v>13</v>
      </c>
      <c r="O6848" s="0" t="n">
        <f aca="false">SEARCH("-",H6848,N6848+1)</f>
        <v>33</v>
      </c>
      <c r="P6848" s="0" t="n">
        <f aca="false">SEARCH("-",H6848,O6848+1)</f>
        <v>38</v>
      </c>
      <c r="Q6848" s="0" t="n">
        <v>0</v>
      </c>
      <c r="R6848" s="0" t="n">
        <f aca="false">SEARCH("-",H6848,Q6848+1)</f>
        <v>13</v>
      </c>
      <c r="S6848" s="0" t="str">
        <f aca="false">MID(H6848,N6848+2,O6848-N6848-2)</f>
        <v>The Capitol Years</v>
      </c>
      <c r="T6848" s="0" t="str">
        <f aca="false">MID(H6848,O6848+2,P6848-O6848-2)</f>
        <v>03</v>
      </c>
    </row>
    <row r="6849" customFormat="false" ht="13.8" hidden="false" customHeight="false" outlineLevel="0" collapsed="false">
      <c r="A6849" s="0" t="s">
        <v>12</v>
      </c>
      <c r="B6849" s="3" t="s">
        <v>18843</v>
      </c>
      <c r="C6849" s="0" t="s">
        <v>1052</v>
      </c>
      <c r="D6849" s="0" t="s">
        <v>18823</v>
      </c>
      <c r="E6849" s="0" t="s">
        <v>263</v>
      </c>
      <c r="F6849" s="0" t="n">
        <v>3</v>
      </c>
      <c r="G6849" s="0" t="s">
        <v>18846</v>
      </c>
      <c r="H6849" s="0" t="s">
        <v>18845</v>
      </c>
      <c r="I6849" s="0" t="n">
        <f aca="false">IFERROR(SEARCH("\",H6849),0)</f>
        <v>0</v>
      </c>
      <c r="N6849" s="0" t="n">
        <f aca="false">SEARCH("-",H6849,1)</f>
        <v>13</v>
      </c>
      <c r="O6849" s="0" t="n">
        <f aca="false">SEARCH("-",H6849,N6849+1)</f>
        <v>33</v>
      </c>
      <c r="P6849" s="0" t="n">
        <f aca="false">SEARCH("-",H6849,O6849+1)</f>
        <v>38</v>
      </c>
      <c r="Q6849" s="0" t="n">
        <v>0</v>
      </c>
      <c r="R6849" s="0" t="n">
        <f aca="false">SEARCH("-",H6849,Q6849+1)</f>
        <v>13</v>
      </c>
      <c r="S6849" s="0" t="str">
        <f aca="false">MID(H6849,N6849+2,O6849-N6849-2)</f>
        <v>The Capitol Years</v>
      </c>
      <c r="T6849" s="0" t="str">
        <f aca="false">MID(H6849,O6849+2,P6849-O6849-2)</f>
        <v>03</v>
      </c>
    </row>
    <row r="6850" customFormat="false" ht="13.8" hidden="false" customHeight="false" outlineLevel="0" collapsed="false">
      <c r="A6850" s="0" t="s">
        <v>12</v>
      </c>
      <c r="B6850" s="3" t="s">
        <v>18847</v>
      </c>
      <c r="C6850" s="0" t="s">
        <v>1052</v>
      </c>
      <c r="D6850" s="0" t="s">
        <v>18823</v>
      </c>
      <c r="E6850" s="0" t="s">
        <v>263</v>
      </c>
      <c r="F6850" s="0" t="n">
        <v>4</v>
      </c>
      <c r="G6850" s="0" t="s">
        <v>18848</v>
      </c>
      <c r="H6850" s="0" t="s">
        <v>18849</v>
      </c>
      <c r="I6850" s="0" t="n">
        <f aca="false">IFERROR(SEARCH("\",H6850),0)</f>
        <v>0</v>
      </c>
      <c r="N6850" s="0" t="n">
        <f aca="false">SEARCH("-",H6850,1)</f>
        <v>13</v>
      </c>
      <c r="O6850" s="0" t="n">
        <f aca="false">SEARCH("-",H6850,N6850+1)</f>
        <v>33</v>
      </c>
      <c r="P6850" s="0" t="n">
        <f aca="false">SEARCH("-",H6850,O6850+1)</f>
        <v>38</v>
      </c>
      <c r="Q6850" s="0" t="n">
        <v>0</v>
      </c>
      <c r="R6850" s="0" t="n">
        <f aca="false">SEARCH("-",H6850,Q6850+1)</f>
        <v>13</v>
      </c>
      <c r="S6850" s="0" t="str">
        <f aca="false">MID(H6850,N6850+2,O6850-N6850-2)</f>
        <v>The Capitol Years</v>
      </c>
      <c r="T6850" s="0" t="str">
        <f aca="false">MID(H6850,O6850+2,P6850-O6850-2)</f>
        <v>04</v>
      </c>
    </row>
    <row r="6851" customFormat="false" ht="13.8" hidden="false" customHeight="false" outlineLevel="0" collapsed="false">
      <c r="A6851" s="0" t="s">
        <v>12</v>
      </c>
      <c r="B6851" s="3" t="s">
        <v>18847</v>
      </c>
      <c r="C6851" s="0" t="s">
        <v>1052</v>
      </c>
      <c r="D6851" s="0" t="s">
        <v>18823</v>
      </c>
      <c r="E6851" s="0" t="s">
        <v>263</v>
      </c>
      <c r="F6851" s="0" t="n">
        <v>4</v>
      </c>
      <c r="G6851" s="0" t="s">
        <v>18850</v>
      </c>
      <c r="H6851" s="0" t="s">
        <v>18849</v>
      </c>
      <c r="I6851" s="0" t="n">
        <f aca="false">IFERROR(SEARCH("\",H6851),0)</f>
        <v>0</v>
      </c>
      <c r="N6851" s="0" t="n">
        <f aca="false">SEARCH("-",H6851,1)</f>
        <v>13</v>
      </c>
      <c r="O6851" s="0" t="n">
        <f aca="false">SEARCH("-",H6851,N6851+1)</f>
        <v>33</v>
      </c>
      <c r="P6851" s="0" t="n">
        <f aca="false">SEARCH("-",H6851,O6851+1)</f>
        <v>38</v>
      </c>
      <c r="Q6851" s="0" t="n">
        <v>0</v>
      </c>
      <c r="R6851" s="0" t="n">
        <f aca="false">SEARCH("-",H6851,Q6851+1)</f>
        <v>13</v>
      </c>
      <c r="S6851" s="0" t="str">
        <f aca="false">MID(H6851,N6851+2,O6851-N6851-2)</f>
        <v>The Capitol Years</v>
      </c>
      <c r="T6851" s="0" t="str">
        <f aca="false">MID(H6851,O6851+2,P6851-O6851-2)</f>
        <v>04</v>
      </c>
    </row>
    <row r="6852" customFormat="false" ht="13.8" hidden="false" customHeight="false" outlineLevel="0" collapsed="false">
      <c r="A6852" s="0" t="s">
        <v>12</v>
      </c>
      <c r="B6852" s="3" t="s">
        <v>18851</v>
      </c>
      <c r="C6852" s="0" t="s">
        <v>1052</v>
      </c>
      <c r="D6852" s="0" t="s">
        <v>18823</v>
      </c>
      <c r="E6852" s="0" t="s">
        <v>263</v>
      </c>
      <c r="F6852" s="0" t="n">
        <v>4</v>
      </c>
      <c r="G6852" s="0" t="s">
        <v>18852</v>
      </c>
      <c r="H6852" s="0" t="s">
        <v>18853</v>
      </c>
      <c r="I6852" s="0" t="n">
        <f aca="false">IFERROR(SEARCH("\",H6852),0)</f>
        <v>0</v>
      </c>
      <c r="N6852" s="0" t="n">
        <f aca="false">SEARCH("-",H6852,1)</f>
        <v>13</v>
      </c>
      <c r="O6852" s="0" t="n">
        <f aca="false">SEARCH("-",H6852,N6852+1)</f>
        <v>33</v>
      </c>
      <c r="P6852" s="0" t="n">
        <f aca="false">SEARCH("-",H6852,O6852+1)</f>
        <v>38</v>
      </c>
      <c r="Q6852" s="0" t="n">
        <v>0</v>
      </c>
      <c r="R6852" s="0" t="n">
        <f aca="false">SEARCH("-",H6852,Q6852+1)</f>
        <v>13</v>
      </c>
      <c r="S6852" s="0" t="str">
        <f aca="false">MID(H6852,N6852+2,O6852-N6852-2)</f>
        <v>The Capitol Years</v>
      </c>
      <c r="T6852" s="0" t="str">
        <f aca="false">MID(H6852,O6852+2,P6852-O6852-2)</f>
        <v>04</v>
      </c>
    </row>
    <row r="6853" customFormat="false" ht="13.8" hidden="false" customHeight="false" outlineLevel="0" collapsed="false">
      <c r="A6853" s="0" t="s">
        <v>12</v>
      </c>
      <c r="B6853" s="3" t="s">
        <v>18851</v>
      </c>
      <c r="C6853" s="0" t="s">
        <v>1052</v>
      </c>
      <c r="D6853" s="0" t="s">
        <v>18823</v>
      </c>
      <c r="E6853" s="0" t="s">
        <v>263</v>
      </c>
      <c r="F6853" s="0" t="n">
        <v>4</v>
      </c>
      <c r="G6853" s="0" t="s">
        <v>18854</v>
      </c>
      <c r="H6853" s="0" t="s">
        <v>18853</v>
      </c>
      <c r="I6853" s="0" t="n">
        <f aca="false">IFERROR(SEARCH("\",H6853),0)</f>
        <v>0</v>
      </c>
      <c r="N6853" s="0" t="n">
        <f aca="false">SEARCH("-",H6853,1)</f>
        <v>13</v>
      </c>
      <c r="O6853" s="0" t="n">
        <f aca="false">SEARCH("-",H6853,N6853+1)</f>
        <v>33</v>
      </c>
      <c r="P6853" s="0" t="n">
        <f aca="false">SEARCH("-",H6853,O6853+1)</f>
        <v>38</v>
      </c>
      <c r="Q6853" s="0" t="n">
        <v>0</v>
      </c>
      <c r="R6853" s="0" t="n">
        <f aca="false">SEARCH("-",H6853,Q6853+1)</f>
        <v>13</v>
      </c>
      <c r="S6853" s="0" t="str">
        <f aca="false">MID(H6853,N6853+2,O6853-N6853-2)</f>
        <v>The Capitol Years</v>
      </c>
      <c r="T6853" s="0" t="str">
        <f aca="false">MID(H6853,O6853+2,P6853-O6853-2)</f>
        <v>04</v>
      </c>
    </row>
    <row r="6854" customFormat="false" ht="13.8" hidden="false" customHeight="false" outlineLevel="0" collapsed="false">
      <c r="A6854" s="0" t="s">
        <v>12</v>
      </c>
      <c r="B6854" s="3" t="s">
        <v>18855</v>
      </c>
      <c r="C6854" s="0" t="s">
        <v>1052</v>
      </c>
      <c r="D6854" s="0" t="s">
        <v>18823</v>
      </c>
      <c r="E6854" s="0" t="s">
        <v>263</v>
      </c>
      <c r="F6854" s="0" t="n">
        <v>5</v>
      </c>
      <c r="G6854" s="0" t="s">
        <v>18856</v>
      </c>
      <c r="H6854" s="0" t="s">
        <v>18857</v>
      </c>
      <c r="I6854" s="0" t="n">
        <f aca="false">IFERROR(SEARCH("\",H6854),0)</f>
        <v>0</v>
      </c>
      <c r="N6854" s="0" t="n">
        <f aca="false">SEARCH("-",H6854,1)</f>
        <v>13</v>
      </c>
      <c r="O6854" s="0" t="n">
        <f aca="false">SEARCH("-",H6854,N6854+1)</f>
        <v>33</v>
      </c>
      <c r="P6854" s="0" t="n">
        <f aca="false">SEARCH("-",H6854,O6854+1)</f>
        <v>38</v>
      </c>
      <c r="Q6854" s="0" t="n">
        <v>0</v>
      </c>
      <c r="R6854" s="0" t="n">
        <f aca="false">SEARCH("-",H6854,Q6854+1)</f>
        <v>13</v>
      </c>
      <c r="S6854" s="0" t="str">
        <f aca="false">MID(H6854,N6854+2,O6854-N6854-2)</f>
        <v>The Capitol Years</v>
      </c>
      <c r="T6854" s="0" t="str">
        <f aca="false">MID(H6854,O6854+2,P6854-O6854-2)</f>
        <v>05</v>
      </c>
    </row>
    <row r="6855" customFormat="false" ht="13.8" hidden="false" customHeight="false" outlineLevel="0" collapsed="false">
      <c r="A6855" s="0" t="s">
        <v>12</v>
      </c>
      <c r="B6855" s="3" t="s">
        <v>18855</v>
      </c>
      <c r="C6855" s="0" t="s">
        <v>1052</v>
      </c>
      <c r="D6855" s="0" t="s">
        <v>18823</v>
      </c>
      <c r="E6855" s="0" t="s">
        <v>263</v>
      </c>
      <c r="F6855" s="0" t="n">
        <v>5</v>
      </c>
      <c r="G6855" s="0" t="s">
        <v>18858</v>
      </c>
      <c r="H6855" s="0" t="s">
        <v>18857</v>
      </c>
      <c r="I6855" s="0" t="n">
        <f aca="false">IFERROR(SEARCH("\",H6855),0)</f>
        <v>0</v>
      </c>
      <c r="N6855" s="0" t="n">
        <f aca="false">SEARCH("-",H6855,1)</f>
        <v>13</v>
      </c>
      <c r="O6855" s="0" t="n">
        <f aca="false">SEARCH("-",H6855,N6855+1)</f>
        <v>33</v>
      </c>
      <c r="P6855" s="0" t="n">
        <f aca="false">SEARCH("-",H6855,O6855+1)</f>
        <v>38</v>
      </c>
      <c r="Q6855" s="0" t="n">
        <v>0</v>
      </c>
      <c r="R6855" s="0" t="n">
        <f aca="false">SEARCH("-",H6855,Q6855+1)</f>
        <v>13</v>
      </c>
      <c r="S6855" s="0" t="str">
        <f aca="false">MID(H6855,N6855+2,O6855-N6855-2)</f>
        <v>The Capitol Years</v>
      </c>
      <c r="T6855" s="0" t="str">
        <f aca="false">MID(H6855,O6855+2,P6855-O6855-2)</f>
        <v>05</v>
      </c>
    </row>
    <row r="6856" customFormat="false" ht="13.8" hidden="false" customHeight="false" outlineLevel="0" collapsed="false">
      <c r="A6856" s="0" t="s">
        <v>12</v>
      </c>
      <c r="B6856" s="3" t="s">
        <v>18859</v>
      </c>
      <c r="C6856" s="0" t="s">
        <v>1052</v>
      </c>
      <c r="D6856" s="0" t="s">
        <v>18823</v>
      </c>
      <c r="E6856" s="0" t="s">
        <v>263</v>
      </c>
      <c r="F6856" s="0" t="n">
        <v>5</v>
      </c>
      <c r="G6856" s="0" t="s">
        <v>18860</v>
      </c>
      <c r="H6856" s="0" t="s">
        <v>18861</v>
      </c>
      <c r="I6856" s="0" t="n">
        <f aca="false">IFERROR(SEARCH("\",H6856),0)</f>
        <v>0</v>
      </c>
      <c r="N6856" s="0" t="n">
        <f aca="false">SEARCH("-",H6856,1)</f>
        <v>13</v>
      </c>
      <c r="O6856" s="0" t="n">
        <f aca="false">SEARCH("-",H6856,N6856+1)</f>
        <v>33</v>
      </c>
      <c r="P6856" s="0" t="n">
        <f aca="false">SEARCH("-",H6856,O6856+1)</f>
        <v>38</v>
      </c>
      <c r="Q6856" s="0" t="n">
        <v>0</v>
      </c>
      <c r="R6856" s="0" t="n">
        <f aca="false">SEARCH("-",H6856,Q6856+1)</f>
        <v>13</v>
      </c>
      <c r="S6856" s="0" t="str">
        <f aca="false">MID(H6856,N6856+2,O6856-N6856-2)</f>
        <v>The Capitol Years</v>
      </c>
      <c r="T6856" s="0" t="str">
        <f aca="false">MID(H6856,O6856+2,P6856-O6856-2)</f>
        <v>05</v>
      </c>
    </row>
    <row r="6857" customFormat="false" ht="13.8" hidden="false" customHeight="false" outlineLevel="0" collapsed="false">
      <c r="A6857" s="0" t="s">
        <v>12</v>
      </c>
      <c r="B6857" s="3" t="s">
        <v>18859</v>
      </c>
      <c r="C6857" s="0" t="s">
        <v>1052</v>
      </c>
      <c r="D6857" s="0" t="s">
        <v>18823</v>
      </c>
      <c r="E6857" s="0" t="s">
        <v>263</v>
      </c>
      <c r="F6857" s="0" t="n">
        <v>5</v>
      </c>
      <c r="G6857" s="0" t="s">
        <v>18862</v>
      </c>
      <c r="H6857" s="0" t="s">
        <v>18861</v>
      </c>
      <c r="I6857" s="0" t="n">
        <f aca="false">IFERROR(SEARCH("\",H6857),0)</f>
        <v>0</v>
      </c>
      <c r="N6857" s="0" t="n">
        <f aca="false">SEARCH("-",H6857,1)</f>
        <v>13</v>
      </c>
      <c r="O6857" s="0" t="n">
        <f aca="false">SEARCH("-",H6857,N6857+1)</f>
        <v>33</v>
      </c>
      <c r="P6857" s="0" t="n">
        <f aca="false">SEARCH("-",H6857,O6857+1)</f>
        <v>38</v>
      </c>
      <c r="Q6857" s="0" t="n">
        <v>0</v>
      </c>
      <c r="R6857" s="0" t="n">
        <f aca="false">SEARCH("-",H6857,Q6857+1)</f>
        <v>13</v>
      </c>
      <c r="S6857" s="0" t="str">
        <f aca="false">MID(H6857,N6857+2,O6857-N6857-2)</f>
        <v>The Capitol Years</v>
      </c>
      <c r="T6857" s="0" t="str">
        <f aca="false">MID(H6857,O6857+2,P6857-O6857-2)</f>
        <v>05</v>
      </c>
    </row>
    <row r="6858" customFormat="false" ht="13.8" hidden="false" customHeight="false" outlineLevel="0" collapsed="false">
      <c r="A6858" s="0" t="s">
        <v>12</v>
      </c>
      <c r="B6858" s="3" t="s">
        <v>18863</v>
      </c>
      <c r="C6858" s="0" t="s">
        <v>1052</v>
      </c>
      <c r="D6858" s="0" t="s">
        <v>18823</v>
      </c>
      <c r="E6858" s="0" t="s">
        <v>263</v>
      </c>
      <c r="F6858" s="0" t="n">
        <v>6</v>
      </c>
      <c r="G6858" s="0" t="s">
        <v>18864</v>
      </c>
      <c r="H6858" s="0" t="s">
        <v>18865</v>
      </c>
      <c r="I6858" s="0" t="n">
        <f aca="false">IFERROR(SEARCH("\",H6858),0)</f>
        <v>0</v>
      </c>
      <c r="N6858" s="0" t="n">
        <f aca="false">SEARCH("-",H6858,1)</f>
        <v>13</v>
      </c>
      <c r="O6858" s="0" t="n">
        <f aca="false">SEARCH("-",H6858,N6858+1)</f>
        <v>33</v>
      </c>
      <c r="P6858" s="0" t="n">
        <f aca="false">SEARCH("-",H6858,O6858+1)</f>
        <v>38</v>
      </c>
      <c r="Q6858" s="0" t="n">
        <v>0</v>
      </c>
      <c r="R6858" s="0" t="n">
        <f aca="false">SEARCH("-",H6858,Q6858+1)</f>
        <v>13</v>
      </c>
      <c r="S6858" s="0" t="str">
        <f aca="false">MID(H6858,N6858+2,O6858-N6858-2)</f>
        <v>The Capitol Years</v>
      </c>
      <c r="T6858" s="0" t="str">
        <f aca="false">MID(H6858,O6858+2,P6858-O6858-2)</f>
        <v>06</v>
      </c>
    </row>
    <row r="6859" customFormat="false" ht="13.8" hidden="false" customHeight="false" outlineLevel="0" collapsed="false">
      <c r="A6859" s="0" t="s">
        <v>12</v>
      </c>
      <c r="B6859" s="3" t="s">
        <v>18863</v>
      </c>
      <c r="C6859" s="0" t="s">
        <v>1052</v>
      </c>
      <c r="D6859" s="0" t="s">
        <v>18823</v>
      </c>
      <c r="E6859" s="0" t="s">
        <v>263</v>
      </c>
      <c r="F6859" s="0" t="n">
        <v>6</v>
      </c>
      <c r="G6859" s="0" t="s">
        <v>18866</v>
      </c>
      <c r="H6859" s="0" t="s">
        <v>18865</v>
      </c>
      <c r="I6859" s="0" t="n">
        <f aca="false">IFERROR(SEARCH("\",H6859),0)</f>
        <v>0</v>
      </c>
      <c r="N6859" s="0" t="n">
        <f aca="false">SEARCH("-",H6859,1)</f>
        <v>13</v>
      </c>
      <c r="O6859" s="0" t="n">
        <f aca="false">SEARCH("-",H6859,N6859+1)</f>
        <v>33</v>
      </c>
      <c r="P6859" s="0" t="n">
        <f aca="false">SEARCH("-",H6859,O6859+1)</f>
        <v>38</v>
      </c>
      <c r="Q6859" s="0" t="n">
        <v>0</v>
      </c>
      <c r="R6859" s="0" t="n">
        <f aca="false">SEARCH("-",H6859,Q6859+1)</f>
        <v>13</v>
      </c>
      <c r="S6859" s="0" t="str">
        <f aca="false">MID(H6859,N6859+2,O6859-N6859-2)</f>
        <v>The Capitol Years</v>
      </c>
      <c r="T6859" s="0" t="str">
        <f aca="false">MID(H6859,O6859+2,P6859-O6859-2)</f>
        <v>06</v>
      </c>
    </row>
    <row r="6860" customFormat="false" ht="13.8" hidden="false" customHeight="false" outlineLevel="0" collapsed="false">
      <c r="A6860" s="0" t="s">
        <v>12</v>
      </c>
      <c r="B6860" s="3" t="s">
        <v>18867</v>
      </c>
      <c r="C6860" s="0" t="s">
        <v>1052</v>
      </c>
      <c r="D6860" s="0" t="s">
        <v>18823</v>
      </c>
      <c r="E6860" s="0" t="s">
        <v>263</v>
      </c>
      <c r="F6860" s="0" t="n">
        <v>6</v>
      </c>
      <c r="G6860" s="0" t="s">
        <v>18868</v>
      </c>
      <c r="H6860" s="0" t="s">
        <v>18869</v>
      </c>
      <c r="I6860" s="0" t="n">
        <f aca="false">IFERROR(SEARCH("\",H6860),0)</f>
        <v>0</v>
      </c>
      <c r="N6860" s="0" t="n">
        <f aca="false">SEARCH("-",H6860,1)</f>
        <v>13</v>
      </c>
      <c r="O6860" s="0" t="n">
        <f aca="false">SEARCH("-",H6860,N6860+1)</f>
        <v>33</v>
      </c>
      <c r="P6860" s="0" t="n">
        <f aca="false">SEARCH("-",H6860,O6860+1)</f>
        <v>38</v>
      </c>
      <c r="Q6860" s="0" t="n">
        <v>0</v>
      </c>
      <c r="R6860" s="0" t="n">
        <f aca="false">SEARCH("-",H6860,Q6860+1)</f>
        <v>13</v>
      </c>
      <c r="S6860" s="0" t="str">
        <f aca="false">MID(H6860,N6860+2,O6860-N6860-2)</f>
        <v>The Capitol Years</v>
      </c>
      <c r="T6860" s="0" t="str">
        <f aca="false">MID(H6860,O6860+2,P6860-O6860-2)</f>
        <v>06</v>
      </c>
    </row>
    <row r="6861" customFormat="false" ht="13.8" hidden="false" customHeight="false" outlineLevel="0" collapsed="false">
      <c r="A6861" s="0" t="s">
        <v>12</v>
      </c>
      <c r="B6861" s="3" t="s">
        <v>18867</v>
      </c>
      <c r="C6861" s="0" t="s">
        <v>1052</v>
      </c>
      <c r="D6861" s="0" t="s">
        <v>18823</v>
      </c>
      <c r="E6861" s="0" t="s">
        <v>263</v>
      </c>
      <c r="F6861" s="0" t="n">
        <v>6</v>
      </c>
      <c r="G6861" s="0" t="s">
        <v>18870</v>
      </c>
      <c r="H6861" s="0" t="s">
        <v>18869</v>
      </c>
      <c r="I6861" s="0" t="n">
        <f aca="false">IFERROR(SEARCH("\",H6861),0)</f>
        <v>0</v>
      </c>
      <c r="N6861" s="0" t="n">
        <f aca="false">SEARCH("-",H6861,1)</f>
        <v>13</v>
      </c>
      <c r="O6861" s="0" t="n">
        <f aca="false">SEARCH("-",H6861,N6861+1)</f>
        <v>33</v>
      </c>
      <c r="P6861" s="0" t="n">
        <f aca="false">SEARCH("-",H6861,O6861+1)</f>
        <v>38</v>
      </c>
      <c r="Q6861" s="0" t="n">
        <v>0</v>
      </c>
      <c r="R6861" s="0" t="n">
        <f aca="false">SEARCH("-",H6861,Q6861+1)</f>
        <v>13</v>
      </c>
      <c r="S6861" s="0" t="str">
        <f aca="false">MID(H6861,N6861+2,O6861-N6861-2)</f>
        <v>The Capitol Years</v>
      </c>
      <c r="T6861" s="0" t="str">
        <f aca="false">MID(H6861,O6861+2,P6861-O6861-2)</f>
        <v>06</v>
      </c>
    </row>
    <row r="6862" customFormat="false" ht="13.8" hidden="false" customHeight="false" outlineLevel="0" collapsed="false">
      <c r="A6862" s="0" t="s">
        <v>12</v>
      </c>
      <c r="B6862" s="3" t="s">
        <v>18871</v>
      </c>
      <c r="C6862" s="0" t="s">
        <v>1052</v>
      </c>
      <c r="D6862" s="0" t="s">
        <v>18823</v>
      </c>
      <c r="E6862" s="0" t="s">
        <v>263</v>
      </c>
      <c r="F6862" s="0" t="n">
        <v>7</v>
      </c>
      <c r="G6862" s="0" t="s">
        <v>18872</v>
      </c>
      <c r="H6862" s="0" t="s">
        <v>18873</v>
      </c>
      <c r="I6862" s="0" t="n">
        <f aca="false">IFERROR(SEARCH("\",H6862),0)</f>
        <v>0</v>
      </c>
      <c r="N6862" s="0" t="n">
        <f aca="false">SEARCH("-",H6862,1)</f>
        <v>13</v>
      </c>
      <c r="O6862" s="0" t="n">
        <f aca="false">SEARCH("-",H6862,N6862+1)</f>
        <v>33</v>
      </c>
      <c r="P6862" s="0" t="n">
        <f aca="false">SEARCH("-",H6862,O6862+1)</f>
        <v>38</v>
      </c>
      <c r="Q6862" s="0" t="n">
        <v>0</v>
      </c>
      <c r="R6862" s="0" t="n">
        <f aca="false">SEARCH("-",H6862,Q6862+1)</f>
        <v>13</v>
      </c>
      <c r="S6862" s="0" t="str">
        <f aca="false">MID(H6862,N6862+2,O6862-N6862-2)</f>
        <v>The Capitol Years</v>
      </c>
      <c r="T6862" s="0" t="str">
        <f aca="false">MID(H6862,O6862+2,P6862-O6862-2)</f>
        <v>07</v>
      </c>
    </row>
    <row r="6863" customFormat="false" ht="13.8" hidden="false" customHeight="false" outlineLevel="0" collapsed="false">
      <c r="A6863" s="0" t="s">
        <v>12</v>
      </c>
      <c r="B6863" s="3" t="s">
        <v>18871</v>
      </c>
      <c r="C6863" s="0" t="s">
        <v>1052</v>
      </c>
      <c r="D6863" s="0" t="s">
        <v>18823</v>
      </c>
      <c r="E6863" s="0" t="s">
        <v>263</v>
      </c>
      <c r="F6863" s="0" t="n">
        <v>7</v>
      </c>
      <c r="G6863" s="0" t="s">
        <v>18874</v>
      </c>
      <c r="H6863" s="0" t="s">
        <v>18873</v>
      </c>
      <c r="I6863" s="0" t="n">
        <f aca="false">IFERROR(SEARCH("\",H6863),0)</f>
        <v>0</v>
      </c>
    </row>
    <row r="6864" customFormat="false" ht="13.8" hidden="false" customHeight="false" outlineLevel="0" collapsed="false">
      <c r="A6864" s="0" t="s">
        <v>12</v>
      </c>
      <c r="B6864" s="3" t="s">
        <v>18875</v>
      </c>
      <c r="C6864" s="0" t="s">
        <v>1052</v>
      </c>
      <c r="D6864" s="0" t="s">
        <v>18823</v>
      </c>
      <c r="E6864" s="0" t="s">
        <v>263</v>
      </c>
      <c r="F6864" s="0" t="n">
        <v>7</v>
      </c>
      <c r="G6864" s="0" t="s">
        <v>18876</v>
      </c>
      <c r="H6864" s="0" t="s">
        <v>18877</v>
      </c>
      <c r="I6864" s="0" t="n">
        <f aca="false">IFERROR(SEARCH("\",H6864),0)</f>
        <v>0</v>
      </c>
    </row>
    <row r="6865" customFormat="false" ht="13.8" hidden="false" customHeight="false" outlineLevel="0" collapsed="false">
      <c r="A6865" s="0" t="s">
        <v>12</v>
      </c>
      <c r="B6865" s="3" t="s">
        <v>18875</v>
      </c>
      <c r="C6865" s="0" t="s">
        <v>1052</v>
      </c>
      <c r="D6865" s="0" t="s">
        <v>18823</v>
      </c>
      <c r="E6865" s="0" t="s">
        <v>263</v>
      </c>
      <c r="F6865" s="0" t="n">
        <v>7</v>
      </c>
      <c r="G6865" s="0" t="s">
        <v>18878</v>
      </c>
      <c r="H6865" s="0" t="s">
        <v>18877</v>
      </c>
      <c r="I6865" s="0" t="n">
        <f aca="false">IFERROR(SEARCH("\",H6865),0)</f>
        <v>0</v>
      </c>
    </row>
    <row r="6866" customFormat="false" ht="13.8" hidden="false" customHeight="false" outlineLevel="0" collapsed="false">
      <c r="A6866" s="0" t="s">
        <v>12</v>
      </c>
      <c r="B6866" s="3" t="s">
        <v>18879</v>
      </c>
      <c r="C6866" s="0" t="s">
        <v>1052</v>
      </c>
      <c r="D6866" s="0" t="s">
        <v>18823</v>
      </c>
      <c r="E6866" s="0" t="s">
        <v>263</v>
      </c>
      <c r="F6866" s="0" t="n">
        <v>8</v>
      </c>
      <c r="G6866" s="0" t="s">
        <v>18880</v>
      </c>
      <c r="H6866" s="0" t="s">
        <v>18881</v>
      </c>
      <c r="I6866" s="0" t="n">
        <f aca="false">IFERROR(SEARCH("\",H6866),0)</f>
        <v>0</v>
      </c>
    </row>
    <row r="6867" customFormat="false" ht="13.8" hidden="false" customHeight="false" outlineLevel="0" collapsed="false">
      <c r="A6867" s="0" t="s">
        <v>12</v>
      </c>
      <c r="B6867" s="3" t="s">
        <v>18879</v>
      </c>
      <c r="C6867" s="0" t="s">
        <v>1052</v>
      </c>
      <c r="D6867" s="0" t="s">
        <v>18823</v>
      </c>
      <c r="E6867" s="0" t="s">
        <v>263</v>
      </c>
      <c r="F6867" s="0" t="n">
        <v>8</v>
      </c>
      <c r="G6867" s="0" t="s">
        <v>18882</v>
      </c>
      <c r="H6867" s="0" t="s">
        <v>18881</v>
      </c>
      <c r="I6867" s="0" t="n">
        <f aca="false">IFERROR(SEARCH("\",H6867),0)</f>
        <v>0</v>
      </c>
    </row>
    <row r="6868" customFormat="false" ht="13.8" hidden="false" customHeight="false" outlineLevel="0" collapsed="false">
      <c r="A6868" s="0" t="s">
        <v>12</v>
      </c>
      <c r="B6868" s="3" t="s">
        <v>18883</v>
      </c>
      <c r="C6868" s="0" t="s">
        <v>1052</v>
      </c>
      <c r="D6868" s="0" t="s">
        <v>18823</v>
      </c>
      <c r="E6868" s="0" t="s">
        <v>263</v>
      </c>
      <c r="F6868" s="0" t="n">
        <v>8</v>
      </c>
      <c r="G6868" s="0" t="s">
        <v>18884</v>
      </c>
      <c r="H6868" s="0" t="s">
        <v>18885</v>
      </c>
      <c r="I6868" s="0" t="n">
        <f aca="false">IFERROR(SEARCH("\",H6868),0)</f>
        <v>0</v>
      </c>
    </row>
    <row r="6869" customFormat="false" ht="13.8" hidden="false" customHeight="false" outlineLevel="0" collapsed="false">
      <c r="A6869" s="0" t="s">
        <v>12</v>
      </c>
      <c r="B6869" s="3" t="s">
        <v>18883</v>
      </c>
      <c r="C6869" s="0" t="s">
        <v>1052</v>
      </c>
      <c r="D6869" s="0" t="s">
        <v>18823</v>
      </c>
      <c r="E6869" s="0" t="s">
        <v>263</v>
      </c>
      <c r="F6869" s="0" t="n">
        <v>8</v>
      </c>
      <c r="G6869" s="0" t="s">
        <v>18886</v>
      </c>
      <c r="H6869" s="0" t="s">
        <v>18885</v>
      </c>
      <c r="I6869" s="0" t="n">
        <f aca="false">IFERROR(SEARCH("\",H6869),0)</f>
        <v>0</v>
      </c>
    </row>
    <row r="6870" customFormat="false" ht="13.8" hidden="false" customHeight="false" outlineLevel="0" collapsed="false">
      <c r="A6870" s="0" t="s">
        <v>12</v>
      </c>
      <c r="B6870" s="3" t="s">
        <v>18887</v>
      </c>
      <c r="C6870" s="0" t="s">
        <v>1052</v>
      </c>
      <c r="D6870" s="0" t="s">
        <v>18823</v>
      </c>
      <c r="E6870" s="0" t="s">
        <v>263</v>
      </c>
      <c r="F6870" s="0" t="n">
        <v>9</v>
      </c>
      <c r="G6870" s="0" t="s">
        <v>18888</v>
      </c>
      <c r="H6870" s="0" t="s">
        <v>18889</v>
      </c>
      <c r="I6870" s="0" t="n">
        <f aca="false">IFERROR(SEARCH("\",H6870),0)</f>
        <v>0</v>
      </c>
    </row>
    <row r="6871" customFormat="false" ht="13.8" hidden="false" customHeight="false" outlineLevel="0" collapsed="false">
      <c r="A6871" s="0" t="s">
        <v>12</v>
      </c>
      <c r="B6871" s="3" t="s">
        <v>18887</v>
      </c>
      <c r="C6871" s="0" t="s">
        <v>1052</v>
      </c>
      <c r="D6871" s="0" t="s">
        <v>18823</v>
      </c>
      <c r="E6871" s="0" t="s">
        <v>263</v>
      </c>
      <c r="F6871" s="0" t="n">
        <v>9</v>
      </c>
      <c r="G6871" s="0" t="s">
        <v>18890</v>
      </c>
      <c r="H6871" s="0" t="s">
        <v>18889</v>
      </c>
      <c r="I6871" s="0" t="n">
        <f aca="false">IFERROR(SEARCH("\",H6871),0)</f>
        <v>0</v>
      </c>
    </row>
    <row r="6872" customFormat="false" ht="13.8" hidden="false" customHeight="false" outlineLevel="0" collapsed="false">
      <c r="A6872" s="0" t="s">
        <v>12</v>
      </c>
      <c r="B6872" s="3" t="s">
        <v>18891</v>
      </c>
      <c r="C6872" s="0" t="s">
        <v>1052</v>
      </c>
      <c r="D6872" s="0" t="s">
        <v>18823</v>
      </c>
      <c r="E6872" s="0" t="s">
        <v>263</v>
      </c>
      <c r="F6872" s="0" t="n">
        <v>9</v>
      </c>
      <c r="G6872" s="0" t="s">
        <v>18892</v>
      </c>
      <c r="H6872" s="0" t="s">
        <v>18893</v>
      </c>
      <c r="I6872" s="0" t="n">
        <f aca="false">IFERROR(SEARCH("\",H6872),0)</f>
        <v>0</v>
      </c>
    </row>
    <row r="6873" customFormat="false" ht="13.8" hidden="false" customHeight="false" outlineLevel="0" collapsed="false">
      <c r="A6873" s="0" t="s">
        <v>12</v>
      </c>
      <c r="B6873" s="3" t="s">
        <v>18891</v>
      </c>
      <c r="C6873" s="0" t="s">
        <v>1052</v>
      </c>
      <c r="D6873" s="0" t="s">
        <v>18823</v>
      </c>
      <c r="E6873" s="0" t="s">
        <v>263</v>
      </c>
      <c r="F6873" s="0" t="n">
        <v>9</v>
      </c>
      <c r="G6873" s="0" t="s">
        <v>18894</v>
      </c>
      <c r="H6873" s="0" t="s">
        <v>18893</v>
      </c>
      <c r="I6873" s="0" t="n">
        <f aca="false">IFERROR(SEARCH("\",H6873),0)</f>
        <v>0</v>
      </c>
    </row>
    <row r="6874" customFormat="false" ht="13.8" hidden="false" customHeight="false" outlineLevel="0" collapsed="false">
      <c r="A6874" s="0" t="s">
        <v>12</v>
      </c>
      <c r="B6874" s="3" t="s">
        <v>18895</v>
      </c>
      <c r="C6874" s="0" t="s">
        <v>1052</v>
      </c>
      <c r="D6874" s="0" t="s">
        <v>18823</v>
      </c>
      <c r="E6874" s="0" t="s">
        <v>263</v>
      </c>
      <c r="F6874" s="0" t="n">
        <v>10</v>
      </c>
      <c r="G6874" s="0" t="s">
        <v>18896</v>
      </c>
      <c r="H6874" s="0" t="s">
        <v>18897</v>
      </c>
      <c r="I6874" s="0" t="n">
        <f aca="false">IFERROR(SEARCH("\",H6874),0)</f>
        <v>0</v>
      </c>
    </row>
    <row r="6875" customFormat="false" ht="13.8" hidden="false" customHeight="false" outlineLevel="0" collapsed="false">
      <c r="A6875" s="0" t="s">
        <v>12</v>
      </c>
      <c r="B6875" s="3" t="s">
        <v>18895</v>
      </c>
      <c r="C6875" s="0" t="s">
        <v>1052</v>
      </c>
      <c r="D6875" s="0" t="s">
        <v>18823</v>
      </c>
      <c r="E6875" s="0" t="s">
        <v>263</v>
      </c>
      <c r="F6875" s="0" t="n">
        <v>10</v>
      </c>
      <c r="G6875" s="0" t="s">
        <v>18898</v>
      </c>
      <c r="H6875" s="0" t="s">
        <v>18897</v>
      </c>
      <c r="I6875" s="0" t="n">
        <f aca="false">IFERROR(SEARCH("\",H6875),0)</f>
        <v>0</v>
      </c>
    </row>
    <row r="6876" customFormat="false" ht="13.8" hidden="false" customHeight="false" outlineLevel="0" collapsed="false">
      <c r="A6876" s="0" t="s">
        <v>12</v>
      </c>
      <c r="B6876" s="3" t="s">
        <v>18899</v>
      </c>
      <c r="C6876" s="0" t="s">
        <v>1052</v>
      </c>
      <c r="D6876" s="0" t="s">
        <v>18823</v>
      </c>
      <c r="E6876" s="0" t="s">
        <v>263</v>
      </c>
      <c r="F6876" s="0" t="n">
        <v>10</v>
      </c>
      <c r="G6876" s="0" t="s">
        <v>18900</v>
      </c>
      <c r="H6876" s="0" t="s">
        <v>18901</v>
      </c>
      <c r="I6876" s="0" t="n">
        <f aca="false">IFERROR(SEARCH("\",H6876),0)</f>
        <v>0</v>
      </c>
    </row>
    <row r="6877" customFormat="false" ht="13.8" hidden="false" customHeight="false" outlineLevel="0" collapsed="false">
      <c r="A6877" s="0" t="s">
        <v>12</v>
      </c>
      <c r="B6877" s="3" t="s">
        <v>18899</v>
      </c>
      <c r="C6877" s="0" t="s">
        <v>1052</v>
      </c>
      <c r="D6877" s="0" t="s">
        <v>18823</v>
      </c>
      <c r="E6877" s="0" t="s">
        <v>263</v>
      </c>
      <c r="F6877" s="0" t="n">
        <v>10</v>
      </c>
      <c r="G6877" s="0" t="s">
        <v>18902</v>
      </c>
      <c r="H6877" s="0" t="s">
        <v>18901</v>
      </c>
      <c r="I6877" s="0" t="n">
        <f aca="false">IFERROR(SEARCH("\",H6877),0)</f>
        <v>0</v>
      </c>
    </row>
    <row r="6878" customFormat="false" ht="13.8" hidden="false" customHeight="false" outlineLevel="0" collapsed="false">
      <c r="A6878" s="0" t="s">
        <v>12</v>
      </c>
      <c r="B6878" s="3" t="s">
        <v>18903</v>
      </c>
      <c r="C6878" s="0" t="s">
        <v>1052</v>
      </c>
      <c r="D6878" s="0" t="s">
        <v>18823</v>
      </c>
      <c r="E6878" s="0" t="s">
        <v>263</v>
      </c>
      <c r="F6878" s="0" t="n">
        <v>11</v>
      </c>
      <c r="G6878" s="0" t="s">
        <v>18904</v>
      </c>
      <c r="H6878" s="0" t="s">
        <v>18905</v>
      </c>
      <c r="I6878" s="0" t="n">
        <f aca="false">IFERROR(SEARCH("\",H6878),0)</f>
        <v>0</v>
      </c>
    </row>
    <row r="6879" customFormat="false" ht="13.8" hidden="false" customHeight="false" outlineLevel="0" collapsed="false">
      <c r="A6879" s="0" t="s">
        <v>12</v>
      </c>
      <c r="B6879" s="3" t="s">
        <v>18903</v>
      </c>
      <c r="C6879" s="0" t="s">
        <v>1052</v>
      </c>
      <c r="D6879" s="0" t="s">
        <v>18823</v>
      </c>
      <c r="E6879" s="0" t="s">
        <v>263</v>
      </c>
      <c r="F6879" s="0" t="n">
        <v>11</v>
      </c>
      <c r="G6879" s="0" t="s">
        <v>18906</v>
      </c>
      <c r="H6879" s="0" t="s">
        <v>18905</v>
      </c>
      <c r="I6879" s="0" t="n">
        <f aca="false">IFERROR(SEARCH("\",H6879),0)</f>
        <v>0</v>
      </c>
    </row>
    <row r="6880" customFormat="false" ht="13.8" hidden="false" customHeight="false" outlineLevel="0" collapsed="false">
      <c r="A6880" s="0" t="s">
        <v>12</v>
      </c>
      <c r="B6880" s="3" t="s">
        <v>18907</v>
      </c>
      <c r="C6880" s="0" t="s">
        <v>1052</v>
      </c>
      <c r="D6880" s="0" t="s">
        <v>18823</v>
      </c>
      <c r="E6880" s="0" t="s">
        <v>263</v>
      </c>
      <c r="F6880" s="0" t="n">
        <v>11</v>
      </c>
      <c r="G6880" s="0" t="s">
        <v>18908</v>
      </c>
      <c r="H6880" s="0" t="s">
        <v>18909</v>
      </c>
      <c r="I6880" s="0" t="n">
        <f aca="false">IFERROR(SEARCH("\",H6880),0)</f>
        <v>0</v>
      </c>
    </row>
    <row r="6881" customFormat="false" ht="13.8" hidden="false" customHeight="false" outlineLevel="0" collapsed="false">
      <c r="A6881" s="0" t="s">
        <v>12</v>
      </c>
      <c r="B6881" s="3" t="s">
        <v>18907</v>
      </c>
      <c r="C6881" s="0" t="s">
        <v>1052</v>
      </c>
      <c r="D6881" s="0" t="s">
        <v>18823</v>
      </c>
      <c r="E6881" s="0" t="s">
        <v>263</v>
      </c>
      <c r="F6881" s="0" t="n">
        <v>11</v>
      </c>
      <c r="G6881" s="0" t="s">
        <v>18910</v>
      </c>
      <c r="H6881" s="0" t="s">
        <v>18909</v>
      </c>
      <c r="I6881" s="0" t="n">
        <f aca="false">IFERROR(SEARCH("\",H6881),0)</f>
        <v>0</v>
      </c>
    </row>
    <row r="6882" customFormat="false" ht="13.8" hidden="false" customHeight="false" outlineLevel="0" collapsed="false">
      <c r="A6882" s="0" t="s">
        <v>12</v>
      </c>
      <c r="B6882" s="3" t="s">
        <v>18911</v>
      </c>
      <c r="C6882" s="0" t="s">
        <v>1052</v>
      </c>
      <c r="D6882" s="0" t="s">
        <v>18823</v>
      </c>
      <c r="E6882" s="0" t="s">
        <v>263</v>
      </c>
      <c r="F6882" s="0" t="n">
        <v>12</v>
      </c>
      <c r="G6882" s="0" t="s">
        <v>18912</v>
      </c>
      <c r="H6882" s="0" t="s">
        <v>18913</v>
      </c>
      <c r="I6882" s="0" t="n">
        <f aca="false">IFERROR(SEARCH("\",H6882),0)</f>
        <v>0</v>
      </c>
    </row>
    <row r="6883" customFormat="false" ht="13.8" hidden="false" customHeight="false" outlineLevel="0" collapsed="false">
      <c r="A6883" s="0" t="s">
        <v>12</v>
      </c>
      <c r="B6883" s="3" t="s">
        <v>18911</v>
      </c>
      <c r="C6883" s="0" t="s">
        <v>1052</v>
      </c>
      <c r="D6883" s="0" t="s">
        <v>18823</v>
      </c>
      <c r="E6883" s="0" t="s">
        <v>263</v>
      </c>
      <c r="F6883" s="0" t="n">
        <v>12</v>
      </c>
      <c r="G6883" s="0" t="s">
        <v>18914</v>
      </c>
      <c r="H6883" s="0" t="s">
        <v>18913</v>
      </c>
      <c r="I6883" s="0" t="n">
        <f aca="false">IFERROR(SEARCH("\",H6883),0)</f>
        <v>0</v>
      </c>
    </row>
    <row r="6884" customFormat="false" ht="13.8" hidden="false" customHeight="false" outlineLevel="0" collapsed="false">
      <c r="A6884" s="0" t="s">
        <v>12</v>
      </c>
      <c r="B6884" s="3" t="s">
        <v>18915</v>
      </c>
      <c r="C6884" s="0" t="s">
        <v>1052</v>
      </c>
      <c r="D6884" s="0" t="s">
        <v>18823</v>
      </c>
      <c r="E6884" s="0" t="s">
        <v>263</v>
      </c>
      <c r="F6884" s="0" t="n">
        <v>12</v>
      </c>
      <c r="G6884" s="0" t="s">
        <v>18916</v>
      </c>
      <c r="H6884" s="0" t="s">
        <v>18917</v>
      </c>
      <c r="I6884" s="0" t="n">
        <f aca="false">IFERROR(SEARCH("\",H6884),0)</f>
        <v>0</v>
      </c>
    </row>
    <row r="6885" customFormat="false" ht="13.8" hidden="false" customHeight="false" outlineLevel="0" collapsed="false">
      <c r="A6885" s="0" t="s">
        <v>12</v>
      </c>
      <c r="B6885" s="3" t="s">
        <v>18915</v>
      </c>
      <c r="C6885" s="0" t="s">
        <v>1052</v>
      </c>
      <c r="D6885" s="0" t="s">
        <v>18823</v>
      </c>
      <c r="E6885" s="0" t="s">
        <v>263</v>
      </c>
      <c r="F6885" s="0" t="n">
        <v>12</v>
      </c>
      <c r="G6885" s="0" t="s">
        <v>18918</v>
      </c>
      <c r="H6885" s="0" t="s">
        <v>18917</v>
      </c>
      <c r="I6885" s="0" t="n">
        <f aca="false">IFERROR(SEARCH("\",H6885),0)</f>
        <v>0</v>
      </c>
    </row>
    <row r="6886" customFormat="false" ht="13.8" hidden="false" customHeight="false" outlineLevel="0" collapsed="false">
      <c r="A6886" s="0" t="s">
        <v>12</v>
      </c>
      <c r="B6886" s="3" t="s">
        <v>18919</v>
      </c>
      <c r="C6886" s="0" t="s">
        <v>1052</v>
      </c>
      <c r="D6886" s="0" t="s">
        <v>18823</v>
      </c>
      <c r="E6886" s="0" t="s">
        <v>263</v>
      </c>
      <c r="F6886" s="0" t="n">
        <v>13</v>
      </c>
      <c r="G6886" s="0" t="s">
        <v>18920</v>
      </c>
      <c r="H6886" s="0" t="s">
        <v>18921</v>
      </c>
      <c r="I6886" s="0" t="n">
        <f aca="false">IFERROR(SEARCH("\",H6886),0)</f>
        <v>0</v>
      </c>
    </row>
    <row r="6887" customFormat="false" ht="13.8" hidden="false" customHeight="false" outlineLevel="0" collapsed="false">
      <c r="A6887" s="0" t="s">
        <v>12</v>
      </c>
      <c r="B6887" s="3" t="s">
        <v>18919</v>
      </c>
      <c r="C6887" s="0" t="s">
        <v>1052</v>
      </c>
      <c r="D6887" s="0" t="s">
        <v>18823</v>
      </c>
      <c r="E6887" s="0" t="s">
        <v>263</v>
      </c>
      <c r="F6887" s="0" t="n">
        <v>13</v>
      </c>
      <c r="G6887" s="0" t="s">
        <v>18922</v>
      </c>
      <c r="H6887" s="0" t="s">
        <v>18921</v>
      </c>
      <c r="I6887" s="0" t="n">
        <f aca="false">IFERROR(SEARCH("\",H6887),0)</f>
        <v>0</v>
      </c>
    </row>
    <row r="6888" customFormat="false" ht="13.8" hidden="false" customHeight="false" outlineLevel="0" collapsed="false">
      <c r="A6888" s="0" t="s">
        <v>12</v>
      </c>
      <c r="B6888" s="3" t="s">
        <v>18923</v>
      </c>
      <c r="C6888" s="0" t="s">
        <v>1052</v>
      </c>
      <c r="D6888" s="0" t="s">
        <v>18823</v>
      </c>
      <c r="E6888" s="0" t="s">
        <v>263</v>
      </c>
      <c r="F6888" s="0" t="n">
        <v>13</v>
      </c>
      <c r="G6888" s="0" t="s">
        <v>18924</v>
      </c>
      <c r="H6888" s="0" t="s">
        <v>18925</v>
      </c>
      <c r="I6888" s="0" t="n">
        <f aca="false">IFERROR(SEARCH("\",H6888),0)</f>
        <v>0</v>
      </c>
    </row>
    <row r="6889" customFormat="false" ht="13.8" hidden="false" customHeight="false" outlineLevel="0" collapsed="false">
      <c r="A6889" s="0" t="s">
        <v>12</v>
      </c>
      <c r="B6889" s="3" t="s">
        <v>18923</v>
      </c>
      <c r="C6889" s="0" t="s">
        <v>1052</v>
      </c>
      <c r="D6889" s="0" t="s">
        <v>18823</v>
      </c>
      <c r="E6889" s="0" t="s">
        <v>263</v>
      </c>
      <c r="F6889" s="0" t="n">
        <v>13</v>
      </c>
      <c r="G6889" s="0" t="s">
        <v>18926</v>
      </c>
      <c r="H6889" s="0" t="s">
        <v>18925</v>
      </c>
      <c r="I6889" s="0" t="n">
        <f aca="false">IFERROR(SEARCH("\",H6889),0)</f>
        <v>0</v>
      </c>
    </row>
    <row r="6890" customFormat="false" ht="13.8" hidden="false" customHeight="false" outlineLevel="0" collapsed="false">
      <c r="A6890" s="0" t="s">
        <v>12</v>
      </c>
      <c r="B6890" s="3" t="s">
        <v>18927</v>
      </c>
      <c r="C6890" s="0" t="s">
        <v>1052</v>
      </c>
      <c r="D6890" s="0" t="s">
        <v>18823</v>
      </c>
      <c r="E6890" s="0" t="s">
        <v>263</v>
      </c>
      <c r="F6890" s="0" t="n">
        <v>14</v>
      </c>
      <c r="G6890" s="0" t="s">
        <v>18928</v>
      </c>
      <c r="H6890" s="0" t="s">
        <v>18929</v>
      </c>
      <c r="I6890" s="0" t="n">
        <f aca="false">IFERROR(SEARCH("\",H6890),0)</f>
        <v>0</v>
      </c>
    </row>
    <row r="6891" customFormat="false" ht="13.8" hidden="false" customHeight="false" outlineLevel="0" collapsed="false">
      <c r="A6891" s="0" t="s">
        <v>12</v>
      </c>
      <c r="B6891" s="3" t="s">
        <v>18927</v>
      </c>
      <c r="C6891" s="0" t="s">
        <v>1052</v>
      </c>
      <c r="D6891" s="0" t="s">
        <v>18823</v>
      </c>
      <c r="E6891" s="0" t="s">
        <v>263</v>
      </c>
      <c r="F6891" s="0" t="n">
        <v>14</v>
      </c>
      <c r="G6891" s="0" t="s">
        <v>18930</v>
      </c>
      <c r="H6891" s="0" t="s">
        <v>18929</v>
      </c>
      <c r="I6891" s="0" t="n">
        <f aca="false">IFERROR(SEARCH("\",H6891),0)</f>
        <v>0</v>
      </c>
    </row>
    <row r="6892" customFormat="false" ht="13.8" hidden="false" customHeight="false" outlineLevel="0" collapsed="false">
      <c r="A6892" s="0" t="s">
        <v>12</v>
      </c>
      <c r="B6892" s="3" t="s">
        <v>18931</v>
      </c>
      <c r="C6892" s="0" t="s">
        <v>1052</v>
      </c>
      <c r="D6892" s="0" t="s">
        <v>18823</v>
      </c>
      <c r="E6892" s="0" t="s">
        <v>263</v>
      </c>
      <c r="F6892" s="0" t="n">
        <v>14</v>
      </c>
      <c r="G6892" s="0" t="s">
        <v>18932</v>
      </c>
      <c r="H6892" s="0" t="s">
        <v>18933</v>
      </c>
      <c r="I6892" s="0" t="n">
        <f aca="false">IFERROR(SEARCH("\",H6892),0)</f>
        <v>0</v>
      </c>
    </row>
    <row r="6893" customFormat="false" ht="13.8" hidden="false" customHeight="false" outlineLevel="0" collapsed="false">
      <c r="A6893" s="0" t="s">
        <v>12</v>
      </c>
      <c r="B6893" s="3" t="s">
        <v>18931</v>
      </c>
      <c r="C6893" s="0" t="s">
        <v>1052</v>
      </c>
      <c r="D6893" s="0" t="s">
        <v>18823</v>
      </c>
      <c r="E6893" s="0" t="s">
        <v>263</v>
      </c>
      <c r="F6893" s="0" t="n">
        <v>14</v>
      </c>
      <c r="G6893" s="0" t="s">
        <v>18934</v>
      </c>
      <c r="H6893" s="0" t="s">
        <v>18933</v>
      </c>
      <c r="I6893" s="0" t="n">
        <f aca="false">IFERROR(SEARCH("\",H6893),0)</f>
        <v>0</v>
      </c>
    </row>
    <row r="6894" customFormat="false" ht="13.8" hidden="false" customHeight="false" outlineLevel="0" collapsed="false">
      <c r="A6894" s="0" t="s">
        <v>12</v>
      </c>
      <c r="B6894" s="3" t="s">
        <v>18935</v>
      </c>
      <c r="C6894" s="0" t="s">
        <v>1052</v>
      </c>
      <c r="D6894" s="0" t="s">
        <v>18823</v>
      </c>
      <c r="E6894" s="0" t="s">
        <v>263</v>
      </c>
      <c r="F6894" s="0" t="n">
        <v>15</v>
      </c>
      <c r="G6894" s="0" t="s">
        <v>18936</v>
      </c>
      <c r="H6894" s="0" t="s">
        <v>18937</v>
      </c>
      <c r="I6894" s="0" t="n">
        <f aca="false">IFERROR(SEARCH("\",H6894),0)</f>
        <v>0</v>
      </c>
    </row>
    <row r="6895" customFormat="false" ht="13.8" hidden="false" customHeight="false" outlineLevel="0" collapsed="false">
      <c r="A6895" s="0" t="s">
        <v>12</v>
      </c>
      <c r="B6895" s="3" t="s">
        <v>18935</v>
      </c>
      <c r="C6895" s="0" t="s">
        <v>1052</v>
      </c>
      <c r="D6895" s="0" t="s">
        <v>18823</v>
      </c>
      <c r="E6895" s="0" t="s">
        <v>263</v>
      </c>
      <c r="F6895" s="0" t="n">
        <v>15</v>
      </c>
      <c r="G6895" s="0" t="s">
        <v>18938</v>
      </c>
      <c r="H6895" s="0" t="s">
        <v>18937</v>
      </c>
      <c r="I6895" s="0" t="n">
        <f aca="false">IFERROR(SEARCH("\",H6895),0)</f>
        <v>0</v>
      </c>
    </row>
    <row r="6896" customFormat="false" ht="13.8" hidden="false" customHeight="false" outlineLevel="0" collapsed="false">
      <c r="A6896" s="0" t="s">
        <v>12</v>
      </c>
      <c r="B6896" s="3" t="s">
        <v>18939</v>
      </c>
      <c r="C6896" s="0" t="s">
        <v>1052</v>
      </c>
      <c r="D6896" s="0" t="s">
        <v>18823</v>
      </c>
      <c r="E6896" s="0" t="s">
        <v>263</v>
      </c>
      <c r="F6896" s="0" t="n">
        <v>15</v>
      </c>
      <c r="G6896" s="0" t="s">
        <v>18940</v>
      </c>
      <c r="H6896" s="0" t="s">
        <v>18941</v>
      </c>
      <c r="I6896" s="0" t="n">
        <f aca="false">IFERROR(SEARCH("\",H6896),0)</f>
        <v>0</v>
      </c>
    </row>
    <row r="6897" customFormat="false" ht="13.8" hidden="false" customHeight="false" outlineLevel="0" collapsed="false">
      <c r="A6897" s="0" t="s">
        <v>12</v>
      </c>
      <c r="B6897" s="3" t="s">
        <v>18939</v>
      </c>
      <c r="C6897" s="0" t="s">
        <v>1052</v>
      </c>
      <c r="D6897" s="0" t="s">
        <v>18823</v>
      </c>
      <c r="E6897" s="0" t="s">
        <v>263</v>
      </c>
      <c r="F6897" s="0" t="n">
        <v>15</v>
      </c>
      <c r="G6897" s="0" t="s">
        <v>18942</v>
      </c>
      <c r="H6897" s="0" t="s">
        <v>18941</v>
      </c>
      <c r="I6897" s="0" t="n">
        <f aca="false">IFERROR(SEARCH("\",H6897),0)</f>
        <v>0</v>
      </c>
    </row>
    <row r="6898" customFormat="false" ht="13.8" hidden="false" customHeight="false" outlineLevel="0" collapsed="false">
      <c r="A6898" s="0" t="s">
        <v>12</v>
      </c>
      <c r="B6898" s="3" t="s">
        <v>18943</v>
      </c>
      <c r="C6898" s="0" t="s">
        <v>1052</v>
      </c>
      <c r="D6898" s="0" t="s">
        <v>18823</v>
      </c>
      <c r="E6898" s="0" t="s">
        <v>263</v>
      </c>
      <c r="F6898" s="0" t="n">
        <v>16</v>
      </c>
      <c r="G6898" s="0" t="s">
        <v>18944</v>
      </c>
      <c r="H6898" s="0" t="s">
        <v>18945</v>
      </c>
      <c r="I6898" s="0" t="n">
        <f aca="false">IFERROR(SEARCH("\",H6898),0)</f>
        <v>0</v>
      </c>
    </row>
    <row r="6899" customFormat="false" ht="13.8" hidden="false" customHeight="false" outlineLevel="0" collapsed="false">
      <c r="A6899" s="0" t="s">
        <v>12</v>
      </c>
      <c r="B6899" s="3" t="s">
        <v>18943</v>
      </c>
      <c r="C6899" s="0" t="s">
        <v>1052</v>
      </c>
      <c r="D6899" s="0" t="s">
        <v>18823</v>
      </c>
      <c r="E6899" s="0" t="s">
        <v>263</v>
      </c>
      <c r="F6899" s="0" t="n">
        <v>16</v>
      </c>
      <c r="G6899" s="0" t="s">
        <v>18946</v>
      </c>
      <c r="H6899" s="0" t="s">
        <v>18945</v>
      </c>
      <c r="I6899" s="0" t="n">
        <f aca="false">IFERROR(SEARCH("\",H6899),0)</f>
        <v>0</v>
      </c>
    </row>
    <row r="6900" customFormat="false" ht="13.8" hidden="false" customHeight="false" outlineLevel="0" collapsed="false">
      <c r="A6900" s="0" t="s">
        <v>12</v>
      </c>
      <c r="B6900" s="3" t="s">
        <v>18947</v>
      </c>
      <c r="C6900" s="0" t="s">
        <v>1052</v>
      </c>
      <c r="D6900" s="0" t="s">
        <v>18823</v>
      </c>
      <c r="E6900" s="0" t="s">
        <v>263</v>
      </c>
      <c r="F6900" s="0" t="n">
        <v>16</v>
      </c>
      <c r="G6900" s="0" t="s">
        <v>18948</v>
      </c>
      <c r="H6900" s="0" t="s">
        <v>18949</v>
      </c>
      <c r="I6900" s="0" t="n">
        <f aca="false">IFERROR(SEARCH("\",H6900),0)</f>
        <v>0</v>
      </c>
    </row>
    <row r="6901" customFormat="false" ht="13.8" hidden="false" customHeight="false" outlineLevel="0" collapsed="false">
      <c r="A6901" s="0" t="s">
        <v>12</v>
      </c>
      <c r="B6901" s="3" t="s">
        <v>18947</v>
      </c>
      <c r="C6901" s="0" t="s">
        <v>1052</v>
      </c>
      <c r="D6901" s="0" t="s">
        <v>18823</v>
      </c>
      <c r="E6901" s="0" t="s">
        <v>263</v>
      </c>
      <c r="F6901" s="0" t="n">
        <v>16</v>
      </c>
      <c r="G6901" s="0" t="s">
        <v>18950</v>
      </c>
      <c r="H6901" s="0" t="s">
        <v>18949</v>
      </c>
      <c r="I6901" s="0" t="n">
        <f aca="false">IFERROR(SEARCH("\",H6901),0)</f>
        <v>0</v>
      </c>
    </row>
    <row r="6902" customFormat="false" ht="13.8" hidden="false" customHeight="false" outlineLevel="0" collapsed="false">
      <c r="A6902" s="0" t="s">
        <v>12</v>
      </c>
      <c r="B6902" s="3" t="s">
        <v>18951</v>
      </c>
      <c r="C6902" s="0" t="s">
        <v>1052</v>
      </c>
      <c r="D6902" s="0" t="s">
        <v>18823</v>
      </c>
      <c r="E6902" s="0" t="s">
        <v>263</v>
      </c>
      <c r="F6902" s="0" t="n">
        <v>17</v>
      </c>
      <c r="G6902" s="0" t="s">
        <v>18952</v>
      </c>
      <c r="H6902" s="0" t="s">
        <v>18953</v>
      </c>
      <c r="I6902" s="0" t="n">
        <f aca="false">IFERROR(SEARCH("\",H6902),0)</f>
        <v>0</v>
      </c>
      <c r="P6902" s="0" t="str">
        <f aca="false">C6902</f>
        <v>Dean Martin</v>
      </c>
      <c r="Q6902" s="0" t="str">
        <f aca="false">B6902</f>
        <v>Hey Brother, Pour the WIne</v>
      </c>
    </row>
    <row r="6903" customFormat="false" ht="13.8" hidden="false" customHeight="false" outlineLevel="0" collapsed="false">
      <c r="A6903" s="0" t="s">
        <v>12</v>
      </c>
      <c r="B6903" s="3" t="s">
        <v>18951</v>
      </c>
      <c r="C6903" s="0" t="s">
        <v>1052</v>
      </c>
      <c r="D6903" s="0" t="s">
        <v>18823</v>
      </c>
      <c r="E6903" s="0" t="s">
        <v>263</v>
      </c>
      <c r="F6903" s="0" t="n">
        <v>17</v>
      </c>
      <c r="G6903" s="0" t="s">
        <v>18954</v>
      </c>
      <c r="H6903" s="0" t="s">
        <v>18953</v>
      </c>
      <c r="I6903" s="0" t="n">
        <f aca="false">IFERROR(SEARCH("\",H6903),0)</f>
        <v>0</v>
      </c>
    </row>
    <row r="6904" customFormat="false" ht="13.8" hidden="false" customHeight="false" outlineLevel="0" collapsed="false">
      <c r="A6904" s="0" t="s">
        <v>12</v>
      </c>
      <c r="B6904" s="3" t="s">
        <v>18955</v>
      </c>
      <c r="C6904" s="0" t="s">
        <v>1052</v>
      </c>
      <c r="D6904" s="0" t="s">
        <v>18823</v>
      </c>
      <c r="E6904" s="0" t="s">
        <v>263</v>
      </c>
      <c r="F6904" s="0" t="n">
        <v>17</v>
      </c>
      <c r="G6904" s="0" t="s">
        <v>18956</v>
      </c>
      <c r="H6904" s="0" t="s">
        <v>18957</v>
      </c>
      <c r="I6904" s="0" t="n">
        <f aca="false">IFERROR(SEARCH("\",H6904),0)</f>
        <v>0</v>
      </c>
    </row>
    <row r="6905" customFormat="false" ht="13.8" hidden="false" customHeight="false" outlineLevel="0" collapsed="false">
      <c r="A6905" s="0" t="s">
        <v>12</v>
      </c>
      <c r="B6905" s="3" t="s">
        <v>18955</v>
      </c>
      <c r="C6905" s="0" t="s">
        <v>1052</v>
      </c>
      <c r="D6905" s="0" t="s">
        <v>18823</v>
      </c>
      <c r="E6905" s="0" t="s">
        <v>263</v>
      </c>
      <c r="F6905" s="0" t="n">
        <v>17</v>
      </c>
      <c r="G6905" s="0" t="s">
        <v>18958</v>
      </c>
      <c r="H6905" s="0" t="s">
        <v>18957</v>
      </c>
      <c r="I6905" s="0" t="n">
        <f aca="false">IFERROR(SEARCH("\",H6905),0)</f>
        <v>0</v>
      </c>
    </row>
    <row r="6906" customFormat="false" ht="13.8" hidden="false" customHeight="false" outlineLevel="0" collapsed="false">
      <c r="A6906" s="0" t="s">
        <v>12</v>
      </c>
      <c r="B6906" s="3" t="s">
        <v>18959</v>
      </c>
      <c r="C6906" s="0" t="s">
        <v>1052</v>
      </c>
      <c r="D6906" s="0" t="s">
        <v>18823</v>
      </c>
      <c r="E6906" s="0" t="s">
        <v>263</v>
      </c>
      <c r="F6906" s="0" t="n">
        <v>18</v>
      </c>
      <c r="G6906" s="0" t="s">
        <v>18960</v>
      </c>
      <c r="H6906" s="0" t="s">
        <v>18961</v>
      </c>
      <c r="I6906" s="0" t="n">
        <f aca="false">IFERROR(SEARCH("\",H6906),0)</f>
        <v>0</v>
      </c>
    </row>
    <row r="6907" customFormat="false" ht="13.8" hidden="false" customHeight="false" outlineLevel="0" collapsed="false">
      <c r="A6907" s="0" t="s">
        <v>12</v>
      </c>
      <c r="B6907" s="3" t="s">
        <v>18959</v>
      </c>
      <c r="C6907" s="0" t="s">
        <v>1052</v>
      </c>
      <c r="D6907" s="0" t="s">
        <v>18823</v>
      </c>
      <c r="E6907" s="0" t="s">
        <v>263</v>
      </c>
      <c r="F6907" s="0" t="n">
        <v>18</v>
      </c>
      <c r="G6907" s="0" t="s">
        <v>18962</v>
      </c>
      <c r="H6907" s="0" t="s">
        <v>18961</v>
      </c>
      <c r="I6907" s="0" t="n">
        <f aca="false">IFERROR(SEARCH("\",H6907),0)</f>
        <v>0</v>
      </c>
    </row>
    <row r="6908" customFormat="false" ht="13.8" hidden="false" customHeight="false" outlineLevel="0" collapsed="false">
      <c r="A6908" s="0" t="s">
        <v>12</v>
      </c>
      <c r="B6908" s="3" t="s">
        <v>18963</v>
      </c>
      <c r="C6908" s="0" t="s">
        <v>1052</v>
      </c>
      <c r="D6908" s="0" t="s">
        <v>18823</v>
      </c>
      <c r="E6908" s="0" t="s">
        <v>263</v>
      </c>
      <c r="F6908" s="0" t="n">
        <v>18</v>
      </c>
      <c r="G6908" s="0" t="s">
        <v>18964</v>
      </c>
      <c r="H6908" s="0" t="s">
        <v>18965</v>
      </c>
      <c r="I6908" s="0" t="n">
        <f aca="false">IFERROR(SEARCH("\",H6908),0)</f>
        <v>0</v>
      </c>
    </row>
    <row r="6909" customFormat="false" ht="13.8" hidden="false" customHeight="false" outlineLevel="0" collapsed="false">
      <c r="A6909" s="0" t="s">
        <v>12</v>
      </c>
      <c r="B6909" s="3" t="s">
        <v>18963</v>
      </c>
      <c r="C6909" s="0" t="s">
        <v>1052</v>
      </c>
      <c r="D6909" s="0" t="s">
        <v>18823</v>
      </c>
      <c r="E6909" s="0" t="s">
        <v>263</v>
      </c>
      <c r="F6909" s="0" t="n">
        <v>18</v>
      </c>
      <c r="G6909" s="0" t="s">
        <v>18966</v>
      </c>
      <c r="H6909" s="0" t="s">
        <v>18965</v>
      </c>
      <c r="I6909" s="0" t="n">
        <f aca="false">IFERROR(SEARCH("\",H6909),0)</f>
        <v>0</v>
      </c>
    </row>
    <row r="6910" customFormat="false" ht="13.8" hidden="false" customHeight="false" outlineLevel="0" collapsed="false">
      <c r="A6910" s="0" t="s">
        <v>12</v>
      </c>
      <c r="B6910" s="3" t="s">
        <v>18967</v>
      </c>
      <c r="C6910" s="0" t="s">
        <v>1052</v>
      </c>
      <c r="D6910" s="0" t="s">
        <v>18823</v>
      </c>
      <c r="E6910" s="0" t="s">
        <v>263</v>
      </c>
      <c r="F6910" s="0" t="n">
        <v>19</v>
      </c>
      <c r="G6910" s="0" t="s">
        <v>18968</v>
      </c>
      <c r="H6910" s="0" t="s">
        <v>18969</v>
      </c>
      <c r="I6910" s="0" t="n">
        <f aca="false">IFERROR(SEARCH("\",H6910),0)</f>
        <v>0</v>
      </c>
    </row>
    <row r="6911" customFormat="false" ht="13.8" hidden="false" customHeight="false" outlineLevel="0" collapsed="false">
      <c r="A6911" s="0" t="s">
        <v>12</v>
      </c>
      <c r="B6911" s="3" t="s">
        <v>18967</v>
      </c>
      <c r="C6911" s="0" t="s">
        <v>1052</v>
      </c>
      <c r="D6911" s="0" t="s">
        <v>18823</v>
      </c>
      <c r="E6911" s="0" t="s">
        <v>263</v>
      </c>
      <c r="F6911" s="0" t="n">
        <v>19</v>
      </c>
      <c r="G6911" s="0" t="s">
        <v>18970</v>
      </c>
      <c r="H6911" s="0" t="s">
        <v>18969</v>
      </c>
      <c r="I6911" s="0" t="n">
        <f aca="false">IFERROR(SEARCH("\",H6911),0)</f>
        <v>0</v>
      </c>
    </row>
    <row r="6912" customFormat="false" ht="13.8" hidden="false" customHeight="false" outlineLevel="0" collapsed="false">
      <c r="A6912" s="0" t="s">
        <v>12</v>
      </c>
      <c r="B6912" s="3" t="s">
        <v>18971</v>
      </c>
      <c r="C6912" s="0" t="s">
        <v>1052</v>
      </c>
      <c r="D6912" s="0" t="s">
        <v>18823</v>
      </c>
      <c r="E6912" s="0" t="s">
        <v>263</v>
      </c>
      <c r="F6912" s="0" t="n">
        <v>19</v>
      </c>
      <c r="G6912" s="0" t="s">
        <v>18972</v>
      </c>
      <c r="H6912" s="0" t="s">
        <v>18973</v>
      </c>
      <c r="I6912" s="0" t="n">
        <f aca="false">IFERROR(SEARCH("\",H6912),0)</f>
        <v>0</v>
      </c>
    </row>
    <row r="6913" customFormat="false" ht="13.8" hidden="false" customHeight="false" outlineLevel="0" collapsed="false">
      <c r="A6913" s="0" t="s">
        <v>12</v>
      </c>
      <c r="B6913" s="3" t="s">
        <v>18971</v>
      </c>
      <c r="C6913" s="0" t="s">
        <v>1052</v>
      </c>
      <c r="D6913" s="0" t="s">
        <v>18823</v>
      </c>
      <c r="E6913" s="0" t="s">
        <v>263</v>
      </c>
      <c r="F6913" s="0" t="n">
        <v>19</v>
      </c>
      <c r="G6913" s="0" t="s">
        <v>18974</v>
      </c>
      <c r="H6913" s="0" t="s">
        <v>18973</v>
      </c>
      <c r="I6913" s="0" t="n">
        <f aca="false">IFERROR(SEARCH("\",H6913),0)</f>
        <v>0</v>
      </c>
    </row>
    <row r="6914" customFormat="false" ht="13.8" hidden="false" customHeight="false" outlineLevel="0" collapsed="false">
      <c r="A6914" s="0" t="s">
        <v>12</v>
      </c>
      <c r="B6914" s="3" t="s">
        <v>18975</v>
      </c>
      <c r="C6914" s="0" t="s">
        <v>1052</v>
      </c>
      <c r="D6914" s="0" t="s">
        <v>18823</v>
      </c>
      <c r="E6914" s="0" t="s">
        <v>263</v>
      </c>
      <c r="F6914" s="0" t="n">
        <v>20</v>
      </c>
      <c r="G6914" s="0" t="s">
        <v>18976</v>
      </c>
      <c r="H6914" s="0" t="s">
        <v>18977</v>
      </c>
      <c r="I6914" s="0" t="n">
        <f aca="false">IFERROR(SEARCH("\",H6914),0)</f>
        <v>0</v>
      </c>
    </row>
    <row r="6915" customFormat="false" ht="13.8" hidden="false" customHeight="false" outlineLevel="0" collapsed="false">
      <c r="A6915" s="0" t="s">
        <v>12</v>
      </c>
      <c r="B6915" s="3" t="s">
        <v>18975</v>
      </c>
      <c r="C6915" s="0" t="s">
        <v>1052</v>
      </c>
      <c r="D6915" s="0" t="s">
        <v>18823</v>
      </c>
      <c r="E6915" s="0" t="s">
        <v>263</v>
      </c>
      <c r="F6915" s="0" t="n">
        <v>20</v>
      </c>
      <c r="G6915" s="0" t="s">
        <v>18978</v>
      </c>
      <c r="H6915" s="0" t="s">
        <v>18977</v>
      </c>
      <c r="I6915" s="0" t="n">
        <f aca="false">IFERROR(SEARCH("\",H6915),0)</f>
        <v>0</v>
      </c>
    </row>
    <row r="6916" customFormat="false" ht="13.8" hidden="false" customHeight="false" outlineLevel="0" collapsed="false">
      <c r="A6916" s="0" t="s">
        <v>12</v>
      </c>
      <c r="B6916" s="3" t="s">
        <v>18979</v>
      </c>
      <c r="C6916" s="0" t="s">
        <v>1052</v>
      </c>
      <c r="D6916" s="0" t="s">
        <v>18823</v>
      </c>
      <c r="E6916" s="0" t="s">
        <v>263</v>
      </c>
      <c r="F6916" s="0" t="n">
        <v>20</v>
      </c>
      <c r="G6916" s="0" t="s">
        <v>18980</v>
      </c>
      <c r="H6916" s="0" t="s">
        <v>18981</v>
      </c>
      <c r="I6916" s="0" t="n">
        <f aca="false">IFERROR(SEARCH("\",H6916),0)</f>
        <v>0</v>
      </c>
    </row>
    <row r="6917" customFormat="false" ht="13.8" hidden="false" customHeight="false" outlineLevel="0" collapsed="false">
      <c r="A6917" s="0" t="s">
        <v>12</v>
      </c>
      <c r="B6917" s="3" t="s">
        <v>18979</v>
      </c>
      <c r="C6917" s="0" t="s">
        <v>1052</v>
      </c>
      <c r="D6917" s="0" t="s">
        <v>18823</v>
      </c>
      <c r="E6917" s="0" t="s">
        <v>263</v>
      </c>
      <c r="F6917" s="0" t="n">
        <v>20</v>
      </c>
      <c r="G6917" s="0" t="s">
        <v>18982</v>
      </c>
      <c r="H6917" s="0" t="s">
        <v>18981</v>
      </c>
      <c r="I6917" s="0" t="n">
        <f aca="false">IFERROR(SEARCH("\",H6917),0)</f>
        <v>0</v>
      </c>
    </row>
    <row r="6918" customFormat="false" ht="13.8" hidden="false" customHeight="false" outlineLevel="0" collapsed="false">
      <c r="A6918" s="0" t="s">
        <v>12</v>
      </c>
      <c r="B6918" s="3" t="s">
        <v>18983</v>
      </c>
      <c r="C6918" s="0" t="s">
        <v>5086</v>
      </c>
      <c r="D6918" s="0" t="s">
        <v>18984</v>
      </c>
      <c r="E6918" s="0" t="s">
        <v>584</v>
      </c>
      <c r="F6918" s="0" t="n">
        <v>1</v>
      </c>
      <c r="G6918" s="0" t="s">
        <v>18985</v>
      </c>
      <c r="H6918" s="0" t="s">
        <v>18986</v>
      </c>
      <c r="I6918" s="0" t="n">
        <f aca="false">IFERROR(SEARCH("\",H6918),0)</f>
        <v>0</v>
      </c>
    </row>
    <row r="6919" customFormat="false" ht="13.8" hidden="false" customHeight="false" outlineLevel="0" collapsed="false">
      <c r="A6919" s="0" t="s">
        <v>12</v>
      </c>
      <c r="B6919" s="3" t="s">
        <v>18987</v>
      </c>
      <c r="C6919" s="0" t="s">
        <v>5086</v>
      </c>
      <c r="D6919" s="0" t="s">
        <v>18984</v>
      </c>
      <c r="E6919" s="0" t="s">
        <v>584</v>
      </c>
      <c r="F6919" s="0" t="n">
        <v>2</v>
      </c>
      <c r="G6919" s="0" t="s">
        <v>18988</v>
      </c>
      <c r="H6919" s="0" t="s">
        <v>18989</v>
      </c>
      <c r="I6919" s="0" t="n">
        <f aca="false">IFERROR(SEARCH("\",H6919),0)</f>
        <v>0</v>
      </c>
    </row>
    <row r="6920" customFormat="false" ht="13.8" hidden="false" customHeight="false" outlineLevel="0" collapsed="false">
      <c r="A6920" s="0" t="s">
        <v>12</v>
      </c>
      <c r="B6920" s="3" t="s">
        <v>18990</v>
      </c>
      <c r="C6920" s="0" t="s">
        <v>5086</v>
      </c>
      <c r="D6920" s="0" t="s">
        <v>18984</v>
      </c>
      <c r="E6920" s="0" t="s">
        <v>584</v>
      </c>
      <c r="F6920" s="0" t="n">
        <v>3</v>
      </c>
      <c r="G6920" s="0" t="s">
        <v>18991</v>
      </c>
      <c r="H6920" s="0" t="s">
        <v>18992</v>
      </c>
      <c r="I6920" s="0" t="n">
        <f aca="false">IFERROR(SEARCH("\",H6920),0)</f>
        <v>0</v>
      </c>
    </row>
    <row r="6921" customFormat="false" ht="13.8" hidden="false" customHeight="false" outlineLevel="0" collapsed="false">
      <c r="A6921" s="0" t="s">
        <v>12</v>
      </c>
      <c r="B6921" s="3" t="s">
        <v>18993</v>
      </c>
      <c r="C6921" s="0" t="s">
        <v>5086</v>
      </c>
      <c r="D6921" s="0" t="s">
        <v>18984</v>
      </c>
      <c r="E6921" s="0" t="s">
        <v>584</v>
      </c>
      <c r="F6921" s="0" t="n">
        <v>4</v>
      </c>
      <c r="G6921" s="0" t="s">
        <v>18994</v>
      </c>
      <c r="H6921" s="0" t="s">
        <v>18995</v>
      </c>
      <c r="I6921" s="0" t="n">
        <f aca="false">IFERROR(SEARCH("\",H6921),0)</f>
        <v>0</v>
      </c>
    </row>
    <row r="6922" customFormat="false" ht="13.8" hidden="false" customHeight="false" outlineLevel="0" collapsed="false">
      <c r="A6922" s="0" t="s">
        <v>12</v>
      </c>
      <c r="B6922" s="3" t="s">
        <v>18996</v>
      </c>
      <c r="C6922" s="0" t="s">
        <v>5086</v>
      </c>
      <c r="D6922" s="0" t="s">
        <v>18984</v>
      </c>
      <c r="E6922" s="0" t="s">
        <v>584</v>
      </c>
      <c r="F6922" s="0" t="n">
        <v>5</v>
      </c>
      <c r="G6922" s="0" t="s">
        <v>18997</v>
      </c>
      <c r="H6922" s="0" t="s">
        <v>18998</v>
      </c>
      <c r="I6922" s="0" t="n">
        <f aca="false">IFERROR(SEARCH("\",H6922),0)</f>
        <v>0</v>
      </c>
    </row>
    <row r="6923" customFormat="false" ht="13.8" hidden="false" customHeight="false" outlineLevel="0" collapsed="false">
      <c r="A6923" s="0" t="s">
        <v>12</v>
      </c>
      <c r="B6923" s="3" t="s">
        <v>18999</v>
      </c>
      <c r="C6923" s="0" t="s">
        <v>5086</v>
      </c>
      <c r="D6923" s="0" t="s">
        <v>18984</v>
      </c>
      <c r="E6923" s="0" t="s">
        <v>584</v>
      </c>
      <c r="F6923" s="0" t="n">
        <v>6</v>
      </c>
      <c r="G6923" s="0" t="s">
        <v>19000</v>
      </c>
      <c r="H6923" s="0" t="s">
        <v>19001</v>
      </c>
      <c r="I6923" s="0" t="n">
        <f aca="false">IFERROR(SEARCH("\",H6923),0)</f>
        <v>0</v>
      </c>
    </row>
    <row r="6924" customFormat="false" ht="13.8" hidden="false" customHeight="false" outlineLevel="0" collapsed="false">
      <c r="A6924" s="0" t="s">
        <v>12</v>
      </c>
      <c r="B6924" s="3" t="s">
        <v>19002</v>
      </c>
      <c r="C6924" s="0" t="s">
        <v>5086</v>
      </c>
      <c r="D6924" s="0" t="s">
        <v>18984</v>
      </c>
      <c r="E6924" s="0" t="s">
        <v>584</v>
      </c>
      <c r="F6924" s="0" t="n">
        <v>7</v>
      </c>
      <c r="G6924" s="0" t="s">
        <v>19003</v>
      </c>
      <c r="H6924" s="0" t="s">
        <v>19004</v>
      </c>
      <c r="I6924" s="0" t="n">
        <f aca="false">IFERROR(SEARCH("\",H6924),0)</f>
        <v>0</v>
      </c>
    </row>
    <row r="6925" customFormat="false" ht="13.8" hidden="false" customHeight="false" outlineLevel="0" collapsed="false">
      <c r="A6925" s="0" t="s">
        <v>12</v>
      </c>
      <c r="B6925" s="3" t="s">
        <v>19005</v>
      </c>
      <c r="C6925" s="0" t="s">
        <v>5086</v>
      </c>
      <c r="D6925" s="0" t="s">
        <v>18984</v>
      </c>
      <c r="E6925" s="0" t="s">
        <v>584</v>
      </c>
      <c r="F6925" s="0" t="n">
        <v>8</v>
      </c>
      <c r="G6925" s="0" t="s">
        <v>19006</v>
      </c>
      <c r="H6925" s="0" t="s">
        <v>19007</v>
      </c>
      <c r="I6925" s="0" t="n">
        <f aca="false">IFERROR(SEARCH("\",H6925),0)</f>
        <v>0</v>
      </c>
    </row>
    <row r="6926" customFormat="false" ht="13.8" hidden="false" customHeight="false" outlineLevel="0" collapsed="false">
      <c r="A6926" s="0" t="s">
        <v>12</v>
      </c>
      <c r="B6926" s="3" t="s">
        <v>19008</v>
      </c>
      <c r="C6926" s="0" t="s">
        <v>5086</v>
      </c>
      <c r="D6926" s="0" t="s">
        <v>18984</v>
      </c>
      <c r="E6926" s="0" t="s">
        <v>584</v>
      </c>
      <c r="F6926" s="0" t="n">
        <v>9</v>
      </c>
      <c r="G6926" s="0" t="s">
        <v>19009</v>
      </c>
      <c r="H6926" s="0" t="s">
        <v>19010</v>
      </c>
      <c r="I6926" s="0" t="n">
        <f aca="false">IFERROR(SEARCH("\",H6926),0)</f>
        <v>0</v>
      </c>
    </row>
    <row r="6927" customFormat="false" ht="13.8" hidden="false" customHeight="false" outlineLevel="0" collapsed="false">
      <c r="A6927" s="0" t="s">
        <v>12</v>
      </c>
      <c r="B6927" s="3" t="s">
        <v>19011</v>
      </c>
      <c r="C6927" s="0" t="s">
        <v>5086</v>
      </c>
      <c r="D6927" s="0" t="s">
        <v>18984</v>
      </c>
      <c r="E6927" s="0" t="s">
        <v>584</v>
      </c>
      <c r="F6927" s="0" t="n">
        <v>10</v>
      </c>
      <c r="G6927" s="0" t="s">
        <v>19012</v>
      </c>
      <c r="H6927" s="0" t="s">
        <v>19013</v>
      </c>
      <c r="I6927" s="0" t="n">
        <f aca="false">IFERROR(SEARCH("\",H6927),0)</f>
        <v>0</v>
      </c>
    </row>
    <row r="6928" customFormat="false" ht="13.8" hidden="false" customHeight="false" outlineLevel="0" collapsed="false">
      <c r="A6928" s="0" t="s">
        <v>12</v>
      </c>
      <c r="B6928" s="3" t="s">
        <v>19014</v>
      </c>
      <c r="C6928" s="0" t="s">
        <v>5086</v>
      </c>
      <c r="D6928" s="0" t="s">
        <v>18984</v>
      </c>
      <c r="E6928" s="0" t="s">
        <v>584</v>
      </c>
      <c r="F6928" s="0" t="n">
        <v>11</v>
      </c>
      <c r="G6928" s="0" t="s">
        <v>19015</v>
      </c>
      <c r="H6928" s="0" t="s">
        <v>19016</v>
      </c>
      <c r="I6928" s="0" t="n">
        <f aca="false">IFERROR(SEARCH("\",H6928),0)</f>
        <v>0</v>
      </c>
    </row>
    <row r="6929" customFormat="false" ht="13.8" hidden="false" customHeight="false" outlineLevel="0" collapsed="false">
      <c r="A6929" s="0" t="s">
        <v>12</v>
      </c>
      <c r="B6929" s="3" t="s">
        <v>19017</v>
      </c>
      <c r="C6929" s="0" t="s">
        <v>5086</v>
      </c>
      <c r="D6929" s="0" t="s">
        <v>18984</v>
      </c>
      <c r="E6929" s="0" t="s">
        <v>584</v>
      </c>
      <c r="F6929" s="0" t="n">
        <v>12</v>
      </c>
      <c r="G6929" s="0" t="s">
        <v>19018</v>
      </c>
      <c r="H6929" s="0" t="s">
        <v>19019</v>
      </c>
      <c r="I6929" s="0" t="n">
        <f aca="false">IFERROR(SEARCH("\",H6929),0)</f>
        <v>0</v>
      </c>
    </row>
    <row r="6930" customFormat="false" ht="13.8" hidden="false" customHeight="false" outlineLevel="0" collapsed="false">
      <c r="A6930" s="0" t="s">
        <v>12</v>
      </c>
      <c r="B6930" s="3" t="s">
        <v>224</v>
      </c>
      <c r="C6930" s="0" t="s">
        <v>5086</v>
      </c>
      <c r="D6930" s="0" t="s">
        <v>18984</v>
      </c>
      <c r="E6930" s="0" t="s">
        <v>584</v>
      </c>
      <c r="F6930" s="0" t="n">
        <v>13</v>
      </c>
      <c r="G6930" s="0" t="s">
        <v>19020</v>
      </c>
      <c r="H6930" s="0" t="s">
        <v>19021</v>
      </c>
      <c r="I6930" s="0" t="n">
        <f aca="false">IFERROR(SEARCH("\",H6930),0)</f>
        <v>0</v>
      </c>
    </row>
    <row r="6931" customFormat="false" ht="13.8" hidden="false" customHeight="false" outlineLevel="0" collapsed="false">
      <c r="A6931" s="0" t="s">
        <v>12</v>
      </c>
      <c r="B6931" s="3" t="s">
        <v>19022</v>
      </c>
      <c r="C6931" s="0" t="s">
        <v>5086</v>
      </c>
      <c r="D6931" s="0" t="s">
        <v>18984</v>
      </c>
      <c r="E6931" s="0" t="s">
        <v>584</v>
      </c>
      <c r="F6931" s="0" t="n">
        <v>14</v>
      </c>
      <c r="G6931" s="0" t="s">
        <v>19023</v>
      </c>
      <c r="H6931" s="0" t="s">
        <v>19024</v>
      </c>
      <c r="I6931" s="0" t="n">
        <f aca="false">IFERROR(SEARCH("\",H6931),0)</f>
        <v>0</v>
      </c>
    </row>
    <row r="6932" customFormat="false" ht="13.8" hidden="false" customHeight="false" outlineLevel="0" collapsed="false">
      <c r="A6932" s="0" t="s">
        <v>12</v>
      </c>
      <c r="B6932" s="3" t="s">
        <v>19025</v>
      </c>
      <c r="C6932" s="0" t="s">
        <v>5086</v>
      </c>
      <c r="D6932" s="0" t="s">
        <v>18984</v>
      </c>
      <c r="E6932" s="0" t="s">
        <v>584</v>
      </c>
      <c r="F6932" s="0" t="n">
        <v>15</v>
      </c>
      <c r="G6932" s="0" t="s">
        <v>19026</v>
      </c>
      <c r="H6932" s="0" t="s">
        <v>19027</v>
      </c>
      <c r="I6932" s="0" t="n">
        <f aca="false">IFERROR(SEARCH("\",H6932),0)</f>
        <v>0</v>
      </c>
    </row>
    <row r="6933" customFormat="false" ht="13.8" hidden="false" customHeight="false" outlineLevel="0" collapsed="false">
      <c r="A6933" s="0" t="s">
        <v>12</v>
      </c>
      <c r="B6933" s="3" t="s">
        <v>19028</v>
      </c>
      <c r="C6933" s="0" t="s">
        <v>5086</v>
      </c>
      <c r="D6933" s="0" t="s">
        <v>18984</v>
      </c>
      <c r="E6933" s="0" t="s">
        <v>584</v>
      </c>
      <c r="F6933" s="0" t="n">
        <v>16</v>
      </c>
      <c r="G6933" s="0" t="s">
        <v>19029</v>
      </c>
      <c r="H6933" s="0" t="s">
        <v>19030</v>
      </c>
      <c r="I6933" s="0" t="n">
        <f aca="false">IFERROR(SEARCH("\",H6933),0)</f>
        <v>0</v>
      </c>
    </row>
    <row r="6934" customFormat="false" ht="13.8" hidden="false" customHeight="false" outlineLevel="0" collapsed="false">
      <c r="A6934" s="0" t="s">
        <v>12</v>
      </c>
      <c r="B6934" s="3" t="s">
        <v>19031</v>
      </c>
      <c r="C6934" s="0" t="s">
        <v>5086</v>
      </c>
      <c r="D6934" s="0" t="s">
        <v>18984</v>
      </c>
      <c r="E6934" s="0" t="s">
        <v>584</v>
      </c>
      <c r="F6934" s="0" t="n">
        <v>17</v>
      </c>
      <c r="G6934" s="0" t="s">
        <v>19032</v>
      </c>
      <c r="H6934" s="0" t="s">
        <v>19033</v>
      </c>
      <c r="I6934" s="0" t="n">
        <f aca="false">IFERROR(SEARCH("\",H6934),0)</f>
        <v>0</v>
      </c>
    </row>
    <row r="6935" customFormat="false" ht="13.8" hidden="false" customHeight="false" outlineLevel="0" collapsed="false">
      <c r="A6935" s="0" t="s">
        <v>12</v>
      </c>
      <c r="B6935" s="3" t="s">
        <v>19034</v>
      </c>
      <c r="C6935" s="0" t="s">
        <v>5086</v>
      </c>
      <c r="D6935" s="0" t="s">
        <v>18984</v>
      </c>
      <c r="E6935" s="0" t="s">
        <v>584</v>
      </c>
      <c r="F6935" s="0" t="n">
        <v>18</v>
      </c>
      <c r="G6935" s="0" t="s">
        <v>19035</v>
      </c>
      <c r="H6935" s="0" t="s">
        <v>19036</v>
      </c>
      <c r="I6935" s="0" t="n">
        <f aca="false">IFERROR(SEARCH("\",H6935),0)</f>
        <v>0</v>
      </c>
    </row>
    <row r="6936" customFormat="false" ht="13.8" hidden="false" customHeight="false" outlineLevel="0" collapsed="false">
      <c r="A6936" s="0" t="s">
        <v>12</v>
      </c>
      <c r="B6936" s="3" t="s">
        <v>19037</v>
      </c>
      <c r="C6936" s="0" t="s">
        <v>5086</v>
      </c>
      <c r="D6936" s="0" t="s">
        <v>18984</v>
      </c>
      <c r="E6936" s="0" t="s">
        <v>584</v>
      </c>
      <c r="F6936" s="0" t="n">
        <v>19</v>
      </c>
      <c r="G6936" s="0" t="s">
        <v>19038</v>
      </c>
      <c r="H6936" s="0" t="s">
        <v>19039</v>
      </c>
      <c r="I6936" s="0" t="n">
        <f aca="false">IFERROR(SEARCH("\",H6936),0)</f>
        <v>0</v>
      </c>
    </row>
    <row r="6937" customFormat="false" ht="13.8" hidden="false" customHeight="false" outlineLevel="0" collapsed="false">
      <c r="A6937" s="0" t="s">
        <v>12</v>
      </c>
      <c r="B6937" s="3" t="s">
        <v>19040</v>
      </c>
      <c r="C6937" s="0" t="s">
        <v>5086</v>
      </c>
      <c r="D6937" s="0" t="s">
        <v>18984</v>
      </c>
      <c r="E6937" s="0" t="s">
        <v>584</v>
      </c>
      <c r="F6937" s="0" t="n">
        <v>20</v>
      </c>
      <c r="G6937" s="0" t="s">
        <v>19041</v>
      </c>
      <c r="H6937" s="0" t="s">
        <v>19042</v>
      </c>
      <c r="I6937" s="0" t="n">
        <f aca="false">IFERROR(SEARCH("\",H6937),0)</f>
        <v>0</v>
      </c>
    </row>
    <row r="6938" customFormat="false" ht="13.8" hidden="false" customHeight="false" outlineLevel="0" collapsed="false">
      <c r="A6938" s="0" t="s">
        <v>12</v>
      </c>
      <c r="B6938" s="3" t="s">
        <v>19043</v>
      </c>
      <c r="C6938" s="0" t="s">
        <v>5086</v>
      </c>
      <c r="D6938" s="0" t="s">
        <v>18984</v>
      </c>
      <c r="E6938" s="0" t="s">
        <v>584</v>
      </c>
      <c r="F6938" s="0" t="n">
        <v>21</v>
      </c>
      <c r="G6938" s="0" t="s">
        <v>19044</v>
      </c>
      <c r="H6938" s="0" t="s">
        <v>19045</v>
      </c>
      <c r="I6938" s="0" t="n">
        <f aca="false">IFERROR(SEARCH("\",H6938),0)</f>
        <v>0</v>
      </c>
    </row>
    <row r="6939" customFormat="false" ht="13.8" hidden="false" customHeight="false" outlineLevel="0" collapsed="false">
      <c r="A6939" s="0" t="s">
        <v>12</v>
      </c>
      <c r="B6939" s="3" t="s">
        <v>19046</v>
      </c>
      <c r="C6939" s="0" t="s">
        <v>5086</v>
      </c>
      <c r="D6939" s="0" t="s">
        <v>18984</v>
      </c>
      <c r="E6939" s="0" t="s">
        <v>584</v>
      </c>
      <c r="F6939" s="0" t="n">
        <v>22</v>
      </c>
      <c r="G6939" s="0" t="s">
        <v>19047</v>
      </c>
      <c r="H6939" s="0" t="s">
        <v>19048</v>
      </c>
      <c r="I6939" s="0" t="n">
        <f aca="false">IFERROR(SEARCH("\",H6939),0)</f>
        <v>0</v>
      </c>
    </row>
    <row r="6940" customFormat="false" ht="13.8" hidden="false" customHeight="false" outlineLevel="0" collapsed="false">
      <c r="A6940" s="0" t="s">
        <v>12</v>
      </c>
      <c r="B6940" s="3" t="s">
        <v>224</v>
      </c>
      <c r="C6940" s="0" t="s">
        <v>5086</v>
      </c>
      <c r="D6940" s="0" t="s">
        <v>18984</v>
      </c>
      <c r="E6940" s="0" t="s">
        <v>584</v>
      </c>
      <c r="F6940" s="0" t="n">
        <v>23</v>
      </c>
      <c r="G6940" s="0" t="s">
        <v>19049</v>
      </c>
      <c r="H6940" s="0" t="s">
        <v>19050</v>
      </c>
      <c r="I6940" s="0" t="n">
        <f aca="false">IFERROR(SEARCH("\",H6940),0)</f>
        <v>0</v>
      </c>
    </row>
    <row r="6941" customFormat="false" ht="13.8" hidden="false" customHeight="false" outlineLevel="0" collapsed="false">
      <c r="A6941" s="0" t="s">
        <v>12</v>
      </c>
      <c r="B6941" s="3" t="s">
        <v>19051</v>
      </c>
      <c r="C6941" s="0" t="s">
        <v>5086</v>
      </c>
      <c r="D6941" s="0" t="s">
        <v>18984</v>
      </c>
      <c r="E6941" s="0" t="s">
        <v>584</v>
      </c>
      <c r="F6941" s="0" t="n">
        <v>24</v>
      </c>
      <c r="G6941" s="0" t="s">
        <v>19052</v>
      </c>
      <c r="H6941" s="0" t="s">
        <v>19053</v>
      </c>
      <c r="I6941" s="0" t="n">
        <f aca="false">IFERROR(SEARCH("\",H6941),0)</f>
        <v>0</v>
      </c>
    </row>
    <row r="6942" customFormat="false" ht="13.8" hidden="false" customHeight="false" outlineLevel="0" collapsed="false">
      <c r="A6942" s="0" t="s">
        <v>12</v>
      </c>
      <c r="B6942" s="3" t="s">
        <v>19054</v>
      </c>
      <c r="C6942" s="0" t="s">
        <v>4465</v>
      </c>
      <c r="D6942" s="0" t="s">
        <v>19055</v>
      </c>
      <c r="E6942" s="0" t="s">
        <v>396</v>
      </c>
      <c r="F6942" s="0" t="n">
        <v>7</v>
      </c>
      <c r="G6942" s="0" t="s">
        <v>19056</v>
      </c>
      <c r="H6942" s="0" t="s">
        <v>19057</v>
      </c>
      <c r="I6942" s="0" t="n">
        <f aca="false">IFERROR(SEARCH("\",H6942),0)</f>
        <v>0</v>
      </c>
    </row>
    <row r="6943" customFormat="false" ht="13.8" hidden="false" customHeight="false" outlineLevel="0" collapsed="false">
      <c r="A6943" s="0" t="s">
        <v>12</v>
      </c>
      <c r="B6943" s="3" t="s">
        <v>19058</v>
      </c>
      <c r="C6943" s="0" t="s">
        <v>3260</v>
      </c>
      <c r="D6943" s="0" t="s">
        <v>19055</v>
      </c>
      <c r="E6943" s="0" t="s">
        <v>396</v>
      </c>
      <c r="F6943" s="0" t="n">
        <v>3</v>
      </c>
      <c r="G6943" s="0" t="s">
        <v>19059</v>
      </c>
      <c r="H6943" s="0" t="s">
        <v>19060</v>
      </c>
      <c r="I6943" s="0" t="n">
        <f aca="false">IFERROR(SEARCH("\",H6943),0)</f>
        <v>0</v>
      </c>
    </row>
    <row r="6944" customFormat="false" ht="13.8" hidden="false" customHeight="false" outlineLevel="0" collapsed="false">
      <c r="A6944" s="0" t="s">
        <v>12</v>
      </c>
      <c r="B6944" s="3" t="s">
        <v>12801</v>
      </c>
      <c r="C6944" s="0" t="s">
        <v>4465</v>
      </c>
      <c r="D6944" s="0" t="s">
        <v>19061</v>
      </c>
      <c r="E6944" s="0" t="s">
        <v>396</v>
      </c>
      <c r="F6944" s="0" t="n">
        <v>4</v>
      </c>
      <c r="G6944" s="0" t="s">
        <v>19062</v>
      </c>
      <c r="H6944" s="0" t="s">
        <v>19063</v>
      </c>
      <c r="I6944" s="0" t="n">
        <f aca="false">IFERROR(SEARCH("\",H6944),0)</f>
        <v>0</v>
      </c>
    </row>
    <row r="6945" customFormat="false" ht="13.8" hidden="false" customHeight="false" outlineLevel="0" collapsed="false">
      <c r="A6945" s="0" t="s">
        <v>12</v>
      </c>
      <c r="B6945" s="3" t="s">
        <v>19064</v>
      </c>
      <c r="C6945" s="0" t="s">
        <v>4465</v>
      </c>
      <c r="D6945" s="0" t="s">
        <v>19061</v>
      </c>
      <c r="E6945" s="0" t="s">
        <v>396</v>
      </c>
      <c r="F6945" s="0" t="n">
        <v>9</v>
      </c>
      <c r="G6945" s="0" t="s">
        <v>19065</v>
      </c>
      <c r="H6945" s="0" t="s">
        <v>19066</v>
      </c>
      <c r="I6945" s="0" t="n">
        <f aca="false">IFERROR(SEARCH("\",H6945),0)</f>
        <v>0</v>
      </c>
    </row>
    <row r="6946" customFormat="false" ht="13.8" hidden="false" customHeight="false" outlineLevel="0" collapsed="false">
      <c r="A6946" s="0" t="s">
        <v>12</v>
      </c>
      <c r="B6946" s="3" t="s">
        <v>19067</v>
      </c>
      <c r="C6946" s="0" t="s">
        <v>4465</v>
      </c>
      <c r="D6946" s="0" t="s">
        <v>19061</v>
      </c>
      <c r="E6946" s="0" t="s">
        <v>396</v>
      </c>
      <c r="F6946" s="0" t="n">
        <v>6</v>
      </c>
      <c r="G6946" s="0" t="s">
        <v>19068</v>
      </c>
      <c r="H6946" s="0" t="s">
        <v>19069</v>
      </c>
      <c r="I6946" s="0" t="n">
        <f aca="false">IFERROR(SEARCH("\",H6946),0)</f>
        <v>0</v>
      </c>
    </row>
    <row r="6947" customFormat="false" ht="13.8" hidden="false" customHeight="false" outlineLevel="0" collapsed="false">
      <c r="A6947" s="0" t="s">
        <v>12</v>
      </c>
      <c r="B6947" s="3" t="s">
        <v>19070</v>
      </c>
      <c r="C6947" s="0" t="s">
        <v>4465</v>
      </c>
      <c r="D6947" s="0" t="s">
        <v>19061</v>
      </c>
      <c r="E6947" s="0" t="s">
        <v>396</v>
      </c>
      <c r="F6947" s="0" t="n">
        <v>15</v>
      </c>
      <c r="G6947" s="0" t="s">
        <v>19071</v>
      </c>
      <c r="H6947" s="0" t="s">
        <v>19072</v>
      </c>
      <c r="I6947" s="0" t="n">
        <f aca="false">IFERROR(SEARCH("\",H6947),0)</f>
        <v>0</v>
      </c>
    </row>
    <row r="6948" customFormat="false" ht="13.8" hidden="false" customHeight="false" outlineLevel="0" collapsed="false">
      <c r="A6948" s="0" t="s">
        <v>12</v>
      </c>
      <c r="B6948" s="3" t="s">
        <v>19073</v>
      </c>
      <c r="C6948" s="0" t="s">
        <v>4465</v>
      </c>
      <c r="D6948" s="0" t="s">
        <v>19061</v>
      </c>
      <c r="E6948" s="0" t="s">
        <v>396</v>
      </c>
      <c r="F6948" s="0" t="n">
        <v>10</v>
      </c>
      <c r="G6948" s="0" t="s">
        <v>19074</v>
      </c>
      <c r="H6948" s="0" t="s">
        <v>19075</v>
      </c>
      <c r="I6948" s="0" t="n">
        <f aca="false">IFERROR(SEARCH("\",H6948),0)</f>
        <v>0</v>
      </c>
    </row>
    <row r="6949" customFormat="false" ht="13.8" hidden="false" customHeight="false" outlineLevel="0" collapsed="false">
      <c r="A6949" s="0" t="s">
        <v>12</v>
      </c>
      <c r="B6949" s="3" t="s">
        <v>19076</v>
      </c>
      <c r="C6949" s="0" t="s">
        <v>4465</v>
      </c>
      <c r="D6949" s="0" t="s">
        <v>19061</v>
      </c>
      <c r="E6949" s="0" t="s">
        <v>396</v>
      </c>
      <c r="F6949" s="0" t="n">
        <v>18</v>
      </c>
      <c r="G6949" s="0" t="s">
        <v>19077</v>
      </c>
      <c r="H6949" s="0" t="s">
        <v>19078</v>
      </c>
      <c r="I6949" s="0" t="n">
        <f aca="false">IFERROR(SEARCH("\",H6949),0)</f>
        <v>0</v>
      </c>
      <c r="P6949" s="0" t="str">
        <f aca="false">C6949</f>
        <v>Howlin' Wolf</v>
      </c>
      <c r="Q6949" s="0" t="str">
        <f aca="false">B6949</f>
        <v>Going Down Slow</v>
      </c>
    </row>
    <row r="6950" customFormat="false" ht="13.8" hidden="false" customHeight="false" outlineLevel="0" collapsed="false">
      <c r="A6950" s="0" t="s">
        <v>12</v>
      </c>
      <c r="B6950" s="3" t="s">
        <v>19079</v>
      </c>
      <c r="C6950" s="0" t="s">
        <v>4465</v>
      </c>
      <c r="D6950" s="0" t="s">
        <v>19061</v>
      </c>
      <c r="E6950" s="0" t="s">
        <v>396</v>
      </c>
      <c r="F6950" s="0" t="n">
        <v>16</v>
      </c>
      <c r="G6950" s="0" t="s">
        <v>19080</v>
      </c>
      <c r="H6950" s="0" t="s">
        <v>19081</v>
      </c>
      <c r="I6950" s="0" t="n">
        <f aca="false">IFERROR(SEARCH("\",H6950),0)</f>
        <v>0</v>
      </c>
    </row>
    <row r="6951" customFormat="false" ht="13.8" hidden="false" customHeight="false" outlineLevel="0" collapsed="false">
      <c r="A6951" s="0" t="s">
        <v>12</v>
      </c>
      <c r="B6951" s="3" t="s">
        <v>19082</v>
      </c>
      <c r="C6951" s="0" t="s">
        <v>4465</v>
      </c>
      <c r="D6951" s="0" t="s">
        <v>19061</v>
      </c>
      <c r="E6951" s="0" t="s">
        <v>396</v>
      </c>
      <c r="F6951" s="0" t="n">
        <v>7</v>
      </c>
      <c r="G6951" s="0" t="s">
        <v>19083</v>
      </c>
      <c r="H6951" s="0" t="s">
        <v>19084</v>
      </c>
      <c r="I6951" s="0" t="n">
        <f aca="false">IFERROR(SEARCH("\",H6951),0)</f>
        <v>0</v>
      </c>
    </row>
    <row r="6952" customFormat="false" ht="13.8" hidden="false" customHeight="false" outlineLevel="0" collapsed="false">
      <c r="A6952" s="0" t="s">
        <v>12</v>
      </c>
      <c r="B6952" s="3" t="s">
        <v>19085</v>
      </c>
      <c r="C6952" s="0" t="s">
        <v>4465</v>
      </c>
      <c r="D6952" s="0" t="s">
        <v>19061</v>
      </c>
      <c r="E6952" s="0" t="s">
        <v>396</v>
      </c>
      <c r="F6952" s="0" t="n">
        <v>12</v>
      </c>
      <c r="G6952" s="0" t="s">
        <v>19086</v>
      </c>
      <c r="H6952" s="0" t="s">
        <v>19087</v>
      </c>
      <c r="I6952" s="0" t="n">
        <f aca="false">IFERROR(SEARCH("\",H6952),0)</f>
        <v>0</v>
      </c>
    </row>
    <row r="6953" customFormat="false" ht="13.8" hidden="false" customHeight="false" outlineLevel="0" collapsed="false">
      <c r="A6953" s="0" t="s">
        <v>12</v>
      </c>
      <c r="B6953" s="3" t="s">
        <v>19088</v>
      </c>
      <c r="C6953" s="0" t="s">
        <v>4465</v>
      </c>
      <c r="D6953" s="0" t="s">
        <v>19061</v>
      </c>
      <c r="E6953" s="0" t="s">
        <v>396</v>
      </c>
      <c r="F6953" s="0" t="n">
        <v>17</v>
      </c>
      <c r="G6953" s="0" t="s">
        <v>19089</v>
      </c>
      <c r="H6953" s="0" t="s">
        <v>19090</v>
      </c>
      <c r="I6953" s="0" t="n">
        <f aca="false">IFERROR(SEARCH("\",H6953),0)</f>
        <v>0</v>
      </c>
    </row>
    <row r="6954" customFormat="false" ht="13.8" hidden="false" customHeight="false" outlineLevel="0" collapsed="false">
      <c r="A6954" s="0" t="s">
        <v>12</v>
      </c>
      <c r="B6954" s="3" t="s">
        <v>19091</v>
      </c>
      <c r="C6954" s="0" t="s">
        <v>4465</v>
      </c>
      <c r="D6954" s="0" t="s">
        <v>19061</v>
      </c>
      <c r="E6954" s="0" t="s">
        <v>396</v>
      </c>
      <c r="F6954" s="0" t="n">
        <v>11</v>
      </c>
      <c r="G6954" s="0" t="s">
        <v>19092</v>
      </c>
      <c r="H6954" s="0" t="s">
        <v>19093</v>
      </c>
      <c r="I6954" s="0" t="n">
        <f aca="false">IFERROR(SEARCH("\",H6954),0)</f>
        <v>0</v>
      </c>
    </row>
    <row r="6955" customFormat="false" ht="13.8" hidden="false" customHeight="false" outlineLevel="0" collapsed="false">
      <c r="A6955" s="0" t="s">
        <v>12</v>
      </c>
      <c r="B6955" s="3" t="s">
        <v>19094</v>
      </c>
      <c r="C6955" s="0" t="s">
        <v>4465</v>
      </c>
      <c r="D6955" s="0" t="s">
        <v>19061</v>
      </c>
      <c r="E6955" s="0" t="s">
        <v>396</v>
      </c>
      <c r="F6955" s="0" t="n">
        <v>3</v>
      </c>
      <c r="G6955" s="0" t="s">
        <v>19095</v>
      </c>
      <c r="H6955" s="0" t="s">
        <v>19096</v>
      </c>
      <c r="I6955" s="0" t="n">
        <f aca="false">IFERROR(SEARCH("\",H6955),0)</f>
        <v>0</v>
      </c>
    </row>
    <row r="6956" customFormat="false" ht="13.8" hidden="false" customHeight="false" outlineLevel="0" collapsed="false">
      <c r="A6956" s="0" t="s">
        <v>12</v>
      </c>
      <c r="B6956" s="3" t="s">
        <v>1898</v>
      </c>
      <c r="C6956" s="0" t="s">
        <v>4465</v>
      </c>
      <c r="D6956" s="0" t="s">
        <v>19061</v>
      </c>
      <c r="E6956" s="0" t="s">
        <v>396</v>
      </c>
      <c r="F6956" s="0" t="n">
        <v>2</v>
      </c>
      <c r="G6956" s="0" t="s">
        <v>19097</v>
      </c>
      <c r="H6956" s="0" t="s">
        <v>19098</v>
      </c>
      <c r="I6956" s="0" t="n">
        <f aca="false">IFERROR(SEARCH("\",H6956),0)</f>
        <v>0</v>
      </c>
    </row>
    <row r="6957" customFormat="false" ht="13.8" hidden="false" customHeight="false" outlineLevel="0" collapsed="false">
      <c r="A6957" s="0" t="s">
        <v>12</v>
      </c>
      <c r="B6957" s="3" t="s">
        <v>19099</v>
      </c>
      <c r="C6957" s="0" t="s">
        <v>4465</v>
      </c>
      <c r="D6957" s="0" t="s">
        <v>19061</v>
      </c>
      <c r="E6957" s="0" t="s">
        <v>396</v>
      </c>
      <c r="F6957" s="0" t="n">
        <v>8</v>
      </c>
      <c r="G6957" s="0" t="s">
        <v>19100</v>
      </c>
      <c r="H6957" s="0" t="s">
        <v>19101</v>
      </c>
      <c r="I6957" s="0" t="n">
        <f aca="false">IFERROR(SEARCH("\",H6957),0)</f>
        <v>0</v>
      </c>
    </row>
    <row r="6958" customFormat="false" ht="13.8" hidden="false" customHeight="false" outlineLevel="0" collapsed="false">
      <c r="A6958" s="0" t="s">
        <v>12</v>
      </c>
      <c r="B6958" s="3" t="s">
        <v>19102</v>
      </c>
      <c r="C6958" s="0" t="s">
        <v>4465</v>
      </c>
      <c r="D6958" s="0" t="s">
        <v>19061</v>
      </c>
      <c r="E6958" s="0" t="s">
        <v>396</v>
      </c>
      <c r="F6958" s="0" t="n">
        <v>5</v>
      </c>
      <c r="G6958" s="0" t="s">
        <v>19103</v>
      </c>
      <c r="H6958" s="0" t="s">
        <v>19104</v>
      </c>
      <c r="I6958" s="0" t="n">
        <f aca="false">IFERROR(SEARCH("\",H6958),0)</f>
        <v>0</v>
      </c>
    </row>
    <row r="6959" customFormat="false" ht="13.8" hidden="false" customHeight="false" outlineLevel="0" collapsed="false">
      <c r="A6959" s="0" t="s">
        <v>12</v>
      </c>
      <c r="B6959" s="3" t="s">
        <v>19105</v>
      </c>
      <c r="C6959" s="0" t="s">
        <v>4465</v>
      </c>
      <c r="D6959" s="0" t="s">
        <v>19061</v>
      </c>
      <c r="E6959" s="0" t="s">
        <v>396</v>
      </c>
      <c r="F6959" s="0" t="n">
        <v>13</v>
      </c>
      <c r="G6959" s="0" t="s">
        <v>19106</v>
      </c>
      <c r="H6959" s="0" t="s">
        <v>19107</v>
      </c>
      <c r="I6959" s="0" t="n">
        <f aca="false">IFERROR(SEARCH("\",H6959),0)</f>
        <v>0</v>
      </c>
    </row>
    <row r="6960" customFormat="false" ht="13.8" hidden="false" customHeight="false" outlineLevel="0" collapsed="false">
      <c r="A6960" s="0" t="s">
        <v>12</v>
      </c>
      <c r="B6960" s="3" t="s">
        <v>19108</v>
      </c>
      <c r="C6960" s="0" t="s">
        <v>4465</v>
      </c>
      <c r="D6960" s="0" t="s">
        <v>19061</v>
      </c>
      <c r="E6960" s="0" t="s">
        <v>396</v>
      </c>
      <c r="F6960" s="0" t="n">
        <v>14</v>
      </c>
      <c r="G6960" s="0" t="s">
        <v>19109</v>
      </c>
      <c r="H6960" s="0" t="s">
        <v>19110</v>
      </c>
      <c r="I6960" s="0" t="n">
        <f aca="false">IFERROR(SEARCH("\",H6960),0)</f>
        <v>0</v>
      </c>
    </row>
    <row r="6961" customFormat="false" ht="13.8" hidden="false" customHeight="false" outlineLevel="0" collapsed="false">
      <c r="A6961" s="0" t="s">
        <v>12</v>
      </c>
      <c r="B6961" s="3" t="s">
        <v>12850</v>
      </c>
      <c r="C6961" s="0" t="s">
        <v>4465</v>
      </c>
      <c r="D6961" s="0" t="s">
        <v>19061</v>
      </c>
      <c r="E6961" s="0" t="s">
        <v>396</v>
      </c>
      <c r="F6961" s="0" t="n">
        <v>1</v>
      </c>
      <c r="G6961" s="0" t="s">
        <v>19111</v>
      </c>
      <c r="H6961" s="0" t="s">
        <v>19112</v>
      </c>
      <c r="I6961" s="0" t="n">
        <f aca="false">IFERROR(SEARCH("\",H6961),0)</f>
        <v>0</v>
      </c>
    </row>
    <row r="6962" customFormat="false" ht="13.8" hidden="false" customHeight="false" outlineLevel="0" collapsed="false">
      <c r="A6962" s="0" t="s">
        <v>12</v>
      </c>
      <c r="B6962" s="3" t="s">
        <v>19113</v>
      </c>
      <c r="C6962" s="0" t="s">
        <v>19114</v>
      </c>
      <c r="D6962" s="0" t="s">
        <v>19115</v>
      </c>
      <c r="E6962" s="0" t="s">
        <v>1787</v>
      </c>
      <c r="F6962" s="0" t="n">
        <v>6</v>
      </c>
      <c r="G6962" s="0" t="s">
        <v>19116</v>
      </c>
      <c r="H6962" s="0" t="s">
        <v>19117</v>
      </c>
      <c r="I6962" s="0" t="n">
        <f aca="false">IFERROR(SEARCH("\",H6962),0)</f>
        <v>0</v>
      </c>
    </row>
    <row r="6963" customFormat="false" ht="13.8" hidden="false" customHeight="false" outlineLevel="0" collapsed="false">
      <c r="A6963" s="0" t="s">
        <v>12</v>
      </c>
      <c r="B6963" s="3" t="s">
        <v>19113</v>
      </c>
      <c r="C6963" s="0" t="s">
        <v>19114</v>
      </c>
      <c r="D6963" s="0" t="s">
        <v>19115</v>
      </c>
      <c r="E6963" s="0" t="s">
        <v>1787</v>
      </c>
      <c r="F6963" s="0" t="n">
        <v>6</v>
      </c>
      <c r="G6963" s="0" t="s">
        <v>19118</v>
      </c>
      <c r="H6963" s="0" t="s">
        <v>19117</v>
      </c>
      <c r="I6963" s="0" t="n">
        <f aca="false">IFERROR(SEARCH("\",H6963),0)</f>
        <v>0</v>
      </c>
    </row>
    <row r="6964" customFormat="false" ht="13.8" hidden="false" customHeight="false" outlineLevel="0" collapsed="false">
      <c r="A6964" s="0" t="s">
        <v>12</v>
      </c>
      <c r="B6964" s="3" t="s">
        <v>7297</v>
      </c>
      <c r="C6964" s="0" t="s">
        <v>2695</v>
      </c>
      <c r="D6964" s="0" t="s">
        <v>19119</v>
      </c>
      <c r="E6964" s="0" t="s">
        <v>16</v>
      </c>
      <c r="F6964" s="0" t="n">
        <v>2</v>
      </c>
      <c r="G6964" s="0" t="s">
        <v>19120</v>
      </c>
      <c r="H6964" s="0" t="s">
        <v>19121</v>
      </c>
      <c r="I6964" s="0" t="n">
        <f aca="false">IFERROR(SEARCH("\",H6964),0)</f>
        <v>0</v>
      </c>
    </row>
    <row r="6965" customFormat="false" ht="13.8" hidden="false" customHeight="false" outlineLevel="0" collapsed="false">
      <c r="A6965" s="0" t="s">
        <v>12</v>
      </c>
      <c r="B6965" s="3" t="s">
        <v>19122</v>
      </c>
      <c r="C6965" s="0" t="s">
        <v>2695</v>
      </c>
      <c r="D6965" s="0" t="s">
        <v>19119</v>
      </c>
      <c r="E6965" s="0" t="s">
        <v>16</v>
      </c>
      <c r="F6965" s="0" t="n">
        <v>22</v>
      </c>
      <c r="G6965" s="0" t="s">
        <v>19123</v>
      </c>
      <c r="H6965" s="0" t="s">
        <v>19124</v>
      </c>
      <c r="I6965" s="0" t="n">
        <f aca="false">IFERROR(SEARCH("\",H6965),0)</f>
        <v>0</v>
      </c>
    </row>
    <row r="6966" customFormat="false" ht="13.8" hidden="false" customHeight="false" outlineLevel="0" collapsed="false">
      <c r="A6966" s="0" t="s">
        <v>12</v>
      </c>
      <c r="B6966" s="3" t="s">
        <v>19125</v>
      </c>
      <c r="C6966" s="0" t="s">
        <v>2188</v>
      </c>
      <c r="D6966" s="0" t="s">
        <v>19126</v>
      </c>
      <c r="E6966" s="0" t="s">
        <v>267</v>
      </c>
      <c r="F6966" s="0" t="n">
        <v>6</v>
      </c>
      <c r="G6966" s="0" t="s">
        <v>19127</v>
      </c>
      <c r="H6966" s="0" t="s">
        <v>19128</v>
      </c>
      <c r="I6966" s="0" t="n">
        <f aca="false">IFERROR(SEARCH("\",H6966),0)</f>
        <v>0</v>
      </c>
    </row>
    <row r="6967" customFormat="false" ht="13.8" hidden="false" customHeight="false" outlineLevel="0" collapsed="false">
      <c r="A6967" s="0" t="s">
        <v>12</v>
      </c>
      <c r="B6967" s="3" t="s">
        <v>19125</v>
      </c>
      <c r="C6967" s="0" t="s">
        <v>2188</v>
      </c>
      <c r="D6967" s="0" t="s">
        <v>19126</v>
      </c>
      <c r="E6967" s="0" t="s">
        <v>267</v>
      </c>
      <c r="F6967" s="0" t="n">
        <v>6</v>
      </c>
      <c r="G6967" s="0" t="s">
        <v>19129</v>
      </c>
      <c r="H6967" s="0" t="s">
        <v>19128</v>
      </c>
      <c r="I6967" s="0" t="n">
        <f aca="false">IFERROR(SEARCH("\",H6967),0)</f>
        <v>0</v>
      </c>
    </row>
    <row r="6968" customFormat="false" ht="13.8" hidden="false" customHeight="false" outlineLevel="0" collapsed="false">
      <c r="A6968" s="0" t="s">
        <v>12</v>
      </c>
      <c r="B6968" s="3" t="s">
        <v>19130</v>
      </c>
      <c r="C6968" s="0" t="s">
        <v>2188</v>
      </c>
      <c r="D6968" s="0" t="s">
        <v>19126</v>
      </c>
      <c r="E6968" s="0" t="s">
        <v>1905</v>
      </c>
      <c r="F6968" s="0" t="n">
        <v>1</v>
      </c>
      <c r="G6968" s="0" t="s">
        <v>19131</v>
      </c>
      <c r="H6968" s="0" t="s">
        <v>19132</v>
      </c>
      <c r="I6968" s="0" t="n">
        <f aca="false">IFERROR(SEARCH("\",H6968),0)</f>
        <v>0</v>
      </c>
    </row>
    <row r="6969" customFormat="false" ht="13.8" hidden="false" customHeight="false" outlineLevel="0" collapsed="false">
      <c r="A6969" s="0" t="s">
        <v>12</v>
      </c>
      <c r="B6969" s="3" t="s">
        <v>19130</v>
      </c>
      <c r="C6969" s="0" t="s">
        <v>2188</v>
      </c>
      <c r="D6969" s="0" t="s">
        <v>19126</v>
      </c>
      <c r="E6969" s="0" t="s">
        <v>1905</v>
      </c>
      <c r="F6969" s="0" t="n">
        <v>1</v>
      </c>
      <c r="G6969" s="0" t="s">
        <v>19133</v>
      </c>
      <c r="H6969" s="0" t="s">
        <v>19132</v>
      </c>
      <c r="I6969" s="0" t="n">
        <f aca="false">IFERROR(SEARCH("\",H6969),0)</f>
        <v>0</v>
      </c>
    </row>
    <row r="6970" customFormat="false" ht="13.8" hidden="false" customHeight="false" outlineLevel="0" collapsed="false">
      <c r="A6970" s="0" t="s">
        <v>12</v>
      </c>
      <c r="B6970" s="3" t="s">
        <v>19134</v>
      </c>
      <c r="C6970" s="0" t="s">
        <v>2188</v>
      </c>
      <c r="D6970" s="0" t="s">
        <v>19126</v>
      </c>
      <c r="E6970" s="0" t="s">
        <v>1905</v>
      </c>
      <c r="F6970" s="0" t="n">
        <v>2</v>
      </c>
      <c r="G6970" s="0" t="s">
        <v>19135</v>
      </c>
      <c r="H6970" s="0" t="s">
        <v>19136</v>
      </c>
      <c r="I6970" s="0" t="n">
        <f aca="false">IFERROR(SEARCH("\",H6970),0)</f>
        <v>0</v>
      </c>
    </row>
    <row r="6971" customFormat="false" ht="13.8" hidden="false" customHeight="false" outlineLevel="0" collapsed="false">
      <c r="A6971" s="0" t="s">
        <v>12</v>
      </c>
      <c r="B6971" s="3" t="s">
        <v>19134</v>
      </c>
      <c r="C6971" s="0" t="s">
        <v>2188</v>
      </c>
      <c r="D6971" s="0" t="s">
        <v>19126</v>
      </c>
      <c r="E6971" s="0" t="s">
        <v>1905</v>
      </c>
      <c r="F6971" s="0" t="n">
        <v>2</v>
      </c>
      <c r="G6971" s="0" t="s">
        <v>19137</v>
      </c>
      <c r="H6971" s="0" t="s">
        <v>19136</v>
      </c>
      <c r="I6971" s="0" t="n">
        <f aca="false">IFERROR(SEARCH("\",H6971),0)</f>
        <v>0</v>
      </c>
    </row>
    <row r="6972" customFormat="false" ht="13.8" hidden="false" customHeight="false" outlineLevel="0" collapsed="false">
      <c r="A6972" s="0" t="s">
        <v>12</v>
      </c>
      <c r="B6972" s="3" t="s">
        <v>19138</v>
      </c>
      <c r="C6972" s="0" t="s">
        <v>2188</v>
      </c>
      <c r="D6972" s="0" t="s">
        <v>19126</v>
      </c>
      <c r="E6972" s="0" t="s">
        <v>1905</v>
      </c>
      <c r="F6972" s="0" t="n">
        <v>3</v>
      </c>
      <c r="G6972" s="0" t="s">
        <v>19139</v>
      </c>
      <c r="H6972" s="0" t="s">
        <v>19140</v>
      </c>
      <c r="I6972" s="0" t="n">
        <f aca="false">IFERROR(SEARCH("\",H6972),0)</f>
        <v>0</v>
      </c>
    </row>
    <row r="6973" customFormat="false" ht="13.8" hidden="false" customHeight="false" outlineLevel="0" collapsed="false">
      <c r="A6973" s="0" t="s">
        <v>12</v>
      </c>
      <c r="B6973" s="3" t="s">
        <v>19138</v>
      </c>
      <c r="C6973" s="0" t="s">
        <v>2188</v>
      </c>
      <c r="D6973" s="0" t="s">
        <v>19126</v>
      </c>
      <c r="E6973" s="0" t="s">
        <v>1905</v>
      </c>
      <c r="F6973" s="0" t="n">
        <v>3</v>
      </c>
      <c r="G6973" s="0" t="s">
        <v>19141</v>
      </c>
      <c r="H6973" s="0" t="s">
        <v>19140</v>
      </c>
      <c r="I6973" s="0" t="n">
        <f aca="false">IFERROR(SEARCH("\",H6973),0)</f>
        <v>0</v>
      </c>
    </row>
    <row r="6974" customFormat="false" ht="13.8" hidden="false" customHeight="false" outlineLevel="0" collapsed="false">
      <c r="A6974" s="0" t="s">
        <v>12</v>
      </c>
      <c r="B6974" s="3" t="s">
        <v>19142</v>
      </c>
      <c r="C6974" s="0" t="s">
        <v>2188</v>
      </c>
      <c r="D6974" s="0" t="s">
        <v>19126</v>
      </c>
      <c r="E6974" s="0" t="s">
        <v>1905</v>
      </c>
      <c r="F6974" s="0" t="n">
        <v>4</v>
      </c>
      <c r="G6974" s="0" t="s">
        <v>19143</v>
      </c>
      <c r="H6974" s="0" t="s">
        <v>19144</v>
      </c>
      <c r="I6974" s="0" t="n">
        <f aca="false">IFERROR(SEARCH("\",H6974),0)</f>
        <v>0</v>
      </c>
    </row>
    <row r="6975" customFormat="false" ht="13.8" hidden="false" customHeight="false" outlineLevel="0" collapsed="false">
      <c r="A6975" s="0" t="s">
        <v>12</v>
      </c>
      <c r="B6975" s="3" t="s">
        <v>19142</v>
      </c>
      <c r="C6975" s="0" t="s">
        <v>2188</v>
      </c>
      <c r="D6975" s="0" t="s">
        <v>19126</v>
      </c>
      <c r="E6975" s="0" t="s">
        <v>1905</v>
      </c>
      <c r="F6975" s="0" t="n">
        <v>4</v>
      </c>
      <c r="G6975" s="0" t="s">
        <v>19145</v>
      </c>
      <c r="H6975" s="0" t="s">
        <v>19144</v>
      </c>
      <c r="I6975" s="0" t="n">
        <f aca="false">IFERROR(SEARCH("\",H6975),0)</f>
        <v>0</v>
      </c>
    </row>
    <row r="6976" customFormat="false" ht="13.8" hidden="false" customHeight="false" outlineLevel="0" collapsed="false">
      <c r="A6976" s="0" t="s">
        <v>12</v>
      </c>
      <c r="B6976" s="3" t="s">
        <v>19146</v>
      </c>
      <c r="C6976" s="0" t="s">
        <v>2188</v>
      </c>
      <c r="D6976" s="0" t="s">
        <v>19126</v>
      </c>
      <c r="E6976" s="0" t="s">
        <v>1905</v>
      </c>
      <c r="F6976" s="0" t="n">
        <v>5</v>
      </c>
      <c r="G6976" s="0" t="s">
        <v>19147</v>
      </c>
      <c r="H6976" s="0" t="s">
        <v>19148</v>
      </c>
      <c r="I6976" s="0" t="n">
        <f aca="false">IFERROR(SEARCH("\",H6976),0)</f>
        <v>0</v>
      </c>
    </row>
    <row r="6977" customFormat="false" ht="13.8" hidden="false" customHeight="false" outlineLevel="0" collapsed="false">
      <c r="A6977" s="0" t="s">
        <v>12</v>
      </c>
      <c r="B6977" s="3" t="s">
        <v>19146</v>
      </c>
      <c r="C6977" s="0" t="s">
        <v>2188</v>
      </c>
      <c r="D6977" s="0" t="s">
        <v>19126</v>
      </c>
      <c r="E6977" s="0" t="s">
        <v>1905</v>
      </c>
      <c r="F6977" s="0" t="n">
        <v>5</v>
      </c>
      <c r="G6977" s="0" t="s">
        <v>19149</v>
      </c>
      <c r="H6977" s="0" t="s">
        <v>19148</v>
      </c>
      <c r="I6977" s="0" t="n">
        <f aca="false">IFERROR(SEARCH("\",H6977),0)</f>
        <v>0</v>
      </c>
    </row>
    <row r="6978" customFormat="false" ht="13.8" hidden="false" customHeight="false" outlineLevel="0" collapsed="false">
      <c r="A6978" s="0" t="s">
        <v>12</v>
      </c>
      <c r="B6978" s="3" t="s">
        <v>19150</v>
      </c>
      <c r="C6978" s="0" t="s">
        <v>915</v>
      </c>
      <c r="D6978" s="0" t="s">
        <v>19151</v>
      </c>
      <c r="E6978" s="0" t="s">
        <v>917</v>
      </c>
      <c r="F6978" s="0" t="n">
        <v>2</v>
      </c>
      <c r="G6978" s="0" t="s">
        <v>19152</v>
      </c>
      <c r="H6978" s="0" t="s">
        <v>19153</v>
      </c>
      <c r="I6978" s="0" t="n">
        <f aca="false">IFERROR(SEARCH("\",H6978),0)</f>
        <v>0</v>
      </c>
    </row>
    <row r="6979" customFormat="false" ht="13.8" hidden="false" customHeight="false" outlineLevel="0" collapsed="false">
      <c r="A6979" s="0" t="s">
        <v>12</v>
      </c>
      <c r="B6979" s="3" t="s">
        <v>19154</v>
      </c>
      <c r="C6979" s="0" t="s">
        <v>915</v>
      </c>
      <c r="D6979" s="0" t="s">
        <v>19151</v>
      </c>
      <c r="E6979" s="0" t="s">
        <v>917</v>
      </c>
      <c r="F6979" s="0" t="n">
        <v>1</v>
      </c>
      <c r="G6979" s="0" t="s">
        <v>19155</v>
      </c>
      <c r="H6979" s="0" t="s">
        <v>19156</v>
      </c>
      <c r="I6979" s="0" t="n">
        <f aca="false">IFERROR(SEARCH("\",H6979),0)</f>
        <v>0</v>
      </c>
    </row>
    <row r="6980" customFormat="false" ht="13.8" hidden="false" customHeight="false" outlineLevel="0" collapsed="false">
      <c r="A6980" s="0" t="s">
        <v>12</v>
      </c>
      <c r="B6980" s="3" t="s">
        <v>19157</v>
      </c>
      <c r="C6980" s="0" t="s">
        <v>915</v>
      </c>
      <c r="D6980" s="0" t="s">
        <v>19151</v>
      </c>
      <c r="E6980" s="0" t="s">
        <v>917</v>
      </c>
      <c r="F6980" s="0" t="n">
        <v>3</v>
      </c>
      <c r="G6980" s="0" t="s">
        <v>19158</v>
      </c>
      <c r="H6980" s="0" t="s">
        <v>19159</v>
      </c>
      <c r="I6980" s="0" t="n">
        <f aca="false">IFERROR(SEARCH("\",H6980),0)</f>
        <v>0</v>
      </c>
    </row>
    <row r="6981" customFormat="false" ht="13.8" hidden="false" customHeight="false" outlineLevel="0" collapsed="false">
      <c r="A6981" s="0" t="s">
        <v>12</v>
      </c>
      <c r="B6981" s="3" t="s">
        <v>19160</v>
      </c>
      <c r="C6981" s="0" t="s">
        <v>915</v>
      </c>
      <c r="D6981" s="0" t="s">
        <v>19151</v>
      </c>
      <c r="E6981" s="0" t="s">
        <v>917</v>
      </c>
      <c r="F6981" s="0" t="n">
        <v>8</v>
      </c>
      <c r="G6981" s="0" t="s">
        <v>19161</v>
      </c>
      <c r="H6981" s="0" t="s">
        <v>19162</v>
      </c>
      <c r="I6981" s="0" t="n">
        <f aca="false">IFERROR(SEARCH("\",H6981),0)</f>
        <v>0</v>
      </c>
    </row>
    <row r="6982" customFormat="false" ht="13.8" hidden="false" customHeight="false" outlineLevel="0" collapsed="false">
      <c r="A6982" s="0" t="s">
        <v>12</v>
      </c>
      <c r="B6982" s="3" t="s">
        <v>19163</v>
      </c>
      <c r="C6982" s="0" t="s">
        <v>915</v>
      </c>
      <c r="D6982" s="0" t="s">
        <v>19151</v>
      </c>
      <c r="E6982" s="0" t="s">
        <v>917</v>
      </c>
      <c r="F6982" s="0" t="n">
        <v>11</v>
      </c>
      <c r="G6982" s="0" t="s">
        <v>19164</v>
      </c>
      <c r="H6982" s="0" t="s">
        <v>19165</v>
      </c>
      <c r="I6982" s="0" t="n">
        <f aca="false">IFERROR(SEARCH("\",H6982),0)</f>
        <v>0</v>
      </c>
    </row>
    <row r="6983" customFormat="false" ht="13.8" hidden="false" customHeight="false" outlineLevel="0" collapsed="false">
      <c r="A6983" s="0" t="s">
        <v>12</v>
      </c>
      <c r="B6983" s="3" t="s">
        <v>19166</v>
      </c>
      <c r="C6983" s="0" t="s">
        <v>3260</v>
      </c>
      <c r="D6983" s="0" t="s">
        <v>19167</v>
      </c>
      <c r="E6983" s="0" t="s">
        <v>584</v>
      </c>
      <c r="F6983" s="0" t="n">
        <v>1</v>
      </c>
      <c r="G6983" s="0" t="s">
        <v>19168</v>
      </c>
      <c r="H6983" s="0" t="s">
        <v>19169</v>
      </c>
      <c r="I6983" s="0" t="n">
        <f aca="false">IFERROR(SEARCH("\",H6983),0)</f>
        <v>0</v>
      </c>
    </row>
    <row r="6984" customFormat="false" ht="13.8" hidden="false" customHeight="false" outlineLevel="0" collapsed="false">
      <c r="A6984" s="0" t="s">
        <v>12</v>
      </c>
      <c r="B6984" s="3" t="s">
        <v>19170</v>
      </c>
      <c r="C6984" s="0" t="s">
        <v>5086</v>
      </c>
      <c r="D6984" s="0" t="s">
        <v>19167</v>
      </c>
      <c r="E6984" s="0" t="s">
        <v>584</v>
      </c>
      <c r="F6984" s="0" t="n">
        <v>1</v>
      </c>
      <c r="G6984" s="0" t="s">
        <v>19171</v>
      </c>
      <c r="H6984" s="0" t="s">
        <v>19172</v>
      </c>
      <c r="I6984" s="0" t="n">
        <f aca="false">IFERROR(SEARCH("\",H6984),0)</f>
        <v>0</v>
      </c>
    </row>
    <row r="6985" customFormat="false" ht="13.8" hidden="false" customHeight="false" outlineLevel="0" collapsed="false">
      <c r="A6985" s="0" t="s">
        <v>12</v>
      </c>
      <c r="B6985" s="3" t="s">
        <v>19173</v>
      </c>
      <c r="C6985" s="0" t="s">
        <v>5086</v>
      </c>
      <c r="D6985" s="0" t="s">
        <v>19167</v>
      </c>
      <c r="E6985" s="0" t="s">
        <v>584</v>
      </c>
      <c r="F6985" s="0" t="n">
        <v>2</v>
      </c>
      <c r="G6985" s="0" t="s">
        <v>19174</v>
      </c>
      <c r="H6985" s="0" t="s">
        <v>19175</v>
      </c>
      <c r="I6985" s="0" t="n">
        <f aca="false">IFERROR(SEARCH("\",H6985),0)</f>
        <v>0</v>
      </c>
    </row>
    <row r="6986" customFormat="false" ht="13.8" hidden="false" customHeight="false" outlineLevel="0" collapsed="false">
      <c r="A6986" s="0" t="s">
        <v>12</v>
      </c>
      <c r="B6986" s="3" t="s">
        <v>19176</v>
      </c>
      <c r="C6986" s="0" t="s">
        <v>5086</v>
      </c>
      <c r="D6986" s="0" t="s">
        <v>19167</v>
      </c>
      <c r="E6986" s="0" t="s">
        <v>584</v>
      </c>
      <c r="F6986" s="0" t="n">
        <v>3</v>
      </c>
      <c r="G6986" s="0" t="s">
        <v>19177</v>
      </c>
      <c r="H6986" s="0" t="s">
        <v>19178</v>
      </c>
      <c r="I6986" s="0" t="n">
        <f aca="false">IFERROR(SEARCH("\",H6986),0)</f>
        <v>0</v>
      </c>
    </row>
    <row r="6987" customFormat="false" ht="13.8" hidden="false" customHeight="false" outlineLevel="0" collapsed="false">
      <c r="A6987" s="0" t="s">
        <v>12</v>
      </c>
      <c r="B6987" s="3" t="s">
        <v>19179</v>
      </c>
      <c r="C6987" s="0" t="s">
        <v>5086</v>
      </c>
      <c r="D6987" s="0" t="s">
        <v>19167</v>
      </c>
      <c r="E6987" s="0" t="s">
        <v>584</v>
      </c>
      <c r="F6987" s="0" t="n">
        <v>4</v>
      </c>
      <c r="G6987" s="0" t="s">
        <v>19180</v>
      </c>
      <c r="H6987" s="0" t="s">
        <v>19181</v>
      </c>
      <c r="I6987" s="0" t="n">
        <f aca="false">IFERROR(SEARCH("\",H6987),0)</f>
        <v>0</v>
      </c>
    </row>
    <row r="6988" customFormat="false" ht="13.8" hidden="false" customHeight="false" outlineLevel="0" collapsed="false">
      <c r="A6988" s="0" t="s">
        <v>12</v>
      </c>
      <c r="B6988" s="3" t="s">
        <v>19182</v>
      </c>
      <c r="C6988" s="0" t="s">
        <v>5086</v>
      </c>
      <c r="D6988" s="0" t="s">
        <v>19167</v>
      </c>
      <c r="E6988" s="0" t="s">
        <v>584</v>
      </c>
      <c r="F6988" s="0" t="n">
        <v>5</v>
      </c>
      <c r="G6988" s="0" t="s">
        <v>19183</v>
      </c>
      <c r="H6988" s="0" t="s">
        <v>19184</v>
      </c>
      <c r="I6988" s="0" t="n">
        <f aca="false">IFERROR(SEARCH("\",H6988),0)</f>
        <v>0</v>
      </c>
    </row>
    <row r="6989" customFormat="false" ht="13.8" hidden="false" customHeight="false" outlineLevel="0" collapsed="false">
      <c r="A6989" s="0" t="s">
        <v>12</v>
      </c>
      <c r="B6989" s="3" t="n">
        <v>911</v>
      </c>
      <c r="C6989" s="0" t="s">
        <v>5086</v>
      </c>
      <c r="D6989" s="0" t="s">
        <v>19167</v>
      </c>
      <c r="E6989" s="0" t="s">
        <v>584</v>
      </c>
      <c r="F6989" s="0" t="n">
        <v>6</v>
      </c>
      <c r="G6989" s="0" t="s">
        <v>19185</v>
      </c>
      <c r="H6989" s="0" t="s">
        <v>19186</v>
      </c>
      <c r="I6989" s="0" t="n">
        <f aca="false">IFERROR(SEARCH("\",H6989),0)</f>
        <v>0</v>
      </c>
    </row>
    <row r="6990" customFormat="false" ht="13.8" hidden="false" customHeight="false" outlineLevel="0" collapsed="false">
      <c r="A6990" s="0" t="s">
        <v>12</v>
      </c>
      <c r="B6990" s="3" t="s">
        <v>19187</v>
      </c>
      <c r="C6990" s="0" t="s">
        <v>5086</v>
      </c>
      <c r="D6990" s="0" t="s">
        <v>19167</v>
      </c>
      <c r="E6990" s="0" t="s">
        <v>584</v>
      </c>
      <c r="F6990" s="0" t="n">
        <v>7</v>
      </c>
      <c r="G6990" s="0" t="s">
        <v>19188</v>
      </c>
      <c r="H6990" s="0" t="s">
        <v>19189</v>
      </c>
      <c r="I6990" s="0" t="n">
        <f aca="false">IFERROR(SEARCH("\",H6990),0)</f>
        <v>0</v>
      </c>
    </row>
    <row r="6991" customFormat="false" ht="13.8" hidden="false" customHeight="false" outlineLevel="0" collapsed="false">
      <c r="A6991" s="0" t="s">
        <v>12</v>
      </c>
      <c r="B6991" s="3" t="s">
        <v>19190</v>
      </c>
      <c r="C6991" s="0" t="s">
        <v>5086</v>
      </c>
      <c r="D6991" s="0" t="s">
        <v>19167</v>
      </c>
      <c r="E6991" s="0" t="s">
        <v>584</v>
      </c>
      <c r="F6991" s="0" t="n">
        <v>8</v>
      </c>
      <c r="G6991" s="0" t="s">
        <v>19191</v>
      </c>
      <c r="H6991" s="0" t="s">
        <v>19192</v>
      </c>
      <c r="I6991" s="0" t="n">
        <f aca="false">IFERROR(SEARCH("\",H6991),0)</f>
        <v>0</v>
      </c>
    </row>
    <row r="6992" customFormat="false" ht="13.8" hidden="false" customHeight="false" outlineLevel="0" collapsed="false">
      <c r="A6992" s="0" t="s">
        <v>12</v>
      </c>
      <c r="B6992" s="3" t="s">
        <v>3698</v>
      </c>
      <c r="C6992" s="0" t="s">
        <v>5086</v>
      </c>
      <c r="D6992" s="0" t="s">
        <v>19167</v>
      </c>
      <c r="E6992" s="0" t="s">
        <v>584</v>
      </c>
      <c r="F6992" s="0" t="n">
        <v>9</v>
      </c>
      <c r="G6992" s="0" t="s">
        <v>19193</v>
      </c>
      <c r="H6992" s="0" t="s">
        <v>19194</v>
      </c>
      <c r="I6992" s="0" t="n">
        <f aca="false">IFERROR(SEARCH("\",H6992),0)</f>
        <v>0</v>
      </c>
    </row>
    <row r="6993" customFormat="false" ht="13.8" hidden="false" customHeight="false" outlineLevel="0" collapsed="false">
      <c r="A6993" s="0" t="s">
        <v>12</v>
      </c>
      <c r="B6993" s="3" t="s">
        <v>19195</v>
      </c>
      <c r="C6993" s="0" t="s">
        <v>5086</v>
      </c>
      <c r="D6993" s="0" t="s">
        <v>19167</v>
      </c>
      <c r="E6993" s="0" t="s">
        <v>584</v>
      </c>
      <c r="F6993" s="0" t="n">
        <v>10</v>
      </c>
      <c r="G6993" s="0" t="s">
        <v>19196</v>
      </c>
      <c r="H6993" s="0" t="s">
        <v>19197</v>
      </c>
      <c r="I6993" s="0" t="n">
        <f aca="false">IFERROR(SEARCH("\",H6993),0)</f>
        <v>0</v>
      </c>
      <c r="P6993" s="0" t="str">
        <f aca="false">C6993</f>
        <v>Wyclef Jean</v>
      </c>
      <c r="Q6993" s="0" t="str">
        <f aca="false">B6993</f>
        <v>Red Light Districts</v>
      </c>
    </row>
    <row r="6994" customFormat="false" ht="13.8" hidden="false" customHeight="false" outlineLevel="0" collapsed="false">
      <c r="A6994" s="0" t="s">
        <v>12</v>
      </c>
      <c r="B6994" s="3" t="s">
        <v>19198</v>
      </c>
      <c r="C6994" s="0" t="s">
        <v>5086</v>
      </c>
      <c r="D6994" s="0" t="s">
        <v>19167</v>
      </c>
      <c r="E6994" s="0" t="s">
        <v>584</v>
      </c>
      <c r="F6994" s="0" t="n">
        <v>11</v>
      </c>
      <c r="G6994" s="0" t="s">
        <v>19199</v>
      </c>
      <c r="H6994" s="0" t="s">
        <v>19200</v>
      </c>
      <c r="I6994" s="0" t="n">
        <f aca="false">IFERROR(SEARCH("\",H6994),0)</f>
        <v>0</v>
      </c>
    </row>
    <row r="6995" customFormat="false" ht="13.8" hidden="false" customHeight="false" outlineLevel="0" collapsed="false">
      <c r="A6995" s="0" t="s">
        <v>12</v>
      </c>
      <c r="B6995" s="3" t="s">
        <v>19201</v>
      </c>
      <c r="C6995" s="0" t="s">
        <v>5086</v>
      </c>
      <c r="D6995" s="0" t="s">
        <v>19167</v>
      </c>
      <c r="E6995" s="0" t="s">
        <v>584</v>
      </c>
      <c r="F6995" s="0" t="n">
        <v>12</v>
      </c>
      <c r="G6995" s="0" t="s">
        <v>19202</v>
      </c>
      <c r="H6995" s="0" t="s">
        <v>19203</v>
      </c>
      <c r="I6995" s="0" t="n">
        <f aca="false">IFERROR(SEARCH("\",H6995),0)</f>
        <v>0</v>
      </c>
    </row>
    <row r="6996" customFormat="false" ht="13.8" hidden="false" customHeight="false" outlineLevel="0" collapsed="false">
      <c r="A6996" s="0" t="s">
        <v>12</v>
      </c>
      <c r="B6996" s="3" t="s">
        <v>19204</v>
      </c>
      <c r="C6996" s="0" t="s">
        <v>5086</v>
      </c>
      <c r="D6996" s="0" t="s">
        <v>19167</v>
      </c>
      <c r="E6996" s="0" t="s">
        <v>584</v>
      </c>
      <c r="F6996" s="0" t="n">
        <v>13</v>
      </c>
      <c r="G6996" s="0" t="s">
        <v>19205</v>
      </c>
      <c r="H6996" s="0" t="s">
        <v>19206</v>
      </c>
      <c r="I6996" s="0" t="n">
        <f aca="false">IFERROR(SEARCH("\",H6996),0)</f>
        <v>0</v>
      </c>
    </row>
    <row r="6997" customFormat="false" ht="13.8" hidden="false" customHeight="false" outlineLevel="0" collapsed="false">
      <c r="A6997" s="0" t="s">
        <v>12</v>
      </c>
      <c r="B6997" s="3" t="s">
        <v>19207</v>
      </c>
      <c r="C6997" s="0" t="s">
        <v>5086</v>
      </c>
      <c r="D6997" s="0" t="s">
        <v>19167</v>
      </c>
      <c r="E6997" s="0" t="s">
        <v>584</v>
      </c>
      <c r="F6997" s="0" t="n">
        <v>14</v>
      </c>
      <c r="G6997" s="0" t="s">
        <v>19208</v>
      </c>
      <c r="H6997" s="0" t="s">
        <v>19209</v>
      </c>
      <c r="I6997" s="0" t="n">
        <f aca="false">IFERROR(SEARCH("\",H6997),0)</f>
        <v>0</v>
      </c>
    </row>
    <row r="6998" customFormat="false" ht="13.8" hidden="false" customHeight="false" outlineLevel="0" collapsed="false">
      <c r="A6998" s="0" t="s">
        <v>12</v>
      </c>
      <c r="B6998" s="3" t="s">
        <v>19210</v>
      </c>
      <c r="C6998" s="0" t="s">
        <v>5086</v>
      </c>
      <c r="D6998" s="0" t="s">
        <v>19167</v>
      </c>
      <c r="E6998" s="0" t="s">
        <v>584</v>
      </c>
      <c r="F6998" s="0" t="n">
        <v>15</v>
      </c>
      <c r="G6998" s="0" t="s">
        <v>19211</v>
      </c>
      <c r="H6998" s="0" t="s">
        <v>19212</v>
      </c>
      <c r="I6998" s="0" t="n">
        <f aca="false">IFERROR(SEARCH("\",H6998),0)</f>
        <v>0</v>
      </c>
    </row>
    <row r="6999" customFormat="false" ht="13.8" hidden="false" customHeight="false" outlineLevel="0" collapsed="false">
      <c r="A6999" s="0" t="s">
        <v>12</v>
      </c>
      <c r="B6999" s="3" t="s">
        <v>19213</v>
      </c>
      <c r="C6999" s="0" t="s">
        <v>5086</v>
      </c>
      <c r="D6999" s="0" t="s">
        <v>19167</v>
      </c>
      <c r="E6999" s="0" t="s">
        <v>584</v>
      </c>
      <c r="F6999" s="0" t="n">
        <v>16</v>
      </c>
      <c r="G6999" s="0" t="s">
        <v>19214</v>
      </c>
      <c r="H6999" s="0" t="s">
        <v>19215</v>
      </c>
      <c r="I6999" s="0" t="n">
        <f aca="false">IFERROR(SEARCH("\",H6999),0)</f>
        <v>0</v>
      </c>
    </row>
    <row r="7000" customFormat="false" ht="13.8" hidden="false" customHeight="false" outlineLevel="0" collapsed="false">
      <c r="A7000" s="0" t="s">
        <v>12</v>
      </c>
      <c r="B7000" s="3" t="s">
        <v>19216</v>
      </c>
      <c r="C7000" s="0" t="s">
        <v>5086</v>
      </c>
      <c r="D7000" s="0" t="s">
        <v>19167</v>
      </c>
      <c r="E7000" s="0" t="s">
        <v>584</v>
      </c>
      <c r="F7000" s="0" t="n">
        <v>17</v>
      </c>
      <c r="G7000" s="0" t="s">
        <v>19217</v>
      </c>
      <c r="H7000" s="0" t="s">
        <v>19218</v>
      </c>
      <c r="I7000" s="0" t="n">
        <f aca="false">IFERROR(SEARCH("\",H7000),0)</f>
        <v>0</v>
      </c>
    </row>
    <row r="7001" customFormat="false" ht="13.8" hidden="false" customHeight="false" outlineLevel="0" collapsed="false">
      <c r="A7001" s="0" t="s">
        <v>12</v>
      </c>
      <c r="B7001" s="3" t="s">
        <v>19219</v>
      </c>
      <c r="C7001" s="0" t="s">
        <v>5086</v>
      </c>
      <c r="D7001" s="0" t="s">
        <v>19167</v>
      </c>
      <c r="E7001" s="0" t="s">
        <v>584</v>
      </c>
      <c r="F7001" s="0" t="n">
        <v>18</v>
      </c>
      <c r="G7001" s="0" t="s">
        <v>19220</v>
      </c>
      <c r="H7001" s="0" t="s">
        <v>19221</v>
      </c>
      <c r="I7001" s="0" t="n">
        <f aca="false">IFERROR(SEARCH("\",H7001),0)</f>
        <v>0</v>
      </c>
    </row>
    <row r="7002" customFormat="false" ht="13.8" hidden="false" customHeight="false" outlineLevel="0" collapsed="false">
      <c r="A7002" s="0" t="s">
        <v>12</v>
      </c>
      <c r="B7002" s="3" t="s">
        <v>19222</v>
      </c>
      <c r="C7002" s="0" t="s">
        <v>5086</v>
      </c>
      <c r="D7002" s="0" t="s">
        <v>19167</v>
      </c>
      <c r="E7002" s="0" t="s">
        <v>584</v>
      </c>
      <c r="F7002" s="0" t="n">
        <v>19</v>
      </c>
      <c r="G7002" s="0" t="s">
        <v>19223</v>
      </c>
      <c r="H7002" s="0" t="s">
        <v>19224</v>
      </c>
      <c r="I7002" s="0" t="n">
        <f aca="false">IFERROR(SEARCH("\",H7002),0)</f>
        <v>0</v>
      </c>
    </row>
    <row r="7003" customFormat="false" ht="13.8" hidden="false" customHeight="false" outlineLevel="0" collapsed="false">
      <c r="A7003" s="0" t="s">
        <v>12</v>
      </c>
      <c r="B7003" s="3" t="s">
        <v>19225</v>
      </c>
      <c r="C7003" s="0" t="s">
        <v>8906</v>
      </c>
      <c r="D7003" s="0" t="s">
        <v>19226</v>
      </c>
      <c r="E7003" s="0" t="s">
        <v>16</v>
      </c>
      <c r="F7003" s="0" t="n">
        <v>1</v>
      </c>
      <c r="G7003" s="0" t="s">
        <v>19227</v>
      </c>
      <c r="H7003" s="0" t="s">
        <v>19228</v>
      </c>
      <c r="I7003" s="0" t="n">
        <f aca="false">IFERROR(SEARCH("\",H7003),0)</f>
        <v>0</v>
      </c>
    </row>
    <row r="7004" customFormat="false" ht="13.8" hidden="false" customHeight="false" outlineLevel="0" collapsed="false">
      <c r="A7004" s="0" t="s">
        <v>12</v>
      </c>
      <c r="B7004" s="3" t="s">
        <v>19225</v>
      </c>
      <c r="C7004" s="0" t="s">
        <v>8906</v>
      </c>
      <c r="D7004" s="0" t="s">
        <v>19226</v>
      </c>
      <c r="E7004" s="0" t="s">
        <v>16</v>
      </c>
      <c r="F7004" s="0" t="n">
        <v>1</v>
      </c>
      <c r="G7004" s="0" t="s">
        <v>19229</v>
      </c>
      <c r="H7004" s="0" t="s">
        <v>19228</v>
      </c>
      <c r="I7004" s="0" t="n">
        <f aca="false">IFERROR(SEARCH("\",H7004),0)</f>
        <v>0</v>
      </c>
    </row>
    <row r="7005" customFormat="false" ht="13.8" hidden="false" customHeight="false" outlineLevel="0" collapsed="false">
      <c r="A7005" s="0" t="s">
        <v>12</v>
      </c>
      <c r="B7005" s="3" t="s">
        <v>19230</v>
      </c>
      <c r="C7005" s="0" t="s">
        <v>8906</v>
      </c>
      <c r="D7005" s="0" t="s">
        <v>19226</v>
      </c>
      <c r="E7005" s="0" t="s">
        <v>16</v>
      </c>
      <c r="F7005" s="0" t="n">
        <v>1</v>
      </c>
      <c r="G7005" s="0" t="s">
        <v>19231</v>
      </c>
      <c r="H7005" s="0" t="s">
        <v>19232</v>
      </c>
      <c r="I7005" s="0" t="n">
        <f aca="false">IFERROR(SEARCH("\",H7005),0)</f>
        <v>0</v>
      </c>
    </row>
    <row r="7006" customFormat="false" ht="13.8" hidden="false" customHeight="false" outlineLevel="0" collapsed="false">
      <c r="A7006" s="0" t="s">
        <v>12</v>
      </c>
      <c r="B7006" s="3" t="s">
        <v>19230</v>
      </c>
      <c r="C7006" s="0" t="s">
        <v>8906</v>
      </c>
      <c r="D7006" s="0" t="s">
        <v>19226</v>
      </c>
      <c r="E7006" s="0" t="s">
        <v>16</v>
      </c>
      <c r="F7006" s="0" t="n">
        <v>1</v>
      </c>
      <c r="G7006" s="0" t="s">
        <v>19233</v>
      </c>
      <c r="H7006" s="0" t="s">
        <v>19232</v>
      </c>
      <c r="I7006" s="0" t="n">
        <f aca="false">IFERROR(SEARCH("\",H7006),0)</f>
        <v>0</v>
      </c>
    </row>
    <row r="7007" customFormat="false" ht="13.8" hidden="false" customHeight="false" outlineLevel="0" collapsed="false">
      <c r="A7007" s="0" t="s">
        <v>12</v>
      </c>
      <c r="B7007" s="3" t="s">
        <v>19234</v>
      </c>
      <c r="C7007" s="0" t="s">
        <v>8906</v>
      </c>
      <c r="D7007" s="0" t="s">
        <v>19226</v>
      </c>
      <c r="E7007" s="0" t="s">
        <v>16</v>
      </c>
      <c r="F7007" s="0" t="n">
        <v>2</v>
      </c>
      <c r="G7007" s="0" t="s">
        <v>19235</v>
      </c>
      <c r="H7007" s="0" t="s">
        <v>19236</v>
      </c>
      <c r="I7007" s="0" t="n">
        <f aca="false">IFERROR(SEARCH("\",H7007),0)</f>
        <v>0</v>
      </c>
    </row>
    <row r="7008" customFormat="false" ht="13.8" hidden="false" customHeight="false" outlineLevel="0" collapsed="false">
      <c r="A7008" s="0" t="s">
        <v>12</v>
      </c>
      <c r="B7008" s="3" t="s">
        <v>19234</v>
      </c>
      <c r="C7008" s="0" t="s">
        <v>8906</v>
      </c>
      <c r="D7008" s="0" t="s">
        <v>19226</v>
      </c>
      <c r="E7008" s="0" t="s">
        <v>16</v>
      </c>
      <c r="F7008" s="0" t="n">
        <v>2</v>
      </c>
      <c r="G7008" s="0" t="s">
        <v>19237</v>
      </c>
      <c r="H7008" s="0" t="s">
        <v>19236</v>
      </c>
      <c r="I7008" s="0" t="n">
        <f aca="false">IFERROR(SEARCH("\",H7008),0)</f>
        <v>0</v>
      </c>
    </row>
    <row r="7009" customFormat="false" ht="13.8" hidden="false" customHeight="false" outlineLevel="0" collapsed="false">
      <c r="A7009" s="0" t="s">
        <v>12</v>
      </c>
      <c r="B7009" s="3" t="s">
        <v>19238</v>
      </c>
      <c r="C7009" s="0" t="s">
        <v>8906</v>
      </c>
      <c r="D7009" s="0" t="s">
        <v>19226</v>
      </c>
      <c r="E7009" s="0" t="s">
        <v>16</v>
      </c>
      <c r="F7009" s="0" t="n">
        <v>2</v>
      </c>
      <c r="G7009" s="0" t="s">
        <v>19239</v>
      </c>
      <c r="H7009" s="0" t="s">
        <v>19240</v>
      </c>
      <c r="I7009" s="0" t="n">
        <f aca="false">IFERROR(SEARCH("\",H7009),0)</f>
        <v>0</v>
      </c>
    </row>
    <row r="7010" customFormat="false" ht="13.8" hidden="false" customHeight="false" outlineLevel="0" collapsed="false">
      <c r="A7010" s="0" t="s">
        <v>12</v>
      </c>
      <c r="B7010" s="3" t="s">
        <v>19238</v>
      </c>
      <c r="C7010" s="0" t="s">
        <v>8906</v>
      </c>
      <c r="D7010" s="0" t="s">
        <v>19226</v>
      </c>
      <c r="E7010" s="0" t="s">
        <v>16</v>
      </c>
      <c r="F7010" s="0" t="n">
        <v>2</v>
      </c>
      <c r="G7010" s="0" t="s">
        <v>19241</v>
      </c>
      <c r="H7010" s="0" t="s">
        <v>19240</v>
      </c>
      <c r="I7010" s="0" t="n">
        <f aca="false">IFERROR(SEARCH("\",H7010),0)</f>
        <v>0</v>
      </c>
    </row>
    <row r="7011" customFormat="false" ht="13.8" hidden="false" customHeight="false" outlineLevel="0" collapsed="false">
      <c r="A7011" s="0" t="s">
        <v>12</v>
      </c>
      <c r="B7011" s="3" t="s">
        <v>19242</v>
      </c>
      <c r="C7011" s="0" t="s">
        <v>8906</v>
      </c>
      <c r="D7011" s="0" t="s">
        <v>19226</v>
      </c>
      <c r="E7011" s="0" t="s">
        <v>16</v>
      </c>
      <c r="F7011" s="0" t="n">
        <v>3</v>
      </c>
      <c r="G7011" s="0" t="s">
        <v>19243</v>
      </c>
      <c r="H7011" s="0" t="s">
        <v>19244</v>
      </c>
      <c r="I7011" s="0" t="n">
        <f aca="false">IFERROR(SEARCH("\",H7011),0)</f>
        <v>0</v>
      </c>
    </row>
    <row r="7012" customFormat="false" ht="13.8" hidden="false" customHeight="false" outlineLevel="0" collapsed="false">
      <c r="A7012" s="0" t="s">
        <v>12</v>
      </c>
      <c r="B7012" s="3" t="s">
        <v>19242</v>
      </c>
      <c r="C7012" s="0" t="s">
        <v>8906</v>
      </c>
      <c r="D7012" s="0" t="s">
        <v>19226</v>
      </c>
      <c r="E7012" s="0" t="s">
        <v>16</v>
      </c>
      <c r="F7012" s="0" t="n">
        <v>3</v>
      </c>
      <c r="G7012" s="0" t="s">
        <v>19245</v>
      </c>
      <c r="H7012" s="0" t="s">
        <v>19244</v>
      </c>
      <c r="I7012" s="0" t="n">
        <f aca="false">IFERROR(SEARCH("\",H7012),0)</f>
        <v>0</v>
      </c>
    </row>
    <row r="7013" customFormat="false" ht="13.8" hidden="false" customHeight="false" outlineLevel="0" collapsed="false">
      <c r="A7013" s="0" t="s">
        <v>12</v>
      </c>
      <c r="B7013" s="3" t="s">
        <v>19246</v>
      </c>
      <c r="C7013" s="0" t="s">
        <v>8906</v>
      </c>
      <c r="D7013" s="0" t="s">
        <v>19226</v>
      </c>
      <c r="E7013" s="0" t="s">
        <v>16</v>
      </c>
      <c r="F7013" s="0" t="n">
        <v>3</v>
      </c>
      <c r="G7013" s="0" t="s">
        <v>19247</v>
      </c>
      <c r="H7013" s="0" t="s">
        <v>19248</v>
      </c>
      <c r="I7013" s="0" t="n">
        <f aca="false">IFERROR(SEARCH("\",H7013),0)</f>
        <v>0</v>
      </c>
    </row>
    <row r="7014" customFormat="false" ht="13.8" hidden="false" customHeight="false" outlineLevel="0" collapsed="false">
      <c r="A7014" s="0" t="s">
        <v>12</v>
      </c>
      <c r="B7014" s="3" t="s">
        <v>19246</v>
      </c>
      <c r="C7014" s="0" t="s">
        <v>8906</v>
      </c>
      <c r="D7014" s="0" t="s">
        <v>19226</v>
      </c>
      <c r="E7014" s="0" t="s">
        <v>16</v>
      </c>
      <c r="F7014" s="0" t="n">
        <v>3</v>
      </c>
      <c r="G7014" s="0" t="s">
        <v>19249</v>
      </c>
      <c r="H7014" s="0" t="s">
        <v>19248</v>
      </c>
      <c r="I7014" s="0" t="n">
        <f aca="false">IFERROR(SEARCH("\",H7014),0)</f>
        <v>0</v>
      </c>
    </row>
    <row r="7015" customFormat="false" ht="13.8" hidden="false" customHeight="false" outlineLevel="0" collapsed="false">
      <c r="A7015" s="0" t="s">
        <v>12</v>
      </c>
      <c r="B7015" s="3" t="s">
        <v>19250</v>
      </c>
      <c r="C7015" s="0" t="s">
        <v>8906</v>
      </c>
      <c r="D7015" s="0" t="s">
        <v>19226</v>
      </c>
      <c r="E7015" s="0" t="s">
        <v>16</v>
      </c>
      <c r="F7015" s="0" t="n">
        <v>4</v>
      </c>
      <c r="G7015" s="0" t="s">
        <v>19251</v>
      </c>
      <c r="H7015" s="0" t="s">
        <v>19252</v>
      </c>
      <c r="I7015" s="0" t="n">
        <f aca="false">IFERROR(SEARCH("\",H7015),0)</f>
        <v>0</v>
      </c>
    </row>
    <row r="7016" customFormat="false" ht="13.8" hidden="false" customHeight="false" outlineLevel="0" collapsed="false">
      <c r="A7016" s="0" t="s">
        <v>12</v>
      </c>
      <c r="B7016" s="3" t="s">
        <v>19250</v>
      </c>
      <c r="C7016" s="0" t="s">
        <v>8906</v>
      </c>
      <c r="D7016" s="0" t="s">
        <v>19226</v>
      </c>
      <c r="E7016" s="0" t="s">
        <v>16</v>
      </c>
      <c r="F7016" s="0" t="n">
        <v>4</v>
      </c>
      <c r="G7016" s="0" t="s">
        <v>19253</v>
      </c>
      <c r="H7016" s="0" t="s">
        <v>19252</v>
      </c>
      <c r="I7016" s="0" t="n">
        <f aca="false">IFERROR(SEARCH("\",H7016),0)</f>
        <v>0</v>
      </c>
    </row>
    <row r="7017" customFormat="false" ht="13.8" hidden="false" customHeight="false" outlineLevel="0" collapsed="false">
      <c r="A7017" s="0" t="s">
        <v>12</v>
      </c>
      <c r="B7017" s="3" t="s">
        <v>19254</v>
      </c>
      <c r="C7017" s="0" t="s">
        <v>8906</v>
      </c>
      <c r="D7017" s="0" t="s">
        <v>19226</v>
      </c>
      <c r="E7017" s="0" t="s">
        <v>16</v>
      </c>
      <c r="F7017" s="0" t="n">
        <v>4</v>
      </c>
      <c r="G7017" s="0" t="s">
        <v>19255</v>
      </c>
      <c r="H7017" s="0" t="s">
        <v>19256</v>
      </c>
      <c r="I7017" s="0" t="n">
        <f aca="false">IFERROR(SEARCH("\",H7017),0)</f>
        <v>0</v>
      </c>
    </row>
    <row r="7018" customFormat="false" ht="13.8" hidden="false" customHeight="false" outlineLevel="0" collapsed="false">
      <c r="A7018" s="0" t="s">
        <v>12</v>
      </c>
      <c r="B7018" s="3" t="s">
        <v>19254</v>
      </c>
      <c r="C7018" s="0" t="s">
        <v>8906</v>
      </c>
      <c r="D7018" s="0" t="s">
        <v>19226</v>
      </c>
      <c r="E7018" s="0" t="s">
        <v>16</v>
      </c>
      <c r="F7018" s="0" t="n">
        <v>4</v>
      </c>
      <c r="G7018" s="0" t="s">
        <v>19257</v>
      </c>
      <c r="H7018" s="0" t="s">
        <v>19256</v>
      </c>
      <c r="I7018" s="0" t="n">
        <f aca="false">IFERROR(SEARCH("\",H7018),0)</f>
        <v>0</v>
      </c>
    </row>
    <row r="7019" customFormat="false" ht="13.8" hidden="false" customHeight="false" outlineLevel="0" collapsed="false">
      <c r="A7019" s="0" t="s">
        <v>12</v>
      </c>
      <c r="B7019" s="3" t="s">
        <v>19258</v>
      </c>
      <c r="C7019" s="0" t="s">
        <v>8906</v>
      </c>
      <c r="D7019" s="0" t="s">
        <v>19226</v>
      </c>
      <c r="E7019" s="0" t="s">
        <v>16</v>
      </c>
      <c r="F7019" s="0" t="n">
        <v>5</v>
      </c>
      <c r="G7019" s="0" t="s">
        <v>19259</v>
      </c>
      <c r="H7019" s="0" t="s">
        <v>19260</v>
      </c>
      <c r="I7019" s="0" t="n">
        <f aca="false">IFERROR(SEARCH("\",H7019),0)</f>
        <v>0</v>
      </c>
    </row>
    <row r="7020" customFormat="false" ht="13.8" hidden="false" customHeight="false" outlineLevel="0" collapsed="false">
      <c r="A7020" s="0" t="s">
        <v>12</v>
      </c>
      <c r="B7020" s="3" t="s">
        <v>19258</v>
      </c>
      <c r="C7020" s="0" t="s">
        <v>8906</v>
      </c>
      <c r="D7020" s="0" t="s">
        <v>19226</v>
      </c>
      <c r="E7020" s="0" t="s">
        <v>16</v>
      </c>
      <c r="F7020" s="0" t="n">
        <v>5</v>
      </c>
      <c r="G7020" s="0" t="s">
        <v>19261</v>
      </c>
      <c r="H7020" s="0" t="s">
        <v>19260</v>
      </c>
      <c r="I7020" s="0" t="n">
        <f aca="false">IFERROR(SEARCH("\",H7020),0)</f>
        <v>0</v>
      </c>
    </row>
    <row r="7021" customFormat="false" ht="13.8" hidden="false" customHeight="false" outlineLevel="0" collapsed="false">
      <c r="A7021" s="0" t="s">
        <v>12</v>
      </c>
      <c r="B7021" s="3" t="s">
        <v>19262</v>
      </c>
      <c r="C7021" s="0" t="s">
        <v>8906</v>
      </c>
      <c r="D7021" s="0" t="s">
        <v>19226</v>
      </c>
      <c r="E7021" s="0" t="s">
        <v>16</v>
      </c>
      <c r="F7021" s="0" t="n">
        <v>5</v>
      </c>
      <c r="G7021" s="0" t="s">
        <v>19263</v>
      </c>
      <c r="H7021" s="0" t="s">
        <v>19264</v>
      </c>
      <c r="I7021" s="0" t="n">
        <f aca="false">IFERROR(SEARCH("\",H7021),0)</f>
        <v>0</v>
      </c>
    </row>
    <row r="7022" customFormat="false" ht="13.8" hidden="false" customHeight="false" outlineLevel="0" collapsed="false">
      <c r="A7022" s="0" t="s">
        <v>12</v>
      </c>
      <c r="B7022" s="3" t="s">
        <v>19262</v>
      </c>
      <c r="C7022" s="0" t="s">
        <v>8906</v>
      </c>
      <c r="D7022" s="0" t="s">
        <v>19226</v>
      </c>
      <c r="E7022" s="0" t="s">
        <v>16</v>
      </c>
      <c r="F7022" s="0" t="n">
        <v>5</v>
      </c>
      <c r="G7022" s="0" t="s">
        <v>19265</v>
      </c>
      <c r="H7022" s="0" t="s">
        <v>19264</v>
      </c>
      <c r="I7022" s="0" t="n">
        <f aca="false">IFERROR(SEARCH("\",H7022),0)</f>
        <v>0</v>
      </c>
    </row>
    <row r="7023" customFormat="false" ht="13.8" hidden="false" customHeight="false" outlineLevel="0" collapsed="false">
      <c r="A7023" s="0" t="s">
        <v>12</v>
      </c>
      <c r="B7023" s="3" t="s">
        <v>19266</v>
      </c>
      <c r="C7023" s="0" t="s">
        <v>8906</v>
      </c>
      <c r="D7023" s="0" t="s">
        <v>19226</v>
      </c>
      <c r="E7023" s="0" t="s">
        <v>16</v>
      </c>
      <c r="F7023" s="0" t="n">
        <v>6</v>
      </c>
      <c r="G7023" s="0" t="s">
        <v>19267</v>
      </c>
      <c r="H7023" s="0" t="s">
        <v>19268</v>
      </c>
      <c r="I7023" s="0" t="n">
        <f aca="false">IFERROR(SEARCH("\",H7023),0)</f>
        <v>0</v>
      </c>
    </row>
    <row r="7024" customFormat="false" ht="13.8" hidden="false" customHeight="false" outlineLevel="0" collapsed="false">
      <c r="A7024" s="0" t="s">
        <v>12</v>
      </c>
      <c r="B7024" s="3" t="s">
        <v>19266</v>
      </c>
      <c r="C7024" s="0" t="s">
        <v>8906</v>
      </c>
      <c r="D7024" s="0" t="s">
        <v>19226</v>
      </c>
      <c r="E7024" s="0" t="s">
        <v>16</v>
      </c>
      <c r="F7024" s="0" t="n">
        <v>6</v>
      </c>
      <c r="G7024" s="0" t="s">
        <v>19269</v>
      </c>
      <c r="H7024" s="0" t="s">
        <v>19268</v>
      </c>
      <c r="I7024" s="0" t="n">
        <f aca="false">IFERROR(SEARCH("\",H7024),0)</f>
        <v>0</v>
      </c>
    </row>
    <row r="7025" customFormat="false" ht="13.8" hidden="false" customHeight="false" outlineLevel="0" collapsed="false">
      <c r="A7025" s="0" t="s">
        <v>12</v>
      </c>
      <c r="B7025" s="3" t="s">
        <v>19270</v>
      </c>
      <c r="C7025" s="0" t="s">
        <v>8906</v>
      </c>
      <c r="D7025" s="0" t="s">
        <v>19226</v>
      </c>
      <c r="E7025" s="0" t="s">
        <v>16</v>
      </c>
      <c r="F7025" s="0" t="n">
        <v>6</v>
      </c>
      <c r="G7025" s="0" t="s">
        <v>19271</v>
      </c>
      <c r="H7025" s="0" t="s">
        <v>19272</v>
      </c>
      <c r="I7025" s="0" t="n">
        <f aca="false">IFERROR(SEARCH("\",H7025),0)</f>
        <v>0</v>
      </c>
    </row>
    <row r="7026" customFormat="false" ht="13.8" hidden="false" customHeight="false" outlineLevel="0" collapsed="false">
      <c r="A7026" s="0" t="s">
        <v>12</v>
      </c>
      <c r="B7026" s="3" t="s">
        <v>19270</v>
      </c>
      <c r="C7026" s="0" t="s">
        <v>8906</v>
      </c>
      <c r="D7026" s="0" t="s">
        <v>19226</v>
      </c>
      <c r="E7026" s="0" t="s">
        <v>16</v>
      </c>
      <c r="F7026" s="0" t="n">
        <v>6</v>
      </c>
      <c r="G7026" s="0" t="s">
        <v>19273</v>
      </c>
      <c r="H7026" s="0" t="s">
        <v>19272</v>
      </c>
      <c r="I7026" s="0" t="n">
        <f aca="false">IFERROR(SEARCH("\",H7026),0)</f>
        <v>0</v>
      </c>
    </row>
    <row r="7027" customFormat="false" ht="13.8" hidden="false" customHeight="false" outlineLevel="0" collapsed="false">
      <c r="A7027" s="0" t="s">
        <v>12</v>
      </c>
      <c r="B7027" s="3" t="s">
        <v>19274</v>
      </c>
      <c r="C7027" s="0" t="s">
        <v>8906</v>
      </c>
      <c r="D7027" s="0" t="s">
        <v>19226</v>
      </c>
      <c r="E7027" s="0" t="s">
        <v>16</v>
      </c>
      <c r="F7027" s="0" t="n">
        <v>7</v>
      </c>
      <c r="G7027" s="0" t="s">
        <v>19275</v>
      </c>
      <c r="H7027" s="0" t="s">
        <v>19276</v>
      </c>
      <c r="I7027" s="0" t="n">
        <f aca="false">IFERROR(SEARCH("\",H7027),0)</f>
        <v>0</v>
      </c>
    </row>
    <row r="7028" customFormat="false" ht="13.8" hidden="false" customHeight="false" outlineLevel="0" collapsed="false">
      <c r="A7028" s="0" t="s">
        <v>12</v>
      </c>
      <c r="B7028" s="3" t="s">
        <v>19274</v>
      </c>
      <c r="C7028" s="0" t="s">
        <v>8906</v>
      </c>
      <c r="D7028" s="0" t="s">
        <v>19226</v>
      </c>
      <c r="E7028" s="0" t="s">
        <v>16</v>
      </c>
      <c r="F7028" s="0" t="n">
        <v>7</v>
      </c>
      <c r="G7028" s="0" t="s">
        <v>19277</v>
      </c>
      <c r="H7028" s="0" t="s">
        <v>19276</v>
      </c>
      <c r="I7028" s="0" t="n">
        <f aca="false">IFERROR(SEARCH("\",H7028),0)</f>
        <v>0</v>
      </c>
    </row>
    <row r="7029" customFormat="false" ht="13.8" hidden="false" customHeight="false" outlineLevel="0" collapsed="false">
      <c r="A7029" s="0" t="s">
        <v>12</v>
      </c>
      <c r="B7029" s="3" t="s">
        <v>19278</v>
      </c>
      <c r="C7029" s="0" t="s">
        <v>8906</v>
      </c>
      <c r="D7029" s="0" t="s">
        <v>19226</v>
      </c>
      <c r="E7029" s="0" t="s">
        <v>16</v>
      </c>
      <c r="F7029" s="0" t="n">
        <v>7</v>
      </c>
      <c r="G7029" s="0" t="s">
        <v>19279</v>
      </c>
      <c r="H7029" s="0" t="s">
        <v>19280</v>
      </c>
      <c r="I7029" s="0" t="n">
        <f aca="false">IFERROR(SEARCH("\",H7029),0)</f>
        <v>0</v>
      </c>
    </row>
    <row r="7030" customFormat="false" ht="13.8" hidden="false" customHeight="false" outlineLevel="0" collapsed="false">
      <c r="A7030" s="0" t="s">
        <v>12</v>
      </c>
      <c r="B7030" s="3" t="s">
        <v>19278</v>
      </c>
      <c r="C7030" s="0" t="s">
        <v>8906</v>
      </c>
      <c r="D7030" s="0" t="s">
        <v>19226</v>
      </c>
      <c r="E7030" s="0" t="s">
        <v>16</v>
      </c>
      <c r="F7030" s="0" t="n">
        <v>7</v>
      </c>
      <c r="G7030" s="0" t="s">
        <v>19281</v>
      </c>
      <c r="H7030" s="0" t="s">
        <v>19280</v>
      </c>
      <c r="I7030" s="0" t="n">
        <f aca="false">IFERROR(SEARCH("\",H7030),0)</f>
        <v>0</v>
      </c>
    </row>
    <row r="7031" customFormat="false" ht="13.8" hidden="false" customHeight="false" outlineLevel="0" collapsed="false">
      <c r="A7031" s="0" t="s">
        <v>12</v>
      </c>
      <c r="B7031" s="3" t="s">
        <v>19282</v>
      </c>
      <c r="C7031" s="0" t="s">
        <v>8906</v>
      </c>
      <c r="D7031" s="0" t="s">
        <v>19226</v>
      </c>
      <c r="E7031" s="0" t="s">
        <v>16</v>
      </c>
      <c r="F7031" s="0" t="n">
        <v>8</v>
      </c>
      <c r="G7031" s="0" t="s">
        <v>19283</v>
      </c>
      <c r="H7031" s="0" t="s">
        <v>19284</v>
      </c>
      <c r="I7031" s="0" t="n">
        <f aca="false">IFERROR(SEARCH("\",H7031),0)</f>
        <v>0</v>
      </c>
    </row>
    <row r="7032" customFormat="false" ht="13.8" hidden="false" customHeight="false" outlineLevel="0" collapsed="false">
      <c r="A7032" s="0" t="s">
        <v>12</v>
      </c>
      <c r="B7032" s="3" t="s">
        <v>19282</v>
      </c>
      <c r="C7032" s="0" t="s">
        <v>8906</v>
      </c>
      <c r="D7032" s="0" t="s">
        <v>19226</v>
      </c>
      <c r="E7032" s="0" t="s">
        <v>16</v>
      </c>
      <c r="F7032" s="0" t="n">
        <v>8</v>
      </c>
      <c r="G7032" s="0" t="s">
        <v>19285</v>
      </c>
      <c r="H7032" s="0" t="s">
        <v>19284</v>
      </c>
      <c r="I7032" s="0" t="n">
        <f aca="false">IFERROR(SEARCH("\",H7032),0)</f>
        <v>0</v>
      </c>
    </row>
    <row r="7033" customFormat="false" ht="13.8" hidden="false" customHeight="false" outlineLevel="0" collapsed="false">
      <c r="A7033" s="0" t="s">
        <v>12</v>
      </c>
      <c r="B7033" s="3" t="s">
        <v>19286</v>
      </c>
      <c r="C7033" s="0" t="s">
        <v>8906</v>
      </c>
      <c r="D7033" s="0" t="s">
        <v>19226</v>
      </c>
      <c r="E7033" s="0" t="s">
        <v>16</v>
      </c>
      <c r="F7033" s="0" t="n">
        <v>8</v>
      </c>
      <c r="G7033" s="0" t="s">
        <v>19287</v>
      </c>
      <c r="H7033" s="0" t="s">
        <v>19288</v>
      </c>
      <c r="I7033" s="0" t="n">
        <f aca="false">IFERROR(SEARCH("\",H7033),0)</f>
        <v>0</v>
      </c>
    </row>
    <row r="7034" customFormat="false" ht="13.8" hidden="false" customHeight="false" outlineLevel="0" collapsed="false">
      <c r="A7034" s="0" t="s">
        <v>12</v>
      </c>
      <c r="B7034" s="3" t="s">
        <v>19286</v>
      </c>
      <c r="C7034" s="0" t="s">
        <v>8906</v>
      </c>
      <c r="D7034" s="0" t="s">
        <v>19226</v>
      </c>
      <c r="E7034" s="0" t="s">
        <v>16</v>
      </c>
      <c r="F7034" s="0" t="n">
        <v>8</v>
      </c>
      <c r="G7034" s="0" t="s">
        <v>19289</v>
      </c>
      <c r="H7034" s="0" t="s">
        <v>19288</v>
      </c>
      <c r="I7034" s="0" t="n">
        <f aca="false">IFERROR(SEARCH("\",H7034),0)</f>
        <v>0</v>
      </c>
    </row>
    <row r="7035" customFormat="false" ht="13.8" hidden="false" customHeight="false" outlineLevel="0" collapsed="false">
      <c r="A7035" s="0" t="s">
        <v>12</v>
      </c>
      <c r="B7035" s="3" t="s">
        <v>19290</v>
      </c>
      <c r="C7035" s="0" t="s">
        <v>8906</v>
      </c>
      <c r="D7035" s="0" t="s">
        <v>19226</v>
      </c>
      <c r="E7035" s="0" t="s">
        <v>16</v>
      </c>
      <c r="F7035" s="0" t="n">
        <v>9</v>
      </c>
      <c r="G7035" s="0" t="s">
        <v>19291</v>
      </c>
      <c r="H7035" s="0" t="s">
        <v>19292</v>
      </c>
      <c r="I7035" s="0" t="n">
        <f aca="false">IFERROR(SEARCH("\",H7035),0)</f>
        <v>0</v>
      </c>
    </row>
    <row r="7036" customFormat="false" ht="13.8" hidden="false" customHeight="false" outlineLevel="0" collapsed="false">
      <c r="A7036" s="0" t="s">
        <v>12</v>
      </c>
      <c r="B7036" s="3" t="s">
        <v>19290</v>
      </c>
      <c r="C7036" s="0" t="s">
        <v>8906</v>
      </c>
      <c r="D7036" s="0" t="s">
        <v>19226</v>
      </c>
      <c r="E7036" s="0" t="s">
        <v>16</v>
      </c>
      <c r="F7036" s="0" t="n">
        <v>9</v>
      </c>
      <c r="G7036" s="0" t="s">
        <v>19293</v>
      </c>
      <c r="H7036" s="0" t="s">
        <v>19292</v>
      </c>
      <c r="I7036" s="0" t="n">
        <f aca="false">IFERROR(SEARCH("\",H7036),0)</f>
        <v>0</v>
      </c>
    </row>
    <row r="7037" customFormat="false" ht="13.8" hidden="false" customHeight="false" outlineLevel="0" collapsed="false">
      <c r="A7037" s="0" t="s">
        <v>12</v>
      </c>
      <c r="B7037" s="3" t="s">
        <v>19294</v>
      </c>
      <c r="C7037" s="0" t="s">
        <v>8906</v>
      </c>
      <c r="D7037" s="0" t="s">
        <v>19226</v>
      </c>
      <c r="E7037" s="0" t="s">
        <v>16</v>
      </c>
      <c r="F7037" s="0" t="n">
        <v>10</v>
      </c>
      <c r="G7037" s="0" t="s">
        <v>19295</v>
      </c>
      <c r="H7037" s="0" t="s">
        <v>19296</v>
      </c>
      <c r="I7037" s="0" t="n">
        <f aca="false">IFERROR(SEARCH("\",H7037),0)</f>
        <v>0</v>
      </c>
    </row>
    <row r="7038" customFormat="false" ht="13.8" hidden="false" customHeight="false" outlineLevel="0" collapsed="false">
      <c r="A7038" s="0" t="s">
        <v>12</v>
      </c>
      <c r="B7038" s="3" t="s">
        <v>19294</v>
      </c>
      <c r="C7038" s="0" t="s">
        <v>8906</v>
      </c>
      <c r="D7038" s="0" t="s">
        <v>19226</v>
      </c>
      <c r="E7038" s="0" t="s">
        <v>16</v>
      </c>
      <c r="F7038" s="0" t="n">
        <v>10</v>
      </c>
      <c r="G7038" s="0" t="s">
        <v>19297</v>
      </c>
      <c r="H7038" s="0" t="s">
        <v>19296</v>
      </c>
      <c r="I7038" s="0" t="n">
        <f aca="false">IFERROR(SEARCH("\",H7038),0)</f>
        <v>0</v>
      </c>
    </row>
    <row r="7039" customFormat="false" ht="13.8" hidden="false" customHeight="false" outlineLevel="0" collapsed="false">
      <c r="A7039" s="0" t="s">
        <v>12</v>
      </c>
      <c r="B7039" s="3" t="s">
        <v>1997</v>
      </c>
      <c r="C7039" s="0" t="s">
        <v>8906</v>
      </c>
      <c r="D7039" s="0" t="s">
        <v>19226</v>
      </c>
      <c r="E7039" s="0" t="s">
        <v>16</v>
      </c>
      <c r="F7039" s="0" t="n">
        <v>11</v>
      </c>
      <c r="G7039" s="0" t="s">
        <v>19298</v>
      </c>
      <c r="H7039" s="0" t="s">
        <v>19299</v>
      </c>
      <c r="I7039" s="0" t="n">
        <f aca="false">IFERROR(SEARCH("\",H7039),0)</f>
        <v>0</v>
      </c>
    </row>
    <row r="7040" customFormat="false" ht="13.8" hidden="false" customHeight="false" outlineLevel="0" collapsed="false">
      <c r="A7040" s="0" t="s">
        <v>12</v>
      </c>
      <c r="B7040" s="3" t="s">
        <v>1997</v>
      </c>
      <c r="C7040" s="0" t="s">
        <v>8906</v>
      </c>
      <c r="D7040" s="0" t="s">
        <v>19226</v>
      </c>
      <c r="E7040" s="0" t="s">
        <v>16</v>
      </c>
      <c r="F7040" s="0" t="n">
        <v>11</v>
      </c>
      <c r="G7040" s="0" t="s">
        <v>19300</v>
      </c>
      <c r="H7040" s="0" t="s">
        <v>19299</v>
      </c>
      <c r="I7040" s="0" t="n">
        <f aca="false">IFERROR(SEARCH("\",H7040),0)</f>
        <v>0</v>
      </c>
    </row>
    <row r="7041" customFormat="false" ht="13.8" hidden="false" customHeight="false" outlineLevel="0" collapsed="false">
      <c r="A7041" s="0" t="s">
        <v>12</v>
      </c>
      <c r="B7041" s="3" t="s">
        <v>19301</v>
      </c>
      <c r="C7041" s="0" t="s">
        <v>8906</v>
      </c>
      <c r="D7041" s="0" t="s">
        <v>19226</v>
      </c>
      <c r="E7041" s="0" t="s">
        <v>16</v>
      </c>
      <c r="F7041" s="0" t="n">
        <v>12</v>
      </c>
      <c r="G7041" s="0" t="s">
        <v>19302</v>
      </c>
      <c r="H7041" s="0" t="s">
        <v>19303</v>
      </c>
      <c r="I7041" s="0" t="n">
        <f aca="false">IFERROR(SEARCH("\",H7041),0)</f>
        <v>0</v>
      </c>
    </row>
    <row r="7042" customFormat="false" ht="13.8" hidden="false" customHeight="false" outlineLevel="0" collapsed="false">
      <c r="A7042" s="0" t="s">
        <v>12</v>
      </c>
      <c r="B7042" s="3" t="s">
        <v>19301</v>
      </c>
      <c r="C7042" s="0" t="s">
        <v>8906</v>
      </c>
      <c r="D7042" s="0" t="s">
        <v>19226</v>
      </c>
      <c r="E7042" s="0" t="s">
        <v>16</v>
      </c>
      <c r="F7042" s="0" t="n">
        <v>12</v>
      </c>
      <c r="G7042" s="0" t="s">
        <v>19304</v>
      </c>
      <c r="H7042" s="0" t="s">
        <v>19303</v>
      </c>
      <c r="I7042" s="0" t="n">
        <f aca="false">IFERROR(SEARCH("\",H7042),0)</f>
        <v>0</v>
      </c>
    </row>
    <row r="7043" customFormat="false" ht="13.8" hidden="false" customHeight="false" outlineLevel="0" collapsed="false">
      <c r="A7043" s="0" t="s">
        <v>12</v>
      </c>
      <c r="B7043" s="3" t="s">
        <v>19305</v>
      </c>
      <c r="C7043" s="0" t="s">
        <v>8906</v>
      </c>
      <c r="D7043" s="0" t="s">
        <v>19226</v>
      </c>
      <c r="E7043" s="0" t="s">
        <v>16</v>
      </c>
      <c r="F7043" s="0" t="n">
        <v>13</v>
      </c>
      <c r="G7043" s="0" t="s">
        <v>19306</v>
      </c>
      <c r="H7043" s="0" t="s">
        <v>19307</v>
      </c>
      <c r="I7043" s="0" t="n">
        <f aca="false">IFERROR(SEARCH("\",H7043),0)</f>
        <v>0</v>
      </c>
    </row>
    <row r="7044" customFormat="false" ht="13.8" hidden="false" customHeight="false" outlineLevel="0" collapsed="false">
      <c r="A7044" s="0" t="s">
        <v>12</v>
      </c>
      <c r="B7044" s="3" t="s">
        <v>19305</v>
      </c>
      <c r="C7044" s="0" t="s">
        <v>8906</v>
      </c>
      <c r="D7044" s="0" t="s">
        <v>19226</v>
      </c>
      <c r="E7044" s="0" t="s">
        <v>16</v>
      </c>
      <c r="F7044" s="0" t="n">
        <v>13</v>
      </c>
      <c r="G7044" s="0" t="s">
        <v>19308</v>
      </c>
      <c r="H7044" s="0" t="s">
        <v>19307</v>
      </c>
      <c r="I7044" s="0" t="n">
        <f aca="false">IFERROR(SEARCH("\",H7044),0)</f>
        <v>0</v>
      </c>
    </row>
    <row r="7045" customFormat="false" ht="13.8" hidden="false" customHeight="false" outlineLevel="0" collapsed="false">
      <c r="A7045" s="0" t="s">
        <v>12</v>
      </c>
      <c r="B7045" s="3" t="s">
        <v>19309</v>
      </c>
      <c r="C7045" s="0" t="s">
        <v>8906</v>
      </c>
      <c r="D7045" s="0" t="s">
        <v>19226</v>
      </c>
      <c r="E7045" s="0" t="s">
        <v>16</v>
      </c>
      <c r="F7045" s="0" t="n">
        <v>14</v>
      </c>
      <c r="G7045" s="0" t="s">
        <v>19310</v>
      </c>
      <c r="H7045" s="0" t="s">
        <v>19311</v>
      </c>
      <c r="I7045" s="0" t="n">
        <f aca="false">IFERROR(SEARCH("\",H7045),0)</f>
        <v>0</v>
      </c>
    </row>
    <row r="7046" customFormat="false" ht="13.8" hidden="false" customHeight="false" outlineLevel="0" collapsed="false">
      <c r="A7046" s="0" t="s">
        <v>12</v>
      </c>
      <c r="B7046" s="3" t="s">
        <v>19309</v>
      </c>
      <c r="C7046" s="0" t="s">
        <v>8906</v>
      </c>
      <c r="D7046" s="0" t="s">
        <v>19226</v>
      </c>
      <c r="E7046" s="0" t="s">
        <v>16</v>
      </c>
      <c r="F7046" s="0" t="n">
        <v>14</v>
      </c>
      <c r="G7046" s="0" t="s">
        <v>19312</v>
      </c>
      <c r="H7046" s="0" t="s">
        <v>19311</v>
      </c>
      <c r="I7046" s="0" t="n">
        <f aca="false">IFERROR(SEARCH("\",H7046),0)</f>
        <v>0</v>
      </c>
    </row>
    <row r="7047" customFormat="false" ht="13.8" hidden="false" customHeight="false" outlineLevel="0" collapsed="false">
      <c r="A7047" s="0" t="s">
        <v>12</v>
      </c>
      <c r="B7047" s="3" t="s">
        <v>19313</v>
      </c>
      <c r="C7047" s="0" t="s">
        <v>8906</v>
      </c>
      <c r="D7047" s="0" t="s">
        <v>19226</v>
      </c>
      <c r="E7047" s="0" t="s">
        <v>16</v>
      </c>
      <c r="F7047" s="0" t="n">
        <v>15</v>
      </c>
      <c r="G7047" s="0" t="s">
        <v>19314</v>
      </c>
      <c r="H7047" s="0" t="s">
        <v>19315</v>
      </c>
      <c r="I7047" s="0" t="n">
        <f aca="false">IFERROR(SEARCH("\",H7047),0)</f>
        <v>0</v>
      </c>
    </row>
    <row r="7048" customFormat="false" ht="13.8" hidden="false" customHeight="false" outlineLevel="0" collapsed="false">
      <c r="A7048" s="0" t="s">
        <v>12</v>
      </c>
      <c r="B7048" s="3" t="s">
        <v>19313</v>
      </c>
      <c r="C7048" s="0" t="s">
        <v>8906</v>
      </c>
      <c r="D7048" s="0" t="s">
        <v>19226</v>
      </c>
      <c r="E7048" s="0" t="s">
        <v>16</v>
      </c>
      <c r="F7048" s="0" t="n">
        <v>15</v>
      </c>
      <c r="G7048" s="0" t="s">
        <v>19316</v>
      </c>
      <c r="H7048" s="0" t="s">
        <v>19315</v>
      </c>
      <c r="I7048" s="0" t="n">
        <f aca="false">IFERROR(SEARCH("\",H7048),0)</f>
        <v>0</v>
      </c>
    </row>
    <row r="7049" customFormat="false" ht="13.8" hidden="false" customHeight="false" outlineLevel="0" collapsed="false">
      <c r="A7049" s="0" t="s">
        <v>12</v>
      </c>
      <c r="B7049" s="3" t="s">
        <v>19317</v>
      </c>
      <c r="C7049" s="0" t="s">
        <v>8906</v>
      </c>
      <c r="D7049" s="0" t="s">
        <v>19226</v>
      </c>
      <c r="E7049" s="0" t="s">
        <v>16</v>
      </c>
      <c r="F7049" s="0" t="n">
        <v>16</v>
      </c>
      <c r="G7049" s="0" t="s">
        <v>19318</v>
      </c>
      <c r="H7049" s="0" t="s">
        <v>19319</v>
      </c>
      <c r="I7049" s="0" t="n">
        <f aca="false">IFERROR(SEARCH("\",H7049),0)</f>
        <v>0</v>
      </c>
    </row>
    <row r="7050" customFormat="false" ht="13.8" hidden="false" customHeight="false" outlineLevel="0" collapsed="false">
      <c r="A7050" s="0" t="s">
        <v>12</v>
      </c>
      <c r="B7050" s="3" t="s">
        <v>19317</v>
      </c>
      <c r="C7050" s="0" t="s">
        <v>8906</v>
      </c>
      <c r="D7050" s="0" t="s">
        <v>19226</v>
      </c>
      <c r="E7050" s="0" t="s">
        <v>16</v>
      </c>
      <c r="F7050" s="0" t="n">
        <v>16</v>
      </c>
      <c r="G7050" s="0" t="s">
        <v>19320</v>
      </c>
      <c r="H7050" s="0" t="s">
        <v>19319</v>
      </c>
      <c r="I7050" s="0" t="n">
        <f aca="false">IFERROR(SEARCH("\",H7050),0)</f>
        <v>0</v>
      </c>
    </row>
    <row r="7051" customFormat="false" ht="13.8" hidden="false" customHeight="false" outlineLevel="0" collapsed="false">
      <c r="A7051" s="0" t="s">
        <v>12</v>
      </c>
      <c r="B7051" s="3" t="s">
        <v>19321</v>
      </c>
      <c r="C7051" s="0" t="s">
        <v>8906</v>
      </c>
      <c r="D7051" s="0" t="s">
        <v>19226</v>
      </c>
      <c r="E7051" s="0" t="s">
        <v>16</v>
      </c>
      <c r="F7051" s="0" t="n">
        <v>17</v>
      </c>
      <c r="G7051" s="0" t="s">
        <v>19322</v>
      </c>
      <c r="H7051" s="0" t="s">
        <v>19323</v>
      </c>
      <c r="I7051" s="0" t="n">
        <f aca="false">IFERROR(SEARCH("\",H7051),0)</f>
        <v>0</v>
      </c>
    </row>
    <row r="7052" customFormat="false" ht="13.8" hidden="false" customHeight="false" outlineLevel="0" collapsed="false">
      <c r="A7052" s="0" t="s">
        <v>12</v>
      </c>
      <c r="B7052" s="3" t="s">
        <v>19321</v>
      </c>
      <c r="C7052" s="0" t="s">
        <v>8906</v>
      </c>
      <c r="D7052" s="0" t="s">
        <v>19226</v>
      </c>
      <c r="E7052" s="0" t="s">
        <v>16</v>
      </c>
      <c r="F7052" s="0" t="n">
        <v>17</v>
      </c>
      <c r="G7052" s="0" t="s">
        <v>19324</v>
      </c>
      <c r="H7052" s="0" t="s">
        <v>19323</v>
      </c>
      <c r="I7052" s="0" t="n">
        <f aca="false">IFERROR(SEARCH("\",H7052),0)</f>
        <v>0</v>
      </c>
    </row>
    <row r="7053" customFormat="false" ht="13.8" hidden="false" customHeight="false" outlineLevel="0" collapsed="false">
      <c r="A7053" s="0" t="s">
        <v>12</v>
      </c>
      <c r="B7053" s="3" t="s">
        <v>19325</v>
      </c>
      <c r="C7053" s="0" t="s">
        <v>8906</v>
      </c>
      <c r="D7053" s="0" t="s">
        <v>19226</v>
      </c>
      <c r="E7053" s="0" t="s">
        <v>16</v>
      </c>
      <c r="F7053" s="0" t="n">
        <v>17</v>
      </c>
      <c r="G7053" s="0" t="s">
        <v>19326</v>
      </c>
      <c r="H7053" s="0" t="s">
        <v>19327</v>
      </c>
      <c r="I7053" s="0" t="n">
        <f aca="false">IFERROR(SEARCH("\",H7053),0)</f>
        <v>0</v>
      </c>
    </row>
    <row r="7054" customFormat="false" ht="13.8" hidden="false" customHeight="false" outlineLevel="0" collapsed="false">
      <c r="A7054" s="0" t="s">
        <v>12</v>
      </c>
      <c r="B7054" s="3" t="s">
        <v>19325</v>
      </c>
      <c r="C7054" s="0" t="s">
        <v>8906</v>
      </c>
      <c r="D7054" s="0" t="s">
        <v>19226</v>
      </c>
      <c r="E7054" s="0" t="s">
        <v>16</v>
      </c>
      <c r="F7054" s="0" t="n">
        <v>17</v>
      </c>
      <c r="G7054" s="0" t="s">
        <v>19328</v>
      </c>
      <c r="H7054" s="0" t="s">
        <v>19327</v>
      </c>
      <c r="I7054" s="0" t="n">
        <f aca="false">IFERROR(SEARCH("\",H7054),0)</f>
        <v>0</v>
      </c>
    </row>
    <row r="7055" customFormat="false" ht="13.8" hidden="false" customHeight="false" outlineLevel="0" collapsed="false">
      <c r="A7055" s="0" t="s">
        <v>12</v>
      </c>
      <c r="B7055" s="3" t="s">
        <v>19329</v>
      </c>
      <c r="C7055" s="0" t="s">
        <v>8906</v>
      </c>
      <c r="D7055" s="0" t="s">
        <v>19226</v>
      </c>
      <c r="E7055" s="0" t="s">
        <v>16</v>
      </c>
      <c r="F7055" s="0" t="n">
        <v>18</v>
      </c>
      <c r="G7055" s="0" t="s">
        <v>19330</v>
      </c>
      <c r="H7055" s="0" t="s">
        <v>19331</v>
      </c>
      <c r="I7055" s="0" t="n">
        <f aca="false">IFERROR(SEARCH("\",H7055),0)</f>
        <v>0</v>
      </c>
    </row>
    <row r="7056" customFormat="false" ht="13.8" hidden="false" customHeight="false" outlineLevel="0" collapsed="false">
      <c r="A7056" s="0" t="s">
        <v>12</v>
      </c>
      <c r="B7056" s="3" t="s">
        <v>19329</v>
      </c>
      <c r="C7056" s="0" t="s">
        <v>8906</v>
      </c>
      <c r="D7056" s="0" t="s">
        <v>19226</v>
      </c>
      <c r="E7056" s="0" t="s">
        <v>16</v>
      </c>
      <c r="F7056" s="0" t="n">
        <v>18</v>
      </c>
      <c r="G7056" s="0" t="s">
        <v>19332</v>
      </c>
      <c r="H7056" s="0" t="s">
        <v>19331</v>
      </c>
      <c r="I7056" s="0" t="n">
        <f aca="false">IFERROR(SEARCH("\",H7056),0)</f>
        <v>0</v>
      </c>
    </row>
    <row r="7057" customFormat="false" ht="13.8" hidden="false" customHeight="false" outlineLevel="0" collapsed="false">
      <c r="A7057" s="0" t="s">
        <v>12</v>
      </c>
      <c r="B7057" s="3" t="s">
        <v>19333</v>
      </c>
      <c r="C7057" s="0" t="s">
        <v>8906</v>
      </c>
      <c r="D7057" s="0" t="s">
        <v>19226</v>
      </c>
      <c r="E7057" s="0" t="s">
        <v>16</v>
      </c>
      <c r="F7057" s="0" t="n">
        <v>18</v>
      </c>
      <c r="G7057" s="0" t="s">
        <v>19334</v>
      </c>
      <c r="H7057" s="0" t="s">
        <v>19335</v>
      </c>
      <c r="I7057" s="0" t="n">
        <f aca="false">IFERROR(SEARCH("\",H7057),0)</f>
        <v>0</v>
      </c>
    </row>
    <row r="7058" customFormat="false" ht="13.8" hidden="false" customHeight="false" outlineLevel="0" collapsed="false">
      <c r="A7058" s="0" t="s">
        <v>12</v>
      </c>
      <c r="B7058" s="3" t="s">
        <v>19333</v>
      </c>
      <c r="C7058" s="0" t="s">
        <v>8906</v>
      </c>
      <c r="D7058" s="0" t="s">
        <v>19226</v>
      </c>
      <c r="E7058" s="0" t="s">
        <v>16</v>
      </c>
      <c r="F7058" s="0" t="n">
        <v>18</v>
      </c>
      <c r="G7058" s="0" t="s">
        <v>19336</v>
      </c>
      <c r="H7058" s="0" t="s">
        <v>19335</v>
      </c>
      <c r="I7058" s="0" t="n">
        <f aca="false">IFERROR(SEARCH("\",H7058),0)</f>
        <v>0</v>
      </c>
    </row>
    <row r="7059" customFormat="false" ht="13.8" hidden="false" customHeight="false" outlineLevel="0" collapsed="false">
      <c r="A7059" s="0" t="s">
        <v>12</v>
      </c>
      <c r="B7059" s="3" t="s">
        <v>19337</v>
      </c>
      <c r="C7059" s="0" t="s">
        <v>19338</v>
      </c>
      <c r="D7059" s="0" t="s">
        <v>19339</v>
      </c>
      <c r="E7059" s="0" t="s">
        <v>2010</v>
      </c>
      <c r="F7059" s="0" t="n">
        <f aca="false">T7059</f>
        <v>0</v>
      </c>
      <c r="G7059" s="0" t="s">
        <v>19340</v>
      </c>
      <c r="H7059" s="0" t="s">
        <v>19341</v>
      </c>
      <c r="I7059" s="0" t="n">
        <f aca="false">IFERROR(SEARCH("\",H7059),0)</f>
        <v>0</v>
      </c>
    </row>
    <row r="7060" customFormat="false" ht="13.8" hidden="false" customHeight="false" outlineLevel="0" collapsed="false">
      <c r="A7060" s="0" t="s">
        <v>12</v>
      </c>
      <c r="B7060" s="3" t="s">
        <v>19342</v>
      </c>
      <c r="C7060" s="0" t="s">
        <v>19338</v>
      </c>
      <c r="D7060" s="0" t="s">
        <v>19339</v>
      </c>
      <c r="E7060" s="0" t="s">
        <v>2010</v>
      </c>
      <c r="F7060" s="0" t="n">
        <f aca="false">T7060</f>
        <v>0</v>
      </c>
      <c r="G7060" s="0" t="s">
        <v>19343</v>
      </c>
      <c r="H7060" s="0" t="s">
        <v>19344</v>
      </c>
      <c r="I7060" s="0" t="n">
        <f aca="false">IFERROR(SEARCH("\",H7060),0)</f>
        <v>0</v>
      </c>
    </row>
    <row r="7061" customFormat="false" ht="13.8" hidden="false" customHeight="false" outlineLevel="0" collapsed="false">
      <c r="A7061" s="0" t="s">
        <v>12</v>
      </c>
      <c r="B7061" s="3" t="s">
        <v>19345</v>
      </c>
      <c r="C7061" s="0" t="s">
        <v>19338</v>
      </c>
      <c r="D7061" s="0" t="s">
        <v>19339</v>
      </c>
      <c r="E7061" s="0" t="s">
        <v>2010</v>
      </c>
      <c r="F7061" s="0" t="n">
        <f aca="false">T7061</f>
        <v>0</v>
      </c>
      <c r="G7061" s="0" t="s">
        <v>19346</v>
      </c>
      <c r="H7061" s="0" t="s">
        <v>19347</v>
      </c>
      <c r="I7061" s="0" t="n">
        <f aca="false">IFERROR(SEARCH("\",H7061),0)</f>
        <v>0</v>
      </c>
    </row>
    <row r="7062" customFormat="false" ht="13.8" hidden="false" customHeight="false" outlineLevel="0" collapsed="false">
      <c r="A7062" s="0" t="s">
        <v>12</v>
      </c>
      <c r="B7062" s="3" t="s">
        <v>19348</v>
      </c>
      <c r="C7062" s="0" t="s">
        <v>19338</v>
      </c>
      <c r="D7062" s="0" t="s">
        <v>19339</v>
      </c>
      <c r="E7062" s="0" t="s">
        <v>2010</v>
      </c>
      <c r="F7062" s="0" t="n">
        <f aca="false">T7062</f>
        <v>0</v>
      </c>
      <c r="G7062" s="0" t="s">
        <v>19349</v>
      </c>
      <c r="H7062" s="0" t="s">
        <v>19350</v>
      </c>
      <c r="I7062" s="0" t="n">
        <f aca="false">IFERROR(SEARCH("\",H7062),0)</f>
        <v>0</v>
      </c>
    </row>
    <row r="7063" customFormat="false" ht="13.8" hidden="false" customHeight="false" outlineLevel="0" collapsed="false">
      <c r="A7063" s="0" t="s">
        <v>12</v>
      </c>
      <c r="B7063" s="3" t="s">
        <v>19351</v>
      </c>
      <c r="C7063" s="0" t="s">
        <v>19338</v>
      </c>
      <c r="D7063" s="0" t="s">
        <v>19339</v>
      </c>
      <c r="E7063" s="0" t="s">
        <v>2010</v>
      </c>
      <c r="F7063" s="0" t="n">
        <f aca="false">T7063</f>
        <v>0</v>
      </c>
      <c r="G7063" s="0" t="s">
        <v>19352</v>
      </c>
      <c r="H7063" s="0" t="s">
        <v>19353</v>
      </c>
      <c r="I7063" s="0" t="n">
        <f aca="false">IFERROR(SEARCH("\",H7063),0)</f>
        <v>0</v>
      </c>
    </row>
    <row r="7064" customFormat="false" ht="13.8" hidden="false" customHeight="false" outlineLevel="0" collapsed="false">
      <c r="A7064" s="0" t="s">
        <v>12</v>
      </c>
      <c r="B7064" s="3" t="s">
        <v>19354</v>
      </c>
      <c r="C7064" s="0" t="s">
        <v>19338</v>
      </c>
      <c r="D7064" s="0" t="s">
        <v>19339</v>
      </c>
      <c r="E7064" s="0" t="s">
        <v>2010</v>
      </c>
      <c r="F7064" s="0" t="n">
        <f aca="false">T7064</f>
        <v>0</v>
      </c>
      <c r="G7064" s="0" t="s">
        <v>19355</v>
      </c>
      <c r="H7064" s="0" t="s">
        <v>19356</v>
      </c>
      <c r="I7064" s="0" t="n">
        <f aca="false">IFERROR(SEARCH("\",H7064),0)</f>
        <v>0</v>
      </c>
    </row>
    <row r="7065" customFormat="false" ht="13.8" hidden="false" customHeight="false" outlineLevel="0" collapsed="false">
      <c r="A7065" s="0" t="s">
        <v>12</v>
      </c>
      <c r="B7065" s="3" t="s">
        <v>19357</v>
      </c>
      <c r="C7065" s="0" t="s">
        <v>19338</v>
      </c>
      <c r="D7065" s="0" t="s">
        <v>19339</v>
      </c>
      <c r="E7065" s="0" t="s">
        <v>2010</v>
      </c>
      <c r="F7065" s="0" t="n">
        <f aca="false">T7065</f>
        <v>0</v>
      </c>
      <c r="G7065" s="0" t="s">
        <v>19358</v>
      </c>
      <c r="H7065" s="0" t="s">
        <v>19359</v>
      </c>
      <c r="I7065" s="0" t="n">
        <f aca="false">IFERROR(SEARCH("\",H7065),0)</f>
        <v>0</v>
      </c>
    </row>
    <row r="7066" customFormat="false" ht="13.8" hidden="false" customHeight="false" outlineLevel="0" collapsed="false">
      <c r="A7066" s="0" t="s">
        <v>12</v>
      </c>
      <c r="B7066" s="3" t="s">
        <v>19360</v>
      </c>
      <c r="C7066" s="0" t="s">
        <v>19338</v>
      </c>
      <c r="D7066" s="0" t="s">
        <v>19339</v>
      </c>
      <c r="E7066" s="0" t="s">
        <v>2010</v>
      </c>
      <c r="F7066" s="0" t="n">
        <f aca="false">T7066</f>
        <v>0</v>
      </c>
      <c r="G7066" s="0" t="s">
        <v>19361</v>
      </c>
      <c r="H7066" s="0" t="s">
        <v>19362</v>
      </c>
      <c r="I7066" s="0" t="n">
        <f aca="false">IFERROR(SEARCH("\",H7066),0)</f>
        <v>0</v>
      </c>
    </row>
    <row r="7067" customFormat="false" ht="13.8" hidden="false" customHeight="false" outlineLevel="0" collapsed="false">
      <c r="A7067" s="0" t="s">
        <v>12</v>
      </c>
      <c r="B7067" s="3" t="s">
        <v>19363</v>
      </c>
      <c r="C7067" s="0" t="s">
        <v>19338</v>
      </c>
      <c r="D7067" s="0" t="s">
        <v>19339</v>
      </c>
      <c r="E7067" s="0" t="s">
        <v>2010</v>
      </c>
      <c r="F7067" s="0" t="n">
        <f aca="false">T7067</f>
        <v>0</v>
      </c>
      <c r="G7067" s="0" t="s">
        <v>19364</v>
      </c>
      <c r="H7067" s="0" t="s">
        <v>19365</v>
      </c>
      <c r="I7067" s="0" t="n">
        <f aca="false">IFERROR(SEARCH("\",H7067),0)</f>
        <v>0</v>
      </c>
    </row>
    <row r="7068" customFormat="false" ht="13.8" hidden="false" customHeight="false" outlineLevel="0" collapsed="false">
      <c r="A7068" s="0" t="s">
        <v>12</v>
      </c>
      <c r="B7068" s="3" t="s">
        <v>19366</v>
      </c>
      <c r="C7068" s="0" t="s">
        <v>19338</v>
      </c>
      <c r="D7068" s="0" t="s">
        <v>19339</v>
      </c>
      <c r="E7068" s="0" t="s">
        <v>2010</v>
      </c>
      <c r="F7068" s="0" t="n">
        <f aca="false">T7068</f>
        <v>0</v>
      </c>
      <c r="G7068" s="0" t="s">
        <v>19367</v>
      </c>
      <c r="H7068" s="0" t="s">
        <v>19368</v>
      </c>
      <c r="I7068" s="0" t="n">
        <f aca="false">IFERROR(SEARCH("\",H7068),0)</f>
        <v>0</v>
      </c>
    </row>
    <row r="7069" customFormat="false" ht="13.8" hidden="false" customHeight="false" outlineLevel="0" collapsed="false">
      <c r="A7069" s="0" t="s">
        <v>12</v>
      </c>
      <c r="B7069" s="3" t="s">
        <v>19369</v>
      </c>
      <c r="C7069" s="0" t="s">
        <v>19338</v>
      </c>
      <c r="D7069" s="0" t="s">
        <v>19339</v>
      </c>
      <c r="E7069" s="0" t="s">
        <v>2010</v>
      </c>
      <c r="F7069" s="0" t="n">
        <f aca="false">T7069</f>
        <v>0</v>
      </c>
      <c r="G7069" s="0" t="s">
        <v>19370</v>
      </c>
      <c r="H7069" s="0" t="s">
        <v>19371</v>
      </c>
      <c r="I7069" s="0" t="n">
        <f aca="false">IFERROR(SEARCH("\",H7069),0)</f>
        <v>0</v>
      </c>
    </row>
    <row r="7070" customFormat="false" ht="13.8" hidden="false" customHeight="false" outlineLevel="0" collapsed="false">
      <c r="A7070" s="0" t="s">
        <v>12</v>
      </c>
      <c r="B7070" s="3" t="s">
        <v>19372</v>
      </c>
      <c r="C7070" s="0" t="s">
        <v>19338</v>
      </c>
      <c r="D7070" s="0" t="s">
        <v>19339</v>
      </c>
      <c r="E7070" s="0" t="s">
        <v>2010</v>
      </c>
      <c r="F7070" s="0" t="n">
        <f aca="false">T7070</f>
        <v>0</v>
      </c>
      <c r="G7070" s="0" t="s">
        <v>19373</v>
      </c>
      <c r="H7070" s="0" t="s">
        <v>19374</v>
      </c>
      <c r="I7070" s="0" t="n">
        <f aca="false">IFERROR(SEARCH("\",H7070),0)</f>
        <v>0</v>
      </c>
    </row>
    <row r="7071" customFormat="false" ht="13.8" hidden="false" customHeight="false" outlineLevel="0" collapsed="false">
      <c r="A7071" s="0" t="s">
        <v>12</v>
      </c>
      <c r="B7071" s="3" t="s">
        <v>19375</v>
      </c>
      <c r="C7071" s="0" t="s">
        <v>19338</v>
      </c>
      <c r="D7071" s="0" t="s">
        <v>19339</v>
      </c>
      <c r="E7071" s="0" t="s">
        <v>2010</v>
      </c>
      <c r="F7071" s="0" t="n">
        <f aca="false">T7071</f>
        <v>0</v>
      </c>
      <c r="G7071" s="0" t="s">
        <v>19376</v>
      </c>
      <c r="H7071" s="0" t="s">
        <v>19377</v>
      </c>
      <c r="I7071" s="0" t="n">
        <f aca="false">IFERROR(SEARCH("\",H7071),0)</f>
        <v>0</v>
      </c>
    </row>
    <row r="7072" customFormat="false" ht="13.8" hidden="false" customHeight="false" outlineLevel="0" collapsed="false">
      <c r="A7072" s="0" t="s">
        <v>12</v>
      </c>
      <c r="B7072" s="3" t="s">
        <v>19378</v>
      </c>
      <c r="C7072" s="0" t="s">
        <v>19338</v>
      </c>
      <c r="D7072" s="0" t="s">
        <v>19339</v>
      </c>
      <c r="E7072" s="0" t="s">
        <v>2010</v>
      </c>
      <c r="F7072" s="0" t="n">
        <f aca="false">T7072</f>
        <v>0</v>
      </c>
      <c r="G7072" s="0" t="s">
        <v>19379</v>
      </c>
      <c r="H7072" s="0" t="s">
        <v>19380</v>
      </c>
      <c r="I7072" s="0" t="n">
        <f aca="false">IFERROR(SEARCH("\",H7072),0)</f>
        <v>0</v>
      </c>
    </row>
    <row r="7073" customFormat="false" ht="13.8" hidden="false" customHeight="false" outlineLevel="0" collapsed="false">
      <c r="A7073" s="0" t="s">
        <v>12</v>
      </c>
      <c r="B7073" s="3" t="s">
        <v>19381</v>
      </c>
      <c r="C7073" s="0" t="s">
        <v>19338</v>
      </c>
      <c r="D7073" s="0" t="s">
        <v>19339</v>
      </c>
      <c r="E7073" s="0" t="s">
        <v>2010</v>
      </c>
      <c r="F7073" s="0" t="n">
        <f aca="false">T7073</f>
        <v>0</v>
      </c>
      <c r="G7073" s="0" t="s">
        <v>19382</v>
      </c>
      <c r="H7073" s="0" t="s">
        <v>19383</v>
      </c>
      <c r="I7073" s="0" t="n">
        <f aca="false">IFERROR(SEARCH("\",H7073),0)</f>
        <v>0</v>
      </c>
    </row>
    <row r="7074" customFormat="false" ht="13.8" hidden="false" customHeight="false" outlineLevel="0" collapsed="false">
      <c r="A7074" s="0" t="s">
        <v>12</v>
      </c>
      <c r="B7074" s="3" t="s">
        <v>19384</v>
      </c>
      <c r="C7074" s="0" t="s">
        <v>19338</v>
      </c>
      <c r="D7074" s="0" t="s">
        <v>19339</v>
      </c>
      <c r="E7074" s="0" t="s">
        <v>2010</v>
      </c>
      <c r="F7074" s="0" t="n">
        <f aca="false">T7074</f>
        <v>0</v>
      </c>
      <c r="G7074" s="0" t="s">
        <v>19385</v>
      </c>
      <c r="H7074" s="0" t="s">
        <v>19386</v>
      </c>
      <c r="I7074" s="0" t="n">
        <f aca="false">IFERROR(SEARCH("\",H7074),0)</f>
        <v>0</v>
      </c>
    </row>
    <row r="7075" customFormat="false" ht="13.8" hidden="false" customHeight="false" outlineLevel="0" collapsed="false">
      <c r="A7075" s="0" t="s">
        <v>12</v>
      </c>
      <c r="B7075" s="3" t="s">
        <v>19387</v>
      </c>
      <c r="C7075" s="0" t="s">
        <v>19338</v>
      </c>
      <c r="D7075" s="0" t="s">
        <v>19339</v>
      </c>
      <c r="E7075" s="0" t="s">
        <v>2010</v>
      </c>
      <c r="F7075" s="0" t="n">
        <f aca="false">T7075</f>
        <v>0</v>
      </c>
      <c r="G7075" s="0" t="s">
        <v>19388</v>
      </c>
      <c r="H7075" s="0" t="s">
        <v>19389</v>
      </c>
      <c r="I7075" s="0" t="n">
        <f aca="false">IFERROR(SEARCH("\",H7075),0)</f>
        <v>0</v>
      </c>
    </row>
    <row r="7076" customFormat="false" ht="13.8" hidden="false" customHeight="false" outlineLevel="0" collapsed="false">
      <c r="A7076" s="0" t="s">
        <v>12</v>
      </c>
      <c r="B7076" s="3" t="s">
        <v>19390</v>
      </c>
      <c r="C7076" s="0" t="s">
        <v>19338</v>
      </c>
      <c r="D7076" s="0" t="s">
        <v>19339</v>
      </c>
      <c r="E7076" s="0" t="s">
        <v>2010</v>
      </c>
      <c r="F7076" s="0" t="n">
        <f aca="false">T7076</f>
        <v>0</v>
      </c>
      <c r="G7076" s="0" t="s">
        <v>19391</v>
      </c>
      <c r="H7076" s="0" t="s">
        <v>19392</v>
      </c>
      <c r="I7076" s="0" t="n">
        <f aca="false">IFERROR(SEARCH("\",H7076),0)</f>
        <v>0</v>
      </c>
    </row>
    <row r="7077" customFormat="false" ht="13.8" hidden="false" customHeight="false" outlineLevel="0" collapsed="false">
      <c r="A7077" s="0" t="s">
        <v>12</v>
      </c>
      <c r="B7077" s="3" t="s">
        <v>19393</v>
      </c>
      <c r="C7077" s="0" t="s">
        <v>19338</v>
      </c>
      <c r="D7077" s="0" t="s">
        <v>19339</v>
      </c>
      <c r="E7077" s="0" t="s">
        <v>2010</v>
      </c>
      <c r="F7077" s="0" t="n">
        <f aca="false">T7077</f>
        <v>0</v>
      </c>
      <c r="G7077" s="0" t="s">
        <v>19394</v>
      </c>
      <c r="H7077" s="0" t="s">
        <v>19395</v>
      </c>
      <c r="I7077" s="0" t="n">
        <f aca="false">IFERROR(SEARCH("\",H7077),0)</f>
        <v>0</v>
      </c>
    </row>
    <row r="7078" customFormat="false" ht="13.8" hidden="false" customHeight="false" outlineLevel="0" collapsed="false">
      <c r="A7078" s="0" t="s">
        <v>12</v>
      </c>
      <c r="B7078" s="3" t="s">
        <v>19396</v>
      </c>
      <c r="C7078" s="0" t="s">
        <v>19338</v>
      </c>
      <c r="D7078" s="0" t="s">
        <v>19339</v>
      </c>
      <c r="E7078" s="0" t="s">
        <v>2010</v>
      </c>
      <c r="F7078" s="0" t="n">
        <f aca="false">T7078</f>
        <v>0</v>
      </c>
      <c r="G7078" s="0" t="s">
        <v>19397</v>
      </c>
      <c r="H7078" s="0" t="s">
        <v>19398</v>
      </c>
      <c r="I7078" s="0" t="n">
        <f aca="false">IFERROR(SEARCH("\",H7078),0)</f>
        <v>0</v>
      </c>
    </row>
    <row r="7079" customFormat="false" ht="13.8" hidden="false" customHeight="false" outlineLevel="0" collapsed="false">
      <c r="A7079" s="0" t="s">
        <v>12</v>
      </c>
      <c r="B7079" s="3" t="s">
        <v>19399</v>
      </c>
      <c r="C7079" s="0" t="s">
        <v>19338</v>
      </c>
      <c r="D7079" s="0" t="s">
        <v>19339</v>
      </c>
      <c r="E7079" s="0" t="s">
        <v>2010</v>
      </c>
      <c r="F7079" s="0" t="n">
        <f aca="false">T7079</f>
        <v>0</v>
      </c>
      <c r="G7079" s="0" t="s">
        <v>19400</v>
      </c>
      <c r="H7079" s="0" t="s">
        <v>19401</v>
      </c>
      <c r="I7079" s="0" t="n">
        <f aca="false">IFERROR(SEARCH("\",H7079),0)</f>
        <v>0</v>
      </c>
    </row>
    <row r="7080" customFormat="false" ht="13.8" hidden="false" customHeight="false" outlineLevel="0" collapsed="false">
      <c r="A7080" s="0" t="s">
        <v>12</v>
      </c>
      <c r="B7080" s="3" t="s">
        <v>19402</v>
      </c>
      <c r="C7080" s="0" t="s">
        <v>19338</v>
      </c>
      <c r="D7080" s="0" t="s">
        <v>19403</v>
      </c>
      <c r="E7080" s="0" t="s">
        <v>2010</v>
      </c>
      <c r="F7080" s="0" t="n">
        <f aca="false">T7080</f>
        <v>0</v>
      </c>
      <c r="G7080" s="0" t="s">
        <v>19404</v>
      </c>
      <c r="H7080" s="0" t="s">
        <v>19405</v>
      </c>
      <c r="I7080" s="0" t="n">
        <f aca="false">IFERROR(SEARCH("\",H7080),0)</f>
        <v>0</v>
      </c>
    </row>
    <row r="7081" customFormat="false" ht="13.8" hidden="false" customHeight="false" outlineLevel="0" collapsed="false">
      <c r="A7081" s="0" t="s">
        <v>12</v>
      </c>
      <c r="B7081" s="3" t="s">
        <v>19406</v>
      </c>
      <c r="C7081" s="0" t="s">
        <v>19338</v>
      </c>
      <c r="D7081" s="0" t="s">
        <v>19403</v>
      </c>
      <c r="E7081" s="0" t="s">
        <v>2010</v>
      </c>
      <c r="F7081" s="0" t="n">
        <f aca="false">T7081</f>
        <v>0</v>
      </c>
      <c r="G7081" s="0" t="s">
        <v>19407</v>
      </c>
      <c r="H7081" s="0" t="s">
        <v>19408</v>
      </c>
      <c r="I7081" s="0" t="n">
        <f aca="false">IFERROR(SEARCH("\",H7081),0)</f>
        <v>0</v>
      </c>
    </row>
    <row r="7082" customFormat="false" ht="13.8" hidden="false" customHeight="false" outlineLevel="0" collapsed="false">
      <c r="A7082" s="0" t="s">
        <v>12</v>
      </c>
      <c r="B7082" s="3" t="s">
        <v>19409</v>
      </c>
      <c r="C7082" s="0" t="s">
        <v>19338</v>
      </c>
      <c r="D7082" s="0" t="s">
        <v>19403</v>
      </c>
      <c r="E7082" s="0" t="s">
        <v>2010</v>
      </c>
      <c r="F7082" s="0" t="n">
        <f aca="false">T7082</f>
        <v>0</v>
      </c>
      <c r="G7082" s="0" t="s">
        <v>19410</v>
      </c>
      <c r="H7082" s="0" t="s">
        <v>19411</v>
      </c>
      <c r="I7082" s="0" t="n">
        <f aca="false">IFERROR(SEARCH("\",H7082),0)</f>
        <v>0</v>
      </c>
    </row>
    <row r="7083" customFormat="false" ht="13.8" hidden="false" customHeight="false" outlineLevel="0" collapsed="false">
      <c r="A7083" s="0" t="s">
        <v>12</v>
      </c>
      <c r="B7083" s="3" t="s">
        <v>19412</v>
      </c>
      <c r="C7083" s="0" t="s">
        <v>19338</v>
      </c>
      <c r="D7083" s="0" t="s">
        <v>19403</v>
      </c>
      <c r="E7083" s="0" t="s">
        <v>2010</v>
      </c>
      <c r="F7083" s="0" t="n">
        <f aca="false">T7083</f>
        <v>0</v>
      </c>
      <c r="G7083" s="0" t="s">
        <v>19413</v>
      </c>
      <c r="H7083" s="0" t="s">
        <v>19414</v>
      </c>
      <c r="I7083" s="0" t="n">
        <f aca="false">IFERROR(SEARCH("\",H7083),0)</f>
        <v>0</v>
      </c>
    </row>
    <row r="7084" customFormat="false" ht="13.8" hidden="false" customHeight="false" outlineLevel="0" collapsed="false">
      <c r="A7084" s="0" t="s">
        <v>12</v>
      </c>
      <c r="B7084" s="3" t="s">
        <v>19415</v>
      </c>
      <c r="C7084" s="0" t="s">
        <v>19338</v>
      </c>
      <c r="D7084" s="0" t="s">
        <v>19403</v>
      </c>
      <c r="E7084" s="0" t="s">
        <v>2010</v>
      </c>
      <c r="F7084" s="0" t="n">
        <f aca="false">T7084</f>
        <v>0</v>
      </c>
      <c r="G7084" s="0" t="s">
        <v>19416</v>
      </c>
      <c r="H7084" s="0" t="s">
        <v>19417</v>
      </c>
      <c r="I7084" s="0" t="n">
        <f aca="false">IFERROR(SEARCH("\",H7084),0)</f>
        <v>0</v>
      </c>
    </row>
    <row r="7085" customFormat="false" ht="13.8" hidden="false" customHeight="false" outlineLevel="0" collapsed="false">
      <c r="A7085" s="0" t="s">
        <v>12</v>
      </c>
      <c r="B7085" s="3" t="s">
        <v>19418</v>
      </c>
      <c r="C7085" s="0" t="s">
        <v>19338</v>
      </c>
      <c r="D7085" s="0" t="s">
        <v>19403</v>
      </c>
      <c r="E7085" s="0" t="s">
        <v>2010</v>
      </c>
      <c r="F7085" s="0" t="n">
        <f aca="false">T7085</f>
        <v>0</v>
      </c>
      <c r="G7085" s="0" t="s">
        <v>19419</v>
      </c>
      <c r="H7085" s="0" t="s">
        <v>19420</v>
      </c>
      <c r="I7085" s="0" t="n">
        <f aca="false">IFERROR(SEARCH("\",H7085),0)</f>
        <v>0</v>
      </c>
    </row>
    <row r="7086" customFormat="false" ht="13.8" hidden="false" customHeight="false" outlineLevel="0" collapsed="false">
      <c r="A7086" s="0" t="s">
        <v>12</v>
      </c>
      <c r="B7086" s="3" t="s">
        <v>19421</v>
      </c>
      <c r="C7086" s="0" t="s">
        <v>19338</v>
      </c>
      <c r="D7086" s="0" t="s">
        <v>19403</v>
      </c>
      <c r="E7086" s="0" t="s">
        <v>2010</v>
      </c>
      <c r="F7086" s="0" t="n">
        <f aca="false">T7086</f>
        <v>0</v>
      </c>
      <c r="G7086" s="0" t="s">
        <v>19422</v>
      </c>
      <c r="H7086" s="0" t="s">
        <v>19423</v>
      </c>
      <c r="I7086" s="0" t="n">
        <f aca="false">IFERROR(SEARCH("\",H7086),0)</f>
        <v>0</v>
      </c>
    </row>
    <row r="7087" customFormat="false" ht="13.8" hidden="false" customHeight="false" outlineLevel="0" collapsed="false">
      <c r="A7087" s="0" t="s">
        <v>12</v>
      </c>
      <c r="B7087" s="3" t="s">
        <v>19424</v>
      </c>
      <c r="C7087" s="0" t="s">
        <v>19338</v>
      </c>
      <c r="D7087" s="0" t="s">
        <v>19403</v>
      </c>
      <c r="E7087" s="0" t="s">
        <v>2010</v>
      </c>
      <c r="F7087" s="0" t="n">
        <f aca="false">T7087</f>
        <v>0</v>
      </c>
      <c r="G7087" s="0" t="s">
        <v>19425</v>
      </c>
      <c r="H7087" s="0" t="s">
        <v>19426</v>
      </c>
      <c r="I7087" s="0" t="n">
        <f aca="false">IFERROR(SEARCH("\",H7087),0)</f>
        <v>0</v>
      </c>
    </row>
    <row r="7088" customFormat="false" ht="13.8" hidden="false" customHeight="false" outlineLevel="0" collapsed="false">
      <c r="A7088" s="0" t="s">
        <v>12</v>
      </c>
      <c r="B7088" s="3" t="s">
        <v>19427</v>
      </c>
      <c r="C7088" s="0" t="s">
        <v>19338</v>
      </c>
      <c r="D7088" s="0" t="s">
        <v>19403</v>
      </c>
      <c r="E7088" s="0" t="s">
        <v>2010</v>
      </c>
      <c r="F7088" s="0" t="n">
        <f aca="false">T7088</f>
        <v>0</v>
      </c>
      <c r="G7088" s="0" t="s">
        <v>19428</v>
      </c>
      <c r="H7088" s="0" t="s">
        <v>19429</v>
      </c>
      <c r="I7088" s="0" t="n">
        <f aca="false">IFERROR(SEARCH("\",H7088),0)</f>
        <v>0</v>
      </c>
    </row>
    <row r="7089" customFormat="false" ht="13.8" hidden="false" customHeight="false" outlineLevel="0" collapsed="false">
      <c r="A7089" s="0" t="s">
        <v>12</v>
      </c>
      <c r="B7089" s="3" t="s">
        <v>19427</v>
      </c>
      <c r="C7089" s="0" t="s">
        <v>19338</v>
      </c>
      <c r="D7089" s="0" t="s">
        <v>19403</v>
      </c>
      <c r="E7089" s="0" t="s">
        <v>2010</v>
      </c>
      <c r="F7089" s="0" t="n">
        <f aca="false">T7089</f>
        <v>0</v>
      </c>
      <c r="G7089" s="0" t="s">
        <v>19430</v>
      </c>
      <c r="H7089" s="0" t="s">
        <v>19431</v>
      </c>
      <c r="I7089" s="0" t="n">
        <f aca="false">IFERROR(SEARCH("\",H7089),0)</f>
        <v>0</v>
      </c>
    </row>
    <row r="7090" customFormat="false" ht="13.8" hidden="false" customHeight="false" outlineLevel="0" collapsed="false">
      <c r="A7090" s="0" t="s">
        <v>12</v>
      </c>
      <c r="B7090" s="3" t="s">
        <v>19432</v>
      </c>
      <c r="C7090" s="0" t="s">
        <v>19338</v>
      </c>
      <c r="D7090" s="0" t="s">
        <v>19403</v>
      </c>
      <c r="E7090" s="0" t="s">
        <v>2010</v>
      </c>
      <c r="F7090" s="0" t="n">
        <f aca="false">T7090</f>
        <v>0</v>
      </c>
      <c r="G7090" s="0" t="s">
        <v>19433</v>
      </c>
      <c r="H7090" s="0" t="s">
        <v>19434</v>
      </c>
      <c r="I7090" s="0" t="n">
        <f aca="false">IFERROR(SEARCH("\",H7090),0)</f>
        <v>0</v>
      </c>
    </row>
    <row r="7091" customFormat="false" ht="13.8" hidden="false" customHeight="false" outlineLevel="0" collapsed="false">
      <c r="A7091" s="0" t="s">
        <v>12</v>
      </c>
      <c r="B7091" s="3" t="s">
        <v>19432</v>
      </c>
      <c r="C7091" s="0" t="s">
        <v>19338</v>
      </c>
      <c r="D7091" s="0" t="s">
        <v>19403</v>
      </c>
      <c r="E7091" s="0" t="s">
        <v>2010</v>
      </c>
      <c r="F7091" s="0" t="n">
        <f aca="false">T7091</f>
        <v>0</v>
      </c>
      <c r="G7091" s="0" t="s">
        <v>19435</v>
      </c>
      <c r="H7091" s="0" t="s">
        <v>19436</v>
      </c>
      <c r="I7091" s="0" t="n">
        <f aca="false">IFERROR(SEARCH("\",H7091),0)</f>
        <v>0</v>
      </c>
    </row>
    <row r="7092" customFormat="false" ht="13.8" hidden="false" customHeight="false" outlineLevel="0" collapsed="false">
      <c r="A7092" s="0" t="s">
        <v>12</v>
      </c>
      <c r="B7092" s="3" t="s">
        <v>19437</v>
      </c>
      <c r="C7092" s="0" t="s">
        <v>19338</v>
      </c>
      <c r="D7092" s="0" t="s">
        <v>19403</v>
      </c>
      <c r="E7092" s="0" t="s">
        <v>2010</v>
      </c>
      <c r="F7092" s="0" t="n">
        <f aca="false">T7092</f>
        <v>0</v>
      </c>
      <c r="G7092" s="0" t="s">
        <v>19438</v>
      </c>
      <c r="H7092" s="0" t="s">
        <v>19439</v>
      </c>
      <c r="I7092" s="0" t="n">
        <f aca="false">IFERROR(SEARCH("\",H7092),0)</f>
        <v>0</v>
      </c>
    </row>
    <row r="7093" customFormat="false" ht="13.8" hidden="false" customHeight="false" outlineLevel="0" collapsed="false">
      <c r="A7093" s="0" t="s">
        <v>12</v>
      </c>
      <c r="B7093" s="3" t="s">
        <v>19437</v>
      </c>
      <c r="C7093" s="0" t="s">
        <v>19338</v>
      </c>
      <c r="D7093" s="0" t="s">
        <v>19403</v>
      </c>
      <c r="E7093" s="0" t="s">
        <v>2010</v>
      </c>
      <c r="F7093" s="0" t="n">
        <f aca="false">T7093</f>
        <v>0</v>
      </c>
      <c r="G7093" s="0" t="s">
        <v>19440</v>
      </c>
      <c r="H7093" s="0" t="s">
        <v>19441</v>
      </c>
      <c r="I7093" s="0" t="n">
        <f aca="false">IFERROR(SEARCH("\",H7093),0)</f>
        <v>0</v>
      </c>
    </row>
    <row r="7094" customFormat="false" ht="13.8" hidden="false" customHeight="false" outlineLevel="0" collapsed="false">
      <c r="A7094" s="0" t="s">
        <v>12</v>
      </c>
      <c r="B7094" s="3" t="s">
        <v>19442</v>
      </c>
      <c r="C7094" s="0" t="s">
        <v>19338</v>
      </c>
      <c r="D7094" s="0" t="s">
        <v>19403</v>
      </c>
      <c r="E7094" s="0" t="s">
        <v>2010</v>
      </c>
      <c r="F7094" s="0" t="n">
        <f aca="false">T7094</f>
        <v>0</v>
      </c>
      <c r="G7094" s="0" t="s">
        <v>19443</v>
      </c>
      <c r="H7094" s="0" t="s">
        <v>19444</v>
      </c>
      <c r="I7094" s="0" t="n">
        <f aca="false">IFERROR(SEARCH("\",H7094),0)</f>
        <v>0</v>
      </c>
    </row>
    <row r="7095" customFormat="false" ht="13.8" hidden="false" customHeight="false" outlineLevel="0" collapsed="false">
      <c r="A7095" s="0" t="s">
        <v>12</v>
      </c>
      <c r="B7095" s="3" t="s">
        <v>19442</v>
      </c>
      <c r="C7095" s="0" t="s">
        <v>19338</v>
      </c>
      <c r="D7095" s="0" t="s">
        <v>19403</v>
      </c>
      <c r="E7095" s="0" t="s">
        <v>2010</v>
      </c>
      <c r="F7095" s="0" t="n">
        <f aca="false">T7095</f>
        <v>0</v>
      </c>
      <c r="G7095" s="0" t="s">
        <v>19445</v>
      </c>
      <c r="H7095" s="0" t="s">
        <v>19446</v>
      </c>
      <c r="I7095" s="0" t="n">
        <f aca="false">IFERROR(SEARCH("\",H7095),0)</f>
        <v>0</v>
      </c>
    </row>
    <row r="7096" customFormat="false" ht="13.8" hidden="false" customHeight="false" outlineLevel="0" collapsed="false">
      <c r="A7096" s="0" t="s">
        <v>12</v>
      </c>
      <c r="B7096" s="3" t="s">
        <v>19447</v>
      </c>
      <c r="C7096" s="0" t="s">
        <v>19338</v>
      </c>
      <c r="D7096" s="0" t="s">
        <v>19403</v>
      </c>
      <c r="E7096" s="0" t="s">
        <v>2010</v>
      </c>
      <c r="F7096" s="0" t="n">
        <f aca="false">T7096</f>
        <v>0</v>
      </c>
      <c r="G7096" s="0" t="s">
        <v>19448</v>
      </c>
      <c r="H7096" s="0" t="s">
        <v>19449</v>
      </c>
      <c r="I7096" s="0" t="n">
        <f aca="false">IFERROR(SEARCH("\",H7096),0)</f>
        <v>0</v>
      </c>
    </row>
    <row r="7097" customFormat="false" ht="13.8" hidden="false" customHeight="false" outlineLevel="0" collapsed="false">
      <c r="A7097" s="0" t="s">
        <v>12</v>
      </c>
      <c r="B7097" s="3" t="s">
        <v>19447</v>
      </c>
      <c r="C7097" s="0" t="s">
        <v>19338</v>
      </c>
      <c r="D7097" s="0" t="s">
        <v>19403</v>
      </c>
      <c r="E7097" s="0" t="s">
        <v>2010</v>
      </c>
      <c r="F7097" s="0" t="n">
        <f aca="false">T7097</f>
        <v>0</v>
      </c>
      <c r="G7097" s="0" t="s">
        <v>19450</v>
      </c>
      <c r="H7097" s="0" t="s">
        <v>19451</v>
      </c>
      <c r="I7097" s="0" t="n">
        <f aca="false">IFERROR(SEARCH("\",H7097),0)</f>
        <v>0</v>
      </c>
    </row>
    <row r="7098" customFormat="false" ht="13.8" hidden="false" customHeight="false" outlineLevel="0" collapsed="false">
      <c r="A7098" s="0" t="s">
        <v>12</v>
      </c>
      <c r="B7098" s="3" t="s">
        <v>19452</v>
      </c>
      <c r="C7098" s="0" t="s">
        <v>19338</v>
      </c>
      <c r="D7098" s="0" t="s">
        <v>19403</v>
      </c>
      <c r="E7098" s="0" t="s">
        <v>2010</v>
      </c>
      <c r="F7098" s="0" t="n">
        <f aca="false">T7098</f>
        <v>0</v>
      </c>
      <c r="G7098" s="0" t="s">
        <v>19453</v>
      </c>
      <c r="H7098" s="0" t="s">
        <v>19454</v>
      </c>
      <c r="I7098" s="0" t="n">
        <f aca="false">IFERROR(SEARCH("\",H7098),0)</f>
        <v>0</v>
      </c>
    </row>
    <row r="7099" customFormat="false" ht="13.8" hidden="false" customHeight="false" outlineLevel="0" collapsed="false">
      <c r="A7099" s="0" t="s">
        <v>12</v>
      </c>
      <c r="B7099" s="3" t="s">
        <v>19452</v>
      </c>
      <c r="C7099" s="0" t="s">
        <v>19338</v>
      </c>
      <c r="D7099" s="0" t="s">
        <v>19403</v>
      </c>
      <c r="E7099" s="0" t="s">
        <v>2010</v>
      </c>
      <c r="F7099" s="0" t="n">
        <f aca="false">T7099</f>
        <v>0</v>
      </c>
      <c r="G7099" s="0" t="s">
        <v>19455</v>
      </c>
      <c r="H7099" s="0" t="s">
        <v>19456</v>
      </c>
      <c r="I7099" s="0" t="n">
        <f aca="false">IFERROR(SEARCH("\",H7099),0)</f>
        <v>0</v>
      </c>
    </row>
    <row r="7100" customFormat="false" ht="13.8" hidden="false" customHeight="false" outlineLevel="0" collapsed="false">
      <c r="A7100" s="0" t="s">
        <v>12</v>
      </c>
      <c r="B7100" s="3" t="s">
        <v>19457</v>
      </c>
      <c r="C7100" s="0" t="s">
        <v>19338</v>
      </c>
      <c r="D7100" s="0" t="s">
        <v>19403</v>
      </c>
      <c r="E7100" s="0" t="s">
        <v>2010</v>
      </c>
      <c r="F7100" s="0" t="n">
        <f aca="false">T7100</f>
        <v>0</v>
      </c>
      <c r="G7100" s="0" t="s">
        <v>19458</v>
      </c>
      <c r="H7100" s="0" t="s">
        <v>19459</v>
      </c>
      <c r="I7100" s="0" t="n">
        <f aca="false">IFERROR(SEARCH("\",H7100),0)</f>
        <v>0</v>
      </c>
    </row>
    <row r="7101" customFormat="false" ht="13.8" hidden="false" customHeight="false" outlineLevel="0" collapsed="false">
      <c r="A7101" s="0" t="s">
        <v>12</v>
      </c>
      <c r="B7101" s="3" t="s">
        <v>19457</v>
      </c>
      <c r="C7101" s="0" t="s">
        <v>19338</v>
      </c>
      <c r="D7101" s="0" t="s">
        <v>19403</v>
      </c>
      <c r="E7101" s="0" t="s">
        <v>2010</v>
      </c>
      <c r="F7101" s="0" t="n">
        <f aca="false">T7101</f>
        <v>0</v>
      </c>
      <c r="G7101" s="0" t="s">
        <v>19460</v>
      </c>
      <c r="H7101" s="0" t="s">
        <v>19461</v>
      </c>
      <c r="I7101" s="0" t="n">
        <f aca="false">IFERROR(SEARCH("\",H7101),0)</f>
        <v>0</v>
      </c>
    </row>
    <row r="7102" customFormat="false" ht="13.8" hidden="false" customHeight="false" outlineLevel="0" collapsed="false">
      <c r="A7102" s="0" t="s">
        <v>12</v>
      </c>
      <c r="B7102" s="3" t="s">
        <v>19462</v>
      </c>
      <c r="C7102" s="0" t="s">
        <v>19338</v>
      </c>
      <c r="D7102" s="0" t="s">
        <v>19403</v>
      </c>
      <c r="E7102" s="0" t="s">
        <v>2010</v>
      </c>
      <c r="F7102" s="0" t="n">
        <f aca="false">T7102</f>
        <v>0</v>
      </c>
      <c r="G7102" s="0" t="s">
        <v>19463</v>
      </c>
      <c r="H7102" s="0" t="s">
        <v>19464</v>
      </c>
      <c r="I7102" s="0" t="n">
        <f aca="false">IFERROR(SEARCH("\",H7102),0)</f>
        <v>0</v>
      </c>
    </row>
    <row r="7103" customFormat="false" ht="13.8" hidden="false" customHeight="false" outlineLevel="0" collapsed="false">
      <c r="A7103" s="0" t="s">
        <v>12</v>
      </c>
      <c r="B7103" s="3" t="s">
        <v>19462</v>
      </c>
      <c r="C7103" s="0" t="s">
        <v>19338</v>
      </c>
      <c r="D7103" s="0" t="s">
        <v>19403</v>
      </c>
      <c r="E7103" s="0" t="s">
        <v>2010</v>
      </c>
      <c r="F7103" s="0" t="n">
        <f aca="false">T7103</f>
        <v>0</v>
      </c>
      <c r="G7103" s="0" t="s">
        <v>19465</v>
      </c>
      <c r="H7103" s="0" t="s">
        <v>19466</v>
      </c>
      <c r="I7103" s="0" t="n">
        <f aca="false">IFERROR(SEARCH("\",H7103),0)</f>
        <v>0</v>
      </c>
    </row>
    <row r="7104" customFormat="false" ht="13.8" hidden="false" customHeight="false" outlineLevel="0" collapsed="false">
      <c r="A7104" s="0" t="s">
        <v>12</v>
      </c>
      <c r="B7104" s="3" t="s">
        <v>19467</v>
      </c>
      <c r="C7104" s="0" t="s">
        <v>19338</v>
      </c>
      <c r="D7104" s="0" t="s">
        <v>19403</v>
      </c>
      <c r="E7104" s="0" t="s">
        <v>2010</v>
      </c>
      <c r="F7104" s="0" t="n">
        <f aca="false">T7104</f>
        <v>0</v>
      </c>
      <c r="G7104" s="0" t="s">
        <v>19468</v>
      </c>
      <c r="H7104" s="0" t="s">
        <v>19469</v>
      </c>
      <c r="I7104" s="0" t="n">
        <f aca="false">IFERROR(SEARCH("\",H7104),0)</f>
        <v>0</v>
      </c>
    </row>
    <row r="7105" customFormat="false" ht="13.8" hidden="false" customHeight="false" outlineLevel="0" collapsed="false">
      <c r="A7105" s="0" t="s">
        <v>12</v>
      </c>
      <c r="B7105" s="3" t="s">
        <v>19467</v>
      </c>
      <c r="C7105" s="0" t="s">
        <v>19338</v>
      </c>
      <c r="D7105" s="0" t="s">
        <v>19403</v>
      </c>
      <c r="E7105" s="0" t="s">
        <v>2010</v>
      </c>
      <c r="F7105" s="0" t="n">
        <f aca="false">T7105</f>
        <v>0</v>
      </c>
      <c r="G7105" s="0" t="s">
        <v>19470</v>
      </c>
      <c r="H7105" s="0" t="s">
        <v>19471</v>
      </c>
      <c r="I7105" s="0" t="n">
        <f aca="false">IFERROR(SEARCH("\",H7105),0)</f>
        <v>0</v>
      </c>
    </row>
    <row r="7106" customFormat="false" ht="13.8" hidden="false" customHeight="false" outlineLevel="0" collapsed="false">
      <c r="A7106" s="0" t="s">
        <v>12</v>
      </c>
      <c r="B7106" s="3" t="s">
        <v>19472</v>
      </c>
      <c r="C7106" s="0" t="s">
        <v>19338</v>
      </c>
      <c r="D7106" s="0" t="s">
        <v>19403</v>
      </c>
      <c r="E7106" s="0" t="s">
        <v>2010</v>
      </c>
      <c r="F7106" s="0" t="n">
        <f aca="false">T7106</f>
        <v>0</v>
      </c>
      <c r="G7106" s="0" t="s">
        <v>19473</v>
      </c>
      <c r="H7106" s="0" t="s">
        <v>19474</v>
      </c>
      <c r="I7106" s="0" t="n">
        <f aca="false">IFERROR(SEARCH("\",H7106),0)</f>
        <v>0</v>
      </c>
    </row>
    <row r="7107" customFormat="false" ht="13.8" hidden="false" customHeight="false" outlineLevel="0" collapsed="false">
      <c r="A7107" s="0" t="s">
        <v>12</v>
      </c>
      <c r="B7107" s="3" t="s">
        <v>19472</v>
      </c>
      <c r="C7107" s="0" t="s">
        <v>19338</v>
      </c>
      <c r="D7107" s="0" t="s">
        <v>19403</v>
      </c>
      <c r="E7107" s="0" t="s">
        <v>2010</v>
      </c>
      <c r="F7107" s="0" t="n">
        <f aca="false">T7107</f>
        <v>0</v>
      </c>
      <c r="G7107" s="0" t="s">
        <v>19475</v>
      </c>
      <c r="H7107" s="0" t="s">
        <v>19476</v>
      </c>
      <c r="I7107" s="0" t="n">
        <f aca="false">IFERROR(SEARCH("\",H7107),0)</f>
        <v>0</v>
      </c>
    </row>
    <row r="7108" customFormat="false" ht="13.8" hidden="false" customHeight="false" outlineLevel="0" collapsed="false">
      <c r="A7108" s="0" t="s">
        <v>12</v>
      </c>
      <c r="B7108" s="3" t="s">
        <v>19477</v>
      </c>
      <c r="C7108" s="0" t="s">
        <v>19338</v>
      </c>
      <c r="D7108" s="0" t="s">
        <v>19403</v>
      </c>
      <c r="E7108" s="0" t="s">
        <v>2010</v>
      </c>
      <c r="F7108" s="0" t="n">
        <f aca="false">T7108</f>
        <v>0</v>
      </c>
      <c r="G7108" s="0" t="s">
        <v>19478</v>
      </c>
      <c r="H7108" s="0" t="s">
        <v>19479</v>
      </c>
      <c r="I7108" s="0" t="n">
        <f aca="false">IFERROR(SEARCH("\",H7108),0)</f>
        <v>0</v>
      </c>
    </row>
    <row r="7109" customFormat="false" ht="13.8" hidden="false" customHeight="false" outlineLevel="0" collapsed="false">
      <c r="A7109" s="0" t="s">
        <v>12</v>
      </c>
      <c r="B7109" s="3" t="s">
        <v>19477</v>
      </c>
      <c r="C7109" s="0" t="s">
        <v>19338</v>
      </c>
      <c r="D7109" s="0" t="s">
        <v>19403</v>
      </c>
      <c r="E7109" s="0" t="s">
        <v>2010</v>
      </c>
      <c r="F7109" s="0" t="n">
        <f aca="false">T7109</f>
        <v>0</v>
      </c>
      <c r="G7109" s="0" t="s">
        <v>19480</v>
      </c>
      <c r="H7109" s="0" t="s">
        <v>19481</v>
      </c>
      <c r="I7109" s="0" t="n">
        <f aca="false">IFERROR(SEARCH("\",H7109),0)</f>
        <v>0</v>
      </c>
    </row>
    <row r="7110" customFormat="false" ht="13.8" hidden="false" customHeight="false" outlineLevel="0" collapsed="false">
      <c r="A7110" s="0" t="s">
        <v>12</v>
      </c>
      <c r="B7110" s="3" t="s">
        <v>19482</v>
      </c>
      <c r="C7110" s="0" t="s">
        <v>19338</v>
      </c>
      <c r="D7110" s="0" t="s">
        <v>19403</v>
      </c>
      <c r="E7110" s="0" t="s">
        <v>2010</v>
      </c>
      <c r="F7110" s="0" t="n">
        <f aca="false">T7110</f>
        <v>0</v>
      </c>
      <c r="G7110" s="0" t="s">
        <v>19483</v>
      </c>
      <c r="H7110" s="0" t="s">
        <v>19484</v>
      </c>
      <c r="I7110" s="0" t="n">
        <f aca="false">IFERROR(SEARCH("\",H7110),0)</f>
        <v>0</v>
      </c>
    </row>
    <row r="7111" customFormat="false" ht="13.8" hidden="false" customHeight="false" outlineLevel="0" collapsed="false">
      <c r="A7111" s="0" t="s">
        <v>12</v>
      </c>
      <c r="B7111" s="3" t="s">
        <v>19482</v>
      </c>
      <c r="C7111" s="0" t="s">
        <v>19338</v>
      </c>
      <c r="D7111" s="0" t="s">
        <v>19403</v>
      </c>
      <c r="E7111" s="0" t="s">
        <v>2010</v>
      </c>
      <c r="F7111" s="0" t="n">
        <f aca="false">T7111</f>
        <v>0</v>
      </c>
      <c r="G7111" s="0" t="s">
        <v>19485</v>
      </c>
      <c r="H7111" s="0" t="s">
        <v>19486</v>
      </c>
      <c r="I7111" s="0" t="n">
        <f aca="false">IFERROR(SEARCH("\",H7111),0)</f>
        <v>0</v>
      </c>
    </row>
    <row r="7112" customFormat="false" ht="13.8" hidden="false" customHeight="false" outlineLevel="0" collapsed="false">
      <c r="A7112" s="0" t="s">
        <v>12</v>
      </c>
      <c r="B7112" s="3" t="s">
        <v>19487</v>
      </c>
      <c r="C7112" s="0" t="s">
        <v>19488</v>
      </c>
      <c r="D7112" s="0" t="s">
        <v>19489</v>
      </c>
      <c r="E7112" s="0" t="s">
        <v>263</v>
      </c>
      <c r="F7112" s="0" t="n">
        <v>9</v>
      </c>
      <c r="G7112" s="0" t="s">
        <v>19490</v>
      </c>
      <c r="H7112" s="0" t="s">
        <v>19491</v>
      </c>
      <c r="I7112" s="0" t="n">
        <f aca="false">IFERROR(SEARCH("\",H7112),0)</f>
        <v>0</v>
      </c>
    </row>
    <row r="7113" customFormat="false" ht="13.8" hidden="false" customHeight="false" outlineLevel="0" collapsed="false">
      <c r="A7113" s="0" t="s">
        <v>11529</v>
      </c>
      <c r="B7113" s="3" t="s">
        <v>19492</v>
      </c>
      <c r="C7113" s="0" t="s">
        <v>1101</v>
      </c>
      <c r="D7113" s="0" t="s">
        <v>19493</v>
      </c>
      <c r="E7113" s="0" t="s">
        <v>1103</v>
      </c>
      <c r="F7113" s="0" t="n">
        <v>1</v>
      </c>
      <c r="G7113" s="0" t="s">
        <v>19494</v>
      </c>
      <c r="H7113" s="0" t="s">
        <v>19495</v>
      </c>
      <c r="I7113" s="0" t="n">
        <f aca="false">IFERROR(SEARCH("\",H7113),0)</f>
        <v>0</v>
      </c>
    </row>
    <row r="7114" customFormat="false" ht="13.8" hidden="false" customHeight="false" outlineLevel="0" collapsed="false">
      <c r="A7114" s="0" t="s">
        <v>11529</v>
      </c>
      <c r="B7114" s="3" t="s">
        <v>19492</v>
      </c>
      <c r="C7114" s="0" t="s">
        <v>1101</v>
      </c>
      <c r="D7114" s="0" t="s">
        <v>19493</v>
      </c>
      <c r="E7114" s="0" t="s">
        <v>1103</v>
      </c>
      <c r="F7114" s="0" t="n">
        <v>1</v>
      </c>
      <c r="G7114" s="0" t="s">
        <v>19496</v>
      </c>
      <c r="H7114" s="0" t="s">
        <v>19495</v>
      </c>
      <c r="I7114" s="0" t="n">
        <f aca="false">IFERROR(SEARCH("\",H7114),0)</f>
        <v>0</v>
      </c>
    </row>
    <row r="7115" customFormat="false" ht="13.8" hidden="false" customHeight="false" outlineLevel="0" collapsed="false">
      <c r="A7115" s="0" t="s">
        <v>11529</v>
      </c>
      <c r="B7115" s="3" t="s">
        <v>19492</v>
      </c>
      <c r="C7115" s="0" t="s">
        <v>1101</v>
      </c>
      <c r="D7115" s="0" t="s">
        <v>19493</v>
      </c>
      <c r="E7115" s="0" t="s">
        <v>1103</v>
      </c>
      <c r="F7115" s="0" t="n">
        <v>1</v>
      </c>
      <c r="G7115" s="0" t="s">
        <v>19497</v>
      </c>
      <c r="H7115" s="0" t="s">
        <v>19498</v>
      </c>
      <c r="I7115" s="0" t="n">
        <f aca="false">IFERROR(SEARCH("\",H7115),0)</f>
        <v>0</v>
      </c>
    </row>
    <row r="7116" customFormat="false" ht="13.8" hidden="false" customHeight="false" outlineLevel="0" collapsed="false">
      <c r="A7116" s="0" t="s">
        <v>11529</v>
      </c>
      <c r="B7116" s="3" t="s">
        <v>19492</v>
      </c>
      <c r="C7116" s="0" t="s">
        <v>1101</v>
      </c>
      <c r="D7116" s="0" t="s">
        <v>19493</v>
      </c>
      <c r="E7116" s="0" t="s">
        <v>1103</v>
      </c>
      <c r="F7116" s="0" t="n">
        <v>1</v>
      </c>
      <c r="G7116" s="0" t="s">
        <v>19499</v>
      </c>
      <c r="H7116" s="0" t="s">
        <v>19498</v>
      </c>
      <c r="I7116" s="0" t="n">
        <f aca="false">IFERROR(SEARCH("\",H7116),0)</f>
        <v>0</v>
      </c>
    </row>
    <row r="7117" customFormat="false" ht="13.8" hidden="false" customHeight="false" outlineLevel="0" collapsed="false">
      <c r="A7117" s="0" t="s">
        <v>11529</v>
      </c>
      <c r="B7117" s="3" t="s">
        <v>19492</v>
      </c>
      <c r="C7117" s="0" t="s">
        <v>1101</v>
      </c>
      <c r="D7117" s="0" t="s">
        <v>19493</v>
      </c>
      <c r="E7117" s="0" t="s">
        <v>1103</v>
      </c>
      <c r="F7117" s="0" t="n">
        <v>1</v>
      </c>
      <c r="G7117" s="0" t="s">
        <v>19500</v>
      </c>
      <c r="H7117" s="0" t="s">
        <v>19501</v>
      </c>
      <c r="I7117" s="0" t="n">
        <f aca="false">IFERROR(SEARCH("\",H7117),0)</f>
        <v>0</v>
      </c>
    </row>
    <row r="7118" customFormat="false" ht="13.8" hidden="false" customHeight="false" outlineLevel="0" collapsed="false">
      <c r="A7118" s="0" t="s">
        <v>11529</v>
      </c>
      <c r="B7118" s="3" t="s">
        <v>19492</v>
      </c>
      <c r="C7118" s="0" t="s">
        <v>1101</v>
      </c>
      <c r="D7118" s="0" t="s">
        <v>19493</v>
      </c>
      <c r="E7118" s="0" t="s">
        <v>1103</v>
      </c>
      <c r="F7118" s="0" t="n">
        <v>2</v>
      </c>
      <c r="G7118" s="0" t="s">
        <v>19502</v>
      </c>
      <c r="H7118" s="0" t="s">
        <v>19501</v>
      </c>
      <c r="I7118" s="0" t="n">
        <f aca="false">IFERROR(SEARCH("\",H7118),0)</f>
        <v>0</v>
      </c>
    </row>
    <row r="7119" customFormat="false" ht="13.8" hidden="false" customHeight="false" outlineLevel="0" collapsed="false">
      <c r="A7119" s="0" t="s">
        <v>11529</v>
      </c>
      <c r="B7119" s="3" t="s">
        <v>19492</v>
      </c>
      <c r="C7119" s="0" t="s">
        <v>1101</v>
      </c>
      <c r="D7119" s="0" t="s">
        <v>19493</v>
      </c>
      <c r="E7119" s="0" t="s">
        <v>1103</v>
      </c>
      <c r="F7119" s="0" t="n">
        <v>1</v>
      </c>
      <c r="G7119" s="0" t="s">
        <v>19503</v>
      </c>
      <c r="H7119" s="0" t="s">
        <v>19504</v>
      </c>
      <c r="I7119" s="0" t="n">
        <f aca="false">IFERROR(SEARCH("\",H7119),0)</f>
        <v>0</v>
      </c>
    </row>
    <row r="7120" customFormat="false" ht="13.8" hidden="false" customHeight="false" outlineLevel="0" collapsed="false">
      <c r="A7120" s="0" t="s">
        <v>11529</v>
      </c>
      <c r="B7120" s="3" t="s">
        <v>19492</v>
      </c>
      <c r="C7120" s="0" t="s">
        <v>1101</v>
      </c>
      <c r="D7120" s="0" t="s">
        <v>19493</v>
      </c>
      <c r="E7120" s="0" t="s">
        <v>1103</v>
      </c>
      <c r="F7120" s="0" t="n">
        <v>2</v>
      </c>
      <c r="G7120" s="0" t="s">
        <v>19505</v>
      </c>
      <c r="H7120" s="0" t="s">
        <v>19504</v>
      </c>
      <c r="I7120" s="0" t="n">
        <f aca="false">IFERROR(SEARCH("\",H7120),0)</f>
        <v>0</v>
      </c>
    </row>
    <row r="7121" customFormat="false" ht="13.8" hidden="false" customHeight="false" outlineLevel="0" collapsed="false">
      <c r="A7121" s="0" t="s">
        <v>11529</v>
      </c>
      <c r="B7121" s="3" t="s">
        <v>19492</v>
      </c>
      <c r="C7121" s="0" t="s">
        <v>1101</v>
      </c>
      <c r="D7121" s="0" t="s">
        <v>19493</v>
      </c>
      <c r="E7121" s="0" t="s">
        <v>1103</v>
      </c>
      <c r="F7121" s="0" t="n">
        <v>85</v>
      </c>
      <c r="G7121" s="0" t="s">
        <v>19506</v>
      </c>
      <c r="H7121" s="0" t="s">
        <v>19507</v>
      </c>
      <c r="I7121" s="0" t="n">
        <f aca="false">IFERROR(SEARCH("\",H7121),0)</f>
        <v>0</v>
      </c>
    </row>
    <row r="7122" customFormat="false" ht="13.8" hidden="false" customHeight="false" outlineLevel="0" collapsed="false">
      <c r="A7122" s="0" t="s">
        <v>11529</v>
      </c>
      <c r="B7122" s="3" t="s">
        <v>19492</v>
      </c>
      <c r="C7122" s="0" t="s">
        <v>1101</v>
      </c>
      <c r="D7122" s="0" t="s">
        <v>19493</v>
      </c>
      <c r="E7122" s="0" t="s">
        <v>1103</v>
      </c>
      <c r="F7122" s="0" t="n">
        <v>85</v>
      </c>
      <c r="G7122" s="0" t="s">
        <v>19508</v>
      </c>
      <c r="H7122" s="0" t="s">
        <v>19507</v>
      </c>
      <c r="I7122" s="0" t="n">
        <f aca="false">IFERROR(SEARCH("\",H7122),0)</f>
        <v>0</v>
      </c>
    </row>
    <row r="7123" customFormat="false" ht="13.8" hidden="false" customHeight="false" outlineLevel="0" collapsed="false">
      <c r="A7123" s="0" t="s">
        <v>11529</v>
      </c>
      <c r="B7123" s="3" t="s">
        <v>19492</v>
      </c>
      <c r="C7123" s="0" t="s">
        <v>1101</v>
      </c>
      <c r="D7123" s="0" t="s">
        <v>19493</v>
      </c>
      <c r="E7123" s="0" t="s">
        <v>1103</v>
      </c>
      <c r="F7123" s="0" t="n">
        <v>85</v>
      </c>
      <c r="G7123" s="0" t="s">
        <v>19509</v>
      </c>
      <c r="H7123" s="0" t="s">
        <v>19510</v>
      </c>
      <c r="I7123" s="0" t="n">
        <f aca="false">IFERROR(SEARCH("\",H7123),0)</f>
        <v>0</v>
      </c>
    </row>
    <row r="7124" customFormat="false" ht="13.8" hidden="false" customHeight="false" outlineLevel="0" collapsed="false">
      <c r="A7124" s="0" t="s">
        <v>11529</v>
      </c>
      <c r="B7124" s="3" t="s">
        <v>19492</v>
      </c>
      <c r="C7124" s="0" t="s">
        <v>1101</v>
      </c>
      <c r="D7124" s="0" t="s">
        <v>19493</v>
      </c>
      <c r="E7124" s="0" t="s">
        <v>1103</v>
      </c>
      <c r="F7124" s="0" t="n">
        <v>85</v>
      </c>
      <c r="G7124" s="0" t="s">
        <v>19511</v>
      </c>
      <c r="H7124" s="0" t="s">
        <v>19510</v>
      </c>
      <c r="I7124" s="0" t="n">
        <f aca="false">IFERROR(SEARCH("\",H7124),0)</f>
        <v>0</v>
      </c>
    </row>
    <row r="7125" customFormat="false" ht="13.8" hidden="false" customHeight="false" outlineLevel="0" collapsed="false">
      <c r="A7125" s="0" t="s">
        <v>11529</v>
      </c>
      <c r="B7125" s="3" t="s">
        <v>19512</v>
      </c>
      <c r="C7125" s="0" t="s">
        <v>1101</v>
      </c>
      <c r="D7125" s="0" t="s">
        <v>19493</v>
      </c>
      <c r="E7125" s="0" t="s">
        <v>1103</v>
      </c>
      <c r="F7125" s="0" t="n">
        <v>4</v>
      </c>
      <c r="G7125" s="0" t="s">
        <v>19513</v>
      </c>
      <c r="H7125" s="0" t="s">
        <v>19514</v>
      </c>
      <c r="I7125" s="0" t="n">
        <f aca="false">IFERROR(SEARCH("\",H7125),0)</f>
        <v>0</v>
      </c>
    </row>
    <row r="7126" customFormat="false" ht="13.8" hidden="false" customHeight="false" outlineLevel="0" collapsed="false">
      <c r="A7126" s="0" t="s">
        <v>11529</v>
      </c>
      <c r="B7126" s="3" t="s">
        <v>19512</v>
      </c>
      <c r="C7126" s="0" t="s">
        <v>1101</v>
      </c>
      <c r="D7126" s="0" t="s">
        <v>19493</v>
      </c>
      <c r="E7126" s="0" t="s">
        <v>1103</v>
      </c>
      <c r="F7126" s="0" t="n">
        <v>4</v>
      </c>
      <c r="G7126" s="0" t="s">
        <v>19515</v>
      </c>
      <c r="H7126" s="0" t="s">
        <v>19514</v>
      </c>
      <c r="I7126" s="0" t="n">
        <f aca="false">IFERROR(SEARCH("\",H7126),0)</f>
        <v>0</v>
      </c>
    </row>
    <row r="7127" customFormat="false" ht="13.8" hidden="false" customHeight="false" outlineLevel="0" collapsed="false">
      <c r="A7127" s="0" t="s">
        <v>11529</v>
      </c>
      <c r="B7127" s="3" t="s">
        <v>19512</v>
      </c>
      <c r="C7127" s="0" t="s">
        <v>1101</v>
      </c>
      <c r="D7127" s="0" t="s">
        <v>19493</v>
      </c>
      <c r="E7127" s="0" t="s">
        <v>1103</v>
      </c>
      <c r="F7127" s="0" t="n">
        <v>4</v>
      </c>
      <c r="G7127" s="0" t="s">
        <v>19516</v>
      </c>
      <c r="H7127" s="0" t="s">
        <v>19517</v>
      </c>
      <c r="I7127" s="0" t="n">
        <f aca="false">IFERROR(SEARCH("\",H7127),0)</f>
        <v>0</v>
      </c>
    </row>
    <row r="7128" customFormat="false" ht="13.8" hidden="false" customHeight="false" outlineLevel="0" collapsed="false">
      <c r="A7128" s="0" t="s">
        <v>11529</v>
      </c>
      <c r="B7128" s="3" t="s">
        <v>19512</v>
      </c>
      <c r="C7128" s="0" t="s">
        <v>1101</v>
      </c>
      <c r="D7128" s="0" t="s">
        <v>19493</v>
      </c>
      <c r="E7128" s="0" t="s">
        <v>1103</v>
      </c>
      <c r="F7128" s="0" t="n">
        <v>4</v>
      </c>
      <c r="G7128" s="0" t="s">
        <v>19518</v>
      </c>
      <c r="H7128" s="0" t="s">
        <v>19517</v>
      </c>
      <c r="I7128" s="0" t="n">
        <f aca="false">IFERROR(SEARCH("\",H7128),0)</f>
        <v>0</v>
      </c>
    </row>
    <row r="7129" customFormat="false" ht="13.8" hidden="false" customHeight="false" outlineLevel="0" collapsed="false">
      <c r="A7129" s="0" t="s">
        <v>11529</v>
      </c>
      <c r="B7129" s="3" t="s">
        <v>19512</v>
      </c>
      <c r="C7129" s="0" t="s">
        <v>1101</v>
      </c>
      <c r="D7129" s="0" t="s">
        <v>19493</v>
      </c>
      <c r="E7129" s="0" t="s">
        <v>1103</v>
      </c>
      <c r="F7129" s="0" t="n">
        <v>85</v>
      </c>
      <c r="G7129" s="0" t="s">
        <v>19519</v>
      </c>
      <c r="H7129" s="0" t="s">
        <v>19520</v>
      </c>
      <c r="I7129" s="0" t="n">
        <f aca="false">IFERROR(SEARCH("\",H7129),0)</f>
        <v>0</v>
      </c>
    </row>
    <row r="7130" customFormat="false" ht="13.8" hidden="false" customHeight="false" outlineLevel="0" collapsed="false">
      <c r="A7130" s="0" t="s">
        <v>11529</v>
      </c>
      <c r="B7130" s="3" t="s">
        <v>19512</v>
      </c>
      <c r="C7130" s="0" t="s">
        <v>1101</v>
      </c>
      <c r="D7130" s="0" t="s">
        <v>19493</v>
      </c>
      <c r="E7130" s="0" t="s">
        <v>1103</v>
      </c>
      <c r="F7130" s="0" t="n">
        <v>85</v>
      </c>
      <c r="G7130" s="0" t="s">
        <v>19521</v>
      </c>
      <c r="H7130" s="0" t="s">
        <v>19520</v>
      </c>
      <c r="I7130" s="0" t="n">
        <f aca="false">IFERROR(SEARCH("\",H7130),0)</f>
        <v>0</v>
      </c>
    </row>
    <row r="7131" customFormat="false" ht="13.8" hidden="false" customHeight="false" outlineLevel="0" collapsed="false">
      <c r="A7131" s="0" t="s">
        <v>11529</v>
      </c>
      <c r="B7131" s="3" t="s">
        <v>19512</v>
      </c>
      <c r="C7131" s="0" t="s">
        <v>1101</v>
      </c>
      <c r="D7131" s="0" t="s">
        <v>19493</v>
      </c>
      <c r="E7131" s="0" t="s">
        <v>1103</v>
      </c>
      <c r="F7131" s="0" t="n">
        <v>85</v>
      </c>
      <c r="G7131" s="0" t="s">
        <v>19522</v>
      </c>
      <c r="H7131" s="0" t="s">
        <v>19523</v>
      </c>
      <c r="I7131" s="0" t="n">
        <f aca="false">IFERROR(SEARCH("\",H7131),0)</f>
        <v>0</v>
      </c>
    </row>
    <row r="7132" customFormat="false" ht="13.8" hidden="false" customHeight="false" outlineLevel="0" collapsed="false">
      <c r="A7132" s="0" t="s">
        <v>11529</v>
      </c>
      <c r="B7132" s="3" t="s">
        <v>19512</v>
      </c>
      <c r="C7132" s="0" t="s">
        <v>1101</v>
      </c>
      <c r="D7132" s="0" t="s">
        <v>19493</v>
      </c>
      <c r="E7132" s="0" t="s">
        <v>1103</v>
      </c>
      <c r="F7132" s="0" t="n">
        <v>85</v>
      </c>
      <c r="G7132" s="0" t="s">
        <v>19524</v>
      </c>
      <c r="H7132" s="0" t="s">
        <v>19523</v>
      </c>
      <c r="I7132" s="0" t="n">
        <f aca="false">IFERROR(SEARCH("\",H7132),0)</f>
        <v>0</v>
      </c>
    </row>
    <row r="7133" customFormat="false" ht="13.8" hidden="false" customHeight="false" outlineLevel="0" collapsed="false">
      <c r="A7133" s="0" t="s">
        <v>11529</v>
      </c>
      <c r="B7133" s="3" t="s">
        <v>19512</v>
      </c>
      <c r="C7133" s="0" t="s">
        <v>1101</v>
      </c>
      <c r="D7133" s="0" t="s">
        <v>19493</v>
      </c>
      <c r="E7133" s="0" t="s">
        <v>1103</v>
      </c>
      <c r="F7133" s="0" t="n">
        <v>85</v>
      </c>
      <c r="G7133" s="0" t="s">
        <v>19525</v>
      </c>
      <c r="H7133" s="0" t="s">
        <v>19526</v>
      </c>
      <c r="I7133" s="0" t="n">
        <f aca="false">IFERROR(SEARCH("\",H7133),0)</f>
        <v>0</v>
      </c>
    </row>
    <row r="7134" customFormat="false" ht="13.8" hidden="false" customHeight="false" outlineLevel="0" collapsed="false">
      <c r="A7134" s="0" t="s">
        <v>11529</v>
      </c>
      <c r="B7134" s="3" t="s">
        <v>19512</v>
      </c>
      <c r="C7134" s="0" t="s">
        <v>1101</v>
      </c>
      <c r="D7134" s="0" t="s">
        <v>19493</v>
      </c>
      <c r="E7134" s="0" t="s">
        <v>1103</v>
      </c>
      <c r="F7134" s="0" t="n">
        <v>85</v>
      </c>
      <c r="G7134" s="0" t="s">
        <v>19527</v>
      </c>
      <c r="H7134" s="0" t="s">
        <v>19526</v>
      </c>
      <c r="I7134" s="0" t="n">
        <f aca="false">IFERROR(SEARCH("\",H7134),0)</f>
        <v>0</v>
      </c>
    </row>
    <row r="7135" customFormat="false" ht="13.8" hidden="false" customHeight="false" outlineLevel="0" collapsed="false">
      <c r="A7135" s="0" t="s">
        <v>11529</v>
      </c>
      <c r="B7135" s="3" t="s">
        <v>19512</v>
      </c>
      <c r="C7135" s="0" t="s">
        <v>1101</v>
      </c>
      <c r="D7135" s="0" t="s">
        <v>19493</v>
      </c>
      <c r="E7135" s="0" t="s">
        <v>1103</v>
      </c>
      <c r="F7135" s="0" t="n">
        <v>85</v>
      </c>
      <c r="G7135" s="0" t="s">
        <v>19528</v>
      </c>
      <c r="H7135" s="0" t="s">
        <v>19529</v>
      </c>
      <c r="I7135" s="0" t="n">
        <f aca="false">IFERROR(SEARCH("\",H7135),0)</f>
        <v>0</v>
      </c>
    </row>
    <row r="7136" customFormat="false" ht="13.8" hidden="false" customHeight="false" outlineLevel="0" collapsed="false">
      <c r="A7136" s="0" t="s">
        <v>11529</v>
      </c>
      <c r="B7136" s="3" t="s">
        <v>19512</v>
      </c>
      <c r="C7136" s="0" t="s">
        <v>1101</v>
      </c>
      <c r="D7136" s="0" t="s">
        <v>19493</v>
      </c>
      <c r="E7136" s="0" t="s">
        <v>1103</v>
      </c>
      <c r="F7136" s="0" t="n">
        <v>85</v>
      </c>
      <c r="G7136" s="0" t="s">
        <v>19530</v>
      </c>
      <c r="H7136" s="0" t="s">
        <v>19529</v>
      </c>
      <c r="I7136" s="0" t="n">
        <f aca="false">IFERROR(SEARCH("\",H7136),0)</f>
        <v>0</v>
      </c>
    </row>
    <row r="7137" customFormat="false" ht="13.8" hidden="false" customHeight="false" outlineLevel="0" collapsed="false">
      <c r="A7137" s="0" t="s">
        <v>11529</v>
      </c>
      <c r="B7137" s="3" t="s">
        <v>19531</v>
      </c>
      <c r="C7137" s="0" t="s">
        <v>1101</v>
      </c>
      <c r="D7137" s="0" t="s">
        <v>19493</v>
      </c>
      <c r="E7137" s="0" t="s">
        <v>1103</v>
      </c>
      <c r="F7137" s="0" t="n">
        <v>7</v>
      </c>
      <c r="G7137" s="0" t="s">
        <v>19532</v>
      </c>
      <c r="H7137" s="0" t="s">
        <v>19533</v>
      </c>
      <c r="I7137" s="0" t="n">
        <f aca="false">IFERROR(SEARCH("\",H7137),0)</f>
        <v>0</v>
      </c>
    </row>
    <row r="7138" customFormat="false" ht="13.8" hidden="false" customHeight="false" outlineLevel="0" collapsed="false">
      <c r="A7138" s="0" t="s">
        <v>11529</v>
      </c>
      <c r="B7138" s="3" t="s">
        <v>19531</v>
      </c>
      <c r="C7138" s="0" t="s">
        <v>1101</v>
      </c>
      <c r="D7138" s="0" t="s">
        <v>19493</v>
      </c>
      <c r="E7138" s="0" t="s">
        <v>1103</v>
      </c>
      <c r="F7138" s="0" t="n">
        <v>7</v>
      </c>
      <c r="G7138" s="0" t="s">
        <v>19534</v>
      </c>
      <c r="H7138" s="0" t="s">
        <v>19533</v>
      </c>
      <c r="I7138" s="0" t="n">
        <f aca="false">IFERROR(SEARCH("\",H7138),0)</f>
        <v>0</v>
      </c>
    </row>
    <row r="7139" customFormat="false" ht="13.8" hidden="false" customHeight="false" outlineLevel="0" collapsed="false">
      <c r="A7139" s="0" t="s">
        <v>11529</v>
      </c>
      <c r="B7139" s="3" t="s">
        <v>19531</v>
      </c>
      <c r="C7139" s="0" t="s">
        <v>1101</v>
      </c>
      <c r="D7139" s="0" t="s">
        <v>19493</v>
      </c>
      <c r="E7139" s="0" t="s">
        <v>1103</v>
      </c>
      <c r="F7139" s="0" t="n">
        <v>7</v>
      </c>
      <c r="G7139" s="0" t="s">
        <v>19535</v>
      </c>
      <c r="H7139" s="0" t="s">
        <v>19536</v>
      </c>
      <c r="I7139" s="0" t="n">
        <f aca="false">IFERROR(SEARCH("\",H7139),0)</f>
        <v>0</v>
      </c>
    </row>
    <row r="7140" customFormat="false" ht="13.8" hidden="false" customHeight="false" outlineLevel="0" collapsed="false">
      <c r="A7140" s="0" t="s">
        <v>11529</v>
      </c>
      <c r="B7140" s="3" t="s">
        <v>19531</v>
      </c>
      <c r="C7140" s="0" t="s">
        <v>1101</v>
      </c>
      <c r="D7140" s="0" t="s">
        <v>19493</v>
      </c>
      <c r="E7140" s="0" t="s">
        <v>1103</v>
      </c>
      <c r="F7140" s="0" t="n">
        <v>7</v>
      </c>
      <c r="G7140" s="0" t="s">
        <v>19537</v>
      </c>
      <c r="H7140" s="0" t="s">
        <v>19536</v>
      </c>
      <c r="I7140" s="0" t="n">
        <f aca="false">IFERROR(SEARCH("\",H7140),0)</f>
        <v>0</v>
      </c>
    </row>
    <row r="7141" customFormat="false" ht="13.8" hidden="false" customHeight="false" outlineLevel="0" collapsed="false">
      <c r="A7141" s="0" t="s">
        <v>11529</v>
      </c>
      <c r="B7141" s="3" t="s">
        <v>19531</v>
      </c>
      <c r="C7141" s="0" t="s">
        <v>1101</v>
      </c>
      <c r="D7141" s="0" t="s">
        <v>19493</v>
      </c>
      <c r="E7141" s="0" t="s">
        <v>1103</v>
      </c>
      <c r="F7141" s="0" t="n">
        <v>8</v>
      </c>
      <c r="G7141" s="0" t="s">
        <v>19538</v>
      </c>
      <c r="H7141" s="0" t="s">
        <v>19539</v>
      </c>
      <c r="I7141" s="0" t="n">
        <f aca="false">IFERROR(SEARCH("\",H7141),0)</f>
        <v>0</v>
      </c>
    </row>
    <row r="7142" customFormat="false" ht="13.8" hidden="false" customHeight="false" outlineLevel="0" collapsed="false">
      <c r="A7142" s="0" t="s">
        <v>11529</v>
      </c>
      <c r="B7142" s="3" t="s">
        <v>19531</v>
      </c>
      <c r="C7142" s="0" t="s">
        <v>1101</v>
      </c>
      <c r="D7142" s="0" t="s">
        <v>19493</v>
      </c>
      <c r="E7142" s="0" t="s">
        <v>1103</v>
      </c>
      <c r="F7142" s="0" t="n">
        <v>8</v>
      </c>
      <c r="G7142" s="0" t="s">
        <v>19540</v>
      </c>
      <c r="H7142" s="0" t="s">
        <v>19539</v>
      </c>
      <c r="I7142" s="0" t="n">
        <f aca="false">IFERROR(SEARCH("\",H7142),0)</f>
        <v>0</v>
      </c>
    </row>
    <row r="7143" customFormat="false" ht="13.8" hidden="false" customHeight="false" outlineLevel="0" collapsed="false">
      <c r="A7143" s="0" t="s">
        <v>11529</v>
      </c>
      <c r="B7143" s="3" t="s">
        <v>19531</v>
      </c>
      <c r="C7143" s="0" t="s">
        <v>1101</v>
      </c>
      <c r="D7143" s="0" t="s">
        <v>19493</v>
      </c>
      <c r="E7143" s="0" t="s">
        <v>1103</v>
      </c>
      <c r="F7143" s="0" t="n">
        <v>8</v>
      </c>
      <c r="G7143" s="0" t="s">
        <v>19541</v>
      </c>
      <c r="H7143" s="0" t="s">
        <v>19542</v>
      </c>
      <c r="I7143" s="0" t="n">
        <f aca="false">IFERROR(SEARCH("\",H7143),0)</f>
        <v>0</v>
      </c>
    </row>
    <row r="7144" customFormat="false" ht="13.8" hidden="false" customHeight="false" outlineLevel="0" collapsed="false">
      <c r="A7144" s="0" t="s">
        <v>11529</v>
      </c>
      <c r="B7144" s="3" t="s">
        <v>19531</v>
      </c>
      <c r="C7144" s="0" t="s">
        <v>1101</v>
      </c>
      <c r="D7144" s="0" t="s">
        <v>19493</v>
      </c>
      <c r="E7144" s="0" t="s">
        <v>1103</v>
      </c>
      <c r="F7144" s="0" t="n">
        <v>8</v>
      </c>
      <c r="G7144" s="0" t="s">
        <v>19543</v>
      </c>
      <c r="H7144" s="0" t="s">
        <v>19542</v>
      </c>
      <c r="I7144" s="0" t="n">
        <f aca="false">IFERROR(SEARCH("\",H7144),0)</f>
        <v>0</v>
      </c>
    </row>
    <row r="7145" customFormat="false" ht="13.8" hidden="false" customHeight="false" outlineLevel="0" collapsed="false">
      <c r="A7145" s="0" t="s">
        <v>11529</v>
      </c>
      <c r="B7145" s="3" t="s">
        <v>19531</v>
      </c>
      <c r="C7145" s="0" t="s">
        <v>1101</v>
      </c>
      <c r="D7145" s="0" t="s">
        <v>19493</v>
      </c>
      <c r="E7145" s="0" t="s">
        <v>1103</v>
      </c>
      <c r="F7145" s="0" t="n">
        <v>9</v>
      </c>
      <c r="G7145" s="0" t="s">
        <v>19544</v>
      </c>
      <c r="H7145" s="0" t="s">
        <v>19545</v>
      </c>
      <c r="I7145" s="0" t="n">
        <f aca="false">IFERROR(SEARCH("\",H7145),0)</f>
        <v>0</v>
      </c>
    </row>
    <row r="7146" customFormat="false" ht="13.8" hidden="false" customHeight="false" outlineLevel="0" collapsed="false">
      <c r="A7146" s="0" t="s">
        <v>11529</v>
      </c>
      <c r="B7146" s="3" t="s">
        <v>19531</v>
      </c>
      <c r="C7146" s="0" t="s">
        <v>1101</v>
      </c>
      <c r="D7146" s="0" t="s">
        <v>19493</v>
      </c>
      <c r="E7146" s="0" t="s">
        <v>1103</v>
      </c>
      <c r="F7146" s="0" t="n">
        <v>9</v>
      </c>
      <c r="G7146" s="0" t="s">
        <v>19546</v>
      </c>
      <c r="H7146" s="0" t="s">
        <v>19545</v>
      </c>
      <c r="I7146" s="0" t="n">
        <f aca="false">IFERROR(SEARCH("\",H7146),0)</f>
        <v>0</v>
      </c>
    </row>
    <row r="7147" customFormat="false" ht="13.8" hidden="false" customHeight="false" outlineLevel="0" collapsed="false">
      <c r="A7147" s="0" t="s">
        <v>11529</v>
      </c>
      <c r="B7147" s="3" t="s">
        <v>19531</v>
      </c>
      <c r="C7147" s="0" t="s">
        <v>1101</v>
      </c>
      <c r="D7147" s="0" t="s">
        <v>19493</v>
      </c>
      <c r="E7147" s="0" t="s">
        <v>1103</v>
      </c>
      <c r="F7147" s="0" t="n">
        <v>9</v>
      </c>
      <c r="G7147" s="0" t="s">
        <v>19547</v>
      </c>
      <c r="H7147" s="0" t="s">
        <v>19548</v>
      </c>
      <c r="I7147" s="0" t="n">
        <f aca="false">IFERROR(SEARCH("\",H7147),0)</f>
        <v>0</v>
      </c>
    </row>
    <row r="7148" customFormat="false" ht="13.8" hidden="false" customHeight="false" outlineLevel="0" collapsed="false">
      <c r="A7148" s="0" t="s">
        <v>11529</v>
      </c>
      <c r="B7148" s="3" t="s">
        <v>19531</v>
      </c>
      <c r="C7148" s="0" t="s">
        <v>1101</v>
      </c>
      <c r="D7148" s="0" t="s">
        <v>19493</v>
      </c>
      <c r="E7148" s="0" t="s">
        <v>1103</v>
      </c>
      <c r="F7148" s="0" t="n">
        <v>9</v>
      </c>
      <c r="G7148" s="0" t="s">
        <v>19549</v>
      </c>
      <c r="H7148" s="0" t="s">
        <v>19548</v>
      </c>
      <c r="I7148" s="0" t="n">
        <f aca="false">IFERROR(SEARCH("\",H7148),0)</f>
        <v>0</v>
      </c>
    </row>
    <row r="7149" customFormat="false" ht="13.8" hidden="false" customHeight="false" outlineLevel="0" collapsed="false">
      <c r="A7149" s="0" t="s">
        <v>11529</v>
      </c>
      <c r="B7149" s="3" t="s">
        <v>19550</v>
      </c>
      <c r="C7149" s="0" t="s">
        <v>1101</v>
      </c>
      <c r="D7149" s="0" t="s">
        <v>19493</v>
      </c>
      <c r="E7149" s="0" t="s">
        <v>1103</v>
      </c>
      <c r="F7149" s="0" t="n">
        <v>85</v>
      </c>
      <c r="G7149" s="0" t="s">
        <v>19551</v>
      </c>
      <c r="H7149" s="0" t="s">
        <v>19552</v>
      </c>
      <c r="I7149" s="0" t="n">
        <f aca="false">IFERROR(SEARCH("\",H7149),0)</f>
        <v>0</v>
      </c>
    </row>
    <row r="7150" customFormat="false" ht="13.8" hidden="false" customHeight="false" outlineLevel="0" collapsed="false">
      <c r="A7150" s="0" t="s">
        <v>11529</v>
      </c>
      <c r="B7150" s="3" t="s">
        <v>19550</v>
      </c>
      <c r="C7150" s="0" t="s">
        <v>1101</v>
      </c>
      <c r="D7150" s="0" t="s">
        <v>19493</v>
      </c>
      <c r="E7150" s="0" t="s">
        <v>1103</v>
      </c>
      <c r="F7150" s="0" t="n">
        <v>85</v>
      </c>
      <c r="G7150" s="0" t="s">
        <v>19553</v>
      </c>
      <c r="H7150" s="0" t="s">
        <v>19552</v>
      </c>
      <c r="I7150" s="0" t="n">
        <f aca="false">IFERROR(SEARCH("\",H7150),0)</f>
        <v>0</v>
      </c>
    </row>
    <row r="7151" customFormat="false" ht="13.8" hidden="false" customHeight="false" outlineLevel="0" collapsed="false">
      <c r="A7151" s="0" t="s">
        <v>11529</v>
      </c>
      <c r="B7151" s="3" t="s">
        <v>19550</v>
      </c>
      <c r="C7151" s="0" t="s">
        <v>1101</v>
      </c>
      <c r="D7151" s="0" t="s">
        <v>19493</v>
      </c>
      <c r="E7151" s="0" t="s">
        <v>1103</v>
      </c>
      <c r="F7151" s="0" t="n">
        <v>85</v>
      </c>
      <c r="G7151" s="0" t="s">
        <v>19554</v>
      </c>
      <c r="H7151" s="0" t="s">
        <v>19555</v>
      </c>
      <c r="I7151" s="0" t="n">
        <f aca="false">IFERROR(SEARCH("\",H7151),0)</f>
        <v>0</v>
      </c>
    </row>
    <row r="7152" customFormat="false" ht="13.8" hidden="false" customHeight="false" outlineLevel="0" collapsed="false">
      <c r="A7152" s="0" t="s">
        <v>11529</v>
      </c>
      <c r="B7152" s="3" t="s">
        <v>19550</v>
      </c>
      <c r="C7152" s="0" t="s">
        <v>1101</v>
      </c>
      <c r="D7152" s="0" t="s">
        <v>19493</v>
      </c>
      <c r="E7152" s="0" t="s">
        <v>1103</v>
      </c>
      <c r="F7152" s="0" t="n">
        <v>85</v>
      </c>
      <c r="G7152" s="0" t="s">
        <v>19556</v>
      </c>
      <c r="H7152" s="0" t="s">
        <v>19555</v>
      </c>
      <c r="I7152" s="0" t="n">
        <f aca="false">IFERROR(SEARCH("\",H7152),0)</f>
        <v>0</v>
      </c>
    </row>
    <row r="7153" customFormat="false" ht="13.8" hidden="false" customHeight="false" outlineLevel="0" collapsed="false">
      <c r="A7153" s="0" t="s">
        <v>11529</v>
      </c>
      <c r="B7153" s="3" t="s">
        <v>19550</v>
      </c>
      <c r="C7153" s="0" t="s">
        <v>1101</v>
      </c>
      <c r="D7153" s="0" t="s">
        <v>19493</v>
      </c>
      <c r="E7153" s="0" t="s">
        <v>1103</v>
      </c>
      <c r="F7153" s="0" t="n">
        <v>85</v>
      </c>
      <c r="G7153" s="0" t="s">
        <v>19557</v>
      </c>
      <c r="H7153" s="0" t="s">
        <v>19558</v>
      </c>
      <c r="I7153" s="0" t="n">
        <f aca="false">IFERROR(SEARCH("\",H7153),0)</f>
        <v>0</v>
      </c>
    </row>
    <row r="7154" customFormat="false" ht="13.8" hidden="false" customHeight="false" outlineLevel="0" collapsed="false">
      <c r="A7154" s="0" t="s">
        <v>11529</v>
      </c>
      <c r="B7154" s="3" t="s">
        <v>19550</v>
      </c>
      <c r="C7154" s="0" t="s">
        <v>1101</v>
      </c>
      <c r="D7154" s="0" t="s">
        <v>19493</v>
      </c>
      <c r="E7154" s="0" t="s">
        <v>1103</v>
      </c>
      <c r="F7154" s="0" t="n">
        <v>85</v>
      </c>
      <c r="G7154" s="0" t="s">
        <v>19559</v>
      </c>
      <c r="H7154" s="0" t="s">
        <v>19558</v>
      </c>
      <c r="I7154" s="0" t="n">
        <f aca="false">IFERROR(SEARCH("\",H7154),0)</f>
        <v>0</v>
      </c>
    </row>
    <row r="7155" customFormat="false" ht="13.8" hidden="false" customHeight="false" outlineLevel="0" collapsed="false">
      <c r="A7155" s="0" t="s">
        <v>11529</v>
      </c>
      <c r="B7155" s="3" t="s">
        <v>19550</v>
      </c>
      <c r="C7155" s="0" t="s">
        <v>1101</v>
      </c>
      <c r="D7155" s="0" t="s">
        <v>19493</v>
      </c>
      <c r="E7155" s="0" t="s">
        <v>1103</v>
      </c>
      <c r="F7155" s="0" t="n">
        <v>85</v>
      </c>
      <c r="G7155" s="0" t="s">
        <v>19560</v>
      </c>
      <c r="H7155" s="0" t="s">
        <v>19561</v>
      </c>
      <c r="I7155" s="0" t="n">
        <f aca="false">IFERROR(SEARCH("\",H7155),0)</f>
        <v>0</v>
      </c>
    </row>
    <row r="7156" customFormat="false" ht="13.8" hidden="false" customHeight="false" outlineLevel="0" collapsed="false">
      <c r="A7156" s="0" t="s">
        <v>11529</v>
      </c>
      <c r="B7156" s="3" t="s">
        <v>19550</v>
      </c>
      <c r="C7156" s="0" t="s">
        <v>1101</v>
      </c>
      <c r="D7156" s="0" t="s">
        <v>19493</v>
      </c>
      <c r="E7156" s="0" t="s">
        <v>1103</v>
      </c>
      <c r="F7156" s="0" t="n">
        <v>85</v>
      </c>
      <c r="G7156" s="0" t="s">
        <v>19562</v>
      </c>
      <c r="H7156" s="0" t="s">
        <v>19561</v>
      </c>
      <c r="I7156" s="0" t="n">
        <f aca="false">IFERROR(SEARCH("\",H7156),0)</f>
        <v>0</v>
      </c>
    </row>
    <row r="7157" customFormat="false" ht="13.8" hidden="false" customHeight="false" outlineLevel="0" collapsed="false">
      <c r="A7157" s="0" t="s">
        <v>11529</v>
      </c>
      <c r="B7157" s="3" t="s">
        <v>19550</v>
      </c>
      <c r="C7157" s="0" t="s">
        <v>1101</v>
      </c>
      <c r="D7157" s="0" t="s">
        <v>19493</v>
      </c>
      <c r="E7157" s="0" t="s">
        <v>1103</v>
      </c>
      <c r="F7157" s="0" t="n">
        <v>12</v>
      </c>
      <c r="G7157" s="0" t="s">
        <v>19563</v>
      </c>
      <c r="H7157" s="0" t="s">
        <v>19564</v>
      </c>
      <c r="I7157" s="0" t="n">
        <f aca="false">IFERROR(SEARCH("\",H7157),0)</f>
        <v>0</v>
      </c>
    </row>
    <row r="7158" customFormat="false" ht="13.8" hidden="false" customHeight="false" outlineLevel="0" collapsed="false">
      <c r="A7158" s="0" t="s">
        <v>11529</v>
      </c>
      <c r="B7158" s="3" t="s">
        <v>19550</v>
      </c>
      <c r="C7158" s="0" t="s">
        <v>1101</v>
      </c>
      <c r="D7158" s="0" t="s">
        <v>19493</v>
      </c>
      <c r="E7158" s="0" t="s">
        <v>1103</v>
      </c>
      <c r="F7158" s="0" t="n">
        <v>170</v>
      </c>
      <c r="G7158" s="0" t="s">
        <v>19565</v>
      </c>
      <c r="H7158" s="0" t="s">
        <v>19564</v>
      </c>
      <c r="I7158" s="0" t="n">
        <f aca="false">IFERROR(SEARCH("\",H7158),0)</f>
        <v>0</v>
      </c>
    </row>
    <row r="7159" customFormat="false" ht="13.8" hidden="false" customHeight="false" outlineLevel="0" collapsed="false">
      <c r="A7159" s="0" t="s">
        <v>11529</v>
      </c>
      <c r="B7159" s="3" t="s">
        <v>19550</v>
      </c>
      <c r="C7159" s="0" t="s">
        <v>1101</v>
      </c>
      <c r="D7159" s="0" t="s">
        <v>19493</v>
      </c>
      <c r="E7159" s="0" t="s">
        <v>1103</v>
      </c>
      <c r="F7159" s="0" t="n">
        <v>12</v>
      </c>
      <c r="G7159" s="0" t="s">
        <v>19566</v>
      </c>
      <c r="H7159" s="0" t="s">
        <v>19567</v>
      </c>
      <c r="I7159" s="0" t="n">
        <f aca="false">IFERROR(SEARCH("\",H7159),0)</f>
        <v>0</v>
      </c>
    </row>
    <row r="7160" customFormat="false" ht="13.8" hidden="false" customHeight="false" outlineLevel="0" collapsed="false">
      <c r="A7160" s="0" t="s">
        <v>11529</v>
      </c>
      <c r="B7160" s="3" t="s">
        <v>19550</v>
      </c>
      <c r="C7160" s="0" t="s">
        <v>1101</v>
      </c>
      <c r="D7160" s="0" t="s">
        <v>19493</v>
      </c>
      <c r="E7160" s="0" t="s">
        <v>1103</v>
      </c>
      <c r="F7160" s="0" t="n">
        <v>170</v>
      </c>
      <c r="G7160" s="0" t="s">
        <v>19568</v>
      </c>
      <c r="H7160" s="0" t="s">
        <v>19567</v>
      </c>
      <c r="I7160" s="0" t="n">
        <f aca="false">IFERROR(SEARCH("\",H7160),0)</f>
        <v>0</v>
      </c>
    </row>
    <row r="7161" customFormat="false" ht="13.8" hidden="false" customHeight="false" outlineLevel="0" collapsed="false">
      <c r="A7161" s="0" t="s">
        <v>12</v>
      </c>
      <c r="B7161" s="3" t="s">
        <v>8759</v>
      </c>
      <c r="C7161" s="0" t="s">
        <v>8760</v>
      </c>
      <c r="D7161" s="0" t="s">
        <v>19569</v>
      </c>
      <c r="E7161" s="0" t="s">
        <v>6648</v>
      </c>
      <c r="F7161" s="0" t="n">
        <v>13</v>
      </c>
      <c r="G7161" s="0" t="s">
        <v>19570</v>
      </c>
      <c r="H7161" s="0" t="s">
        <v>19571</v>
      </c>
      <c r="I7161" s="0" t="n">
        <f aca="false">IFERROR(SEARCH("\",H7161),0)</f>
        <v>0</v>
      </c>
    </row>
    <row r="7162" customFormat="false" ht="13.8" hidden="false" customHeight="false" outlineLevel="0" collapsed="false">
      <c r="A7162" s="0" t="s">
        <v>12</v>
      </c>
      <c r="B7162" s="3" t="s">
        <v>8759</v>
      </c>
      <c r="C7162" s="0" t="s">
        <v>8760</v>
      </c>
      <c r="D7162" s="0" t="s">
        <v>19569</v>
      </c>
      <c r="E7162" s="0" t="s">
        <v>6648</v>
      </c>
      <c r="F7162" s="0" t="n">
        <v>13</v>
      </c>
      <c r="G7162" s="0" t="s">
        <v>19572</v>
      </c>
      <c r="H7162" s="0" t="s">
        <v>19571</v>
      </c>
      <c r="I7162" s="0" t="n">
        <f aca="false">IFERROR(SEARCH("\",H7162),0)</f>
        <v>0</v>
      </c>
    </row>
    <row r="7163" customFormat="false" ht="13.8" hidden="false" customHeight="false" outlineLevel="0" collapsed="false">
      <c r="A7163" s="0" t="s">
        <v>12</v>
      </c>
      <c r="B7163" s="3" t="s">
        <v>19573</v>
      </c>
      <c r="C7163" s="0" t="s">
        <v>19574</v>
      </c>
      <c r="D7163" s="0" t="s">
        <v>19569</v>
      </c>
      <c r="E7163" s="0" t="s">
        <v>6648</v>
      </c>
      <c r="F7163" s="0" t="n">
        <v>8</v>
      </c>
      <c r="G7163" s="0" t="s">
        <v>19575</v>
      </c>
      <c r="H7163" s="0" t="s">
        <v>19576</v>
      </c>
      <c r="I7163" s="0" t="n">
        <f aca="false">IFERROR(SEARCH("\",H7163),0)</f>
        <v>0</v>
      </c>
    </row>
    <row r="7164" customFormat="false" ht="13.8" hidden="false" customHeight="false" outlineLevel="0" collapsed="false">
      <c r="A7164" s="0" t="s">
        <v>12</v>
      </c>
      <c r="B7164" s="3" t="s">
        <v>19577</v>
      </c>
      <c r="C7164" s="0" t="s">
        <v>19578</v>
      </c>
      <c r="D7164" s="0" t="s">
        <v>19569</v>
      </c>
      <c r="E7164" s="0" t="s">
        <v>6648</v>
      </c>
      <c r="F7164" s="0" t="n">
        <v>6</v>
      </c>
      <c r="G7164" s="0" t="s">
        <v>19579</v>
      </c>
      <c r="H7164" s="0" t="s">
        <v>19580</v>
      </c>
      <c r="I7164" s="0" t="n">
        <f aca="false">IFERROR(SEARCH("\",H7164),0)</f>
        <v>0</v>
      </c>
    </row>
    <row r="7165" customFormat="false" ht="13.8" hidden="false" customHeight="false" outlineLevel="0" collapsed="false">
      <c r="A7165" s="0" t="s">
        <v>12</v>
      </c>
      <c r="B7165" s="3" t="s">
        <v>19581</v>
      </c>
      <c r="C7165" s="0" t="s">
        <v>19582</v>
      </c>
      <c r="D7165" s="0" t="s">
        <v>19569</v>
      </c>
      <c r="E7165" s="0" t="s">
        <v>6648</v>
      </c>
      <c r="F7165" s="0" t="n">
        <v>10</v>
      </c>
      <c r="G7165" s="0" t="s">
        <v>19583</v>
      </c>
      <c r="H7165" s="0" t="s">
        <v>19584</v>
      </c>
      <c r="I7165" s="0" t="n">
        <f aca="false">IFERROR(SEARCH("\",H7165),0)</f>
        <v>0</v>
      </c>
    </row>
    <row r="7166" customFormat="false" ht="13.8" hidden="false" customHeight="false" outlineLevel="0" collapsed="false">
      <c r="A7166" s="0" t="s">
        <v>12</v>
      </c>
      <c r="B7166" s="3" t="s">
        <v>19585</v>
      </c>
      <c r="C7166" s="0" t="s">
        <v>4908</v>
      </c>
      <c r="D7166" s="0" t="s">
        <v>19569</v>
      </c>
      <c r="E7166" s="0" t="s">
        <v>6648</v>
      </c>
      <c r="F7166" s="0" t="n">
        <v>4</v>
      </c>
      <c r="G7166" s="0" t="s">
        <v>19586</v>
      </c>
      <c r="H7166" s="0" t="s">
        <v>19587</v>
      </c>
      <c r="I7166" s="0" t="n">
        <f aca="false">IFERROR(SEARCH("\",H7166),0)</f>
        <v>0</v>
      </c>
    </row>
    <row r="7167" customFormat="false" ht="13.8" hidden="false" customHeight="false" outlineLevel="0" collapsed="false">
      <c r="A7167" s="0" t="s">
        <v>12</v>
      </c>
      <c r="B7167" s="3" t="s">
        <v>19588</v>
      </c>
      <c r="C7167" s="0" t="s">
        <v>18575</v>
      </c>
      <c r="D7167" s="0" t="s">
        <v>19569</v>
      </c>
      <c r="E7167" s="0" t="s">
        <v>6648</v>
      </c>
      <c r="F7167" s="0" t="n">
        <v>5</v>
      </c>
      <c r="G7167" s="0" t="s">
        <v>19589</v>
      </c>
      <c r="H7167" s="0" t="s">
        <v>19590</v>
      </c>
      <c r="I7167" s="0" t="n">
        <f aca="false">IFERROR(SEARCH("\",H7167),0)</f>
        <v>0</v>
      </c>
    </row>
    <row r="7168" customFormat="false" ht="13.8" hidden="false" customHeight="false" outlineLevel="0" collapsed="false">
      <c r="A7168" s="0" t="s">
        <v>12</v>
      </c>
      <c r="B7168" s="3" t="s">
        <v>19591</v>
      </c>
      <c r="C7168" s="0" t="s">
        <v>19592</v>
      </c>
      <c r="D7168" s="0" t="s">
        <v>19569</v>
      </c>
      <c r="E7168" s="0" t="s">
        <v>6648</v>
      </c>
      <c r="F7168" s="0" t="n">
        <v>9</v>
      </c>
      <c r="G7168" s="0" t="s">
        <v>19593</v>
      </c>
      <c r="H7168" s="0" t="s">
        <v>19594</v>
      </c>
      <c r="I7168" s="0" t="n">
        <f aca="false">IFERROR(SEARCH("\",H7168),0)</f>
        <v>0</v>
      </c>
    </row>
    <row r="7169" customFormat="false" ht="13.8" hidden="false" customHeight="false" outlineLevel="0" collapsed="false">
      <c r="A7169" s="0" t="s">
        <v>12</v>
      </c>
      <c r="B7169" s="3" t="s">
        <v>19595</v>
      </c>
      <c r="C7169" s="0" t="s">
        <v>19596</v>
      </c>
      <c r="D7169" s="0" t="s">
        <v>19569</v>
      </c>
      <c r="E7169" s="0" t="s">
        <v>6648</v>
      </c>
      <c r="F7169" s="0" t="n">
        <v>12</v>
      </c>
      <c r="G7169" s="0" t="s">
        <v>19597</v>
      </c>
      <c r="H7169" s="0" t="s">
        <v>19598</v>
      </c>
      <c r="I7169" s="0" t="n">
        <f aca="false">IFERROR(SEARCH("\",H7169),0)</f>
        <v>0</v>
      </c>
    </row>
    <row r="7170" customFormat="false" ht="13.8" hidden="false" customHeight="false" outlineLevel="0" collapsed="false">
      <c r="A7170" s="0" t="s">
        <v>12</v>
      </c>
      <c r="B7170" s="3" t="s">
        <v>19599</v>
      </c>
      <c r="C7170" s="0" t="s">
        <v>19600</v>
      </c>
      <c r="D7170" s="0" t="s">
        <v>19569</v>
      </c>
      <c r="E7170" s="0" t="s">
        <v>6648</v>
      </c>
      <c r="F7170" s="0" t="n">
        <v>7</v>
      </c>
      <c r="G7170" s="0" t="s">
        <v>19601</v>
      </c>
      <c r="H7170" s="0" t="s">
        <v>19602</v>
      </c>
      <c r="I7170" s="0" t="n">
        <f aca="false">IFERROR(SEARCH("\",H7170),0)</f>
        <v>0</v>
      </c>
    </row>
    <row r="7171" customFormat="false" ht="13.8" hidden="false" customHeight="false" outlineLevel="0" collapsed="false">
      <c r="A7171" s="0" t="s">
        <v>12</v>
      </c>
      <c r="B7171" s="3" t="s">
        <v>19603</v>
      </c>
      <c r="C7171" s="0" t="s">
        <v>19604</v>
      </c>
      <c r="D7171" s="0" t="s">
        <v>19569</v>
      </c>
      <c r="E7171" s="0" t="s">
        <v>6648</v>
      </c>
      <c r="F7171" s="0" t="n">
        <v>3</v>
      </c>
      <c r="G7171" s="0" t="s">
        <v>19605</v>
      </c>
      <c r="H7171" s="0" t="s">
        <v>19606</v>
      </c>
      <c r="I7171" s="0" t="n">
        <f aca="false">IFERROR(SEARCH("\",H7171),0)</f>
        <v>0</v>
      </c>
    </row>
    <row r="7172" customFormat="false" ht="13.8" hidden="false" customHeight="false" outlineLevel="0" collapsed="false">
      <c r="A7172" s="0" t="s">
        <v>12</v>
      </c>
      <c r="B7172" s="3" t="s">
        <v>19607</v>
      </c>
      <c r="C7172" s="0" t="s">
        <v>6681</v>
      </c>
      <c r="D7172" s="0" t="s">
        <v>19569</v>
      </c>
      <c r="E7172" s="0" t="s">
        <v>6648</v>
      </c>
      <c r="F7172" s="0" t="n">
        <v>1</v>
      </c>
      <c r="G7172" s="0" t="s">
        <v>19608</v>
      </c>
      <c r="H7172" s="0" t="s">
        <v>19609</v>
      </c>
      <c r="I7172" s="0" t="n">
        <f aca="false">IFERROR(SEARCH("\",H7172),0)</f>
        <v>0</v>
      </c>
    </row>
    <row r="7173" customFormat="false" ht="13.8" hidden="false" customHeight="false" outlineLevel="0" collapsed="false">
      <c r="A7173" s="0" t="s">
        <v>12</v>
      </c>
      <c r="B7173" s="3" t="s">
        <v>19610</v>
      </c>
      <c r="C7173" s="0" t="s">
        <v>19611</v>
      </c>
      <c r="D7173" s="0" t="s">
        <v>19569</v>
      </c>
      <c r="E7173" s="0" t="s">
        <v>6648</v>
      </c>
      <c r="F7173" s="0" t="n">
        <v>11</v>
      </c>
      <c r="G7173" s="0" t="s">
        <v>19612</v>
      </c>
      <c r="H7173" s="0" t="s">
        <v>19613</v>
      </c>
      <c r="I7173" s="0" t="n">
        <f aca="false">IFERROR(SEARCH("\",H7173),0)</f>
        <v>0</v>
      </c>
    </row>
    <row r="7174" customFormat="false" ht="13.8" hidden="false" customHeight="false" outlineLevel="0" collapsed="false">
      <c r="A7174" s="0" t="s">
        <v>12</v>
      </c>
      <c r="B7174" s="3" t="s">
        <v>8743</v>
      </c>
      <c r="C7174" s="0" t="s">
        <v>8743</v>
      </c>
      <c r="D7174" s="0" t="s">
        <v>19614</v>
      </c>
      <c r="E7174" s="0" t="s">
        <v>6648</v>
      </c>
      <c r="F7174" s="0" t="n">
        <v>4</v>
      </c>
      <c r="G7174" s="0" t="s">
        <v>19615</v>
      </c>
      <c r="H7174" s="0" t="s">
        <v>19616</v>
      </c>
      <c r="I7174" s="0" t="n">
        <f aca="false">IFERROR(SEARCH("\",H7174),0)</f>
        <v>0</v>
      </c>
    </row>
    <row r="7175" customFormat="false" ht="13.8" hidden="false" customHeight="false" outlineLevel="0" collapsed="false">
      <c r="A7175" s="0" t="s">
        <v>12</v>
      </c>
      <c r="B7175" s="3" t="s">
        <v>8743</v>
      </c>
      <c r="C7175" s="0" t="s">
        <v>8743</v>
      </c>
      <c r="D7175" s="0" t="s">
        <v>19614</v>
      </c>
      <c r="E7175" s="0" t="s">
        <v>6648</v>
      </c>
      <c r="F7175" s="0" t="n">
        <v>4</v>
      </c>
      <c r="G7175" s="0" t="s">
        <v>19617</v>
      </c>
      <c r="H7175" s="0" t="s">
        <v>19616</v>
      </c>
      <c r="I7175" s="0" t="n">
        <f aca="false">IFERROR(SEARCH("\",H7175),0)</f>
        <v>0</v>
      </c>
    </row>
    <row r="7176" customFormat="false" ht="13.8" hidden="false" customHeight="false" outlineLevel="0" collapsed="false">
      <c r="A7176" s="0" t="s">
        <v>12</v>
      </c>
      <c r="B7176" s="3" t="s">
        <v>8743</v>
      </c>
      <c r="C7176" s="0" t="s">
        <v>8743</v>
      </c>
      <c r="D7176" s="0" t="s">
        <v>19614</v>
      </c>
      <c r="E7176" s="0" t="s">
        <v>6648</v>
      </c>
      <c r="F7176" s="0" t="n">
        <v>4</v>
      </c>
      <c r="G7176" s="0" t="s">
        <v>19618</v>
      </c>
      <c r="H7176" s="0" t="s">
        <v>19619</v>
      </c>
      <c r="I7176" s="0" t="n">
        <f aca="false">IFERROR(SEARCH("\",H7176),0)</f>
        <v>0</v>
      </c>
    </row>
    <row r="7177" customFormat="false" ht="13.8" hidden="false" customHeight="false" outlineLevel="0" collapsed="false">
      <c r="A7177" s="0" t="s">
        <v>12</v>
      </c>
      <c r="B7177" s="3" t="s">
        <v>8743</v>
      </c>
      <c r="C7177" s="0" t="s">
        <v>8743</v>
      </c>
      <c r="D7177" s="0" t="s">
        <v>19614</v>
      </c>
      <c r="E7177" s="0" t="s">
        <v>6648</v>
      </c>
      <c r="F7177" s="0" t="n">
        <v>4</v>
      </c>
      <c r="G7177" s="0" t="s">
        <v>19620</v>
      </c>
      <c r="H7177" s="0" t="s">
        <v>19619</v>
      </c>
      <c r="I7177" s="0" t="n">
        <f aca="false">IFERROR(SEARCH("\",H7177),0)</f>
        <v>0</v>
      </c>
    </row>
    <row r="7178" customFormat="false" ht="13.8" hidden="false" customHeight="false" outlineLevel="0" collapsed="false">
      <c r="A7178" s="0" t="s">
        <v>12</v>
      </c>
      <c r="B7178" s="3" t="s">
        <v>19621</v>
      </c>
      <c r="C7178" s="0" t="s">
        <v>19622</v>
      </c>
      <c r="D7178" s="0" t="s">
        <v>19614</v>
      </c>
      <c r="E7178" s="0" t="s">
        <v>6648</v>
      </c>
      <c r="F7178" s="0" t="n">
        <v>12</v>
      </c>
      <c r="G7178" s="0" t="s">
        <v>19623</v>
      </c>
      <c r="H7178" s="0" t="s">
        <v>19624</v>
      </c>
      <c r="I7178" s="0" t="n">
        <f aca="false">IFERROR(SEARCH("\",H7178),0)</f>
        <v>0</v>
      </c>
    </row>
    <row r="7179" customFormat="false" ht="13.8" hidden="false" customHeight="false" outlineLevel="0" collapsed="false">
      <c r="A7179" s="0" t="s">
        <v>12</v>
      </c>
      <c r="B7179" s="3" t="s">
        <v>19621</v>
      </c>
      <c r="C7179" s="0" t="s">
        <v>19622</v>
      </c>
      <c r="D7179" s="0" t="s">
        <v>19614</v>
      </c>
      <c r="E7179" s="0" t="s">
        <v>6648</v>
      </c>
      <c r="F7179" s="0" t="n">
        <v>12</v>
      </c>
      <c r="G7179" s="0" t="s">
        <v>19625</v>
      </c>
      <c r="H7179" s="0" t="s">
        <v>19624</v>
      </c>
      <c r="I7179" s="0" t="n">
        <f aca="false">IFERROR(SEARCH("\",H7179),0)</f>
        <v>0</v>
      </c>
    </row>
    <row r="7180" customFormat="false" ht="13.8" hidden="false" customHeight="false" outlineLevel="0" collapsed="false">
      <c r="A7180" s="0" t="s">
        <v>12</v>
      </c>
      <c r="B7180" s="3" t="s">
        <v>19626</v>
      </c>
      <c r="C7180" s="0" t="s">
        <v>19627</v>
      </c>
      <c r="D7180" s="0" t="s">
        <v>19614</v>
      </c>
      <c r="E7180" s="0" t="s">
        <v>6648</v>
      </c>
      <c r="F7180" s="0" t="n">
        <v>9</v>
      </c>
      <c r="G7180" s="0" t="s">
        <v>19628</v>
      </c>
      <c r="H7180" s="0" t="s">
        <v>19629</v>
      </c>
      <c r="I7180" s="0" t="n">
        <f aca="false">IFERROR(SEARCH("\",H7180),0)</f>
        <v>0</v>
      </c>
    </row>
    <row r="7181" customFormat="false" ht="13.8" hidden="false" customHeight="false" outlineLevel="0" collapsed="false">
      <c r="A7181" s="0" t="s">
        <v>12</v>
      </c>
      <c r="B7181" s="3" t="s">
        <v>19626</v>
      </c>
      <c r="C7181" s="0" t="s">
        <v>19627</v>
      </c>
      <c r="D7181" s="0" t="s">
        <v>19614</v>
      </c>
      <c r="E7181" s="0" t="s">
        <v>6648</v>
      </c>
      <c r="F7181" s="0" t="n">
        <v>9</v>
      </c>
      <c r="G7181" s="0" t="s">
        <v>19630</v>
      </c>
      <c r="H7181" s="0" t="s">
        <v>19629</v>
      </c>
      <c r="I7181" s="0" t="n">
        <f aca="false">IFERROR(SEARCH("\",H7181),0)</f>
        <v>0</v>
      </c>
    </row>
    <row r="7182" customFormat="false" ht="13.8" hidden="false" customHeight="false" outlineLevel="0" collapsed="false">
      <c r="A7182" s="0" t="s">
        <v>12</v>
      </c>
      <c r="B7182" s="3" t="s">
        <v>14420</v>
      </c>
      <c r="C7182" s="0" t="s">
        <v>19631</v>
      </c>
      <c r="D7182" s="0" t="s">
        <v>19614</v>
      </c>
      <c r="E7182" s="0" t="s">
        <v>6648</v>
      </c>
      <c r="F7182" s="0" t="n">
        <v>14</v>
      </c>
      <c r="G7182" s="0" t="s">
        <v>19632</v>
      </c>
      <c r="H7182" s="0" t="s">
        <v>19633</v>
      </c>
      <c r="I7182" s="0" t="n">
        <f aca="false">IFERROR(SEARCH("\",H7182),0)</f>
        <v>0</v>
      </c>
    </row>
    <row r="7183" customFormat="false" ht="13.8" hidden="false" customHeight="false" outlineLevel="0" collapsed="false">
      <c r="A7183" s="0" t="s">
        <v>12</v>
      </c>
      <c r="B7183" s="3" t="s">
        <v>2822</v>
      </c>
      <c r="C7183" s="0" t="s">
        <v>19634</v>
      </c>
      <c r="D7183" s="0" t="s">
        <v>19614</v>
      </c>
      <c r="E7183" s="0" t="s">
        <v>6648</v>
      </c>
      <c r="F7183" s="0" t="n">
        <v>8</v>
      </c>
      <c r="G7183" s="0" t="s">
        <v>19635</v>
      </c>
      <c r="H7183" s="0" t="s">
        <v>19636</v>
      </c>
      <c r="I7183" s="0" t="n">
        <f aca="false">IFERROR(SEARCH("\",H7183),0)</f>
        <v>0</v>
      </c>
    </row>
    <row r="7184" customFormat="false" ht="13.8" hidden="false" customHeight="false" outlineLevel="0" collapsed="false">
      <c r="A7184" s="0" t="s">
        <v>12</v>
      </c>
      <c r="B7184" s="3" t="s">
        <v>19637</v>
      </c>
      <c r="C7184" s="0" t="s">
        <v>19638</v>
      </c>
      <c r="D7184" s="0" t="s">
        <v>19614</v>
      </c>
      <c r="E7184" s="0" t="s">
        <v>6648</v>
      </c>
      <c r="F7184" s="0" t="n">
        <v>1</v>
      </c>
      <c r="G7184" s="0" t="s">
        <v>19639</v>
      </c>
      <c r="H7184" s="0" t="s">
        <v>19640</v>
      </c>
      <c r="I7184" s="0" t="n">
        <f aca="false">IFERROR(SEARCH("\",H7184),0)</f>
        <v>0</v>
      </c>
    </row>
    <row r="7185" customFormat="false" ht="13.8" hidden="false" customHeight="false" outlineLevel="0" collapsed="false">
      <c r="A7185" s="0" t="s">
        <v>12</v>
      </c>
      <c r="B7185" s="3" t="s">
        <v>19641</v>
      </c>
      <c r="C7185" s="0" t="s">
        <v>10419</v>
      </c>
      <c r="D7185" s="0" t="s">
        <v>19614</v>
      </c>
      <c r="E7185" s="0" t="s">
        <v>6648</v>
      </c>
      <c r="F7185" s="0" t="n">
        <v>13</v>
      </c>
      <c r="G7185" s="0" t="s">
        <v>19642</v>
      </c>
      <c r="H7185" s="0" t="s">
        <v>19643</v>
      </c>
      <c r="I7185" s="0" t="n">
        <f aca="false">IFERROR(SEARCH("\",H7185),0)</f>
        <v>0</v>
      </c>
    </row>
    <row r="7186" customFormat="false" ht="13.8" hidden="false" customHeight="false" outlineLevel="0" collapsed="false">
      <c r="A7186" s="0" t="s">
        <v>12</v>
      </c>
      <c r="B7186" s="3" t="s">
        <v>10493</v>
      </c>
      <c r="C7186" s="0" t="s">
        <v>10492</v>
      </c>
      <c r="D7186" s="0" t="s">
        <v>19614</v>
      </c>
      <c r="E7186" s="0" t="s">
        <v>6648</v>
      </c>
      <c r="F7186" s="0" t="n">
        <v>3</v>
      </c>
      <c r="G7186" s="0" t="s">
        <v>19644</v>
      </c>
      <c r="H7186" s="0" t="s">
        <v>19645</v>
      </c>
      <c r="I7186" s="0" t="n">
        <f aca="false">IFERROR(SEARCH("\",H7186),0)</f>
        <v>0</v>
      </c>
    </row>
    <row r="7187" customFormat="false" ht="13.8" hidden="false" customHeight="false" outlineLevel="0" collapsed="false">
      <c r="A7187" s="0" t="s">
        <v>12</v>
      </c>
      <c r="B7187" s="3" t="s">
        <v>19646</v>
      </c>
      <c r="C7187" s="0" t="s">
        <v>19647</v>
      </c>
      <c r="D7187" s="0" t="s">
        <v>19614</v>
      </c>
      <c r="E7187" s="0" t="s">
        <v>6648</v>
      </c>
      <c r="F7187" s="0" t="n">
        <v>11</v>
      </c>
      <c r="G7187" s="0" t="s">
        <v>19648</v>
      </c>
      <c r="H7187" s="0" t="s">
        <v>19649</v>
      </c>
      <c r="I7187" s="0" t="n">
        <f aca="false">IFERROR(SEARCH("\",H7187),0)</f>
        <v>0</v>
      </c>
    </row>
    <row r="7188" customFormat="false" ht="13.8" hidden="false" customHeight="false" outlineLevel="0" collapsed="false">
      <c r="A7188" s="0" t="s">
        <v>12</v>
      </c>
      <c r="B7188" s="3" t="s">
        <v>19650</v>
      </c>
      <c r="C7188" s="0" t="s">
        <v>19651</v>
      </c>
      <c r="D7188" s="0" t="s">
        <v>19614</v>
      </c>
      <c r="E7188" s="0" t="s">
        <v>6648</v>
      </c>
      <c r="F7188" s="0" t="n">
        <v>6</v>
      </c>
      <c r="G7188" s="0" t="s">
        <v>19652</v>
      </c>
      <c r="H7188" s="0" t="s">
        <v>19653</v>
      </c>
      <c r="I7188" s="0" t="n">
        <f aca="false">IFERROR(SEARCH("\",H7188),0)</f>
        <v>0</v>
      </c>
    </row>
    <row r="7189" customFormat="false" ht="13.8" hidden="false" customHeight="false" outlineLevel="0" collapsed="false">
      <c r="A7189" s="0" t="s">
        <v>12</v>
      </c>
      <c r="B7189" s="3" t="s">
        <v>18629</v>
      </c>
      <c r="C7189" s="0" t="s">
        <v>19654</v>
      </c>
      <c r="D7189" s="0" t="s">
        <v>19614</v>
      </c>
      <c r="E7189" s="0" t="s">
        <v>6648</v>
      </c>
      <c r="F7189" s="0" t="n">
        <v>10</v>
      </c>
      <c r="G7189" s="0" t="s">
        <v>19655</v>
      </c>
      <c r="H7189" s="0" t="s">
        <v>19656</v>
      </c>
      <c r="I7189" s="0" t="n">
        <f aca="false">IFERROR(SEARCH("\",H7189),0)</f>
        <v>0</v>
      </c>
    </row>
    <row r="7190" customFormat="false" ht="13.8" hidden="false" customHeight="false" outlineLevel="0" collapsed="false">
      <c r="A7190" s="0" t="s">
        <v>12</v>
      </c>
      <c r="B7190" s="3" t="s">
        <v>19657</v>
      </c>
      <c r="C7190" s="0" t="s">
        <v>19658</v>
      </c>
      <c r="D7190" s="0" t="s">
        <v>19614</v>
      </c>
      <c r="E7190" s="0" t="s">
        <v>6648</v>
      </c>
      <c r="F7190" s="0" t="n">
        <v>2</v>
      </c>
      <c r="G7190" s="0" t="s">
        <v>19659</v>
      </c>
      <c r="H7190" s="0" t="s">
        <v>19660</v>
      </c>
      <c r="I7190" s="0" t="n">
        <f aca="false">IFERROR(SEARCH("\",H7190),0)</f>
        <v>0</v>
      </c>
    </row>
    <row r="7191" customFormat="false" ht="13.8" hidden="false" customHeight="false" outlineLevel="0" collapsed="false">
      <c r="A7191" s="0" t="s">
        <v>12</v>
      </c>
      <c r="B7191" s="3" t="s">
        <v>11509</v>
      </c>
      <c r="C7191" s="0" t="s">
        <v>19661</v>
      </c>
      <c r="D7191" s="0" t="s">
        <v>19614</v>
      </c>
      <c r="E7191" s="0" t="s">
        <v>6648</v>
      </c>
      <c r="F7191" s="0" t="n">
        <v>5</v>
      </c>
      <c r="G7191" s="0" t="s">
        <v>19662</v>
      </c>
      <c r="H7191" s="0" t="s">
        <v>19663</v>
      </c>
      <c r="I7191" s="0" t="n">
        <f aca="false">IFERROR(SEARCH("\",H7191),0)</f>
        <v>0</v>
      </c>
    </row>
    <row r="7192" customFormat="false" ht="13.8" hidden="false" customHeight="false" outlineLevel="0" collapsed="false">
      <c r="A7192" s="0" t="s">
        <v>12</v>
      </c>
      <c r="B7192" s="3" t="s">
        <v>19664</v>
      </c>
      <c r="C7192" s="0" t="s">
        <v>19665</v>
      </c>
      <c r="D7192" s="0" t="s">
        <v>19666</v>
      </c>
      <c r="E7192" s="0" t="s">
        <v>6648</v>
      </c>
      <c r="F7192" s="0" t="n">
        <v>11</v>
      </c>
      <c r="G7192" s="0" t="s">
        <v>19667</v>
      </c>
      <c r="H7192" s="0" t="s">
        <v>19668</v>
      </c>
      <c r="I7192" s="0" t="n">
        <f aca="false">IFERROR(SEARCH("\",H7192),0)</f>
        <v>0</v>
      </c>
    </row>
    <row r="7193" customFormat="false" ht="13.8" hidden="false" customHeight="false" outlineLevel="0" collapsed="false">
      <c r="A7193" s="0" t="s">
        <v>12</v>
      </c>
      <c r="B7193" s="3" t="s">
        <v>19664</v>
      </c>
      <c r="C7193" s="0" t="s">
        <v>19665</v>
      </c>
      <c r="D7193" s="0" t="s">
        <v>19666</v>
      </c>
      <c r="E7193" s="0" t="s">
        <v>6648</v>
      </c>
      <c r="F7193" s="0" t="n">
        <v>11</v>
      </c>
      <c r="G7193" s="0" t="s">
        <v>19669</v>
      </c>
      <c r="H7193" s="0" t="s">
        <v>19668</v>
      </c>
      <c r="I7193" s="0" t="n">
        <f aca="false">IFERROR(SEARCH("\",H7193),0)</f>
        <v>0</v>
      </c>
    </row>
    <row r="7194" customFormat="false" ht="13.8" hidden="false" customHeight="false" outlineLevel="0" collapsed="false">
      <c r="A7194" s="0" t="s">
        <v>12</v>
      </c>
      <c r="B7194" s="3" t="s">
        <v>19664</v>
      </c>
      <c r="C7194" s="0" t="s">
        <v>19665</v>
      </c>
      <c r="D7194" s="0" t="s">
        <v>19666</v>
      </c>
      <c r="E7194" s="0" t="s">
        <v>6648</v>
      </c>
      <c r="F7194" s="0" t="n">
        <v>11</v>
      </c>
      <c r="G7194" s="0" t="s">
        <v>19670</v>
      </c>
      <c r="H7194" s="0" t="s">
        <v>19671</v>
      </c>
      <c r="I7194" s="0" t="n">
        <f aca="false">IFERROR(SEARCH("\",H7194),0)</f>
        <v>0</v>
      </c>
    </row>
    <row r="7195" customFormat="false" ht="13.8" hidden="false" customHeight="false" outlineLevel="0" collapsed="false">
      <c r="A7195" s="0" t="s">
        <v>12</v>
      </c>
      <c r="B7195" s="3" t="s">
        <v>19664</v>
      </c>
      <c r="C7195" s="0" t="s">
        <v>19665</v>
      </c>
      <c r="D7195" s="0" t="s">
        <v>19666</v>
      </c>
      <c r="E7195" s="0" t="s">
        <v>6648</v>
      </c>
      <c r="F7195" s="0" t="n">
        <v>11</v>
      </c>
      <c r="G7195" s="0" t="s">
        <v>19672</v>
      </c>
      <c r="H7195" s="0" t="s">
        <v>19671</v>
      </c>
      <c r="I7195" s="0" t="n">
        <f aca="false">IFERROR(SEARCH("\",H7195),0)</f>
        <v>0</v>
      </c>
    </row>
    <row r="7196" customFormat="false" ht="13.8" hidden="false" customHeight="false" outlineLevel="0" collapsed="false">
      <c r="A7196" s="0" t="s">
        <v>12</v>
      </c>
      <c r="B7196" s="3" t="s">
        <v>19673</v>
      </c>
      <c r="C7196" s="0" t="s">
        <v>19674</v>
      </c>
      <c r="D7196" s="0" t="s">
        <v>19666</v>
      </c>
      <c r="E7196" s="0" t="s">
        <v>6648</v>
      </c>
      <c r="F7196" s="0" t="n">
        <v>4</v>
      </c>
      <c r="G7196" s="0" t="s">
        <v>19675</v>
      </c>
      <c r="H7196" s="0" t="s">
        <v>19676</v>
      </c>
      <c r="I7196" s="0" t="n">
        <f aca="false">IFERROR(SEARCH("\",H7196),0)</f>
        <v>0</v>
      </c>
    </row>
    <row r="7197" customFormat="false" ht="13.8" hidden="false" customHeight="false" outlineLevel="0" collapsed="false">
      <c r="A7197" s="0" t="s">
        <v>12</v>
      </c>
      <c r="B7197" s="3" t="s">
        <v>19673</v>
      </c>
      <c r="C7197" s="0" t="s">
        <v>19674</v>
      </c>
      <c r="D7197" s="0" t="s">
        <v>19666</v>
      </c>
      <c r="E7197" s="0" t="s">
        <v>6648</v>
      </c>
      <c r="F7197" s="0" t="n">
        <v>4</v>
      </c>
      <c r="G7197" s="0" t="s">
        <v>19677</v>
      </c>
      <c r="H7197" s="0" t="s">
        <v>19676</v>
      </c>
      <c r="I7197" s="0" t="n">
        <f aca="false">IFERROR(SEARCH("\",H7197),0)</f>
        <v>0</v>
      </c>
    </row>
    <row r="7198" customFormat="false" ht="13.8" hidden="false" customHeight="false" outlineLevel="0" collapsed="false">
      <c r="A7198" s="0" t="s">
        <v>12</v>
      </c>
      <c r="B7198" s="3" t="s">
        <v>19678</v>
      </c>
      <c r="C7198" s="0" t="s">
        <v>19679</v>
      </c>
      <c r="D7198" s="0" t="s">
        <v>19666</v>
      </c>
      <c r="E7198" s="0" t="s">
        <v>6648</v>
      </c>
      <c r="F7198" s="0" t="n">
        <v>1</v>
      </c>
      <c r="G7198" s="0" t="s">
        <v>19680</v>
      </c>
      <c r="H7198" s="0" t="s">
        <v>19681</v>
      </c>
      <c r="I7198" s="0" t="n">
        <f aca="false">IFERROR(SEARCH("\",H7198),0)</f>
        <v>0</v>
      </c>
    </row>
    <row r="7199" customFormat="false" ht="13.8" hidden="false" customHeight="false" outlineLevel="0" collapsed="false">
      <c r="A7199" s="0" t="s">
        <v>12</v>
      </c>
      <c r="B7199" s="3" t="s">
        <v>19682</v>
      </c>
      <c r="C7199" s="0" t="s">
        <v>19683</v>
      </c>
      <c r="D7199" s="0" t="s">
        <v>19666</v>
      </c>
      <c r="E7199" s="0" t="s">
        <v>6648</v>
      </c>
      <c r="F7199" s="0" t="n">
        <v>14</v>
      </c>
      <c r="G7199" s="0" t="s">
        <v>19684</v>
      </c>
      <c r="H7199" s="0" t="s">
        <v>19685</v>
      </c>
      <c r="I7199" s="0" t="n">
        <f aca="false">IFERROR(SEARCH("\",H7199),0)</f>
        <v>0</v>
      </c>
    </row>
    <row r="7200" customFormat="false" ht="13.8" hidden="false" customHeight="false" outlineLevel="0" collapsed="false">
      <c r="A7200" s="0" t="s">
        <v>12</v>
      </c>
      <c r="B7200" s="3" t="s">
        <v>19686</v>
      </c>
      <c r="C7200" s="0" t="s">
        <v>19687</v>
      </c>
      <c r="D7200" s="0" t="s">
        <v>19666</v>
      </c>
      <c r="E7200" s="0" t="s">
        <v>6648</v>
      </c>
      <c r="F7200" s="0" t="n">
        <v>2</v>
      </c>
      <c r="G7200" s="0" t="s">
        <v>19688</v>
      </c>
      <c r="H7200" s="0" t="s">
        <v>19689</v>
      </c>
      <c r="I7200" s="0" t="n">
        <f aca="false">IFERROR(SEARCH("\",H7200),0)</f>
        <v>0</v>
      </c>
    </row>
    <row r="7201" customFormat="false" ht="13.8" hidden="false" customHeight="false" outlineLevel="0" collapsed="false">
      <c r="A7201" s="0" t="s">
        <v>12</v>
      </c>
      <c r="B7201" s="3" t="s">
        <v>19690</v>
      </c>
      <c r="C7201" s="0" t="s">
        <v>19691</v>
      </c>
      <c r="D7201" s="0" t="s">
        <v>19666</v>
      </c>
      <c r="E7201" s="0" t="s">
        <v>6648</v>
      </c>
      <c r="F7201" s="0" t="n">
        <v>6</v>
      </c>
      <c r="G7201" s="0" t="s">
        <v>19692</v>
      </c>
      <c r="H7201" s="0" t="s">
        <v>19693</v>
      </c>
      <c r="I7201" s="0" t="n">
        <f aca="false">IFERROR(SEARCH("\",H7201),0)</f>
        <v>0</v>
      </c>
    </row>
    <row r="7202" customFormat="false" ht="13.8" hidden="false" customHeight="false" outlineLevel="0" collapsed="false">
      <c r="A7202" s="0" t="s">
        <v>12</v>
      </c>
      <c r="B7202" s="3" t="s">
        <v>19694</v>
      </c>
      <c r="C7202" s="0" t="s">
        <v>19695</v>
      </c>
      <c r="D7202" s="0" t="s">
        <v>19666</v>
      </c>
      <c r="E7202" s="0" t="s">
        <v>6648</v>
      </c>
      <c r="F7202" s="0" t="n">
        <v>7</v>
      </c>
      <c r="G7202" s="0" t="s">
        <v>19696</v>
      </c>
      <c r="H7202" s="0" t="s">
        <v>19697</v>
      </c>
      <c r="I7202" s="0" t="n">
        <f aca="false">IFERROR(SEARCH("\",H7202),0)</f>
        <v>0</v>
      </c>
    </row>
    <row r="7203" customFormat="false" ht="13.8" hidden="false" customHeight="false" outlineLevel="0" collapsed="false">
      <c r="A7203" s="0" t="s">
        <v>12</v>
      </c>
      <c r="B7203" s="3" t="s">
        <v>19698</v>
      </c>
      <c r="C7203" s="0" t="s">
        <v>19699</v>
      </c>
      <c r="D7203" s="0" t="s">
        <v>19666</v>
      </c>
      <c r="E7203" s="0" t="s">
        <v>6648</v>
      </c>
      <c r="F7203" s="0" t="n">
        <v>8</v>
      </c>
      <c r="G7203" s="0" t="s">
        <v>19700</v>
      </c>
      <c r="H7203" s="0" t="s">
        <v>19701</v>
      </c>
      <c r="I7203" s="0" t="n">
        <f aca="false">IFERROR(SEARCH("\",H7203),0)</f>
        <v>0</v>
      </c>
    </row>
    <row r="7204" customFormat="false" ht="13.8" hidden="false" customHeight="false" outlineLevel="0" collapsed="false">
      <c r="A7204" s="0" t="s">
        <v>12</v>
      </c>
      <c r="B7204" s="3" t="s">
        <v>19702</v>
      </c>
      <c r="C7204" s="0" t="s">
        <v>19703</v>
      </c>
      <c r="D7204" s="0" t="s">
        <v>19666</v>
      </c>
      <c r="E7204" s="0" t="s">
        <v>6648</v>
      </c>
      <c r="F7204" s="0" t="n">
        <v>12</v>
      </c>
      <c r="G7204" s="0" t="s">
        <v>19704</v>
      </c>
      <c r="H7204" s="0" t="s">
        <v>19705</v>
      </c>
      <c r="I7204" s="0" t="n">
        <f aca="false">IFERROR(SEARCH("\",H7204),0)</f>
        <v>0</v>
      </c>
    </row>
    <row r="7205" customFormat="false" ht="13.8" hidden="false" customHeight="false" outlineLevel="0" collapsed="false">
      <c r="A7205" s="0" t="s">
        <v>12</v>
      </c>
      <c r="B7205" s="3" t="s">
        <v>19706</v>
      </c>
      <c r="C7205" s="0" t="s">
        <v>19707</v>
      </c>
      <c r="D7205" s="0" t="s">
        <v>19666</v>
      </c>
      <c r="E7205" s="0" t="s">
        <v>6648</v>
      </c>
      <c r="F7205" s="0" t="n">
        <v>13</v>
      </c>
      <c r="G7205" s="0" t="s">
        <v>19708</v>
      </c>
      <c r="H7205" s="0" t="s">
        <v>19709</v>
      </c>
      <c r="I7205" s="0" t="n">
        <f aca="false">IFERROR(SEARCH("\",H7205),0)</f>
        <v>0</v>
      </c>
    </row>
    <row r="7206" customFormat="false" ht="13.8" hidden="false" customHeight="false" outlineLevel="0" collapsed="false">
      <c r="A7206" s="0" t="s">
        <v>12</v>
      </c>
      <c r="B7206" s="3" t="s">
        <v>19710</v>
      </c>
      <c r="C7206" s="0" t="s">
        <v>19711</v>
      </c>
      <c r="D7206" s="0" t="s">
        <v>19666</v>
      </c>
      <c r="E7206" s="0" t="s">
        <v>6648</v>
      </c>
      <c r="F7206" s="0" t="n">
        <v>3</v>
      </c>
      <c r="G7206" s="0" t="s">
        <v>19712</v>
      </c>
      <c r="H7206" s="0" t="s">
        <v>19713</v>
      </c>
      <c r="I7206" s="0" t="n">
        <f aca="false">IFERROR(SEARCH("\",H7206),0)</f>
        <v>0</v>
      </c>
    </row>
    <row r="7207" customFormat="false" ht="13.8" hidden="false" customHeight="false" outlineLevel="0" collapsed="false">
      <c r="A7207" s="0" t="s">
        <v>12</v>
      </c>
      <c r="B7207" s="3" t="s">
        <v>19714</v>
      </c>
      <c r="C7207" s="0" t="s">
        <v>19715</v>
      </c>
      <c r="D7207" s="0" t="s">
        <v>19666</v>
      </c>
      <c r="E7207" s="0" t="s">
        <v>6648</v>
      </c>
      <c r="F7207" s="0" t="n">
        <v>9</v>
      </c>
      <c r="G7207" s="0" t="s">
        <v>19716</v>
      </c>
      <c r="H7207" s="0" t="s">
        <v>19717</v>
      </c>
      <c r="I7207" s="0" t="n">
        <f aca="false">IFERROR(SEARCH("\",H7207),0)</f>
        <v>0</v>
      </c>
    </row>
    <row r="7208" customFormat="false" ht="13.8" hidden="false" customHeight="false" outlineLevel="0" collapsed="false">
      <c r="A7208" s="0" t="s">
        <v>12</v>
      </c>
      <c r="B7208" s="3" t="s">
        <v>19718</v>
      </c>
      <c r="C7208" s="0" t="s">
        <v>19719</v>
      </c>
      <c r="D7208" s="0" t="s">
        <v>19666</v>
      </c>
      <c r="E7208" s="0" t="s">
        <v>6648</v>
      </c>
      <c r="F7208" s="0" t="n">
        <v>10</v>
      </c>
      <c r="G7208" s="0" t="s">
        <v>19720</v>
      </c>
      <c r="H7208" s="0" t="s">
        <v>19721</v>
      </c>
      <c r="I7208" s="0" t="n">
        <f aca="false">IFERROR(SEARCH("\",H7208),0)</f>
        <v>0</v>
      </c>
    </row>
    <row r="7209" customFormat="false" ht="13.8" hidden="false" customHeight="false" outlineLevel="0" collapsed="false">
      <c r="A7209" s="0" t="s">
        <v>12</v>
      </c>
      <c r="B7209" s="3" t="s">
        <v>19722</v>
      </c>
      <c r="C7209" s="0" t="s">
        <v>19723</v>
      </c>
      <c r="D7209" s="0" t="s">
        <v>19666</v>
      </c>
      <c r="E7209" s="0" t="s">
        <v>6648</v>
      </c>
      <c r="F7209" s="0" t="n">
        <v>5</v>
      </c>
      <c r="G7209" s="0" t="s">
        <v>19724</v>
      </c>
      <c r="H7209" s="0" t="s">
        <v>19725</v>
      </c>
      <c r="I7209" s="0" t="n">
        <f aca="false">IFERROR(SEARCH("\",H7209),0)</f>
        <v>0</v>
      </c>
    </row>
    <row r="7210" customFormat="false" ht="13.8" hidden="false" customHeight="false" outlineLevel="0" collapsed="false">
      <c r="A7210" s="0" t="s">
        <v>12</v>
      </c>
      <c r="B7210" s="3" t="s">
        <v>19726</v>
      </c>
      <c r="C7210" s="0" t="s">
        <v>2684</v>
      </c>
      <c r="D7210" s="0" t="s">
        <v>19727</v>
      </c>
      <c r="E7210" s="0" t="s">
        <v>16</v>
      </c>
      <c r="F7210" s="0" t="n">
        <v>1</v>
      </c>
      <c r="G7210" s="0" t="s">
        <v>19728</v>
      </c>
      <c r="H7210" s="0" t="s">
        <v>19729</v>
      </c>
      <c r="I7210" s="0" t="n">
        <f aca="false">IFERROR(SEARCH("\",H7210),0)</f>
        <v>0</v>
      </c>
    </row>
    <row r="7211" customFormat="false" ht="13.8" hidden="false" customHeight="false" outlineLevel="0" collapsed="false">
      <c r="A7211" s="0" t="s">
        <v>12</v>
      </c>
      <c r="B7211" s="3" t="s">
        <v>19730</v>
      </c>
      <c r="C7211" s="0" t="s">
        <v>2684</v>
      </c>
      <c r="D7211" s="0" t="s">
        <v>19727</v>
      </c>
      <c r="E7211" s="0" t="s">
        <v>16</v>
      </c>
      <c r="F7211" s="0" t="n">
        <v>2</v>
      </c>
      <c r="G7211" s="0" t="s">
        <v>19731</v>
      </c>
      <c r="H7211" s="0" t="s">
        <v>19732</v>
      </c>
      <c r="I7211" s="0" t="n">
        <f aca="false">IFERROR(SEARCH("\",H7211),0)</f>
        <v>0</v>
      </c>
    </row>
    <row r="7212" customFormat="false" ht="13.8" hidden="false" customHeight="false" outlineLevel="0" collapsed="false">
      <c r="A7212" s="0" t="s">
        <v>12</v>
      </c>
      <c r="B7212" s="3" t="s">
        <v>19733</v>
      </c>
      <c r="C7212" s="0" t="s">
        <v>2684</v>
      </c>
      <c r="D7212" s="0" t="s">
        <v>19727</v>
      </c>
      <c r="E7212" s="0" t="s">
        <v>16</v>
      </c>
      <c r="F7212" s="0" t="n">
        <v>3</v>
      </c>
      <c r="G7212" s="0" t="s">
        <v>19734</v>
      </c>
      <c r="H7212" s="0" t="s">
        <v>19735</v>
      </c>
      <c r="I7212" s="0" t="n">
        <f aca="false">IFERROR(SEARCH("\",H7212),0)</f>
        <v>0</v>
      </c>
    </row>
    <row r="7213" customFormat="false" ht="13.8" hidden="false" customHeight="false" outlineLevel="0" collapsed="false">
      <c r="A7213" s="0" t="s">
        <v>12</v>
      </c>
      <c r="B7213" s="3" t="s">
        <v>19736</v>
      </c>
      <c r="C7213" s="0" t="s">
        <v>2684</v>
      </c>
      <c r="D7213" s="0" t="s">
        <v>19727</v>
      </c>
      <c r="E7213" s="0" t="s">
        <v>16</v>
      </c>
      <c r="F7213" s="0" t="n">
        <v>4</v>
      </c>
      <c r="G7213" s="0" t="s">
        <v>19737</v>
      </c>
      <c r="H7213" s="0" t="s">
        <v>19738</v>
      </c>
      <c r="I7213" s="0" t="n">
        <f aca="false">IFERROR(SEARCH("\",H7213),0)</f>
        <v>0</v>
      </c>
    </row>
    <row r="7214" customFormat="false" ht="13.8" hidden="false" customHeight="false" outlineLevel="0" collapsed="false">
      <c r="A7214" s="0" t="s">
        <v>12</v>
      </c>
      <c r="B7214" s="3" t="s">
        <v>19739</v>
      </c>
      <c r="C7214" s="0" t="s">
        <v>2684</v>
      </c>
      <c r="D7214" s="0" t="s">
        <v>19727</v>
      </c>
      <c r="E7214" s="0" t="s">
        <v>16</v>
      </c>
      <c r="F7214" s="0" t="n">
        <v>5</v>
      </c>
      <c r="G7214" s="0" t="s">
        <v>19740</v>
      </c>
      <c r="H7214" s="0" t="s">
        <v>19741</v>
      </c>
      <c r="I7214" s="0" t="n">
        <f aca="false">IFERROR(SEARCH("\",H7214),0)</f>
        <v>0</v>
      </c>
    </row>
    <row r="7215" customFormat="false" ht="13.8" hidden="false" customHeight="false" outlineLevel="0" collapsed="false">
      <c r="A7215" s="0" t="s">
        <v>12</v>
      </c>
      <c r="B7215" s="3" t="s">
        <v>19742</v>
      </c>
      <c r="C7215" s="0" t="s">
        <v>2684</v>
      </c>
      <c r="D7215" s="0" t="s">
        <v>19727</v>
      </c>
      <c r="E7215" s="0" t="s">
        <v>16</v>
      </c>
      <c r="F7215" s="0" t="n">
        <v>6</v>
      </c>
      <c r="G7215" s="0" t="s">
        <v>19743</v>
      </c>
      <c r="H7215" s="0" t="s">
        <v>19744</v>
      </c>
      <c r="I7215" s="0" t="n">
        <f aca="false">IFERROR(SEARCH("\",H7215),0)</f>
        <v>0</v>
      </c>
    </row>
    <row r="7216" customFormat="false" ht="13.8" hidden="false" customHeight="false" outlineLevel="0" collapsed="false">
      <c r="A7216" s="0" t="s">
        <v>12</v>
      </c>
      <c r="B7216" s="3" t="s">
        <v>19745</v>
      </c>
      <c r="C7216" s="0" t="s">
        <v>2684</v>
      </c>
      <c r="D7216" s="0" t="s">
        <v>19727</v>
      </c>
      <c r="E7216" s="0" t="s">
        <v>16</v>
      </c>
      <c r="F7216" s="0" t="n">
        <v>7</v>
      </c>
      <c r="G7216" s="0" t="s">
        <v>19746</v>
      </c>
      <c r="H7216" s="0" t="s">
        <v>19747</v>
      </c>
      <c r="I7216" s="0" t="n">
        <f aca="false">IFERROR(SEARCH("\",H7216),0)</f>
        <v>0</v>
      </c>
    </row>
    <row r="7217" customFormat="false" ht="13.8" hidden="false" customHeight="false" outlineLevel="0" collapsed="false">
      <c r="A7217" s="0" t="s">
        <v>12</v>
      </c>
      <c r="B7217" s="3" t="s">
        <v>19748</v>
      </c>
      <c r="C7217" s="0" t="s">
        <v>2684</v>
      </c>
      <c r="D7217" s="0" t="s">
        <v>19727</v>
      </c>
      <c r="E7217" s="0" t="s">
        <v>16</v>
      </c>
      <c r="F7217" s="0" t="n">
        <v>9</v>
      </c>
      <c r="G7217" s="0" t="s">
        <v>19749</v>
      </c>
      <c r="H7217" s="0" t="s">
        <v>19750</v>
      </c>
      <c r="I7217" s="0" t="n">
        <f aca="false">IFERROR(SEARCH("\",H7217),0)</f>
        <v>0</v>
      </c>
    </row>
    <row r="7218" customFormat="false" ht="13.8" hidden="false" customHeight="false" outlineLevel="0" collapsed="false">
      <c r="A7218" s="0" t="s">
        <v>12</v>
      </c>
      <c r="B7218" s="3" t="s">
        <v>19751</v>
      </c>
      <c r="C7218" s="0" t="s">
        <v>2684</v>
      </c>
      <c r="D7218" s="0" t="s">
        <v>19727</v>
      </c>
      <c r="E7218" s="0" t="s">
        <v>16</v>
      </c>
      <c r="F7218" s="0" t="n">
        <v>10</v>
      </c>
      <c r="G7218" s="0" t="s">
        <v>19752</v>
      </c>
      <c r="H7218" s="0" t="s">
        <v>19753</v>
      </c>
      <c r="I7218" s="0" t="n">
        <f aca="false">IFERROR(SEARCH("\",H7218),0)</f>
        <v>0</v>
      </c>
    </row>
    <row r="7219" customFormat="false" ht="13.8" hidden="false" customHeight="false" outlineLevel="0" collapsed="false">
      <c r="A7219" s="0" t="s">
        <v>12</v>
      </c>
      <c r="B7219" s="3" t="s">
        <v>19754</v>
      </c>
      <c r="C7219" s="0" t="s">
        <v>2684</v>
      </c>
      <c r="D7219" s="0" t="s">
        <v>19727</v>
      </c>
      <c r="E7219" s="0" t="s">
        <v>16</v>
      </c>
      <c r="F7219" s="0" t="n">
        <v>11</v>
      </c>
      <c r="G7219" s="0" t="s">
        <v>19755</v>
      </c>
      <c r="H7219" s="0" t="s">
        <v>19756</v>
      </c>
      <c r="I7219" s="0" t="n">
        <f aca="false">IFERROR(SEARCH("\",H7219),0)</f>
        <v>0</v>
      </c>
    </row>
    <row r="7220" customFormat="false" ht="13.8" hidden="false" customHeight="false" outlineLevel="0" collapsed="false">
      <c r="A7220" s="0" t="s">
        <v>12</v>
      </c>
      <c r="B7220" s="3" t="s">
        <v>19757</v>
      </c>
      <c r="C7220" s="0" t="s">
        <v>2684</v>
      </c>
      <c r="D7220" s="0" t="s">
        <v>19727</v>
      </c>
      <c r="E7220" s="0" t="s">
        <v>16</v>
      </c>
      <c r="F7220" s="0" t="n">
        <v>15</v>
      </c>
      <c r="G7220" s="0" t="s">
        <v>19758</v>
      </c>
      <c r="H7220" s="0" t="s">
        <v>19759</v>
      </c>
      <c r="I7220" s="0" t="n">
        <f aca="false">IFERROR(SEARCH("\",H7220),0)</f>
        <v>0</v>
      </c>
    </row>
    <row r="7221" customFormat="false" ht="13.8" hidden="false" customHeight="false" outlineLevel="0" collapsed="false">
      <c r="A7221" s="0" t="s">
        <v>12</v>
      </c>
      <c r="B7221" s="3" t="s">
        <v>19760</v>
      </c>
      <c r="C7221" s="0" t="s">
        <v>2684</v>
      </c>
      <c r="D7221" s="0" t="s">
        <v>19727</v>
      </c>
      <c r="E7221" s="0" t="s">
        <v>16</v>
      </c>
      <c r="F7221" s="0" t="n">
        <v>16</v>
      </c>
      <c r="G7221" s="0" t="s">
        <v>19761</v>
      </c>
      <c r="H7221" s="0" t="s">
        <v>19762</v>
      </c>
      <c r="I7221" s="0" t="n">
        <f aca="false">IFERROR(SEARCH("\",H7221),0)</f>
        <v>0</v>
      </c>
    </row>
    <row r="7222" customFormat="false" ht="13.8" hidden="false" customHeight="false" outlineLevel="0" collapsed="false">
      <c r="A7222" s="0" t="s">
        <v>12</v>
      </c>
      <c r="B7222" s="3" t="s">
        <v>19763</v>
      </c>
      <c r="C7222" s="0" t="s">
        <v>2684</v>
      </c>
      <c r="D7222" s="0" t="s">
        <v>19727</v>
      </c>
      <c r="E7222" s="0" t="s">
        <v>16</v>
      </c>
      <c r="F7222" s="0" t="n">
        <v>17</v>
      </c>
      <c r="G7222" s="0" t="s">
        <v>19764</v>
      </c>
      <c r="H7222" s="0" t="s">
        <v>19765</v>
      </c>
      <c r="I7222" s="0" t="n">
        <f aca="false">IFERROR(SEARCH("\",H7222),0)</f>
        <v>0</v>
      </c>
    </row>
    <row r="7223" customFormat="false" ht="13.8" hidden="false" customHeight="false" outlineLevel="0" collapsed="false">
      <c r="A7223" s="0" t="s">
        <v>12</v>
      </c>
      <c r="B7223" s="3" t="s">
        <v>19766</v>
      </c>
      <c r="C7223" s="0" t="s">
        <v>76</v>
      </c>
      <c r="D7223" s="0" t="s">
        <v>19767</v>
      </c>
      <c r="E7223" s="0" t="s">
        <v>16</v>
      </c>
      <c r="F7223" s="0" t="n">
        <v>1</v>
      </c>
      <c r="G7223" s="0" t="s">
        <v>19768</v>
      </c>
      <c r="H7223" s="0" t="s">
        <v>19769</v>
      </c>
      <c r="I7223" s="0" t="n">
        <f aca="false">IFERROR(SEARCH("\",H7223),0)</f>
        <v>0</v>
      </c>
    </row>
    <row r="7224" customFormat="false" ht="13.8" hidden="false" customHeight="false" outlineLevel="0" collapsed="false">
      <c r="A7224" s="0" t="s">
        <v>12</v>
      </c>
      <c r="B7224" s="3" t="s">
        <v>15511</v>
      </c>
      <c r="C7224" s="0" t="s">
        <v>76</v>
      </c>
      <c r="D7224" s="0" t="s">
        <v>19767</v>
      </c>
      <c r="E7224" s="0" t="s">
        <v>16</v>
      </c>
      <c r="F7224" s="0" t="n">
        <v>2</v>
      </c>
      <c r="G7224" s="0" t="s">
        <v>19770</v>
      </c>
      <c r="H7224" s="0" t="s">
        <v>19771</v>
      </c>
      <c r="I7224" s="0" t="n">
        <f aca="false">IFERROR(SEARCH("\",H7224),0)</f>
        <v>0</v>
      </c>
    </row>
    <row r="7225" customFormat="false" ht="13.8" hidden="false" customHeight="false" outlineLevel="0" collapsed="false">
      <c r="A7225" s="0" t="s">
        <v>12</v>
      </c>
      <c r="B7225" s="3" t="s">
        <v>19772</v>
      </c>
      <c r="C7225" s="0" t="s">
        <v>76</v>
      </c>
      <c r="D7225" s="0" t="s">
        <v>19767</v>
      </c>
      <c r="E7225" s="0" t="s">
        <v>16</v>
      </c>
      <c r="F7225" s="0" t="n">
        <v>3</v>
      </c>
      <c r="G7225" s="0" t="s">
        <v>19773</v>
      </c>
      <c r="H7225" s="0" t="s">
        <v>19774</v>
      </c>
      <c r="I7225" s="0" t="n">
        <f aca="false">IFERROR(SEARCH("\",H7225),0)</f>
        <v>0</v>
      </c>
    </row>
    <row r="7226" customFormat="false" ht="13.8" hidden="false" customHeight="false" outlineLevel="0" collapsed="false">
      <c r="A7226" s="0" t="s">
        <v>12</v>
      </c>
      <c r="B7226" s="3" t="s">
        <v>19775</v>
      </c>
      <c r="C7226" s="0" t="s">
        <v>76</v>
      </c>
      <c r="D7226" s="0" t="s">
        <v>19767</v>
      </c>
      <c r="E7226" s="0" t="s">
        <v>16</v>
      </c>
      <c r="F7226" s="0" t="n">
        <v>4</v>
      </c>
      <c r="G7226" s="0" t="s">
        <v>19776</v>
      </c>
      <c r="H7226" s="0" t="s">
        <v>19777</v>
      </c>
      <c r="I7226" s="0" t="n">
        <f aca="false">IFERROR(SEARCH("\",H7226),0)</f>
        <v>0</v>
      </c>
    </row>
    <row r="7227" customFormat="false" ht="13.8" hidden="false" customHeight="false" outlineLevel="0" collapsed="false">
      <c r="A7227" s="0" t="s">
        <v>12</v>
      </c>
      <c r="B7227" s="3" t="s">
        <v>19778</v>
      </c>
      <c r="C7227" s="0" t="s">
        <v>76</v>
      </c>
      <c r="D7227" s="0" t="s">
        <v>19767</v>
      </c>
      <c r="E7227" s="0" t="s">
        <v>16</v>
      </c>
      <c r="F7227" s="0" t="n">
        <v>5</v>
      </c>
      <c r="G7227" s="0" t="s">
        <v>19779</v>
      </c>
      <c r="H7227" s="0" t="s">
        <v>19780</v>
      </c>
      <c r="I7227" s="0" t="n">
        <f aca="false">IFERROR(SEARCH("\",H7227),0)</f>
        <v>0</v>
      </c>
    </row>
    <row r="7228" customFormat="false" ht="13.8" hidden="false" customHeight="false" outlineLevel="0" collapsed="false">
      <c r="A7228" s="0" t="s">
        <v>12</v>
      </c>
      <c r="B7228" s="3" t="s">
        <v>19781</v>
      </c>
      <c r="C7228" s="0" t="s">
        <v>76</v>
      </c>
      <c r="D7228" s="0" t="s">
        <v>19767</v>
      </c>
      <c r="E7228" s="0" t="s">
        <v>16</v>
      </c>
      <c r="F7228" s="0" t="n">
        <v>6</v>
      </c>
      <c r="G7228" s="0" t="s">
        <v>19782</v>
      </c>
      <c r="H7228" s="0" t="s">
        <v>19783</v>
      </c>
      <c r="I7228" s="0" t="n">
        <f aca="false">IFERROR(SEARCH("\",H7228),0)</f>
        <v>0</v>
      </c>
    </row>
    <row r="7229" customFormat="false" ht="13.8" hidden="false" customHeight="false" outlineLevel="0" collapsed="false">
      <c r="A7229" s="0" t="s">
        <v>12</v>
      </c>
      <c r="B7229" s="3" t="s">
        <v>19784</v>
      </c>
      <c r="C7229" s="0" t="s">
        <v>76</v>
      </c>
      <c r="D7229" s="0" t="s">
        <v>19767</v>
      </c>
      <c r="E7229" s="0" t="s">
        <v>16</v>
      </c>
      <c r="F7229" s="0" t="n">
        <v>7</v>
      </c>
      <c r="G7229" s="0" t="s">
        <v>19785</v>
      </c>
      <c r="H7229" s="0" t="s">
        <v>19786</v>
      </c>
      <c r="I7229" s="0" t="n">
        <f aca="false">IFERROR(SEARCH("\",H7229),0)</f>
        <v>0</v>
      </c>
      <c r="N7229" s="0" t="n">
        <f aca="false">SEARCH("-",H7229,1)</f>
        <v>4</v>
      </c>
      <c r="O7229" s="0" t="n">
        <f aca="false">SEARCH("-",H7229,N7229+1)</f>
        <v>22</v>
      </c>
      <c r="P7229" s="0" t="n">
        <f aca="false">SEARCH("-",H7229,O7229+1)</f>
        <v>27</v>
      </c>
      <c r="Q7229" s="0" t="str">
        <f aca="false">LEFT(H7229,N7229-2)</f>
        <v>U2</v>
      </c>
      <c r="S7229" s="0" t="str">
        <f aca="false">MID(H7229,N7229+2,O7229-N7229-2)</f>
        <v>The Joshua Tree</v>
      </c>
      <c r="T7229" s="0" t="n">
        <f aca="false">INT(MID(H7229,O7229+2,P7229-O7229-2))</f>
        <v>7</v>
      </c>
      <c r="U7229" s="0" t="str">
        <f aca="false">MID(H7229,P7229+2,LEN(H7229)-P7229-5)</f>
        <v>In God's Country</v>
      </c>
    </row>
    <row r="7230" customFormat="false" ht="13.8" hidden="false" customHeight="false" outlineLevel="0" collapsed="false">
      <c r="A7230" s="0" t="s">
        <v>12</v>
      </c>
      <c r="B7230" s="3" t="s">
        <v>19787</v>
      </c>
      <c r="C7230" s="0" t="s">
        <v>76</v>
      </c>
      <c r="D7230" s="0" t="s">
        <v>19767</v>
      </c>
      <c r="E7230" s="0" t="s">
        <v>16</v>
      </c>
      <c r="F7230" s="0" t="n">
        <v>8</v>
      </c>
      <c r="G7230" s="0" t="s">
        <v>19788</v>
      </c>
      <c r="H7230" s="0" t="s">
        <v>19789</v>
      </c>
      <c r="I7230" s="0" t="n">
        <f aca="false">IFERROR(SEARCH("\",H7230),0)</f>
        <v>0</v>
      </c>
      <c r="N7230" s="0" t="n">
        <f aca="false">SEARCH("-",H7230,1)</f>
        <v>4</v>
      </c>
      <c r="O7230" s="0" t="n">
        <f aca="false">SEARCH("-",H7230,N7230+1)</f>
        <v>22</v>
      </c>
      <c r="P7230" s="0" t="n">
        <f aca="false">SEARCH("-",H7230,O7230+1)</f>
        <v>27</v>
      </c>
      <c r="Q7230" s="0" t="str">
        <f aca="false">LEFT(H7230,N7230-2)</f>
        <v>U2</v>
      </c>
      <c r="R7230" s="0" t="e">
        <f aca="false">SEARCH("-",H7230,Q7230+1)</f>
        <v>#VALUE!</v>
      </c>
      <c r="S7230" s="0" t="str">
        <f aca="false">MID(H7230,N7230+2,O7230-N7230-2)</f>
        <v>The Joshua Tree</v>
      </c>
      <c r="T7230" s="0" t="n">
        <f aca="false">INT(MID(H7230,O7230+2,P7230-O7230-2))</f>
        <v>8</v>
      </c>
      <c r="U7230" s="0" t="str">
        <f aca="false">MID(H7230,P7230+2,LEN(H7230)-P7230-5)</f>
        <v>Trip Through Your Wires</v>
      </c>
    </row>
    <row r="7231" customFormat="false" ht="13.8" hidden="false" customHeight="false" outlineLevel="0" collapsed="false">
      <c r="A7231" s="0" t="s">
        <v>12</v>
      </c>
      <c r="B7231" s="3" t="s">
        <v>19790</v>
      </c>
      <c r="C7231" s="0" t="s">
        <v>76</v>
      </c>
      <c r="D7231" s="0" t="s">
        <v>19767</v>
      </c>
      <c r="E7231" s="0" t="s">
        <v>16</v>
      </c>
      <c r="F7231" s="0" t="n">
        <v>9</v>
      </c>
      <c r="G7231" s="0" t="s">
        <v>19791</v>
      </c>
      <c r="H7231" s="0" t="s">
        <v>19792</v>
      </c>
      <c r="I7231" s="0" t="n">
        <f aca="false">IFERROR(SEARCH("\",H7231),0)</f>
        <v>0</v>
      </c>
      <c r="N7231" s="0" t="n">
        <f aca="false">SEARCH("-",H7231,1)</f>
        <v>4</v>
      </c>
      <c r="O7231" s="0" t="n">
        <f aca="false">SEARCH("-",H7231,N7231+1)</f>
        <v>22</v>
      </c>
      <c r="P7231" s="0" t="n">
        <f aca="false">SEARCH("-",H7231,O7231+1)</f>
        <v>27</v>
      </c>
      <c r="Q7231" s="0" t="str">
        <f aca="false">LEFT(H7231,N7231-2)</f>
        <v>U2</v>
      </c>
      <c r="R7231" s="0" t="e">
        <f aca="false">SEARCH("-",H7231,Q7231+1)</f>
        <v>#VALUE!</v>
      </c>
      <c r="S7231" s="0" t="str">
        <f aca="false">MID(H7231,N7231+2,O7231-N7231-2)</f>
        <v>The Joshua Tree</v>
      </c>
      <c r="T7231" s="0" t="n">
        <f aca="false">INT(MID(H7231,O7231+2,P7231-O7231-2))</f>
        <v>9</v>
      </c>
      <c r="U7231" s="0" t="str">
        <f aca="false">MID(H7231,P7231+2,LEN(H7231)-P7231-5)</f>
        <v>One Tree Hill</v>
      </c>
    </row>
    <row r="7232" customFormat="false" ht="13.8" hidden="false" customHeight="false" outlineLevel="0" collapsed="false">
      <c r="A7232" s="0" t="s">
        <v>12</v>
      </c>
      <c r="B7232" s="3" t="s">
        <v>19793</v>
      </c>
      <c r="C7232" s="0" t="s">
        <v>76</v>
      </c>
      <c r="D7232" s="0" t="s">
        <v>19767</v>
      </c>
      <c r="E7232" s="0" t="s">
        <v>16</v>
      </c>
      <c r="F7232" s="0" t="n">
        <v>10</v>
      </c>
      <c r="G7232" s="0" t="s">
        <v>19794</v>
      </c>
      <c r="H7232" s="0" t="s">
        <v>19795</v>
      </c>
      <c r="I7232" s="0" t="n">
        <f aca="false">IFERROR(SEARCH("\",H7232),0)</f>
        <v>0</v>
      </c>
      <c r="N7232" s="0" t="n">
        <f aca="false">SEARCH("-",H7232,1)</f>
        <v>4</v>
      </c>
      <c r="O7232" s="0" t="n">
        <f aca="false">SEARCH("-",H7232,N7232+1)</f>
        <v>22</v>
      </c>
      <c r="P7232" s="0" t="n">
        <f aca="false">SEARCH("-",H7232,O7232+1)</f>
        <v>27</v>
      </c>
      <c r="Q7232" s="0" t="str">
        <f aca="false">LEFT(H7232,N7232-2)</f>
        <v>U2</v>
      </c>
      <c r="R7232" s="0" t="e">
        <f aca="false">SEARCH("-",H7232,Q7232+1)</f>
        <v>#VALUE!</v>
      </c>
      <c r="S7232" s="0" t="str">
        <f aca="false">MID(H7232,N7232+2,O7232-N7232-2)</f>
        <v>The Joshua Tree</v>
      </c>
      <c r="T7232" s="0" t="n">
        <f aca="false">INT(MID(H7232,O7232+2,P7232-O7232-2))</f>
        <v>10</v>
      </c>
      <c r="U7232" s="0" t="str">
        <f aca="false">MID(H7232,P7232+2,LEN(H7232)-P7232-5)</f>
        <v>Exit</v>
      </c>
    </row>
    <row r="7233" customFormat="false" ht="13.8" hidden="false" customHeight="false" outlineLevel="0" collapsed="false">
      <c r="A7233" s="0" t="s">
        <v>12</v>
      </c>
      <c r="B7233" s="3" t="s">
        <v>19796</v>
      </c>
      <c r="C7233" s="0" t="s">
        <v>76</v>
      </c>
      <c r="D7233" s="0" t="s">
        <v>19767</v>
      </c>
      <c r="E7233" s="0" t="s">
        <v>16</v>
      </c>
      <c r="F7233" s="0" t="n">
        <v>11</v>
      </c>
      <c r="G7233" s="0" t="s">
        <v>19797</v>
      </c>
      <c r="H7233" s="0" t="s">
        <v>19798</v>
      </c>
      <c r="I7233" s="0" t="n">
        <f aca="false">IFERROR(SEARCH("\",H7233),0)</f>
        <v>0</v>
      </c>
      <c r="N7233" s="0" t="n">
        <f aca="false">SEARCH("-",H7233,1)</f>
        <v>4</v>
      </c>
      <c r="O7233" s="0" t="n">
        <f aca="false">SEARCH("-",H7233,N7233+1)</f>
        <v>22</v>
      </c>
      <c r="P7233" s="0" t="n">
        <f aca="false">SEARCH("-",H7233,O7233+1)</f>
        <v>27</v>
      </c>
      <c r="Q7233" s="0" t="str">
        <f aca="false">LEFT(H7233,N7233-2)</f>
        <v>U2</v>
      </c>
      <c r="R7233" s="0" t="e">
        <f aca="false">SEARCH("-",H7233,Q7233+1)</f>
        <v>#VALUE!</v>
      </c>
      <c r="S7233" s="0" t="str">
        <f aca="false">MID(H7233,N7233+2,O7233-N7233-2)</f>
        <v>The Joshua Tree</v>
      </c>
      <c r="T7233" s="0" t="n">
        <f aca="false">INT(MID(H7233,O7233+2,P7233-O7233-2))</f>
        <v>11</v>
      </c>
      <c r="U7233" s="0" t="str">
        <f aca="false">MID(H7233,P7233+2,LEN(H7233)-P7233-5)</f>
        <v>Mothers Of The Disappeared</v>
      </c>
    </row>
    <row r="7234" customFormat="false" ht="13.8" hidden="false" customHeight="false" outlineLevel="0" collapsed="false">
      <c r="A7234" s="0" t="s">
        <v>12</v>
      </c>
      <c r="B7234" s="3" t="s">
        <v>19799</v>
      </c>
      <c r="C7234" s="0" t="s">
        <v>19800</v>
      </c>
      <c r="D7234" s="0" t="s">
        <v>19801</v>
      </c>
      <c r="E7234" s="0" t="s">
        <v>263</v>
      </c>
      <c r="F7234" s="0" t="n">
        <v>10</v>
      </c>
      <c r="G7234" s="0" t="s">
        <v>19802</v>
      </c>
      <c r="H7234" s="0" t="s">
        <v>19803</v>
      </c>
      <c r="I7234" s="0" t="n">
        <f aca="false">IFERROR(SEARCH("\",H7234),0)</f>
        <v>0</v>
      </c>
      <c r="N7234" s="0" t="n">
        <f aca="false">SEARCH("-",H7234,1)</f>
        <v>20</v>
      </c>
      <c r="O7234" s="0" t="e">
        <f aca="false">SEARCH("-",H7234,N7234+1)</f>
        <v>#VALUE!</v>
      </c>
      <c r="P7234" s="0" t="e">
        <f aca="false">SEARCH("-",H7234,O7234+1)</f>
        <v>#VALUE!</v>
      </c>
      <c r="Q7234" s="0" t="str">
        <f aca="false">LEFT(H7234,N7234-2)</f>
        <v>the little mermaid</v>
      </c>
      <c r="R7234" s="0" t="e">
        <f aca="false">SEARCH("-",H7234,Q7234+1)</f>
        <v>#VALUE!</v>
      </c>
      <c r="S7234" s="0" t="e">
        <f aca="false">MID(H7234,N7234+2,O7234-N7234-2)</f>
        <v>#VALUE!</v>
      </c>
      <c r="T7234" s="0" t="e">
        <f aca="false">INT(MID(H7234,O7234+2,P7234-O7234-2))</f>
        <v>#VALUE!</v>
      </c>
      <c r="U7234" s="0" t="e">
        <f aca="false">MID(H7234,P7234+2,LEN(H7234)-P7234-5)</f>
        <v>#VALUE!</v>
      </c>
    </row>
    <row r="7235" customFormat="false" ht="13.8" hidden="false" customHeight="false" outlineLevel="0" collapsed="false">
      <c r="A7235" s="0" t="s">
        <v>12</v>
      </c>
      <c r="B7235" s="3" t="s">
        <v>19804</v>
      </c>
      <c r="C7235" s="0" t="s">
        <v>19800</v>
      </c>
      <c r="D7235" s="0" t="s">
        <v>19801</v>
      </c>
      <c r="E7235" s="0" t="s">
        <v>263</v>
      </c>
      <c r="F7235" s="0" t="n">
        <v>6</v>
      </c>
      <c r="G7235" s="0" t="s">
        <v>19805</v>
      </c>
      <c r="H7235" s="0" t="s">
        <v>19806</v>
      </c>
      <c r="I7235" s="0" t="n">
        <f aca="false">IFERROR(SEARCH("\",H7235),0)</f>
        <v>0</v>
      </c>
      <c r="N7235" s="0" t="n">
        <f aca="false">SEARCH("-",H7235,1)</f>
        <v>20</v>
      </c>
      <c r="O7235" s="0" t="e">
        <f aca="false">SEARCH("-",H7235,N7235+1)</f>
        <v>#VALUE!</v>
      </c>
      <c r="P7235" s="0" t="e">
        <f aca="false">SEARCH("-",H7235,O7235+1)</f>
        <v>#VALUE!</v>
      </c>
      <c r="Q7235" s="0" t="str">
        <f aca="false">LEFT(H7235,N7235-2)</f>
        <v>the little mermaid</v>
      </c>
      <c r="R7235" s="0" t="e">
        <f aca="false">SEARCH("-",H7235,Q7235+1)</f>
        <v>#VALUE!</v>
      </c>
      <c r="S7235" s="0" t="e">
        <f aca="false">MID(H7235,N7235+2,O7235-N7235-2)</f>
        <v>#VALUE!</v>
      </c>
      <c r="T7235" s="0" t="e">
        <f aca="false">INT(MID(H7235,O7235+2,P7235-O7235-2))</f>
        <v>#VALUE!</v>
      </c>
      <c r="U7235" s="0" t="e">
        <f aca="false">MID(H7235,P7235+2,LEN(H7235)-P7235-5)</f>
        <v>#VALUE!</v>
      </c>
    </row>
    <row r="7236" customFormat="false" ht="13.8" hidden="false" customHeight="false" outlineLevel="0" collapsed="false">
      <c r="A7236" s="0" t="s">
        <v>11529</v>
      </c>
      <c r="B7236" s="3" t="s">
        <v>19807</v>
      </c>
      <c r="C7236" s="0" t="s">
        <v>2188</v>
      </c>
      <c r="D7236" s="0" t="s">
        <v>19808</v>
      </c>
      <c r="E7236" s="0" t="s">
        <v>1905</v>
      </c>
      <c r="F7236" s="0" t="n">
        <v>3</v>
      </c>
      <c r="G7236" s="0" t="s">
        <v>19809</v>
      </c>
      <c r="H7236" s="0" t="s">
        <v>19810</v>
      </c>
      <c r="I7236" s="0" t="n">
        <f aca="false">IFERROR(SEARCH("\",H7236),0)</f>
        <v>0</v>
      </c>
      <c r="N7236" s="0" t="n">
        <f aca="false">SEARCH("-",H7236,1)</f>
        <v>12</v>
      </c>
      <c r="O7236" s="0" t="e">
        <f aca="false">SEARCH("-",H7236,N7236+1)</f>
        <v>#VALUE!</v>
      </c>
      <c r="P7236" s="0" t="e">
        <f aca="false">SEARCH("-",H7236,O7236+1)</f>
        <v>#VALUE!</v>
      </c>
      <c r="Q7236" s="0" t="str">
        <f aca="false">LEFT(H7236,N7236-2)</f>
        <v>beenie man</v>
      </c>
      <c r="R7236" s="0" t="e">
        <f aca="false">SEARCH("-",H7236,Q7236+1)</f>
        <v>#VALUE!</v>
      </c>
      <c r="S7236" s="0" t="e">
        <f aca="false">MID(H7236,N7236+2,O7236-N7236-2)</f>
        <v>#VALUE!</v>
      </c>
      <c r="T7236" s="0" t="e">
        <f aca="false">INT(MID(H7236,O7236+2,P7236-O7236-2))</f>
        <v>#VALUE!</v>
      </c>
      <c r="U7236" s="0" t="e">
        <f aca="false">MID(H7236,P7236+2,LEN(H7236)-P7236-5)</f>
        <v>#VALUE!</v>
      </c>
    </row>
    <row r="7237" customFormat="false" ht="13.8" hidden="false" customHeight="false" outlineLevel="0" collapsed="false">
      <c r="A7237" s="0" t="s">
        <v>11529</v>
      </c>
      <c r="B7237" s="3" t="s">
        <v>19807</v>
      </c>
      <c r="C7237" s="0" t="s">
        <v>2188</v>
      </c>
      <c r="D7237" s="0" t="s">
        <v>19808</v>
      </c>
      <c r="E7237" s="0" t="s">
        <v>1905</v>
      </c>
      <c r="F7237" s="0" t="n">
        <v>3</v>
      </c>
      <c r="G7237" s="0" t="s">
        <v>19811</v>
      </c>
      <c r="H7237" s="0" t="s">
        <v>19810</v>
      </c>
      <c r="I7237" s="0" t="n">
        <f aca="false">IFERROR(SEARCH("\",H7237),0)</f>
        <v>0</v>
      </c>
      <c r="N7237" s="0" t="n">
        <f aca="false">SEARCH("-",H7237,1)</f>
        <v>12</v>
      </c>
      <c r="O7237" s="0" t="e">
        <f aca="false">SEARCH("-",H7237,N7237+1)</f>
        <v>#VALUE!</v>
      </c>
      <c r="P7237" s="0" t="e">
        <f aca="false">SEARCH("-",H7237,O7237+1)</f>
        <v>#VALUE!</v>
      </c>
      <c r="Q7237" s="0" t="str">
        <f aca="false">LEFT(H7237,N7237-2)</f>
        <v>beenie man</v>
      </c>
      <c r="R7237" s="0" t="e">
        <f aca="false">SEARCH("-",H7237,Q7237+1)</f>
        <v>#VALUE!</v>
      </c>
      <c r="S7237" s="0" t="e">
        <f aca="false">MID(H7237,N7237+2,O7237-N7237-2)</f>
        <v>#VALUE!</v>
      </c>
      <c r="T7237" s="0" t="e">
        <f aca="false">INT(MID(H7237,O7237+2,P7237-O7237-2))</f>
        <v>#VALUE!</v>
      </c>
      <c r="U7237" s="0" t="e">
        <f aca="false">MID(H7237,P7237+2,LEN(H7237)-P7237-5)</f>
        <v>#VALUE!</v>
      </c>
    </row>
    <row r="7238" customFormat="false" ht="13.8" hidden="false" customHeight="false" outlineLevel="0" collapsed="false">
      <c r="A7238" s="0" t="s">
        <v>12</v>
      </c>
      <c r="B7238" s="3" t="s">
        <v>19812</v>
      </c>
      <c r="C7238" s="0" t="s">
        <v>19813</v>
      </c>
      <c r="D7238" s="0" t="s">
        <v>19814</v>
      </c>
      <c r="E7238" s="0" t="s">
        <v>396</v>
      </c>
      <c r="F7238" s="0" t="n">
        <v>5</v>
      </c>
      <c r="G7238" s="0" t="s">
        <v>19815</v>
      </c>
      <c r="H7238" s="0" t="s">
        <v>19816</v>
      </c>
      <c r="I7238" s="0" t="n">
        <f aca="false">IFERROR(SEARCH("\",H7238),0)</f>
        <v>0</v>
      </c>
      <c r="N7238" s="0" t="n">
        <f aca="false">SEARCH("-",H7238,1)</f>
        <v>14</v>
      </c>
      <c r="O7238" s="0" t="e">
        <f aca="false">SEARCH("-",H7238,N7238+1)</f>
        <v>#VALUE!</v>
      </c>
      <c r="P7238" s="0" t="e">
        <f aca="false">SEARCH("-",H7238,O7238+1)</f>
        <v>#VALUE!</v>
      </c>
      <c r="Q7238" s="0" t="str">
        <f aca="false">LEFT(H7238,N7238-2)</f>
        <v>Bessie Smith</v>
      </c>
      <c r="R7238" s="0" t="e">
        <f aca="false">SEARCH("-",H7238,Q7238+1)</f>
        <v>#VALUE!</v>
      </c>
      <c r="S7238" s="0" t="e">
        <f aca="false">MID(H7238,N7238+2,O7238-N7238-2)</f>
        <v>#VALUE!</v>
      </c>
      <c r="T7238" s="0" t="e">
        <f aca="false">INT(MID(H7238,O7238+2,P7238-O7238-2))</f>
        <v>#VALUE!</v>
      </c>
      <c r="U7238" s="0" t="e">
        <f aca="false">MID(H7238,P7238+2,LEN(H7238)-P7238-5)</f>
        <v>#VALUE!</v>
      </c>
    </row>
    <row r="7239" customFormat="false" ht="13.8" hidden="false" customHeight="false" outlineLevel="0" collapsed="false">
      <c r="A7239" s="0" t="s">
        <v>12</v>
      </c>
      <c r="B7239" s="3" t="s">
        <v>19812</v>
      </c>
      <c r="C7239" s="0" t="s">
        <v>19813</v>
      </c>
      <c r="D7239" s="0" t="s">
        <v>19814</v>
      </c>
      <c r="E7239" s="0" t="s">
        <v>396</v>
      </c>
      <c r="F7239" s="0" t="n">
        <v>5</v>
      </c>
      <c r="G7239" s="0" t="s">
        <v>19817</v>
      </c>
      <c r="H7239" s="0" t="s">
        <v>19816</v>
      </c>
      <c r="I7239" s="0" t="n">
        <f aca="false">IFERROR(SEARCH("\",H7239),0)</f>
        <v>0</v>
      </c>
      <c r="N7239" s="0" t="n">
        <f aca="false">SEARCH("-",H7239,1)</f>
        <v>14</v>
      </c>
      <c r="O7239" s="0" t="e">
        <f aca="false">SEARCH("-",H7239,N7239+1)</f>
        <v>#VALUE!</v>
      </c>
      <c r="P7239" s="0" t="e">
        <f aca="false">SEARCH("-",H7239,O7239+1)</f>
        <v>#VALUE!</v>
      </c>
      <c r="Q7239" s="0" t="str">
        <f aca="false">LEFT(H7239,N7239-2)</f>
        <v>Bessie Smith</v>
      </c>
      <c r="R7239" s="0" t="e">
        <f aca="false">SEARCH("-",H7239,Q7239+1)</f>
        <v>#VALUE!</v>
      </c>
      <c r="S7239" s="0" t="e">
        <f aca="false">MID(H7239,N7239+2,O7239-N7239-2)</f>
        <v>#VALUE!</v>
      </c>
      <c r="T7239" s="0" t="e">
        <f aca="false">INT(MID(H7239,O7239+2,P7239-O7239-2))</f>
        <v>#VALUE!</v>
      </c>
      <c r="U7239" s="0" t="e">
        <f aca="false">MID(H7239,P7239+2,LEN(H7239)-P7239-5)</f>
        <v>#VALUE!</v>
      </c>
    </row>
    <row r="7240" customFormat="false" ht="13.8" hidden="false" customHeight="false" outlineLevel="0" collapsed="false">
      <c r="A7240" s="0" t="s">
        <v>12</v>
      </c>
      <c r="B7240" s="3" t="s">
        <v>19818</v>
      </c>
      <c r="C7240" s="0" t="s">
        <v>19813</v>
      </c>
      <c r="D7240" s="0" t="s">
        <v>19814</v>
      </c>
      <c r="E7240" s="0" t="s">
        <v>396</v>
      </c>
      <c r="F7240" s="0" t="n">
        <v>12</v>
      </c>
      <c r="G7240" s="0" t="s">
        <v>19819</v>
      </c>
      <c r="H7240" s="0" t="s">
        <v>19820</v>
      </c>
      <c r="I7240" s="0" t="n">
        <f aca="false">IFERROR(SEARCH("\",H7240),0)</f>
        <v>0</v>
      </c>
      <c r="N7240" s="0" t="n">
        <f aca="false">SEARCH("-",H7240,1)</f>
        <v>14</v>
      </c>
      <c r="O7240" s="0" t="e">
        <f aca="false">SEARCH("-",H7240,N7240+1)</f>
        <v>#VALUE!</v>
      </c>
      <c r="P7240" s="0" t="e">
        <f aca="false">SEARCH("-",H7240,O7240+1)</f>
        <v>#VALUE!</v>
      </c>
      <c r="Q7240" s="0" t="str">
        <f aca="false">LEFT(H7240,N7240-2)</f>
        <v>Bessie Smith</v>
      </c>
      <c r="R7240" s="0" t="e">
        <f aca="false">SEARCH("-",H7240,Q7240+1)</f>
        <v>#VALUE!</v>
      </c>
      <c r="S7240" s="0" t="e">
        <f aca="false">MID(H7240,N7240+2,O7240-N7240-2)</f>
        <v>#VALUE!</v>
      </c>
      <c r="T7240" s="0" t="e">
        <f aca="false">INT(MID(H7240,O7240+2,P7240-O7240-2))</f>
        <v>#VALUE!</v>
      </c>
      <c r="U7240" s="0" t="e">
        <f aca="false">MID(H7240,P7240+2,LEN(H7240)-P7240-5)</f>
        <v>#VALUE!</v>
      </c>
    </row>
    <row r="7241" customFormat="false" ht="13.8" hidden="false" customHeight="false" outlineLevel="0" collapsed="false">
      <c r="A7241" s="0" t="s">
        <v>12</v>
      </c>
      <c r="B7241" s="3" t="s">
        <v>19818</v>
      </c>
      <c r="C7241" s="0" t="s">
        <v>19813</v>
      </c>
      <c r="D7241" s="0" t="s">
        <v>19814</v>
      </c>
      <c r="E7241" s="0" t="s">
        <v>396</v>
      </c>
      <c r="F7241" s="0" t="n">
        <v>12</v>
      </c>
      <c r="G7241" s="0" t="s">
        <v>19821</v>
      </c>
      <c r="H7241" s="0" t="s">
        <v>19820</v>
      </c>
      <c r="I7241" s="0" t="n">
        <f aca="false">IFERROR(SEARCH("\",H7241),0)</f>
        <v>0</v>
      </c>
      <c r="N7241" s="0" t="n">
        <f aca="false">SEARCH("-",H7241,1)</f>
        <v>14</v>
      </c>
      <c r="O7241" s="0" t="e">
        <f aca="false">SEARCH("-",H7241,N7241+1)</f>
        <v>#VALUE!</v>
      </c>
      <c r="P7241" s="0" t="e">
        <f aca="false">SEARCH("-",H7241,O7241+1)</f>
        <v>#VALUE!</v>
      </c>
      <c r="Q7241" s="0" t="str">
        <f aca="false">LEFT(H7241,N7241-2)</f>
        <v>Bessie Smith</v>
      </c>
      <c r="R7241" s="0" t="e">
        <f aca="false">SEARCH("-",H7241,Q7241+1)</f>
        <v>#VALUE!</v>
      </c>
      <c r="S7241" s="0" t="e">
        <f aca="false">MID(H7241,N7241+2,O7241-N7241-2)</f>
        <v>#VALUE!</v>
      </c>
      <c r="T7241" s="0" t="e">
        <f aca="false">INT(MID(H7241,O7241+2,P7241-O7241-2))</f>
        <v>#VALUE!</v>
      </c>
      <c r="U7241" s="0" t="e">
        <f aca="false">MID(H7241,P7241+2,LEN(H7241)-P7241-5)</f>
        <v>#VALUE!</v>
      </c>
    </row>
    <row r="7242" customFormat="false" ht="13.8" hidden="false" customHeight="false" outlineLevel="0" collapsed="false">
      <c r="A7242" s="0" t="s">
        <v>12</v>
      </c>
      <c r="B7242" s="3" t="s">
        <v>19822</v>
      </c>
      <c r="C7242" s="0" t="s">
        <v>19813</v>
      </c>
      <c r="D7242" s="0" t="s">
        <v>19814</v>
      </c>
      <c r="E7242" s="0" t="s">
        <v>396</v>
      </c>
      <c r="F7242" s="0" t="n">
        <v>4</v>
      </c>
      <c r="G7242" s="0" t="s">
        <v>19823</v>
      </c>
      <c r="H7242" s="0" t="s">
        <v>19824</v>
      </c>
      <c r="I7242" s="0" t="n">
        <f aca="false">IFERROR(SEARCH("\",H7242),0)</f>
        <v>0</v>
      </c>
      <c r="N7242" s="0" t="n">
        <f aca="false">SEARCH("-",H7242,1)</f>
        <v>14</v>
      </c>
      <c r="O7242" s="0" t="e">
        <f aca="false">SEARCH("-",H7242,N7242+1)</f>
        <v>#VALUE!</v>
      </c>
      <c r="P7242" s="0" t="e">
        <f aca="false">SEARCH("-",H7242,O7242+1)</f>
        <v>#VALUE!</v>
      </c>
      <c r="Q7242" s="0" t="str">
        <f aca="false">LEFT(H7242,N7242-2)</f>
        <v>Bessie Smith</v>
      </c>
      <c r="R7242" s="0" t="e">
        <f aca="false">SEARCH("-",H7242,Q7242+1)</f>
        <v>#VALUE!</v>
      </c>
      <c r="S7242" s="0" t="e">
        <f aca="false">MID(H7242,N7242+2,O7242-N7242-2)</f>
        <v>#VALUE!</v>
      </c>
      <c r="T7242" s="0" t="e">
        <f aca="false">INT(MID(H7242,O7242+2,P7242-O7242-2))</f>
        <v>#VALUE!</v>
      </c>
      <c r="U7242" s="0" t="e">
        <f aca="false">MID(H7242,P7242+2,LEN(H7242)-P7242-5)</f>
        <v>#VALUE!</v>
      </c>
    </row>
    <row r="7243" customFormat="false" ht="13.8" hidden="false" customHeight="false" outlineLevel="0" collapsed="false">
      <c r="A7243" s="0" t="s">
        <v>12</v>
      </c>
      <c r="B7243" s="3" t="s">
        <v>19822</v>
      </c>
      <c r="C7243" s="0" t="s">
        <v>19813</v>
      </c>
      <c r="D7243" s="0" t="s">
        <v>19814</v>
      </c>
      <c r="E7243" s="0" t="s">
        <v>396</v>
      </c>
      <c r="F7243" s="0" t="n">
        <v>4</v>
      </c>
      <c r="G7243" s="0" t="s">
        <v>19825</v>
      </c>
      <c r="H7243" s="0" t="s">
        <v>19824</v>
      </c>
      <c r="I7243" s="0" t="n">
        <f aca="false">IFERROR(SEARCH("\",H7243),0)</f>
        <v>0</v>
      </c>
      <c r="N7243" s="0" t="n">
        <f aca="false">SEARCH("-",H7243,1)</f>
        <v>14</v>
      </c>
      <c r="O7243" s="0" t="e">
        <f aca="false">SEARCH("-",H7243,N7243+1)</f>
        <v>#VALUE!</v>
      </c>
      <c r="P7243" s="0" t="e">
        <f aca="false">SEARCH("-",H7243,O7243+1)</f>
        <v>#VALUE!</v>
      </c>
      <c r="Q7243" s="0" t="str">
        <f aca="false">LEFT(H7243,N7243-2)</f>
        <v>Bessie Smith</v>
      </c>
      <c r="R7243" s="0" t="e">
        <f aca="false">SEARCH("-",H7243,Q7243+1)</f>
        <v>#VALUE!</v>
      </c>
      <c r="S7243" s="0" t="e">
        <f aca="false">MID(H7243,N7243+2,O7243-N7243-2)</f>
        <v>#VALUE!</v>
      </c>
      <c r="T7243" s="0" t="e">
        <f aca="false">INT(MID(H7243,O7243+2,P7243-O7243-2))</f>
        <v>#VALUE!</v>
      </c>
      <c r="U7243" s="0" t="e">
        <f aca="false">MID(H7243,P7243+2,LEN(H7243)-P7243-5)</f>
        <v>#VALUE!</v>
      </c>
    </row>
    <row r="7244" customFormat="false" ht="13.8" hidden="false" customHeight="false" outlineLevel="0" collapsed="false">
      <c r="A7244" s="0" t="s">
        <v>12</v>
      </c>
      <c r="B7244" s="3" t="s">
        <v>19826</v>
      </c>
      <c r="C7244" s="0" t="s">
        <v>19813</v>
      </c>
      <c r="D7244" s="0" t="s">
        <v>19814</v>
      </c>
      <c r="E7244" s="0" t="s">
        <v>396</v>
      </c>
      <c r="F7244" s="0" t="n">
        <v>8</v>
      </c>
      <c r="G7244" s="0" t="s">
        <v>19827</v>
      </c>
      <c r="H7244" s="0" t="s">
        <v>19828</v>
      </c>
      <c r="I7244" s="0" t="n">
        <f aca="false">IFERROR(SEARCH("\",H7244),0)</f>
        <v>0</v>
      </c>
      <c r="N7244" s="0" t="n">
        <f aca="false">SEARCH("-",H7244,1)</f>
        <v>14</v>
      </c>
      <c r="O7244" s="0" t="e">
        <f aca="false">SEARCH("-",H7244,N7244+1)</f>
        <v>#VALUE!</v>
      </c>
      <c r="P7244" s="0" t="e">
        <f aca="false">SEARCH("-",H7244,O7244+1)</f>
        <v>#VALUE!</v>
      </c>
      <c r="Q7244" s="0" t="str">
        <f aca="false">LEFT(H7244,N7244-2)</f>
        <v>Bessie Smith</v>
      </c>
      <c r="R7244" s="0" t="e">
        <f aca="false">SEARCH("-",H7244,Q7244+1)</f>
        <v>#VALUE!</v>
      </c>
      <c r="S7244" s="0" t="e">
        <f aca="false">MID(H7244,N7244+2,O7244-N7244-2)</f>
        <v>#VALUE!</v>
      </c>
      <c r="T7244" s="0" t="e">
        <f aca="false">INT(MID(H7244,O7244+2,P7244-O7244-2))</f>
        <v>#VALUE!</v>
      </c>
      <c r="U7244" s="0" t="e">
        <f aca="false">MID(H7244,P7244+2,LEN(H7244)-P7244-5)</f>
        <v>#VALUE!</v>
      </c>
    </row>
    <row r="7245" customFormat="false" ht="13.8" hidden="false" customHeight="false" outlineLevel="0" collapsed="false">
      <c r="A7245" s="0" t="s">
        <v>12</v>
      </c>
      <c r="B7245" s="3" t="s">
        <v>19826</v>
      </c>
      <c r="C7245" s="0" t="s">
        <v>19813</v>
      </c>
      <c r="D7245" s="0" t="s">
        <v>19814</v>
      </c>
      <c r="E7245" s="0" t="s">
        <v>396</v>
      </c>
      <c r="F7245" s="0" t="n">
        <v>8</v>
      </c>
      <c r="G7245" s="0" t="s">
        <v>19829</v>
      </c>
      <c r="H7245" s="0" t="s">
        <v>19828</v>
      </c>
      <c r="I7245" s="0" t="n">
        <f aca="false">IFERROR(SEARCH("\",H7245),0)</f>
        <v>0</v>
      </c>
      <c r="N7245" s="0" t="n">
        <f aca="false">SEARCH("-",H7245,1)</f>
        <v>14</v>
      </c>
      <c r="O7245" s="0" t="e">
        <f aca="false">SEARCH("-",H7245,N7245+1)</f>
        <v>#VALUE!</v>
      </c>
      <c r="P7245" s="0" t="e">
        <f aca="false">SEARCH("-",H7245,O7245+1)</f>
        <v>#VALUE!</v>
      </c>
      <c r="Q7245" s="0" t="str">
        <f aca="false">LEFT(H7245,N7245-2)</f>
        <v>Bessie Smith</v>
      </c>
      <c r="R7245" s="0" t="e">
        <f aca="false">SEARCH("-",H7245,Q7245+1)</f>
        <v>#VALUE!</v>
      </c>
      <c r="S7245" s="0" t="e">
        <f aca="false">MID(H7245,N7245+2,O7245-N7245-2)</f>
        <v>#VALUE!</v>
      </c>
      <c r="T7245" s="0" t="e">
        <f aca="false">INT(MID(H7245,O7245+2,P7245-O7245-2))</f>
        <v>#VALUE!</v>
      </c>
      <c r="U7245" s="0" t="e">
        <f aca="false">MID(H7245,P7245+2,LEN(H7245)-P7245-5)</f>
        <v>#VALUE!</v>
      </c>
    </row>
    <row r="7246" customFormat="false" ht="13.8" hidden="false" customHeight="false" outlineLevel="0" collapsed="false">
      <c r="A7246" s="0" t="s">
        <v>12</v>
      </c>
      <c r="B7246" s="3" t="s">
        <v>19830</v>
      </c>
      <c r="C7246" s="0" t="s">
        <v>19813</v>
      </c>
      <c r="D7246" s="0" t="s">
        <v>19814</v>
      </c>
      <c r="E7246" s="0" t="s">
        <v>396</v>
      </c>
      <c r="F7246" s="0" t="n">
        <v>7</v>
      </c>
      <c r="G7246" s="0" t="s">
        <v>19831</v>
      </c>
      <c r="H7246" s="0" t="s">
        <v>19832</v>
      </c>
      <c r="I7246" s="0" t="n">
        <f aca="false">IFERROR(SEARCH("\",H7246),0)</f>
        <v>0</v>
      </c>
      <c r="N7246" s="0" t="n">
        <f aca="false">SEARCH("-",H7246,1)</f>
        <v>14</v>
      </c>
      <c r="O7246" s="0" t="e">
        <f aca="false">SEARCH("-",H7246,N7246+1)</f>
        <v>#VALUE!</v>
      </c>
      <c r="P7246" s="0" t="e">
        <f aca="false">SEARCH("-",H7246,O7246+1)</f>
        <v>#VALUE!</v>
      </c>
      <c r="Q7246" s="0" t="str">
        <f aca="false">LEFT(H7246,N7246-2)</f>
        <v>Bessie Smith</v>
      </c>
      <c r="R7246" s="0" t="e">
        <f aca="false">SEARCH("-",H7246,Q7246+1)</f>
        <v>#VALUE!</v>
      </c>
      <c r="S7246" s="0" t="e">
        <f aca="false">MID(H7246,N7246+2,O7246-N7246-2)</f>
        <v>#VALUE!</v>
      </c>
      <c r="T7246" s="0" t="e">
        <f aca="false">INT(MID(H7246,O7246+2,P7246-O7246-2))</f>
        <v>#VALUE!</v>
      </c>
      <c r="U7246" s="0" t="e">
        <f aca="false">MID(H7246,P7246+2,LEN(H7246)-P7246-5)</f>
        <v>#VALUE!</v>
      </c>
    </row>
    <row r="7247" customFormat="false" ht="13.8" hidden="false" customHeight="false" outlineLevel="0" collapsed="false">
      <c r="A7247" s="0" t="s">
        <v>12</v>
      </c>
      <c r="B7247" s="3" t="s">
        <v>19830</v>
      </c>
      <c r="C7247" s="0" t="s">
        <v>19813</v>
      </c>
      <c r="D7247" s="0" t="s">
        <v>19814</v>
      </c>
      <c r="E7247" s="0" t="s">
        <v>396</v>
      </c>
      <c r="F7247" s="0" t="n">
        <v>7</v>
      </c>
      <c r="G7247" s="0" t="s">
        <v>19833</v>
      </c>
      <c r="H7247" s="0" t="s">
        <v>19832</v>
      </c>
      <c r="I7247" s="0" t="n">
        <f aca="false">IFERROR(SEARCH("\",H7247),0)</f>
        <v>0</v>
      </c>
      <c r="N7247" s="0" t="n">
        <f aca="false">SEARCH("-",H7247,1)</f>
        <v>14</v>
      </c>
      <c r="O7247" s="0" t="e">
        <f aca="false">SEARCH("-",H7247,N7247+1)</f>
        <v>#VALUE!</v>
      </c>
      <c r="P7247" s="0" t="e">
        <f aca="false">SEARCH("-",H7247,O7247+1)</f>
        <v>#VALUE!</v>
      </c>
      <c r="Q7247" s="0" t="str">
        <f aca="false">LEFT(H7247,N7247-2)</f>
        <v>Bessie Smith</v>
      </c>
      <c r="R7247" s="0" t="e">
        <f aca="false">SEARCH("-",H7247,Q7247+1)</f>
        <v>#VALUE!</v>
      </c>
      <c r="S7247" s="0" t="e">
        <f aca="false">MID(H7247,N7247+2,O7247-N7247-2)</f>
        <v>#VALUE!</v>
      </c>
      <c r="T7247" s="0" t="e">
        <f aca="false">INT(MID(H7247,O7247+2,P7247-O7247-2))</f>
        <v>#VALUE!</v>
      </c>
      <c r="U7247" s="0" t="e">
        <f aca="false">MID(H7247,P7247+2,LEN(H7247)-P7247-5)</f>
        <v>#VALUE!</v>
      </c>
    </row>
    <row r="7248" customFormat="false" ht="13.8" hidden="false" customHeight="false" outlineLevel="0" collapsed="false">
      <c r="A7248" s="0" t="s">
        <v>12</v>
      </c>
      <c r="B7248" s="3" t="s">
        <v>19834</v>
      </c>
      <c r="C7248" s="0" t="s">
        <v>19813</v>
      </c>
      <c r="D7248" s="0" t="s">
        <v>19814</v>
      </c>
      <c r="E7248" s="0" t="s">
        <v>396</v>
      </c>
      <c r="F7248" s="0" t="n">
        <v>2</v>
      </c>
      <c r="G7248" s="0" t="s">
        <v>19835</v>
      </c>
      <c r="H7248" s="0" t="s">
        <v>19836</v>
      </c>
      <c r="I7248" s="0" t="n">
        <f aca="false">IFERROR(SEARCH("\",H7248),0)</f>
        <v>0</v>
      </c>
      <c r="N7248" s="0" t="n">
        <f aca="false">SEARCH("-",H7248,1)</f>
        <v>14</v>
      </c>
      <c r="O7248" s="0" t="e">
        <f aca="false">SEARCH("-",H7248,N7248+1)</f>
        <v>#VALUE!</v>
      </c>
      <c r="P7248" s="0" t="e">
        <f aca="false">SEARCH("-",H7248,O7248+1)</f>
        <v>#VALUE!</v>
      </c>
      <c r="Q7248" s="0" t="str">
        <f aca="false">LEFT(H7248,N7248-2)</f>
        <v>Bessie Smith</v>
      </c>
      <c r="R7248" s="0" t="e">
        <f aca="false">SEARCH("-",H7248,Q7248+1)</f>
        <v>#VALUE!</v>
      </c>
      <c r="S7248" s="0" t="e">
        <f aca="false">MID(H7248,N7248+2,O7248-N7248-2)</f>
        <v>#VALUE!</v>
      </c>
      <c r="T7248" s="0" t="e">
        <f aca="false">INT(MID(H7248,O7248+2,P7248-O7248-2))</f>
        <v>#VALUE!</v>
      </c>
      <c r="U7248" s="0" t="e">
        <f aca="false">MID(H7248,P7248+2,LEN(H7248)-P7248-5)</f>
        <v>#VALUE!</v>
      </c>
    </row>
    <row r="7249" customFormat="false" ht="13.8" hidden="false" customHeight="false" outlineLevel="0" collapsed="false">
      <c r="A7249" s="0" t="s">
        <v>12</v>
      </c>
      <c r="B7249" s="3" t="s">
        <v>19834</v>
      </c>
      <c r="C7249" s="0" t="s">
        <v>19813</v>
      </c>
      <c r="D7249" s="0" t="s">
        <v>19814</v>
      </c>
      <c r="E7249" s="0" t="s">
        <v>396</v>
      </c>
      <c r="F7249" s="0" t="n">
        <v>2</v>
      </c>
      <c r="G7249" s="0" t="s">
        <v>19837</v>
      </c>
      <c r="H7249" s="0" t="s">
        <v>19836</v>
      </c>
      <c r="I7249" s="0" t="n">
        <f aca="false">IFERROR(SEARCH("\",H7249),0)</f>
        <v>0</v>
      </c>
      <c r="N7249" s="0" t="n">
        <f aca="false">SEARCH("-",H7249,1)</f>
        <v>14</v>
      </c>
      <c r="O7249" s="0" t="e">
        <f aca="false">SEARCH("-",H7249,N7249+1)</f>
        <v>#VALUE!</v>
      </c>
      <c r="P7249" s="0" t="e">
        <f aca="false">SEARCH("-",H7249,O7249+1)</f>
        <v>#VALUE!</v>
      </c>
      <c r="Q7249" s="0" t="str">
        <f aca="false">LEFT(H7249,N7249-2)</f>
        <v>Bessie Smith</v>
      </c>
      <c r="R7249" s="0" t="e">
        <f aca="false">SEARCH("-",H7249,Q7249+1)</f>
        <v>#VALUE!</v>
      </c>
      <c r="S7249" s="0" t="e">
        <f aca="false">MID(H7249,N7249+2,O7249-N7249-2)</f>
        <v>#VALUE!</v>
      </c>
      <c r="T7249" s="0" t="e">
        <f aca="false">INT(MID(H7249,O7249+2,P7249-O7249-2))</f>
        <v>#VALUE!</v>
      </c>
      <c r="U7249" s="0" t="e">
        <f aca="false">MID(H7249,P7249+2,LEN(H7249)-P7249-5)</f>
        <v>#VALUE!</v>
      </c>
    </row>
    <row r="7250" customFormat="false" ht="13.8" hidden="false" customHeight="false" outlineLevel="0" collapsed="false">
      <c r="A7250" s="0" t="s">
        <v>12</v>
      </c>
      <c r="B7250" s="3" t="s">
        <v>19838</v>
      </c>
      <c r="C7250" s="0" t="s">
        <v>19813</v>
      </c>
      <c r="D7250" s="0" t="s">
        <v>19814</v>
      </c>
      <c r="E7250" s="0" t="s">
        <v>396</v>
      </c>
      <c r="F7250" s="0" t="n">
        <v>10</v>
      </c>
      <c r="G7250" s="0" t="s">
        <v>19839</v>
      </c>
      <c r="H7250" s="0" t="s">
        <v>19840</v>
      </c>
      <c r="I7250" s="0" t="n">
        <f aca="false">IFERROR(SEARCH("\",H7250),0)</f>
        <v>0</v>
      </c>
      <c r="N7250" s="0" t="n">
        <f aca="false">SEARCH("-",H7250,1)</f>
        <v>14</v>
      </c>
      <c r="O7250" s="0" t="e">
        <f aca="false">SEARCH("-",H7250,N7250+1)</f>
        <v>#VALUE!</v>
      </c>
      <c r="P7250" s="0" t="e">
        <f aca="false">SEARCH("-",H7250,O7250+1)</f>
        <v>#VALUE!</v>
      </c>
      <c r="Q7250" s="0" t="str">
        <f aca="false">LEFT(H7250,N7250-2)</f>
        <v>Bessie Smith</v>
      </c>
      <c r="R7250" s="0" t="e">
        <f aca="false">SEARCH("-",H7250,Q7250+1)</f>
        <v>#VALUE!</v>
      </c>
      <c r="S7250" s="0" t="e">
        <f aca="false">MID(H7250,N7250+2,O7250-N7250-2)</f>
        <v>#VALUE!</v>
      </c>
      <c r="T7250" s="0" t="e">
        <f aca="false">INT(MID(H7250,O7250+2,P7250-O7250-2))</f>
        <v>#VALUE!</v>
      </c>
      <c r="U7250" s="0" t="e">
        <f aca="false">MID(H7250,P7250+2,LEN(H7250)-P7250-5)</f>
        <v>#VALUE!</v>
      </c>
    </row>
    <row r="7251" customFormat="false" ht="13.8" hidden="false" customHeight="false" outlineLevel="0" collapsed="false">
      <c r="A7251" s="0" t="s">
        <v>12</v>
      </c>
      <c r="B7251" s="3" t="s">
        <v>19838</v>
      </c>
      <c r="C7251" s="0" t="s">
        <v>19813</v>
      </c>
      <c r="D7251" s="0" t="s">
        <v>19814</v>
      </c>
      <c r="E7251" s="0" t="s">
        <v>396</v>
      </c>
      <c r="F7251" s="0" t="n">
        <v>10</v>
      </c>
      <c r="G7251" s="0" t="s">
        <v>19841</v>
      </c>
      <c r="H7251" s="0" t="s">
        <v>19840</v>
      </c>
      <c r="I7251" s="0" t="n">
        <f aca="false">IFERROR(SEARCH("\",H7251),0)</f>
        <v>0</v>
      </c>
      <c r="N7251" s="0" t="n">
        <f aca="false">SEARCH("-",H7251,1)</f>
        <v>14</v>
      </c>
      <c r="O7251" s="0" t="e">
        <f aca="false">SEARCH("-",H7251,N7251+1)</f>
        <v>#VALUE!</v>
      </c>
      <c r="P7251" s="0" t="e">
        <f aca="false">SEARCH("-",H7251,O7251+1)</f>
        <v>#VALUE!</v>
      </c>
      <c r="Q7251" s="0" t="str">
        <f aca="false">LEFT(H7251,N7251-2)</f>
        <v>Bessie Smith</v>
      </c>
      <c r="R7251" s="0" t="e">
        <f aca="false">SEARCH("-",H7251,Q7251+1)</f>
        <v>#VALUE!</v>
      </c>
      <c r="S7251" s="0" t="e">
        <f aca="false">MID(H7251,N7251+2,O7251-N7251-2)</f>
        <v>#VALUE!</v>
      </c>
      <c r="T7251" s="0" t="e">
        <f aca="false">INT(MID(H7251,O7251+2,P7251-O7251-2))</f>
        <v>#VALUE!</v>
      </c>
      <c r="U7251" s="0" t="e">
        <f aca="false">MID(H7251,P7251+2,LEN(H7251)-P7251-5)</f>
        <v>#VALUE!</v>
      </c>
    </row>
    <row r="7252" customFormat="false" ht="13.8" hidden="false" customHeight="false" outlineLevel="0" collapsed="false">
      <c r="A7252" s="0" t="s">
        <v>12</v>
      </c>
      <c r="B7252" s="3" t="s">
        <v>19842</v>
      </c>
      <c r="C7252" s="0" t="s">
        <v>19813</v>
      </c>
      <c r="D7252" s="0" t="s">
        <v>19814</v>
      </c>
      <c r="E7252" s="0" t="s">
        <v>396</v>
      </c>
      <c r="F7252" s="0" t="n">
        <v>1</v>
      </c>
      <c r="G7252" s="0" t="s">
        <v>19843</v>
      </c>
      <c r="H7252" s="0" t="s">
        <v>19844</v>
      </c>
      <c r="I7252" s="0" t="n">
        <f aca="false">IFERROR(SEARCH("\",H7252),0)</f>
        <v>0</v>
      </c>
      <c r="N7252" s="0" t="n">
        <f aca="false">SEARCH("-",H7252,1)</f>
        <v>14</v>
      </c>
      <c r="O7252" s="0" t="e">
        <f aca="false">SEARCH("-",H7252,N7252+1)</f>
        <v>#VALUE!</v>
      </c>
      <c r="P7252" s="0" t="e">
        <f aca="false">SEARCH("-",H7252,O7252+1)</f>
        <v>#VALUE!</v>
      </c>
      <c r="Q7252" s="0" t="str">
        <f aca="false">LEFT(H7252,N7252-2)</f>
        <v>Bessie Smith</v>
      </c>
      <c r="R7252" s="0" t="e">
        <f aca="false">SEARCH("-",H7252,Q7252+1)</f>
        <v>#VALUE!</v>
      </c>
      <c r="S7252" s="0" t="e">
        <f aca="false">MID(H7252,N7252+2,O7252-N7252-2)</f>
        <v>#VALUE!</v>
      </c>
      <c r="T7252" s="0" t="e">
        <f aca="false">INT(MID(H7252,O7252+2,P7252-O7252-2))</f>
        <v>#VALUE!</v>
      </c>
      <c r="U7252" s="0" t="e">
        <f aca="false">MID(H7252,P7252+2,LEN(H7252)-P7252-5)</f>
        <v>#VALUE!</v>
      </c>
    </row>
    <row r="7253" customFormat="false" ht="13.8" hidden="false" customHeight="false" outlineLevel="0" collapsed="false">
      <c r="A7253" s="0" t="s">
        <v>12</v>
      </c>
      <c r="B7253" s="3" t="s">
        <v>19842</v>
      </c>
      <c r="C7253" s="0" t="s">
        <v>19813</v>
      </c>
      <c r="D7253" s="0" t="s">
        <v>19814</v>
      </c>
      <c r="E7253" s="0" t="s">
        <v>396</v>
      </c>
      <c r="F7253" s="0" t="n">
        <v>1</v>
      </c>
      <c r="G7253" s="0" t="s">
        <v>19845</v>
      </c>
      <c r="H7253" s="0" t="s">
        <v>19844</v>
      </c>
      <c r="I7253" s="0" t="n">
        <f aca="false">IFERROR(SEARCH("\",H7253),0)</f>
        <v>0</v>
      </c>
      <c r="N7253" s="0" t="n">
        <f aca="false">SEARCH("-",H7253,1)</f>
        <v>14</v>
      </c>
      <c r="O7253" s="0" t="e">
        <f aca="false">SEARCH("-",H7253,N7253+1)</f>
        <v>#VALUE!</v>
      </c>
      <c r="P7253" s="0" t="e">
        <f aca="false">SEARCH("-",H7253,O7253+1)</f>
        <v>#VALUE!</v>
      </c>
      <c r="Q7253" s="0" t="str">
        <f aca="false">LEFT(H7253,N7253-2)</f>
        <v>Bessie Smith</v>
      </c>
      <c r="R7253" s="0" t="e">
        <f aca="false">SEARCH("-",H7253,Q7253+1)</f>
        <v>#VALUE!</v>
      </c>
      <c r="S7253" s="0" t="e">
        <f aca="false">MID(H7253,N7253+2,O7253-N7253-2)</f>
        <v>#VALUE!</v>
      </c>
      <c r="T7253" s="0" t="e">
        <f aca="false">INT(MID(H7253,O7253+2,P7253-O7253-2))</f>
        <v>#VALUE!</v>
      </c>
      <c r="U7253" s="0" t="e">
        <f aca="false">MID(H7253,P7253+2,LEN(H7253)-P7253-5)</f>
        <v>#VALUE!</v>
      </c>
    </row>
    <row r="7254" customFormat="false" ht="13.8" hidden="false" customHeight="false" outlineLevel="0" collapsed="false">
      <c r="A7254" s="0" t="s">
        <v>12</v>
      </c>
      <c r="B7254" s="3" t="s">
        <v>19846</v>
      </c>
      <c r="C7254" s="0" t="s">
        <v>19813</v>
      </c>
      <c r="D7254" s="0" t="s">
        <v>19814</v>
      </c>
      <c r="E7254" s="0" t="s">
        <v>396</v>
      </c>
      <c r="F7254" s="0" t="n">
        <v>14</v>
      </c>
      <c r="G7254" s="0" t="s">
        <v>19847</v>
      </c>
      <c r="H7254" s="0" t="s">
        <v>19848</v>
      </c>
      <c r="I7254" s="0" t="n">
        <f aca="false">IFERROR(SEARCH("\",H7254),0)</f>
        <v>0</v>
      </c>
      <c r="N7254" s="0" t="n">
        <f aca="false">SEARCH("-",H7254,1)</f>
        <v>14</v>
      </c>
      <c r="O7254" s="0" t="e">
        <f aca="false">SEARCH("-",H7254,N7254+1)</f>
        <v>#VALUE!</v>
      </c>
      <c r="P7254" s="0" t="e">
        <f aca="false">SEARCH("-",H7254,O7254+1)</f>
        <v>#VALUE!</v>
      </c>
      <c r="Q7254" s="0" t="str">
        <f aca="false">LEFT(H7254,N7254-2)</f>
        <v>Bessie Smith</v>
      </c>
      <c r="R7254" s="0" t="e">
        <f aca="false">SEARCH("-",H7254,Q7254+1)</f>
        <v>#VALUE!</v>
      </c>
      <c r="S7254" s="0" t="e">
        <f aca="false">MID(H7254,N7254+2,O7254-N7254-2)</f>
        <v>#VALUE!</v>
      </c>
      <c r="T7254" s="0" t="e">
        <f aca="false">INT(MID(H7254,O7254+2,P7254-O7254-2))</f>
        <v>#VALUE!</v>
      </c>
      <c r="U7254" s="0" t="e">
        <f aca="false">MID(H7254,P7254+2,LEN(H7254)-P7254-5)</f>
        <v>#VALUE!</v>
      </c>
    </row>
    <row r="7255" customFormat="false" ht="13.8" hidden="false" customHeight="false" outlineLevel="0" collapsed="false">
      <c r="A7255" s="0" t="s">
        <v>12</v>
      </c>
      <c r="B7255" s="3" t="s">
        <v>19846</v>
      </c>
      <c r="C7255" s="0" t="s">
        <v>19813</v>
      </c>
      <c r="D7255" s="0" t="s">
        <v>19814</v>
      </c>
      <c r="E7255" s="0" t="s">
        <v>396</v>
      </c>
      <c r="F7255" s="0" t="n">
        <v>14</v>
      </c>
      <c r="G7255" s="0" t="s">
        <v>19849</v>
      </c>
      <c r="H7255" s="0" t="s">
        <v>19848</v>
      </c>
      <c r="I7255" s="0" t="n">
        <f aca="false">IFERROR(SEARCH("\",H7255),0)</f>
        <v>0</v>
      </c>
      <c r="N7255" s="0" t="n">
        <f aca="false">SEARCH("-",H7255,1)</f>
        <v>14</v>
      </c>
      <c r="O7255" s="0" t="e">
        <f aca="false">SEARCH("-",H7255,N7255+1)</f>
        <v>#VALUE!</v>
      </c>
      <c r="P7255" s="0" t="e">
        <f aca="false">SEARCH("-",H7255,O7255+1)</f>
        <v>#VALUE!</v>
      </c>
      <c r="Q7255" s="0" t="str">
        <f aca="false">LEFT(H7255,N7255-2)</f>
        <v>Bessie Smith</v>
      </c>
      <c r="R7255" s="0" t="e">
        <f aca="false">SEARCH("-",H7255,Q7255+1)</f>
        <v>#VALUE!</v>
      </c>
      <c r="S7255" s="0" t="e">
        <f aca="false">MID(H7255,N7255+2,O7255-N7255-2)</f>
        <v>#VALUE!</v>
      </c>
      <c r="T7255" s="0" t="e">
        <f aca="false">INT(MID(H7255,O7255+2,P7255-O7255-2))</f>
        <v>#VALUE!</v>
      </c>
      <c r="U7255" s="0" t="e">
        <f aca="false">MID(H7255,P7255+2,LEN(H7255)-P7255-5)</f>
        <v>#VALUE!</v>
      </c>
    </row>
    <row r="7256" customFormat="false" ht="13.8" hidden="false" customHeight="false" outlineLevel="0" collapsed="false">
      <c r="A7256" s="0" t="s">
        <v>12</v>
      </c>
      <c r="B7256" s="3" t="s">
        <v>19850</v>
      </c>
      <c r="C7256" s="0" t="s">
        <v>19813</v>
      </c>
      <c r="D7256" s="0" t="s">
        <v>19814</v>
      </c>
      <c r="E7256" s="0" t="s">
        <v>396</v>
      </c>
      <c r="F7256" s="0" t="n">
        <v>18</v>
      </c>
      <c r="G7256" s="0" t="s">
        <v>19851</v>
      </c>
      <c r="H7256" s="0" t="s">
        <v>19852</v>
      </c>
      <c r="I7256" s="0" t="n">
        <f aca="false">IFERROR(SEARCH("\",H7256),0)</f>
        <v>0</v>
      </c>
      <c r="N7256" s="0" t="n">
        <f aca="false">SEARCH("-",H7256,1)</f>
        <v>14</v>
      </c>
      <c r="O7256" s="0" t="e">
        <f aca="false">SEARCH("-",H7256,N7256+1)</f>
        <v>#VALUE!</v>
      </c>
      <c r="P7256" s="0" t="e">
        <f aca="false">SEARCH("-",H7256,O7256+1)</f>
        <v>#VALUE!</v>
      </c>
      <c r="Q7256" s="0" t="str">
        <f aca="false">LEFT(H7256,N7256-2)</f>
        <v>Bessie Smith</v>
      </c>
      <c r="R7256" s="0" t="e">
        <f aca="false">SEARCH("-",H7256,Q7256+1)</f>
        <v>#VALUE!</v>
      </c>
      <c r="S7256" s="0" t="e">
        <f aca="false">MID(H7256,N7256+2,O7256-N7256-2)</f>
        <v>#VALUE!</v>
      </c>
      <c r="T7256" s="0" t="e">
        <f aca="false">INT(MID(H7256,O7256+2,P7256-O7256-2))</f>
        <v>#VALUE!</v>
      </c>
      <c r="U7256" s="0" t="e">
        <f aca="false">MID(H7256,P7256+2,LEN(H7256)-P7256-5)</f>
        <v>#VALUE!</v>
      </c>
    </row>
    <row r="7257" customFormat="false" ht="13.8" hidden="false" customHeight="false" outlineLevel="0" collapsed="false">
      <c r="A7257" s="0" t="s">
        <v>12</v>
      </c>
      <c r="B7257" s="3" t="s">
        <v>19850</v>
      </c>
      <c r="C7257" s="0" t="s">
        <v>19813</v>
      </c>
      <c r="D7257" s="0" t="s">
        <v>19814</v>
      </c>
      <c r="E7257" s="0" t="s">
        <v>396</v>
      </c>
      <c r="F7257" s="0" t="n">
        <v>18</v>
      </c>
      <c r="G7257" s="0" t="s">
        <v>19853</v>
      </c>
      <c r="H7257" s="0" t="s">
        <v>19852</v>
      </c>
      <c r="I7257" s="0" t="n">
        <f aca="false">IFERROR(SEARCH("\",H7257),0)</f>
        <v>0</v>
      </c>
      <c r="N7257" s="0" t="n">
        <f aca="false">SEARCH("-",H7257,1)</f>
        <v>14</v>
      </c>
      <c r="O7257" s="0" t="e">
        <f aca="false">SEARCH("-",H7257,N7257+1)</f>
        <v>#VALUE!</v>
      </c>
      <c r="P7257" s="0" t="e">
        <f aca="false">SEARCH("-",H7257,O7257+1)</f>
        <v>#VALUE!</v>
      </c>
      <c r="Q7257" s="0" t="str">
        <f aca="false">LEFT(H7257,N7257-2)</f>
        <v>Bessie Smith</v>
      </c>
      <c r="R7257" s="0" t="e">
        <f aca="false">SEARCH("-",H7257,Q7257+1)</f>
        <v>#VALUE!</v>
      </c>
      <c r="S7257" s="0" t="e">
        <f aca="false">MID(H7257,N7257+2,O7257-N7257-2)</f>
        <v>#VALUE!</v>
      </c>
      <c r="T7257" s="0" t="e">
        <f aca="false">INT(MID(H7257,O7257+2,P7257-O7257-2))</f>
        <v>#VALUE!</v>
      </c>
      <c r="U7257" s="0" t="e">
        <f aca="false">MID(H7257,P7257+2,LEN(H7257)-P7257-5)</f>
        <v>#VALUE!</v>
      </c>
    </row>
    <row r="7258" customFormat="false" ht="13.8" hidden="false" customHeight="false" outlineLevel="0" collapsed="false">
      <c r="A7258" s="0" t="s">
        <v>12</v>
      </c>
      <c r="B7258" s="3" t="s">
        <v>19854</v>
      </c>
      <c r="C7258" s="0" t="s">
        <v>19813</v>
      </c>
      <c r="D7258" s="0" t="s">
        <v>19814</v>
      </c>
      <c r="E7258" s="0" t="s">
        <v>396</v>
      </c>
      <c r="F7258" s="0" t="n">
        <v>11</v>
      </c>
      <c r="G7258" s="0" t="s">
        <v>19855</v>
      </c>
      <c r="H7258" s="0" t="s">
        <v>19856</v>
      </c>
      <c r="I7258" s="0" t="n">
        <f aca="false">IFERROR(SEARCH("\",H7258),0)</f>
        <v>0</v>
      </c>
      <c r="N7258" s="0" t="n">
        <f aca="false">SEARCH("-",H7258,1)</f>
        <v>14</v>
      </c>
      <c r="O7258" s="0" t="e">
        <f aca="false">SEARCH("-",H7258,N7258+1)</f>
        <v>#VALUE!</v>
      </c>
      <c r="P7258" s="0" t="e">
        <f aca="false">SEARCH("-",H7258,O7258+1)</f>
        <v>#VALUE!</v>
      </c>
      <c r="Q7258" s="0" t="str">
        <f aca="false">LEFT(H7258,N7258-2)</f>
        <v>Bessie Smith</v>
      </c>
      <c r="R7258" s="0" t="e">
        <f aca="false">SEARCH("-",H7258,Q7258+1)</f>
        <v>#VALUE!</v>
      </c>
      <c r="S7258" s="0" t="e">
        <f aca="false">MID(H7258,N7258+2,O7258-N7258-2)</f>
        <v>#VALUE!</v>
      </c>
      <c r="T7258" s="0" t="e">
        <f aca="false">INT(MID(H7258,O7258+2,P7258-O7258-2))</f>
        <v>#VALUE!</v>
      </c>
      <c r="U7258" s="0" t="e">
        <f aca="false">MID(H7258,P7258+2,LEN(H7258)-P7258-5)</f>
        <v>#VALUE!</v>
      </c>
    </row>
    <row r="7259" customFormat="false" ht="13.8" hidden="false" customHeight="false" outlineLevel="0" collapsed="false">
      <c r="A7259" s="0" t="s">
        <v>12</v>
      </c>
      <c r="B7259" s="3" t="s">
        <v>19854</v>
      </c>
      <c r="C7259" s="0" t="s">
        <v>19813</v>
      </c>
      <c r="D7259" s="0" t="s">
        <v>19814</v>
      </c>
      <c r="E7259" s="0" t="s">
        <v>396</v>
      </c>
      <c r="F7259" s="0" t="n">
        <v>11</v>
      </c>
      <c r="G7259" s="0" t="s">
        <v>19857</v>
      </c>
      <c r="H7259" s="0" t="s">
        <v>19856</v>
      </c>
      <c r="I7259" s="0" t="n">
        <f aca="false">IFERROR(SEARCH("\",H7259),0)</f>
        <v>0</v>
      </c>
      <c r="N7259" s="0" t="n">
        <f aca="false">SEARCH("-",H7259,1)</f>
        <v>14</v>
      </c>
      <c r="O7259" s="0" t="e">
        <f aca="false">SEARCH("-",H7259,N7259+1)</f>
        <v>#VALUE!</v>
      </c>
      <c r="P7259" s="0" t="e">
        <f aca="false">SEARCH("-",H7259,O7259+1)</f>
        <v>#VALUE!</v>
      </c>
      <c r="Q7259" s="0" t="str">
        <f aca="false">LEFT(H7259,N7259-2)</f>
        <v>Bessie Smith</v>
      </c>
      <c r="R7259" s="0" t="e">
        <f aca="false">SEARCH("-",H7259,Q7259+1)</f>
        <v>#VALUE!</v>
      </c>
      <c r="S7259" s="0" t="e">
        <f aca="false">MID(H7259,N7259+2,O7259-N7259-2)</f>
        <v>#VALUE!</v>
      </c>
      <c r="T7259" s="0" t="e">
        <f aca="false">INT(MID(H7259,O7259+2,P7259-O7259-2))</f>
        <v>#VALUE!</v>
      </c>
      <c r="U7259" s="0" t="e">
        <f aca="false">MID(H7259,P7259+2,LEN(H7259)-P7259-5)</f>
        <v>#VALUE!</v>
      </c>
    </row>
    <row r="7260" customFormat="false" ht="13.8" hidden="false" customHeight="false" outlineLevel="0" collapsed="false">
      <c r="A7260" s="0" t="s">
        <v>12</v>
      </c>
      <c r="B7260" s="3" t="s">
        <v>19858</v>
      </c>
      <c r="C7260" s="0" t="s">
        <v>19813</v>
      </c>
      <c r="D7260" s="0" t="s">
        <v>19814</v>
      </c>
      <c r="E7260" s="0" t="s">
        <v>396</v>
      </c>
      <c r="F7260" s="0" t="n">
        <v>15</v>
      </c>
      <c r="G7260" s="0" t="s">
        <v>19859</v>
      </c>
      <c r="H7260" s="0" t="s">
        <v>19860</v>
      </c>
      <c r="I7260" s="0" t="n">
        <f aca="false">IFERROR(SEARCH("\",H7260),0)</f>
        <v>0</v>
      </c>
      <c r="N7260" s="0" t="n">
        <f aca="false">SEARCH("-",H7260,1)</f>
        <v>14</v>
      </c>
      <c r="O7260" s="0" t="e">
        <f aca="false">SEARCH("-",H7260,N7260+1)</f>
        <v>#VALUE!</v>
      </c>
      <c r="P7260" s="0" t="e">
        <f aca="false">SEARCH("-",H7260,O7260+1)</f>
        <v>#VALUE!</v>
      </c>
      <c r="Q7260" s="0" t="str">
        <f aca="false">LEFT(H7260,N7260-2)</f>
        <v>Bessie Smith</v>
      </c>
      <c r="R7260" s="0" t="e">
        <f aca="false">SEARCH("-",H7260,Q7260+1)</f>
        <v>#VALUE!</v>
      </c>
      <c r="S7260" s="0" t="e">
        <f aca="false">MID(H7260,N7260+2,O7260-N7260-2)</f>
        <v>#VALUE!</v>
      </c>
      <c r="T7260" s="0" t="e">
        <f aca="false">INT(MID(H7260,O7260+2,P7260-O7260-2))</f>
        <v>#VALUE!</v>
      </c>
      <c r="U7260" s="0" t="e">
        <f aca="false">MID(H7260,P7260+2,LEN(H7260)-P7260-5)</f>
        <v>#VALUE!</v>
      </c>
    </row>
    <row r="7261" customFormat="false" ht="13.8" hidden="false" customHeight="false" outlineLevel="0" collapsed="false">
      <c r="A7261" s="0" t="s">
        <v>12</v>
      </c>
      <c r="B7261" s="3" t="s">
        <v>19858</v>
      </c>
      <c r="C7261" s="0" t="s">
        <v>19813</v>
      </c>
      <c r="D7261" s="0" t="s">
        <v>19814</v>
      </c>
      <c r="E7261" s="0" t="s">
        <v>396</v>
      </c>
      <c r="F7261" s="0" t="n">
        <v>15</v>
      </c>
      <c r="G7261" s="0" t="s">
        <v>19861</v>
      </c>
      <c r="H7261" s="0" t="s">
        <v>19860</v>
      </c>
      <c r="I7261" s="0" t="n">
        <f aca="false">IFERROR(SEARCH("\",H7261),0)</f>
        <v>0</v>
      </c>
      <c r="N7261" s="0" t="n">
        <f aca="false">SEARCH("-",H7261,1)</f>
        <v>14</v>
      </c>
      <c r="O7261" s="0" t="e">
        <f aca="false">SEARCH("-",H7261,N7261+1)</f>
        <v>#VALUE!</v>
      </c>
      <c r="P7261" s="0" t="e">
        <f aca="false">SEARCH("-",H7261,O7261+1)</f>
        <v>#VALUE!</v>
      </c>
      <c r="Q7261" s="0" t="str">
        <f aca="false">LEFT(H7261,N7261-2)</f>
        <v>Bessie Smith</v>
      </c>
      <c r="R7261" s="0" t="e">
        <f aca="false">SEARCH("-",H7261,Q7261+1)</f>
        <v>#VALUE!</v>
      </c>
      <c r="S7261" s="0" t="e">
        <f aca="false">MID(H7261,N7261+2,O7261-N7261-2)</f>
        <v>#VALUE!</v>
      </c>
      <c r="T7261" s="0" t="e">
        <f aca="false">INT(MID(H7261,O7261+2,P7261-O7261-2))</f>
        <v>#VALUE!</v>
      </c>
      <c r="U7261" s="0" t="e">
        <f aca="false">MID(H7261,P7261+2,LEN(H7261)-P7261-5)</f>
        <v>#VALUE!</v>
      </c>
    </row>
    <row r="7262" customFormat="false" ht="13.8" hidden="false" customHeight="false" outlineLevel="0" collapsed="false">
      <c r="A7262" s="0" t="s">
        <v>12</v>
      </c>
      <c r="B7262" s="3" t="s">
        <v>19862</v>
      </c>
      <c r="C7262" s="0" t="s">
        <v>19813</v>
      </c>
      <c r="D7262" s="0" t="s">
        <v>19814</v>
      </c>
      <c r="E7262" s="0" t="s">
        <v>396</v>
      </c>
      <c r="F7262" s="0" t="n">
        <v>9</v>
      </c>
      <c r="G7262" s="0" t="s">
        <v>19863</v>
      </c>
      <c r="H7262" s="0" t="s">
        <v>19864</v>
      </c>
      <c r="I7262" s="0" t="n">
        <f aca="false">IFERROR(SEARCH("\",H7262),0)</f>
        <v>0</v>
      </c>
      <c r="N7262" s="0" t="n">
        <f aca="false">SEARCH("-",H7262,1)</f>
        <v>14</v>
      </c>
      <c r="O7262" s="0" t="e">
        <f aca="false">SEARCH("-",H7262,N7262+1)</f>
        <v>#VALUE!</v>
      </c>
      <c r="P7262" s="0" t="e">
        <f aca="false">SEARCH("-",H7262,O7262+1)</f>
        <v>#VALUE!</v>
      </c>
      <c r="Q7262" s="0" t="str">
        <f aca="false">LEFT(H7262,N7262-2)</f>
        <v>Bessie Smith</v>
      </c>
      <c r="R7262" s="0" t="e">
        <f aca="false">SEARCH("-",H7262,Q7262+1)</f>
        <v>#VALUE!</v>
      </c>
      <c r="S7262" s="0" t="e">
        <f aca="false">MID(H7262,N7262+2,O7262-N7262-2)</f>
        <v>#VALUE!</v>
      </c>
      <c r="T7262" s="0" t="e">
        <f aca="false">INT(MID(H7262,O7262+2,P7262-O7262-2))</f>
        <v>#VALUE!</v>
      </c>
      <c r="U7262" s="0" t="e">
        <f aca="false">MID(H7262,P7262+2,LEN(H7262)-P7262-5)</f>
        <v>#VALUE!</v>
      </c>
    </row>
    <row r="7263" customFormat="false" ht="13.8" hidden="false" customHeight="false" outlineLevel="0" collapsed="false">
      <c r="A7263" s="0" t="s">
        <v>12</v>
      </c>
      <c r="B7263" s="3" t="s">
        <v>19862</v>
      </c>
      <c r="C7263" s="0" t="s">
        <v>19813</v>
      </c>
      <c r="D7263" s="0" t="s">
        <v>19814</v>
      </c>
      <c r="E7263" s="0" t="s">
        <v>396</v>
      </c>
      <c r="F7263" s="0" t="n">
        <v>9</v>
      </c>
      <c r="G7263" s="0" t="s">
        <v>19865</v>
      </c>
      <c r="H7263" s="0" t="s">
        <v>19864</v>
      </c>
      <c r="I7263" s="0" t="n">
        <f aca="false">IFERROR(SEARCH("\",H7263),0)</f>
        <v>0</v>
      </c>
      <c r="N7263" s="0" t="n">
        <f aca="false">SEARCH("-",H7263,1)</f>
        <v>14</v>
      </c>
      <c r="O7263" s="0" t="e">
        <f aca="false">SEARCH("-",H7263,N7263+1)</f>
        <v>#VALUE!</v>
      </c>
      <c r="P7263" s="0" t="e">
        <f aca="false">SEARCH("-",H7263,O7263+1)</f>
        <v>#VALUE!</v>
      </c>
      <c r="Q7263" s="0" t="str">
        <f aca="false">LEFT(H7263,N7263-2)</f>
        <v>Bessie Smith</v>
      </c>
      <c r="R7263" s="0" t="e">
        <f aca="false">SEARCH("-",H7263,Q7263+1)</f>
        <v>#VALUE!</v>
      </c>
      <c r="S7263" s="0" t="e">
        <f aca="false">MID(H7263,N7263+2,O7263-N7263-2)</f>
        <v>#VALUE!</v>
      </c>
      <c r="T7263" s="0" t="e">
        <f aca="false">INT(MID(H7263,O7263+2,P7263-O7263-2))</f>
        <v>#VALUE!</v>
      </c>
      <c r="U7263" s="0" t="e">
        <f aca="false">MID(H7263,P7263+2,LEN(H7263)-P7263-5)</f>
        <v>#VALUE!</v>
      </c>
    </row>
    <row r="7264" customFormat="false" ht="13.8" hidden="false" customHeight="false" outlineLevel="0" collapsed="false">
      <c r="A7264" s="0" t="s">
        <v>12</v>
      </c>
      <c r="B7264" s="3" t="s">
        <v>19866</v>
      </c>
      <c r="C7264" s="0" t="s">
        <v>19813</v>
      </c>
      <c r="D7264" s="0" t="s">
        <v>19814</v>
      </c>
      <c r="E7264" s="0" t="s">
        <v>396</v>
      </c>
      <c r="F7264" s="0" t="n">
        <v>17</v>
      </c>
      <c r="G7264" s="0" t="s">
        <v>19867</v>
      </c>
      <c r="H7264" s="0" t="s">
        <v>19868</v>
      </c>
      <c r="I7264" s="0" t="n">
        <f aca="false">IFERROR(SEARCH("\",H7264),0)</f>
        <v>0</v>
      </c>
      <c r="N7264" s="0" t="n">
        <f aca="false">SEARCH("-",H7264,1)</f>
        <v>14</v>
      </c>
      <c r="O7264" s="0" t="e">
        <f aca="false">SEARCH("-",H7264,N7264+1)</f>
        <v>#VALUE!</v>
      </c>
      <c r="P7264" s="0" t="e">
        <f aca="false">SEARCH("-",H7264,O7264+1)</f>
        <v>#VALUE!</v>
      </c>
      <c r="Q7264" s="0" t="str">
        <f aca="false">LEFT(H7264,N7264-2)</f>
        <v>Bessie Smith</v>
      </c>
      <c r="R7264" s="0" t="e">
        <f aca="false">SEARCH("-",H7264,Q7264+1)</f>
        <v>#VALUE!</v>
      </c>
      <c r="S7264" s="0" t="e">
        <f aca="false">MID(H7264,N7264+2,O7264-N7264-2)</f>
        <v>#VALUE!</v>
      </c>
      <c r="T7264" s="0" t="e">
        <f aca="false">INT(MID(H7264,O7264+2,P7264-O7264-2))</f>
        <v>#VALUE!</v>
      </c>
      <c r="U7264" s="0" t="e">
        <f aca="false">MID(H7264,P7264+2,LEN(H7264)-P7264-5)</f>
        <v>#VALUE!</v>
      </c>
    </row>
    <row r="7265" customFormat="false" ht="13.8" hidden="false" customHeight="false" outlineLevel="0" collapsed="false">
      <c r="A7265" s="0" t="s">
        <v>12</v>
      </c>
      <c r="B7265" s="3" t="s">
        <v>19866</v>
      </c>
      <c r="C7265" s="0" t="s">
        <v>19813</v>
      </c>
      <c r="D7265" s="0" t="s">
        <v>19814</v>
      </c>
      <c r="E7265" s="0" t="s">
        <v>396</v>
      </c>
      <c r="F7265" s="0" t="n">
        <v>17</v>
      </c>
      <c r="G7265" s="0" t="s">
        <v>19869</v>
      </c>
      <c r="H7265" s="0" t="s">
        <v>19868</v>
      </c>
      <c r="I7265" s="0" t="n">
        <f aca="false">IFERROR(SEARCH("\",H7265),0)</f>
        <v>0</v>
      </c>
      <c r="N7265" s="0" t="n">
        <f aca="false">SEARCH("-",H7265,1)</f>
        <v>14</v>
      </c>
      <c r="O7265" s="0" t="e">
        <f aca="false">SEARCH("-",H7265,N7265+1)</f>
        <v>#VALUE!</v>
      </c>
      <c r="P7265" s="0" t="e">
        <f aca="false">SEARCH("-",H7265,O7265+1)</f>
        <v>#VALUE!</v>
      </c>
      <c r="Q7265" s="0" t="str">
        <f aca="false">LEFT(H7265,N7265-2)</f>
        <v>Bessie Smith</v>
      </c>
      <c r="R7265" s="0" t="e">
        <f aca="false">SEARCH("-",H7265,Q7265+1)</f>
        <v>#VALUE!</v>
      </c>
      <c r="S7265" s="0" t="e">
        <f aca="false">MID(H7265,N7265+2,O7265-N7265-2)</f>
        <v>#VALUE!</v>
      </c>
      <c r="T7265" s="0" t="e">
        <f aca="false">INT(MID(H7265,O7265+2,P7265-O7265-2))</f>
        <v>#VALUE!</v>
      </c>
      <c r="U7265" s="0" t="e">
        <f aca="false">MID(H7265,P7265+2,LEN(H7265)-P7265-5)</f>
        <v>#VALUE!</v>
      </c>
    </row>
    <row r="7266" customFormat="false" ht="13.8" hidden="false" customHeight="false" outlineLevel="0" collapsed="false">
      <c r="A7266" s="0" t="s">
        <v>12</v>
      </c>
      <c r="B7266" s="3" t="s">
        <v>11953</v>
      </c>
      <c r="C7266" s="0" t="s">
        <v>19813</v>
      </c>
      <c r="D7266" s="0" t="s">
        <v>19814</v>
      </c>
      <c r="E7266" s="0" t="s">
        <v>396</v>
      </c>
      <c r="F7266" s="0" t="n">
        <v>6</v>
      </c>
      <c r="G7266" s="0" t="s">
        <v>19870</v>
      </c>
      <c r="H7266" s="0" t="s">
        <v>19871</v>
      </c>
      <c r="I7266" s="0" t="n">
        <f aca="false">IFERROR(SEARCH("\",H7266),0)</f>
        <v>0</v>
      </c>
      <c r="N7266" s="0" t="n">
        <f aca="false">SEARCH("-",H7266,1)</f>
        <v>14</v>
      </c>
      <c r="O7266" s="0" t="e">
        <f aca="false">SEARCH("-",H7266,N7266+1)</f>
        <v>#VALUE!</v>
      </c>
      <c r="P7266" s="0" t="e">
        <f aca="false">SEARCH("-",H7266,O7266+1)</f>
        <v>#VALUE!</v>
      </c>
      <c r="Q7266" s="0" t="str">
        <f aca="false">LEFT(H7266,N7266-2)</f>
        <v>Bessie Smith</v>
      </c>
      <c r="R7266" s="0" t="e">
        <f aca="false">SEARCH("-",H7266,Q7266+1)</f>
        <v>#VALUE!</v>
      </c>
      <c r="S7266" s="0" t="e">
        <f aca="false">MID(H7266,N7266+2,O7266-N7266-2)</f>
        <v>#VALUE!</v>
      </c>
      <c r="T7266" s="0" t="e">
        <f aca="false">INT(MID(H7266,O7266+2,P7266-O7266-2))</f>
        <v>#VALUE!</v>
      </c>
      <c r="U7266" s="0" t="e">
        <f aca="false">MID(H7266,P7266+2,LEN(H7266)-P7266-5)</f>
        <v>#VALUE!</v>
      </c>
    </row>
    <row r="7267" customFormat="false" ht="13.8" hidden="false" customHeight="false" outlineLevel="0" collapsed="false">
      <c r="A7267" s="0" t="s">
        <v>12</v>
      </c>
      <c r="B7267" s="3" t="s">
        <v>11953</v>
      </c>
      <c r="C7267" s="0" t="s">
        <v>19813</v>
      </c>
      <c r="D7267" s="0" t="s">
        <v>19814</v>
      </c>
      <c r="E7267" s="0" t="s">
        <v>396</v>
      </c>
      <c r="F7267" s="0" t="n">
        <v>6</v>
      </c>
      <c r="G7267" s="0" t="s">
        <v>19872</v>
      </c>
      <c r="H7267" s="0" t="s">
        <v>19871</v>
      </c>
      <c r="I7267" s="0" t="n">
        <f aca="false">IFERROR(SEARCH("\",H7267),0)</f>
        <v>0</v>
      </c>
      <c r="N7267" s="0" t="n">
        <f aca="false">SEARCH("-",H7267,1)</f>
        <v>14</v>
      </c>
      <c r="O7267" s="0" t="e">
        <f aca="false">SEARCH("-",H7267,N7267+1)</f>
        <v>#VALUE!</v>
      </c>
      <c r="P7267" s="0" t="e">
        <f aca="false">SEARCH("-",H7267,O7267+1)</f>
        <v>#VALUE!</v>
      </c>
      <c r="Q7267" s="0" t="str">
        <f aca="false">LEFT(H7267,N7267-2)</f>
        <v>Bessie Smith</v>
      </c>
      <c r="R7267" s="0" t="e">
        <f aca="false">SEARCH("-",H7267,Q7267+1)</f>
        <v>#VALUE!</v>
      </c>
      <c r="S7267" s="0" t="e">
        <f aca="false">MID(H7267,N7267+2,O7267-N7267-2)</f>
        <v>#VALUE!</v>
      </c>
      <c r="T7267" s="0" t="e">
        <f aca="false">INT(MID(H7267,O7267+2,P7267-O7267-2))</f>
        <v>#VALUE!</v>
      </c>
      <c r="U7267" s="0" t="e">
        <f aca="false">MID(H7267,P7267+2,LEN(H7267)-P7267-5)</f>
        <v>#VALUE!</v>
      </c>
    </row>
    <row r="7268" customFormat="false" ht="13.8" hidden="false" customHeight="false" outlineLevel="0" collapsed="false">
      <c r="A7268" s="0" t="s">
        <v>12</v>
      </c>
      <c r="B7268" s="3" t="s">
        <v>19873</v>
      </c>
      <c r="C7268" s="0" t="s">
        <v>19813</v>
      </c>
      <c r="D7268" s="0" t="s">
        <v>19814</v>
      </c>
      <c r="E7268" s="0" t="s">
        <v>396</v>
      </c>
      <c r="F7268" s="0" t="n">
        <v>16</v>
      </c>
      <c r="G7268" s="0" t="s">
        <v>19874</v>
      </c>
      <c r="H7268" s="0" t="s">
        <v>19875</v>
      </c>
      <c r="I7268" s="0" t="n">
        <f aca="false">IFERROR(SEARCH("\",H7268),0)</f>
        <v>0</v>
      </c>
      <c r="N7268" s="0" t="n">
        <f aca="false">SEARCH("-",H7268,1)</f>
        <v>14</v>
      </c>
      <c r="O7268" s="0" t="e">
        <f aca="false">SEARCH("-",H7268,N7268+1)</f>
        <v>#VALUE!</v>
      </c>
      <c r="P7268" s="0" t="e">
        <f aca="false">SEARCH("-",H7268,O7268+1)</f>
        <v>#VALUE!</v>
      </c>
      <c r="Q7268" s="0" t="str">
        <f aca="false">LEFT(H7268,N7268-2)</f>
        <v>Bessie Smith</v>
      </c>
      <c r="R7268" s="0" t="e">
        <f aca="false">SEARCH("-",H7268,Q7268+1)</f>
        <v>#VALUE!</v>
      </c>
      <c r="S7268" s="0" t="e">
        <f aca="false">MID(H7268,N7268+2,O7268-N7268-2)</f>
        <v>#VALUE!</v>
      </c>
      <c r="T7268" s="0" t="e">
        <f aca="false">INT(MID(H7268,O7268+2,P7268-O7268-2))</f>
        <v>#VALUE!</v>
      </c>
      <c r="U7268" s="0" t="e">
        <f aca="false">MID(H7268,P7268+2,LEN(H7268)-P7268-5)</f>
        <v>#VALUE!</v>
      </c>
    </row>
    <row r="7269" customFormat="false" ht="13.8" hidden="false" customHeight="false" outlineLevel="0" collapsed="false">
      <c r="A7269" s="0" t="s">
        <v>12</v>
      </c>
      <c r="B7269" s="3" t="s">
        <v>19873</v>
      </c>
      <c r="C7269" s="0" t="s">
        <v>19813</v>
      </c>
      <c r="D7269" s="0" t="s">
        <v>19814</v>
      </c>
      <c r="E7269" s="0" t="s">
        <v>396</v>
      </c>
      <c r="F7269" s="0" t="n">
        <v>16</v>
      </c>
      <c r="G7269" s="0" t="s">
        <v>19876</v>
      </c>
      <c r="H7269" s="0" t="s">
        <v>19875</v>
      </c>
      <c r="I7269" s="0" t="n">
        <f aca="false">IFERROR(SEARCH("\",H7269),0)</f>
        <v>0</v>
      </c>
      <c r="N7269" s="0" t="n">
        <f aca="false">SEARCH("-",H7269,1)</f>
        <v>14</v>
      </c>
      <c r="O7269" s="0" t="e">
        <f aca="false">SEARCH("-",H7269,N7269+1)</f>
        <v>#VALUE!</v>
      </c>
      <c r="P7269" s="0" t="e">
        <f aca="false">SEARCH("-",H7269,O7269+1)</f>
        <v>#VALUE!</v>
      </c>
      <c r="Q7269" s="0" t="str">
        <f aca="false">LEFT(H7269,N7269-2)</f>
        <v>Bessie Smith</v>
      </c>
      <c r="R7269" s="0" t="e">
        <f aca="false">SEARCH("-",H7269,Q7269+1)</f>
        <v>#VALUE!</v>
      </c>
      <c r="S7269" s="0" t="e">
        <f aca="false">MID(H7269,N7269+2,O7269-N7269-2)</f>
        <v>#VALUE!</v>
      </c>
      <c r="T7269" s="0" t="e">
        <f aca="false">INT(MID(H7269,O7269+2,P7269-O7269-2))</f>
        <v>#VALUE!</v>
      </c>
      <c r="U7269" s="0" t="e">
        <f aca="false">MID(H7269,P7269+2,LEN(H7269)-P7269-5)</f>
        <v>#VALUE!</v>
      </c>
    </row>
    <row r="7270" customFormat="false" ht="13.8" hidden="false" customHeight="false" outlineLevel="0" collapsed="false">
      <c r="A7270" s="0" t="s">
        <v>12</v>
      </c>
      <c r="B7270" s="3" t="s">
        <v>19877</v>
      </c>
      <c r="C7270" s="0" t="s">
        <v>19813</v>
      </c>
      <c r="D7270" s="0" t="s">
        <v>19814</v>
      </c>
      <c r="E7270" s="0" t="s">
        <v>396</v>
      </c>
      <c r="F7270" s="0" t="n">
        <v>3</v>
      </c>
      <c r="G7270" s="0" t="s">
        <v>19878</v>
      </c>
      <c r="H7270" s="0" t="s">
        <v>19879</v>
      </c>
      <c r="I7270" s="0" t="n">
        <f aca="false">IFERROR(SEARCH("\",H7270),0)</f>
        <v>0</v>
      </c>
      <c r="N7270" s="0" t="n">
        <f aca="false">SEARCH("-",H7270,1)</f>
        <v>14</v>
      </c>
      <c r="O7270" s="0" t="e">
        <f aca="false">SEARCH("-",H7270,N7270+1)</f>
        <v>#VALUE!</v>
      </c>
      <c r="P7270" s="0" t="e">
        <f aca="false">SEARCH("-",H7270,O7270+1)</f>
        <v>#VALUE!</v>
      </c>
      <c r="Q7270" s="0" t="str">
        <f aca="false">LEFT(H7270,N7270-2)</f>
        <v>Bessie Smith</v>
      </c>
      <c r="R7270" s="0" t="e">
        <f aca="false">SEARCH("-",H7270,Q7270+1)</f>
        <v>#VALUE!</v>
      </c>
      <c r="S7270" s="0" t="e">
        <f aca="false">MID(H7270,N7270+2,O7270-N7270-2)</f>
        <v>#VALUE!</v>
      </c>
      <c r="T7270" s="0" t="e">
        <f aca="false">INT(MID(H7270,O7270+2,P7270-O7270-2))</f>
        <v>#VALUE!</v>
      </c>
      <c r="U7270" s="0" t="e">
        <f aca="false">MID(H7270,P7270+2,LEN(H7270)-P7270-5)</f>
        <v>#VALUE!</v>
      </c>
    </row>
    <row r="7271" customFormat="false" ht="13.8" hidden="false" customHeight="false" outlineLevel="0" collapsed="false">
      <c r="A7271" s="0" t="s">
        <v>12</v>
      </c>
      <c r="B7271" s="3" t="s">
        <v>19877</v>
      </c>
      <c r="C7271" s="0" t="s">
        <v>19813</v>
      </c>
      <c r="D7271" s="0" t="s">
        <v>19814</v>
      </c>
      <c r="E7271" s="0" t="s">
        <v>396</v>
      </c>
      <c r="F7271" s="0" t="n">
        <v>3</v>
      </c>
      <c r="G7271" s="0" t="s">
        <v>19880</v>
      </c>
      <c r="H7271" s="0" t="s">
        <v>19879</v>
      </c>
      <c r="I7271" s="0" t="n">
        <f aca="false">IFERROR(SEARCH("\",H7271),0)</f>
        <v>0</v>
      </c>
      <c r="N7271" s="0" t="n">
        <f aca="false">SEARCH("-",H7271,1)</f>
        <v>14</v>
      </c>
      <c r="O7271" s="0" t="e">
        <f aca="false">SEARCH("-",H7271,N7271+1)</f>
        <v>#VALUE!</v>
      </c>
      <c r="P7271" s="0" t="e">
        <f aca="false">SEARCH("-",H7271,O7271+1)</f>
        <v>#VALUE!</v>
      </c>
      <c r="Q7271" s="0" t="str">
        <f aca="false">LEFT(H7271,N7271-2)</f>
        <v>Bessie Smith</v>
      </c>
      <c r="R7271" s="0" t="e">
        <f aca="false">SEARCH("-",H7271,Q7271+1)</f>
        <v>#VALUE!</v>
      </c>
      <c r="S7271" s="0" t="e">
        <f aca="false">MID(H7271,N7271+2,O7271-N7271-2)</f>
        <v>#VALUE!</v>
      </c>
      <c r="T7271" s="0" t="e">
        <f aca="false">INT(MID(H7271,O7271+2,P7271-O7271-2))</f>
        <v>#VALUE!</v>
      </c>
      <c r="U7271" s="0" t="e">
        <f aca="false">MID(H7271,P7271+2,LEN(H7271)-P7271-5)</f>
        <v>#VALUE!</v>
      </c>
    </row>
    <row r="7272" customFormat="false" ht="13.8" hidden="false" customHeight="false" outlineLevel="0" collapsed="false">
      <c r="A7272" s="0" t="s">
        <v>12</v>
      </c>
      <c r="B7272" s="3" t="s">
        <v>19881</v>
      </c>
      <c r="C7272" s="0" t="s">
        <v>19813</v>
      </c>
      <c r="D7272" s="0" t="s">
        <v>19814</v>
      </c>
      <c r="E7272" s="0" t="s">
        <v>396</v>
      </c>
      <c r="F7272" s="0" t="n">
        <v>13</v>
      </c>
      <c r="G7272" s="0" t="s">
        <v>19882</v>
      </c>
      <c r="H7272" s="0" t="s">
        <v>19883</v>
      </c>
      <c r="I7272" s="0" t="n">
        <f aca="false">IFERROR(SEARCH("\",H7272),0)</f>
        <v>0</v>
      </c>
      <c r="N7272" s="0" t="n">
        <f aca="false">SEARCH("-",H7272,1)</f>
        <v>14</v>
      </c>
      <c r="O7272" s="0" t="e">
        <f aca="false">SEARCH("-",H7272,N7272+1)</f>
        <v>#VALUE!</v>
      </c>
      <c r="P7272" s="0" t="e">
        <f aca="false">SEARCH("-",H7272,O7272+1)</f>
        <v>#VALUE!</v>
      </c>
      <c r="Q7272" s="0" t="str">
        <f aca="false">LEFT(H7272,N7272-2)</f>
        <v>Bessie Smith</v>
      </c>
      <c r="R7272" s="0" t="e">
        <f aca="false">SEARCH("-",H7272,Q7272+1)</f>
        <v>#VALUE!</v>
      </c>
      <c r="S7272" s="0" t="e">
        <f aca="false">MID(H7272,N7272+2,O7272-N7272-2)</f>
        <v>#VALUE!</v>
      </c>
      <c r="T7272" s="0" t="e">
        <f aca="false">INT(MID(H7272,O7272+2,P7272-O7272-2))</f>
        <v>#VALUE!</v>
      </c>
      <c r="U7272" s="0" t="e">
        <f aca="false">MID(H7272,P7272+2,LEN(H7272)-P7272-5)</f>
        <v>#VALUE!</v>
      </c>
    </row>
    <row r="7273" customFormat="false" ht="13.8" hidden="false" customHeight="false" outlineLevel="0" collapsed="false">
      <c r="A7273" s="0" t="s">
        <v>12</v>
      </c>
      <c r="B7273" s="3" t="s">
        <v>19881</v>
      </c>
      <c r="C7273" s="0" t="s">
        <v>19813</v>
      </c>
      <c r="D7273" s="0" t="s">
        <v>19814</v>
      </c>
      <c r="E7273" s="0" t="s">
        <v>396</v>
      </c>
      <c r="F7273" s="0" t="n">
        <v>13</v>
      </c>
      <c r="G7273" s="0" t="s">
        <v>19884</v>
      </c>
      <c r="H7273" s="0" t="s">
        <v>19883</v>
      </c>
      <c r="I7273" s="0" t="n">
        <f aca="false">IFERROR(SEARCH("\",H7273),0)</f>
        <v>0</v>
      </c>
      <c r="N7273" s="0" t="n">
        <f aca="false">SEARCH("-",H7273,1)</f>
        <v>14</v>
      </c>
      <c r="O7273" s="0" t="e">
        <f aca="false">SEARCH("-",H7273,N7273+1)</f>
        <v>#VALUE!</v>
      </c>
      <c r="P7273" s="0" t="e">
        <f aca="false">SEARCH("-",H7273,O7273+1)</f>
        <v>#VALUE!</v>
      </c>
      <c r="Q7273" s="0" t="str">
        <f aca="false">LEFT(H7273,N7273-2)</f>
        <v>Bessie Smith</v>
      </c>
      <c r="R7273" s="0" t="e">
        <f aca="false">SEARCH("-",H7273,Q7273+1)</f>
        <v>#VALUE!</v>
      </c>
      <c r="S7273" s="0" t="e">
        <f aca="false">MID(H7273,N7273+2,O7273-N7273-2)</f>
        <v>#VALUE!</v>
      </c>
      <c r="T7273" s="0" t="e">
        <f aca="false">INT(MID(H7273,O7273+2,P7273-O7273-2))</f>
        <v>#VALUE!</v>
      </c>
      <c r="U7273" s="0" t="e">
        <f aca="false">MID(H7273,P7273+2,LEN(H7273)-P7273-5)</f>
        <v>#VALUE!</v>
      </c>
    </row>
    <row r="7274" customFormat="false" ht="13.8" hidden="false" customHeight="false" outlineLevel="0" collapsed="false">
      <c r="A7274" s="0" t="s">
        <v>12</v>
      </c>
      <c r="B7274" s="3" t="s">
        <v>19885</v>
      </c>
      <c r="C7274" s="0" t="s">
        <v>2003</v>
      </c>
      <c r="D7274" s="0" t="s">
        <v>19886</v>
      </c>
      <c r="E7274" s="0" t="s">
        <v>396</v>
      </c>
      <c r="F7274" s="0" t="n">
        <v>7</v>
      </c>
      <c r="G7274" s="0" t="s">
        <v>19887</v>
      </c>
      <c r="H7274" s="0" t="s">
        <v>19888</v>
      </c>
      <c r="I7274" s="0" t="n">
        <f aca="false">IFERROR(SEARCH("\",H7274),0)</f>
        <v>0</v>
      </c>
      <c r="N7274" s="0" t="n">
        <f aca="false">SEARCH("-",H7274,1)</f>
        <v>17</v>
      </c>
      <c r="O7274" s="0" t="n">
        <f aca="false">SEARCH("-",H7274,N7274+1)</f>
        <v>34</v>
      </c>
      <c r="P7274" s="0" t="e">
        <f aca="false">SEARCH("-",H7274,O7274+1)</f>
        <v>#VALUE!</v>
      </c>
      <c r="Q7274" s="0" t="str">
        <f aca="false">LEFT(H7274,N7274-2)</f>
        <v>John Lee Hooker</v>
      </c>
      <c r="R7274" s="0" t="e">
        <f aca="false">SEARCH("-",H7274,Q7274+1)</f>
        <v>#VALUE!</v>
      </c>
      <c r="S7274" s="0" t="str">
        <f aca="false">MID(H7274,N7274+2,O7274-N7274-2)</f>
        <v>Dreamin' Blues</v>
      </c>
      <c r="T7274" s="0" t="e">
        <f aca="false">INT(MID(H7274,O7274+2,P7274-O7274-2))</f>
        <v>#VALUE!</v>
      </c>
      <c r="U7274" s="0" t="e">
        <f aca="false">MID(H7274,P7274+2,LEN(H7274)-P7274-5)</f>
        <v>#VALUE!</v>
      </c>
    </row>
    <row r="7275" customFormat="false" ht="13.8" hidden="false" customHeight="false" outlineLevel="0" collapsed="false">
      <c r="A7275" s="0" t="s">
        <v>12</v>
      </c>
      <c r="B7275" s="3" t="s">
        <v>19889</v>
      </c>
      <c r="C7275" s="0" t="s">
        <v>2003</v>
      </c>
      <c r="D7275" s="0" t="s">
        <v>19886</v>
      </c>
      <c r="E7275" s="0" t="s">
        <v>396</v>
      </c>
      <c r="F7275" s="0" t="n">
        <v>8</v>
      </c>
      <c r="G7275" s="0" t="s">
        <v>19890</v>
      </c>
      <c r="H7275" s="0" t="s">
        <v>19891</v>
      </c>
      <c r="I7275" s="0" t="n">
        <f aca="false">IFERROR(SEARCH("\",H7275),0)</f>
        <v>0</v>
      </c>
      <c r="N7275" s="0" t="n">
        <f aca="false">SEARCH("-",H7275,1)</f>
        <v>17</v>
      </c>
      <c r="O7275" s="0" t="n">
        <f aca="false">SEARCH("-",H7275,N7275+1)</f>
        <v>36</v>
      </c>
      <c r="P7275" s="0" t="e">
        <f aca="false">SEARCH("-",H7275,O7275+1)</f>
        <v>#VALUE!</v>
      </c>
      <c r="Q7275" s="0" t="str">
        <f aca="false">LEFT(H7275,N7275-2)</f>
        <v>John Lee Hooker</v>
      </c>
      <c r="R7275" s="0" t="e">
        <f aca="false">SEARCH("-",H7275,Q7275+1)</f>
        <v>#VALUE!</v>
      </c>
      <c r="S7275" s="0" t="str">
        <f aca="false">MID(H7275,N7275+2,O7275-N7275-2)</f>
        <v>Ground Hog Blues</v>
      </c>
      <c r="T7275" s="0" t="e">
        <f aca="false">INT(MID(H7275,O7275+2,P7275-O7275-2))</f>
        <v>#VALUE!</v>
      </c>
      <c r="U7275" s="0" t="e">
        <f aca="false">MID(H7275,P7275+2,LEN(H7275)-P7275-5)</f>
        <v>#VALUE!</v>
      </c>
    </row>
    <row r="7276" customFormat="false" ht="13.8" hidden="false" customHeight="false" outlineLevel="0" collapsed="false">
      <c r="A7276" s="0" t="s">
        <v>12</v>
      </c>
      <c r="B7276" s="3" t="s">
        <v>19892</v>
      </c>
      <c r="C7276" s="0" t="s">
        <v>2003</v>
      </c>
      <c r="D7276" s="0" t="s">
        <v>19886</v>
      </c>
      <c r="E7276" s="0" t="s">
        <v>396</v>
      </c>
      <c r="F7276" s="0" t="n">
        <v>4</v>
      </c>
      <c r="G7276" s="0" t="s">
        <v>19893</v>
      </c>
      <c r="H7276" s="0" t="s">
        <v>19894</v>
      </c>
      <c r="I7276" s="0" t="n">
        <f aca="false">IFERROR(SEARCH("\",H7276),0)</f>
        <v>0</v>
      </c>
      <c r="N7276" s="0" t="n">
        <f aca="false">SEARCH("-",H7276,1)</f>
        <v>17</v>
      </c>
      <c r="O7276" s="0" t="n">
        <f aca="false">SEARCH("-",H7276,N7276+1)</f>
        <v>44</v>
      </c>
      <c r="P7276" s="0" t="e">
        <f aca="false">SEARCH("-",H7276,O7276+1)</f>
        <v>#VALUE!</v>
      </c>
      <c r="Q7276" s="0" t="str">
        <f aca="false">LEFT(H7276,N7276-2)</f>
        <v>John Lee Hooker</v>
      </c>
      <c r="R7276" s="0" t="e">
        <f aca="false">SEARCH("-",H7276,Q7276+1)</f>
        <v>#VALUE!</v>
      </c>
      <c r="S7276" s="0" t="str">
        <f aca="false">MID(H7276,N7276+2,O7276-N7276-2)</f>
        <v>I'm Bad Like Jesse James</v>
      </c>
      <c r="T7276" s="0" t="e">
        <f aca="false">INT(MID(H7276,O7276+2,P7276-O7276-2))</f>
        <v>#VALUE!</v>
      </c>
      <c r="U7276" s="0" t="e">
        <f aca="false">MID(H7276,P7276+2,LEN(H7276)-P7276-5)</f>
        <v>#VALUE!</v>
      </c>
    </row>
    <row r="7277" customFormat="false" ht="13.8" hidden="false" customHeight="false" outlineLevel="0" collapsed="false">
      <c r="A7277" s="0" t="s">
        <v>12</v>
      </c>
      <c r="B7277" s="3" t="s">
        <v>19895</v>
      </c>
      <c r="C7277" s="0" t="s">
        <v>2003</v>
      </c>
      <c r="D7277" s="0" t="s">
        <v>19886</v>
      </c>
      <c r="E7277" s="0" t="s">
        <v>396</v>
      </c>
      <c r="F7277" s="0" t="n">
        <v>2</v>
      </c>
      <c r="G7277" s="0" t="s">
        <v>19896</v>
      </c>
      <c r="H7277" s="0" t="s">
        <v>19897</v>
      </c>
      <c r="I7277" s="0" t="n">
        <f aca="false">IFERROR(SEARCH("\",H7277),0)</f>
        <v>0</v>
      </c>
      <c r="N7277" s="0" t="n">
        <f aca="false">SEARCH("-",H7277,1)</f>
        <v>17</v>
      </c>
      <c r="O7277" s="0" t="n">
        <f aca="false">SEARCH("-",H7277,N7277+1)</f>
        <v>35</v>
      </c>
      <c r="P7277" s="0" t="e">
        <f aca="false">SEARCH("-",H7277,O7277+1)</f>
        <v>#VALUE!</v>
      </c>
      <c r="Q7277" s="0" t="str">
        <f aca="false">LEFT(H7277,N7277-2)</f>
        <v>John Lee Hooker</v>
      </c>
      <c r="R7277" s="0" t="e">
        <f aca="false">SEARCH("-",H7277,Q7277+1)</f>
        <v>#VALUE!</v>
      </c>
      <c r="S7277" s="0" t="str">
        <f aca="false">MID(H7277,N7277+2,O7277-N7277-2)</f>
        <v>I'm In The Mood</v>
      </c>
      <c r="T7277" s="0" t="e">
        <f aca="false">INT(MID(H7277,O7277+2,P7277-O7277-2))</f>
        <v>#VALUE!</v>
      </c>
      <c r="U7277" s="0" t="e">
        <f aca="false">MID(H7277,P7277+2,LEN(H7277)-P7277-5)</f>
        <v>#VALUE!</v>
      </c>
    </row>
    <row r="7278" customFormat="false" ht="13.8" hidden="false" customHeight="false" outlineLevel="0" collapsed="false">
      <c r="A7278" s="0" t="s">
        <v>12</v>
      </c>
      <c r="B7278" s="3" t="s">
        <v>19898</v>
      </c>
      <c r="C7278" s="0" t="s">
        <v>2003</v>
      </c>
      <c r="D7278" s="0" t="s">
        <v>19886</v>
      </c>
      <c r="E7278" s="0" t="s">
        <v>396</v>
      </c>
      <c r="F7278" s="0" t="n">
        <v>12</v>
      </c>
      <c r="G7278" s="0" t="s">
        <v>19899</v>
      </c>
      <c r="H7278" s="0" t="s">
        <v>19900</v>
      </c>
      <c r="I7278" s="0" t="n">
        <f aca="false">IFERROR(SEARCH("\",H7278),0)</f>
        <v>0</v>
      </c>
      <c r="N7278" s="0" t="n">
        <f aca="false">SEARCH("-",H7278,1)</f>
        <v>17</v>
      </c>
      <c r="O7278" s="0" t="n">
        <f aca="false">SEARCH("-",H7278,N7278+1)</f>
        <v>49</v>
      </c>
      <c r="P7278" s="0" t="e">
        <f aca="false">SEARCH("-",H7278,O7278+1)</f>
        <v>#VALUE!</v>
      </c>
      <c r="Q7278" s="0" t="str">
        <f aca="false">LEFT(H7278,N7278-2)</f>
        <v>John Lee Hooker</v>
      </c>
      <c r="R7278" s="0" t="e">
        <f aca="false">SEARCH("-",H7278,Q7278+1)</f>
        <v>#VALUE!</v>
      </c>
      <c r="S7278" s="0" t="str">
        <f aca="false">MID(H7278,N7278+2,O7278-N7278-2)</f>
        <v>It Serves You Right To Suffer</v>
      </c>
      <c r="T7278" s="0" t="e">
        <f aca="false">INT(MID(H7278,O7278+2,P7278-O7278-2))</f>
        <v>#VALUE!</v>
      </c>
      <c r="U7278" s="0" t="e">
        <f aca="false">MID(H7278,P7278+2,LEN(H7278)-P7278-5)</f>
        <v>#VALUE!</v>
      </c>
    </row>
    <row r="7279" customFormat="false" ht="13.8" hidden="false" customHeight="false" outlineLevel="0" collapsed="false">
      <c r="A7279" s="0" t="s">
        <v>12</v>
      </c>
      <c r="B7279" s="3" t="s">
        <v>19901</v>
      </c>
      <c r="C7279" s="0" t="s">
        <v>2003</v>
      </c>
      <c r="D7279" s="0" t="s">
        <v>19886</v>
      </c>
      <c r="E7279" s="0" t="s">
        <v>396</v>
      </c>
      <c r="F7279" s="0" t="n">
        <v>10</v>
      </c>
      <c r="G7279" s="0" t="s">
        <v>19902</v>
      </c>
      <c r="H7279" s="0" t="s">
        <v>19903</v>
      </c>
      <c r="I7279" s="0" t="n">
        <f aca="false">IFERROR(SEARCH("\",H7279),0)</f>
        <v>0</v>
      </c>
      <c r="N7279" s="0" t="n">
        <f aca="false">SEARCH("-",H7279,1)</f>
        <v>17</v>
      </c>
      <c r="O7279" s="0" t="n">
        <f aca="false">SEARCH("-",H7279,N7279+1)</f>
        <v>37</v>
      </c>
      <c r="P7279" s="0" t="e">
        <f aca="false">SEARCH("-",H7279,O7279+1)</f>
        <v>#VALUE!</v>
      </c>
      <c r="Q7279" s="0" t="str">
        <f aca="false">LEFT(H7279,N7279-2)</f>
        <v>John Lee Hooker</v>
      </c>
      <c r="R7279" s="0" t="e">
        <f aca="false">SEARCH("-",H7279,Q7279+1)</f>
        <v>#VALUE!</v>
      </c>
      <c r="S7279" s="0" t="str">
        <f aca="false">MID(H7279,N7279+2,O7279-N7279-2)</f>
        <v>It's My Own Fault</v>
      </c>
      <c r="T7279" s="0" t="e">
        <f aca="false">INT(MID(H7279,O7279+2,P7279-O7279-2))</f>
        <v>#VALUE!</v>
      </c>
      <c r="U7279" s="0" t="e">
        <f aca="false">MID(H7279,P7279+2,LEN(H7279)-P7279-5)</f>
        <v>#VALUE!</v>
      </c>
    </row>
    <row r="7280" customFormat="false" ht="13.8" hidden="false" customHeight="false" outlineLevel="0" collapsed="false">
      <c r="A7280" s="0" t="s">
        <v>12</v>
      </c>
      <c r="B7280" s="3" t="s">
        <v>19904</v>
      </c>
      <c r="C7280" s="0" t="s">
        <v>2003</v>
      </c>
      <c r="D7280" s="0" t="s">
        <v>19886</v>
      </c>
      <c r="E7280" s="0" t="s">
        <v>396</v>
      </c>
      <c r="F7280" s="0" t="n">
        <v>11</v>
      </c>
      <c r="G7280" s="0" t="s">
        <v>19905</v>
      </c>
      <c r="H7280" s="0" t="s">
        <v>19906</v>
      </c>
      <c r="I7280" s="0" t="n">
        <f aca="false">IFERROR(SEARCH("\",H7280),0)</f>
        <v>0</v>
      </c>
      <c r="N7280" s="0" t="n">
        <f aca="false">SEARCH("-",H7280,1)</f>
        <v>17</v>
      </c>
      <c r="O7280" s="0" t="n">
        <f aca="false">SEARCH("-",H7280,N7280+1)</f>
        <v>57</v>
      </c>
      <c r="P7280" s="0" t="e">
        <f aca="false">SEARCH("-",H7280,O7280+1)</f>
        <v>#VALUE!</v>
      </c>
      <c r="Q7280" s="0" t="str">
        <f aca="false">LEFT(H7280,N7280-2)</f>
        <v>John Lee Hooker</v>
      </c>
      <c r="R7280" s="0" t="e">
        <f aca="false">SEARCH("-",H7280,Q7280+1)</f>
        <v>#VALUE!</v>
      </c>
      <c r="S7280" s="0" t="str">
        <f aca="false">MID(H7280,N7280+2,O7280-N7280-2)</f>
        <v>Lonely Boy Boogie (A.k.a. New Boogie)</v>
      </c>
      <c r="T7280" s="0" t="e">
        <f aca="false">INT(MID(H7280,O7280+2,P7280-O7280-2))</f>
        <v>#VALUE!</v>
      </c>
      <c r="U7280" s="0" t="e">
        <f aca="false">MID(H7280,P7280+2,LEN(H7280)-P7280-5)</f>
        <v>#VALUE!</v>
      </c>
    </row>
    <row r="7281" customFormat="false" ht="13.8" hidden="false" customHeight="false" outlineLevel="0" collapsed="false">
      <c r="A7281" s="0" t="s">
        <v>12</v>
      </c>
      <c r="B7281" s="3" t="s">
        <v>5349</v>
      </c>
      <c r="C7281" s="0" t="s">
        <v>2003</v>
      </c>
      <c r="D7281" s="0" t="s">
        <v>19886</v>
      </c>
      <c r="E7281" s="0" t="s">
        <v>396</v>
      </c>
      <c r="F7281" s="0" t="n">
        <v>1</v>
      </c>
      <c r="G7281" s="0" t="s">
        <v>19907</v>
      </c>
      <c r="H7281" s="0" t="s">
        <v>19908</v>
      </c>
      <c r="I7281" s="0" t="n">
        <f aca="false">IFERROR(SEARCH("\",H7281),0)</f>
        <v>0</v>
      </c>
      <c r="N7281" s="0" t="n">
        <f aca="false">SEARCH("-",H7281,1)</f>
        <v>17</v>
      </c>
      <c r="O7281" s="0" t="n">
        <f aca="false">SEARCH("-",H7281,N7281+1)</f>
        <v>53</v>
      </c>
      <c r="P7281" s="0" t="e">
        <f aca="false">SEARCH("-",H7281,O7281+1)</f>
        <v>#VALUE!</v>
      </c>
      <c r="Q7281" s="0" t="str">
        <f aca="false">LEFT(H7281,N7281-2)</f>
        <v>John Lee Hooker</v>
      </c>
      <c r="R7281" s="0" t="e">
        <f aca="false">SEARCH("-",H7281,Q7281+1)</f>
        <v>#VALUE!</v>
      </c>
      <c r="S7281" s="0" t="str">
        <f aca="false">MID(H7281,N7281+2,O7281-N7281-2)</f>
        <v>One Bourbon, One Scotch, One Beer</v>
      </c>
      <c r="T7281" s="0" t="e">
        <f aca="false">INT(MID(H7281,O7281+2,P7281-O7281-2))</f>
        <v>#VALUE!</v>
      </c>
      <c r="U7281" s="0" t="e">
        <f aca="false">MID(H7281,P7281+2,LEN(H7281)-P7281-5)</f>
        <v>#VALUE!</v>
      </c>
    </row>
    <row r="7282" customFormat="false" ht="13.8" hidden="false" customHeight="false" outlineLevel="0" collapsed="false">
      <c r="A7282" s="0" t="s">
        <v>12</v>
      </c>
      <c r="B7282" s="3" t="s">
        <v>19909</v>
      </c>
      <c r="C7282" s="0" t="s">
        <v>2003</v>
      </c>
      <c r="D7282" s="0" t="s">
        <v>19886</v>
      </c>
      <c r="E7282" s="0" t="s">
        <v>396</v>
      </c>
      <c r="F7282" s="0" t="n">
        <v>9</v>
      </c>
      <c r="G7282" s="0" t="s">
        <v>19910</v>
      </c>
      <c r="H7282" s="0" t="s">
        <v>19911</v>
      </c>
      <c r="I7282" s="0" t="n">
        <f aca="false">IFERROR(SEARCH("\",H7282),0)</f>
        <v>0</v>
      </c>
    </row>
    <row r="7283" customFormat="false" ht="13.8" hidden="false" customHeight="false" outlineLevel="0" collapsed="false">
      <c r="A7283" s="0" t="s">
        <v>12</v>
      </c>
      <c r="B7283" s="3" t="s">
        <v>19912</v>
      </c>
      <c r="C7283" s="0" t="s">
        <v>2003</v>
      </c>
      <c r="D7283" s="0" t="s">
        <v>19886</v>
      </c>
      <c r="E7283" s="0" t="s">
        <v>396</v>
      </c>
      <c r="F7283" s="0" t="n">
        <v>6</v>
      </c>
      <c r="G7283" s="0" t="s">
        <v>19913</v>
      </c>
      <c r="H7283" s="0" t="s">
        <v>19914</v>
      </c>
      <c r="I7283" s="0" t="n">
        <f aca="false">IFERROR(SEARCH("\",H7283),0)</f>
        <v>0</v>
      </c>
    </row>
    <row r="7284" customFormat="false" ht="13.8" hidden="false" customHeight="false" outlineLevel="0" collapsed="false">
      <c r="A7284" s="0" t="s">
        <v>12</v>
      </c>
      <c r="B7284" s="3" t="s">
        <v>19915</v>
      </c>
      <c r="C7284" s="0" t="s">
        <v>2003</v>
      </c>
      <c r="D7284" s="0" t="s">
        <v>19886</v>
      </c>
      <c r="E7284" s="0" t="s">
        <v>396</v>
      </c>
      <c r="F7284" s="0" t="n">
        <v>3</v>
      </c>
      <c r="G7284" s="0" t="s">
        <v>19916</v>
      </c>
      <c r="H7284" s="0" t="s">
        <v>19917</v>
      </c>
      <c r="I7284" s="0" t="n">
        <f aca="false">IFERROR(SEARCH("\",H7284),0)</f>
        <v>0</v>
      </c>
    </row>
    <row r="7285" customFormat="false" ht="13.8" hidden="false" customHeight="false" outlineLevel="0" collapsed="false">
      <c r="A7285" s="0" t="s">
        <v>12</v>
      </c>
      <c r="B7285" s="3" t="s">
        <v>19918</v>
      </c>
      <c r="C7285" s="0" t="s">
        <v>2003</v>
      </c>
      <c r="D7285" s="0" t="s">
        <v>19886</v>
      </c>
      <c r="E7285" s="0" t="s">
        <v>396</v>
      </c>
      <c r="F7285" s="0" t="n">
        <v>5</v>
      </c>
      <c r="G7285" s="0" t="s">
        <v>19919</v>
      </c>
      <c r="H7285" s="0" t="s">
        <v>19920</v>
      </c>
      <c r="I7285" s="0" t="n">
        <f aca="false">IFERROR(SEARCH("\",H7285),0)</f>
        <v>0</v>
      </c>
    </row>
    <row r="7286" customFormat="false" ht="13.8" hidden="false" customHeight="false" outlineLevel="0" collapsed="false">
      <c r="A7286" s="0" t="s">
        <v>12</v>
      </c>
      <c r="B7286" s="3" t="s">
        <v>19921</v>
      </c>
      <c r="C7286" s="0" t="s">
        <v>19922</v>
      </c>
      <c r="D7286" s="0" t="s">
        <v>19923</v>
      </c>
      <c r="E7286" s="0" t="s">
        <v>2010</v>
      </c>
      <c r="F7286" s="0" t="n">
        <v>99</v>
      </c>
      <c r="G7286" s="0" t="s">
        <v>19924</v>
      </c>
      <c r="H7286" s="0" t="s">
        <v>19925</v>
      </c>
      <c r="I7286" s="0" t="n">
        <f aca="false">IFERROR(SEARCH("\",H7286),0)</f>
        <v>0</v>
      </c>
    </row>
    <row r="7287" customFormat="false" ht="13.8" hidden="false" customHeight="false" outlineLevel="0" collapsed="false">
      <c r="A7287" s="0" t="s">
        <v>12</v>
      </c>
      <c r="B7287" s="3" t="s">
        <v>19921</v>
      </c>
      <c r="C7287" s="0" t="s">
        <v>19922</v>
      </c>
      <c r="D7287" s="0" t="s">
        <v>19923</v>
      </c>
      <c r="E7287" s="0" t="s">
        <v>2010</v>
      </c>
      <c r="F7287" s="0" t="n">
        <v>99</v>
      </c>
      <c r="G7287" s="0" t="s">
        <v>19926</v>
      </c>
      <c r="H7287" s="0" t="s">
        <v>19927</v>
      </c>
      <c r="I7287" s="0" t="n">
        <f aca="false">IFERROR(SEARCH("\",H7287),0)</f>
        <v>0</v>
      </c>
    </row>
    <row r="7288" customFormat="false" ht="13.8" hidden="false" customHeight="false" outlineLevel="0" collapsed="false">
      <c r="A7288" s="0" t="s">
        <v>12</v>
      </c>
      <c r="B7288" s="3" t="s">
        <v>19928</v>
      </c>
      <c r="C7288" s="0" t="s">
        <v>19922</v>
      </c>
      <c r="D7288" s="0" t="s">
        <v>19923</v>
      </c>
      <c r="E7288" s="0" t="s">
        <v>2010</v>
      </c>
      <c r="F7288" s="0" t="n">
        <v>99</v>
      </c>
      <c r="G7288" s="0" t="s">
        <v>19929</v>
      </c>
      <c r="H7288" s="0" t="s">
        <v>19930</v>
      </c>
      <c r="I7288" s="0" t="n">
        <f aca="false">IFERROR(SEARCH("\",H7288),0)</f>
        <v>0</v>
      </c>
    </row>
    <row r="7289" customFormat="false" ht="13.8" hidden="false" customHeight="false" outlineLevel="0" collapsed="false">
      <c r="A7289" s="0" t="s">
        <v>12</v>
      </c>
      <c r="B7289" s="3" t="s">
        <v>19928</v>
      </c>
      <c r="C7289" s="0" t="s">
        <v>19922</v>
      </c>
      <c r="D7289" s="0" t="s">
        <v>19923</v>
      </c>
      <c r="E7289" s="0" t="s">
        <v>2010</v>
      </c>
      <c r="F7289" s="0" t="n">
        <v>99</v>
      </c>
      <c r="G7289" s="0" t="s">
        <v>19931</v>
      </c>
      <c r="H7289" s="0" t="s">
        <v>19932</v>
      </c>
      <c r="I7289" s="0" t="n">
        <f aca="false">IFERROR(SEARCH("\",H7289),0)</f>
        <v>0</v>
      </c>
    </row>
    <row r="7290" customFormat="false" ht="13.8" hidden="false" customHeight="false" outlineLevel="0" collapsed="false">
      <c r="A7290" s="0" t="s">
        <v>12</v>
      </c>
      <c r="B7290" s="3" t="s">
        <v>19933</v>
      </c>
      <c r="C7290" s="0" t="s">
        <v>19922</v>
      </c>
      <c r="D7290" s="0" t="s">
        <v>19923</v>
      </c>
      <c r="E7290" s="0" t="s">
        <v>2010</v>
      </c>
      <c r="F7290" s="0" t="n">
        <v>99</v>
      </c>
      <c r="G7290" s="0" t="s">
        <v>19934</v>
      </c>
      <c r="H7290" s="0" t="s">
        <v>19935</v>
      </c>
      <c r="I7290" s="0" t="n">
        <f aca="false">IFERROR(SEARCH("\",H7290),0)</f>
        <v>0</v>
      </c>
    </row>
    <row r="7291" customFormat="false" ht="13.8" hidden="false" customHeight="false" outlineLevel="0" collapsed="false">
      <c r="A7291" s="0" t="s">
        <v>12</v>
      </c>
      <c r="B7291" s="3" t="s">
        <v>19933</v>
      </c>
      <c r="C7291" s="0" t="s">
        <v>19922</v>
      </c>
      <c r="D7291" s="0" t="s">
        <v>19923</v>
      </c>
      <c r="E7291" s="0" t="s">
        <v>2010</v>
      </c>
      <c r="F7291" s="0" t="n">
        <v>99</v>
      </c>
      <c r="G7291" s="0" t="s">
        <v>19936</v>
      </c>
      <c r="H7291" s="0" t="s">
        <v>19937</v>
      </c>
      <c r="I7291" s="0" t="n">
        <f aca="false">IFERROR(SEARCH("\",H7291),0)</f>
        <v>0</v>
      </c>
    </row>
    <row r="7292" customFormat="false" ht="13.8" hidden="false" customHeight="false" outlineLevel="0" collapsed="false">
      <c r="A7292" s="0" t="s">
        <v>12</v>
      </c>
      <c r="B7292" s="3" t="s">
        <v>19938</v>
      </c>
      <c r="C7292" s="0" t="s">
        <v>19922</v>
      </c>
      <c r="D7292" s="0" t="s">
        <v>19923</v>
      </c>
      <c r="E7292" s="0" t="s">
        <v>2010</v>
      </c>
      <c r="F7292" s="0" t="n">
        <v>99</v>
      </c>
      <c r="G7292" s="0" t="s">
        <v>19939</v>
      </c>
      <c r="H7292" s="0" t="s">
        <v>19940</v>
      </c>
      <c r="I7292" s="0" t="n">
        <f aca="false">IFERROR(SEARCH("\",H7292),0)</f>
        <v>0</v>
      </c>
    </row>
    <row r="7293" customFormat="false" ht="13.8" hidden="false" customHeight="false" outlineLevel="0" collapsed="false">
      <c r="A7293" s="0" t="s">
        <v>12</v>
      </c>
      <c r="B7293" s="3" t="s">
        <v>19938</v>
      </c>
      <c r="C7293" s="0" t="s">
        <v>19922</v>
      </c>
      <c r="D7293" s="0" t="s">
        <v>19923</v>
      </c>
      <c r="E7293" s="0" t="s">
        <v>2010</v>
      </c>
      <c r="F7293" s="0" t="n">
        <v>99</v>
      </c>
      <c r="G7293" s="0" t="s">
        <v>19941</v>
      </c>
      <c r="H7293" s="0" t="s">
        <v>19942</v>
      </c>
      <c r="I7293" s="0" t="n">
        <f aca="false">IFERROR(SEARCH("\",H7293),0)</f>
        <v>0</v>
      </c>
    </row>
    <row r="7294" customFormat="false" ht="13.8" hidden="false" customHeight="false" outlineLevel="0" collapsed="false">
      <c r="A7294" s="0" t="s">
        <v>12</v>
      </c>
      <c r="B7294" s="3" t="s">
        <v>19943</v>
      </c>
      <c r="C7294" s="0" t="s">
        <v>19922</v>
      </c>
      <c r="D7294" s="0" t="s">
        <v>19923</v>
      </c>
      <c r="E7294" s="0" t="s">
        <v>2010</v>
      </c>
      <c r="F7294" s="0" t="n">
        <v>99</v>
      </c>
      <c r="G7294" s="0" t="s">
        <v>19944</v>
      </c>
      <c r="H7294" s="0" t="s">
        <v>19945</v>
      </c>
      <c r="I7294" s="0" t="n">
        <f aca="false">IFERROR(SEARCH("\",H7294),0)</f>
        <v>0</v>
      </c>
    </row>
    <row r="7295" customFormat="false" ht="13.8" hidden="false" customHeight="false" outlineLevel="0" collapsed="false">
      <c r="A7295" s="0" t="s">
        <v>12</v>
      </c>
      <c r="B7295" s="3" t="s">
        <v>19943</v>
      </c>
      <c r="C7295" s="0" t="s">
        <v>19922</v>
      </c>
      <c r="D7295" s="0" t="s">
        <v>19923</v>
      </c>
      <c r="E7295" s="0" t="s">
        <v>2010</v>
      </c>
      <c r="F7295" s="0" t="n">
        <v>99</v>
      </c>
      <c r="G7295" s="0" t="s">
        <v>19946</v>
      </c>
      <c r="H7295" s="0" t="s">
        <v>19947</v>
      </c>
      <c r="I7295" s="0" t="n">
        <f aca="false">IFERROR(SEARCH("\",H7295),0)</f>
        <v>0</v>
      </c>
    </row>
    <row r="7296" customFormat="false" ht="13.8" hidden="false" customHeight="false" outlineLevel="0" collapsed="false">
      <c r="A7296" s="0" t="s">
        <v>12</v>
      </c>
      <c r="B7296" s="3" t="s">
        <v>19948</v>
      </c>
      <c r="C7296" s="0" t="s">
        <v>19922</v>
      </c>
      <c r="D7296" s="0" t="s">
        <v>19923</v>
      </c>
      <c r="E7296" s="0" t="s">
        <v>2010</v>
      </c>
      <c r="F7296" s="0" t="n">
        <v>99</v>
      </c>
      <c r="G7296" s="0" t="s">
        <v>19949</v>
      </c>
      <c r="H7296" s="0" t="s">
        <v>19950</v>
      </c>
      <c r="I7296" s="0" t="n">
        <f aca="false">IFERROR(SEARCH("\",H7296),0)</f>
        <v>0</v>
      </c>
    </row>
    <row r="7297" customFormat="false" ht="13.8" hidden="false" customHeight="false" outlineLevel="0" collapsed="false">
      <c r="A7297" s="0" t="s">
        <v>12</v>
      </c>
      <c r="B7297" s="3" t="s">
        <v>19948</v>
      </c>
      <c r="C7297" s="0" t="s">
        <v>19922</v>
      </c>
      <c r="D7297" s="0" t="s">
        <v>19923</v>
      </c>
      <c r="E7297" s="0" t="s">
        <v>2010</v>
      </c>
      <c r="F7297" s="0" t="n">
        <v>99</v>
      </c>
      <c r="G7297" s="0" t="s">
        <v>19951</v>
      </c>
      <c r="H7297" s="0" t="s">
        <v>19952</v>
      </c>
      <c r="I7297" s="0" t="n">
        <f aca="false">IFERROR(SEARCH("\",H7297),0)</f>
        <v>0</v>
      </c>
    </row>
    <row r="7298" customFormat="false" ht="13.8" hidden="false" customHeight="false" outlineLevel="0" collapsed="false">
      <c r="A7298" s="0" t="s">
        <v>12</v>
      </c>
      <c r="B7298" s="3" t="s">
        <v>19953</v>
      </c>
      <c r="C7298" s="0" t="s">
        <v>19922</v>
      </c>
      <c r="D7298" s="0" t="s">
        <v>19923</v>
      </c>
      <c r="E7298" s="0" t="s">
        <v>2010</v>
      </c>
      <c r="F7298" s="0" t="n">
        <v>99</v>
      </c>
      <c r="G7298" s="0" t="s">
        <v>19954</v>
      </c>
      <c r="H7298" s="0" t="s">
        <v>19955</v>
      </c>
      <c r="I7298" s="0" t="n">
        <f aca="false">IFERROR(SEARCH("\",H7298),0)</f>
        <v>0</v>
      </c>
    </row>
    <row r="7299" customFormat="false" ht="13.8" hidden="false" customHeight="false" outlineLevel="0" collapsed="false">
      <c r="A7299" s="0" t="s">
        <v>12</v>
      </c>
      <c r="B7299" s="3" t="s">
        <v>19953</v>
      </c>
      <c r="C7299" s="0" t="s">
        <v>19922</v>
      </c>
      <c r="D7299" s="0" t="s">
        <v>19923</v>
      </c>
      <c r="E7299" s="0" t="s">
        <v>2010</v>
      </c>
      <c r="F7299" s="0" t="n">
        <v>99</v>
      </c>
      <c r="G7299" s="0" t="s">
        <v>19956</v>
      </c>
      <c r="H7299" s="0" t="s">
        <v>19957</v>
      </c>
      <c r="I7299" s="0" t="n">
        <f aca="false">IFERROR(SEARCH("\",H7299),0)</f>
        <v>0</v>
      </c>
    </row>
    <row r="7300" customFormat="false" ht="13.8" hidden="false" customHeight="false" outlineLevel="0" collapsed="false">
      <c r="A7300" s="0" t="s">
        <v>12</v>
      </c>
      <c r="B7300" s="3" t="s">
        <v>19958</v>
      </c>
      <c r="C7300" s="0" t="s">
        <v>19922</v>
      </c>
      <c r="D7300" s="0" t="s">
        <v>19923</v>
      </c>
      <c r="E7300" s="0" t="s">
        <v>2010</v>
      </c>
      <c r="F7300" s="0" t="n">
        <v>99</v>
      </c>
      <c r="G7300" s="0" t="s">
        <v>19959</v>
      </c>
      <c r="H7300" s="0" t="s">
        <v>19960</v>
      </c>
      <c r="I7300" s="0" t="n">
        <f aca="false">IFERROR(SEARCH("\",H7300),0)</f>
        <v>0</v>
      </c>
    </row>
    <row r="7301" customFormat="false" ht="13.8" hidden="false" customHeight="false" outlineLevel="0" collapsed="false">
      <c r="A7301" s="0" t="s">
        <v>12</v>
      </c>
      <c r="B7301" s="3" t="s">
        <v>19958</v>
      </c>
      <c r="C7301" s="0" t="s">
        <v>19922</v>
      </c>
      <c r="D7301" s="0" t="s">
        <v>19923</v>
      </c>
      <c r="E7301" s="0" t="s">
        <v>2010</v>
      </c>
      <c r="F7301" s="0" t="n">
        <v>99</v>
      </c>
      <c r="G7301" s="0" t="s">
        <v>19961</v>
      </c>
      <c r="H7301" s="0" t="s">
        <v>19962</v>
      </c>
      <c r="I7301" s="0" t="n">
        <f aca="false">IFERROR(SEARCH("\",H7301),0)</f>
        <v>0</v>
      </c>
    </row>
    <row r="7302" customFormat="false" ht="13.8" hidden="false" customHeight="false" outlineLevel="0" collapsed="false">
      <c r="A7302" s="0" t="s">
        <v>12</v>
      </c>
      <c r="B7302" s="3" t="s">
        <v>19963</v>
      </c>
      <c r="C7302" s="0" t="s">
        <v>19922</v>
      </c>
      <c r="D7302" s="0" t="s">
        <v>19923</v>
      </c>
      <c r="E7302" s="0" t="s">
        <v>2010</v>
      </c>
      <c r="F7302" s="0" t="n">
        <v>99</v>
      </c>
      <c r="G7302" s="0" t="s">
        <v>19964</v>
      </c>
      <c r="H7302" s="0" t="s">
        <v>19965</v>
      </c>
      <c r="I7302" s="0" t="n">
        <f aca="false">IFERROR(SEARCH("\",H7302),0)</f>
        <v>0</v>
      </c>
    </row>
    <row r="7303" customFormat="false" ht="13.8" hidden="false" customHeight="false" outlineLevel="0" collapsed="false">
      <c r="A7303" s="0" t="s">
        <v>12</v>
      </c>
      <c r="B7303" s="3" t="s">
        <v>19963</v>
      </c>
      <c r="C7303" s="0" t="s">
        <v>19922</v>
      </c>
      <c r="D7303" s="0" t="s">
        <v>19923</v>
      </c>
      <c r="E7303" s="0" t="s">
        <v>2010</v>
      </c>
      <c r="F7303" s="0" t="n">
        <v>99</v>
      </c>
      <c r="G7303" s="0" t="s">
        <v>19966</v>
      </c>
      <c r="H7303" s="0" t="s">
        <v>19967</v>
      </c>
      <c r="I7303" s="0" t="n">
        <f aca="false">IFERROR(SEARCH("\",H7303),0)</f>
        <v>0</v>
      </c>
    </row>
    <row r="7304" customFormat="false" ht="13.8" hidden="false" customHeight="false" outlineLevel="0" collapsed="false">
      <c r="A7304" s="0" t="s">
        <v>12</v>
      </c>
      <c r="B7304" s="3" t="s">
        <v>19968</v>
      </c>
      <c r="C7304" s="0" t="s">
        <v>19922</v>
      </c>
      <c r="D7304" s="0" t="s">
        <v>19923</v>
      </c>
      <c r="E7304" s="0" t="s">
        <v>2010</v>
      </c>
      <c r="F7304" s="0" t="n">
        <v>99</v>
      </c>
      <c r="G7304" s="0" t="s">
        <v>19969</v>
      </c>
      <c r="H7304" s="0" t="s">
        <v>19970</v>
      </c>
      <c r="I7304" s="0" t="n">
        <f aca="false">IFERROR(SEARCH("\",H7304),0)</f>
        <v>0</v>
      </c>
    </row>
    <row r="7305" customFormat="false" ht="13.8" hidden="false" customHeight="false" outlineLevel="0" collapsed="false">
      <c r="A7305" s="0" t="s">
        <v>12</v>
      </c>
      <c r="B7305" s="3" t="s">
        <v>19968</v>
      </c>
      <c r="C7305" s="0" t="s">
        <v>19922</v>
      </c>
      <c r="D7305" s="0" t="s">
        <v>19923</v>
      </c>
      <c r="E7305" s="0" t="s">
        <v>2010</v>
      </c>
      <c r="F7305" s="0" t="n">
        <v>99</v>
      </c>
      <c r="G7305" s="0" t="s">
        <v>19971</v>
      </c>
      <c r="H7305" s="0" t="s">
        <v>19972</v>
      </c>
      <c r="I7305" s="0" t="n">
        <f aca="false">IFERROR(SEARCH("\",H7305),0)</f>
        <v>0</v>
      </c>
    </row>
    <row r="7306" customFormat="false" ht="13.8" hidden="false" customHeight="false" outlineLevel="0" collapsed="false">
      <c r="A7306" s="0" t="s">
        <v>12</v>
      </c>
      <c r="B7306" s="3" t="s">
        <v>19923</v>
      </c>
      <c r="C7306" s="0" t="s">
        <v>19922</v>
      </c>
      <c r="D7306" s="0" t="s">
        <v>19923</v>
      </c>
      <c r="E7306" s="0" t="s">
        <v>2010</v>
      </c>
      <c r="F7306" s="0" t="n">
        <v>99</v>
      </c>
      <c r="G7306" s="0" t="s">
        <v>19973</v>
      </c>
      <c r="H7306" s="0" t="s">
        <v>19974</v>
      </c>
      <c r="I7306" s="0" t="n">
        <f aca="false">IFERROR(SEARCH("\",H7306),0)</f>
        <v>0</v>
      </c>
    </row>
    <row r="7307" customFormat="false" ht="13.8" hidden="false" customHeight="false" outlineLevel="0" collapsed="false">
      <c r="A7307" s="0" t="s">
        <v>12</v>
      </c>
      <c r="B7307" s="3" t="s">
        <v>19923</v>
      </c>
      <c r="C7307" s="0" t="s">
        <v>19922</v>
      </c>
      <c r="D7307" s="0" t="s">
        <v>19923</v>
      </c>
      <c r="E7307" s="0" t="s">
        <v>2010</v>
      </c>
      <c r="F7307" s="0" t="n">
        <v>99</v>
      </c>
      <c r="G7307" s="0" t="s">
        <v>19975</v>
      </c>
      <c r="H7307" s="0" t="s">
        <v>19976</v>
      </c>
      <c r="I7307" s="0" t="n">
        <f aca="false">IFERROR(SEARCH("\",H7307),0)</f>
        <v>0</v>
      </c>
    </row>
    <row r="7308" customFormat="false" ht="13.8" hidden="false" customHeight="false" outlineLevel="0" collapsed="false">
      <c r="A7308" s="0" t="s">
        <v>12</v>
      </c>
      <c r="B7308" s="3" t="s">
        <v>19977</v>
      </c>
      <c r="C7308" s="0" t="s">
        <v>19922</v>
      </c>
      <c r="D7308" s="0" t="s">
        <v>19923</v>
      </c>
      <c r="E7308" s="0" t="s">
        <v>2010</v>
      </c>
      <c r="F7308" s="0" t="n">
        <v>99</v>
      </c>
      <c r="G7308" s="0" t="s">
        <v>19978</v>
      </c>
      <c r="H7308" s="0" t="s">
        <v>19979</v>
      </c>
      <c r="I7308" s="0" t="n">
        <f aca="false">IFERROR(SEARCH("\",H7308),0)</f>
        <v>0</v>
      </c>
    </row>
    <row r="7309" customFormat="false" ht="13.8" hidden="false" customHeight="false" outlineLevel="0" collapsed="false">
      <c r="A7309" s="0" t="s">
        <v>12</v>
      </c>
      <c r="B7309" s="3" t="s">
        <v>19977</v>
      </c>
      <c r="C7309" s="0" t="s">
        <v>19922</v>
      </c>
      <c r="D7309" s="0" t="s">
        <v>19923</v>
      </c>
      <c r="E7309" s="0" t="s">
        <v>2010</v>
      </c>
      <c r="F7309" s="0" t="n">
        <v>99</v>
      </c>
      <c r="G7309" s="0" t="s">
        <v>19980</v>
      </c>
      <c r="H7309" s="0" t="s">
        <v>19981</v>
      </c>
      <c r="I7309" s="0" t="n">
        <f aca="false">IFERROR(SEARCH("\",H7309),0)</f>
        <v>0</v>
      </c>
    </row>
    <row r="7310" customFormat="false" ht="13.8" hidden="false" customHeight="false" outlineLevel="0" collapsed="false">
      <c r="A7310" s="0" t="s">
        <v>12</v>
      </c>
      <c r="B7310" s="3" t="s">
        <v>19982</v>
      </c>
      <c r="C7310" s="0" t="s">
        <v>4640</v>
      </c>
      <c r="D7310" s="0" t="s">
        <v>19983</v>
      </c>
      <c r="E7310" s="0" t="s">
        <v>218</v>
      </c>
      <c r="F7310" s="0" t="n">
        <v>8</v>
      </c>
      <c r="G7310" s="0" t="s">
        <v>19984</v>
      </c>
      <c r="H7310" s="0" t="s">
        <v>19985</v>
      </c>
      <c r="I7310" s="0" t="n">
        <f aca="false">IFERROR(SEARCH("\",H7310),0)</f>
        <v>0</v>
      </c>
    </row>
    <row r="7311" customFormat="false" ht="13.8" hidden="false" customHeight="false" outlineLevel="0" collapsed="false">
      <c r="A7311" s="0" t="s">
        <v>12</v>
      </c>
      <c r="B7311" s="3" t="s">
        <v>19982</v>
      </c>
      <c r="C7311" s="0" t="s">
        <v>4640</v>
      </c>
      <c r="D7311" s="0" t="s">
        <v>19983</v>
      </c>
      <c r="E7311" s="0" t="s">
        <v>218</v>
      </c>
      <c r="F7311" s="0" t="n">
        <v>8</v>
      </c>
      <c r="G7311" s="0" t="s">
        <v>19986</v>
      </c>
      <c r="H7311" s="0" t="s">
        <v>19985</v>
      </c>
      <c r="I7311" s="0" t="n">
        <f aca="false">IFERROR(SEARCH("\",H7311),0)</f>
        <v>0</v>
      </c>
    </row>
    <row r="7312" customFormat="false" ht="13.8" hidden="false" customHeight="false" outlineLevel="0" collapsed="false">
      <c r="A7312" s="0" t="s">
        <v>12</v>
      </c>
      <c r="B7312" s="3" t="s">
        <v>19987</v>
      </c>
      <c r="C7312" s="0" t="s">
        <v>4405</v>
      </c>
      <c r="D7312" s="0" t="s">
        <v>19988</v>
      </c>
      <c r="E7312" s="0" t="s">
        <v>584</v>
      </c>
      <c r="F7312" s="0" t="n">
        <v>11</v>
      </c>
      <c r="G7312" s="0" t="s">
        <v>19989</v>
      </c>
      <c r="H7312" s="0" t="s">
        <v>19990</v>
      </c>
      <c r="I7312" s="0" t="n">
        <f aca="false">IFERROR(SEARCH("\",H7312),0)</f>
        <v>0</v>
      </c>
    </row>
    <row r="7313" customFormat="false" ht="13.8" hidden="false" customHeight="false" outlineLevel="0" collapsed="false">
      <c r="A7313" s="0" t="s">
        <v>12</v>
      </c>
      <c r="B7313" s="3" t="s">
        <v>19991</v>
      </c>
      <c r="C7313" s="0" t="s">
        <v>4405</v>
      </c>
      <c r="D7313" s="0" t="s">
        <v>19988</v>
      </c>
      <c r="E7313" s="0" t="s">
        <v>584</v>
      </c>
      <c r="F7313" s="0" t="n">
        <v>7</v>
      </c>
      <c r="G7313" s="0" t="s">
        <v>19992</v>
      </c>
      <c r="H7313" s="0" t="s">
        <v>19993</v>
      </c>
      <c r="I7313" s="0" t="n">
        <f aca="false">IFERROR(SEARCH("\",H7313),0)</f>
        <v>0</v>
      </c>
    </row>
    <row r="7314" customFormat="false" ht="13.8" hidden="false" customHeight="false" outlineLevel="0" collapsed="false">
      <c r="A7314" s="0" t="s">
        <v>12</v>
      </c>
      <c r="B7314" s="3" t="s">
        <v>19994</v>
      </c>
      <c r="C7314" s="0" t="s">
        <v>4405</v>
      </c>
      <c r="D7314" s="0" t="s">
        <v>19988</v>
      </c>
      <c r="E7314" s="0" t="s">
        <v>584</v>
      </c>
      <c r="F7314" s="0" t="n">
        <v>17</v>
      </c>
      <c r="G7314" s="0" t="s">
        <v>19995</v>
      </c>
      <c r="H7314" s="0" t="s">
        <v>19996</v>
      </c>
      <c r="I7314" s="0" t="n">
        <f aca="false">IFERROR(SEARCH("\",H7314),0)</f>
        <v>0</v>
      </c>
    </row>
    <row r="7315" customFormat="false" ht="13.8" hidden="false" customHeight="false" outlineLevel="0" collapsed="false">
      <c r="A7315" s="0" t="s">
        <v>12</v>
      </c>
      <c r="B7315" s="3" t="s">
        <v>19997</v>
      </c>
      <c r="C7315" s="0" t="s">
        <v>4405</v>
      </c>
      <c r="D7315" s="0" t="s">
        <v>19988</v>
      </c>
      <c r="E7315" s="0" t="s">
        <v>584</v>
      </c>
      <c r="F7315" s="0" t="n">
        <v>14</v>
      </c>
      <c r="G7315" s="0" t="s">
        <v>19998</v>
      </c>
      <c r="H7315" s="0" t="s">
        <v>19999</v>
      </c>
      <c r="I7315" s="0" t="n">
        <f aca="false">IFERROR(SEARCH("\",H7315),0)</f>
        <v>0</v>
      </c>
    </row>
    <row r="7316" customFormat="false" ht="13.8" hidden="false" customHeight="false" outlineLevel="0" collapsed="false">
      <c r="A7316" s="0" t="s">
        <v>12</v>
      </c>
      <c r="B7316" s="3" t="s">
        <v>20000</v>
      </c>
      <c r="C7316" s="0" t="s">
        <v>4405</v>
      </c>
      <c r="D7316" s="0" t="s">
        <v>19988</v>
      </c>
      <c r="E7316" s="0" t="s">
        <v>584</v>
      </c>
      <c r="F7316" s="0" t="n">
        <v>15</v>
      </c>
      <c r="G7316" s="0" t="s">
        <v>20001</v>
      </c>
      <c r="H7316" s="0" t="s">
        <v>20002</v>
      </c>
      <c r="I7316" s="0" t="n">
        <f aca="false">IFERROR(SEARCH("\",H7316),0)</f>
        <v>0</v>
      </c>
    </row>
    <row r="7317" customFormat="false" ht="13.8" hidden="false" customHeight="false" outlineLevel="0" collapsed="false">
      <c r="A7317" s="0" t="s">
        <v>12</v>
      </c>
      <c r="B7317" s="3" t="s">
        <v>20003</v>
      </c>
      <c r="C7317" s="0" t="s">
        <v>4405</v>
      </c>
      <c r="D7317" s="0" t="s">
        <v>19988</v>
      </c>
      <c r="E7317" s="0" t="s">
        <v>584</v>
      </c>
      <c r="F7317" s="0" t="n">
        <v>6</v>
      </c>
      <c r="G7317" s="0" t="s">
        <v>20004</v>
      </c>
      <c r="H7317" s="0" t="s">
        <v>20005</v>
      </c>
      <c r="I7317" s="0" t="n">
        <f aca="false">IFERROR(SEARCH("\",H7317),0)</f>
        <v>0</v>
      </c>
    </row>
    <row r="7318" customFormat="false" ht="13.8" hidden="false" customHeight="false" outlineLevel="0" collapsed="false">
      <c r="A7318" s="0" t="s">
        <v>12</v>
      </c>
      <c r="B7318" s="3" t="s">
        <v>20006</v>
      </c>
      <c r="C7318" s="0" t="s">
        <v>4405</v>
      </c>
      <c r="D7318" s="0" t="s">
        <v>19988</v>
      </c>
      <c r="E7318" s="0" t="s">
        <v>584</v>
      </c>
      <c r="F7318" s="0" t="n">
        <v>2</v>
      </c>
      <c r="G7318" s="0" t="s">
        <v>20007</v>
      </c>
      <c r="H7318" s="0" t="s">
        <v>20008</v>
      </c>
      <c r="I7318" s="0" t="n">
        <f aca="false">IFERROR(SEARCH("\",H7318),0)</f>
        <v>0</v>
      </c>
    </row>
    <row r="7319" customFormat="false" ht="13.8" hidden="false" customHeight="false" outlineLevel="0" collapsed="false">
      <c r="A7319" s="0" t="s">
        <v>12</v>
      </c>
      <c r="B7319" s="3" t="s">
        <v>20009</v>
      </c>
      <c r="C7319" s="0" t="s">
        <v>4405</v>
      </c>
      <c r="D7319" s="0" t="s">
        <v>19988</v>
      </c>
      <c r="E7319" s="0" t="s">
        <v>584</v>
      </c>
      <c r="F7319" s="0" t="n">
        <v>8</v>
      </c>
      <c r="G7319" s="0" t="s">
        <v>20010</v>
      </c>
      <c r="H7319" s="0" t="s">
        <v>20011</v>
      </c>
      <c r="I7319" s="0" t="n">
        <f aca="false">IFERROR(SEARCH("\",H7319),0)</f>
        <v>0</v>
      </c>
    </row>
    <row r="7320" customFormat="false" ht="13.8" hidden="false" customHeight="false" outlineLevel="0" collapsed="false">
      <c r="A7320" s="0" t="s">
        <v>12</v>
      </c>
      <c r="B7320" s="3" t="s">
        <v>20012</v>
      </c>
      <c r="C7320" s="0" t="s">
        <v>4405</v>
      </c>
      <c r="D7320" s="0" t="s">
        <v>19988</v>
      </c>
      <c r="E7320" s="0" t="s">
        <v>584</v>
      </c>
      <c r="F7320" s="0" t="n">
        <v>13</v>
      </c>
      <c r="G7320" s="0" t="s">
        <v>20013</v>
      </c>
      <c r="H7320" s="0" t="s">
        <v>20014</v>
      </c>
      <c r="I7320" s="0" t="n">
        <f aca="false">IFERROR(SEARCH("\",H7320),0)</f>
        <v>0</v>
      </c>
    </row>
    <row r="7321" customFormat="false" ht="13.8" hidden="false" customHeight="false" outlineLevel="0" collapsed="false">
      <c r="A7321" s="0" t="s">
        <v>12</v>
      </c>
      <c r="B7321" s="3" t="s">
        <v>20015</v>
      </c>
      <c r="C7321" s="0" t="s">
        <v>4405</v>
      </c>
      <c r="D7321" s="0" t="s">
        <v>19988</v>
      </c>
      <c r="E7321" s="0" t="s">
        <v>584</v>
      </c>
      <c r="F7321" s="0" t="n">
        <v>16</v>
      </c>
      <c r="G7321" s="0" t="s">
        <v>20016</v>
      </c>
      <c r="H7321" s="0" t="s">
        <v>20017</v>
      </c>
      <c r="I7321" s="0" t="n">
        <f aca="false">IFERROR(SEARCH("\",H7321),0)</f>
        <v>0</v>
      </c>
    </row>
    <row r="7322" customFormat="false" ht="13.8" hidden="false" customHeight="false" outlineLevel="0" collapsed="false">
      <c r="A7322" s="0" t="s">
        <v>12</v>
      </c>
      <c r="B7322" s="3" t="s">
        <v>20018</v>
      </c>
      <c r="C7322" s="0" t="s">
        <v>4405</v>
      </c>
      <c r="D7322" s="0" t="s">
        <v>19988</v>
      </c>
      <c r="E7322" s="0" t="s">
        <v>584</v>
      </c>
      <c r="F7322" s="0" t="n">
        <v>12</v>
      </c>
      <c r="G7322" s="0" t="s">
        <v>20019</v>
      </c>
      <c r="H7322" s="0" t="s">
        <v>20020</v>
      </c>
      <c r="I7322" s="0" t="n">
        <f aca="false">IFERROR(SEARCH("\",H7322),0)</f>
        <v>0</v>
      </c>
    </row>
    <row r="7323" customFormat="false" ht="13.8" hidden="false" customHeight="false" outlineLevel="0" collapsed="false">
      <c r="A7323" s="0" t="s">
        <v>12</v>
      </c>
      <c r="B7323" s="3" t="s">
        <v>20021</v>
      </c>
      <c r="C7323" s="0" t="s">
        <v>4405</v>
      </c>
      <c r="D7323" s="0" t="s">
        <v>19988</v>
      </c>
      <c r="E7323" s="0" t="s">
        <v>584</v>
      </c>
      <c r="F7323" s="0" t="n">
        <v>3</v>
      </c>
      <c r="G7323" s="0" t="s">
        <v>20022</v>
      </c>
      <c r="H7323" s="0" t="s">
        <v>20023</v>
      </c>
      <c r="I7323" s="0" t="n">
        <f aca="false">IFERROR(SEARCH("\",H7323),0)</f>
        <v>0</v>
      </c>
    </row>
    <row r="7324" customFormat="false" ht="13.8" hidden="false" customHeight="false" outlineLevel="0" collapsed="false">
      <c r="A7324" s="0" t="s">
        <v>12</v>
      </c>
      <c r="B7324" s="3" t="s">
        <v>20024</v>
      </c>
      <c r="C7324" s="0" t="s">
        <v>4405</v>
      </c>
      <c r="D7324" s="0" t="s">
        <v>19988</v>
      </c>
      <c r="E7324" s="0" t="s">
        <v>584</v>
      </c>
      <c r="F7324" s="0" t="n">
        <v>1</v>
      </c>
      <c r="G7324" s="0" t="s">
        <v>20025</v>
      </c>
      <c r="H7324" s="0" t="s">
        <v>20026</v>
      </c>
      <c r="I7324" s="0" t="n">
        <f aca="false">IFERROR(SEARCH("\",H7324),0)</f>
        <v>0</v>
      </c>
    </row>
    <row r="7325" customFormat="false" ht="13.8" hidden="false" customHeight="false" outlineLevel="0" collapsed="false">
      <c r="A7325" s="0" t="s">
        <v>12</v>
      </c>
      <c r="B7325" s="3" t="s">
        <v>20027</v>
      </c>
      <c r="C7325" s="0" t="s">
        <v>4405</v>
      </c>
      <c r="D7325" s="0" t="s">
        <v>19988</v>
      </c>
      <c r="E7325" s="0" t="s">
        <v>584</v>
      </c>
      <c r="F7325" s="0" t="n">
        <v>5</v>
      </c>
      <c r="G7325" s="0" t="s">
        <v>20028</v>
      </c>
      <c r="H7325" s="0" t="s">
        <v>20029</v>
      </c>
      <c r="I7325" s="0" t="n">
        <f aca="false">IFERROR(SEARCH("\",H7325),0)</f>
        <v>0</v>
      </c>
    </row>
    <row r="7326" customFormat="false" ht="13.8" hidden="false" customHeight="false" outlineLevel="0" collapsed="false">
      <c r="A7326" s="0" t="s">
        <v>12</v>
      </c>
      <c r="B7326" s="3" t="s">
        <v>20030</v>
      </c>
      <c r="C7326" s="0" t="s">
        <v>4405</v>
      </c>
      <c r="D7326" s="0" t="s">
        <v>19988</v>
      </c>
      <c r="E7326" s="0" t="s">
        <v>584</v>
      </c>
      <c r="F7326" s="0" t="n">
        <v>10</v>
      </c>
      <c r="G7326" s="0" t="s">
        <v>20031</v>
      </c>
      <c r="H7326" s="0" t="s">
        <v>20032</v>
      </c>
      <c r="I7326" s="0" t="n">
        <f aca="false">IFERROR(SEARCH("\",H7326),0)</f>
        <v>0</v>
      </c>
    </row>
    <row r="7327" customFormat="false" ht="13.8" hidden="false" customHeight="false" outlineLevel="0" collapsed="false">
      <c r="A7327" s="0" t="s">
        <v>12</v>
      </c>
      <c r="B7327" s="3" t="s">
        <v>19988</v>
      </c>
      <c r="C7327" s="0" t="s">
        <v>4405</v>
      </c>
      <c r="D7327" s="0" t="s">
        <v>19988</v>
      </c>
      <c r="E7327" s="0" t="s">
        <v>584</v>
      </c>
      <c r="F7327" s="0" t="n">
        <v>9</v>
      </c>
      <c r="G7327" s="0" t="s">
        <v>20033</v>
      </c>
      <c r="H7327" s="0" t="s">
        <v>20034</v>
      </c>
      <c r="I7327" s="0" t="n">
        <f aca="false">IFERROR(SEARCH("\",H7327),0)</f>
        <v>0</v>
      </c>
    </row>
    <row r="7328" customFormat="false" ht="13.8" hidden="false" customHeight="false" outlineLevel="0" collapsed="false">
      <c r="A7328" s="0" t="s">
        <v>12</v>
      </c>
      <c r="B7328" s="3" t="s">
        <v>20035</v>
      </c>
      <c r="C7328" s="0" t="s">
        <v>4405</v>
      </c>
      <c r="D7328" s="0" t="s">
        <v>19988</v>
      </c>
      <c r="E7328" s="0" t="s">
        <v>584</v>
      </c>
      <c r="F7328" s="0" t="n">
        <v>4</v>
      </c>
      <c r="G7328" s="0" t="s">
        <v>20036</v>
      </c>
      <c r="H7328" s="0" t="s">
        <v>20037</v>
      </c>
      <c r="I7328" s="0" t="n">
        <f aca="false">IFERROR(SEARCH("\",H7328),0)</f>
        <v>0</v>
      </c>
    </row>
    <row r="7329" customFormat="false" ht="13.8" hidden="false" customHeight="false" outlineLevel="0" collapsed="false">
      <c r="A7329" s="0" t="s">
        <v>12</v>
      </c>
      <c r="B7329" s="3" t="s">
        <v>20038</v>
      </c>
      <c r="C7329" s="0" t="s">
        <v>16599</v>
      </c>
      <c r="D7329" s="0" t="s">
        <v>20039</v>
      </c>
      <c r="E7329" s="0" t="s">
        <v>16</v>
      </c>
      <c r="F7329" s="0" t="n">
        <v>1</v>
      </c>
      <c r="G7329" s="0" t="s">
        <v>20040</v>
      </c>
      <c r="H7329" s="0" t="s">
        <v>20041</v>
      </c>
      <c r="I7329" s="0" t="n">
        <f aca="false">IFERROR(SEARCH("\",H7329),0)</f>
        <v>0</v>
      </c>
    </row>
    <row r="7330" customFormat="false" ht="13.8" hidden="false" customHeight="false" outlineLevel="0" collapsed="false">
      <c r="A7330" s="0" t="s">
        <v>12</v>
      </c>
      <c r="B7330" s="3" t="s">
        <v>20042</v>
      </c>
      <c r="C7330" s="0" t="s">
        <v>16599</v>
      </c>
      <c r="D7330" s="0" t="s">
        <v>20039</v>
      </c>
      <c r="E7330" s="0" t="s">
        <v>16</v>
      </c>
      <c r="F7330" s="0" t="n">
        <v>2</v>
      </c>
      <c r="G7330" s="0" t="s">
        <v>20043</v>
      </c>
      <c r="H7330" s="0" t="s">
        <v>20044</v>
      </c>
      <c r="I7330" s="0" t="n">
        <f aca="false">IFERROR(SEARCH("\",H7330),0)</f>
        <v>0</v>
      </c>
    </row>
    <row r="7331" customFormat="false" ht="13.8" hidden="false" customHeight="false" outlineLevel="0" collapsed="false">
      <c r="A7331" s="0" t="s">
        <v>12</v>
      </c>
      <c r="B7331" s="3" t="s">
        <v>16606</v>
      </c>
      <c r="C7331" s="0" t="s">
        <v>16599</v>
      </c>
      <c r="D7331" s="0" t="s">
        <v>20039</v>
      </c>
      <c r="E7331" s="0" t="s">
        <v>16</v>
      </c>
      <c r="F7331" s="0" t="n">
        <v>3</v>
      </c>
      <c r="G7331" s="0" t="s">
        <v>20045</v>
      </c>
      <c r="H7331" s="0" t="s">
        <v>20046</v>
      </c>
      <c r="I7331" s="0" t="n">
        <f aca="false">IFERROR(SEARCH("\",H7331),0)</f>
        <v>0</v>
      </c>
    </row>
    <row r="7332" customFormat="false" ht="13.8" hidden="false" customHeight="false" outlineLevel="0" collapsed="false">
      <c r="A7332" s="0" t="s">
        <v>12</v>
      </c>
      <c r="B7332" s="3" t="s">
        <v>20047</v>
      </c>
      <c r="C7332" s="0" t="s">
        <v>16599</v>
      </c>
      <c r="D7332" s="0" t="s">
        <v>20039</v>
      </c>
      <c r="E7332" s="0" t="s">
        <v>16</v>
      </c>
      <c r="F7332" s="0" t="n">
        <v>4</v>
      </c>
      <c r="G7332" s="0" t="s">
        <v>20048</v>
      </c>
      <c r="H7332" s="0" t="s">
        <v>20049</v>
      </c>
      <c r="I7332" s="0" t="n">
        <f aca="false">IFERROR(SEARCH("\",H7332),0)</f>
        <v>0</v>
      </c>
    </row>
    <row r="7333" customFormat="false" ht="13.8" hidden="false" customHeight="false" outlineLevel="0" collapsed="false">
      <c r="A7333" s="0" t="s">
        <v>12</v>
      </c>
      <c r="B7333" s="3" t="s">
        <v>9042</v>
      </c>
      <c r="C7333" s="0" t="s">
        <v>16599</v>
      </c>
      <c r="D7333" s="0" t="s">
        <v>20039</v>
      </c>
      <c r="E7333" s="0" t="s">
        <v>16</v>
      </c>
      <c r="F7333" s="0" t="n">
        <v>5</v>
      </c>
      <c r="G7333" s="0" t="s">
        <v>20050</v>
      </c>
      <c r="H7333" s="0" t="s">
        <v>20051</v>
      </c>
      <c r="I7333" s="0" t="n">
        <f aca="false">IFERROR(SEARCH("\",H7333),0)</f>
        <v>0</v>
      </c>
    </row>
    <row r="7334" customFormat="false" ht="13.8" hidden="false" customHeight="false" outlineLevel="0" collapsed="false">
      <c r="A7334" s="0" t="s">
        <v>12</v>
      </c>
      <c r="B7334" s="3" t="s">
        <v>20052</v>
      </c>
      <c r="C7334" s="0" t="s">
        <v>16599</v>
      </c>
      <c r="D7334" s="0" t="s">
        <v>20039</v>
      </c>
      <c r="E7334" s="0" t="s">
        <v>16</v>
      </c>
      <c r="F7334" s="0" t="n">
        <v>7</v>
      </c>
      <c r="G7334" s="0" t="s">
        <v>20053</v>
      </c>
      <c r="H7334" s="0" t="s">
        <v>20054</v>
      </c>
      <c r="I7334" s="0" t="n">
        <f aca="false">IFERROR(SEARCH("\",H7334),0)</f>
        <v>0</v>
      </c>
    </row>
    <row r="7335" customFormat="false" ht="13.8" hidden="false" customHeight="false" outlineLevel="0" collapsed="false">
      <c r="A7335" s="0" t="s">
        <v>12</v>
      </c>
      <c r="B7335" s="3" t="s">
        <v>20055</v>
      </c>
      <c r="C7335" s="0" t="s">
        <v>16599</v>
      </c>
      <c r="D7335" s="0" t="s">
        <v>20039</v>
      </c>
      <c r="E7335" s="0" t="s">
        <v>16</v>
      </c>
      <c r="F7335" s="0" t="n">
        <v>8</v>
      </c>
      <c r="G7335" s="0" t="s">
        <v>20056</v>
      </c>
      <c r="H7335" s="0" t="s">
        <v>20057</v>
      </c>
      <c r="I7335" s="0" t="n">
        <f aca="false">IFERROR(SEARCH("\",H7335),0)</f>
        <v>0</v>
      </c>
    </row>
    <row r="7336" customFormat="false" ht="13.8" hidden="false" customHeight="false" outlineLevel="0" collapsed="false">
      <c r="A7336" s="0" t="s">
        <v>12</v>
      </c>
      <c r="B7336" s="3" t="s">
        <v>20058</v>
      </c>
      <c r="C7336" s="0" t="s">
        <v>16599</v>
      </c>
      <c r="D7336" s="0" t="s">
        <v>20039</v>
      </c>
      <c r="E7336" s="0" t="s">
        <v>16</v>
      </c>
      <c r="F7336" s="0" t="n">
        <v>9</v>
      </c>
      <c r="G7336" s="0" t="s">
        <v>20059</v>
      </c>
      <c r="H7336" s="0" t="s">
        <v>20060</v>
      </c>
      <c r="I7336" s="0" t="n">
        <f aca="false">IFERROR(SEARCH("\",H7336),0)</f>
        <v>0</v>
      </c>
    </row>
    <row r="7337" customFormat="false" ht="13.8" hidden="false" customHeight="false" outlineLevel="0" collapsed="false">
      <c r="A7337" s="0" t="s">
        <v>12</v>
      </c>
      <c r="B7337" s="3" t="s">
        <v>20061</v>
      </c>
      <c r="C7337" s="0" t="s">
        <v>16599</v>
      </c>
      <c r="D7337" s="0" t="s">
        <v>20039</v>
      </c>
      <c r="E7337" s="0" t="s">
        <v>16</v>
      </c>
      <c r="F7337" s="0" t="n">
        <v>11</v>
      </c>
      <c r="G7337" s="0" t="s">
        <v>20062</v>
      </c>
      <c r="H7337" s="0" t="s">
        <v>20063</v>
      </c>
      <c r="I7337" s="0" t="n">
        <f aca="false">IFERROR(SEARCH("\",H7337),0)</f>
        <v>0</v>
      </c>
    </row>
    <row r="7338" customFormat="false" ht="13.8" hidden="false" customHeight="false" outlineLevel="0" collapsed="false">
      <c r="A7338" s="0" t="s">
        <v>12</v>
      </c>
      <c r="B7338" s="3" t="s">
        <v>20064</v>
      </c>
      <c r="C7338" s="0" t="s">
        <v>16599</v>
      </c>
      <c r="D7338" s="0" t="s">
        <v>20039</v>
      </c>
      <c r="E7338" s="0" t="s">
        <v>16</v>
      </c>
      <c r="F7338" s="0" t="n">
        <v>12</v>
      </c>
      <c r="G7338" s="0" t="s">
        <v>20065</v>
      </c>
      <c r="H7338" s="0" t="s">
        <v>20066</v>
      </c>
      <c r="I7338" s="0" t="n">
        <f aca="false">IFERROR(SEARCH("\",H7338),0)</f>
        <v>0</v>
      </c>
    </row>
    <row r="7339" customFormat="false" ht="13.8" hidden="false" customHeight="false" outlineLevel="0" collapsed="false">
      <c r="A7339" s="0" t="s">
        <v>12</v>
      </c>
      <c r="B7339" s="3" t="s">
        <v>20067</v>
      </c>
      <c r="C7339" s="0" t="s">
        <v>16599</v>
      </c>
      <c r="D7339" s="0" t="s">
        <v>20039</v>
      </c>
      <c r="E7339" s="0" t="s">
        <v>16</v>
      </c>
      <c r="F7339" s="0" t="n">
        <v>13</v>
      </c>
      <c r="G7339" s="0" t="s">
        <v>20068</v>
      </c>
      <c r="H7339" s="0" t="s">
        <v>20069</v>
      </c>
      <c r="I7339" s="0" t="n">
        <f aca="false">IFERROR(SEARCH("\",H7339),0)</f>
        <v>0</v>
      </c>
    </row>
    <row r="7340" customFormat="false" ht="13.8" hidden="false" customHeight="false" outlineLevel="0" collapsed="false">
      <c r="A7340" s="0" t="s">
        <v>12</v>
      </c>
      <c r="B7340" s="3" t="s">
        <v>20070</v>
      </c>
      <c r="C7340" s="0" t="s">
        <v>16599</v>
      </c>
      <c r="D7340" s="0" t="s">
        <v>20039</v>
      </c>
      <c r="E7340" s="0" t="s">
        <v>16</v>
      </c>
      <c r="F7340" s="0" t="n">
        <v>14</v>
      </c>
      <c r="G7340" s="0" t="s">
        <v>20071</v>
      </c>
      <c r="H7340" s="0" t="s">
        <v>20072</v>
      </c>
      <c r="I7340" s="0" t="n">
        <f aca="false">IFERROR(SEARCH("\",H7340),0)</f>
        <v>0</v>
      </c>
    </row>
    <row r="7341" customFormat="false" ht="13.8" hidden="false" customHeight="false" outlineLevel="0" collapsed="false">
      <c r="A7341" s="0" t="s">
        <v>12</v>
      </c>
      <c r="B7341" s="3" t="s">
        <v>20073</v>
      </c>
      <c r="C7341" s="0" t="s">
        <v>16599</v>
      </c>
      <c r="D7341" s="0" t="s">
        <v>20039</v>
      </c>
      <c r="E7341" s="0" t="s">
        <v>16</v>
      </c>
      <c r="F7341" s="0" t="n">
        <v>15</v>
      </c>
      <c r="G7341" s="0" t="s">
        <v>20074</v>
      </c>
      <c r="H7341" s="0" t="s">
        <v>20075</v>
      </c>
      <c r="I7341" s="0" t="n">
        <f aca="false">IFERROR(SEARCH("\",H7341),0)</f>
        <v>0</v>
      </c>
    </row>
    <row r="7342" customFormat="false" ht="13.8" hidden="false" customHeight="false" outlineLevel="0" collapsed="false">
      <c r="A7342" s="0" t="s">
        <v>12</v>
      </c>
      <c r="B7342" s="3" t="s">
        <v>20076</v>
      </c>
      <c r="C7342" s="0" t="s">
        <v>563</v>
      </c>
      <c r="D7342" s="0" t="s">
        <v>20077</v>
      </c>
      <c r="E7342" s="0" t="s">
        <v>396</v>
      </c>
      <c r="F7342" s="0" t="n">
        <v>16</v>
      </c>
      <c r="G7342" s="0" t="s">
        <v>20078</v>
      </c>
      <c r="H7342" s="0" t="s">
        <v>20079</v>
      </c>
      <c r="I7342" s="0" t="n">
        <f aca="false">IFERROR(SEARCH("\",H7342),0)</f>
        <v>0</v>
      </c>
    </row>
    <row r="7343" customFormat="false" ht="13.8" hidden="false" customHeight="false" outlineLevel="0" collapsed="false">
      <c r="A7343" s="0" t="s">
        <v>12</v>
      </c>
      <c r="B7343" s="3" t="s">
        <v>20076</v>
      </c>
      <c r="C7343" s="0" t="s">
        <v>563</v>
      </c>
      <c r="D7343" s="0" t="s">
        <v>20077</v>
      </c>
      <c r="E7343" s="0" t="s">
        <v>396</v>
      </c>
      <c r="F7343" s="0" t="n">
        <v>16</v>
      </c>
      <c r="G7343" s="0" t="s">
        <v>20080</v>
      </c>
      <c r="H7343" s="0" t="s">
        <v>20081</v>
      </c>
      <c r="I7343" s="0" t="n">
        <f aca="false">IFERROR(SEARCH("\",H7343),0)</f>
        <v>0</v>
      </c>
    </row>
    <row r="7344" customFormat="false" ht="13.8" hidden="false" customHeight="false" outlineLevel="0" collapsed="false">
      <c r="A7344" s="0" t="s">
        <v>12</v>
      </c>
      <c r="B7344" s="3" t="s">
        <v>20082</v>
      </c>
      <c r="C7344" s="0" t="s">
        <v>3251</v>
      </c>
      <c r="D7344" s="0" t="s">
        <v>20077</v>
      </c>
      <c r="E7344" s="0" t="s">
        <v>263</v>
      </c>
      <c r="F7344" s="0" t="n">
        <v>21</v>
      </c>
      <c r="G7344" s="0" t="s">
        <v>20083</v>
      </c>
      <c r="H7344" s="0" t="s">
        <v>20084</v>
      </c>
      <c r="I7344" s="0" t="n">
        <f aca="false">IFERROR(SEARCH("\",H7344),0)</f>
        <v>0</v>
      </c>
    </row>
    <row r="7345" customFormat="false" ht="13.8" hidden="false" customHeight="false" outlineLevel="0" collapsed="false">
      <c r="A7345" s="0" t="s">
        <v>12</v>
      </c>
      <c r="B7345" s="3" t="s">
        <v>20085</v>
      </c>
      <c r="C7345" s="0" t="s">
        <v>4812</v>
      </c>
      <c r="D7345" s="0" t="s">
        <v>20086</v>
      </c>
      <c r="E7345" s="0" t="s">
        <v>16</v>
      </c>
      <c r="F7345" s="0" t="n">
        <v>99</v>
      </c>
      <c r="G7345" s="0" t="s">
        <v>20087</v>
      </c>
      <c r="H7345" s="0" t="s">
        <v>20088</v>
      </c>
      <c r="I7345" s="0" t="n">
        <f aca="false">IFERROR(SEARCH("\",H7345),0)</f>
        <v>0</v>
      </c>
    </row>
    <row r="7346" customFormat="false" ht="13.8" hidden="false" customHeight="false" outlineLevel="0" collapsed="false">
      <c r="A7346" s="0" t="s">
        <v>12</v>
      </c>
      <c r="B7346" s="3" t="s">
        <v>20085</v>
      </c>
      <c r="C7346" s="0" t="s">
        <v>4812</v>
      </c>
      <c r="D7346" s="0" t="s">
        <v>20086</v>
      </c>
      <c r="E7346" s="0" t="s">
        <v>16</v>
      </c>
      <c r="F7346" s="0" t="n">
        <v>99</v>
      </c>
      <c r="G7346" s="0" t="s">
        <v>20089</v>
      </c>
      <c r="H7346" s="0" t="s">
        <v>20088</v>
      </c>
      <c r="I7346" s="0" t="n">
        <f aca="false">IFERROR(SEARCH("\",H7346),0)</f>
        <v>0</v>
      </c>
    </row>
    <row r="7347" customFormat="false" ht="13.8" hidden="false" customHeight="false" outlineLevel="0" collapsed="false">
      <c r="A7347" s="0" t="s">
        <v>12</v>
      </c>
      <c r="B7347" s="3" t="s">
        <v>20090</v>
      </c>
      <c r="C7347" s="0" t="s">
        <v>4812</v>
      </c>
      <c r="D7347" s="0" t="s">
        <v>20086</v>
      </c>
      <c r="E7347" s="0" t="s">
        <v>16</v>
      </c>
      <c r="F7347" s="0" t="n">
        <v>12</v>
      </c>
      <c r="G7347" s="0" t="s">
        <v>20091</v>
      </c>
      <c r="H7347" s="0" t="s">
        <v>20092</v>
      </c>
      <c r="I7347" s="0" t="n">
        <f aca="false">IFERROR(SEARCH("\",H7347),0)</f>
        <v>0</v>
      </c>
    </row>
    <row r="7348" customFormat="false" ht="13.8" hidden="false" customHeight="false" outlineLevel="0" collapsed="false">
      <c r="A7348" s="0" t="s">
        <v>12</v>
      </c>
      <c r="B7348" s="3" t="s">
        <v>20093</v>
      </c>
      <c r="C7348" s="0" t="s">
        <v>4812</v>
      </c>
      <c r="D7348" s="0" t="s">
        <v>20086</v>
      </c>
      <c r="E7348" s="0" t="s">
        <v>16</v>
      </c>
      <c r="F7348" s="0" t="n">
        <v>99</v>
      </c>
      <c r="G7348" s="0" t="s">
        <v>20094</v>
      </c>
      <c r="H7348" s="0" t="s">
        <v>20095</v>
      </c>
      <c r="I7348" s="0" t="n">
        <f aca="false">IFERROR(SEARCH("\",H7348),0)</f>
        <v>0</v>
      </c>
    </row>
    <row r="7349" customFormat="false" ht="13.8" hidden="false" customHeight="false" outlineLevel="0" collapsed="false">
      <c r="A7349" s="0" t="s">
        <v>12</v>
      </c>
      <c r="B7349" s="3" t="s">
        <v>20096</v>
      </c>
      <c r="C7349" s="0" t="s">
        <v>20097</v>
      </c>
      <c r="D7349" s="0" t="s">
        <v>20098</v>
      </c>
      <c r="E7349" s="0" t="s">
        <v>584</v>
      </c>
      <c r="F7349" s="0" t="n">
        <v>11</v>
      </c>
      <c r="G7349" s="0" t="s">
        <v>20099</v>
      </c>
      <c r="H7349" s="0" t="s">
        <v>20100</v>
      </c>
      <c r="I7349" s="0" t="n">
        <f aca="false">IFERROR(SEARCH("\",H7349),0)</f>
        <v>0</v>
      </c>
    </row>
    <row r="7350" customFormat="false" ht="13.8" hidden="false" customHeight="false" outlineLevel="0" collapsed="false">
      <c r="A7350" s="0" t="s">
        <v>12</v>
      </c>
      <c r="B7350" s="3" t="s">
        <v>20101</v>
      </c>
      <c r="C7350" s="0" t="s">
        <v>20097</v>
      </c>
      <c r="D7350" s="0" t="s">
        <v>20098</v>
      </c>
      <c r="E7350" s="0" t="s">
        <v>584</v>
      </c>
      <c r="F7350" s="0" t="n">
        <v>14</v>
      </c>
      <c r="G7350" s="0" t="s">
        <v>20102</v>
      </c>
      <c r="H7350" s="0" t="s">
        <v>20103</v>
      </c>
      <c r="I7350" s="0" t="n">
        <f aca="false">IFERROR(SEARCH("\",H7350),0)</f>
        <v>0</v>
      </c>
    </row>
    <row r="7351" customFormat="false" ht="13.8" hidden="false" customHeight="false" outlineLevel="0" collapsed="false">
      <c r="A7351" s="0" t="s">
        <v>12</v>
      </c>
      <c r="B7351" s="3" t="s">
        <v>20104</v>
      </c>
      <c r="C7351" s="0" t="s">
        <v>20097</v>
      </c>
      <c r="D7351" s="0" t="s">
        <v>20098</v>
      </c>
      <c r="E7351" s="0" t="s">
        <v>584</v>
      </c>
      <c r="F7351" s="0" t="n">
        <v>18</v>
      </c>
      <c r="G7351" s="0" t="s">
        <v>20105</v>
      </c>
      <c r="H7351" s="0" t="s">
        <v>20106</v>
      </c>
      <c r="I7351" s="0" t="n">
        <f aca="false">IFERROR(SEARCH("\",H7351),0)</f>
        <v>0</v>
      </c>
    </row>
    <row r="7352" customFormat="false" ht="13.8" hidden="false" customHeight="false" outlineLevel="0" collapsed="false">
      <c r="A7352" s="0" t="s">
        <v>12</v>
      </c>
      <c r="B7352" s="3" t="s">
        <v>20107</v>
      </c>
      <c r="C7352" s="0" t="s">
        <v>20097</v>
      </c>
      <c r="D7352" s="0" t="s">
        <v>20098</v>
      </c>
      <c r="E7352" s="0" t="s">
        <v>584</v>
      </c>
      <c r="F7352" s="0" t="n">
        <v>10</v>
      </c>
      <c r="G7352" s="0" t="s">
        <v>20108</v>
      </c>
      <c r="H7352" s="0" t="s">
        <v>20109</v>
      </c>
      <c r="I7352" s="0" t="n">
        <f aca="false">IFERROR(SEARCH("\",H7352),0)</f>
        <v>0</v>
      </c>
    </row>
    <row r="7353" customFormat="false" ht="13.8" hidden="false" customHeight="false" outlineLevel="0" collapsed="false">
      <c r="A7353" s="0" t="s">
        <v>12</v>
      </c>
      <c r="B7353" s="3" t="s">
        <v>20110</v>
      </c>
      <c r="C7353" s="0" t="s">
        <v>20097</v>
      </c>
      <c r="D7353" s="0" t="s">
        <v>20098</v>
      </c>
      <c r="E7353" s="0" t="s">
        <v>584</v>
      </c>
      <c r="F7353" s="0" t="n">
        <v>1</v>
      </c>
      <c r="G7353" s="0" t="s">
        <v>20111</v>
      </c>
      <c r="H7353" s="0" t="s">
        <v>20112</v>
      </c>
      <c r="I7353" s="0" t="n">
        <f aca="false">IFERROR(SEARCH("\",H7353),0)</f>
        <v>0</v>
      </c>
    </row>
    <row r="7354" customFormat="false" ht="13.8" hidden="false" customHeight="false" outlineLevel="0" collapsed="false">
      <c r="A7354" s="0" t="s">
        <v>12</v>
      </c>
      <c r="B7354" s="3" t="s">
        <v>20113</v>
      </c>
      <c r="C7354" s="0" t="s">
        <v>20097</v>
      </c>
      <c r="D7354" s="0" t="s">
        <v>20098</v>
      </c>
      <c r="E7354" s="0" t="s">
        <v>584</v>
      </c>
      <c r="F7354" s="0" t="n">
        <v>13</v>
      </c>
      <c r="G7354" s="0" t="s">
        <v>20114</v>
      </c>
      <c r="H7354" s="0" t="s">
        <v>20115</v>
      </c>
      <c r="I7354" s="0" t="n">
        <f aca="false">IFERROR(SEARCH("\",H7354),0)</f>
        <v>0</v>
      </c>
    </row>
    <row r="7355" customFormat="false" ht="13.8" hidden="false" customHeight="false" outlineLevel="0" collapsed="false">
      <c r="A7355" s="0" t="s">
        <v>12</v>
      </c>
      <c r="B7355" s="3" t="s">
        <v>20116</v>
      </c>
      <c r="C7355" s="0" t="s">
        <v>20097</v>
      </c>
      <c r="D7355" s="0" t="s">
        <v>20098</v>
      </c>
      <c r="E7355" s="0" t="s">
        <v>584</v>
      </c>
      <c r="F7355" s="0" t="n">
        <v>8</v>
      </c>
      <c r="G7355" s="0" t="s">
        <v>20117</v>
      </c>
      <c r="H7355" s="0" t="s">
        <v>20118</v>
      </c>
      <c r="I7355" s="0" t="n">
        <f aca="false">IFERROR(SEARCH("\",H7355),0)</f>
        <v>0</v>
      </c>
    </row>
    <row r="7356" customFormat="false" ht="13.8" hidden="false" customHeight="false" outlineLevel="0" collapsed="false">
      <c r="A7356" s="0" t="s">
        <v>12</v>
      </c>
      <c r="B7356" s="3" t="s">
        <v>20119</v>
      </c>
      <c r="C7356" s="0" t="s">
        <v>20097</v>
      </c>
      <c r="D7356" s="0" t="s">
        <v>20098</v>
      </c>
      <c r="E7356" s="0" t="s">
        <v>584</v>
      </c>
      <c r="F7356" s="0" t="n">
        <v>12</v>
      </c>
      <c r="G7356" s="0" t="s">
        <v>20120</v>
      </c>
      <c r="H7356" s="0" t="s">
        <v>20121</v>
      </c>
      <c r="I7356" s="0" t="n">
        <f aca="false">IFERROR(SEARCH("\",H7356),0)</f>
        <v>0</v>
      </c>
    </row>
    <row r="7357" customFormat="false" ht="13.8" hidden="false" customHeight="false" outlineLevel="0" collapsed="false">
      <c r="A7357" s="0" t="s">
        <v>12</v>
      </c>
      <c r="B7357" s="3" t="s">
        <v>20122</v>
      </c>
      <c r="C7357" s="0" t="s">
        <v>20097</v>
      </c>
      <c r="D7357" s="0" t="s">
        <v>20098</v>
      </c>
      <c r="E7357" s="0" t="s">
        <v>584</v>
      </c>
      <c r="F7357" s="0" t="n">
        <v>16</v>
      </c>
      <c r="G7357" s="0" t="s">
        <v>20123</v>
      </c>
      <c r="H7357" s="0" t="s">
        <v>20124</v>
      </c>
      <c r="I7357" s="0" t="n">
        <f aca="false">IFERROR(SEARCH("\",H7357),0)</f>
        <v>0</v>
      </c>
    </row>
    <row r="7358" customFormat="false" ht="13.8" hidden="false" customHeight="false" outlineLevel="0" collapsed="false">
      <c r="A7358" s="0" t="s">
        <v>12</v>
      </c>
      <c r="B7358" s="3" t="s">
        <v>20125</v>
      </c>
      <c r="C7358" s="0" t="s">
        <v>20097</v>
      </c>
      <c r="D7358" s="0" t="s">
        <v>20098</v>
      </c>
      <c r="E7358" s="0" t="s">
        <v>584</v>
      </c>
      <c r="F7358" s="0" t="n">
        <v>9</v>
      </c>
      <c r="G7358" s="0" t="s">
        <v>20126</v>
      </c>
      <c r="H7358" s="0" t="s">
        <v>20127</v>
      </c>
      <c r="I7358" s="0" t="n">
        <f aca="false">IFERROR(SEARCH("\",H7358),0)</f>
        <v>0</v>
      </c>
    </row>
    <row r="7359" customFormat="false" ht="13.8" hidden="false" customHeight="false" outlineLevel="0" collapsed="false">
      <c r="A7359" s="0" t="s">
        <v>12</v>
      </c>
      <c r="B7359" s="3" t="s">
        <v>20128</v>
      </c>
      <c r="C7359" s="0" t="s">
        <v>20097</v>
      </c>
      <c r="D7359" s="0" t="s">
        <v>20098</v>
      </c>
      <c r="E7359" s="0" t="s">
        <v>584</v>
      </c>
      <c r="F7359" s="0" t="n">
        <v>6</v>
      </c>
      <c r="G7359" s="0" t="s">
        <v>20129</v>
      </c>
      <c r="H7359" s="0" t="s">
        <v>20130</v>
      </c>
      <c r="I7359" s="0" t="n">
        <f aca="false">IFERROR(SEARCH("\",H7359),0)</f>
        <v>0</v>
      </c>
    </row>
    <row r="7360" customFormat="false" ht="13.8" hidden="false" customHeight="false" outlineLevel="0" collapsed="false">
      <c r="A7360" s="0" t="s">
        <v>12</v>
      </c>
      <c r="B7360" s="3" t="s">
        <v>20131</v>
      </c>
      <c r="C7360" s="0" t="s">
        <v>20097</v>
      </c>
      <c r="D7360" s="0" t="s">
        <v>20098</v>
      </c>
      <c r="E7360" s="0" t="s">
        <v>584</v>
      </c>
      <c r="F7360" s="0" t="n">
        <v>4</v>
      </c>
      <c r="G7360" s="0" t="s">
        <v>20132</v>
      </c>
      <c r="H7360" s="0" t="s">
        <v>20133</v>
      </c>
      <c r="I7360" s="0" t="n">
        <f aca="false">IFERROR(SEARCH("\",H7360),0)</f>
        <v>0</v>
      </c>
    </row>
    <row r="7361" customFormat="false" ht="13.8" hidden="false" customHeight="false" outlineLevel="0" collapsed="false">
      <c r="A7361" s="0" t="s">
        <v>12</v>
      </c>
      <c r="B7361" s="3" t="s">
        <v>20134</v>
      </c>
      <c r="C7361" s="0" t="s">
        <v>20097</v>
      </c>
      <c r="D7361" s="0" t="s">
        <v>20098</v>
      </c>
      <c r="E7361" s="0" t="s">
        <v>584</v>
      </c>
      <c r="F7361" s="0" t="n">
        <v>2</v>
      </c>
      <c r="G7361" s="0" t="s">
        <v>20135</v>
      </c>
      <c r="H7361" s="0" t="s">
        <v>20136</v>
      </c>
      <c r="I7361" s="0" t="n">
        <f aca="false">IFERROR(SEARCH("\",H7361),0)</f>
        <v>0</v>
      </c>
    </row>
    <row r="7362" customFormat="false" ht="13.8" hidden="false" customHeight="false" outlineLevel="0" collapsed="false">
      <c r="A7362" s="0" t="s">
        <v>12</v>
      </c>
      <c r="B7362" s="3" t="s">
        <v>20137</v>
      </c>
      <c r="C7362" s="0" t="s">
        <v>20097</v>
      </c>
      <c r="D7362" s="0" t="s">
        <v>20098</v>
      </c>
      <c r="E7362" s="0" t="s">
        <v>584</v>
      </c>
      <c r="F7362" s="0" t="n">
        <v>3</v>
      </c>
      <c r="G7362" s="0" t="s">
        <v>20138</v>
      </c>
      <c r="H7362" s="0" t="s">
        <v>20139</v>
      </c>
      <c r="I7362" s="0" t="n">
        <f aca="false">IFERROR(SEARCH("\",H7362),0)</f>
        <v>0</v>
      </c>
    </row>
    <row r="7363" customFormat="false" ht="13.8" hidden="false" customHeight="false" outlineLevel="0" collapsed="false">
      <c r="A7363" s="0" t="s">
        <v>12</v>
      </c>
      <c r="B7363" s="3" t="s">
        <v>20140</v>
      </c>
      <c r="C7363" s="0" t="s">
        <v>20097</v>
      </c>
      <c r="D7363" s="0" t="s">
        <v>20098</v>
      </c>
      <c r="E7363" s="0" t="s">
        <v>584</v>
      </c>
      <c r="F7363" s="0" t="n">
        <v>17</v>
      </c>
      <c r="G7363" s="0" t="s">
        <v>20141</v>
      </c>
      <c r="H7363" s="0" t="s">
        <v>20142</v>
      </c>
      <c r="I7363" s="0" t="n">
        <f aca="false">IFERROR(SEARCH("\",H7363),0)</f>
        <v>0</v>
      </c>
    </row>
    <row r="7364" customFormat="false" ht="13.8" hidden="false" customHeight="false" outlineLevel="0" collapsed="false">
      <c r="A7364" s="0" t="s">
        <v>12</v>
      </c>
      <c r="B7364" s="3" t="s">
        <v>20143</v>
      </c>
      <c r="C7364" s="0" t="s">
        <v>20097</v>
      </c>
      <c r="D7364" s="0" t="s">
        <v>20098</v>
      </c>
      <c r="E7364" s="0" t="s">
        <v>584</v>
      </c>
      <c r="F7364" s="0" t="n">
        <v>5</v>
      </c>
      <c r="G7364" s="0" t="s">
        <v>20144</v>
      </c>
      <c r="H7364" s="0" t="s">
        <v>20145</v>
      </c>
      <c r="I7364" s="0" t="n">
        <f aca="false">IFERROR(SEARCH("\",H7364),0)</f>
        <v>0</v>
      </c>
    </row>
    <row r="7365" customFormat="false" ht="13.8" hidden="false" customHeight="false" outlineLevel="0" collapsed="false">
      <c r="A7365" s="0" t="s">
        <v>12</v>
      </c>
      <c r="B7365" s="3" t="s">
        <v>20146</v>
      </c>
      <c r="C7365" s="0" t="s">
        <v>20097</v>
      </c>
      <c r="D7365" s="0" t="s">
        <v>20098</v>
      </c>
      <c r="E7365" s="0" t="s">
        <v>584</v>
      </c>
      <c r="F7365" s="0" t="n">
        <v>7</v>
      </c>
      <c r="G7365" s="0" t="s">
        <v>20147</v>
      </c>
      <c r="H7365" s="0" t="s">
        <v>20148</v>
      </c>
      <c r="I7365" s="0" t="n">
        <f aca="false">IFERROR(SEARCH("\",H7365),0)</f>
        <v>0</v>
      </c>
    </row>
    <row r="7366" customFormat="false" ht="13.8" hidden="false" customHeight="false" outlineLevel="0" collapsed="false">
      <c r="A7366" s="0" t="s">
        <v>12</v>
      </c>
      <c r="B7366" s="3" t="s">
        <v>20149</v>
      </c>
      <c r="C7366" s="0" t="s">
        <v>20097</v>
      </c>
      <c r="D7366" s="0" t="s">
        <v>20098</v>
      </c>
      <c r="E7366" s="0" t="s">
        <v>584</v>
      </c>
      <c r="F7366" s="0" t="n">
        <v>15</v>
      </c>
      <c r="G7366" s="0" t="s">
        <v>20150</v>
      </c>
      <c r="H7366" s="0" t="s">
        <v>20151</v>
      </c>
      <c r="I7366" s="0" t="n">
        <f aca="false">IFERROR(SEARCH("\",H7366),0)</f>
        <v>0</v>
      </c>
      <c r="N7366" s="0" t="n">
        <f aca="false">SEARCH("-",H7366,1)</f>
        <v>11</v>
      </c>
      <c r="O7366" s="0" t="e">
        <f aca="false">SEARCH("-",H7366,N7366+1)</f>
        <v>#VALUE!</v>
      </c>
      <c r="P7366" s="0" t="e">
        <f aca="false">SEARCH("-",H7366,O7366+1)</f>
        <v>#VALUE!</v>
      </c>
      <c r="Q7366" s="0" t="str">
        <f aca="false">LEFT(H7366,N7366-2)</f>
        <v>The Roots</v>
      </c>
      <c r="R7366" s="0" t="e">
        <f aca="false">SEARCH("-",H7366,Q7366+1)</f>
        <v>#VALUE!</v>
      </c>
      <c r="S7366" s="0" t="e">
        <f aca="false">MID(H7366,N7366+2,O7366-N7366-2)</f>
        <v>#VALUE!</v>
      </c>
      <c r="T7366" s="0" t="e">
        <f aca="false">INT(MID(H7366,O7366+2,P7366-O7366-2))</f>
        <v>#VALUE!</v>
      </c>
      <c r="U7366" s="0" t="e">
        <f aca="false">MID(H7366,P7366+2,LEN(H7366)-P7366-5)</f>
        <v>#VALUE!</v>
      </c>
    </row>
    <row r="7367" customFormat="false" ht="13.8" hidden="false" customHeight="false" outlineLevel="0" collapsed="false">
      <c r="A7367" s="0" t="s">
        <v>12</v>
      </c>
      <c r="B7367" s="3" t="s">
        <v>20152</v>
      </c>
      <c r="C7367" s="0" t="s">
        <v>3221</v>
      </c>
      <c r="D7367" s="0" t="s">
        <v>20153</v>
      </c>
      <c r="E7367" s="0" t="s">
        <v>339</v>
      </c>
      <c r="F7367" s="0" t="n">
        <v>4</v>
      </c>
      <c r="G7367" s="0" t="s">
        <v>20154</v>
      </c>
      <c r="H7367" s="0" t="s">
        <v>20155</v>
      </c>
      <c r="I7367" s="0" t="n">
        <f aca="false">IFERROR(SEARCH("\",H7367),0)</f>
        <v>0</v>
      </c>
      <c r="N7367" s="0" t="n">
        <f aca="false">SEARCH("-",H7367,1)</f>
        <v>43</v>
      </c>
      <c r="O7367" s="0" t="e">
        <f aca="false">SEARCH("-",H7367,N7367+1)</f>
        <v>#VALUE!</v>
      </c>
      <c r="P7367" s="0" t="e">
        <f aca="false">SEARCH("-",H7367,O7367+1)</f>
        <v>#VALUE!</v>
      </c>
      <c r="Q7367" s="0" t="str">
        <f aca="false">LEFT(H7367,N7367-2)</f>
        <v>This Is Ska [The Famous and the Infamous]</v>
      </c>
      <c r="R7367" s="0" t="e">
        <f aca="false">SEARCH("-",H7367,Q7367+1)</f>
        <v>#VALUE!</v>
      </c>
      <c r="S7367" s="0" t="e">
        <f aca="false">MID(H7367,N7367+2,O7367-N7367-2)</f>
        <v>#VALUE!</v>
      </c>
      <c r="T7367" s="0" t="e">
        <f aca="false">INT(MID(H7367,O7367+2,P7367-O7367-2))</f>
        <v>#VALUE!</v>
      </c>
      <c r="U7367" s="0" t="e">
        <f aca="false">MID(H7367,P7367+2,LEN(H7367)-P7367-5)</f>
        <v>#VALUE!</v>
      </c>
    </row>
    <row r="7368" customFormat="false" ht="13.8" hidden="false" customHeight="false" outlineLevel="0" collapsed="false">
      <c r="A7368" s="0" t="s">
        <v>12</v>
      </c>
      <c r="B7368" s="3" t="s">
        <v>20156</v>
      </c>
      <c r="C7368" s="0" t="s">
        <v>8801</v>
      </c>
      <c r="D7368" s="0" t="s">
        <v>20153</v>
      </c>
      <c r="E7368" s="0" t="s">
        <v>339</v>
      </c>
      <c r="F7368" s="0" t="n">
        <v>1</v>
      </c>
      <c r="G7368" s="0" t="s">
        <v>20157</v>
      </c>
      <c r="H7368" s="0" t="s">
        <v>20158</v>
      </c>
      <c r="I7368" s="0" t="n">
        <f aca="false">IFERROR(SEARCH("\",H7368),0)</f>
        <v>0</v>
      </c>
      <c r="N7368" s="0" t="n">
        <f aca="false">SEARCH("-",H7368,1)</f>
        <v>43</v>
      </c>
      <c r="O7368" s="0" t="e">
        <f aca="false">SEARCH("-",H7368,N7368+1)</f>
        <v>#VALUE!</v>
      </c>
      <c r="P7368" s="0" t="e">
        <f aca="false">SEARCH("-",H7368,O7368+1)</f>
        <v>#VALUE!</v>
      </c>
      <c r="Q7368" s="0" t="str">
        <f aca="false">LEFT(H7368,N7368-2)</f>
        <v>This Is Ska [The Famous and the Infamous]</v>
      </c>
      <c r="R7368" s="0" t="e">
        <f aca="false">SEARCH("-",H7368,Q7368+1)</f>
        <v>#VALUE!</v>
      </c>
      <c r="S7368" s="0" t="e">
        <f aca="false">MID(H7368,N7368+2,O7368-N7368-2)</f>
        <v>#VALUE!</v>
      </c>
      <c r="T7368" s="0" t="e">
        <f aca="false">INT(MID(H7368,O7368+2,P7368-O7368-2))</f>
        <v>#VALUE!</v>
      </c>
      <c r="U7368" s="0" t="e">
        <f aca="false">MID(H7368,P7368+2,LEN(H7368)-P7368-5)</f>
        <v>#VALUE!</v>
      </c>
    </row>
    <row r="7369" customFormat="false" ht="13.8" hidden="false" customHeight="false" outlineLevel="0" collapsed="false">
      <c r="A7369" s="0" t="s">
        <v>12</v>
      </c>
      <c r="B7369" s="3" t="s">
        <v>20159</v>
      </c>
      <c r="C7369" s="0" t="s">
        <v>20160</v>
      </c>
      <c r="D7369" s="0" t="s">
        <v>20153</v>
      </c>
      <c r="E7369" s="0" t="s">
        <v>339</v>
      </c>
      <c r="F7369" s="0" t="n">
        <v>17</v>
      </c>
      <c r="G7369" s="0" t="s">
        <v>20161</v>
      </c>
      <c r="H7369" s="0" t="s">
        <v>20162</v>
      </c>
      <c r="I7369" s="0" t="n">
        <f aca="false">IFERROR(SEARCH("\",H7369),0)</f>
        <v>0</v>
      </c>
      <c r="N7369" s="0" t="n">
        <f aca="false">SEARCH("-",H7369,1)</f>
        <v>43</v>
      </c>
      <c r="O7369" s="0" t="e">
        <f aca="false">SEARCH("-",H7369,N7369+1)</f>
        <v>#VALUE!</v>
      </c>
      <c r="P7369" s="0" t="e">
        <f aca="false">SEARCH("-",H7369,O7369+1)</f>
        <v>#VALUE!</v>
      </c>
      <c r="Q7369" s="0" t="str">
        <f aca="false">LEFT(H7369,N7369-2)</f>
        <v>This Is Ska [The Famous and the Infamous]</v>
      </c>
      <c r="R7369" s="0" t="e">
        <f aca="false">SEARCH("-",H7369,Q7369+1)</f>
        <v>#VALUE!</v>
      </c>
      <c r="S7369" s="0" t="e">
        <f aca="false">MID(H7369,N7369+2,O7369-N7369-2)</f>
        <v>#VALUE!</v>
      </c>
      <c r="T7369" s="0" t="e">
        <f aca="false">INT(MID(H7369,O7369+2,P7369-O7369-2))</f>
        <v>#VALUE!</v>
      </c>
      <c r="U7369" s="0" t="e">
        <f aca="false">MID(H7369,P7369+2,LEN(H7369)-P7369-5)</f>
        <v>#VALUE!</v>
      </c>
    </row>
    <row r="7370" customFormat="false" ht="13.8" hidden="false" customHeight="false" outlineLevel="0" collapsed="false">
      <c r="A7370" s="0" t="s">
        <v>12</v>
      </c>
      <c r="B7370" s="3" t="s">
        <v>20163</v>
      </c>
      <c r="C7370" s="0" t="s">
        <v>20164</v>
      </c>
      <c r="D7370" s="0" t="s">
        <v>20153</v>
      </c>
      <c r="E7370" s="0" t="s">
        <v>339</v>
      </c>
      <c r="F7370" s="0" t="n">
        <v>12</v>
      </c>
      <c r="G7370" s="0" t="s">
        <v>20165</v>
      </c>
      <c r="H7370" s="0" t="s">
        <v>20166</v>
      </c>
      <c r="I7370" s="0" t="n">
        <f aca="false">IFERROR(SEARCH("\",H7370),0)</f>
        <v>0</v>
      </c>
      <c r="N7370" s="0" t="n">
        <f aca="false">SEARCH("-",H7370,1)</f>
        <v>43</v>
      </c>
      <c r="O7370" s="0" t="e">
        <f aca="false">SEARCH("-",H7370,N7370+1)</f>
        <v>#VALUE!</v>
      </c>
      <c r="P7370" s="0" t="e">
        <f aca="false">SEARCH("-",H7370,O7370+1)</f>
        <v>#VALUE!</v>
      </c>
      <c r="Q7370" s="0" t="str">
        <f aca="false">LEFT(H7370,N7370-2)</f>
        <v>This Is Ska [The Famous and the Infamous]</v>
      </c>
      <c r="R7370" s="0" t="e">
        <f aca="false">SEARCH("-",H7370,Q7370+1)</f>
        <v>#VALUE!</v>
      </c>
      <c r="S7370" s="0" t="e">
        <f aca="false">MID(H7370,N7370+2,O7370-N7370-2)</f>
        <v>#VALUE!</v>
      </c>
      <c r="T7370" s="0" t="e">
        <f aca="false">INT(MID(H7370,O7370+2,P7370-O7370-2))</f>
        <v>#VALUE!</v>
      </c>
      <c r="U7370" s="0" t="e">
        <f aca="false">MID(H7370,P7370+2,LEN(H7370)-P7370-5)</f>
        <v>#VALUE!</v>
      </c>
    </row>
    <row r="7371" customFormat="false" ht="13.8" hidden="false" customHeight="false" outlineLevel="0" collapsed="false">
      <c r="A7371" s="0" t="s">
        <v>12</v>
      </c>
      <c r="B7371" s="3" t="s">
        <v>20167</v>
      </c>
      <c r="C7371" s="0" t="s">
        <v>20168</v>
      </c>
      <c r="D7371" s="0" t="s">
        <v>20153</v>
      </c>
      <c r="E7371" s="0" t="s">
        <v>339</v>
      </c>
      <c r="F7371" s="0" t="n">
        <v>5</v>
      </c>
      <c r="G7371" s="0" t="s">
        <v>20169</v>
      </c>
      <c r="H7371" s="0" t="s">
        <v>20170</v>
      </c>
      <c r="I7371" s="0" t="n">
        <f aca="false">IFERROR(SEARCH("\",H7371),0)</f>
        <v>0</v>
      </c>
      <c r="N7371" s="0" t="n">
        <f aca="false">SEARCH("-",H7371,1)</f>
        <v>43</v>
      </c>
      <c r="O7371" s="0" t="e">
        <f aca="false">SEARCH("-",H7371,N7371+1)</f>
        <v>#VALUE!</v>
      </c>
      <c r="P7371" s="0" t="e">
        <f aca="false">SEARCH("-",H7371,O7371+1)</f>
        <v>#VALUE!</v>
      </c>
      <c r="Q7371" s="0" t="str">
        <f aca="false">LEFT(H7371,N7371-2)</f>
        <v>This Is Ska [The Famous and the Infamous]</v>
      </c>
      <c r="R7371" s="0" t="e">
        <f aca="false">SEARCH("-",H7371,Q7371+1)</f>
        <v>#VALUE!</v>
      </c>
      <c r="S7371" s="0" t="e">
        <f aca="false">MID(H7371,N7371+2,O7371-N7371-2)</f>
        <v>#VALUE!</v>
      </c>
      <c r="T7371" s="0" t="e">
        <f aca="false">INT(MID(H7371,O7371+2,P7371-O7371-2))</f>
        <v>#VALUE!</v>
      </c>
      <c r="U7371" s="0" t="e">
        <f aca="false">MID(H7371,P7371+2,LEN(H7371)-P7371-5)</f>
        <v>#VALUE!</v>
      </c>
    </row>
    <row r="7372" customFormat="false" ht="13.8" hidden="false" customHeight="false" outlineLevel="0" collapsed="false">
      <c r="A7372" s="0" t="s">
        <v>12</v>
      </c>
      <c r="B7372" s="3" t="s">
        <v>20167</v>
      </c>
      <c r="C7372" s="0" t="s">
        <v>20168</v>
      </c>
      <c r="D7372" s="0" t="s">
        <v>20153</v>
      </c>
      <c r="E7372" s="0" t="s">
        <v>339</v>
      </c>
      <c r="F7372" s="0" t="n">
        <v>5</v>
      </c>
      <c r="G7372" s="0" t="s">
        <v>20171</v>
      </c>
      <c r="H7372" s="0" t="s">
        <v>20170</v>
      </c>
      <c r="I7372" s="0" t="n">
        <f aca="false">IFERROR(SEARCH("\",H7372),0)</f>
        <v>0</v>
      </c>
      <c r="N7372" s="0" t="n">
        <f aca="false">SEARCH("-",H7372,1)</f>
        <v>43</v>
      </c>
      <c r="O7372" s="0" t="e">
        <f aca="false">SEARCH("-",H7372,N7372+1)</f>
        <v>#VALUE!</v>
      </c>
      <c r="P7372" s="0" t="e">
        <f aca="false">SEARCH("-",H7372,O7372+1)</f>
        <v>#VALUE!</v>
      </c>
      <c r="Q7372" s="0" t="str">
        <f aca="false">LEFT(H7372,N7372-2)</f>
        <v>This Is Ska [The Famous and the Infamous]</v>
      </c>
      <c r="R7372" s="0" t="e">
        <f aca="false">SEARCH("-",H7372,Q7372+1)</f>
        <v>#VALUE!</v>
      </c>
      <c r="S7372" s="0" t="e">
        <f aca="false">MID(H7372,N7372+2,O7372-N7372-2)</f>
        <v>#VALUE!</v>
      </c>
      <c r="T7372" s="0" t="e">
        <f aca="false">INT(MID(H7372,O7372+2,P7372-O7372-2))</f>
        <v>#VALUE!</v>
      </c>
      <c r="U7372" s="0" t="e">
        <f aca="false">MID(H7372,P7372+2,LEN(H7372)-P7372-5)</f>
        <v>#VALUE!</v>
      </c>
    </row>
    <row r="7373" customFormat="false" ht="13.8" hidden="false" customHeight="false" outlineLevel="0" collapsed="false">
      <c r="A7373" s="0" t="s">
        <v>12</v>
      </c>
      <c r="B7373" s="3" t="s">
        <v>20172</v>
      </c>
      <c r="C7373" s="0" t="s">
        <v>6892</v>
      </c>
      <c r="D7373" s="0" t="s">
        <v>20153</v>
      </c>
      <c r="E7373" s="0" t="s">
        <v>339</v>
      </c>
      <c r="F7373" s="0" t="n">
        <v>20</v>
      </c>
      <c r="G7373" s="0" t="s">
        <v>20173</v>
      </c>
      <c r="H7373" s="0" t="s">
        <v>20174</v>
      </c>
      <c r="I7373" s="0" t="n">
        <f aca="false">IFERROR(SEARCH("\",H7373),0)</f>
        <v>0</v>
      </c>
      <c r="N7373" s="0" t="n">
        <f aca="false">SEARCH("-",H7373,1)</f>
        <v>43</v>
      </c>
      <c r="O7373" s="0" t="e">
        <f aca="false">SEARCH("-",H7373,N7373+1)</f>
        <v>#VALUE!</v>
      </c>
      <c r="P7373" s="0" t="e">
        <f aca="false">SEARCH("-",H7373,O7373+1)</f>
        <v>#VALUE!</v>
      </c>
      <c r="Q7373" s="0" t="str">
        <f aca="false">LEFT(H7373,N7373-2)</f>
        <v>This Is Ska [The Famous and the Infamous]</v>
      </c>
      <c r="R7373" s="0" t="e">
        <f aca="false">SEARCH("-",H7373,Q7373+1)</f>
        <v>#VALUE!</v>
      </c>
      <c r="S7373" s="0" t="e">
        <f aca="false">MID(H7373,N7373+2,O7373-N7373-2)</f>
        <v>#VALUE!</v>
      </c>
      <c r="T7373" s="0" t="e">
        <f aca="false">INT(MID(H7373,O7373+2,P7373-O7373-2))</f>
        <v>#VALUE!</v>
      </c>
      <c r="U7373" s="0" t="e">
        <f aca="false">MID(H7373,P7373+2,LEN(H7373)-P7373-5)</f>
        <v>#VALUE!</v>
      </c>
    </row>
    <row r="7374" customFormat="false" ht="13.8" hidden="false" customHeight="false" outlineLevel="0" collapsed="false">
      <c r="A7374" s="0" t="s">
        <v>12</v>
      </c>
      <c r="B7374" s="3" t="s">
        <v>20172</v>
      </c>
      <c r="C7374" s="0" t="s">
        <v>6892</v>
      </c>
      <c r="D7374" s="0" t="s">
        <v>20153</v>
      </c>
      <c r="E7374" s="0" t="s">
        <v>339</v>
      </c>
      <c r="F7374" s="0" t="n">
        <v>20</v>
      </c>
      <c r="G7374" s="0" t="s">
        <v>20175</v>
      </c>
      <c r="H7374" s="0" t="s">
        <v>20174</v>
      </c>
      <c r="I7374" s="0" t="n">
        <f aca="false">IFERROR(SEARCH("\",H7374),0)</f>
        <v>0</v>
      </c>
      <c r="N7374" s="0" t="n">
        <f aca="false">SEARCH("-",H7374,1)</f>
        <v>43</v>
      </c>
      <c r="O7374" s="0" t="e">
        <f aca="false">SEARCH("-",H7374,N7374+1)</f>
        <v>#VALUE!</v>
      </c>
      <c r="P7374" s="0" t="e">
        <f aca="false">SEARCH("-",H7374,O7374+1)</f>
        <v>#VALUE!</v>
      </c>
      <c r="Q7374" s="0" t="str">
        <f aca="false">LEFT(H7374,N7374-2)</f>
        <v>This Is Ska [The Famous and the Infamous]</v>
      </c>
      <c r="R7374" s="0" t="e">
        <f aca="false">SEARCH("-",H7374,Q7374+1)</f>
        <v>#VALUE!</v>
      </c>
      <c r="S7374" s="0" t="e">
        <f aca="false">MID(H7374,N7374+2,O7374-N7374-2)</f>
        <v>#VALUE!</v>
      </c>
      <c r="T7374" s="0" t="e">
        <f aca="false">INT(MID(H7374,O7374+2,P7374-O7374-2))</f>
        <v>#VALUE!</v>
      </c>
      <c r="U7374" s="0" t="e">
        <f aca="false">MID(H7374,P7374+2,LEN(H7374)-P7374-5)</f>
        <v>#VALUE!</v>
      </c>
    </row>
    <row r="7375" customFormat="false" ht="13.8" hidden="false" customHeight="false" outlineLevel="0" collapsed="false">
      <c r="A7375" s="0" t="s">
        <v>12</v>
      </c>
      <c r="B7375" s="3" t="s">
        <v>20176</v>
      </c>
      <c r="C7375" s="0" t="s">
        <v>20177</v>
      </c>
      <c r="D7375" s="0" t="s">
        <v>20153</v>
      </c>
      <c r="E7375" s="0" t="s">
        <v>339</v>
      </c>
      <c r="F7375" s="0" t="n">
        <v>3</v>
      </c>
      <c r="G7375" s="0" t="s">
        <v>20178</v>
      </c>
      <c r="H7375" s="0" t="s">
        <v>20179</v>
      </c>
      <c r="I7375" s="0" t="n">
        <f aca="false">IFERROR(SEARCH("\",H7375),0)</f>
        <v>0</v>
      </c>
      <c r="N7375" s="0" t="n">
        <f aca="false">SEARCH("-",H7375,1)</f>
        <v>43</v>
      </c>
      <c r="O7375" s="0" t="e">
        <f aca="false">SEARCH("-",H7375,N7375+1)</f>
        <v>#VALUE!</v>
      </c>
      <c r="P7375" s="0" t="e">
        <f aca="false">SEARCH("-",H7375,O7375+1)</f>
        <v>#VALUE!</v>
      </c>
      <c r="Q7375" s="0" t="str">
        <f aca="false">LEFT(H7375,N7375-2)</f>
        <v>This Is Ska [The Famous and the Infamous]</v>
      </c>
      <c r="R7375" s="0" t="e">
        <f aca="false">SEARCH("-",H7375,Q7375+1)</f>
        <v>#VALUE!</v>
      </c>
      <c r="S7375" s="0" t="e">
        <f aca="false">MID(H7375,N7375+2,O7375-N7375-2)</f>
        <v>#VALUE!</v>
      </c>
      <c r="T7375" s="0" t="e">
        <f aca="false">INT(MID(H7375,O7375+2,P7375-O7375-2))</f>
        <v>#VALUE!</v>
      </c>
      <c r="U7375" s="0" t="e">
        <f aca="false">MID(H7375,P7375+2,LEN(H7375)-P7375-5)</f>
        <v>#VALUE!</v>
      </c>
    </row>
    <row r="7376" customFormat="false" ht="13.8" hidden="false" customHeight="false" outlineLevel="0" collapsed="false">
      <c r="A7376" s="0" t="s">
        <v>12</v>
      </c>
      <c r="B7376" s="3" t="s">
        <v>20180</v>
      </c>
      <c r="C7376" s="0" t="s">
        <v>20181</v>
      </c>
      <c r="D7376" s="0" t="s">
        <v>20153</v>
      </c>
      <c r="E7376" s="0" t="s">
        <v>339</v>
      </c>
      <c r="F7376" s="0" t="n">
        <v>10</v>
      </c>
      <c r="G7376" s="0" t="s">
        <v>20182</v>
      </c>
      <c r="H7376" s="0" t="s">
        <v>20183</v>
      </c>
      <c r="I7376" s="0" t="n">
        <f aca="false">IFERROR(SEARCH("\",H7376),0)</f>
        <v>0</v>
      </c>
      <c r="N7376" s="0" t="n">
        <f aca="false">SEARCH("-",H7376,1)</f>
        <v>43</v>
      </c>
      <c r="O7376" s="0" t="e">
        <f aca="false">SEARCH("-",H7376,N7376+1)</f>
        <v>#VALUE!</v>
      </c>
      <c r="P7376" s="0" t="e">
        <f aca="false">SEARCH("-",H7376,O7376+1)</f>
        <v>#VALUE!</v>
      </c>
      <c r="Q7376" s="0" t="str">
        <f aca="false">LEFT(H7376,N7376-2)</f>
        <v>This Is Ska [The Famous and the Infamous]</v>
      </c>
      <c r="R7376" s="0" t="e">
        <f aca="false">SEARCH("-",H7376,Q7376+1)</f>
        <v>#VALUE!</v>
      </c>
      <c r="S7376" s="0" t="e">
        <f aca="false">MID(H7376,N7376+2,O7376-N7376-2)</f>
        <v>#VALUE!</v>
      </c>
      <c r="T7376" s="0" t="e">
        <f aca="false">INT(MID(H7376,O7376+2,P7376-O7376-2))</f>
        <v>#VALUE!</v>
      </c>
      <c r="U7376" s="0" t="e">
        <f aca="false">MID(H7376,P7376+2,LEN(H7376)-P7376-5)</f>
        <v>#VALUE!</v>
      </c>
    </row>
    <row r="7377" customFormat="false" ht="13.8" hidden="false" customHeight="false" outlineLevel="0" collapsed="false">
      <c r="A7377" s="0" t="s">
        <v>12</v>
      </c>
      <c r="B7377" s="3" t="s">
        <v>20184</v>
      </c>
      <c r="C7377" s="0" t="s">
        <v>20185</v>
      </c>
      <c r="D7377" s="0" t="s">
        <v>20153</v>
      </c>
      <c r="E7377" s="0" t="s">
        <v>339</v>
      </c>
      <c r="F7377" s="0" t="n">
        <v>6</v>
      </c>
      <c r="G7377" s="0" t="s">
        <v>20186</v>
      </c>
      <c r="H7377" s="0" t="s">
        <v>20187</v>
      </c>
      <c r="I7377" s="0" t="n">
        <f aca="false">IFERROR(SEARCH("\",H7377),0)</f>
        <v>0</v>
      </c>
      <c r="N7377" s="0" t="n">
        <f aca="false">SEARCH("-",H7377,1)</f>
        <v>43</v>
      </c>
      <c r="O7377" s="0" t="e">
        <f aca="false">SEARCH("-",H7377,N7377+1)</f>
        <v>#VALUE!</v>
      </c>
      <c r="P7377" s="0" t="e">
        <f aca="false">SEARCH("-",H7377,O7377+1)</f>
        <v>#VALUE!</v>
      </c>
      <c r="Q7377" s="0" t="str">
        <f aca="false">LEFT(H7377,N7377-2)</f>
        <v>This Is Ska [The Famous and the Infamous]</v>
      </c>
      <c r="R7377" s="0" t="e">
        <f aca="false">SEARCH("-",H7377,Q7377+1)</f>
        <v>#VALUE!</v>
      </c>
      <c r="S7377" s="0" t="e">
        <f aca="false">MID(H7377,N7377+2,O7377-N7377-2)</f>
        <v>#VALUE!</v>
      </c>
      <c r="T7377" s="0" t="e">
        <f aca="false">INT(MID(H7377,O7377+2,P7377-O7377-2))</f>
        <v>#VALUE!</v>
      </c>
      <c r="U7377" s="0" t="e">
        <f aca="false">MID(H7377,P7377+2,LEN(H7377)-P7377-5)</f>
        <v>#VALUE!</v>
      </c>
    </row>
    <row r="7378" customFormat="false" ht="13.8" hidden="false" customHeight="false" outlineLevel="0" collapsed="false">
      <c r="A7378" s="0" t="s">
        <v>12</v>
      </c>
      <c r="B7378" s="3" t="s">
        <v>20188</v>
      </c>
      <c r="C7378" s="0" t="s">
        <v>20189</v>
      </c>
      <c r="D7378" s="0" t="s">
        <v>20153</v>
      </c>
      <c r="E7378" s="0" t="s">
        <v>339</v>
      </c>
      <c r="F7378" s="0" t="n">
        <v>2</v>
      </c>
      <c r="G7378" s="0" t="s">
        <v>20190</v>
      </c>
      <c r="H7378" s="0" t="s">
        <v>20191</v>
      </c>
      <c r="I7378" s="0" t="n">
        <f aca="false">IFERROR(SEARCH("\",H7378),0)</f>
        <v>0</v>
      </c>
      <c r="N7378" s="0" t="n">
        <f aca="false">SEARCH("-",H7378,1)</f>
        <v>43</v>
      </c>
      <c r="O7378" s="0" t="e">
        <f aca="false">SEARCH("-",H7378,N7378+1)</f>
        <v>#VALUE!</v>
      </c>
      <c r="P7378" s="0" t="e">
        <f aca="false">SEARCH("-",H7378,O7378+1)</f>
        <v>#VALUE!</v>
      </c>
      <c r="Q7378" s="0" t="str">
        <f aca="false">LEFT(H7378,N7378-2)</f>
        <v>This Is Ska [The Famous and the Infamous]</v>
      </c>
      <c r="R7378" s="0" t="e">
        <f aca="false">SEARCH("-",H7378,Q7378+1)</f>
        <v>#VALUE!</v>
      </c>
      <c r="S7378" s="0" t="e">
        <f aca="false">MID(H7378,N7378+2,O7378-N7378-2)</f>
        <v>#VALUE!</v>
      </c>
      <c r="T7378" s="0" t="e">
        <f aca="false">INT(MID(H7378,O7378+2,P7378-O7378-2))</f>
        <v>#VALUE!</v>
      </c>
      <c r="U7378" s="0" t="e">
        <f aca="false">MID(H7378,P7378+2,LEN(H7378)-P7378-5)</f>
        <v>#VALUE!</v>
      </c>
    </row>
    <row r="7379" customFormat="false" ht="13.8" hidden="false" customHeight="false" outlineLevel="0" collapsed="false">
      <c r="A7379" s="0" t="s">
        <v>12</v>
      </c>
      <c r="B7379" s="3" t="s">
        <v>20192</v>
      </c>
      <c r="C7379" s="0" t="s">
        <v>20193</v>
      </c>
      <c r="D7379" s="0" t="s">
        <v>20153</v>
      </c>
      <c r="E7379" s="0" t="s">
        <v>339</v>
      </c>
      <c r="F7379" s="0" t="n">
        <v>13</v>
      </c>
      <c r="G7379" s="0" t="s">
        <v>20194</v>
      </c>
      <c r="H7379" s="0" t="s">
        <v>20195</v>
      </c>
      <c r="I7379" s="0" t="n">
        <f aca="false">IFERROR(SEARCH("\",H7379),0)</f>
        <v>0</v>
      </c>
      <c r="N7379" s="0" t="n">
        <f aca="false">SEARCH("-",H7379,1)</f>
        <v>43</v>
      </c>
      <c r="O7379" s="0" t="e">
        <f aca="false">SEARCH("-",H7379,N7379+1)</f>
        <v>#VALUE!</v>
      </c>
      <c r="P7379" s="0" t="e">
        <f aca="false">SEARCH("-",H7379,O7379+1)</f>
        <v>#VALUE!</v>
      </c>
      <c r="Q7379" s="0" t="str">
        <f aca="false">LEFT(H7379,N7379-2)</f>
        <v>This Is Ska [The Famous and the Infamous]</v>
      </c>
      <c r="R7379" s="0" t="e">
        <f aca="false">SEARCH("-",H7379,Q7379+1)</f>
        <v>#VALUE!</v>
      </c>
      <c r="S7379" s="0" t="e">
        <f aca="false">MID(H7379,N7379+2,O7379-N7379-2)</f>
        <v>#VALUE!</v>
      </c>
      <c r="T7379" s="0" t="e">
        <f aca="false">INT(MID(H7379,O7379+2,P7379-O7379-2))</f>
        <v>#VALUE!</v>
      </c>
      <c r="U7379" s="0" t="e">
        <f aca="false">MID(H7379,P7379+2,LEN(H7379)-P7379-5)</f>
        <v>#VALUE!</v>
      </c>
    </row>
    <row r="7380" customFormat="false" ht="13.8" hidden="false" customHeight="false" outlineLevel="0" collapsed="false">
      <c r="A7380" s="0" t="s">
        <v>12</v>
      </c>
      <c r="B7380" s="3" t="s">
        <v>20196</v>
      </c>
      <c r="C7380" s="0" t="s">
        <v>20197</v>
      </c>
      <c r="D7380" s="0" t="s">
        <v>20153</v>
      </c>
      <c r="E7380" s="0" t="s">
        <v>339</v>
      </c>
      <c r="F7380" s="0" t="n">
        <v>19</v>
      </c>
      <c r="G7380" s="0" t="s">
        <v>20198</v>
      </c>
      <c r="H7380" s="0" t="s">
        <v>20199</v>
      </c>
      <c r="I7380" s="0" t="n">
        <f aca="false">IFERROR(SEARCH("\",H7380),0)</f>
        <v>0</v>
      </c>
      <c r="N7380" s="0" t="n">
        <f aca="false">SEARCH("-",H7380,1)</f>
        <v>43</v>
      </c>
      <c r="O7380" s="0" t="e">
        <f aca="false">SEARCH("-",H7380,N7380+1)</f>
        <v>#VALUE!</v>
      </c>
      <c r="P7380" s="0" t="e">
        <f aca="false">SEARCH("-",H7380,O7380+1)</f>
        <v>#VALUE!</v>
      </c>
      <c r="Q7380" s="0" t="str">
        <f aca="false">LEFT(H7380,N7380-2)</f>
        <v>This Is Ska [The Famous and the Infamous]</v>
      </c>
      <c r="R7380" s="0" t="e">
        <f aca="false">SEARCH("-",H7380,Q7380+1)</f>
        <v>#VALUE!</v>
      </c>
      <c r="S7380" s="0" t="e">
        <f aca="false">MID(H7380,N7380+2,O7380-N7380-2)</f>
        <v>#VALUE!</v>
      </c>
      <c r="T7380" s="0" t="e">
        <f aca="false">INT(MID(H7380,O7380+2,P7380-O7380-2))</f>
        <v>#VALUE!</v>
      </c>
      <c r="U7380" s="0" t="e">
        <f aca="false">MID(H7380,P7380+2,LEN(H7380)-P7380-5)</f>
        <v>#VALUE!</v>
      </c>
    </row>
    <row r="7381" customFormat="false" ht="13.8" hidden="false" customHeight="false" outlineLevel="0" collapsed="false">
      <c r="A7381" s="0" t="s">
        <v>12</v>
      </c>
      <c r="B7381" s="3" t="s">
        <v>20200</v>
      </c>
      <c r="C7381" s="0" t="s">
        <v>20201</v>
      </c>
      <c r="D7381" s="0" t="s">
        <v>20153</v>
      </c>
      <c r="E7381" s="0" t="s">
        <v>339</v>
      </c>
      <c r="F7381" s="0" t="n">
        <v>16</v>
      </c>
      <c r="G7381" s="0" t="s">
        <v>20202</v>
      </c>
      <c r="H7381" s="0" t="s">
        <v>20203</v>
      </c>
      <c r="I7381" s="0" t="n">
        <f aca="false">IFERROR(SEARCH("\",H7381),0)</f>
        <v>0</v>
      </c>
      <c r="N7381" s="0" t="n">
        <f aca="false">SEARCH("-",H7381,1)</f>
        <v>43</v>
      </c>
      <c r="O7381" s="0" t="e">
        <f aca="false">SEARCH("-",H7381,N7381+1)</f>
        <v>#VALUE!</v>
      </c>
      <c r="P7381" s="0" t="e">
        <f aca="false">SEARCH("-",H7381,O7381+1)</f>
        <v>#VALUE!</v>
      </c>
      <c r="Q7381" s="0" t="str">
        <f aca="false">LEFT(H7381,N7381-2)</f>
        <v>This Is Ska [The Famous and the Infamous]</v>
      </c>
      <c r="R7381" s="0" t="e">
        <f aca="false">SEARCH("-",H7381,Q7381+1)</f>
        <v>#VALUE!</v>
      </c>
      <c r="S7381" s="0" t="e">
        <f aca="false">MID(H7381,N7381+2,O7381-N7381-2)</f>
        <v>#VALUE!</v>
      </c>
      <c r="T7381" s="0" t="e">
        <f aca="false">INT(MID(H7381,O7381+2,P7381-O7381-2))</f>
        <v>#VALUE!</v>
      </c>
      <c r="U7381" s="0" t="e">
        <f aca="false">MID(H7381,P7381+2,LEN(H7381)-P7381-5)</f>
        <v>#VALUE!</v>
      </c>
    </row>
    <row r="7382" customFormat="false" ht="13.8" hidden="false" customHeight="false" outlineLevel="0" collapsed="false">
      <c r="A7382" s="0" t="s">
        <v>12</v>
      </c>
      <c r="B7382" s="3" t="s">
        <v>10708</v>
      </c>
      <c r="C7382" s="0" t="s">
        <v>16104</v>
      </c>
      <c r="D7382" s="0" t="s">
        <v>20153</v>
      </c>
      <c r="E7382" s="0" t="s">
        <v>339</v>
      </c>
      <c r="F7382" s="0" t="n">
        <v>15</v>
      </c>
      <c r="G7382" s="0" t="s">
        <v>20204</v>
      </c>
      <c r="H7382" s="0" t="s">
        <v>20205</v>
      </c>
      <c r="I7382" s="0" t="n">
        <f aca="false">IFERROR(SEARCH("\",H7382),0)</f>
        <v>0</v>
      </c>
      <c r="N7382" s="0" t="n">
        <f aca="false">SEARCH("-",H7382,1)</f>
        <v>43</v>
      </c>
      <c r="O7382" s="0" t="e">
        <f aca="false">SEARCH("-",H7382,N7382+1)</f>
        <v>#VALUE!</v>
      </c>
      <c r="P7382" s="0" t="e">
        <f aca="false">SEARCH("-",H7382,O7382+1)</f>
        <v>#VALUE!</v>
      </c>
      <c r="Q7382" s="0" t="str">
        <f aca="false">LEFT(H7382,N7382-2)</f>
        <v>This Is Ska [The Famous and the Infamous]</v>
      </c>
      <c r="R7382" s="0" t="e">
        <f aca="false">SEARCH("-",H7382,Q7382+1)</f>
        <v>#VALUE!</v>
      </c>
      <c r="S7382" s="0" t="e">
        <f aca="false">MID(H7382,N7382+2,O7382-N7382-2)</f>
        <v>#VALUE!</v>
      </c>
      <c r="T7382" s="0" t="e">
        <f aca="false">INT(MID(H7382,O7382+2,P7382-O7382-2))</f>
        <v>#VALUE!</v>
      </c>
      <c r="U7382" s="0" t="e">
        <f aca="false">MID(H7382,P7382+2,LEN(H7382)-P7382-5)</f>
        <v>#VALUE!</v>
      </c>
    </row>
    <row r="7383" customFormat="false" ht="13.8" hidden="false" customHeight="false" outlineLevel="0" collapsed="false">
      <c r="A7383" s="0" t="s">
        <v>12</v>
      </c>
      <c r="B7383" s="3" t="s">
        <v>18547</v>
      </c>
      <c r="C7383" s="0" t="s">
        <v>20206</v>
      </c>
      <c r="D7383" s="0" t="s">
        <v>20153</v>
      </c>
      <c r="E7383" s="0" t="s">
        <v>339</v>
      </c>
      <c r="F7383" s="0" t="n">
        <v>11</v>
      </c>
      <c r="G7383" s="0" t="s">
        <v>20207</v>
      </c>
      <c r="H7383" s="0" t="s">
        <v>20208</v>
      </c>
      <c r="I7383" s="0" t="n">
        <f aca="false">IFERROR(SEARCH("\",H7383),0)</f>
        <v>0</v>
      </c>
      <c r="N7383" s="0" t="n">
        <f aca="false">SEARCH("-",H7383,1)</f>
        <v>43</v>
      </c>
      <c r="O7383" s="0" t="e">
        <f aca="false">SEARCH("-",H7383,N7383+1)</f>
        <v>#VALUE!</v>
      </c>
      <c r="P7383" s="0" t="e">
        <f aca="false">SEARCH("-",H7383,O7383+1)</f>
        <v>#VALUE!</v>
      </c>
      <c r="Q7383" s="0" t="str">
        <f aca="false">LEFT(H7383,N7383-2)</f>
        <v>This Is Ska [The Famous and the Infamous]</v>
      </c>
      <c r="R7383" s="0" t="e">
        <f aca="false">SEARCH("-",H7383,Q7383+1)</f>
        <v>#VALUE!</v>
      </c>
      <c r="S7383" s="0" t="e">
        <f aca="false">MID(H7383,N7383+2,O7383-N7383-2)</f>
        <v>#VALUE!</v>
      </c>
      <c r="T7383" s="0" t="e">
        <f aca="false">INT(MID(H7383,O7383+2,P7383-O7383-2))</f>
        <v>#VALUE!</v>
      </c>
      <c r="U7383" s="0" t="e">
        <f aca="false">MID(H7383,P7383+2,LEN(H7383)-P7383-5)</f>
        <v>#VALUE!</v>
      </c>
    </row>
    <row r="7384" customFormat="false" ht="13.8" hidden="false" customHeight="false" outlineLevel="0" collapsed="false">
      <c r="A7384" s="0" t="s">
        <v>12</v>
      </c>
      <c r="B7384" s="3" t="s">
        <v>20209</v>
      </c>
      <c r="C7384" s="0" t="s">
        <v>20210</v>
      </c>
      <c r="D7384" s="0" t="s">
        <v>20153</v>
      </c>
      <c r="E7384" s="0" t="s">
        <v>339</v>
      </c>
      <c r="F7384" s="0" t="n">
        <v>18</v>
      </c>
      <c r="G7384" s="0" t="s">
        <v>20211</v>
      </c>
      <c r="H7384" s="0" t="s">
        <v>20212</v>
      </c>
      <c r="I7384" s="0" t="n">
        <f aca="false">IFERROR(SEARCH("\",H7384),0)</f>
        <v>0</v>
      </c>
      <c r="N7384" s="0" t="n">
        <f aca="false">SEARCH("-",H7384,1)</f>
        <v>43</v>
      </c>
      <c r="O7384" s="0" t="e">
        <f aca="false">SEARCH("-",H7384,N7384+1)</f>
        <v>#VALUE!</v>
      </c>
      <c r="P7384" s="0" t="e">
        <f aca="false">SEARCH("-",H7384,O7384+1)</f>
        <v>#VALUE!</v>
      </c>
      <c r="Q7384" s="0" t="str">
        <f aca="false">LEFT(H7384,N7384-2)</f>
        <v>This Is Ska [The Famous and the Infamous]</v>
      </c>
      <c r="R7384" s="0" t="e">
        <f aca="false">SEARCH("-",H7384,Q7384+1)</f>
        <v>#VALUE!</v>
      </c>
      <c r="S7384" s="0" t="e">
        <f aca="false">MID(H7384,N7384+2,O7384-N7384-2)</f>
        <v>#VALUE!</v>
      </c>
      <c r="T7384" s="0" t="e">
        <f aca="false">INT(MID(H7384,O7384+2,P7384-O7384-2))</f>
        <v>#VALUE!</v>
      </c>
      <c r="U7384" s="0" t="e">
        <f aca="false">MID(H7384,P7384+2,LEN(H7384)-P7384-5)</f>
        <v>#VALUE!</v>
      </c>
    </row>
    <row r="7385" customFormat="false" ht="13.8" hidden="false" customHeight="false" outlineLevel="0" collapsed="false">
      <c r="A7385" s="0" t="s">
        <v>12</v>
      </c>
      <c r="B7385" s="3" t="s">
        <v>20209</v>
      </c>
      <c r="C7385" s="0" t="s">
        <v>20210</v>
      </c>
      <c r="D7385" s="0" t="s">
        <v>20153</v>
      </c>
      <c r="E7385" s="0" t="s">
        <v>339</v>
      </c>
      <c r="F7385" s="0" t="n">
        <v>18</v>
      </c>
      <c r="G7385" s="0" t="s">
        <v>20213</v>
      </c>
      <c r="H7385" s="0" t="s">
        <v>20212</v>
      </c>
      <c r="I7385" s="0" t="n">
        <f aca="false">IFERROR(SEARCH("\",H7385),0)</f>
        <v>0</v>
      </c>
      <c r="N7385" s="0" t="n">
        <f aca="false">SEARCH("-",H7385,1)</f>
        <v>43</v>
      </c>
      <c r="O7385" s="0" t="e">
        <f aca="false">SEARCH("-",H7385,N7385+1)</f>
        <v>#VALUE!</v>
      </c>
      <c r="P7385" s="0" t="e">
        <f aca="false">SEARCH("-",H7385,O7385+1)</f>
        <v>#VALUE!</v>
      </c>
      <c r="Q7385" s="0" t="str">
        <f aca="false">LEFT(H7385,N7385-2)</f>
        <v>This Is Ska [The Famous and the Infamous]</v>
      </c>
      <c r="R7385" s="0" t="e">
        <f aca="false">SEARCH("-",H7385,Q7385+1)</f>
        <v>#VALUE!</v>
      </c>
      <c r="S7385" s="0" t="e">
        <f aca="false">MID(H7385,N7385+2,O7385-N7385-2)</f>
        <v>#VALUE!</v>
      </c>
      <c r="T7385" s="0" t="e">
        <f aca="false">INT(MID(H7385,O7385+2,P7385-O7385-2))</f>
        <v>#VALUE!</v>
      </c>
      <c r="U7385" s="0" t="e">
        <f aca="false">MID(H7385,P7385+2,LEN(H7385)-P7385-5)</f>
        <v>#VALUE!</v>
      </c>
    </row>
    <row r="7386" customFormat="false" ht="13.8" hidden="false" customHeight="false" outlineLevel="0" collapsed="false">
      <c r="A7386" s="0" t="s">
        <v>12</v>
      </c>
      <c r="B7386" s="3" t="s">
        <v>10696</v>
      </c>
      <c r="C7386" s="0" t="s">
        <v>20214</v>
      </c>
      <c r="D7386" s="0" t="s">
        <v>20153</v>
      </c>
      <c r="E7386" s="0" t="s">
        <v>339</v>
      </c>
      <c r="F7386" s="0" t="n">
        <v>7</v>
      </c>
      <c r="G7386" s="0" t="s">
        <v>20215</v>
      </c>
      <c r="H7386" s="0" t="s">
        <v>20216</v>
      </c>
      <c r="I7386" s="0" t="n">
        <f aca="false">IFERROR(SEARCH("\",H7386),0)</f>
        <v>0</v>
      </c>
      <c r="N7386" s="0" t="n">
        <f aca="false">SEARCH("-",H7386,1)</f>
        <v>43</v>
      </c>
      <c r="O7386" s="0" t="e">
        <f aca="false">SEARCH("-",H7386,N7386+1)</f>
        <v>#VALUE!</v>
      </c>
      <c r="P7386" s="0" t="e">
        <f aca="false">SEARCH("-",H7386,O7386+1)</f>
        <v>#VALUE!</v>
      </c>
      <c r="Q7386" s="0" t="str">
        <f aca="false">LEFT(H7386,N7386-2)</f>
        <v>This Is Ska [The Famous and the Infamous]</v>
      </c>
      <c r="R7386" s="0" t="e">
        <f aca="false">SEARCH("-",H7386,Q7386+1)</f>
        <v>#VALUE!</v>
      </c>
      <c r="S7386" s="0" t="e">
        <f aca="false">MID(H7386,N7386+2,O7386-N7386-2)</f>
        <v>#VALUE!</v>
      </c>
      <c r="T7386" s="0" t="e">
        <f aca="false">INT(MID(H7386,O7386+2,P7386-O7386-2))</f>
        <v>#VALUE!</v>
      </c>
      <c r="U7386" s="0" t="e">
        <f aca="false">MID(H7386,P7386+2,LEN(H7386)-P7386-5)</f>
        <v>#VALUE!</v>
      </c>
    </row>
    <row r="7387" customFormat="false" ht="13.8" hidden="false" customHeight="false" outlineLevel="0" collapsed="false">
      <c r="A7387" s="0" t="s">
        <v>12</v>
      </c>
      <c r="B7387" s="3" t="s">
        <v>20217</v>
      </c>
      <c r="C7387" s="0" t="s">
        <v>20218</v>
      </c>
      <c r="D7387" s="0" t="s">
        <v>20153</v>
      </c>
      <c r="E7387" s="0" t="s">
        <v>339</v>
      </c>
      <c r="F7387" s="0" t="n">
        <v>14</v>
      </c>
      <c r="G7387" s="0" t="s">
        <v>20219</v>
      </c>
      <c r="H7387" s="0" t="s">
        <v>20220</v>
      </c>
      <c r="I7387" s="0" t="n">
        <f aca="false">IFERROR(SEARCH("\",H7387),0)</f>
        <v>0</v>
      </c>
      <c r="N7387" s="0" t="n">
        <f aca="false">SEARCH("-",H7387,1)</f>
        <v>43</v>
      </c>
      <c r="O7387" s="0" t="e">
        <f aca="false">SEARCH("-",H7387,N7387+1)</f>
        <v>#VALUE!</v>
      </c>
      <c r="P7387" s="0" t="e">
        <f aca="false">SEARCH("-",H7387,O7387+1)</f>
        <v>#VALUE!</v>
      </c>
      <c r="Q7387" s="0" t="str">
        <f aca="false">LEFT(H7387,N7387-2)</f>
        <v>This Is Ska [The Famous and the Infamous]</v>
      </c>
      <c r="R7387" s="0" t="e">
        <f aca="false">SEARCH("-",H7387,Q7387+1)</f>
        <v>#VALUE!</v>
      </c>
      <c r="S7387" s="0" t="e">
        <f aca="false">MID(H7387,N7387+2,O7387-N7387-2)</f>
        <v>#VALUE!</v>
      </c>
      <c r="T7387" s="0" t="e">
        <f aca="false">INT(MID(H7387,O7387+2,P7387-O7387-2))</f>
        <v>#VALUE!</v>
      </c>
      <c r="U7387" s="0" t="e">
        <f aca="false">MID(H7387,P7387+2,LEN(H7387)-P7387-5)</f>
        <v>#VALUE!</v>
      </c>
    </row>
    <row r="7388" customFormat="false" ht="13.8" hidden="false" customHeight="false" outlineLevel="0" collapsed="false">
      <c r="A7388" s="0" t="s">
        <v>12</v>
      </c>
      <c r="B7388" s="3" t="s">
        <v>20217</v>
      </c>
      <c r="C7388" s="0" t="s">
        <v>20218</v>
      </c>
      <c r="D7388" s="0" t="s">
        <v>20153</v>
      </c>
      <c r="E7388" s="0" t="s">
        <v>339</v>
      </c>
      <c r="F7388" s="0" t="n">
        <v>14</v>
      </c>
      <c r="G7388" s="0" t="s">
        <v>20221</v>
      </c>
      <c r="H7388" s="0" t="s">
        <v>20220</v>
      </c>
      <c r="I7388" s="0" t="n">
        <f aca="false">IFERROR(SEARCH("\",H7388),0)</f>
        <v>0</v>
      </c>
      <c r="N7388" s="0" t="n">
        <f aca="false">SEARCH("-",H7388,1)</f>
        <v>43</v>
      </c>
      <c r="O7388" s="0" t="e">
        <f aca="false">SEARCH("-",H7388,N7388+1)</f>
        <v>#VALUE!</v>
      </c>
      <c r="P7388" s="0" t="e">
        <f aca="false">SEARCH("-",H7388,O7388+1)</f>
        <v>#VALUE!</v>
      </c>
      <c r="Q7388" s="0" t="str">
        <f aca="false">LEFT(H7388,N7388-2)</f>
        <v>This Is Ska [The Famous and the Infamous]</v>
      </c>
      <c r="R7388" s="0" t="e">
        <f aca="false">SEARCH("-",H7388,Q7388+1)</f>
        <v>#VALUE!</v>
      </c>
      <c r="S7388" s="0" t="e">
        <f aca="false">MID(H7388,N7388+2,O7388-N7388-2)</f>
        <v>#VALUE!</v>
      </c>
      <c r="T7388" s="0" t="e">
        <f aca="false">INT(MID(H7388,O7388+2,P7388-O7388-2))</f>
        <v>#VALUE!</v>
      </c>
      <c r="U7388" s="0" t="e">
        <f aca="false">MID(H7388,P7388+2,LEN(H7388)-P7388-5)</f>
        <v>#VALUE!</v>
      </c>
    </row>
    <row r="7389" customFormat="false" ht="13.8" hidden="false" customHeight="false" outlineLevel="0" collapsed="false">
      <c r="A7389" s="0" t="s">
        <v>12</v>
      </c>
      <c r="B7389" s="3" t="s">
        <v>20222</v>
      </c>
      <c r="C7389" s="0" t="s">
        <v>20223</v>
      </c>
      <c r="D7389" s="0" t="s">
        <v>20153</v>
      </c>
      <c r="E7389" s="0" t="s">
        <v>339</v>
      </c>
      <c r="F7389" s="0" t="n">
        <v>9</v>
      </c>
      <c r="G7389" s="0" t="s">
        <v>20224</v>
      </c>
      <c r="H7389" s="0" t="s">
        <v>20225</v>
      </c>
      <c r="I7389" s="0" t="n">
        <f aca="false">IFERROR(SEARCH("\",H7389),0)</f>
        <v>0</v>
      </c>
      <c r="N7389" s="0" t="n">
        <f aca="false">SEARCH("-",H7389,1)</f>
        <v>43</v>
      </c>
      <c r="O7389" s="0" t="e">
        <f aca="false">SEARCH("-",H7389,N7389+1)</f>
        <v>#VALUE!</v>
      </c>
      <c r="P7389" s="0" t="e">
        <f aca="false">SEARCH("-",H7389,O7389+1)</f>
        <v>#VALUE!</v>
      </c>
      <c r="Q7389" s="0" t="str">
        <f aca="false">LEFT(H7389,N7389-2)</f>
        <v>This Is Ska [The Famous and the Infamous]</v>
      </c>
      <c r="R7389" s="0" t="e">
        <f aca="false">SEARCH("-",H7389,Q7389+1)</f>
        <v>#VALUE!</v>
      </c>
      <c r="S7389" s="0" t="e">
        <f aca="false">MID(H7389,N7389+2,O7389-N7389-2)</f>
        <v>#VALUE!</v>
      </c>
      <c r="T7389" s="0" t="e">
        <f aca="false">INT(MID(H7389,O7389+2,P7389-O7389-2))</f>
        <v>#VALUE!</v>
      </c>
      <c r="U7389" s="0" t="e">
        <f aca="false">MID(H7389,P7389+2,LEN(H7389)-P7389-5)</f>
        <v>#VALUE!</v>
      </c>
    </row>
    <row r="7390" customFormat="false" ht="13.8" hidden="false" customHeight="false" outlineLevel="0" collapsed="false">
      <c r="A7390" s="0" t="s">
        <v>12</v>
      </c>
      <c r="B7390" s="3" t="s">
        <v>20226</v>
      </c>
      <c r="C7390" s="0" t="s">
        <v>20227</v>
      </c>
      <c r="D7390" s="0" t="s">
        <v>20153</v>
      </c>
      <c r="E7390" s="0" t="s">
        <v>339</v>
      </c>
      <c r="F7390" s="0" t="n">
        <v>8</v>
      </c>
      <c r="G7390" s="0" t="s">
        <v>20228</v>
      </c>
      <c r="H7390" s="0" t="s">
        <v>20229</v>
      </c>
      <c r="I7390" s="0" t="n">
        <f aca="false">IFERROR(SEARCH("\",H7390),0)</f>
        <v>0</v>
      </c>
      <c r="N7390" s="0" t="n">
        <f aca="false">SEARCH("-",H7390,1)</f>
        <v>43</v>
      </c>
      <c r="O7390" s="0" t="e">
        <f aca="false">SEARCH("-",H7390,N7390+1)</f>
        <v>#VALUE!</v>
      </c>
      <c r="P7390" s="0" t="e">
        <f aca="false">SEARCH("-",H7390,O7390+1)</f>
        <v>#VALUE!</v>
      </c>
      <c r="Q7390" s="0" t="str">
        <f aca="false">LEFT(H7390,N7390-2)</f>
        <v>This Is Ska [The Famous and the Infamous]</v>
      </c>
      <c r="R7390" s="0" t="e">
        <f aca="false">SEARCH("-",H7390,Q7390+1)</f>
        <v>#VALUE!</v>
      </c>
      <c r="S7390" s="0" t="e">
        <f aca="false">MID(H7390,N7390+2,O7390-N7390-2)</f>
        <v>#VALUE!</v>
      </c>
      <c r="T7390" s="0" t="e">
        <f aca="false">INT(MID(H7390,O7390+2,P7390-O7390-2))</f>
        <v>#VALUE!</v>
      </c>
      <c r="U7390" s="0" t="e">
        <f aca="false">MID(H7390,P7390+2,LEN(H7390)-P7390-5)</f>
        <v>#VALUE!</v>
      </c>
    </row>
    <row r="7391" customFormat="false" ht="13.8" hidden="false" customHeight="false" outlineLevel="0" collapsed="false">
      <c r="A7391" s="0" t="s">
        <v>12</v>
      </c>
      <c r="B7391" s="3" t="s">
        <v>273</v>
      </c>
      <c r="C7391" s="0" t="s">
        <v>3309</v>
      </c>
      <c r="D7391" s="0" t="s">
        <v>20230</v>
      </c>
      <c r="E7391" s="0" t="s">
        <v>1905</v>
      </c>
      <c r="F7391" s="0" t="n">
        <v>1</v>
      </c>
      <c r="G7391" s="0" t="s">
        <v>20231</v>
      </c>
      <c r="H7391" s="0" t="s">
        <v>20232</v>
      </c>
      <c r="I7391" s="0" t="n">
        <f aca="false">IFERROR(SEARCH("\",H7391),0)</f>
        <v>0</v>
      </c>
      <c r="N7391" s="0" t="n">
        <f aca="false">SEARCH("-",H7391,1)</f>
        <v>13</v>
      </c>
      <c r="O7391" s="0" t="n">
        <f aca="false">SEARCH("-",H7391,N7391+1)</f>
        <v>27</v>
      </c>
      <c r="P7391" s="0" t="n">
        <f aca="false">SEARCH("-",H7391,O7391+1)</f>
        <v>32</v>
      </c>
      <c r="Q7391" s="0" t="str">
        <f aca="false">LEFT(H7391,N7391-2)</f>
        <v>Buju Banton</v>
      </c>
      <c r="R7391" s="0" t="e">
        <f aca="false">SEARCH("-",H7391,Q7391+1)</f>
        <v>#VALUE!</v>
      </c>
      <c r="S7391" s="0" t="str">
        <f aca="false">MID(H7391,N7391+2,O7391-N7391-2)</f>
        <v>'Til Shiloh</v>
      </c>
      <c r="T7391" s="0" t="n">
        <f aca="false">INT(MID(H7391,O7391+2,P7391-O7391-2))</f>
        <v>1</v>
      </c>
      <c r="U7391" s="0" t="str">
        <f aca="false">MID(H7391,P7391+2,LEN(H7391)-P7391-5)</f>
        <v>Shiloh</v>
      </c>
    </row>
    <row r="7392" customFormat="false" ht="13.8" hidden="false" customHeight="false" outlineLevel="0" collapsed="false">
      <c r="A7392" s="0" t="s">
        <v>12</v>
      </c>
      <c r="B7392" s="3" t="s">
        <v>273</v>
      </c>
      <c r="C7392" s="0" t="s">
        <v>3309</v>
      </c>
      <c r="D7392" s="0" t="s">
        <v>20230</v>
      </c>
      <c r="E7392" s="0" t="s">
        <v>1905</v>
      </c>
      <c r="F7392" s="0" t="n">
        <v>1</v>
      </c>
      <c r="G7392" s="0" t="s">
        <v>20233</v>
      </c>
      <c r="H7392" s="0" t="s">
        <v>20232</v>
      </c>
      <c r="I7392" s="0" t="n">
        <f aca="false">IFERROR(SEARCH("\",H7392),0)</f>
        <v>0</v>
      </c>
      <c r="N7392" s="0" t="n">
        <f aca="false">SEARCH("-",H7392,1)</f>
        <v>13</v>
      </c>
      <c r="O7392" s="0" t="n">
        <f aca="false">SEARCH("-",H7392,N7392+1)</f>
        <v>27</v>
      </c>
      <c r="P7392" s="0" t="n">
        <f aca="false">SEARCH("-",H7392,O7392+1)</f>
        <v>32</v>
      </c>
      <c r="Q7392" s="0" t="str">
        <f aca="false">LEFT(H7392,N7392-2)</f>
        <v>Buju Banton</v>
      </c>
      <c r="R7392" s="0" t="e">
        <f aca="false">SEARCH("-",H7392,Q7392+1)</f>
        <v>#VALUE!</v>
      </c>
      <c r="S7392" s="0" t="str">
        <f aca="false">MID(H7392,N7392+2,O7392-N7392-2)</f>
        <v>'Til Shiloh</v>
      </c>
      <c r="T7392" s="0" t="n">
        <f aca="false">INT(MID(H7392,O7392+2,P7392-O7392-2))</f>
        <v>1</v>
      </c>
      <c r="U7392" s="0" t="str">
        <f aca="false">MID(H7392,P7392+2,LEN(H7392)-P7392-5)</f>
        <v>Shiloh</v>
      </c>
    </row>
    <row r="7393" customFormat="false" ht="13.8" hidden="false" customHeight="false" outlineLevel="0" collapsed="false">
      <c r="A7393" s="0" t="s">
        <v>12</v>
      </c>
      <c r="B7393" s="3" t="s">
        <v>20234</v>
      </c>
      <c r="C7393" s="0" t="s">
        <v>3309</v>
      </c>
      <c r="D7393" s="0" t="s">
        <v>20230</v>
      </c>
      <c r="E7393" s="0" t="s">
        <v>1905</v>
      </c>
      <c r="F7393" s="0" t="n">
        <v>2</v>
      </c>
      <c r="G7393" s="0" t="s">
        <v>20235</v>
      </c>
      <c r="H7393" s="0" t="s">
        <v>20236</v>
      </c>
      <c r="I7393" s="0" t="n">
        <f aca="false">IFERROR(SEARCH("\",H7393),0)</f>
        <v>0</v>
      </c>
      <c r="N7393" s="0" t="n">
        <f aca="false">SEARCH("-",H7393,1)</f>
        <v>13</v>
      </c>
      <c r="O7393" s="0" t="n">
        <f aca="false">SEARCH("-",H7393,N7393+1)</f>
        <v>27</v>
      </c>
      <c r="P7393" s="0" t="n">
        <f aca="false">SEARCH("-",H7393,O7393+1)</f>
        <v>32</v>
      </c>
      <c r="Q7393" s="0" t="str">
        <f aca="false">LEFT(H7393,N7393-2)</f>
        <v>Buju Banton</v>
      </c>
      <c r="R7393" s="0" t="e">
        <f aca="false">SEARCH("-",H7393,Q7393+1)</f>
        <v>#VALUE!</v>
      </c>
      <c r="S7393" s="0" t="str">
        <f aca="false">MID(H7393,N7393+2,O7393-N7393-2)</f>
        <v>'Til Shiloh</v>
      </c>
      <c r="T7393" s="0" t="n">
        <f aca="false">INT(MID(H7393,O7393+2,P7393-O7393-2))</f>
        <v>2</v>
      </c>
      <c r="U7393" s="0" t="str">
        <f aca="false">MID(H7393,P7393+2,LEN(H7393)-P7393-5)</f>
        <v>'Til I'm Laid To Rest</v>
      </c>
    </row>
    <row r="7394" customFormat="false" ht="13.8" hidden="false" customHeight="false" outlineLevel="0" collapsed="false">
      <c r="A7394" s="0" t="s">
        <v>12</v>
      </c>
      <c r="B7394" s="3" t="s">
        <v>20234</v>
      </c>
      <c r="C7394" s="0" t="s">
        <v>3309</v>
      </c>
      <c r="D7394" s="0" t="s">
        <v>20230</v>
      </c>
      <c r="E7394" s="0" t="s">
        <v>1905</v>
      </c>
      <c r="F7394" s="0" t="n">
        <v>2</v>
      </c>
      <c r="G7394" s="0" t="s">
        <v>20237</v>
      </c>
      <c r="H7394" s="0" t="s">
        <v>20236</v>
      </c>
      <c r="I7394" s="0" t="n">
        <f aca="false">IFERROR(SEARCH("\",H7394),0)</f>
        <v>0</v>
      </c>
      <c r="N7394" s="0" t="n">
        <f aca="false">SEARCH("-",H7394,1)</f>
        <v>13</v>
      </c>
      <c r="O7394" s="0" t="n">
        <f aca="false">SEARCH("-",H7394,N7394+1)</f>
        <v>27</v>
      </c>
      <c r="P7394" s="0" t="n">
        <f aca="false">SEARCH("-",H7394,O7394+1)</f>
        <v>32</v>
      </c>
      <c r="Q7394" s="0" t="str">
        <f aca="false">LEFT(H7394,N7394-2)</f>
        <v>Buju Banton</v>
      </c>
      <c r="R7394" s="0" t="e">
        <f aca="false">SEARCH("-",H7394,Q7394+1)</f>
        <v>#VALUE!</v>
      </c>
      <c r="S7394" s="0" t="str">
        <f aca="false">MID(H7394,N7394+2,O7394-N7394-2)</f>
        <v>'Til Shiloh</v>
      </c>
      <c r="T7394" s="0" t="n">
        <f aca="false">INT(MID(H7394,O7394+2,P7394-O7394-2))</f>
        <v>2</v>
      </c>
      <c r="U7394" s="0" t="str">
        <f aca="false">MID(H7394,P7394+2,LEN(H7394)-P7394-5)</f>
        <v>'Til I'm Laid To Rest</v>
      </c>
    </row>
    <row r="7395" customFormat="false" ht="13.8" hidden="false" customHeight="false" outlineLevel="0" collapsed="false">
      <c r="A7395" s="0" t="s">
        <v>12</v>
      </c>
      <c r="B7395" s="3" t="s">
        <v>10217</v>
      </c>
      <c r="C7395" s="0" t="s">
        <v>3309</v>
      </c>
      <c r="D7395" s="0" t="s">
        <v>20230</v>
      </c>
      <c r="E7395" s="0" t="s">
        <v>1905</v>
      </c>
      <c r="F7395" s="0" t="n">
        <v>3</v>
      </c>
      <c r="G7395" s="0" t="s">
        <v>20238</v>
      </c>
      <c r="H7395" s="0" t="s">
        <v>20239</v>
      </c>
      <c r="I7395" s="0" t="n">
        <f aca="false">IFERROR(SEARCH("\",H7395),0)</f>
        <v>0</v>
      </c>
      <c r="N7395" s="0" t="n">
        <f aca="false">SEARCH("-",H7395,1)</f>
        <v>13</v>
      </c>
      <c r="O7395" s="0" t="n">
        <f aca="false">SEARCH("-",H7395,N7395+1)</f>
        <v>27</v>
      </c>
      <c r="P7395" s="0" t="n">
        <f aca="false">SEARCH("-",H7395,O7395+1)</f>
        <v>32</v>
      </c>
      <c r="Q7395" s="0" t="str">
        <f aca="false">LEFT(H7395,N7395-2)</f>
        <v>Buju Banton</v>
      </c>
      <c r="R7395" s="0" t="e">
        <f aca="false">SEARCH("-",H7395,Q7395+1)</f>
        <v>#VALUE!</v>
      </c>
      <c r="S7395" s="0" t="str">
        <f aca="false">MID(H7395,N7395+2,O7395-N7395-2)</f>
        <v>'Til Shiloh</v>
      </c>
      <c r="T7395" s="0" t="n">
        <f aca="false">INT(MID(H7395,O7395+2,P7395-O7395-2))</f>
        <v>3</v>
      </c>
      <c r="U7395" s="0" t="str">
        <f aca="false">MID(H7395,P7395+2,LEN(H7395)-P7395-5)</f>
        <v>Murderer</v>
      </c>
    </row>
    <row r="7396" customFormat="false" ht="13.8" hidden="false" customHeight="false" outlineLevel="0" collapsed="false">
      <c r="A7396" s="0" t="s">
        <v>12</v>
      </c>
      <c r="B7396" s="3" t="s">
        <v>10217</v>
      </c>
      <c r="C7396" s="0" t="s">
        <v>3309</v>
      </c>
      <c r="D7396" s="0" t="s">
        <v>20230</v>
      </c>
      <c r="E7396" s="0" t="s">
        <v>1905</v>
      </c>
      <c r="F7396" s="0" t="n">
        <v>3</v>
      </c>
      <c r="G7396" s="0" t="s">
        <v>20240</v>
      </c>
      <c r="H7396" s="0" t="s">
        <v>20239</v>
      </c>
      <c r="I7396" s="0" t="n">
        <f aca="false">IFERROR(SEARCH("\",H7396),0)</f>
        <v>0</v>
      </c>
      <c r="N7396" s="0" t="n">
        <f aca="false">SEARCH("-",H7396,1)</f>
        <v>13</v>
      </c>
      <c r="O7396" s="0" t="n">
        <f aca="false">SEARCH("-",H7396,N7396+1)</f>
        <v>27</v>
      </c>
      <c r="P7396" s="0" t="n">
        <f aca="false">SEARCH("-",H7396,O7396+1)</f>
        <v>32</v>
      </c>
      <c r="Q7396" s="0" t="str">
        <f aca="false">LEFT(H7396,N7396-2)</f>
        <v>Buju Banton</v>
      </c>
      <c r="R7396" s="0" t="e">
        <f aca="false">SEARCH("-",H7396,Q7396+1)</f>
        <v>#VALUE!</v>
      </c>
      <c r="S7396" s="0" t="str">
        <f aca="false">MID(H7396,N7396+2,O7396-N7396-2)</f>
        <v>'Til Shiloh</v>
      </c>
      <c r="T7396" s="0" t="n">
        <f aca="false">INT(MID(H7396,O7396+2,P7396-O7396-2))</f>
        <v>3</v>
      </c>
      <c r="U7396" s="0" t="str">
        <f aca="false">MID(H7396,P7396+2,LEN(H7396)-P7396-5)</f>
        <v>Murderer</v>
      </c>
    </row>
    <row r="7397" customFormat="false" ht="13.8" hidden="false" customHeight="false" outlineLevel="0" collapsed="false">
      <c r="A7397" s="0" t="s">
        <v>12</v>
      </c>
      <c r="B7397" s="3" t="s">
        <v>20241</v>
      </c>
      <c r="C7397" s="0" t="s">
        <v>3309</v>
      </c>
      <c r="D7397" s="0" t="s">
        <v>20230</v>
      </c>
      <c r="E7397" s="0" t="s">
        <v>1905</v>
      </c>
      <c r="F7397" s="0" t="n">
        <v>4</v>
      </c>
      <c r="G7397" s="0" t="s">
        <v>20242</v>
      </c>
      <c r="H7397" s="0" t="s">
        <v>20243</v>
      </c>
      <c r="I7397" s="0" t="n">
        <f aca="false">IFERROR(SEARCH("\",H7397),0)</f>
        <v>0</v>
      </c>
      <c r="N7397" s="0" t="n">
        <f aca="false">SEARCH("-",H7397,1)</f>
        <v>13</v>
      </c>
      <c r="O7397" s="0" t="n">
        <f aca="false">SEARCH("-",H7397,N7397+1)</f>
        <v>27</v>
      </c>
      <c r="P7397" s="0" t="n">
        <f aca="false">SEARCH("-",H7397,O7397+1)</f>
        <v>32</v>
      </c>
      <c r="Q7397" s="0" t="str">
        <f aca="false">LEFT(H7397,N7397-2)</f>
        <v>Buju Banton</v>
      </c>
      <c r="R7397" s="0" t="e">
        <f aca="false">SEARCH("-",H7397,Q7397+1)</f>
        <v>#VALUE!</v>
      </c>
      <c r="S7397" s="0" t="str">
        <f aca="false">MID(H7397,N7397+2,O7397-N7397-2)</f>
        <v>'Til Shiloh</v>
      </c>
      <c r="T7397" s="0" t="n">
        <f aca="false">INT(MID(H7397,O7397+2,P7397-O7397-2))</f>
        <v>4</v>
      </c>
      <c r="U7397" s="0" t="str">
        <f aca="false">MID(H7397,P7397+2,LEN(H7397)-P7397-5)</f>
        <v>Champion</v>
      </c>
    </row>
    <row r="7398" customFormat="false" ht="13.8" hidden="false" customHeight="false" outlineLevel="0" collapsed="false">
      <c r="A7398" s="0" t="s">
        <v>12</v>
      </c>
      <c r="B7398" s="3" t="s">
        <v>20241</v>
      </c>
      <c r="C7398" s="0" t="s">
        <v>3309</v>
      </c>
      <c r="D7398" s="0" t="s">
        <v>20230</v>
      </c>
      <c r="E7398" s="0" t="s">
        <v>1905</v>
      </c>
      <c r="F7398" s="0" t="n">
        <v>4</v>
      </c>
      <c r="G7398" s="0" t="s">
        <v>20244</v>
      </c>
      <c r="H7398" s="0" t="s">
        <v>20243</v>
      </c>
      <c r="I7398" s="0" t="n">
        <f aca="false">IFERROR(SEARCH("\",H7398),0)</f>
        <v>0</v>
      </c>
      <c r="N7398" s="0" t="n">
        <f aca="false">SEARCH("-",H7398,1)</f>
        <v>13</v>
      </c>
      <c r="O7398" s="0" t="n">
        <f aca="false">SEARCH("-",H7398,N7398+1)</f>
        <v>27</v>
      </c>
      <c r="P7398" s="0" t="n">
        <f aca="false">SEARCH("-",H7398,O7398+1)</f>
        <v>32</v>
      </c>
      <c r="Q7398" s="0" t="str">
        <f aca="false">LEFT(H7398,N7398-2)</f>
        <v>Buju Banton</v>
      </c>
      <c r="R7398" s="0" t="e">
        <f aca="false">SEARCH("-",H7398,Q7398+1)</f>
        <v>#VALUE!</v>
      </c>
      <c r="S7398" s="0" t="str">
        <f aca="false">MID(H7398,N7398+2,O7398-N7398-2)</f>
        <v>'Til Shiloh</v>
      </c>
      <c r="T7398" s="0" t="n">
        <f aca="false">INT(MID(H7398,O7398+2,P7398-O7398-2))</f>
        <v>4</v>
      </c>
      <c r="U7398" s="0" t="str">
        <f aca="false">MID(H7398,P7398+2,LEN(H7398)-P7398-5)</f>
        <v>Champion</v>
      </c>
    </row>
    <row r="7399" customFormat="false" ht="13.8" hidden="false" customHeight="false" outlineLevel="0" collapsed="false">
      <c r="A7399" s="0" t="s">
        <v>12</v>
      </c>
      <c r="B7399" s="3" t="s">
        <v>20245</v>
      </c>
      <c r="C7399" s="0" t="s">
        <v>3309</v>
      </c>
      <c r="D7399" s="0" t="s">
        <v>20230</v>
      </c>
      <c r="E7399" s="0" t="s">
        <v>1905</v>
      </c>
      <c r="F7399" s="0" t="n">
        <v>5</v>
      </c>
      <c r="G7399" s="0" t="s">
        <v>20246</v>
      </c>
      <c r="H7399" s="0" t="s">
        <v>20247</v>
      </c>
      <c r="I7399" s="0" t="n">
        <f aca="false">IFERROR(SEARCH("\",H7399),0)</f>
        <v>0</v>
      </c>
      <c r="N7399" s="0" t="n">
        <f aca="false">SEARCH("-",H7399,1)</f>
        <v>13</v>
      </c>
      <c r="O7399" s="0" t="n">
        <f aca="false">SEARCH("-",H7399,N7399+1)</f>
        <v>27</v>
      </c>
      <c r="P7399" s="0" t="n">
        <f aca="false">SEARCH("-",H7399,O7399+1)</f>
        <v>32</v>
      </c>
      <c r="Q7399" s="0" t="str">
        <f aca="false">LEFT(H7399,N7399-2)</f>
        <v>Buju Banton</v>
      </c>
      <c r="R7399" s="0" t="e">
        <f aca="false">SEARCH("-",H7399,Q7399+1)</f>
        <v>#VALUE!</v>
      </c>
      <c r="S7399" s="0" t="str">
        <f aca="false">MID(H7399,N7399+2,O7399-N7399-2)</f>
        <v>'Til Shiloh</v>
      </c>
      <c r="T7399" s="0" t="n">
        <f aca="false">INT(MID(H7399,O7399+2,P7399-O7399-2))</f>
        <v>5</v>
      </c>
      <c r="U7399" s="0" t="str">
        <f aca="false">MID(H7399,P7399+2,LEN(H7399)-P7399-5)</f>
        <v>Untold Stories</v>
      </c>
    </row>
    <row r="7400" customFormat="false" ht="13.8" hidden="false" customHeight="false" outlineLevel="0" collapsed="false">
      <c r="A7400" s="0" t="s">
        <v>12</v>
      </c>
      <c r="B7400" s="3" t="s">
        <v>20245</v>
      </c>
      <c r="C7400" s="0" t="s">
        <v>3309</v>
      </c>
      <c r="D7400" s="0" t="s">
        <v>20230</v>
      </c>
      <c r="E7400" s="0" t="s">
        <v>1905</v>
      </c>
      <c r="F7400" s="0" t="n">
        <v>5</v>
      </c>
      <c r="G7400" s="0" t="s">
        <v>20248</v>
      </c>
      <c r="H7400" s="0" t="s">
        <v>20247</v>
      </c>
      <c r="I7400" s="0" t="n">
        <f aca="false">IFERROR(SEARCH("\",H7400),0)</f>
        <v>0</v>
      </c>
      <c r="N7400" s="0" t="n">
        <f aca="false">SEARCH("-",H7400,1)</f>
        <v>13</v>
      </c>
      <c r="O7400" s="0" t="n">
        <f aca="false">SEARCH("-",H7400,N7400+1)</f>
        <v>27</v>
      </c>
      <c r="P7400" s="0" t="n">
        <f aca="false">SEARCH("-",H7400,O7400+1)</f>
        <v>32</v>
      </c>
      <c r="Q7400" s="0" t="str">
        <f aca="false">LEFT(H7400,N7400-2)</f>
        <v>Buju Banton</v>
      </c>
      <c r="R7400" s="0" t="e">
        <f aca="false">SEARCH("-",H7400,Q7400+1)</f>
        <v>#VALUE!</v>
      </c>
      <c r="S7400" s="0" t="str">
        <f aca="false">MID(H7400,N7400+2,O7400-N7400-2)</f>
        <v>'Til Shiloh</v>
      </c>
      <c r="T7400" s="0" t="n">
        <f aca="false">INT(MID(H7400,O7400+2,P7400-O7400-2))</f>
        <v>5</v>
      </c>
      <c r="U7400" s="0" t="str">
        <f aca="false">MID(H7400,P7400+2,LEN(H7400)-P7400-5)</f>
        <v>Untold Stories</v>
      </c>
    </row>
    <row r="7401" customFormat="false" ht="13.8" hidden="false" customHeight="false" outlineLevel="0" collapsed="false">
      <c r="A7401" s="0" t="s">
        <v>12</v>
      </c>
      <c r="B7401" s="3" t="s">
        <v>20249</v>
      </c>
      <c r="C7401" s="0" t="s">
        <v>3309</v>
      </c>
      <c r="D7401" s="0" t="s">
        <v>20230</v>
      </c>
      <c r="E7401" s="0" t="s">
        <v>1905</v>
      </c>
      <c r="F7401" s="0" t="n">
        <v>6</v>
      </c>
      <c r="G7401" s="0" t="s">
        <v>20250</v>
      </c>
      <c r="H7401" s="0" t="s">
        <v>20251</v>
      </c>
      <c r="I7401" s="0" t="n">
        <f aca="false">IFERROR(SEARCH("\",H7401),0)</f>
        <v>0</v>
      </c>
      <c r="N7401" s="0" t="n">
        <f aca="false">SEARCH("-",H7401,1)</f>
        <v>13</v>
      </c>
      <c r="O7401" s="0" t="n">
        <f aca="false">SEARCH("-",H7401,N7401+1)</f>
        <v>27</v>
      </c>
      <c r="P7401" s="0" t="n">
        <f aca="false">SEARCH("-",H7401,O7401+1)</f>
        <v>32</v>
      </c>
      <c r="Q7401" s="0" t="str">
        <f aca="false">LEFT(H7401,N7401-2)</f>
        <v>Buju Banton</v>
      </c>
      <c r="R7401" s="0" t="e">
        <f aca="false">SEARCH("-",H7401,Q7401+1)</f>
        <v>#VALUE!</v>
      </c>
      <c r="S7401" s="0" t="str">
        <f aca="false">MID(H7401,N7401+2,O7401-N7401-2)</f>
        <v>'Til Shiloh</v>
      </c>
      <c r="T7401" s="0" t="n">
        <f aca="false">INT(MID(H7401,O7401+2,P7401-O7401-2))</f>
        <v>6</v>
      </c>
      <c r="U7401" s="0" t="str">
        <f aca="false">MID(H7401,P7401+2,LEN(H7401)-P7401-5)</f>
        <v>Not An Easy Road</v>
      </c>
    </row>
    <row r="7402" customFormat="false" ht="13.8" hidden="false" customHeight="false" outlineLevel="0" collapsed="false">
      <c r="A7402" s="0" t="s">
        <v>12</v>
      </c>
      <c r="B7402" s="3" t="s">
        <v>20249</v>
      </c>
      <c r="C7402" s="0" t="s">
        <v>3309</v>
      </c>
      <c r="D7402" s="0" t="s">
        <v>20230</v>
      </c>
      <c r="E7402" s="0" t="s">
        <v>1905</v>
      </c>
      <c r="F7402" s="0" t="n">
        <v>6</v>
      </c>
      <c r="G7402" s="0" t="s">
        <v>20252</v>
      </c>
      <c r="H7402" s="0" t="s">
        <v>20251</v>
      </c>
      <c r="I7402" s="0" t="n">
        <f aca="false">IFERROR(SEARCH("\",H7402),0)</f>
        <v>0</v>
      </c>
      <c r="N7402" s="0" t="n">
        <f aca="false">SEARCH("-",H7402,1)</f>
        <v>13</v>
      </c>
      <c r="O7402" s="0" t="n">
        <f aca="false">SEARCH("-",H7402,N7402+1)</f>
        <v>27</v>
      </c>
      <c r="P7402" s="0" t="n">
        <f aca="false">SEARCH("-",H7402,O7402+1)</f>
        <v>32</v>
      </c>
      <c r="Q7402" s="0" t="str">
        <f aca="false">LEFT(H7402,N7402-2)</f>
        <v>Buju Banton</v>
      </c>
      <c r="R7402" s="0" t="e">
        <f aca="false">SEARCH("-",H7402,Q7402+1)</f>
        <v>#VALUE!</v>
      </c>
      <c r="S7402" s="0" t="str">
        <f aca="false">MID(H7402,N7402+2,O7402-N7402-2)</f>
        <v>'Til Shiloh</v>
      </c>
      <c r="T7402" s="0" t="n">
        <f aca="false">INT(MID(H7402,O7402+2,P7402-O7402-2))</f>
        <v>6</v>
      </c>
      <c r="U7402" s="0" t="str">
        <f aca="false">MID(H7402,P7402+2,LEN(H7402)-P7402-5)</f>
        <v>Not An Easy Road</v>
      </c>
    </row>
    <row r="7403" customFormat="false" ht="13.8" hidden="false" customHeight="false" outlineLevel="0" collapsed="false">
      <c r="A7403" s="0" t="s">
        <v>12</v>
      </c>
      <c r="B7403" s="3" t="s">
        <v>20253</v>
      </c>
      <c r="C7403" s="0" t="s">
        <v>3309</v>
      </c>
      <c r="D7403" s="0" t="s">
        <v>20230</v>
      </c>
      <c r="E7403" s="0" t="s">
        <v>1905</v>
      </c>
      <c r="F7403" s="0" t="n">
        <v>7</v>
      </c>
      <c r="G7403" s="0" t="s">
        <v>20254</v>
      </c>
      <c r="H7403" s="0" t="s">
        <v>20255</v>
      </c>
      <c r="I7403" s="0" t="n">
        <f aca="false">IFERROR(SEARCH("\",H7403),0)</f>
        <v>0</v>
      </c>
      <c r="N7403" s="0" t="n">
        <f aca="false">SEARCH("-",H7403,1)</f>
        <v>13</v>
      </c>
      <c r="O7403" s="0" t="n">
        <f aca="false">SEARCH("-",H7403,N7403+1)</f>
        <v>27</v>
      </c>
      <c r="P7403" s="0" t="n">
        <f aca="false">SEARCH("-",H7403,O7403+1)</f>
        <v>32</v>
      </c>
      <c r="Q7403" s="0" t="str">
        <f aca="false">LEFT(H7403,N7403-2)</f>
        <v>Buju Banton</v>
      </c>
      <c r="R7403" s="0" t="e">
        <f aca="false">SEARCH("-",H7403,Q7403+1)</f>
        <v>#VALUE!</v>
      </c>
      <c r="S7403" s="0" t="str">
        <f aca="false">MID(H7403,N7403+2,O7403-N7403-2)</f>
        <v>'Til Shiloh</v>
      </c>
      <c r="T7403" s="0" t="n">
        <f aca="false">INT(MID(H7403,O7403+2,P7403-O7403-2))</f>
        <v>7</v>
      </c>
      <c r="U7403" s="0" t="str">
        <f aca="false">MID(H7403,P7403+2,LEN(H7403)-P7403-5)</f>
        <v>Only Man</v>
      </c>
    </row>
    <row r="7404" customFormat="false" ht="13.8" hidden="false" customHeight="false" outlineLevel="0" collapsed="false">
      <c r="A7404" s="0" t="s">
        <v>12</v>
      </c>
      <c r="B7404" s="3" t="s">
        <v>20253</v>
      </c>
      <c r="C7404" s="0" t="s">
        <v>3309</v>
      </c>
      <c r="D7404" s="0" t="s">
        <v>20230</v>
      </c>
      <c r="E7404" s="0" t="s">
        <v>1905</v>
      </c>
      <c r="F7404" s="0" t="n">
        <v>7</v>
      </c>
      <c r="G7404" s="0" t="s">
        <v>20256</v>
      </c>
      <c r="H7404" s="0" t="s">
        <v>20255</v>
      </c>
      <c r="I7404" s="0" t="n">
        <f aca="false">IFERROR(SEARCH("\",H7404),0)</f>
        <v>0</v>
      </c>
    </row>
    <row r="7405" customFormat="false" ht="13.8" hidden="false" customHeight="false" outlineLevel="0" collapsed="false">
      <c r="A7405" s="0" t="s">
        <v>12</v>
      </c>
      <c r="B7405" s="3" t="s">
        <v>20257</v>
      </c>
      <c r="C7405" s="0" t="s">
        <v>3309</v>
      </c>
      <c r="D7405" s="0" t="s">
        <v>20230</v>
      </c>
      <c r="E7405" s="0" t="s">
        <v>1905</v>
      </c>
      <c r="F7405" s="0" t="n">
        <v>8</v>
      </c>
      <c r="G7405" s="0" t="s">
        <v>20258</v>
      </c>
      <c r="H7405" s="0" t="s">
        <v>20259</v>
      </c>
      <c r="I7405" s="0" t="n">
        <f aca="false">IFERROR(SEARCH("\",H7405),0)</f>
        <v>0</v>
      </c>
    </row>
    <row r="7406" customFormat="false" ht="13.8" hidden="false" customHeight="false" outlineLevel="0" collapsed="false">
      <c r="A7406" s="0" t="s">
        <v>12</v>
      </c>
      <c r="B7406" s="3" t="s">
        <v>20257</v>
      </c>
      <c r="C7406" s="0" t="s">
        <v>3309</v>
      </c>
      <c r="D7406" s="0" t="s">
        <v>20230</v>
      </c>
      <c r="E7406" s="0" t="s">
        <v>1905</v>
      </c>
      <c r="F7406" s="0" t="n">
        <v>8</v>
      </c>
      <c r="G7406" s="0" t="s">
        <v>20260</v>
      </c>
      <c r="H7406" s="0" t="s">
        <v>20259</v>
      </c>
      <c r="I7406" s="0" t="n">
        <f aca="false">IFERROR(SEARCH("\",H7406),0)</f>
        <v>0</v>
      </c>
    </row>
    <row r="7407" customFormat="false" ht="13.8" hidden="false" customHeight="false" outlineLevel="0" collapsed="false">
      <c r="A7407" s="0" t="s">
        <v>12</v>
      </c>
      <c r="B7407" s="3" t="s">
        <v>20261</v>
      </c>
      <c r="C7407" s="0" t="s">
        <v>3309</v>
      </c>
      <c r="D7407" s="0" t="s">
        <v>20230</v>
      </c>
      <c r="E7407" s="0" t="s">
        <v>1905</v>
      </c>
      <c r="F7407" s="0" t="n">
        <v>9</v>
      </c>
      <c r="G7407" s="0" t="s">
        <v>20262</v>
      </c>
      <c r="H7407" s="0" t="s">
        <v>20263</v>
      </c>
      <c r="I7407" s="0" t="n">
        <f aca="false">IFERROR(SEARCH("\",H7407),0)</f>
        <v>0</v>
      </c>
    </row>
    <row r="7408" customFormat="false" ht="13.8" hidden="false" customHeight="false" outlineLevel="0" collapsed="false">
      <c r="A7408" s="0" t="s">
        <v>12</v>
      </c>
      <c r="B7408" s="3" t="s">
        <v>20261</v>
      </c>
      <c r="C7408" s="0" t="s">
        <v>3309</v>
      </c>
      <c r="D7408" s="0" t="s">
        <v>20230</v>
      </c>
      <c r="E7408" s="0" t="s">
        <v>1905</v>
      </c>
      <c r="F7408" s="0" t="n">
        <v>9</v>
      </c>
      <c r="G7408" s="0" t="s">
        <v>20264</v>
      </c>
      <c r="H7408" s="0" t="s">
        <v>20263</v>
      </c>
      <c r="I7408" s="0" t="n">
        <f aca="false">IFERROR(SEARCH("\",H7408),0)</f>
        <v>0</v>
      </c>
    </row>
    <row r="7409" customFormat="false" ht="13.8" hidden="false" customHeight="false" outlineLevel="0" collapsed="false">
      <c r="A7409" s="0" t="s">
        <v>12</v>
      </c>
      <c r="B7409" s="3" t="s">
        <v>20265</v>
      </c>
      <c r="C7409" s="0" t="s">
        <v>3309</v>
      </c>
      <c r="D7409" s="0" t="s">
        <v>20230</v>
      </c>
      <c r="E7409" s="0" t="s">
        <v>1905</v>
      </c>
      <c r="F7409" s="0" t="n">
        <v>10</v>
      </c>
      <c r="G7409" s="0" t="s">
        <v>20266</v>
      </c>
      <c r="H7409" s="0" t="s">
        <v>20267</v>
      </c>
      <c r="I7409" s="0" t="n">
        <f aca="false">IFERROR(SEARCH("\",H7409),0)</f>
        <v>0</v>
      </c>
    </row>
    <row r="7410" customFormat="false" ht="13.8" hidden="false" customHeight="false" outlineLevel="0" collapsed="false">
      <c r="A7410" s="0" t="s">
        <v>12</v>
      </c>
      <c r="B7410" s="3" t="s">
        <v>20265</v>
      </c>
      <c r="C7410" s="0" t="s">
        <v>3309</v>
      </c>
      <c r="D7410" s="0" t="s">
        <v>20230</v>
      </c>
      <c r="E7410" s="0" t="s">
        <v>1905</v>
      </c>
      <c r="F7410" s="0" t="n">
        <v>10</v>
      </c>
      <c r="G7410" s="0" t="s">
        <v>20268</v>
      </c>
      <c r="H7410" s="0" t="s">
        <v>20267</v>
      </c>
      <c r="I7410" s="0" t="n">
        <f aca="false">IFERROR(SEARCH("\",H7410),0)</f>
        <v>0</v>
      </c>
    </row>
    <row r="7411" customFormat="false" ht="13.8" hidden="false" customHeight="false" outlineLevel="0" collapsed="false">
      <c r="A7411" s="0" t="s">
        <v>12</v>
      </c>
      <c r="B7411" s="3" t="s">
        <v>20269</v>
      </c>
      <c r="C7411" s="0" t="s">
        <v>3309</v>
      </c>
      <c r="D7411" s="0" t="s">
        <v>20230</v>
      </c>
      <c r="E7411" s="0" t="s">
        <v>1905</v>
      </c>
      <c r="F7411" s="0" t="n">
        <v>11</v>
      </c>
      <c r="G7411" s="0" t="s">
        <v>20270</v>
      </c>
      <c r="H7411" s="0" t="s">
        <v>20271</v>
      </c>
      <c r="I7411" s="0" t="n">
        <f aca="false">IFERROR(SEARCH("\",H7411),0)</f>
        <v>0</v>
      </c>
    </row>
    <row r="7412" customFormat="false" ht="13.8" hidden="false" customHeight="false" outlineLevel="0" collapsed="false">
      <c r="A7412" s="0" t="s">
        <v>12</v>
      </c>
      <c r="B7412" s="3" t="s">
        <v>20269</v>
      </c>
      <c r="C7412" s="0" t="s">
        <v>3309</v>
      </c>
      <c r="D7412" s="0" t="s">
        <v>20230</v>
      </c>
      <c r="E7412" s="0" t="s">
        <v>1905</v>
      </c>
      <c r="F7412" s="0" t="n">
        <v>11</v>
      </c>
      <c r="G7412" s="0" t="s">
        <v>20272</v>
      </c>
      <c r="H7412" s="0" t="s">
        <v>20271</v>
      </c>
      <c r="I7412" s="0" t="n">
        <f aca="false">IFERROR(SEARCH("\",H7412),0)</f>
        <v>0</v>
      </c>
    </row>
    <row r="7413" customFormat="false" ht="13.8" hidden="false" customHeight="false" outlineLevel="0" collapsed="false">
      <c r="A7413" s="0" t="s">
        <v>12</v>
      </c>
      <c r="B7413" s="3" t="s">
        <v>20273</v>
      </c>
      <c r="C7413" s="0" t="s">
        <v>3309</v>
      </c>
      <c r="D7413" s="0" t="s">
        <v>20230</v>
      </c>
      <c r="E7413" s="0" t="s">
        <v>1905</v>
      </c>
      <c r="F7413" s="0" t="n">
        <v>12</v>
      </c>
      <c r="G7413" s="0" t="s">
        <v>20274</v>
      </c>
      <c r="H7413" s="0" t="s">
        <v>20275</v>
      </c>
      <c r="I7413" s="0" t="n">
        <f aca="false">IFERROR(SEARCH("\",H7413),0)</f>
        <v>0</v>
      </c>
    </row>
    <row r="7414" customFormat="false" ht="13.8" hidden="false" customHeight="false" outlineLevel="0" collapsed="false">
      <c r="A7414" s="0" t="s">
        <v>12</v>
      </c>
      <c r="B7414" s="3" t="s">
        <v>20273</v>
      </c>
      <c r="C7414" s="0" t="s">
        <v>3309</v>
      </c>
      <c r="D7414" s="0" t="s">
        <v>20230</v>
      </c>
      <c r="E7414" s="0" t="s">
        <v>1905</v>
      </c>
      <c r="F7414" s="0" t="n">
        <v>12</v>
      </c>
      <c r="G7414" s="0" t="s">
        <v>20276</v>
      </c>
      <c r="H7414" s="0" t="s">
        <v>20275</v>
      </c>
      <c r="I7414" s="0" t="n">
        <f aca="false">IFERROR(SEARCH("\",H7414),0)</f>
        <v>0</v>
      </c>
    </row>
    <row r="7415" customFormat="false" ht="13.8" hidden="false" customHeight="false" outlineLevel="0" collapsed="false">
      <c r="A7415" s="0" t="s">
        <v>12</v>
      </c>
      <c r="B7415" s="3" t="s">
        <v>20277</v>
      </c>
      <c r="C7415" s="0" t="s">
        <v>3309</v>
      </c>
      <c r="D7415" s="0" t="s">
        <v>20230</v>
      </c>
      <c r="E7415" s="0" t="s">
        <v>1905</v>
      </c>
      <c r="F7415" s="0" t="n">
        <v>13</v>
      </c>
      <c r="G7415" s="0" t="s">
        <v>20278</v>
      </c>
      <c r="H7415" s="0" t="s">
        <v>20279</v>
      </c>
      <c r="I7415" s="0" t="n">
        <f aca="false">IFERROR(SEARCH("\",H7415),0)</f>
        <v>0</v>
      </c>
    </row>
    <row r="7416" customFormat="false" ht="13.8" hidden="false" customHeight="false" outlineLevel="0" collapsed="false">
      <c r="A7416" s="0" t="s">
        <v>12</v>
      </c>
      <c r="B7416" s="3" t="s">
        <v>20277</v>
      </c>
      <c r="C7416" s="0" t="s">
        <v>3309</v>
      </c>
      <c r="D7416" s="0" t="s">
        <v>20230</v>
      </c>
      <c r="E7416" s="0" t="s">
        <v>1905</v>
      </c>
      <c r="F7416" s="0" t="n">
        <v>13</v>
      </c>
      <c r="G7416" s="0" t="s">
        <v>20280</v>
      </c>
      <c r="H7416" s="0" t="s">
        <v>20279</v>
      </c>
      <c r="I7416" s="0" t="n">
        <f aca="false">IFERROR(SEARCH("\",H7416),0)</f>
        <v>0</v>
      </c>
    </row>
    <row r="7417" customFormat="false" ht="13.8" hidden="false" customHeight="false" outlineLevel="0" collapsed="false">
      <c r="A7417" s="0" t="s">
        <v>12</v>
      </c>
      <c r="B7417" s="3" t="s">
        <v>20281</v>
      </c>
      <c r="C7417" s="0" t="s">
        <v>3309</v>
      </c>
      <c r="D7417" s="0" t="s">
        <v>20230</v>
      </c>
      <c r="E7417" s="0" t="s">
        <v>1905</v>
      </c>
      <c r="F7417" s="0" t="n">
        <v>14</v>
      </c>
      <c r="G7417" s="0" t="s">
        <v>20282</v>
      </c>
      <c r="H7417" s="0" t="s">
        <v>20283</v>
      </c>
      <c r="I7417" s="0" t="n">
        <f aca="false">IFERROR(SEARCH("\",H7417),0)</f>
        <v>0</v>
      </c>
    </row>
    <row r="7418" customFormat="false" ht="13.8" hidden="false" customHeight="false" outlineLevel="0" collapsed="false">
      <c r="A7418" s="0" t="s">
        <v>12</v>
      </c>
      <c r="B7418" s="3" t="s">
        <v>20281</v>
      </c>
      <c r="C7418" s="0" t="s">
        <v>3309</v>
      </c>
      <c r="D7418" s="0" t="s">
        <v>20230</v>
      </c>
      <c r="E7418" s="0" t="s">
        <v>1905</v>
      </c>
      <c r="F7418" s="0" t="n">
        <v>14</v>
      </c>
      <c r="G7418" s="0" t="s">
        <v>20284</v>
      </c>
      <c r="H7418" s="0" t="s">
        <v>20283</v>
      </c>
      <c r="I7418" s="0" t="n">
        <f aca="false">IFERROR(SEARCH("\",H7418),0)</f>
        <v>0</v>
      </c>
    </row>
    <row r="7419" customFormat="false" ht="13.8" hidden="false" customHeight="false" outlineLevel="0" collapsed="false">
      <c r="A7419" s="0" t="s">
        <v>12</v>
      </c>
      <c r="B7419" s="3" t="s">
        <v>20285</v>
      </c>
      <c r="C7419" s="0" t="s">
        <v>3309</v>
      </c>
      <c r="D7419" s="0" t="s">
        <v>20230</v>
      </c>
      <c r="E7419" s="0" t="s">
        <v>1905</v>
      </c>
      <c r="F7419" s="0" t="n">
        <v>15</v>
      </c>
      <c r="G7419" s="0" t="s">
        <v>20286</v>
      </c>
      <c r="H7419" s="0" t="s">
        <v>20287</v>
      </c>
      <c r="I7419" s="0" t="n">
        <f aca="false">IFERROR(SEARCH("\",H7419),0)</f>
        <v>0</v>
      </c>
    </row>
    <row r="7420" customFormat="false" ht="13.8" hidden="false" customHeight="false" outlineLevel="0" collapsed="false">
      <c r="A7420" s="0" t="s">
        <v>12</v>
      </c>
      <c r="B7420" s="3" t="s">
        <v>20285</v>
      </c>
      <c r="C7420" s="0" t="s">
        <v>3309</v>
      </c>
      <c r="D7420" s="0" t="s">
        <v>20230</v>
      </c>
      <c r="E7420" s="0" t="s">
        <v>1905</v>
      </c>
      <c r="F7420" s="0" t="n">
        <v>15</v>
      </c>
      <c r="G7420" s="0" t="s">
        <v>20288</v>
      </c>
      <c r="H7420" s="0" t="s">
        <v>20287</v>
      </c>
      <c r="I7420" s="0" t="n">
        <f aca="false">IFERROR(SEARCH("\",H7420),0)</f>
        <v>0</v>
      </c>
    </row>
    <row r="7421" customFormat="false" ht="13.8" hidden="false" customHeight="false" outlineLevel="0" collapsed="false">
      <c r="A7421" s="0" t="s">
        <v>12</v>
      </c>
      <c r="B7421" s="3" t="s">
        <v>20289</v>
      </c>
      <c r="C7421" s="0" t="s">
        <v>3309</v>
      </c>
      <c r="D7421" s="0" t="s">
        <v>20230</v>
      </c>
      <c r="E7421" s="0" t="s">
        <v>1905</v>
      </c>
      <c r="F7421" s="0" t="n">
        <v>15</v>
      </c>
      <c r="G7421" s="0" t="s">
        <v>20290</v>
      </c>
      <c r="H7421" s="0" t="s">
        <v>20291</v>
      </c>
      <c r="I7421" s="0" t="n">
        <f aca="false">IFERROR(SEARCH("\",H7421),0)</f>
        <v>0</v>
      </c>
    </row>
    <row r="7422" customFormat="false" ht="13.8" hidden="false" customHeight="false" outlineLevel="0" collapsed="false">
      <c r="A7422" s="0" t="s">
        <v>12</v>
      </c>
      <c r="B7422" s="3" t="s">
        <v>20289</v>
      </c>
      <c r="C7422" s="0" t="s">
        <v>3309</v>
      </c>
      <c r="D7422" s="0" t="s">
        <v>20230</v>
      </c>
      <c r="E7422" s="0" t="s">
        <v>1905</v>
      </c>
      <c r="F7422" s="0" t="n">
        <v>15</v>
      </c>
      <c r="G7422" s="0" t="s">
        <v>20292</v>
      </c>
      <c r="H7422" s="0" t="s">
        <v>20291</v>
      </c>
      <c r="I7422" s="0" t="n">
        <f aca="false">IFERROR(SEARCH("\",H7422),0)</f>
        <v>0</v>
      </c>
    </row>
    <row r="7423" customFormat="false" ht="13.8" hidden="false" customHeight="false" outlineLevel="0" collapsed="false">
      <c r="A7423" s="0" t="s">
        <v>12</v>
      </c>
      <c r="B7423" s="3" t="s">
        <v>20293</v>
      </c>
      <c r="C7423" s="0" t="s">
        <v>322</v>
      </c>
      <c r="D7423" s="0" t="s">
        <v>20294</v>
      </c>
      <c r="E7423" s="0" t="s">
        <v>324</v>
      </c>
      <c r="F7423" s="0" t="n">
        <v>5</v>
      </c>
      <c r="G7423" s="0" t="s">
        <v>20295</v>
      </c>
      <c r="H7423" s="0" t="s">
        <v>20296</v>
      </c>
      <c r="I7423" s="0" t="n">
        <f aca="false">IFERROR(SEARCH("\",H7423),0)</f>
        <v>0</v>
      </c>
    </row>
    <row r="7424" customFormat="false" ht="13.8" hidden="false" customHeight="false" outlineLevel="0" collapsed="false">
      <c r="A7424" s="0" t="s">
        <v>12</v>
      </c>
      <c r="B7424" s="3" t="s">
        <v>20297</v>
      </c>
      <c r="C7424" s="0" t="s">
        <v>571</v>
      </c>
      <c r="D7424" s="0" t="s">
        <v>20298</v>
      </c>
      <c r="E7424" s="0" t="s">
        <v>572</v>
      </c>
      <c r="F7424" s="0" t="n">
        <v>99</v>
      </c>
      <c r="G7424" s="0" t="s">
        <v>20299</v>
      </c>
      <c r="H7424" s="0" t="s">
        <v>20300</v>
      </c>
      <c r="I7424" s="0" t="n">
        <f aca="false">IFERROR(SEARCH("\",H7424),0)</f>
        <v>0</v>
      </c>
    </row>
    <row r="7425" customFormat="false" ht="13.8" hidden="false" customHeight="false" outlineLevel="0" collapsed="false">
      <c r="A7425" s="0" t="s">
        <v>12</v>
      </c>
      <c r="B7425" s="3" t="s">
        <v>20297</v>
      </c>
      <c r="C7425" s="0" t="s">
        <v>571</v>
      </c>
      <c r="D7425" s="0" t="s">
        <v>20298</v>
      </c>
      <c r="E7425" s="0" t="s">
        <v>572</v>
      </c>
      <c r="F7425" s="0" t="n">
        <v>99</v>
      </c>
      <c r="G7425" s="0" t="s">
        <v>20301</v>
      </c>
      <c r="H7425" s="0" t="s">
        <v>20300</v>
      </c>
      <c r="I7425" s="0" t="n">
        <f aca="false">IFERROR(SEARCH("\",H7425),0)</f>
        <v>0</v>
      </c>
    </row>
    <row r="7426" customFormat="false" ht="13.8" hidden="false" customHeight="false" outlineLevel="0" collapsed="false">
      <c r="A7426" s="0" t="s">
        <v>12</v>
      </c>
      <c r="B7426" s="3" t="s">
        <v>20302</v>
      </c>
      <c r="C7426" s="0" t="s">
        <v>20303</v>
      </c>
      <c r="D7426" s="0" t="s">
        <v>20303</v>
      </c>
      <c r="E7426" s="0" t="s">
        <v>396</v>
      </c>
      <c r="F7426" s="0" t="n">
        <v>1</v>
      </c>
      <c r="G7426" s="0" t="s">
        <v>20304</v>
      </c>
      <c r="H7426" s="0" t="s">
        <v>20305</v>
      </c>
      <c r="I7426" s="0" t="n">
        <f aca="false">IFERROR(SEARCH("\",H7426),0)</f>
        <v>0</v>
      </c>
    </row>
    <row r="7427" customFormat="false" ht="13.8" hidden="false" customHeight="false" outlineLevel="0" collapsed="false">
      <c r="A7427" s="0" t="s">
        <v>12</v>
      </c>
      <c r="B7427" s="3" t="s">
        <v>20306</v>
      </c>
      <c r="C7427" s="0" t="s">
        <v>20303</v>
      </c>
      <c r="D7427" s="0" t="s">
        <v>20303</v>
      </c>
      <c r="E7427" s="0" t="s">
        <v>396</v>
      </c>
      <c r="F7427" s="0" t="n">
        <v>2</v>
      </c>
      <c r="G7427" s="0" t="s">
        <v>20307</v>
      </c>
      <c r="H7427" s="0" t="s">
        <v>20308</v>
      </c>
      <c r="I7427" s="0" t="n">
        <f aca="false">IFERROR(SEARCH("\",H7427),0)</f>
        <v>0</v>
      </c>
    </row>
    <row r="7428" customFormat="false" ht="13.8" hidden="false" customHeight="false" outlineLevel="0" collapsed="false">
      <c r="A7428" s="0" t="s">
        <v>12</v>
      </c>
      <c r="B7428" s="3" t="s">
        <v>20309</v>
      </c>
      <c r="C7428" s="0" t="s">
        <v>20303</v>
      </c>
      <c r="D7428" s="0" t="s">
        <v>20303</v>
      </c>
      <c r="E7428" s="0" t="s">
        <v>396</v>
      </c>
      <c r="F7428" s="0" t="n">
        <v>3</v>
      </c>
      <c r="G7428" s="0" t="s">
        <v>20310</v>
      </c>
      <c r="H7428" s="0" t="s">
        <v>20311</v>
      </c>
      <c r="I7428" s="0" t="n">
        <f aca="false">IFERROR(SEARCH("\",H7428),0)</f>
        <v>0</v>
      </c>
    </row>
    <row r="7429" customFormat="false" ht="13.8" hidden="false" customHeight="false" outlineLevel="0" collapsed="false">
      <c r="A7429" s="0" t="s">
        <v>12</v>
      </c>
      <c r="B7429" s="3" t="s">
        <v>20312</v>
      </c>
      <c r="C7429" s="0" t="s">
        <v>20303</v>
      </c>
      <c r="D7429" s="0" t="s">
        <v>20303</v>
      </c>
      <c r="E7429" s="0" t="s">
        <v>396</v>
      </c>
      <c r="F7429" s="0" t="n">
        <v>4</v>
      </c>
      <c r="G7429" s="0" t="s">
        <v>20313</v>
      </c>
      <c r="H7429" s="0" t="s">
        <v>20314</v>
      </c>
      <c r="I7429" s="0" t="n">
        <f aca="false">IFERROR(SEARCH("\",H7429),0)</f>
        <v>0</v>
      </c>
    </row>
    <row r="7430" customFormat="false" ht="13.8" hidden="false" customHeight="false" outlineLevel="0" collapsed="false">
      <c r="A7430" s="0" t="s">
        <v>12</v>
      </c>
      <c r="B7430" s="3" t="s">
        <v>20315</v>
      </c>
      <c r="C7430" s="0" t="s">
        <v>20303</v>
      </c>
      <c r="D7430" s="0" t="s">
        <v>20303</v>
      </c>
      <c r="E7430" s="0" t="s">
        <v>396</v>
      </c>
      <c r="F7430" s="0" t="n">
        <v>5</v>
      </c>
      <c r="G7430" s="0" t="s">
        <v>20316</v>
      </c>
      <c r="H7430" s="0" t="s">
        <v>20317</v>
      </c>
      <c r="I7430" s="0" t="n">
        <f aca="false">IFERROR(SEARCH("\",H7430),0)</f>
        <v>0</v>
      </c>
    </row>
    <row r="7431" customFormat="false" ht="13.8" hidden="false" customHeight="false" outlineLevel="0" collapsed="false">
      <c r="A7431" s="0" t="s">
        <v>12</v>
      </c>
      <c r="B7431" s="3" t="s">
        <v>20318</v>
      </c>
      <c r="C7431" s="0" t="s">
        <v>20303</v>
      </c>
      <c r="D7431" s="0" t="s">
        <v>20303</v>
      </c>
      <c r="E7431" s="0" t="s">
        <v>396</v>
      </c>
      <c r="F7431" s="0" t="n">
        <v>6</v>
      </c>
      <c r="G7431" s="0" t="s">
        <v>20319</v>
      </c>
      <c r="H7431" s="0" t="s">
        <v>20320</v>
      </c>
      <c r="I7431" s="0" t="n">
        <f aca="false">IFERROR(SEARCH("\",H7431),0)</f>
        <v>0</v>
      </c>
    </row>
    <row r="7432" customFormat="false" ht="13.8" hidden="false" customHeight="false" outlineLevel="0" collapsed="false">
      <c r="A7432" s="0" t="s">
        <v>12</v>
      </c>
      <c r="B7432" s="3" t="s">
        <v>20321</v>
      </c>
      <c r="C7432" s="0" t="s">
        <v>20303</v>
      </c>
      <c r="D7432" s="0" t="s">
        <v>20303</v>
      </c>
      <c r="E7432" s="0" t="s">
        <v>396</v>
      </c>
      <c r="F7432" s="0" t="n">
        <v>7</v>
      </c>
      <c r="G7432" s="0" t="s">
        <v>20322</v>
      </c>
      <c r="H7432" s="0" t="s">
        <v>20323</v>
      </c>
      <c r="I7432" s="0" t="n">
        <f aca="false">IFERROR(SEARCH("\",H7432),0)</f>
        <v>0</v>
      </c>
    </row>
    <row r="7433" customFormat="false" ht="13.8" hidden="false" customHeight="false" outlineLevel="0" collapsed="false">
      <c r="A7433" s="0" t="s">
        <v>12</v>
      </c>
      <c r="B7433" s="3" t="s">
        <v>20324</v>
      </c>
      <c r="C7433" s="0" t="s">
        <v>20303</v>
      </c>
      <c r="D7433" s="0" t="s">
        <v>20303</v>
      </c>
      <c r="E7433" s="0" t="s">
        <v>396</v>
      </c>
      <c r="F7433" s="0" t="n">
        <v>8</v>
      </c>
      <c r="G7433" s="0" t="s">
        <v>20325</v>
      </c>
      <c r="H7433" s="0" t="s">
        <v>20326</v>
      </c>
      <c r="I7433" s="0" t="n">
        <f aca="false">IFERROR(SEARCH("\",H7433),0)</f>
        <v>0</v>
      </c>
    </row>
    <row r="7434" customFormat="false" ht="13.8" hidden="false" customHeight="false" outlineLevel="0" collapsed="false">
      <c r="A7434" s="0" t="s">
        <v>12</v>
      </c>
      <c r="B7434" s="3" t="s">
        <v>20327</v>
      </c>
      <c r="C7434" s="0" t="s">
        <v>20303</v>
      </c>
      <c r="D7434" s="0" t="s">
        <v>20303</v>
      </c>
      <c r="E7434" s="0" t="s">
        <v>396</v>
      </c>
      <c r="F7434" s="0" t="n">
        <v>9</v>
      </c>
      <c r="G7434" s="0" t="s">
        <v>20328</v>
      </c>
      <c r="H7434" s="0" t="s">
        <v>20329</v>
      </c>
      <c r="I7434" s="0" t="n">
        <f aca="false">IFERROR(SEARCH("\",H7434),0)</f>
        <v>0</v>
      </c>
    </row>
    <row r="7435" customFormat="false" ht="13.8" hidden="false" customHeight="false" outlineLevel="0" collapsed="false">
      <c r="A7435" s="0" t="s">
        <v>12</v>
      </c>
      <c r="B7435" s="3" t="s">
        <v>20330</v>
      </c>
      <c r="C7435" s="0" t="s">
        <v>20303</v>
      </c>
      <c r="D7435" s="0" t="s">
        <v>20303</v>
      </c>
      <c r="E7435" s="0" t="s">
        <v>396</v>
      </c>
      <c r="F7435" s="0" t="n">
        <v>10</v>
      </c>
      <c r="G7435" s="0" t="s">
        <v>20331</v>
      </c>
      <c r="H7435" s="0" t="s">
        <v>20332</v>
      </c>
      <c r="I7435" s="0" t="n">
        <f aca="false">IFERROR(SEARCH("\",H7435),0)</f>
        <v>0</v>
      </c>
    </row>
    <row r="7436" customFormat="false" ht="13.8" hidden="false" customHeight="false" outlineLevel="0" collapsed="false">
      <c r="A7436" s="0" t="s">
        <v>12</v>
      </c>
      <c r="B7436" s="3" t="s">
        <v>20333</v>
      </c>
      <c r="C7436" s="0" t="s">
        <v>20303</v>
      </c>
      <c r="D7436" s="0" t="s">
        <v>20303</v>
      </c>
      <c r="E7436" s="0" t="s">
        <v>396</v>
      </c>
      <c r="F7436" s="0" t="n">
        <v>11</v>
      </c>
      <c r="G7436" s="0" t="s">
        <v>20334</v>
      </c>
      <c r="H7436" s="0" t="s">
        <v>20335</v>
      </c>
      <c r="I7436" s="0" t="n">
        <f aca="false">IFERROR(SEARCH("\",H7436),0)</f>
        <v>0</v>
      </c>
    </row>
    <row r="7437" customFormat="false" ht="13.8" hidden="false" customHeight="false" outlineLevel="0" collapsed="false">
      <c r="A7437" s="0" t="s">
        <v>12</v>
      </c>
      <c r="B7437" s="3" t="s">
        <v>20336</v>
      </c>
      <c r="C7437" s="0" t="s">
        <v>20303</v>
      </c>
      <c r="D7437" s="0" t="s">
        <v>20303</v>
      </c>
      <c r="E7437" s="0" t="s">
        <v>396</v>
      </c>
      <c r="F7437" s="0" t="n">
        <v>12</v>
      </c>
      <c r="G7437" s="0" t="s">
        <v>20337</v>
      </c>
      <c r="H7437" s="0" t="s">
        <v>20338</v>
      </c>
      <c r="I7437" s="0" t="n">
        <f aca="false">IFERROR(SEARCH("\",H7437),0)</f>
        <v>0</v>
      </c>
    </row>
    <row r="7438" customFormat="false" ht="13.8" hidden="false" customHeight="false" outlineLevel="0" collapsed="false">
      <c r="A7438" s="0" t="s">
        <v>12</v>
      </c>
      <c r="B7438" s="3" t="s">
        <v>20339</v>
      </c>
      <c r="C7438" s="0" t="s">
        <v>20303</v>
      </c>
      <c r="D7438" s="0" t="s">
        <v>20303</v>
      </c>
      <c r="E7438" s="0" t="s">
        <v>396</v>
      </c>
      <c r="F7438" s="0" t="n">
        <v>13</v>
      </c>
      <c r="G7438" s="0" t="s">
        <v>20340</v>
      </c>
      <c r="H7438" s="0" t="s">
        <v>20341</v>
      </c>
      <c r="I7438" s="0" t="n">
        <f aca="false">IFERROR(SEARCH("\",H7438),0)</f>
        <v>0</v>
      </c>
    </row>
    <row r="7439" customFormat="false" ht="13.8" hidden="false" customHeight="false" outlineLevel="0" collapsed="false">
      <c r="A7439" s="0" t="s">
        <v>12</v>
      </c>
      <c r="B7439" s="3" t="s">
        <v>20342</v>
      </c>
      <c r="C7439" s="0" t="s">
        <v>20303</v>
      </c>
      <c r="D7439" s="0" t="s">
        <v>20303</v>
      </c>
      <c r="E7439" s="0" t="s">
        <v>396</v>
      </c>
      <c r="F7439" s="0" t="n">
        <v>14</v>
      </c>
      <c r="G7439" s="0" t="s">
        <v>20343</v>
      </c>
      <c r="H7439" s="0" t="s">
        <v>20344</v>
      </c>
      <c r="I7439" s="0" t="n">
        <f aca="false">IFERROR(SEARCH("\",H7439),0)</f>
        <v>0</v>
      </c>
    </row>
    <row r="7440" customFormat="false" ht="13.8" hidden="false" customHeight="false" outlineLevel="0" collapsed="false">
      <c r="A7440" s="0" t="s">
        <v>12</v>
      </c>
      <c r="B7440" s="3" t="s">
        <v>20345</v>
      </c>
      <c r="C7440" s="0" t="s">
        <v>20303</v>
      </c>
      <c r="D7440" s="0" t="s">
        <v>20303</v>
      </c>
      <c r="E7440" s="0" t="s">
        <v>396</v>
      </c>
      <c r="F7440" s="0" t="n">
        <v>15</v>
      </c>
      <c r="G7440" s="0" t="s">
        <v>20346</v>
      </c>
      <c r="H7440" s="0" t="s">
        <v>20347</v>
      </c>
      <c r="I7440" s="0" t="n">
        <f aca="false">IFERROR(SEARCH("\",H7440),0)</f>
        <v>0</v>
      </c>
    </row>
    <row r="7441" customFormat="false" ht="13.8" hidden="false" customHeight="false" outlineLevel="0" collapsed="false">
      <c r="A7441" s="0" t="s">
        <v>12</v>
      </c>
      <c r="B7441" s="3" t="s">
        <v>1858</v>
      </c>
      <c r="C7441" s="0" t="s">
        <v>20303</v>
      </c>
      <c r="D7441" s="0" t="s">
        <v>20303</v>
      </c>
      <c r="E7441" s="0" t="s">
        <v>396</v>
      </c>
      <c r="F7441" s="0" t="n">
        <v>16</v>
      </c>
      <c r="G7441" s="0" t="s">
        <v>20348</v>
      </c>
      <c r="H7441" s="0" t="s">
        <v>20349</v>
      </c>
      <c r="I7441" s="0" t="n">
        <f aca="false">IFERROR(SEARCH("\",H7441),0)</f>
        <v>0</v>
      </c>
    </row>
    <row r="7442" customFormat="false" ht="13.8" hidden="false" customHeight="false" outlineLevel="0" collapsed="false">
      <c r="A7442" s="0" t="s">
        <v>12</v>
      </c>
      <c r="B7442" s="3" t="s">
        <v>20350</v>
      </c>
      <c r="C7442" s="0" t="s">
        <v>20303</v>
      </c>
      <c r="D7442" s="0" t="s">
        <v>20303</v>
      </c>
      <c r="E7442" s="0" t="s">
        <v>396</v>
      </c>
      <c r="F7442" s="0" t="n">
        <v>17</v>
      </c>
      <c r="G7442" s="0" t="s">
        <v>20351</v>
      </c>
      <c r="H7442" s="0" t="s">
        <v>20352</v>
      </c>
      <c r="I7442" s="0" t="n">
        <f aca="false">IFERROR(SEARCH("\",H7442),0)</f>
        <v>0</v>
      </c>
    </row>
    <row r="7443" customFormat="false" ht="13.8" hidden="false" customHeight="false" outlineLevel="0" collapsed="false">
      <c r="A7443" s="0" t="s">
        <v>12</v>
      </c>
      <c r="B7443" s="3" t="s">
        <v>20353</v>
      </c>
      <c r="C7443" s="0" t="s">
        <v>20303</v>
      </c>
      <c r="D7443" s="0" t="s">
        <v>20303</v>
      </c>
      <c r="E7443" s="0" t="s">
        <v>396</v>
      </c>
      <c r="F7443" s="0" t="n">
        <v>18</v>
      </c>
      <c r="G7443" s="0" t="s">
        <v>20354</v>
      </c>
      <c r="H7443" s="0" t="s">
        <v>20355</v>
      </c>
      <c r="I7443" s="0" t="n">
        <f aca="false">IFERROR(SEARCH("\",H7443),0)</f>
        <v>0</v>
      </c>
    </row>
    <row r="7444" customFormat="false" ht="13.8" hidden="false" customHeight="false" outlineLevel="0" collapsed="false">
      <c r="A7444" s="0" t="s">
        <v>12</v>
      </c>
      <c r="B7444" s="3" t="s">
        <v>20356</v>
      </c>
      <c r="C7444" s="0" t="s">
        <v>20303</v>
      </c>
      <c r="D7444" s="0" t="s">
        <v>20303</v>
      </c>
      <c r="E7444" s="0" t="s">
        <v>396</v>
      </c>
      <c r="F7444" s="0" t="n">
        <v>19</v>
      </c>
      <c r="G7444" s="0" t="s">
        <v>20357</v>
      </c>
      <c r="H7444" s="0" t="s">
        <v>20358</v>
      </c>
      <c r="I7444" s="0" t="n">
        <f aca="false">IFERROR(SEARCH("\",H7444),0)</f>
        <v>0</v>
      </c>
    </row>
    <row r="7445" customFormat="false" ht="13.8" hidden="false" customHeight="false" outlineLevel="0" collapsed="false">
      <c r="A7445" s="0" t="s">
        <v>12</v>
      </c>
      <c r="B7445" s="3" t="s">
        <v>20359</v>
      </c>
      <c r="C7445" s="0" t="s">
        <v>1803</v>
      </c>
      <c r="D7445" s="0" t="s">
        <v>1803</v>
      </c>
      <c r="E7445" s="0" t="s">
        <v>1804</v>
      </c>
      <c r="F7445" s="0" t="n">
        <v>99</v>
      </c>
      <c r="G7445" s="0" t="s">
        <v>20360</v>
      </c>
      <c r="H7445" s="0" t="s">
        <v>20361</v>
      </c>
      <c r="I7445" s="0" t="n">
        <f aca="false">IFERROR(SEARCH("\",H7445),0)</f>
        <v>0</v>
      </c>
    </row>
    <row r="7446" customFormat="false" ht="13.8" hidden="false" customHeight="false" outlineLevel="0" collapsed="false">
      <c r="A7446" s="0" t="s">
        <v>12</v>
      </c>
      <c r="B7446" s="3" t="s">
        <v>20362</v>
      </c>
      <c r="C7446" s="0" t="s">
        <v>1803</v>
      </c>
      <c r="D7446" s="0" t="s">
        <v>1803</v>
      </c>
      <c r="E7446" s="0" t="s">
        <v>1804</v>
      </c>
      <c r="F7446" s="0" t="n">
        <v>99</v>
      </c>
      <c r="G7446" s="0" t="s">
        <v>20363</v>
      </c>
      <c r="H7446" s="0" t="s">
        <v>20364</v>
      </c>
      <c r="I7446" s="0" t="n">
        <f aca="false">IFERROR(SEARCH("\",H7446),0)</f>
        <v>0</v>
      </c>
    </row>
    <row r="7447" customFormat="false" ht="13.8" hidden="false" customHeight="false" outlineLevel="0" collapsed="false">
      <c r="A7447" s="0" t="s">
        <v>12</v>
      </c>
      <c r="B7447" s="3" t="s">
        <v>20365</v>
      </c>
      <c r="C7447" s="0" t="s">
        <v>1803</v>
      </c>
      <c r="D7447" s="0" t="s">
        <v>1803</v>
      </c>
      <c r="E7447" s="0" t="s">
        <v>1804</v>
      </c>
      <c r="F7447" s="0" t="n">
        <v>99</v>
      </c>
      <c r="G7447" s="0" t="s">
        <v>20366</v>
      </c>
      <c r="H7447" s="0" t="s">
        <v>20367</v>
      </c>
      <c r="I7447" s="0" t="n">
        <f aca="false">IFERROR(SEARCH("\",H7447),0)</f>
        <v>0</v>
      </c>
    </row>
    <row r="7448" customFormat="false" ht="13.8" hidden="false" customHeight="false" outlineLevel="0" collapsed="false">
      <c r="A7448" s="0" t="s">
        <v>12</v>
      </c>
      <c r="B7448" s="3" t="s">
        <v>20368</v>
      </c>
      <c r="C7448" s="0" t="s">
        <v>2008</v>
      </c>
      <c r="D7448" s="0" t="s">
        <v>20369</v>
      </c>
      <c r="E7448" s="0" t="s">
        <v>2010</v>
      </c>
      <c r="F7448" s="0" t="n">
        <v>7</v>
      </c>
      <c r="G7448" s="0" t="s">
        <v>20370</v>
      </c>
      <c r="H7448" s="0" t="s">
        <v>20371</v>
      </c>
      <c r="I7448" s="0" t="n">
        <f aca="false">IFERROR(SEARCH("\",H7448),0)</f>
        <v>0</v>
      </c>
    </row>
    <row r="7449" customFormat="false" ht="13.8" hidden="false" customHeight="false" outlineLevel="0" collapsed="false">
      <c r="A7449" s="0" t="s">
        <v>11529</v>
      </c>
      <c r="B7449" s="3" t="s">
        <v>20372</v>
      </c>
      <c r="C7449" s="0" t="s">
        <v>20373</v>
      </c>
      <c r="D7449" s="0" t="s">
        <v>20374</v>
      </c>
      <c r="E7449" s="0" t="s">
        <v>267</v>
      </c>
      <c r="F7449" s="0" t="s">
        <v>1847</v>
      </c>
      <c r="G7449" s="0" t="s">
        <v>20375</v>
      </c>
      <c r="H7449" s="0" t="s">
        <v>20376</v>
      </c>
      <c r="I7449" s="0" t="n">
        <f aca="false">IFERROR(SEARCH("\",H7449),0)</f>
        <v>0</v>
      </c>
    </row>
    <row r="7450" customFormat="false" ht="13.8" hidden="false" customHeight="false" outlineLevel="0" collapsed="false">
      <c r="A7450" s="0" t="s">
        <v>12</v>
      </c>
      <c r="B7450" s="3" t="s">
        <v>20377</v>
      </c>
      <c r="C7450" s="0" t="s">
        <v>20378</v>
      </c>
      <c r="D7450" s="0" t="s">
        <v>20379</v>
      </c>
      <c r="E7450" s="0" t="s">
        <v>2010</v>
      </c>
      <c r="F7450" s="0" t="n">
        <v>1</v>
      </c>
      <c r="G7450" s="0" t="s">
        <v>20380</v>
      </c>
      <c r="H7450" s="0" t="s">
        <v>20381</v>
      </c>
      <c r="I7450" s="0" t="n">
        <f aca="false">IFERROR(SEARCH("\",H7450),0)</f>
        <v>0</v>
      </c>
    </row>
    <row r="7451" customFormat="false" ht="13.8" hidden="false" customHeight="false" outlineLevel="0" collapsed="false">
      <c r="A7451" s="0" t="s">
        <v>12</v>
      </c>
      <c r="B7451" s="3" t="s">
        <v>20377</v>
      </c>
      <c r="C7451" s="0" t="s">
        <v>20378</v>
      </c>
      <c r="D7451" s="0" t="s">
        <v>20379</v>
      </c>
      <c r="E7451" s="0" t="s">
        <v>2010</v>
      </c>
      <c r="F7451" s="0" t="n">
        <v>1</v>
      </c>
      <c r="G7451" s="0" t="s">
        <v>20382</v>
      </c>
      <c r="H7451" s="0" t="s">
        <v>20381</v>
      </c>
      <c r="I7451" s="0" t="n">
        <f aca="false">IFERROR(SEARCH("\",H7451),0)</f>
        <v>0</v>
      </c>
    </row>
    <row r="7452" customFormat="false" ht="13.8" hidden="false" customHeight="false" outlineLevel="0" collapsed="false">
      <c r="A7452" s="0" t="s">
        <v>12</v>
      </c>
      <c r="B7452" s="3" t="s">
        <v>20383</v>
      </c>
      <c r="C7452" s="0" t="s">
        <v>3484</v>
      </c>
      <c r="D7452" s="0" t="s">
        <v>20379</v>
      </c>
      <c r="E7452" s="0" t="s">
        <v>2010</v>
      </c>
      <c r="F7452" s="0" t="n">
        <v>2</v>
      </c>
      <c r="G7452" s="0" t="s">
        <v>20384</v>
      </c>
      <c r="H7452" s="0" t="s">
        <v>20385</v>
      </c>
      <c r="I7452" s="0" t="n">
        <f aca="false">IFERROR(SEARCH("\",H7452),0)</f>
        <v>0</v>
      </c>
    </row>
    <row r="7453" customFormat="false" ht="13.8" hidden="false" customHeight="false" outlineLevel="0" collapsed="false">
      <c r="A7453" s="0" t="s">
        <v>12</v>
      </c>
      <c r="B7453" s="3" t="s">
        <v>20386</v>
      </c>
      <c r="C7453" s="0" t="s">
        <v>2840</v>
      </c>
      <c r="D7453" s="0" t="s">
        <v>20379</v>
      </c>
      <c r="E7453" s="0" t="s">
        <v>2010</v>
      </c>
      <c r="F7453" s="0" t="n">
        <v>3</v>
      </c>
      <c r="G7453" s="0" t="s">
        <v>20387</v>
      </c>
      <c r="H7453" s="0" t="s">
        <v>20388</v>
      </c>
      <c r="I7453" s="0" t="n">
        <f aca="false">IFERROR(SEARCH("\",H7453),0)</f>
        <v>0</v>
      </c>
    </row>
    <row r="7454" customFormat="false" ht="13.8" hidden="false" customHeight="false" outlineLevel="0" collapsed="false">
      <c r="A7454" s="0" t="s">
        <v>12</v>
      </c>
      <c r="B7454" s="3" t="s">
        <v>20389</v>
      </c>
      <c r="C7454" s="0" t="s">
        <v>2844</v>
      </c>
      <c r="D7454" s="0" t="s">
        <v>20379</v>
      </c>
      <c r="E7454" s="0" t="s">
        <v>2010</v>
      </c>
      <c r="F7454" s="0" t="n">
        <v>4</v>
      </c>
      <c r="G7454" s="0" t="s">
        <v>20390</v>
      </c>
      <c r="H7454" s="0" t="s">
        <v>20391</v>
      </c>
      <c r="I7454" s="0" t="n">
        <f aca="false">IFERROR(SEARCH("\",H7454),0)</f>
        <v>0</v>
      </c>
    </row>
    <row r="7455" customFormat="false" ht="13.8" hidden="false" customHeight="false" outlineLevel="0" collapsed="false">
      <c r="A7455" s="0" t="s">
        <v>12</v>
      </c>
      <c r="B7455" s="3" t="s">
        <v>20392</v>
      </c>
      <c r="C7455" s="0" t="s">
        <v>20393</v>
      </c>
      <c r="D7455" s="0" t="s">
        <v>20379</v>
      </c>
      <c r="E7455" s="0" t="s">
        <v>2010</v>
      </c>
      <c r="F7455" s="0" t="n">
        <v>5</v>
      </c>
      <c r="G7455" s="0" t="s">
        <v>20394</v>
      </c>
      <c r="H7455" s="0" t="s">
        <v>20395</v>
      </c>
      <c r="I7455" s="0" t="n">
        <f aca="false">IFERROR(SEARCH("\",H7455),0)</f>
        <v>0</v>
      </c>
    </row>
    <row r="7456" customFormat="false" ht="13.8" hidden="false" customHeight="false" outlineLevel="0" collapsed="false">
      <c r="A7456" s="0" t="s">
        <v>12</v>
      </c>
      <c r="B7456" s="3" t="s">
        <v>20396</v>
      </c>
      <c r="C7456" s="0" t="s">
        <v>20397</v>
      </c>
      <c r="D7456" s="0" t="s">
        <v>20379</v>
      </c>
      <c r="E7456" s="0" t="s">
        <v>2010</v>
      </c>
      <c r="F7456" s="0" t="n">
        <v>6</v>
      </c>
      <c r="G7456" s="0" t="s">
        <v>20398</v>
      </c>
      <c r="H7456" s="0" t="s">
        <v>20399</v>
      </c>
      <c r="I7456" s="0" t="n">
        <f aca="false">IFERROR(SEARCH("\",H7456),0)</f>
        <v>0</v>
      </c>
    </row>
    <row r="7457" customFormat="false" ht="13.8" hidden="false" customHeight="false" outlineLevel="0" collapsed="false">
      <c r="A7457" s="0" t="s">
        <v>12</v>
      </c>
      <c r="B7457" s="3" t="s">
        <v>20400</v>
      </c>
      <c r="C7457" s="0" t="s">
        <v>20401</v>
      </c>
      <c r="D7457" s="0" t="s">
        <v>20379</v>
      </c>
      <c r="E7457" s="0" t="s">
        <v>2010</v>
      </c>
      <c r="F7457" s="0" t="n">
        <v>7</v>
      </c>
      <c r="G7457" s="0" t="s">
        <v>20402</v>
      </c>
      <c r="H7457" s="0" t="s">
        <v>20403</v>
      </c>
      <c r="I7457" s="0" t="n">
        <f aca="false">IFERROR(SEARCH("\",H7457),0)</f>
        <v>0</v>
      </c>
    </row>
    <row r="7458" customFormat="false" ht="13.8" hidden="false" customHeight="false" outlineLevel="0" collapsed="false">
      <c r="A7458" s="0" t="s">
        <v>12</v>
      </c>
      <c r="B7458" s="3" t="s">
        <v>20400</v>
      </c>
      <c r="C7458" s="0" t="s">
        <v>20401</v>
      </c>
      <c r="D7458" s="0" t="s">
        <v>20379</v>
      </c>
      <c r="E7458" s="0" t="s">
        <v>2010</v>
      </c>
      <c r="F7458" s="0" t="n">
        <v>7</v>
      </c>
      <c r="G7458" s="0" t="s">
        <v>20404</v>
      </c>
      <c r="H7458" s="0" t="s">
        <v>20403</v>
      </c>
      <c r="I7458" s="0" t="n">
        <f aca="false">IFERROR(SEARCH("\",H7458),0)</f>
        <v>0</v>
      </c>
    </row>
    <row r="7459" customFormat="false" ht="13.8" hidden="false" customHeight="false" outlineLevel="0" collapsed="false">
      <c r="A7459" s="0" t="s">
        <v>12</v>
      </c>
      <c r="B7459" s="3" t="s">
        <v>20405</v>
      </c>
      <c r="C7459" s="0" t="s">
        <v>20406</v>
      </c>
      <c r="D7459" s="0" t="s">
        <v>20379</v>
      </c>
      <c r="E7459" s="0" t="s">
        <v>2010</v>
      </c>
      <c r="F7459" s="0" t="n">
        <v>8</v>
      </c>
      <c r="G7459" s="0" t="s">
        <v>20407</v>
      </c>
      <c r="H7459" s="0" t="s">
        <v>20408</v>
      </c>
      <c r="I7459" s="0" t="n">
        <f aca="false">IFERROR(SEARCH("\",H7459),0)</f>
        <v>0</v>
      </c>
    </row>
    <row r="7460" customFormat="false" ht="13.8" hidden="false" customHeight="false" outlineLevel="0" collapsed="false">
      <c r="A7460" s="0" t="s">
        <v>12</v>
      </c>
      <c r="B7460" s="3" t="s">
        <v>20409</v>
      </c>
      <c r="C7460" s="0" t="s">
        <v>20410</v>
      </c>
      <c r="D7460" s="0" t="s">
        <v>20379</v>
      </c>
      <c r="E7460" s="0" t="s">
        <v>2010</v>
      </c>
      <c r="F7460" s="0" t="n">
        <v>9</v>
      </c>
      <c r="G7460" s="0" t="s">
        <v>20411</v>
      </c>
      <c r="H7460" s="0" t="s">
        <v>20412</v>
      </c>
      <c r="I7460" s="0" t="n">
        <f aca="false">IFERROR(SEARCH("\",H7460),0)</f>
        <v>0</v>
      </c>
    </row>
    <row r="7461" customFormat="false" ht="13.8" hidden="false" customHeight="false" outlineLevel="0" collapsed="false">
      <c r="A7461" s="0" t="s">
        <v>12</v>
      </c>
      <c r="B7461" s="3" t="s">
        <v>3530</v>
      </c>
      <c r="C7461" s="0" t="s">
        <v>3531</v>
      </c>
      <c r="D7461" s="0" t="s">
        <v>20379</v>
      </c>
      <c r="E7461" s="0" t="s">
        <v>2010</v>
      </c>
      <c r="F7461" s="0" t="n">
        <v>10</v>
      </c>
      <c r="G7461" s="0" t="s">
        <v>20413</v>
      </c>
      <c r="H7461" s="0" t="s">
        <v>20414</v>
      </c>
      <c r="I7461" s="0" t="n">
        <f aca="false">IFERROR(SEARCH("\",H7461),0)</f>
        <v>0</v>
      </c>
    </row>
    <row r="7462" customFormat="false" ht="13.8" hidden="false" customHeight="false" outlineLevel="0" collapsed="false">
      <c r="A7462" s="0" t="s">
        <v>12</v>
      </c>
      <c r="B7462" s="3" t="s">
        <v>20415</v>
      </c>
      <c r="C7462" s="0" t="s">
        <v>3619</v>
      </c>
      <c r="D7462" s="0" t="s">
        <v>20379</v>
      </c>
      <c r="E7462" s="0" t="s">
        <v>2010</v>
      </c>
      <c r="F7462" s="0" t="n">
        <v>11</v>
      </c>
      <c r="G7462" s="0" t="s">
        <v>20416</v>
      </c>
      <c r="H7462" s="0" t="s">
        <v>20417</v>
      </c>
      <c r="I7462" s="0" t="n">
        <f aca="false">IFERROR(SEARCH("\",H7462),0)</f>
        <v>0</v>
      </c>
    </row>
    <row r="7463" customFormat="false" ht="13.8" hidden="false" customHeight="false" outlineLevel="0" collapsed="false">
      <c r="A7463" s="0" t="s">
        <v>12</v>
      </c>
      <c r="B7463" s="3" t="s">
        <v>20418</v>
      </c>
      <c r="C7463" s="0" t="s">
        <v>20419</v>
      </c>
      <c r="D7463" s="0" t="s">
        <v>20379</v>
      </c>
      <c r="E7463" s="0" t="s">
        <v>2010</v>
      </c>
      <c r="F7463" s="0" t="n">
        <v>12</v>
      </c>
      <c r="G7463" s="0" t="s">
        <v>20420</v>
      </c>
      <c r="H7463" s="0" t="s">
        <v>20421</v>
      </c>
      <c r="I7463" s="0" t="n">
        <f aca="false">IFERROR(SEARCH("\",H7463),0)</f>
        <v>0</v>
      </c>
    </row>
    <row r="7464" customFormat="false" ht="13.8" hidden="false" customHeight="false" outlineLevel="0" collapsed="false">
      <c r="A7464" s="0" t="s">
        <v>12</v>
      </c>
      <c r="B7464" s="3" t="s">
        <v>20422</v>
      </c>
      <c r="C7464" s="0" t="s">
        <v>1895</v>
      </c>
      <c r="D7464" s="0" t="s">
        <v>20379</v>
      </c>
      <c r="E7464" s="0" t="s">
        <v>2010</v>
      </c>
      <c r="F7464" s="0" t="n">
        <v>13</v>
      </c>
      <c r="G7464" s="0" t="s">
        <v>20423</v>
      </c>
      <c r="H7464" s="0" t="s">
        <v>20424</v>
      </c>
      <c r="I7464" s="0" t="n">
        <f aca="false">IFERROR(SEARCH("\",H7464),0)</f>
        <v>0</v>
      </c>
    </row>
    <row r="7465" customFormat="false" ht="13.8" hidden="false" customHeight="false" outlineLevel="0" collapsed="false">
      <c r="A7465" s="0" t="s">
        <v>12</v>
      </c>
      <c r="B7465" s="3" t="s">
        <v>20425</v>
      </c>
      <c r="C7465" s="0" t="s">
        <v>20426</v>
      </c>
      <c r="D7465" s="0" t="s">
        <v>20379</v>
      </c>
      <c r="E7465" s="0" t="s">
        <v>2010</v>
      </c>
      <c r="F7465" s="0" t="n">
        <v>14</v>
      </c>
      <c r="G7465" s="0" t="s">
        <v>20427</v>
      </c>
      <c r="H7465" s="0" t="s">
        <v>20428</v>
      </c>
      <c r="I7465" s="0" t="n">
        <f aca="false">IFERROR(SEARCH("\",H7465),0)</f>
        <v>0</v>
      </c>
    </row>
    <row r="7466" customFormat="false" ht="13.8" hidden="false" customHeight="false" outlineLevel="0" collapsed="false">
      <c r="A7466" s="0" t="s">
        <v>12</v>
      </c>
      <c r="B7466" s="3" t="s">
        <v>7089</v>
      </c>
      <c r="C7466" s="0" t="s">
        <v>18597</v>
      </c>
      <c r="D7466" s="0" t="s">
        <v>20379</v>
      </c>
      <c r="E7466" s="0" t="s">
        <v>2010</v>
      </c>
      <c r="F7466" s="0" t="n">
        <v>15</v>
      </c>
      <c r="G7466" s="0" t="s">
        <v>20429</v>
      </c>
      <c r="H7466" s="0" t="s">
        <v>20430</v>
      </c>
      <c r="I7466" s="0" t="n">
        <f aca="false">IFERROR(SEARCH("\",H7466),0)</f>
        <v>0</v>
      </c>
    </row>
    <row r="7467" customFormat="false" ht="13.8" hidden="false" customHeight="false" outlineLevel="0" collapsed="false">
      <c r="A7467" s="0" t="s">
        <v>12</v>
      </c>
      <c r="B7467" s="3" t="s">
        <v>7089</v>
      </c>
      <c r="C7467" s="0" t="s">
        <v>18597</v>
      </c>
      <c r="D7467" s="0" t="s">
        <v>20379</v>
      </c>
      <c r="E7467" s="0" t="s">
        <v>2010</v>
      </c>
      <c r="F7467" s="0" t="n">
        <v>15</v>
      </c>
      <c r="G7467" s="0" t="s">
        <v>20431</v>
      </c>
      <c r="H7467" s="0" t="s">
        <v>20430</v>
      </c>
      <c r="I7467" s="0" t="n">
        <f aca="false">IFERROR(SEARCH("\",H7467),0)</f>
        <v>0</v>
      </c>
    </row>
    <row r="7468" customFormat="false" ht="13.8" hidden="false" customHeight="false" outlineLevel="0" collapsed="false">
      <c r="A7468" s="0" t="s">
        <v>12</v>
      </c>
      <c r="B7468" s="3" t="s">
        <v>20432</v>
      </c>
      <c r="C7468" s="0" t="s">
        <v>20433</v>
      </c>
      <c r="D7468" s="0" t="s">
        <v>20379</v>
      </c>
      <c r="E7468" s="0" t="s">
        <v>2010</v>
      </c>
      <c r="F7468" s="0" t="n">
        <v>17</v>
      </c>
      <c r="G7468" s="0" t="s">
        <v>20434</v>
      </c>
      <c r="H7468" s="0" t="s">
        <v>20435</v>
      </c>
      <c r="I7468" s="0" t="n">
        <f aca="false">IFERROR(SEARCH("\",H7468),0)</f>
        <v>0</v>
      </c>
    </row>
    <row r="7469" customFormat="false" ht="13.8" hidden="false" customHeight="false" outlineLevel="0" collapsed="false">
      <c r="A7469" s="0" t="s">
        <v>12</v>
      </c>
      <c r="B7469" s="3" t="s">
        <v>20436</v>
      </c>
      <c r="C7469" s="0" t="s">
        <v>20437</v>
      </c>
      <c r="D7469" s="0" t="s">
        <v>20438</v>
      </c>
      <c r="E7469" s="0" t="s">
        <v>2010</v>
      </c>
      <c r="F7469" s="0" t="n">
        <v>1</v>
      </c>
      <c r="G7469" s="0" t="s">
        <v>20439</v>
      </c>
      <c r="H7469" s="0" t="s">
        <v>20440</v>
      </c>
      <c r="I7469" s="0" t="n">
        <f aca="false">IFERROR(SEARCH("\",H7469),0)</f>
        <v>0</v>
      </c>
    </row>
    <row r="7470" customFormat="false" ht="13.8" hidden="false" customHeight="false" outlineLevel="0" collapsed="false">
      <c r="A7470" s="0" t="s">
        <v>12</v>
      </c>
      <c r="B7470" s="3" t="s">
        <v>20441</v>
      </c>
      <c r="C7470" s="0" t="s">
        <v>20442</v>
      </c>
      <c r="D7470" s="0" t="s">
        <v>20438</v>
      </c>
      <c r="E7470" s="0" t="s">
        <v>2010</v>
      </c>
      <c r="F7470" s="0" t="n">
        <v>2</v>
      </c>
      <c r="G7470" s="0" t="s">
        <v>20443</v>
      </c>
      <c r="H7470" s="0" t="s">
        <v>20444</v>
      </c>
      <c r="I7470" s="0" t="n">
        <f aca="false">IFERROR(SEARCH("\",H7470),0)</f>
        <v>0</v>
      </c>
    </row>
    <row r="7471" customFormat="false" ht="13.8" hidden="false" customHeight="false" outlineLevel="0" collapsed="false">
      <c r="A7471" s="0" t="s">
        <v>12</v>
      </c>
      <c r="B7471" s="3" t="s">
        <v>20445</v>
      </c>
      <c r="C7471" s="0" t="s">
        <v>20446</v>
      </c>
      <c r="D7471" s="0" t="s">
        <v>20438</v>
      </c>
      <c r="E7471" s="0" t="s">
        <v>2010</v>
      </c>
      <c r="F7471" s="0" t="n">
        <v>3</v>
      </c>
      <c r="G7471" s="0" t="s">
        <v>20447</v>
      </c>
      <c r="H7471" s="0" t="s">
        <v>20448</v>
      </c>
      <c r="I7471" s="0" t="n">
        <f aca="false">IFERROR(SEARCH("\",H7471),0)</f>
        <v>0</v>
      </c>
    </row>
    <row r="7472" customFormat="false" ht="13.8" hidden="false" customHeight="false" outlineLevel="0" collapsed="false">
      <c r="A7472" s="0" t="s">
        <v>12</v>
      </c>
      <c r="B7472" s="3" t="s">
        <v>20449</v>
      </c>
      <c r="C7472" s="0" t="s">
        <v>20450</v>
      </c>
      <c r="D7472" s="0" t="s">
        <v>20438</v>
      </c>
      <c r="E7472" s="0" t="s">
        <v>2010</v>
      </c>
      <c r="F7472" s="0" t="n">
        <v>4</v>
      </c>
      <c r="G7472" s="0" t="s">
        <v>20451</v>
      </c>
      <c r="H7472" s="0" t="s">
        <v>20452</v>
      </c>
      <c r="I7472" s="0" t="n">
        <f aca="false">IFERROR(SEARCH("\",H7472),0)</f>
        <v>0</v>
      </c>
    </row>
    <row r="7473" customFormat="false" ht="13.8" hidden="false" customHeight="false" outlineLevel="0" collapsed="false">
      <c r="A7473" s="0" t="s">
        <v>12</v>
      </c>
      <c r="B7473" s="3" t="s">
        <v>20453</v>
      </c>
      <c r="C7473" s="0" t="s">
        <v>3597</v>
      </c>
      <c r="D7473" s="0" t="s">
        <v>20438</v>
      </c>
      <c r="E7473" s="0" t="s">
        <v>2010</v>
      </c>
      <c r="F7473" s="0" t="n">
        <v>5</v>
      </c>
      <c r="G7473" s="0" t="s">
        <v>20454</v>
      </c>
      <c r="H7473" s="0" t="s">
        <v>20455</v>
      </c>
      <c r="I7473" s="0" t="n">
        <f aca="false">IFERROR(SEARCH("\",H7473),0)</f>
        <v>0</v>
      </c>
    </row>
    <row r="7474" customFormat="false" ht="13.8" hidden="false" customHeight="false" outlineLevel="0" collapsed="false">
      <c r="A7474" s="0" t="s">
        <v>12</v>
      </c>
      <c r="B7474" s="3" t="s">
        <v>11264</v>
      </c>
      <c r="C7474" s="0" t="s">
        <v>20456</v>
      </c>
      <c r="D7474" s="0" t="s">
        <v>20438</v>
      </c>
      <c r="E7474" s="0" t="s">
        <v>2010</v>
      </c>
      <c r="F7474" s="0" t="n">
        <v>6</v>
      </c>
      <c r="G7474" s="0" t="s">
        <v>20457</v>
      </c>
      <c r="H7474" s="0" t="s">
        <v>20458</v>
      </c>
      <c r="I7474" s="0" t="n">
        <f aca="false">IFERROR(SEARCH("\",H7474),0)</f>
        <v>0</v>
      </c>
    </row>
    <row r="7475" customFormat="false" ht="13.8" hidden="false" customHeight="false" outlineLevel="0" collapsed="false">
      <c r="A7475" s="0" t="s">
        <v>12</v>
      </c>
      <c r="B7475" s="3" t="s">
        <v>20459</v>
      </c>
      <c r="C7475" s="0" t="s">
        <v>20460</v>
      </c>
      <c r="D7475" s="0" t="s">
        <v>20438</v>
      </c>
      <c r="E7475" s="0" t="s">
        <v>2010</v>
      </c>
      <c r="F7475" s="0" t="n">
        <v>8</v>
      </c>
      <c r="G7475" s="0" t="s">
        <v>20461</v>
      </c>
      <c r="H7475" s="0" t="s">
        <v>20462</v>
      </c>
      <c r="I7475" s="0" t="n">
        <f aca="false">IFERROR(SEARCH("\",H7475),0)</f>
        <v>0</v>
      </c>
    </row>
    <row r="7476" customFormat="false" ht="13.8" hidden="false" customHeight="false" outlineLevel="0" collapsed="false">
      <c r="A7476" s="0" t="s">
        <v>12</v>
      </c>
      <c r="B7476" s="3" t="s">
        <v>20463</v>
      </c>
      <c r="C7476" s="0" t="s">
        <v>20464</v>
      </c>
      <c r="D7476" s="0" t="s">
        <v>20438</v>
      </c>
      <c r="E7476" s="0" t="s">
        <v>2010</v>
      </c>
      <c r="F7476" s="0" t="n">
        <v>9</v>
      </c>
      <c r="G7476" s="0" t="s">
        <v>20465</v>
      </c>
      <c r="H7476" s="0" t="s">
        <v>20466</v>
      </c>
      <c r="I7476" s="0" t="n">
        <f aca="false">IFERROR(SEARCH("\",H7476),0)</f>
        <v>0</v>
      </c>
    </row>
    <row r="7477" customFormat="false" ht="13.8" hidden="false" customHeight="false" outlineLevel="0" collapsed="false">
      <c r="A7477" s="0" t="s">
        <v>12</v>
      </c>
      <c r="B7477" s="3" t="s">
        <v>20467</v>
      </c>
      <c r="C7477" s="0" t="s">
        <v>20433</v>
      </c>
      <c r="D7477" s="0" t="s">
        <v>20438</v>
      </c>
      <c r="E7477" s="0" t="s">
        <v>2010</v>
      </c>
      <c r="F7477" s="0" t="n">
        <v>10</v>
      </c>
      <c r="G7477" s="0" t="s">
        <v>20468</v>
      </c>
      <c r="H7477" s="0" t="s">
        <v>20469</v>
      </c>
      <c r="I7477" s="0" t="n">
        <f aca="false">IFERROR(SEARCH("\",H7477),0)</f>
        <v>0</v>
      </c>
    </row>
    <row r="7478" customFormat="false" ht="13.8" hidden="false" customHeight="false" outlineLevel="0" collapsed="false">
      <c r="A7478" s="0" t="s">
        <v>12</v>
      </c>
      <c r="B7478" s="3" t="s">
        <v>20470</v>
      </c>
      <c r="C7478" s="0" t="s">
        <v>20471</v>
      </c>
      <c r="D7478" s="0" t="s">
        <v>20438</v>
      </c>
      <c r="E7478" s="0" t="s">
        <v>2010</v>
      </c>
      <c r="F7478" s="0" t="n">
        <v>11</v>
      </c>
      <c r="G7478" s="0" t="s">
        <v>20472</v>
      </c>
      <c r="H7478" s="0" t="s">
        <v>20473</v>
      </c>
      <c r="I7478" s="0" t="n">
        <f aca="false">IFERROR(SEARCH("\",H7478),0)</f>
        <v>0</v>
      </c>
    </row>
    <row r="7479" customFormat="false" ht="13.8" hidden="false" customHeight="false" outlineLevel="0" collapsed="false">
      <c r="A7479" s="0" t="s">
        <v>12</v>
      </c>
      <c r="B7479" s="3" t="s">
        <v>20470</v>
      </c>
      <c r="C7479" s="0" t="s">
        <v>20471</v>
      </c>
      <c r="D7479" s="0" t="s">
        <v>20438</v>
      </c>
      <c r="E7479" s="0" t="s">
        <v>2010</v>
      </c>
      <c r="F7479" s="0" t="n">
        <v>11</v>
      </c>
      <c r="G7479" s="0" t="s">
        <v>20474</v>
      </c>
      <c r="H7479" s="0" t="s">
        <v>20473</v>
      </c>
      <c r="I7479" s="0" t="n">
        <f aca="false">IFERROR(SEARCH("\",H7479),0)</f>
        <v>0</v>
      </c>
    </row>
    <row r="7480" customFormat="false" ht="13.8" hidden="false" customHeight="false" outlineLevel="0" collapsed="false">
      <c r="A7480" s="0" t="s">
        <v>12</v>
      </c>
      <c r="B7480" s="3" t="s">
        <v>3484</v>
      </c>
      <c r="C7480" s="0" t="s">
        <v>20475</v>
      </c>
      <c r="D7480" s="0" t="s">
        <v>20476</v>
      </c>
      <c r="E7480" s="0" t="s">
        <v>2010</v>
      </c>
      <c r="F7480" s="0" t="n">
        <v>1</v>
      </c>
      <c r="G7480" s="0" t="s">
        <v>20477</v>
      </c>
      <c r="H7480" s="0" t="s">
        <v>20478</v>
      </c>
      <c r="I7480" s="0" t="n">
        <f aca="false">IFERROR(SEARCH("\",H7480),0)</f>
        <v>0</v>
      </c>
    </row>
    <row r="7481" customFormat="false" ht="13.8" hidden="false" customHeight="false" outlineLevel="0" collapsed="false">
      <c r="A7481" s="0" t="s">
        <v>12</v>
      </c>
      <c r="B7481" s="3" t="s">
        <v>2865</v>
      </c>
      <c r="C7481" s="0" t="s">
        <v>20479</v>
      </c>
      <c r="D7481" s="0" t="s">
        <v>20476</v>
      </c>
      <c r="E7481" s="0" t="s">
        <v>2010</v>
      </c>
      <c r="F7481" s="0" t="n">
        <v>2</v>
      </c>
      <c r="G7481" s="0" t="s">
        <v>20480</v>
      </c>
      <c r="H7481" s="0" t="s">
        <v>20481</v>
      </c>
      <c r="I7481" s="0" t="n">
        <f aca="false">IFERROR(SEARCH("\",H7481),0)</f>
        <v>0</v>
      </c>
    </row>
    <row r="7482" customFormat="false" ht="13.8" hidden="false" customHeight="false" outlineLevel="0" collapsed="false">
      <c r="A7482" s="0" t="s">
        <v>12</v>
      </c>
      <c r="B7482" s="3" t="s">
        <v>3531</v>
      </c>
      <c r="C7482" s="0" t="s">
        <v>20482</v>
      </c>
      <c r="D7482" s="0" t="s">
        <v>20476</v>
      </c>
      <c r="E7482" s="0" t="s">
        <v>2010</v>
      </c>
      <c r="F7482" s="0" t="n">
        <v>3</v>
      </c>
      <c r="G7482" s="0" t="s">
        <v>20483</v>
      </c>
      <c r="H7482" s="0" t="s">
        <v>20484</v>
      </c>
      <c r="I7482" s="0" t="n">
        <f aca="false">IFERROR(SEARCH("\",H7482),0)</f>
        <v>0</v>
      </c>
    </row>
    <row r="7483" customFormat="false" ht="13.8" hidden="false" customHeight="false" outlineLevel="0" collapsed="false">
      <c r="A7483" s="0" t="s">
        <v>12</v>
      </c>
      <c r="B7483" s="3" t="s">
        <v>20485</v>
      </c>
      <c r="C7483" s="0" t="s">
        <v>2960</v>
      </c>
      <c r="D7483" s="0" t="s">
        <v>20476</v>
      </c>
      <c r="E7483" s="0" t="s">
        <v>2010</v>
      </c>
      <c r="F7483" s="0" t="n">
        <v>4</v>
      </c>
      <c r="G7483" s="0" t="s">
        <v>20486</v>
      </c>
      <c r="H7483" s="0" t="s">
        <v>20487</v>
      </c>
      <c r="I7483" s="0" t="n">
        <f aca="false">IFERROR(SEARCH("\",H7483),0)</f>
        <v>0</v>
      </c>
    </row>
    <row r="7484" customFormat="false" ht="13.8" hidden="false" customHeight="false" outlineLevel="0" collapsed="false">
      <c r="A7484" s="0" t="s">
        <v>12</v>
      </c>
      <c r="B7484" s="3" t="s">
        <v>20488</v>
      </c>
      <c r="C7484" s="0" t="s">
        <v>20489</v>
      </c>
      <c r="D7484" s="0" t="s">
        <v>20476</v>
      </c>
      <c r="E7484" s="0" t="s">
        <v>2010</v>
      </c>
      <c r="F7484" s="0" t="n">
        <v>5</v>
      </c>
      <c r="G7484" s="0" t="s">
        <v>20490</v>
      </c>
      <c r="H7484" s="0" t="s">
        <v>20491</v>
      </c>
      <c r="I7484" s="0" t="n">
        <f aca="false">IFERROR(SEARCH("\",H7484),0)</f>
        <v>0</v>
      </c>
    </row>
    <row r="7485" customFormat="false" ht="13.8" hidden="false" customHeight="false" outlineLevel="0" collapsed="false">
      <c r="A7485" s="0" t="s">
        <v>12</v>
      </c>
      <c r="B7485" s="3" t="s">
        <v>20488</v>
      </c>
      <c r="C7485" s="0" t="s">
        <v>20489</v>
      </c>
      <c r="D7485" s="0" t="s">
        <v>20476</v>
      </c>
      <c r="E7485" s="0" t="s">
        <v>2010</v>
      </c>
      <c r="F7485" s="0" t="n">
        <v>5</v>
      </c>
      <c r="G7485" s="0" t="s">
        <v>20492</v>
      </c>
      <c r="H7485" s="0" t="s">
        <v>20491</v>
      </c>
      <c r="I7485" s="0" t="n">
        <f aca="false">IFERROR(SEARCH("\",H7485),0)</f>
        <v>0</v>
      </c>
    </row>
    <row r="7486" customFormat="false" ht="13.8" hidden="false" customHeight="false" outlineLevel="0" collapsed="false">
      <c r="A7486" s="0" t="s">
        <v>12</v>
      </c>
      <c r="B7486" s="3" t="s">
        <v>3614</v>
      </c>
      <c r="C7486" s="0" t="s">
        <v>4972</v>
      </c>
      <c r="D7486" s="0" t="s">
        <v>20476</v>
      </c>
      <c r="E7486" s="0" t="s">
        <v>2010</v>
      </c>
      <c r="F7486" s="0" t="n">
        <v>6</v>
      </c>
      <c r="G7486" s="0" t="s">
        <v>20493</v>
      </c>
      <c r="H7486" s="0" t="s">
        <v>20494</v>
      </c>
      <c r="I7486" s="0" t="n">
        <f aca="false">IFERROR(SEARCH("\",H7486),0)</f>
        <v>0</v>
      </c>
    </row>
    <row r="7487" customFormat="false" ht="13.8" hidden="false" customHeight="false" outlineLevel="0" collapsed="false">
      <c r="A7487" s="0" t="s">
        <v>12</v>
      </c>
      <c r="B7487" s="3" t="s">
        <v>3614</v>
      </c>
      <c r="C7487" s="0" t="s">
        <v>4972</v>
      </c>
      <c r="D7487" s="0" t="s">
        <v>20476</v>
      </c>
      <c r="E7487" s="0" t="s">
        <v>2010</v>
      </c>
      <c r="F7487" s="0" t="n">
        <v>6</v>
      </c>
      <c r="G7487" s="0" t="s">
        <v>20495</v>
      </c>
      <c r="H7487" s="0" t="s">
        <v>20494</v>
      </c>
      <c r="I7487" s="0" t="n">
        <f aca="false">IFERROR(SEARCH("\",H7487),0)</f>
        <v>0</v>
      </c>
    </row>
    <row r="7488" customFormat="false" ht="13.8" hidden="false" customHeight="false" outlineLevel="0" collapsed="false">
      <c r="A7488" s="0" t="s">
        <v>12</v>
      </c>
      <c r="B7488" s="3" t="s">
        <v>20496</v>
      </c>
      <c r="C7488" s="0" t="s">
        <v>20497</v>
      </c>
      <c r="D7488" s="0" t="s">
        <v>20476</v>
      </c>
      <c r="E7488" s="0" t="s">
        <v>2010</v>
      </c>
      <c r="F7488" s="0" t="n">
        <v>7</v>
      </c>
      <c r="G7488" s="0" t="s">
        <v>20498</v>
      </c>
      <c r="H7488" s="0" t="s">
        <v>20499</v>
      </c>
      <c r="I7488" s="0" t="n">
        <f aca="false">IFERROR(SEARCH("\",H7488),0)</f>
        <v>0</v>
      </c>
    </row>
    <row r="7489" customFormat="false" ht="13.8" hidden="false" customHeight="false" outlineLevel="0" collapsed="false">
      <c r="A7489" s="0" t="s">
        <v>12</v>
      </c>
      <c r="B7489" s="3" t="s">
        <v>20500</v>
      </c>
      <c r="C7489" s="0" t="s">
        <v>20501</v>
      </c>
      <c r="D7489" s="0" t="s">
        <v>20476</v>
      </c>
      <c r="E7489" s="0" t="s">
        <v>2010</v>
      </c>
      <c r="F7489" s="0" t="n">
        <v>8</v>
      </c>
      <c r="G7489" s="0" t="s">
        <v>20502</v>
      </c>
      <c r="H7489" s="0" t="s">
        <v>20503</v>
      </c>
      <c r="I7489" s="0" t="n">
        <f aca="false">IFERROR(SEARCH("\",H7489),0)</f>
        <v>0</v>
      </c>
    </row>
    <row r="7490" customFormat="false" ht="13.8" hidden="false" customHeight="false" outlineLevel="0" collapsed="false">
      <c r="A7490" s="0" t="s">
        <v>12</v>
      </c>
      <c r="B7490" s="3" t="s">
        <v>20504</v>
      </c>
      <c r="C7490" s="0" t="s">
        <v>20505</v>
      </c>
      <c r="D7490" s="0" t="s">
        <v>20476</v>
      </c>
      <c r="E7490" s="0" t="s">
        <v>2010</v>
      </c>
      <c r="F7490" s="0" t="n">
        <v>9</v>
      </c>
      <c r="G7490" s="0" t="s">
        <v>20506</v>
      </c>
      <c r="H7490" s="0" t="s">
        <v>20507</v>
      </c>
      <c r="I7490" s="0" t="n">
        <f aca="false">IFERROR(SEARCH("\",H7490),0)</f>
        <v>0</v>
      </c>
    </row>
    <row r="7491" customFormat="false" ht="13.8" hidden="false" customHeight="false" outlineLevel="0" collapsed="false">
      <c r="A7491" s="0" t="s">
        <v>12</v>
      </c>
      <c r="B7491" s="3" t="s">
        <v>20508</v>
      </c>
      <c r="C7491" s="0" t="s">
        <v>20509</v>
      </c>
      <c r="D7491" s="0" t="s">
        <v>20476</v>
      </c>
      <c r="E7491" s="0" t="s">
        <v>2010</v>
      </c>
      <c r="F7491" s="0" t="n">
        <v>10</v>
      </c>
      <c r="G7491" s="0" t="s">
        <v>20510</v>
      </c>
      <c r="H7491" s="0" t="s">
        <v>20511</v>
      </c>
      <c r="I7491" s="0" t="n">
        <f aca="false">IFERROR(SEARCH("\",H7491),0)</f>
        <v>0</v>
      </c>
    </row>
    <row r="7492" customFormat="false" ht="13.8" hidden="false" customHeight="false" outlineLevel="0" collapsed="false">
      <c r="A7492" s="0" t="s">
        <v>12</v>
      </c>
      <c r="B7492" s="3" t="s">
        <v>20508</v>
      </c>
      <c r="C7492" s="0" t="s">
        <v>20509</v>
      </c>
      <c r="D7492" s="0" t="s">
        <v>20476</v>
      </c>
      <c r="E7492" s="0" t="s">
        <v>2010</v>
      </c>
      <c r="F7492" s="0" t="n">
        <v>10</v>
      </c>
      <c r="G7492" s="0" t="s">
        <v>20512</v>
      </c>
      <c r="H7492" s="0" t="s">
        <v>20511</v>
      </c>
      <c r="I7492" s="0" t="n">
        <f aca="false">IFERROR(SEARCH("\",H7492),0)</f>
        <v>0</v>
      </c>
    </row>
    <row r="7493" customFormat="false" ht="13.8" hidden="false" customHeight="false" outlineLevel="0" collapsed="false">
      <c r="A7493" s="0" t="s">
        <v>12</v>
      </c>
      <c r="B7493" s="3" t="s">
        <v>20513</v>
      </c>
      <c r="C7493" s="0" t="s">
        <v>20514</v>
      </c>
      <c r="D7493" s="0" t="s">
        <v>20476</v>
      </c>
      <c r="E7493" s="0" t="s">
        <v>2010</v>
      </c>
      <c r="F7493" s="0" t="n">
        <v>11</v>
      </c>
      <c r="G7493" s="0" t="s">
        <v>20515</v>
      </c>
      <c r="H7493" s="0" t="s">
        <v>20516</v>
      </c>
      <c r="I7493" s="0" t="n">
        <f aca="false">IFERROR(SEARCH("\",H7493),0)</f>
        <v>0</v>
      </c>
    </row>
    <row r="7494" customFormat="false" ht="13.8" hidden="false" customHeight="false" outlineLevel="0" collapsed="false">
      <c r="A7494" s="0" t="s">
        <v>12</v>
      </c>
      <c r="B7494" s="3" t="s">
        <v>20517</v>
      </c>
      <c r="C7494" s="0" t="s">
        <v>20518</v>
      </c>
      <c r="D7494" s="0" t="s">
        <v>20476</v>
      </c>
      <c r="E7494" s="0" t="s">
        <v>2010</v>
      </c>
      <c r="F7494" s="0" t="n">
        <v>12</v>
      </c>
      <c r="G7494" s="0" t="s">
        <v>20519</v>
      </c>
      <c r="H7494" s="0" t="s">
        <v>20520</v>
      </c>
      <c r="I7494" s="0" t="n">
        <f aca="false">IFERROR(SEARCH("\",H7494),0)</f>
        <v>0</v>
      </c>
    </row>
    <row r="7495" customFormat="false" ht="13.8" hidden="false" customHeight="false" outlineLevel="0" collapsed="false">
      <c r="A7495" s="0" t="s">
        <v>12</v>
      </c>
      <c r="B7495" s="3" t="s">
        <v>18597</v>
      </c>
      <c r="C7495" s="0" t="s">
        <v>18596</v>
      </c>
      <c r="D7495" s="0" t="s">
        <v>20476</v>
      </c>
      <c r="E7495" s="0" t="s">
        <v>2010</v>
      </c>
      <c r="F7495" s="0" t="n">
        <v>13</v>
      </c>
      <c r="G7495" s="0" t="s">
        <v>20521</v>
      </c>
      <c r="H7495" s="0" t="s">
        <v>20522</v>
      </c>
      <c r="I7495" s="0" t="n">
        <f aca="false">IFERROR(SEARCH("\",H7495),0)</f>
        <v>0</v>
      </c>
    </row>
    <row r="7496" customFormat="false" ht="13.8" hidden="false" customHeight="false" outlineLevel="0" collapsed="false">
      <c r="A7496" s="0" t="s">
        <v>12</v>
      </c>
      <c r="B7496" s="3" t="s">
        <v>18597</v>
      </c>
      <c r="C7496" s="0" t="s">
        <v>18596</v>
      </c>
      <c r="D7496" s="0" t="s">
        <v>20476</v>
      </c>
      <c r="E7496" s="0" t="s">
        <v>2010</v>
      </c>
      <c r="F7496" s="0" t="n">
        <v>13</v>
      </c>
      <c r="G7496" s="0" t="s">
        <v>20523</v>
      </c>
      <c r="H7496" s="0" t="s">
        <v>20522</v>
      </c>
      <c r="I7496" s="0" t="n">
        <f aca="false">IFERROR(SEARCH("\",H7496),0)</f>
        <v>0</v>
      </c>
    </row>
    <row r="7497" customFormat="false" ht="13.8" hidden="false" customHeight="false" outlineLevel="0" collapsed="false">
      <c r="A7497" s="0" t="s">
        <v>12</v>
      </c>
      <c r="B7497" s="3" t="s">
        <v>3497</v>
      </c>
      <c r="C7497" s="0" t="s">
        <v>20524</v>
      </c>
      <c r="D7497" s="0" t="s">
        <v>20476</v>
      </c>
      <c r="E7497" s="0" t="s">
        <v>2010</v>
      </c>
      <c r="F7497" s="0" t="n">
        <v>14</v>
      </c>
      <c r="G7497" s="0" t="s">
        <v>20525</v>
      </c>
      <c r="H7497" s="0" t="s">
        <v>20526</v>
      </c>
      <c r="I7497" s="0" t="n">
        <f aca="false">IFERROR(SEARCH("\",H7497),0)</f>
        <v>0</v>
      </c>
    </row>
    <row r="7498" customFormat="false" ht="13.8" hidden="false" customHeight="false" outlineLevel="0" collapsed="false">
      <c r="A7498" s="0" t="s">
        <v>12</v>
      </c>
      <c r="B7498" s="3" t="s">
        <v>20527</v>
      </c>
      <c r="C7498" s="0" t="s">
        <v>20528</v>
      </c>
      <c r="D7498" s="0" t="s">
        <v>20476</v>
      </c>
      <c r="E7498" s="0" t="s">
        <v>2010</v>
      </c>
      <c r="F7498" s="0" t="n">
        <v>15</v>
      </c>
      <c r="G7498" s="0" t="s">
        <v>20529</v>
      </c>
      <c r="H7498" s="0" t="s">
        <v>20530</v>
      </c>
      <c r="I7498" s="0" t="n">
        <f aca="false">IFERROR(SEARCH("\",H7498),0)</f>
        <v>0</v>
      </c>
    </row>
    <row r="7499" customFormat="false" ht="13.8" hidden="false" customHeight="false" outlineLevel="0" collapsed="false">
      <c r="A7499" s="0" t="s">
        <v>12</v>
      </c>
      <c r="B7499" s="3" t="s">
        <v>20531</v>
      </c>
      <c r="C7499" s="0" t="s">
        <v>20532</v>
      </c>
      <c r="D7499" s="0" t="s">
        <v>20476</v>
      </c>
      <c r="E7499" s="0" t="s">
        <v>2010</v>
      </c>
      <c r="F7499" s="0" t="n">
        <v>16</v>
      </c>
      <c r="G7499" s="0" t="s">
        <v>20533</v>
      </c>
      <c r="H7499" s="0" t="s">
        <v>20534</v>
      </c>
      <c r="I7499" s="0" t="n">
        <f aca="false">IFERROR(SEARCH("\",H7499),0)</f>
        <v>0</v>
      </c>
    </row>
    <row r="7500" customFormat="false" ht="13.8" hidden="false" customHeight="false" outlineLevel="0" collapsed="false">
      <c r="A7500" s="0" t="s">
        <v>12</v>
      </c>
      <c r="B7500" s="3" t="s">
        <v>20450</v>
      </c>
      <c r="C7500" s="0" t="s">
        <v>20535</v>
      </c>
      <c r="D7500" s="0" t="s">
        <v>20476</v>
      </c>
      <c r="E7500" s="0" t="s">
        <v>2010</v>
      </c>
      <c r="F7500" s="0" t="n">
        <v>17</v>
      </c>
      <c r="G7500" s="0" t="s">
        <v>20536</v>
      </c>
      <c r="H7500" s="0" t="s">
        <v>20537</v>
      </c>
      <c r="I7500" s="0" t="n">
        <f aca="false">IFERROR(SEARCH("\",H7500),0)</f>
        <v>0</v>
      </c>
    </row>
    <row r="7501" customFormat="false" ht="13.8" hidden="false" customHeight="false" outlineLevel="0" collapsed="false">
      <c r="A7501" s="0" t="s">
        <v>12</v>
      </c>
      <c r="B7501" s="3" t="s">
        <v>4069</v>
      </c>
      <c r="C7501" s="0" t="s">
        <v>20538</v>
      </c>
      <c r="D7501" s="0" t="s">
        <v>20476</v>
      </c>
      <c r="E7501" s="0" t="s">
        <v>2010</v>
      </c>
      <c r="F7501" s="0" t="n">
        <v>18</v>
      </c>
      <c r="G7501" s="0" t="s">
        <v>20539</v>
      </c>
      <c r="H7501" s="0" t="s">
        <v>20540</v>
      </c>
      <c r="I7501" s="0" t="n">
        <f aca="false">IFERROR(SEARCH("\",H7501),0)</f>
        <v>0</v>
      </c>
    </row>
    <row r="7502" customFormat="false" ht="13.8" hidden="false" customHeight="false" outlineLevel="0" collapsed="false">
      <c r="A7502" s="0" t="s">
        <v>12</v>
      </c>
      <c r="B7502" s="3" t="s">
        <v>20541</v>
      </c>
      <c r="C7502" s="0" t="s">
        <v>2843</v>
      </c>
      <c r="D7502" s="0" t="s">
        <v>20542</v>
      </c>
      <c r="E7502" s="0" t="s">
        <v>2010</v>
      </c>
      <c r="F7502" s="0" t="n">
        <v>1</v>
      </c>
      <c r="G7502" s="0" t="s">
        <v>20543</v>
      </c>
      <c r="H7502" s="0" t="s">
        <v>20544</v>
      </c>
      <c r="I7502" s="0" t="n">
        <f aca="false">IFERROR(SEARCH("\",H7502),0)</f>
        <v>0</v>
      </c>
    </row>
    <row r="7503" customFormat="false" ht="13.8" hidden="false" customHeight="false" outlineLevel="0" collapsed="false">
      <c r="A7503" s="0" t="s">
        <v>12</v>
      </c>
      <c r="B7503" s="3" t="s">
        <v>20541</v>
      </c>
      <c r="C7503" s="0" t="s">
        <v>2843</v>
      </c>
      <c r="D7503" s="0" t="s">
        <v>20542</v>
      </c>
      <c r="E7503" s="0" t="s">
        <v>2010</v>
      </c>
      <c r="F7503" s="0" t="n">
        <v>1</v>
      </c>
      <c r="G7503" s="0" t="s">
        <v>20545</v>
      </c>
      <c r="H7503" s="0" t="s">
        <v>20544</v>
      </c>
      <c r="I7503" s="0" t="n">
        <f aca="false">IFERROR(SEARCH("\",H7503),0)</f>
        <v>0</v>
      </c>
    </row>
    <row r="7504" customFormat="false" ht="13.8" hidden="false" customHeight="false" outlineLevel="0" collapsed="false">
      <c r="A7504" s="0" t="s">
        <v>12</v>
      </c>
      <c r="B7504" s="3" t="s">
        <v>20393</v>
      </c>
      <c r="C7504" s="0" t="s">
        <v>20546</v>
      </c>
      <c r="D7504" s="0" t="s">
        <v>20542</v>
      </c>
      <c r="E7504" s="0" t="s">
        <v>2010</v>
      </c>
      <c r="F7504" s="0" t="n">
        <v>2</v>
      </c>
      <c r="G7504" s="0" t="s">
        <v>20547</v>
      </c>
      <c r="H7504" s="0" t="s">
        <v>20548</v>
      </c>
      <c r="I7504" s="0" t="n">
        <f aca="false">IFERROR(SEARCH("\",H7504),0)</f>
        <v>0</v>
      </c>
    </row>
    <row r="7505" customFormat="false" ht="13.8" hidden="false" customHeight="false" outlineLevel="0" collapsed="false">
      <c r="A7505" s="0" t="s">
        <v>12</v>
      </c>
      <c r="B7505" s="3" t="s">
        <v>1842</v>
      </c>
      <c r="C7505" s="0" t="s">
        <v>20549</v>
      </c>
      <c r="D7505" s="0" t="s">
        <v>20542</v>
      </c>
      <c r="E7505" s="0" t="s">
        <v>2010</v>
      </c>
      <c r="F7505" s="0" t="n">
        <v>3</v>
      </c>
      <c r="G7505" s="0" t="s">
        <v>20550</v>
      </c>
      <c r="H7505" s="0" t="s">
        <v>20551</v>
      </c>
      <c r="I7505" s="0" t="n">
        <f aca="false">IFERROR(SEARCH("\",H7505),0)</f>
        <v>0</v>
      </c>
    </row>
    <row r="7506" customFormat="false" ht="13.8" hidden="false" customHeight="false" outlineLevel="0" collapsed="false">
      <c r="A7506" s="0" t="s">
        <v>12</v>
      </c>
      <c r="B7506" s="3" t="s">
        <v>20552</v>
      </c>
      <c r="C7506" s="0" t="s">
        <v>20553</v>
      </c>
      <c r="D7506" s="0" t="s">
        <v>20542</v>
      </c>
      <c r="E7506" s="0" t="s">
        <v>2010</v>
      </c>
      <c r="F7506" s="0" t="n">
        <v>4</v>
      </c>
      <c r="G7506" s="0" t="s">
        <v>20554</v>
      </c>
      <c r="H7506" s="0" t="s">
        <v>20555</v>
      </c>
      <c r="I7506" s="0" t="n">
        <f aca="false">IFERROR(SEARCH("\",H7506),0)</f>
        <v>0</v>
      </c>
    </row>
    <row r="7507" customFormat="false" ht="13.8" hidden="false" customHeight="false" outlineLevel="0" collapsed="false">
      <c r="A7507" s="0" t="s">
        <v>12</v>
      </c>
      <c r="B7507" s="3" t="s">
        <v>20556</v>
      </c>
      <c r="C7507" s="0" t="s">
        <v>20557</v>
      </c>
      <c r="D7507" s="0" t="s">
        <v>20542</v>
      </c>
      <c r="E7507" s="0" t="s">
        <v>2010</v>
      </c>
      <c r="F7507" s="0" t="n">
        <v>5</v>
      </c>
      <c r="G7507" s="0" t="s">
        <v>20558</v>
      </c>
      <c r="H7507" s="0" t="s">
        <v>20559</v>
      </c>
      <c r="I7507" s="0" t="n">
        <f aca="false">IFERROR(SEARCH("\",H7507),0)</f>
        <v>0</v>
      </c>
    </row>
    <row r="7508" customFormat="false" ht="13.8" hidden="false" customHeight="false" outlineLevel="0" collapsed="false">
      <c r="A7508" s="0" t="s">
        <v>12</v>
      </c>
      <c r="B7508" s="3" t="s">
        <v>20560</v>
      </c>
      <c r="C7508" s="0" t="s">
        <v>2839</v>
      </c>
      <c r="D7508" s="0" t="s">
        <v>20542</v>
      </c>
      <c r="E7508" s="0" t="s">
        <v>2010</v>
      </c>
      <c r="F7508" s="0" t="n">
        <v>6</v>
      </c>
      <c r="G7508" s="0" t="s">
        <v>20561</v>
      </c>
      <c r="H7508" s="0" t="s">
        <v>20562</v>
      </c>
      <c r="I7508" s="0" t="n">
        <f aca="false">IFERROR(SEARCH("\",H7508),0)</f>
        <v>0</v>
      </c>
    </row>
    <row r="7509" customFormat="false" ht="13.8" hidden="false" customHeight="false" outlineLevel="0" collapsed="false">
      <c r="A7509" s="0" t="s">
        <v>12</v>
      </c>
      <c r="B7509" s="3" t="s">
        <v>20471</v>
      </c>
      <c r="C7509" s="0" t="s">
        <v>20563</v>
      </c>
      <c r="D7509" s="0" t="s">
        <v>20542</v>
      </c>
      <c r="E7509" s="0" t="s">
        <v>2010</v>
      </c>
      <c r="F7509" s="0" t="n">
        <v>7</v>
      </c>
      <c r="G7509" s="0" t="s">
        <v>20564</v>
      </c>
      <c r="H7509" s="0" t="s">
        <v>20565</v>
      </c>
      <c r="I7509" s="0" t="n">
        <f aca="false">IFERROR(SEARCH("\",H7509),0)</f>
        <v>0</v>
      </c>
    </row>
    <row r="7510" customFormat="false" ht="13.8" hidden="false" customHeight="false" outlineLevel="0" collapsed="false">
      <c r="A7510" s="0" t="s">
        <v>12</v>
      </c>
      <c r="B7510" s="3" t="s">
        <v>2860</v>
      </c>
      <c r="C7510" s="0" t="s">
        <v>2859</v>
      </c>
      <c r="D7510" s="0" t="s">
        <v>20542</v>
      </c>
      <c r="E7510" s="0" t="s">
        <v>2010</v>
      </c>
      <c r="F7510" s="0" t="n">
        <v>8</v>
      </c>
      <c r="G7510" s="0" t="s">
        <v>20566</v>
      </c>
      <c r="H7510" s="0" t="s">
        <v>20567</v>
      </c>
      <c r="I7510" s="0" t="n">
        <f aca="false">IFERROR(SEARCH("\",H7510),0)</f>
        <v>0</v>
      </c>
    </row>
    <row r="7511" customFormat="false" ht="13.8" hidden="false" customHeight="false" outlineLevel="0" collapsed="false">
      <c r="A7511" s="0" t="s">
        <v>12</v>
      </c>
      <c r="B7511" s="3" t="s">
        <v>20568</v>
      </c>
      <c r="C7511" s="0" t="s">
        <v>20569</v>
      </c>
      <c r="D7511" s="0" t="s">
        <v>20542</v>
      </c>
      <c r="E7511" s="0" t="s">
        <v>2010</v>
      </c>
      <c r="F7511" s="0" t="n">
        <v>10</v>
      </c>
      <c r="G7511" s="0" t="s">
        <v>20570</v>
      </c>
      <c r="H7511" s="0" t="s">
        <v>20571</v>
      </c>
      <c r="I7511" s="0" t="n">
        <f aca="false">IFERROR(SEARCH("\",H7511),0)</f>
        <v>0</v>
      </c>
    </row>
    <row r="7512" customFormat="false" ht="13.8" hidden="false" customHeight="false" outlineLevel="0" collapsed="false">
      <c r="A7512" s="0" t="s">
        <v>12</v>
      </c>
      <c r="B7512" s="3" t="s">
        <v>3544</v>
      </c>
      <c r="C7512" s="0" t="s">
        <v>20572</v>
      </c>
      <c r="D7512" s="0" t="s">
        <v>20542</v>
      </c>
      <c r="E7512" s="0" t="s">
        <v>2010</v>
      </c>
      <c r="F7512" s="0" t="n">
        <v>11</v>
      </c>
      <c r="G7512" s="0" t="s">
        <v>20573</v>
      </c>
      <c r="H7512" s="0" t="s">
        <v>20574</v>
      </c>
      <c r="I7512" s="0" t="n">
        <f aca="false">IFERROR(SEARCH("\",H7512),0)</f>
        <v>0</v>
      </c>
    </row>
    <row r="7513" customFormat="false" ht="13.8" hidden="false" customHeight="false" outlineLevel="0" collapsed="false">
      <c r="A7513" s="0" t="s">
        <v>12</v>
      </c>
      <c r="B7513" s="3" t="s">
        <v>20575</v>
      </c>
      <c r="C7513" s="0" t="s">
        <v>20576</v>
      </c>
      <c r="D7513" s="0" t="s">
        <v>20542</v>
      </c>
      <c r="E7513" s="0" t="s">
        <v>2010</v>
      </c>
      <c r="F7513" s="0" t="n">
        <v>12</v>
      </c>
      <c r="G7513" s="0" t="s">
        <v>20577</v>
      </c>
      <c r="H7513" s="0" t="s">
        <v>20578</v>
      </c>
      <c r="I7513" s="0" t="n">
        <f aca="false">IFERROR(SEARCH("\",H7513),0)</f>
        <v>0</v>
      </c>
    </row>
    <row r="7514" customFormat="false" ht="13.8" hidden="false" customHeight="false" outlineLevel="0" collapsed="false">
      <c r="A7514" s="0" t="s">
        <v>12</v>
      </c>
      <c r="B7514" s="3" t="s">
        <v>20575</v>
      </c>
      <c r="C7514" s="0" t="s">
        <v>20576</v>
      </c>
      <c r="D7514" s="0" t="s">
        <v>20542</v>
      </c>
      <c r="E7514" s="0" t="s">
        <v>2010</v>
      </c>
      <c r="F7514" s="0" t="n">
        <v>12</v>
      </c>
      <c r="G7514" s="0" t="s">
        <v>20579</v>
      </c>
      <c r="H7514" s="0" t="s">
        <v>20578</v>
      </c>
      <c r="I7514" s="0" t="n">
        <f aca="false">IFERROR(SEARCH("\",H7514),0)</f>
        <v>0</v>
      </c>
    </row>
    <row r="7515" customFormat="false" ht="13.8" hidden="false" customHeight="false" outlineLevel="0" collapsed="false">
      <c r="A7515" s="0" t="s">
        <v>12</v>
      </c>
      <c r="B7515" s="3" t="s">
        <v>20580</v>
      </c>
      <c r="C7515" s="0" t="s">
        <v>8638</v>
      </c>
      <c r="D7515" s="0" t="s">
        <v>20542</v>
      </c>
      <c r="E7515" s="0" t="s">
        <v>2010</v>
      </c>
      <c r="F7515" s="0" t="n">
        <v>13</v>
      </c>
      <c r="G7515" s="0" t="s">
        <v>20581</v>
      </c>
      <c r="H7515" s="0" t="s">
        <v>20582</v>
      </c>
      <c r="I7515" s="0" t="n">
        <f aca="false">IFERROR(SEARCH("\",H7515),0)</f>
        <v>0</v>
      </c>
    </row>
    <row r="7516" customFormat="false" ht="13.8" hidden="false" customHeight="false" outlineLevel="0" collapsed="false">
      <c r="A7516" s="0" t="s">
        <v>12</v>
      </c>
      <c r="B7516" s="3" t="s">
        <v>3512</v>
      </c>
      <c r="C7516" s="0" t="s">
        <v>20583</v>
      </c>
      <c r="D7516" s="0" t="s">
        <v>20542</v>
      </c>
      <c r="E7516" s="0" t="s">
        <v>2010</v>
      </c>
      <c r="F7516" s="0" t="n">
        <v>14</v>
      </c>
      <c r="G7516" s="0" t="s">
        <v>20584</v>
      </c>
      <c r="H7516" s="0" t="s">
        <v>20585</v>
      </c>
      <c r="I7516" s="0" t="n">
        <f aca="false">IFERROR(SEARCH("\",H7516),0)</f>
        <v>0</v>
      </c>
    </row>
    <row r="7517" customFormat="false" ht="13.8" hidden="false" customHeight="false" outlineLevel="0" collapsed="false">
      <c r="A7517" s="0" t="s">
        <v>12</v>
      </c>
      <c r="B7517" s="3" t="s">
        <v>20586</v>
      </c>
      <c r="C7517" s="0" t="s">
        <v>5517</v>
      </c>
      <c r="D7517" s="0" t="s">
        <v>20542</v>
      </c>
      <c r="E7517" s="0" t="s">
        <v>2010</v>
      </c>
      <c r="F7517" s="0" t="n">
        <v>15</v>
      </c>
      <c r="G7517" s="0" t="s">
        <v>20587</v>
      </c>
      <c r="H7517" s="0" t="s">
        <v>20588</v>
      </c>
      <c r="I7517" s="0" t="n">
        <f aca="false">IFERROR(SEARCH("\",H7517),0)</f>
        <v>0</v>
      </c>
    </row>
    <row r="7518" customFormat="false" ht="13.8" hidden="false" customHeight="false" outlineLevel="0" collapsed="false">
      <c r="A7518" s="0" t="s">
        <v>12</v>
      </c>
      <c r="B7518" s="3" t="s">
        <v>20589</v>
      </c>
      <c r="C7518" s="0" t="s">
        <v>20590</v>
      </c>
      <c r="D7518" s="0" t="s">
        <v>20542</v>
      </c>
      <c r="E7518" s="0" t="s">
        <v>2010</v>
      </c>
      <c r="F7518" s="0" t="n">
        <v>16</v>
      </c>
      <c r="G7518" s="0" t="s">
        <v>20591</v>
      </c>
      <c r="H7518" s="0" t="s">
        <v>20592</v>
      </c>
      <c r="I7518" s="0" t="n">
        <f aca="false">IFERROR(SEARCH("\",H7518),0)</f>
        <v>0</v>
      </c>
    </row>
    <row r="7519" customFormat="false" ht="13.8" hidden="false" customHeight="false" outlineLevel="0" collapsed="false">
      <c r="A7519" s="0" t="s">
        <v>12</v>
      </c>
      <c r="B7519" s="3" t="s">
        <v>20593</v>
      </c>
      <c r="C7519" s="0" t="s">
        <v>20594</v>
      </c>
      <c r="D7519" s="0" t="s">
        <v>20542</v>
      </c>
      <c r="E7519" s="0" t="s">
        <v>2010</v>
      </c>
      <c r="F7519" s="0" t="n">
        <v>17</v>
      </c>
      <c r="G7519" s="0" t="s">
        <v>20595</v>
      </c>
      <c r="H7519" s="0" t="s">
        <v>20596</v>
      </c>
      <c r="I7519" s="0" t="n">
        <f aca="false">IFERROR(SEARCH("\",H7519),0)</f>
        <v>0</v>
      </c>
    </row>
    <row r="7520" customFormat="false" ht="13.8" hidden="false" customHeight="false" outlineLevel="0" collapsed="false">
      <c r="A7520" s="0" t="s">
        <v>12</v>
      </c>
      <c r="B7520" s="3" t="s">
        <v>224</v>
      </c>
      <c r="C7520" s="0" t="s">
        <v>20597</v>
      </c>
      <c r="D7520" s="0" t="s">
        <v>20542</v>
      </c>
      <c r="E7520" s="0" t="s">
        <v>2010</v>
      </c>
      <c r="F7520" s="0" t="n">
        <v>18</v>
      </c>
      <c r="G7520" s="0" t="s">
        <v>20598</v>
      </c>
      <c r="H7520" s="0" t="s">
        <v>20599</v>
      </c>
      <c r="I7520" s="0" t="n">
        <f aca="false">IFERROR(SEARCH("\",H7520),0)</f>
        <v>0</v>
      </c>
    </row>
    <row r="7521" customFormat="false" ht="13.8" hidden="false" customHeight="false" outlineLevel="0" collapsed="false">
      <c r="A7521" s="0" t="s">
        <v>12</v>
      </c>
      <c r="B7521" s="3" t="s">
        <v>11515</v>
      </c>
      <c r="C7521" s="0" t="s">
        <v>8490</v>
      </c>
      <c r="D7521" s="0" t="s">
        <v>20600</v>
      </c>
      <c r="E7521" s="0" t="s">
        <v>1787</v>
      </c>
      <c r="F7521" s="0" t="n">
        <v>1</v>
      </c>
      <c r="G7521" s="0" t="s">
        <v>20601</v>
      </c>
      <c r="H7521" s="0" t="s">
        <v>20602</v>
      </c>
      <c r="I7521" s="0" t="n">
        <f aca="false">IFERROR(SEARCH("\",H7521),0)</f>
        <v>0</v>
      </c>
    </row>
    <row r="7522" customFormat="false" ht="13.8" hidden="false" customHeight="false" outlineLevel="0" collapsed="false">
      <c r="A7522" s="0" t="s">
        <v>12</v>
      </c>
      <c r="B7522" s="3" t="s">
        <v>20603</v>
      </c>
      <c r="C7522" s="0" t="s">
        <v>8490</v>
      </c>
      <c r="D7522" s="0" t="s">
        <v>20600</v>
      </c>
      <c r="E7522" s="0" t="s">
        <v>1787</v>
      </c>
      <c r="F7522" s="0" t="n">
        <v>3</v>
      </c>
      <c r="G7522" s="0" t="s">
        <v>20604</v>
      </c>
      <c r="H7522" s="0" t="s">
        <v>20605</v>
      </c>
      <c r="I7522" s="0" t="n">
        <f aca="false">IFERROR(SEARCH("\",H7522),0)</f>
        <v>0</v>
      </c>
    </row>
    <row r="7523" customFormat="false" ht="13.8" hidden="false" customHeight="false" outlineLevel="0" collapsed="false">
      <c r="A7523" s="0" t="s">
        <v>12</v>
      </c>
      <c r="B7523" s="3" t="s">
        <v>20606</v>
      </c>
      <c r="C7523" s="0" t="s">
        <v>6096</v>
      </c>
      <c r="D7523" s="0" t="s">
        <v>20607</v>
      </c>
      <c r="E7523" s="0" t="s">
        <v>20608</v>
      </c>
      <c r="F7523" s="0" t="n">
        <v>7</v>
      </c>
      <c r="G7523" s="0" t="s">
        <v>20609</v>
      </c>
      <c r="H7523" s="0" t="s">
        <v>20610</v>
      </c>
      <c r="I7523" s="0" t="n">
        <f aca="false">IFERROR(SEARCH("\",H7523),0)</f>
        <v>0</v>
      </c>
    </row>
    <row r="7524" customFormat="false" ht="13.8" hidden="false" customHeight="false" outlineLevel="0" collapsed="false">
      <c r="A7524" s="0" t="s">
        <v>12</v>
      </c>
      <c r="B7524" s="3" t="s">
        <v>20611</v>
      </c>
      <c r="C7524" s="0" t="s">
        <v>563</v>
      </c>
      <c r="D7524" s="0" t="s">
        <v>20612</v>
      </c>
      <c r="E7524" s="0" t="s">
        <v>396</v>
      </c>
      <c r="F7524" s="0" t="n">
        <v>1</v>
      </c>
      <c r="G7524" s="0" t="s">
        <v>20613</v>
      </c>
      <c r="H7524" s="0" t="s">
        <v>20614</v>
      </c>
      <c r="I7524" s="0" t="n">
        <f aca="false">IFERROR(SEARCH("\",H7524),0)</f>
        <v>0</v>
      </c>
    </row>
    <row r="7525" customFormat="false" ht="13.8" hidden="false" customHeight="false" outlineLevel="0" collapsed="false">
      <c r="A7525" s="0" t="s">
        <v>12</v>
      </c>
      <c r="B7525" s="3" t="s">
        <v>20611</v>
      </c>
      <c r="C7525" s="0" t="s">
        <v>563</v>
      </c>
      <c r="D7525" s="0" t="s">
        <v>20612</v>
      </c>
      <c r="E7525" s="0" t="s">
        <v>396</v>
      </c>
      <c r="F7525" s="0" t="n">
        <v>1</v>
      </c>
      <c r="G7525" s="0" t="s">
        <v>20615</v>
      </c>
      <c r="H7525" s="0" t="s">
        <v>20616</v>
      </c>
      <c r="I7525" s="0" t="n">
        <f aca="false">IFERROR(SEARCH("\",H7525),0)</f>
        <v>0</v>
      </c>
    </row>
    <row r="7526" customFormat="false" ht="13.8" hidden="false" customHeight="false" outlineLevel="0" collapsed="false">
      <c r="A7526" s="0" t="s">
        <v>12</v>
      </c>
      <c r="B7526" s="3" t="s">
        <v>20617</v>
      </c>
      <c r="C7526" s="0" t="s">
        <v>563</v>
      </c>
      <c r="D7526" s="0" t="s">
        <v>20612</v>
      </c>
      <c r="E7526" s="0" t="s">
        <v>396</v>
      </c>
      <c r="F7526" s="0" t="n">
        <v>1</v>
      </c>
      <c r="G7526" s="0" t="s">
        <v>20618</v>
      </c>
      <c r="H7526" s="0" t="s">
        <v>20619</v>
      </c>
      <c r="I7526" s="0" t="n">
        <f aca="false">IFERROR(SEARCH("\",H7526),0)</f>
        <v>0</v>
      </c>
    </row>
    <row r="7527" customFormat="false" ht="13.8" hidden="false" customHeight="false" outlineLevel="0" collapsed="false">
      <c r="A7527" s="0" t="s">
        <v>12</v>
      </c>
      <c r="B7527" s="3" t="s">
        <v>20617</v>
      </c>
      <c r="C7527" s="0" t="s">
        <v>563</v>
      </c>
      <c r="D7527" s="0" t="s">
        <v>20612</v>
      </c>
      <c r="E7527" s="0" t="s">
        <v>396</v>
      </c>
      <c r="F7527" s="0" t="n">
        <v>1</v>
      </c>
      <c r="G7527" s="0" t="s">
        <v>20620</v>
      </c>
      <c r="H7527" s="0" t="s">
        <v>20621</v>
      </c>
      <c r="I7527" s="0" t="n">
        <f aca="false">IFERROR(SEARCH("\",H7527),0)</f>
        <v>0</v>
      </c>
    </row>
    <row r="7528" customFormat="false" ht="13.8" hidden="false" customHeight="false" outlineLevel="0" collapsed="false">
      <c r="A7528" s="0" t="s">
        <v>12</v>
      </c>
      <c r="B7528" s="3" t="s">
        <v>20622</v>
      </c>
      <c r="C7528" s="0" t="s">
        <v>1722</v>
      </c>
      <c r="D7528" s="0" t="s">
        <v>20623</v>
      </c>
      <c r="E7528" s="0" t="s">
        <v>16</v>
      </c>
      <c r="F7528" s="0" t="n">
        <v>1</v>
      </c>
      <c r="G7528" s="0" t="s">
        <v>20624</v>
      </c>
      <c r="H7528" s="0" t="s">
        <v>20625</v>
      </c>
      <c r="I7528" s="0" t="n">
        <f aca="false">IFERROR(SEARCH("\",H7528),0)</f>
        <v>0</v>
      </c>
    </row>
    <row r="7529" customFormat="false" ht="13.8" hidden="false" customHeight="false" outlineLevel="0" collapsed="false">
      <c r="A7529" s="0" t="s">
        <v>12</v>
      </c>
      <c r="B7529" s="3" t="s">
        <v>20626</v>
      </c>
      <c r="C7529" s="0" t="s">
        <v>1722</v>
      </c>
      <c r="D7529" s="0" t="s">
        <v>20623</v>
      </c>
      <c r="E7529" s="0" t="s">
        <v>16</v>
      </c>
      <c r="F7529" s="0" t="n">
        <v>2</v>
      </c>
      <c r="G7529" s="0" t="s">
        <v>20627</v>
      </c>
      <c r="H7529" s="0" t="s">
        <v>20628</v>
      </c>
      <c r="I7529" s="0" t="n">
        <f aca="false">IFERROR(SEARCH("\",H7529),0)</f>
        <v>0</v>
      </c>
    </row>
    <row r="7530" customFormat="false" ht="13.8" hidden="false" customHeight="false" outlineLevel="0" collapsed="false">
      <c r="A7530" s="0" t="s">
        <v>12</v>
      </c>
      <c r="B7530" s="3" t="s">
        <v>20629</v>
      </c>
      <c r="C7530" s="0" t="s">
        <v>1722</v>
      </c>
      <c r="D7530" s="0" t="s">
        <v>20623</v>
      </c>
      <c r="E7530" s="0" t="s">
        <v>16</v>
      </c>
      <c r="F7530" s="0" t="n">
        <v>3</v>
      </c>
      <c r="G7530" s="0" t="s">
        <v>20630</v>
      </c>
      <c r="H7530" s="0" t="s">
        <v>20631</v>
      </c>
      <c r="I7530" s="0" t="n">
        <f aca="false">IFERROR(SEARCH("\",H7530),0)</f>
        <v>0</v>
      </c>
    </row>
    <row r="7531" customFormat="false" ht="13.8" hidden="false" customHeight="false" outlineLevel="0" collapsed="false">
      <c r="A7531" s="0" t="s">
        <v>12</v>
      </c>
      <c r="B7531" s="3" t="s">
        <v>20632</v>
      </c>
      <c r="C7531" s="0" t="s">
        <v>1722</v>
      </c>
      <c r="D7531" s="0" t="s">
        <v>20623</v>
      </c>
      <c r="E7531" s="0" t="s">
        <v>16</v>
      </c>
      <c r="F7531" s="0" t="n">
        <v>4</v>
      </c>
      <c r="G7531" s="0" t="s">
        <v>20633</v>
      </c>
      <c r="H7531" s="0" t="s">
        <v>20634</v>
      </c>
      <c r="I7531" s="0" t="n">
        <f aca="false">IFERROR(SEARCH("\",H7531),0)</f>
        <v>0</v>
      </c>
    </row>
    <row r="7532" customFormat="false" ht="13.8" hidden="false" customHeight="false" outlineLevel="0" collapsed="false">
      <c r="A7532" s="0" t="s">
        <v>12</v>
      </c>
      <c r="B7532" s="3" t="s">
        <v>20635</v>
      </c>
      <c r="C7532" s="0" t="s">
        <v>1722</v>
      </c>
      <c r="D7532" s="0" t="s">
        <v>20623</v>
      </c>
      <c r="E7532" s="0" t="s">
        <v>16</v>
      </c>
      <c r="F7532" s="0" t="n">
        <v>5</v>
      </c>
      <c r="G7532" s="0" t="s">
        <v>20636</v>
      </c>
      <c r="H7532" s="0" t="s">
        <v>20637</v>
      </c>
      <c r="I7532" s="0" t="n">
        <f aca="false">IFERROR(SEARCH("\",H7532),0)</f>
        <v>0</v>
      </c>
    </row>
    <row r="7533" customFormat="false" ht="13.8" hidden="false" customHeight="false" outlineLevel="0" collapsed="false">
      <c r="A7533" s="0" t="s">
        <v>12</v>
      </c>
      <c r="B7533" s="3" t="s">
        <v>20638</v>
      </c>
      <c r="C7533" s="0" t="s">
        <v>1722</v>
      </c>
      <c r="D7533" s="0" t="s">
        <v>20623</v>
      </c>
      <c r="E7533" s="0" t="s">
        <v>16</v>
      </c>
      <c r="F7533" s="0" t="n">
        <v>6</v>
      </c>
      <c r="G7533" s="0" t="s">
        <v>20639</v>
      </c>
      <c r="H7533" s="0" t="s">
        <v>20640</v>
      </c>
      <c r="I7533" s="0" t="n">
        <f aca="false">IFERROR(SEARCH("\",H7533),0)</f>
        <v>0</v>
      </c>
    </row>
    <row r="7534" customFormat="false" ht="13.8" hidden="false" customHeight="false" outlineLevel="0" collapsed="false">
      <c r="A7534" s="0" t="s">
        <v>12</v>
      </c>
      <c r="B7534" s="3" t="s">
        <v>20641</v>
      </c>
      <c r="C7534" s="0" t="s">
        <v>1722</v>
      </c>
      <c r="D7534" s="0" t="s">
        <v>20623</v>
      </c>
      <c r="E7534" s="0" t="s">
        <v>16</v>
      </c>
      <c r="F7534" s="0" t="n">
        <v>7</v>
      </c>
      <c r="G7534" s="0" t="s">
        <v>20642</v>
      </c>
      <c r="H7534" s="0" t="s">
        <v>20643</v>
      </c>
      <c r="I7534" s="0" t="n">
        <f aca="false">IFERROR(SEARCH("\",H7534),0)</f>
        <v>0</v>
      </c>
    </row>
    <row r="7535" customFormat="false" ht="13.8" hidden="false" customHeight="false" outlineLevel="0" collapsed="false">
      <c r="A7535" s="0" t="s">
        <v>12</v>
      </c>
      <c r="B7535" s="3" t="s">
        <v>20644</v>
      </c>
      <c r="C7535" s="0" t="s">
        <v>1722</v>
      </c>
      <c r="D7535" s="0" t="s">
        <v>20623</v>
      </c>
      <c r="E7535" s="0" t="s">
        <v>16</v>
      </c>
      <c r="F7535" s="0" t="n">
        <v>8</v>
      </c>
      <c r="G7535" s="0" t="s">
        <v>20645</v>
      </c>
      <c r="H7535" s="0" t="s">
        <v>20646</v>
      </c>
      <c r="I7535" s="0" t="n">
        <f aca="false">IFERROR(SEARCH("\",H7535),0)</f>
        <v>0</v>
      </c>
    </row>
    <row r="7536" customFormat="false" ht="13.8" hidden="false" customHeight="false" outlineLevel="0" collapsed="false">
      <c r="A7536" s="0" t="s">
        <v>12</v>
      </c>
      <c r="B7536" s="3" t="s">
        <v>20647</v>
      </c>
      <c r="C7536" s="0" t="s">
        <v>1722</v>
      </c>
      <c r="D7536" s="0" t="s">
        <v>20623</v>
      </c>
      <c r="E7536" s="0" t="s">
        <v>16</v>
      </c>
      <c r="F7536" s="0" t="n">
        <v>9</v>
      </c>
      <c r="G7536" s="0" t="s">
        <v>20648</v>
      </c>
      <c r="H7536" s="0" t="s">
        <v>20649</v>
      </c>
      <c r="I7536" s="0" t="n">
        <f aca="false">IFERROR(SEARCH("\",H7536),0)</f>
        <v>0</v>
      </c>
    </row>
    <row r="7537" customFormat="false" ht="13.8" hidden="false" customHeight="false" outlineLevel="0" collapsed="false">
      <c r="A7537" s="0" t="s">
        <v>12</v>
      </c>
      <c r="B7537" s="3" t="s">
        <v>20650</v>
      </c>
      <c r="C7537" s="0" t="s">
        <v>1722</v>
      </c>
      <c r="D7537" s="0" t="s">
        <v>20623</v>
      </c>
      <c r="E7537" s="0" t="s">
        <v>16</v>
      </c>
      <c r="F7537" s="0" t="n">
        <v>10</v>
      </c>
      <c r="G7537" s="0" t="s">
        <v>20651</v>
      </c>
      <c r="H7537" s="0" t="s">
        <v>20652</v>
      </c>
      <c r="I7537" s="0" t="n">
        <f aca="false">IFERROR(SEARCH("\",H7537),0)</f>
        <v>0</v>
      </c>
    </row>
    <row r="7538" customFormat="false" ht="13.8" hidden="false" customHeight="false" outlineLevel="0" collapsed="false">
      <c r="A7538" s="0" t="s">
        <v>12</v>
      </c>
      <c r="B7538" s="3" t="s">
        <v>20653</v>
      </c>
      <c r="C7538" s="0" t="s">
        <v>12998</v>
      </c>
      <c r="D7538" s="0" t="s">
        <v>20654</v>
      </c>
      <c r="E7538" s="0" t="s">
        <v>396</v>
      </c>
      <c r="F7538" s="0" t="n">
        <v>7</v>
      </c>
      <c r="G7538" s="0" t="s">
        <v>20655</v>
      </c>
      <c r="H7538" s="0" t="s">
        <v>20656</v>
      </c>
      <c r="I7538" s="0" t="n">
        <f aca="false">IFERROR(SEARCH("\",H7538),0)</f>
        <v>0</v>
      </c>
    </row>
    <row r="7539" customFormat="false" ht="13.8" hidden="false" customHeight="false" outlineLevel="0" collapsed="false">
      <c r="A7539" s="0" t="s">
        <v>12</v>
      </c>
      <c r="B7539" s="3" t="s">
        <v>20657</v>
      </c>
      <c r="C7539" s="0" t="s">
        <v>12998</v>
      </c>
      <c r="D7539" s="0" t="s">
        <v>20654</v>
      </c>
      <c r="E7539" s="0" t="s">
        <v>396</v>
      </c>
      <c r="F7539" s="0" t="n">
        <v>9</v>
      </c>
      <c r="G7539" s="0" t="s">
        <v>20658</v>
      </c>
      <c r="H7539" s="0" t="s">
        <v>20659</v>
      </c>
      <c r="I7539" s="0" t="n">
        <f aca="false">IFERROR(SEARCH("\",H7539),0)</f>
        <v>0</v>
      </c>
    </row>
    <row r="7540" customFormat="false" ht="13.8" hidden="false" customHeight="false" outlineLevel="0" collapsed="false">
      <c r="A7540" s="0" t="s">
        <v>12</v>
      </c>
      <c r="B7540" s="3" t="s">
        <v>20660</v>
      </c>
      <c r="C7540" s="0" t="s">
        <v>12998</v>
      </c>
      <c r="D7540" s="0" t="s">
        <v>20654</v>
      </c>
      <c r="E7540" s="0" t="s">
        <v>396</v>
      </c>
      <c r="F7540" s="0" t="n">
        <v>13</v>
      </c>
      <c r="G7540" s="0" t="s">
        <v>20661</v>
      </c>
      <c r="H7540" s="0" t="s">
        <v>20662</v>
      </c>
      <c r="I7540" s="0" t="n">
        <f aca="false">IFERROR(SEARCH("\",H7540),0)</f>
        <v>0</v>
      </c>
    </row>
    <row r="7541" customFormat="false" ht="13.8" hidden="false" customHeight="false" outlineLevel="0" collapsed="false">
      <c r="A7541" s="0" t="s">
        <v>12</v>
      </c>
      <c r="B7541" s="3" t="s">
        <v>20663</v>
      </c>
      <c r="C7541" s="0" t="s">
        <v>12998</v>
      </c>
      <c r="D7541" s="0" t="s">
        <v>20654</v>
      </c>
      <c r="E7541" s="0" t="s">
        <v>396</v>
      </c>
      <c r="F7541" s="0" t="n">
        <v>6</v>
      </c>
      <c r="G7541" s="0" t="s">
        <v>20664</v>
      </c>
      <c r="H7541" s="0" t="s">
        <v>20665</v>
      </c>
      <c r="I7541" s="0" t="n">
        <f aca="false">IFERROR(SEARCH("\",H7541),0)</f>
        <v>0</v>
      </c>
    </row>
    <row r="7542" customFormat="false" ht="13.8" hidden="false" customHeight="false" outlineLevel="0" collapsed="false">
      <c r="A7542" s="0" t="s">
        <v>12</v>
      </c>
      <c r="B7542" s="3" t="s">
        <v>20666</v>
      </c>
      <c r="C7542" s="0" t="s">
        <v>12998</v>
      </c>
      <c r="D7542" s="0" t="s">
        <v>20654</v>
      </c>
      <c r="E7542" s="0" t="s">
        <v>396</v>
      </c>
      <c r="F7542" s="0" t="n">
        <v>3</v>
      </c>
      <c r="G7542" s="0" t="s">
        <v>20667</v>
      </c>
      <c r="H7542" s="0" t="s">
        <v>20668</v>
      </c>
      <c r="I7542" s="0" t="n">
        <f aca="false">IFERROR(SEARCH("\",H7542),0)</f>
        <v>0</v>
      </c>
    </row>
    <row r="7543" customFormat="false" ht="13.8" hidden="false" customHeight="false" outlineLevel="0" collapsed="false">
      <c r="A7543" s="0" t="s">
        <v>12</v>
      </c>
      <c r="B7543" s="3" t="s">
        <v>20669</v>
      </c>
      <c r="C7543" s="0" t="s">
        <v>12998</v>
      </c>
      <c r="D7543" s="0" t="s">
        <v>20654</v>
      </c>
      <c r="E7543" s="0" t="s">
        <v>396</v>
      </c>
      <c r="F7543" s="0" t="n">
        <v>10</v>
      </c>
      <c r="G7543" s="0" t="s">
        <v>20670</v>
      </c>
      <c r="H7543" s="0" t="s">
        <v>20671</v>
      </c>
      <c r="I7543" s="0" t="n">
        <f aca="false">IFERROR(SEARCH("\",H7543),0)</f>
        <v>0</v>
      </c>
    </row>
    <row r="7544" customFormat="false" ht="13.8" hidden="false" customHeight="false" outlineLevel="0" collapsed="false">
      <c r="A7544" s="0" t="s">
        <v>12</v>
      </c>
      <c r="B7544" s="3" t="s">
        <v>20672</v>
      </c>
      <c r="C7544" s="0" t="s">
        <v>12998</v>
      </c>
      <c r="D7544" s="0" t="s">
        <v>20654</v>
      </c>
      <c r="E7544" s="0" t="s">
        <v>396</v>
      </c>
      <c r="F7544" s="0" t="n">
        <v>16</v>
      </c>
      <c r="G7544" s="0" t="s">
        <v>20673</v>
      </c>
      <c r="H7544" s="0" t="s">
        <v>20674</v>
      </c>
      <c r="I7544" s="0" t="n">
        <f aca="false">IFERROR(SEARCH("\",H7544),0)</f>
        <v>0</v>
      </c>
    </row>
    <row r="7545" customFormat="false" ht="13.8" hidden="false" customHeight="false" outlineLevel="0" collapsed="false">
      <c r="A7545" s="0" t="s">
        <v>12</v>
      </c>
      <c r="B7545" s="3" t="s">
        <v>20675</v>
      </c>
      <c r="C7545" s="0" t="s">
        <v>12998</v>
      </c>
      <c r="D7545" s="0" t="s">
        <v>20654</v>
      </c>
      <c r="E7545" s="0" t="s">
        <v>396</v>
      </c>
      <c r="F7545" s="0" t="n">
        <v>11</v>
      </c>
      <c r="G7545" s="0" t="s">
        <v>20676</v>
      </c>
      <c r="H7545" s="0" t="s">
        <v>20677</v>
      </c>
      <c r="I7545" s="0" t="n">
        <f aca="false">IFERROR(SEARCH("\",H7545),0)</f>
        <v>0</v>
      </c>
    </row>
    <row r="7546" customFormat="false" ht="13.8" hidden="false" customHeight="false" outlineLevel="0" collapsed="false">
      <c r="A7546" s="0" t="s">
        <v>12</v>
      </c>
      <c r="B7546" s="3" t="s">
        <v>20678</v>
      </c>
      <c r="C7546" s="0" t="s">
        <v>12998</v>
      </c>
      <c r="D7546" s="0" t="s">
        <v>20654</v>
      </c>
      <c r="E7546" s="0" t="s">
        <v>396</v>
      </c>
      <c r="F7546" s="0" t="n">
        <v>2</v>
      </c>
      <c r="G7546" s="0" t="s">
        <v>20679</v>
      </c>
      <c r="H7546" s="0" t="s">
        <v>20680</v>
      </c>
      <c r="I7546" s="0" t="n">
        <f aca="false">IFERROR(SEARCH("\",H7546),0)</f>
        <v>0</v>
      </c>
    </row>
    <row r="7547" customFormat="false" ht="13.8" hidden="false" customHeight="false" outlineLevel="0" collapsed="false">
      <c r="A7547" s="0" t="s">
        <v>12</v>
      </c>
      <c r="B7547" s="3" t="s">
        <v>13117</v>
      </c>
      <c r="C7547" s="0" t="s">
        <v>12998</v>
      </c>
      <c r="D7547" s="0" t="s">
        <v>20654</v>
      </c>
      <c r="E7547" s="0" t="s">
        <v>396</v>
      </c>
      <c r="F7547" s="0" t="n">
        <v>14</v>
      </c>
      <c r="G7547" s="0" t="s">
        <v>20681</v>
      </c>
      <c r="H7547" s="0" t="s">
        <v>20682</v>
      </c>
      <c r="I7547" s="0" t="n">
        <f aca="false">IFERROR(SEARCH("\",H7547),0)</f>
        <v>0</v>
      </c>
    </row>
    <row r="7548" customFormat="false" ht="13.8" hidden="false" customHeight="false" outlineLevel="0" collapsed="false">
      <c r="A7548" s="0" t="s">
        <v>12</v>
      </c>
      <c r="B7548" s="3" t="s">
        <v>20683</v>
      </c>
      <c r="C7548" s="0" t="s">
        <v>12998</v>
      </c>
      <c r="D7548" s="0" t="s">
        <v>20654</v>
      </c>
      <c r="E7548" s="0" t="s">
        <v>396</v>
      </c>
      <c r="F7548" s="0" t="n">
        <v>4</v>
      </c>
      <c r="G7548" s="0" t="s">
        <v>20684</v>
      </c>
      <c r="H7548" s="0" t="s">
        <v>20685</v>
      </c>
      <c r="I7548" s="0" t="n">
        <f aca="false">IFERROR(SEARCH("\",H7548),0)</f>
        <v>0</v>
      </c>
    </row>
    <row r="7549" customFormat="false" ht="13.8" hidden="false" customHeight="false" outlineLevel="0" collapsed="false">
      <c r="A7549" s="0" t="s">
        <v>12</v>
      </c>
      <c r="B7549" s="3" t="s">
        <v>20686</v>
      </c>
      <c r="C7549" s="0" t="s">
        <v>12998</v>
      </c>
      <c r="D7549" s="0" t="s">
        <v>20654</v>
      </c>
      <c r="E7549" s="0" t="s">
        <v>396</v>
      </c>
      <c r="F7549" s="0" t="n">
        <v>8</v>
      </c>
      <c r="G7549" s="0" t="s">
        <v>20687</v>
      </c>
      <c r="H7549" s="0" t="s">
        <v>20688</v>
      </c>
      <c r="I7549" s="0" t="n">
        <f aca="false">IFERROR(SEARCH("\",H7549),0)</f>
        <v>0</v>
      </c>
    </row>
    <row r="7550" customFormat="false" ht="13.8" hidden="false" customHeight="false" outlineLevel="0" collapsed="false">
      <c r="A7550" s="0" t="s">
        <v>12</v>
      </c>
      <c r="B7550" s="3" t="s">
        <v>20689</v>
      </c>
      <c r="C7550" s="0" t="s">
        <v>12998</v>
      </c>
      <c r="D7550" s="0" t="s">
        <v>20654</v>
      </c>
      <c r="E7550" s="0" t="s">
        <v>396</v>
      </c>
      <c r="F7550" s="0" t="n">
        <v>12</v>
      </c>
      <c r="G7550" s="0" t="s">
        <v>20690</v>
      </c>
      <c r="H7550" s="0" t="s">
        <v>20691</v>
      </c>
      <c r="I7550" s="0" t="n">
        <f aca="false">IFERROR(SEARCH("\",H7550),0)</f>
        <v>0</v>
      </c>
    </row>
    <row r="7551" customFormat="false" ht="13.8" hidden="false" customHeight="false" outlineLevel="0" collapsed="false">
      <c r="A7551" s="0" t="s">
        <v>12</v>
      </c>
      <c r="B7551" s="3" t="s">
        <v>20692</v>
      </c>
      <c r="C7551" s="0" t="s">
        <v>12998</v>
      </c>
      <c r="D7551" s="0" t="s">
        <v>20654</v>
      </c>
      <c r="E7551" s="0" t="s">
        <v>396</v>
      </c>
      <c r="F7551" s="0" t="n">
        <v>1</v>
      </c>
      <c r="G7551" s="0" t="s">
        <v>20693</v>
      </c>
      <c r="H7551" s="0" t="s">
        <v>20694</v>
      </c>
      <c r="I7551" s="0" t="n">
        <f aca="false">IFERROR(SEARCH("\",H7551),0)</f>
        <v>0</v>
      </c>
    </row>
    <row r="7552" customFormat="false" ht="13.8" hidden="false" customHeight="false" outlineLevel="0" collapsed="false">
      <c r="A7552" s="0" t="s">
        <v>12</v>
      </c>
      <c r="B7552" s="3" t="s">
        <v>20654</v>
      </c>
      <c r="C7552" s="0" t="s">
        <v>12998</v>
      </c>
      <c r="D7552" s="0" t="s">
        <v>20654</v>
      </c>
      <c r="E7552" s="0" t="s">
        <v>396</v>
      </c>
      <c r="F7552" s="0" t="n">
        <v>5</v>
      </c>
      <c r="G7552" s="0" t="s">
        <v>20695</v>
      </c>
      <c r="H7552" s="0" t="s">
        <v>20696</v>
      </c>
      <c r="I7552" s="0" t="n">
        <f aca="false">IFERROR(SEARCH("\",H7552),0)</f>
        <v>0</v>
      </c>
    </row>
    <row r="7553" customFormat="false" ht="13.8" hidden="false" customHeight="false" outlineLevel="0" collapsed="false">
      <c r="A7553" s="0" t="s">
        <v>12</v>
      </c>
      <c r="B7553" s="3" t="s">
        <v>20697</v>
      </c>
      <c r="C7553" s="0" t="s">
        <v>12998</v>
      </c>
      <c r="D7553" s="0" t="s">
        <v>20654</v>
      </c>
      <c r="E7553" s="0" t="s">
        <v>396</v>
      </c>
      <c r="F7553" s="0" t="n">
        <v>15</v>
      </c>
      <c r="G7553" s="0" t="s">
        <v>20698</v>
      </c>
      <c r="H7553" s="0" t="s">
        <v>20699</v>
      </c>
      <c r="I7553" s="0" t="n">
        <f aca="false">IFERROR(SEARCH("\",H7553),0)</f>
        <v>0</v>
      </c>
    </row>
    <row r="7554" customFormat="false" ht="13.8" hidden="false" customHeight="false" outlineLevel="0" collapsed="false">
      <c r="A7554" s="0" t="s">
        <v>12</v>
      </c>
      <c r="B7554" s="3" t="s">
        <v>20700</v>
      </c>
      <c r="C7554" s="0" t="s">
        <v>20701</v>
      </c>
      <c r="D7554" s="0" t="s">
        <v>20701</v>
      </c>
      <c r="E7554" s="0" t="s">
        <v>396</v>
      </c>
      <c r="F7554" s="0" t="n">
        <v>1</v>
      </c>
      <c r="G7554" s="0" t="s">
        <v>20702</v>
      </c>
      <c r="H7554" s="0" t="s">
        <v>20703</v>
      </c>
      <c r="I7554" s="0" t="n">
        <f aca="false">IFERROR(SEARCH("\",H7554),0)</f>
        <v>0</v>
      </c>
    </row>
    <row r="7555" customFormat="false" ht="13.8" hidden="false" customHeight="false" outlineLevel="0" collapsed="false">
      <c r="A7555" s="0" t="s">
        <v>12</v>
      </c>
      <c r="B7555" s="3" t="s">
        <v>20704</v>
      </c>
      <c r="C7555" s="0" t="s">
        <v>20701</v>
      </c>
      <c r="D7555" s="0" t="s">
        <v>20701</v>
      </c>
      <c r="E7555" s="0" t="s">
        <v>396</v>
      </c>
      <c r="F7555" s="0" t="n">
        <v>2</v>
      </c>
      <c r="G7555" s="0" t="s">
        <v>20705</v>
      </c>
      <c r="H7555" s="0" t="s">
        <v>20706</v>
      </c>
      <c r="I7555" s="0" t="n">
        <f aca="false">IFERROR(SEARCH("\",H7555),0)</f>
        <v>0</v>
      </c>
    </row>
    <row r="7556" customFormat="false" ht="13.8" hidden="false" customHeight="false" outlineLevel="0" collapsed="false">
      <c r="A7556" s="0" t="s">
        <v>12</v>
      </c>
      <c r="B7556" s="3" t="s">
        <v>20707</v>
      </c>
      <c r="C7556" s="0" t="s">
        <v>20701</v>
      </c>
      <c r="D7556" s="0" t="s">
        <v>20701</v>
      </c>
      <c r="E7556" s="0" t="s">
        <v>396</v>
      </c>
      <c r="F7556" s="0" t="n">
        <v>3</v>
      </c>
      <c r="G7556" s="0" t="s">
        <v>20708</v>
      </c>
      <c r="H7556" s="0" t="s">
        <v>20709</v>
      </c>
      <c r="I7556" s="0" t="n">
        <f aca="false">IFERROR(SEARCH("\",H7556),0)</f>
        <v>0</v>
      </c>
    </row>
    <row r="7557" customFormat="false" ht="13.8" hidden="false" customHeight="false" outlineLevel="0" collapsed="false">
      <c r="A7557" s="0" t="s">
        <v>12</v>
      </c>
      <c r="B7557" s="3" t="s">
        <v>20710</v>
      </c>
      <c r="C7557" s="0" t="s">
        <v>20701</v>
      </c>
      <c r="D7557" s="0" t="s">
        <v>20701</v>
      </c>
      <c r="E7557" s="0" t="s">
        <v>396</v>
      </c>
      <c r="F7557" s="0" t="n">
        <v>4</v>
      </c>
      <c r="G7557" s="0" t="s">
        <v>20711</v>
      </c>
      <c r="H7557" s="0" t="s">
        <v>20712</v>
      </c>
      <c r="I7557" s="0" t="n">
        <f aca="false">IFERROR(SEARCH("\",H7557),0)</f>
        <v>0</v>
      </c>
    </row>
    <row r="7558" customFormat="false" ht="13.8" hidden="false" customHeight="false" outlineLevel="0" collapsed="false">
      <c r="A7558" s="0" t="s">
        <v>12</v>
      </c>
      <c r="B7558" s="3" t="s">
        <v>20713</v>
      </c>
      <c r="C7558" s="0" t="s">
        <v>20701</v>
      </c>
      <c r="D7558" s="0" t="s">
        <v>20701</v>
      </c>
      <c r="E7558" s="0" t="s">
        <v>396</v>
      </c>
      <c r="F7558" s="0" t="n">
        <v>5</v>
      </c>
      <c r="G7558" s="0" t="s">
        <v>20714</v>
      </c>
      <c r="H7558" s="0" t="s">
        <v>20715</v>
      </c>
      <c r="I7558" s="0" t="n">
        <f aca="false">IFERROR(SEARCH("\",H7558),0)</f>
        <v>0</v>
      </c>
    </row>
    <row r="7559" customFormat="false" ht="13.8" hidden="false" customHeight="false" outlineLevel="0" collapsed="false">
      <c r="A7559" s="0" t="s">
        <v>12</v>
      </c>
      <c r="B7559" s="3" t="s">
        <v>20716</v>
      </c>
      <c r="C7559" s="0" t="s">
        <v>20701</v>
      </c>
      <c r="D7559" s="0" t="s">
        <v>20701</v>
      </c>
      <c r="E7559" s="0" t="s">
        <v>396</v>
      </c>
      <c r="F7559" s="0" t="n">
        <v>6</v>
      </c>
      <c r="G7559" s="0" t="s">
        <v>20717</v>
      </c>
      <c r="H7559" s="0" t="s">
        <v>20718</v>
      </c>
      <c r="I7559" s="0" t="n">
        <f aca="false">IFERROR(SEARCH("\",H7559),0)</f>
        <v>0</v>
      </c>
    </row>
    <row r="7560" customFormat="false" ht="13.8" hidden="false" customHeight="false" outlineLevel="0" collapsed="false">
      <c r="A7560" s="0" t="s">
        <v>12</v>
      </c>
      <c r="B7560" s="3" t="s">
        <v>20719</v>
      </c>
      <c r="C7560" s="0" t="s">
        <v>20701</v>
      </c>
      <c r="D7560" s="0" t="s">
        <v>20701</v>
      </c>
      <c r="E7560" s="0" t="s">
        <v>396</v>
      </c>
      <c r="F7560" s="0" t="n">
        <v>7</v>
      </c>
      <c r="G7560" s="0" t="s">
        <v>20720</v>
      </c>
      <c r="H7560" s="0" t="s">
        <v>20721</v>
      </c>
      <c r="I7560" s="0" t="n">
        <f aca="false">IFERROR(SEARCH("\",H7560),0)</f>
        <v>0</v>
      </c>
    </row>
    <row r="7561" customFormat="false" ht="13.8" hidden="false" customHeight="false" outlineLevel="0" collapsed="false">
      <c r="A7561" s="0" t="s">
        <v>12</v>
      </c>
      <c r="B7561" s="3" t="s">
        <v>20722</v>
      </c>
      <c r="C7561" s="0" t="s">
        <v>20701</v>
      </c>
      <c r="D7561" s="0" t="s">
        <v>20701</v>
      </c>
      <c r="E7561" s="0" t="s">
        <v>396</v>
      </c>
      <c r="F7561" s="0" t="n">
        <v>8</v>
      </c>
      <c r="G7561" s="0" t="s">
        <v>20723</v>
      </c>
      <c r="H7561" s="0" t="s">
        <v>20724</v>
      </c>
      <c r="I7561" s="0" t="n">
        <f aca="false">IFERROR(SEARCH("\",H7561),0)</f>
        <v>0</v>
      </c>
    </row>
    <row r="7562" customFormat="false" ht="13.8" hidden="false" customHeight="false" outlineLevel="0" collapsed="false">
      <c r="A7562" s="0" t="s">
        <v>12</v>
      </c>
      <c r="B7562" s="3" t="s">
        <v>20725</v>
      </c>
      <c r="C7562" s="0" t="s">
        <v>20701</v>
      </c>
      <c r="D7562" s="0" t="s">
        <v>20701</v>
      </c>
      <c r="E7562" s="0" t="s">
        <v>396</v>
      </c>
      <c r="F7562" s="0" t="n">
        <v>9</v>
      </c>
      <c r="G7562" s="0" t="s">
        <v>20726</v>
      </c>
      <c r="H7562" s="0" t="s">
        <v>20727</v>
      </c>
      <c r="I7562" s="0" t="n">
        <f aca="false">IFERROR(SEARCH("\",H7562),0)</f>
        <v>0</v>
      </c>
    </row>
    <row r="7563" customFormat="false" ht="13.8" hidden="false" customHeight="false" outlineLevel="0" collapsed="false">
      <c r="A7563" s="0" t="s">
        <v>12</v>
      </c>
      <c r="B7563" s="3" t="s">
        <v>20728</v>
      </c>
      <c r="C7563" s="0" t="s">
        <v>20701</v>
      </c>
      <c r="D7563" s="0" t="s">
        <v>20701</v>
      </c>
      <c r="E7563" s="0" t="s">
        <v>396</v>
      </c>
      <c r="F7563" s="0" t="n">
        <v>10</v>
      </c>
      <c r="G7563" s="0" t="s">
        <v>20729</v>
      </c>
      <c r="H7563" s="0" t="s">
        <v>20730</v>
      </c>
      <c r="I7563" s="0" t="n">
        <f aca="false">IFERROR(SEARCH("\",H7563),0)</f>
        <v>0</v>
      </c>
    </row>
    <row r="7564" customFormat="false" ht="13.8" hidden="false" customHeight="false" outlineLevel="0" collapsed="false">
      <c r="A7564" s="0" t="s">
        <v>12</v>
      </c>
      <c r="B7564" s="3" t="s">
        <v>20731</v>
      </c>
      <c r="C7564" s="0" t="s">
        <v>20701</v>
      </c>
      <c r="D7564" s="0" t="s">
        <v>20701</v>
      </c>
      <c r="E7564" s="0" t="s">
        <v>396</v>
      </c>
      <c r="F7564" s="0" t="n">
        <v>11</v>
      </c>
      <c r="G7564" s="0" t="s">
        <v>20732</v>
      </c>
      <c r="H7564" s="0" t="s">
        <v>20733</v>
      </c>
      <c r="I7564" s="0" t="n">
        <f aca="false">IFERROR(SEARCH("\",H7564),0)</f>
        <v>0</v>
      </c>
    </row>
    <row r="7565" customFormat="false" ht="13.8" hidden="false" customHeight="false" outlineLevel="0" collapsed="false">
      <c r="A7565" s="0" t="s">
        <v>12</v>
      </c>
      <c r="B7565" s="3" t="s">
        <v>20734</v>
      </c>
      <c r="C7565" s="0" t="s">
        <v>2168</v>
      </c>
      <c r="D7565" s="0" t="s">
        <v>20735</v>
      </c>
      <c r="E7565" s="0" t="s">
        <v>1905</v>
      </c>
      <c r="F7565" s="0" t="n">
        <v>14</v>
      </c>
      <c r="G7565" s="0" t="s">
        <v>20736</v>
      </c>
      <c r="H7565" s="0" t="s">
        <v>20737</v>
      </c>
      <c r="I7565" s="0" t="n">
        <f aca="false">IFERROR(SEARCH("\",H7565),0)</f>
        <v>0</v>
      </c>
    </row>
    <row r="7566" customFormat="false" ht="13.8" hidden="false" customHeight="false" outlineLevel="0" collapsed="false">
      <c r="A7566" s="0" t="s">
        <v>12</v>
      </c>
      <c r="B7566" s="3" t="s">
        <v>20734</v>
      </c>
      <c r="C7566" s="0" t="s">
        <v>2168</v>
      </c>
      <c r="D7566" s="0" t="s">
        <v>20735</v>
      </c>
      <c r="E7566" s="0" t="s">
        <v>1905</v>
      </c>
      <c r="F7566" s="0" t="n">
        <v>14</v>
      </c>
      <c r="G7566" s="0" t="s">
        <v>20738</v>
      </c>
      <c r="H7566" s="0" t="s">
        <v>20737</v>
      </c>
      <c r="I7566" s="0" t="n">
        <f aca="false">IFERROR(SEARCH("\",H7566),0)</f>
        <v>0</v>
      </c>
    </row>
    <row r="7567" customFormat="false" ht="13.8" hidden="false" customHeight="false" outlineLevel="0" collapsed="false">
      <c r="A7567" s="0" t="s">
        <v>12</v>
      </c>
      <c r="B7567" s="3" t="s">
        <v>20739</v>
      </c>
      <c r="C7567" s="0" t="s">
        <v>2188</v>
      </c>
      <c r="D7567" s="0" t="s">
        <v>20740</v>
      </c>
      <c r="E7567" s="0" t="s">
        <v>1905</v>
      </c>
      <c r="F7567" s="0" t="n">
        <v>99</v>
      </c>
      <c r="G7567" s="0" t="s">
        <v>20741</v>
      </c>
      <c r="H7567" s="0" t="s">
        <v>20742</v>
      </c>
      <c r="I7567" s="0" t="n">
        <f aca="false">IFERROR(SEARCH("\",H7567),0)</f>
        <v>0</v>
      </c>
    </row>
    <row r="7568" customFormat="false" ht="13.8" hidden="false" customHeight="false" outlineLevel="0" collapsed="false">
      <c r="A7568" s="0" t="s">
        <v>12</v>
      </c>
      <c r="B7568" s="3" t="s">
        <v>20739</v>
      </c>
      <c r="C7568" s="0" t="s">
        <v>2188</v>
      </c>
      <c r="D7568" s="0" t="s">
        <v>20740</v>
      </c>
      <c r="E7568" s="0" t="s">
        <v>1905</v>
      </c>
      <c r="F7568" s="0" t="n">
        <v>99</v>
      </c>
      <c r="G7568" s="0" t="s">
        <v>20743</v>
      </c>
      <c r="H7568" s="0" t="s">
        <v>20742</v>
      </c>
      <c r="I7568" s="0" t="n">
        <f aca="false">IFERROR(SEARCH("\",H7568),0)</f>
        <v>0</v>
      </c>
    </row>
    <row r="7569" customFormat="false" ht="13.8" hidden="false" customHeight="false" outlineLevel="0" collapsed="false">
      <c r="A7569" s="0" t="s">
        <v>12</v>
      </c>
      <c r="B7569" s="3" t="s">
        <v>20744</v>
      </c>
      <c r="C7569" s="0" t="s">
        <v>1903</v>
      </c>
      <c r="D7569" s="0" t="s">
        <v>20745</v>
      </c>
      <c r="E7569" s="0" t="s">
        <v>1905</v>
      </c>
      <c r="F7569" s="0" t="n">
        <v>1</v>
      </c>
      <c r="G7569" s="0" t="s">
        <v>20746</v>
      </c>
      <c r="H7569" s="0" t="s">
        <v>20747</v>
      </c>
      <c r="I7569" s="0" t="n">
        <f aca="false">IFERROR(SEARCH("\",H7569),0)</f>
        <v>0</v>
      </c>
    </row>
    <row r="7570" customFormat="false" ht="13.8" hidden="false" customHeight="false" outlineLevel="0" collapsed="false">
      <c r="A7570" s="0" t="s">
        <v>12</v>
      </c>
      <c r="B7570" s="3" t="s">
        <v>20748</v>
      </c>
      <c r="C7570" s="0" t="s">
        <v>5383</v>
      </c>
      <c r="D7570" s="0" t="s">
        <v>20749</v>
      </c>
      <c r="E7570" s="0" t="s">
        <v>263</v>
      </c>
      <c r="F7570" s="0" t="n">
        <v>4</v>
      </c>
      <c r="G7570" s="0" t="s">
        <v>20750</v>
      </c>
      <c r="H7570" s="0" t="s">
        <v>20751</v>
      </c>
      <c r="I7570" s="0" t="n">
        <f aca="false">IFERROR(SEARCH("\",H7570),0)</f>
        <v>0</v>
      </c>
    </row>
    <row r="7571" customFormat="false" ht="13.8" hidden="false" customHeight="false" outlineLevel="0" collapsed="false">
      <c r="A7571" s="0" t="s">
        <v>12</v>
      </c>
      <c r="B7571" s="3" t="s">
        <v>20752</v>
      </c>
      <c r="C7571" s="0" t="s">
        <v>5383</v>
      </c>
      <c r="D7571" s="0" t="s">
        <v>20753</v>
      </c>
      <c r="E7571" s="0" t="s">
        <v>263</v>
      </c>
      <c r="F7571" s="0" t="n">
        <v>10</v>
      </c>
      <c r="G7571" s="0" t="s">
        <v>20754</v>
      </c>
      <c r="H7571" s="0" t="s">
        <v>20755</v>
      </c>
      <c r="I7571" s="0" t="n">
        <f aca="false">IFERROR(SEARCH("\",H7571),0)</f>
        <v>0</v>
      </c>
    </row>
    <row r="7572" customFormat="false" ht="13.8" hidden="false" customHeight="false" outlineLevel="0" collapsed="false">
      <c r="A7572" s="0" t="s">
        <v>12</v>
      </c>
      <c r="B7572" s="3" t="s">
        <v>20756</v>
      </c>
      <c r="C7572" s="0" t="s">
        <v>4883</v>
      </c>
      <c r="D7572" s="0" t="s">
        <v>20757</v>
      </c>
      <c r="E7572" s="0" t="s">
        <v>4885</v>
      </c>
      <c r="F7572" s="0" t="n">
        <v>15</v>
      </c>
      <c r="G7572" s="0" t="s">
        <v>20758</v>
      </c>
      <c r="H7572" s="0" t="s">
        <v>20759</v>
      </c>
      <c r="I7572" s="0" t="n">
        <f aca="false">IFERROR(SEARCH("\",H7572),0)</f>
        <v>0</v>
      </c>
    </row>
    <row r="7573" customFormat="false" ht="13.8" hidden="false" customHeight="false" outlineLevel="0" collapsed="false">
      <c r="A7573" s="0" t="s">
        <v>12</v>
      </c>
      <c r="B7573" s="3" t="s">
        <v>20756</v>
      </c>
      <c r="C7573" s="0" t="s">
        <v>4883</v>
      </c>
      <c r="D7573" s="0" t="s">
        <v>20757</v>
      </c>
      <c r="E7573" s="0" t="s">
        <v>4885</v>
      </c>
      <c r="F7573" s="0" t="n">
        <v>15</v>
      </c>
      <c r="G7573" s="0" t="s">
        <v>20760</v>
      </c>
      <c r="H7573" s="0" t="s">
        <v>20759</v>
      </c>
      <c r="I7573" s="0" t="n">
        <f aca="false">IFERROR(SEARCH("\",H7573),0)</f>
        <v>0</v>
      </c>
    </row>
    <row r="7574" customFormat="false" ht="13.8" hidden="false" customHeight="false" outlineLevel="0" collapsed="false">
      <c r="A7574" s="0" t="s">
        <v>12</v>
      </c>
      <c r="B7574" s="3" t="s">
        <v>18806</v>
      </c>
      <c r="C7574" s="0" t="s">
        <v>2003</v>
      </c>
      <c r="D7574" s="0" t="s">
        <v>18806</v>
      </c>
      <c r="E7574" s="0" t="s">
        <v>396</v>
      </c>
      <c r="F7574" s="0" t="n">
        <v>6</v>
      </c>
      <c r="G7574" s="0" t="s">
        <v>20761</v>
      </c>
      <c r="H7574" s="0" t="s">
        <v>20762</v>
      </c>
      <c r="I7574" s="0" t="n">
        <f aca="false">IFERROR(SEARCH("\",H7574),0)</f>
        <v>0</v>
      </c>
    </row>
    <row r="7575" customFormat="false" ht="13.8" hidden="false" customHeight="false" outlineLevel="0" collapsed="false">
      <c r="A7575" s="0" t="s">
        <v>12</v>
      </c>
      <c r="B7575" s="3" t="s">
        <v>20763</v>
      </c>
      <c r="C7575" s="0" t="s">
        <v>563</v>
      </c>
      <c r="D7575" s="0" t="s">
        <v>20764</v>
      </c>
      <c r="E7575" s="0" t="s">
        <v>396</v>
      </c>
      <c r="F7575" s="0" t="n">
        <v>3</v>
      </c>
      <c r="G7575" s="0" t="s">
        <v>20765</v>
      </c>
      <c r="H7575" s="0" t="s">
        <v>20766</v>
      </c>
      <c r="I7575" s="0" t="n">
        <f aca="false">IFERROR(SEARCH("\",H7575),0)</f>
        <v>0</v>
      </c>
    </row>
    <row r="7576" customFormat="false" ht="13.8" hidden="false" customHeight="false" outlineLevel="0" collapsed="false">
      <c r="A7576" s="0" t="s">
        <v>12</v>
      </c>
      <c r="B7576" s="3" t="s">
        <v>20763</v>
      </c>
      <c r="C7576" s="0" t="s">
        <v>563</v>
      </c>
      <c r="D7576" s="0" t="s">
        <v>20764</v>
      </c>
      <c r="E7576" s="0" t="s">
        <v>396</v>
      </c>
      <c r="F7576" s="0" t="n">
        <v>3</v>
      </c>
      <c r="G7576" s="0" t="s">
        <v>20767</v>
      </c>
      <c r="H7576" s="0" t="s">
        <v>20768</v>
      </c>
      <c r="I7576" s="0" t="n">
        <f aca="false">IFERROR(SEARCH("\",H7576),0)</f>
        <v>0</v>
      </c>
    </row>
    <row r="7577" customFormat="false" ht="13.8" hidden="false" customHeight="false" outlineLevel="0" collapsed="false">
      <c r="A7577" s="0" t="s">
        <v>12</v>
      </c>
      <c r="B7577" s="3" t="s">
        <v>20769</v>
      </c>
      <c r="C7577" s="0" t="s">
        <v>563</v>
      </c>
      <c r="D7577" s="0" t="s">
        <v>20764</v>
      </c>
      <c r="E7577" s="0" t="s">
        <v>396</v>
      </c>
      <c r="F7577" s="0" t="n">
        <v>5</v>
      </c>
      <c r="G7577" s="0" t="s">
        <v>20770</v>
      </c>
      <c r="H7577" s="0" t="s">
        <v>20771</v>
      </c>
      <c r="I7577" s="0" t="n">
        <f aca="false">IFERROR(SEARCH("\",H7577),0)</f>
        <v>0</v>
      </c>
    </row>
    <row r="7578" customFormat="false" ht="13.8" hidden="false" customHeight="false" outlineLevel="0" collapsed="false">
      <c r="A7578" s="0" t="s">
        <v>12</v>
      </c>
      <c r="B7578" s="3" t="s">
        <v>20769</v>
      </c>
      <c r="C7578" s="0" t="s">
        <v>563</v>
      </c>
      <c r="D7578" s="0" t="s">
        <v>20764</v>
      </c>
      <c r="E7578" s="0" t="s">
        <v>396</v>
      </c>
      <c r="F7578" s="0" t="n">
        <v>5</v>
      </c>
      <c r="G7578" s="0" t="s">
        <v>20772</v>
      </c>
      <c r="H7578" s="0" t="s">
        <v>20773</v>
      </c>
      <c r="I7578" s="0" t="n">
        <f aca="false">IFERROR(SEARCH("\",H7578),0)</f>
        <v>0</v>
      </c>
    </row>
    <row r="7579" customFormat="false" ht="13.8" hidden="false" customHeight="false" outlineLevel="0" collapsed="false">
      <c r="A7579" s="0" t="s">
        <v>12</v>
      </c>
      <c r="B7579" s="3" t="s">
        <v>20774</v>
      </c>
      <c r="C7579" s="0" t="s">
        <v>2168</v>
      </c>
      <c r="D7579" s="0" t="s">
        <v>20764</v>
      </c>
      <c r="E7579" s="0" t="s">
        <v>1905</v>
      </c>
      <c r="F7579" s="0" t="n">
        <v>14</v>
      </c>
      <c r="G7579" s="0" t="s">
        <v>20775</v>
      </c>
      <c r="H7579" s="0" t="s">
        <v>20776</v>
      </c>
      <c r="I7579" s="0" t="n">
        <f aca="false">IFERROR(SEARCH("\",H7579),0)</f>
        <v>0</v>
      </c>
    </row>
    <row r="7580" customFormat="false" ht="13.8" hidden="false" customHeight="false" outlineLevel="0" collapsed="false">
      <c r="A7580" s="0" t="s">
        <v>12</v>
      </c>
      <c r="B7580" s="3" t="s">
        <v>20774</v>
      </c>
      <c r="C7580" s="0" t="s">
        <v>2168</v>
      </c>
      <c r="D7580" s="0" t="s">
        <v>20764</v>
      </c>
      <c r="E7580" s="0" t="s">
        <v>1905</v>
      </c>
      <c r="F7580" s="0" t="n">
        <v>14</v>
      </c>
      <c r="G7580" s="0" t="s">
        <v>20777</v>
      </c>
      <c r="H7580" s="0" t="s">
        <v>20776</v>
      </c>
      <c r="I7580" s="0" t="n">
        <f aca="false">IFERROR(SEARCH("\",H7580),0)</f>
        <v>0</v>
      </c>
    </row>
    <row r="7581" customFormat="false" ht="13.8" hidden="false" customHeight="false" outlineLevel="0" collapsed="false">
      <c r="A7581" s="0" t="s">
        <v>12</v>
      </c>
      <c r="B7581" s="3" t="s">
        <v>20778</v>
      </c>
      <c r="C7581" s="0" t="s">
        <v>20779</v>
      </c>
      <c r="D7581" s="0" t="s">
        <v>20764</v>
      </c>
      <c r="E7581" s="0" t="s">
        <v>16</v>
      </c>
      <c r="F7581" s="0" t="n">
        <v>1</v>
      </c>
      <c r="G7581" s="0" t="s">
        <v>20780</v>
      </c>
      <c r="H7581" s="0" t="s">
        <v>20781</v>
      </c>
      <c r="I7581" s="0" t="n">
        <f aca="false">IFERROR(SEARCH("\",H7581),0)</f>
        <v>0</v>
      </c>
    </row>
    <row r="7582" customFormat="false" ht="13.8" hidden="false" customHeight="false" outlineLevel="0" collapsed="false">
      <c r="A7582" s="0" t="s">
        <v>12</v>
      </c>
      <c r="B7582" s="3" t="s">
        <v>20778</v>
      </c>
      <c r="C7582" s="0" t="s">
        <v>20779</v>
      </c>
      <c r="D7582" s="0" t="s">
        <v>20764</v>
      </c>
      <c r="E7582" s="0" t="s">
        <v>16</v>
      </c>
      <c r="F7582" s="0" t="n">
        <v>1</v>
      </c>
      <c r="G7582" s="0" t="s">
        <v>20782</v>
      </c>
      <c r="H7582" s="0" t="s">
        <v>20783</v>
      </c>
      <c r="I7582" s="0" t="n">
        <f aca="false">IFERROR(SEARCH("\",H7582),0)</f>
        <v>0</v>
      </c>
    </row>
    <row r="7583" customFormat="false" ht="13.8" hidden="false" customHeight="false" outlineLevel="0" collapsed="false">
      <c r="A7583" s="0" t="s">
        <v>12</v>
      </c>
      <c r="B7583" s="3" t="s">
        <v>20784</v>
      </c>
      <c r="C7583" s="0" t="s">
        <v>20779</v>
      </c>
      <c r="D7583" s="0" t="s">
        <v>20764</v>
      </c>
      <c r="E7583" s="0" t="s">
        <v>16</v>
      </c>
      <c r="F7583" s="0" t="n">
        <v>2</v>
      </c>
      <c r="G7583" s="0" t="s">
        <v>20785</v>
      </c>
      <c r="H7583" s="0" t="s">
        <v>20786</v>
      </c>
      <c r="I7583" s="0" t="n">
        <f aca="false">IFERROR(SEARCH("\",H7583),0)</f>
        <v>0</v>
      </c>
    </row>
    <row r="7584" customFormat="false" ht="13.8" hidden="false" customHeight="false" outlineLevel="0" collapsed="false">
      <c r="A7584" s="0" t="s">
        <v>12</v>
      </c>
      <c r="B7584" s="3" t="s">
        <v>20784</v>
      </c>
      <c r="C7584" s="0" t="s">
        <v>20779</v>
      </c>
      <c r="D7584" s="0" t="s">
        <v>20764</v>
      </c>
      <c r="E7584" s="0" t="s">
        <v>16</v>
      </c>
      <c r="F7584" s="0" t="n">
        <v>2</v>
      </c>
      <c r="G7584" s="0" t="s">
        <v>20787</v>
      </c>
      <c r="H7584" s="0" t="s">
        <v>20788</v>
      </c>
      <c r="I7584" s="0" t="n">
        <f aca="false">IFERROR(SEARCH("\",H7584),0)</f>
        <v>0</v>
      </c>
    </row>
    <row r="7585" customFormat="false" ht="13.8" hidden="false" customHeight="false" outlineLevel="0" collapsed="false">
      <c r="A7585" s="0" t="s">
        <v>12</v>
      </c>
      <c r="B7585" s="3" t="s">
        <v>20789</v>
      </c>
      <c r="C7585" s="0" t="s">
        <v>20779</v>
      </c>
      <c r="D7585" s="0" t="s">
        <v>20764</v>
      </c>
      <c r="E7585" s="0" t="s">
        <v>16</v>
      </c>
      <c r="F7585" s="0" t="n">
        <v>3</v>
      </c>
      <c r="G7585" s="0" t="s">
        <v>20790</v>
      </c>
      <c r="H7585" s="0" t="s">
        <v>20791</v>
      </c>
      <c r="I7585" s="0" t="n">
        <f aca="false">IFERROR(SEARCH("\",H7585),0)</f>
        <v>0</v>
      </c>
    </row>
    <row r="7586" customFormat="false" ht="13.8" hidden="false" customHeight="false" outlineLevel="0" collapsed="false">
      <c r="A7586" s="0" t="s">
        <v>12</v>
      </c>
      <c r="B7586" s="3" t="s">
        <v>20789</v>
      </c>
      <c r="C7586" s="0" t="s">
        <v>20779</v>
      </c>
      <c r="D7586" s="0" t="s">
        <v>20764</v>
      </c>
      <c r="E7586" s="0" t="s">
        <v>16</v>
      </c>
      <c r="F7586" s="0" t="n">
        <v>3</v>
      </c>
      <c r="G7586" s="0" t="s">
        <v>20792</v>
      </c>
      <c r="H7586" s="0" t="s">
        <v>20793</v>
      </c>
      <c r="I7586" s="0" t="n">
        <f aca="false">IFERROR(SEARCH("\",H7586),0)</f>
        <v>0</v>
      </c>
    </row>
    <row r="7587" customFormat="false" ht="13.8" hidden="false" customHeight="false" outlineLevel="0" collapsed="false">
      <c r="A7587" s="0" t="s">
        <v>12</v>
      </c>
      <c r="B7587" s="3" t="s">
        <v>20794</v>
      </c>
      <c r="C7587" s="0" t="s">
        <v>20779</v>
      </c>
      <c r="D7587" s="0" t="s">
        <v>20764</v>
      </c>
      <c r="E7587" s="0" t="s">
        <v>16</v>
      </c>
      <c r="F7587" s="0" t="n">
        <v>4</v>
      </c>
      <c r="G7587" s="0" t="s">
        <v>20795</v>
      </c>
      <c r="H7587" s="0" t="s">
        <v>20796</v>
      </c>
      <c r="I7587" s="0" t="n">
        <f aca="false">IFERROR(SEARCH("\",H7587),0)</f>
        <v>0</v>
      </c>
    </row>
    <row r="7588" customFormat="false" ht="13.8" hidden="false" customHeight="false" outlineLevel="0" collapsed="false">
      <c r="A7588" s="0" t="s">
        <v>12</v>
      </c>
      <c r="B7588" s="3" t="s">
        <v>20794</v>
      </c>
      <c r="C7588" s="0" t="s">
        <v>20779</v>
      </c>
      <c r="D7588" s="0" t="s">
        <v>20764</v>
      </c>
      <c r="E7588" s="0" t="s">
        <v>16</v>
      </c>
      <c r="F7588" s="0" t="n">
        <v>4</v>
      </c>
      <c r="G7588" s="0" t="s">
        <v>20797</v>
      </c>
      <c r="H7588" s="0" t="s">
        <v>20798</v>
      </c>
      <c r="I7588" s="0" t="n">
        <f aca="false">IFERROR(SEARCH("\",H7588),0)</f>
        <v>0</v>
      </c>
    </row>
    <row r="7589" customFormat="false" ht="13.8" hidden="false" customHeight="false" outlineLevel="0" collapsed="false">
      <c r="A7589" s="0" t="s">
        <v>12</v>
      </c>
      <c r="B7589" s="3" t="s">
        <v>20799</v>
      </c>
      <c r="C7589" s="0" t="s">
        <v>20779</v>
      </c>
      <c r="D7589" s="0" t="s">
        <v>20764</v>
      </c>
      <c r="E7589" s="0" t="s">
        <v>16</v>
      </c>
      <c r="F7589" s="0" t="n">
        <v>5</v>
      </c>
      <c r="G7589" s="0" t="s">
        <v>20800</v>
      </c>
      <c r="H7589" s="0" t="s">
        <v>20801</v>
      </c>
      <c r="I7589" s="0" t="n">
        <f aca="false">IFERROR(SEARCH("\",H7589),0)</f>
        <v>0</v>
      </c>
    </row>
    <row r="7590" customFormat="false" ht="13.8" hidden="false" customHeight="false" outlineLevel="0" collapsed="false">
      <c r="A7590" s="0" t="s">
        <v>12</v>
      </c>
      <c r="B7590" s="3" t="s">
        <v>20799</v>
      </c>
      <c r="C7590" s="0" t="s">
        <v>20779</v>
      </c>
      <c r="D7590" s="0" t="s">
        <v>20764</v>
      </c>
      <c r="E7590" s="0" t="s">
        <v>16</v>
      </c>
      <c r="F7590" s="0" t="n">
        <v>5</v>
      </c>
      <c r="G7590" s="0" t="s">
        <v>20802</v>
      </c>
      <c r="H7590" s="0" t="s">
        <v>20803</v>
      </c>
      <c r="I7590" s="0" t="n">
        <f aca="false">IFERROR(SEARCH("\",H7590),0)</f>
        <v>0</v>
      </c>
    </row>
    <row r="7591" customFormat="false" ht="13.8" hidden="false" customHeight="false" outlineLevel="0" collapsed="false">
      <c r="A7591" s="0" t="s">
        <v>12</v>
      </c>
      <c r="B7591" s="3" t="s">
        <v>20804</v>
      </c>
      <c r="C7591" s="0" t="s">
        <v>20779</v>
      </c>
      <c r="D7591" s="0" t="s">
        <v>20764</v>
      </c>
      <c r="E7591" s="0" t="s">
        <v>16</v>
      </c>
      <c r="F7591" s="0" t="n">
        <v>6</v>
      </c>
      <c r="G7591" s="0" t="s">
        <v>20805</v>
      </c>
      <c r="H7591" s="0" t="s">
        <v>20806</v>
      </c>
      <c r="I7591" s="0" t="n">
        <f aca="false">IFERROR(SEARCH("\",H7591),0)</f>
        <v>0</v>
      </c>
    </row>
    <row r="7592" customFormat="false" ht="13.8" hidden="false" customHeight="false" outlineLevel="0" collapsed="false">
      <c r="A7592" s="0" t="s">
        <v>12</v>
      </c>
      <c r="B7592" s="3" t="s">
        <v>20804</v>
      </c>
      <c r="C7592" s="0" t="s">
        <v>20779</v>
      </c>
      <c r="D7592" s="0" t="s">
        <v>20764</v>
      </c>
      <c r="E7592" s="0" t="s">
        <v>16</v>
      </c>
      <c r="F7592" s="0" t="n">
        <v>6</v>
      </c>
      <c r="G7592" s="0" t="s">
        <v>20807</v>
      </c>
      <c r="H7592" s="0" t="s">
        <v>20808</v>
      </c>
      <c r="I7592" s="0" t="n">
        <f aca="false">IFERROR(SEARCH("\",H7592),0)</f>
        <v>0</v>
      </c>
    </row>
    <row r="7593" customFormat="false" ht="13.8" hidden="false" customHeight="false" outlineLevel="0" collapsed="false">
      <c r="A7593" s="0" t="s">
        <v>12</v>
      </c>
      <c r="B7593" s="3" t="s">
        <v>20809</v>
      </c>
      <c r="C7593" s="0" t="s">
        <v>20779</v>
      </c>
      <c r="D7593" s="0" t="s">
        <v>20764</v>
      </c>
      <c r="E7593" s="0" t="s">
        <v>16</v>
      </c>
      <c r="F7593" s="0" t="n">
        <v>7</v>
      </c>
      <c r="G7593" s="0" t="s">
        <v>20810</v>
      </c>
      <c r="H7593" s="0" t="s">
        <v>20811</v>
      </c>
      <c r="I7593" s="0" t="n">
        <f aca="false">IFERROR(SEARCH("\",H7593),0)</f>
        <v>0</v>
      </c>
    </row>
    <row r="7594" customFormat="false" ht="13.8" hidden="false" customHeight="false" outlineLevel="0" collapsed="false">
      <c r="A7594" s="0" t="s">
        <v>12</v>
      </c>
      <c r="B7594" s="3" t="s">
        <v>20809</v>
      </c>
      <c r="C7594" s="0" t="s">
        <v>20779</v>
      </c>
      <c r="D7594" s="0" t="s">
        <v>20764</v>
      </c>
      <c r="E7594" s="0" t="s">
        <v>16</v>
      </c>
      <c r="F7594" s="0" t="n">
        <v>7</v>
      </c>
      <c r="G7594" s="0" t="s">
        <v>20812</v>
      </c>
      <c r="H7594" s="0" t="s">
        <v>20813</v>
      </c>
      <c r="I7594" s="0" t="n">
        <f aca="false">IFERROR(SEARCH("\",H7594),0)</f>
        <v>0</v>
      </c>
    </row>
    <row r="7595" customFormat="false" ht="13.8" hidden="false" customHeight="false" outlineLevel="0" collapsed="false">
      <c r="A7595" s="0" t="s">
        <v>12</v>
      </c>
      <c r="B7595" s="3" t="s">
        <v>20814</v>
      </c>
      <c r="C7595" s="0" t="s">
        <v>20779</v>
      </c>
      <c r="D7595" s="0" t="s">
        <v>20764</v>
      </c>
      <c r="E7595" s="0" t="s">
        <v>16</v>
      </c>
      <c r="F7595" s="0" t="n">
        <v>8</v>
      </c>
      <c r="G7595" s="0" t="s">
        <v>20815</v>
      </c>
      <c r="H7595" s="0" t="s">
        <v>20816</v>
      </c>
      <c r="I7595" s="0" t="n">
        <f aca="false">IFERROR(SEARCH("\",H7595),0)</f>
        <v>0</v>
      </c>
    </row>
    <row r="7596" customFormat="false" ht="13.8" hidden="false" customHeight="false" outlineLevel="0" collapsed="false">
      <c r="A7596" s="0" t="s">
        <v>12</v>
      </c>
      <c r="B7596" s="3" t="s">
        <v>20814</v>
      </c>
      <c r="C7596" s="0" t="s">
        <v>20779</v>
      </c>
      <c r="D7596" s="0" t="s">
        <v>20764</v>
      </c>
      <c r="E7596" s="0" t="s">
        <v>16</v>
      </c>
      <c r="F7596" s="0" t="n">
        <v>8</v>
      </c>
      <c r="G7596" s="0" t="s">
        <v>20817</v>
      </c>
      <c r="H7596" s="0" t="s">
        <v>20818</v>
      </c>
      <c r="I7596" s="0" t="n">
        <f aca="false">IFERROR(SEARCH("\",H7596),0)</f>
        <v>0</v>
      </c>
    </row>
    <row r="7597" customFormat="false" ht="13.8" hidden="false" customHeight="false" outlineLevel="0" collapsed="false">
      <c r="A7597" s="0" t="s">
        <v>12</v>
      </c>
      <c r="B7597" s="3" t="s">
        <v>20819</v>
      </c>
      <c r="C7597" s="0" t="s">
        <v>20779</v>
      </c>
      <c r="D7597" s="0" t="s">
        <v>20764</v>
      </c>
      <c r="E7597" s="0" t="s">
        <v>16</v>
      </c>
      <c r="F7597" s="0" t="n">
        <v>9</v>
      </c>
      <c r="G7597" s="0" t="s">
        <v>20820</v>
      </c>
      <c r="H7597" s="0" t="s">
        <v>20821</v>
      </c>
      <c r="I7597" s="0" t="n">
        <f aca="false">IFERROR(SEARCH("\",H7597),0)</f>
        <v>0</v>
      </c>
    </row>
    <row r="7598" customFormat="false" ht="13.8" hidden="false" customHeight="false" outlineLevel="0" collapsed="false">
      <c r="A7598" s="0" t="s">
        <v>12</v>
      </c>
      <c r="B7598" s="3" t="s">
        <v>20819</v>
      </c>
      <c r="C7598" s="0" t="s">
        <v>20779</v>
      </c>
      <c r="D7598" s="0" t="s">
        <v>20764</v>
      </c>
      <c r="E7598" s="0" t="s">
        <v>16</v>
      </c>
      <c r="F7598" s="0" t="n">
        <v>9</v>
      </c>
      <c r="G7598" s="0" t="s">
        <v>20822</v>
      </c>
      <c r="H7598" s="0" t="s">
        <v>20823</v>
      </c>
      <c r="I7598" s="0" t="n">
        <f aca="false">IFERROR(SEARCH("\",H7598),0)</f>
        <v>0</v>
      </c>
    </row>
    <row r="7599" customFormat="false" ht="13.8" hidden="false" customHeight="false" outlineLevel="0" collapsed="false">
      <c r="A7599" s="0" t="s">
        <v>12</v>
      </c>
      <c r="B7599" s="3" t="s">
        <v>20824</v>
      </c>
      <c r="C7599" s="0" t="s">
        <v>20779</v>
      </c>
      <c r="D7599" s="0" t="s">
        <v>20764</v>
      </c>
      <c r="E7599" s="0" t="s">
        <v>16</v>
      </c>
      <c r="F7599" s="0" t="n">
        <v>10</v>
      </c>
      <c r="G7599" s="0" t="s">
        <v>20825</v>
      </c>
      <c r="H7599" s="0" t="s">
        <v>20826</v>
      </c>
      <c r="I7599" s="0" t="n">
        <f aca="false">IFERROR(SEARCH("\",H7599),0)</f>
        <v>0</v>
      </c>
    </row>
    <row r="7600" customFormat="false" ht="13.8" hidden="false" customHeight="false" outlineLevel="0" collapsed="false">
      <c r="A7600" s="0" t="s">
        <v>12</v>
      </c>
      <c r="B7600" s="3" t="s">
        <v>20824</v>
      </c>
      <c r="C7600" s="0" t="s">
        <v>20779</v>
      </c>
      <c r="D7600" s="0" t="s">
        <v>20764</v>
      </c>
      <c r="E7600" s="0" t="s">
        <v>16</v>
      </c>
      <c r="F7600" s="0" t="n">
        <v>10</v>
      </c>
      <c r="G7600" s="0" t="s">
        <v>20827</v>
      </c>
      <c r="H7600" s="0" t="s">
        <v>20828</v>
      </c>
      <c r="I7600" s="0" t="n">
        <f aca="false">IFERROR(SEARCH("\",H7600),0)</f>
        <v>0</v>
      </c>
    </row>
    <row r="7601" customFormat="false" ht="13.8" hidden="false" customHeight="false" outlineLevel="0" collapsed="false">
      <c r="A7601" s="0" t="s">
        <v>12</v>
      </c>
      <c r="B7601" s="3" t="s">
        <v>20829</v>
      </c>
      <c r="C7601" s="0" t="s">
        <v>20779</v>
      </c>
      <c r="D7601" s="0" t="s">
        <v>20764</v>
      </c>
      <c r="E7601" s="0" t="s">
        <v>16</v>
      </c>
      <c r="F7601" s="0" t="n">
        <v>11</v>
      </c>
      <c r="G7601" s="0" t="s">
        <v>20830</v>
      </c>
      <c r="H7601" s="0" t="s">
        <v>20831</v>
      </c>
      <c r="I7601" s="0" t="n">
        <f aca="false">IFERROR(SEARCH("\",H7601),0)</f>
        <v>0</v>
      </c>
    </row>
    <row r="7602" customFormat="false" ht="13.8" hidden="false" customHeight="false" outlineLevel="0" collapsed="false">
      <c r="A7602" s="0" t="s">
        <v>12</v>
      </c>
      <c r="B7602" s="3" t="s">
        <v>20829</v>
      </c>
      <c r="C7602" s="0" t="s">
        <v>20779</v>
      </c>
      <c r="D7602" s="0" t="s">
        <v>20764</v>
      </c>
      <c r="E7602" s="0" t="s">
        <v>16</v>
      </c>
      <c r="F7602" s="0" t="n">
        <v>11</v>
      </c>
      <c r="G7602" s="0" t="s">
        <v>20832</v>
      </c>
      <c r="H7602" s="0" t="s">
        <v>20833</v>
      </c>
      <c r="I7602" s="0" t="n">
        <f aca="false">IFERROR(SEARCH("\",H7602),0)</f>
        <v>0</v>
      </c>
    </row>
    <row r="7603" customFormat="false" ht="13.8" hidden="false" customHeight="false" outlineLevel="0" collapsed="false">
      <c r="A7603" s="0" t="s">
        <v>12</v>
      </c>
      <c r="B7603" s="3" t="s">
        <v>20834</v>
      </c>
      <c r="C7603" s="0" t="s">
        <v>20779</v>
      </c>
      <c r="D7603" s="0" t="s">
        <v>20764</v>
      </c>
      <c r="E7603" s="0" t="s">
        <v>16</v>
      </c>
      <c r="F7603" s="0" t="n">
        <v>12</v>
      </c>
      <c r="G7603" s="0" t="s">
        <v>20835</v>
      </c>
      <c r="H7603" s="0" t="s">
        <v>20836</v>
      </c>
      <c r="I7603" s="0" t="n">
        <f aca="false">IFERROR(SEARCH("\",H7603),0)</f>
        <v>0</v>
      </c>
    </row>
    <row r="7604" customFormat="false" ht="13.8" hidden="false" customHeight="false" outlineLevel="0" collapsed="false">
      <c r="A7604" s="0" t="s">
        <v>12</v>
      </c>
      <c r="B7604" s="3" t="s">
        <v>20834</v>
      </c>
      <c r="C7604" s="0" t="s">
        <v>20779</v>
      </c>
      <c r="D7604" s="0" t="s">
        <v>20764</v>
      </c>
      <c r="E7604" s="0" t="s">
        <v>16</v>
      </c>
      <c r="F7604" s="0" t="n">
        <v>12</v>
      </c>
      <c r="G7604" s="0" t="s">
        <v>20837</v>
      </c>
      <c r="H7604" s="0" t="s">
        <v>20838</v>
      </c>
      <c r="I7604" s="0" t="n">
        <f aca="false">IFERROR(SEARCH("\",H7604),0)</f>
        <v>0</v>
      </c>
    </row>
    <row r="7605" customFormat="false" ht="13.8" hidden="false" customHeight="false" outlineLevel="0" collapsed="false">
      <c r="A7605" s="0" t="s">
        <v>12</v>
      </c>
      <c r="B7605" s="3" t="s">
        <v>20839</v>
      </c>
      <c r="C7605" s="0" t="s">
        <v>20779</v>
      </c>
      <c r="D7605" s="0" t="s">
        <v>20764</v>
      </c>
      <c r="E7605" s="0" t="s">
        <v>16</v>
      </c>
      <c r="F7605" s="0" t="n">
        <v>13</v>
      </c>
      <c r="G7605" s="0" t="s">
        <v>20840</v>
      </c>
      <c r="H7605" s="0" t="s">
        <v>20841</v>
      </c>
      <c r="I7605" s="0" t="n">
        <f aca="false">IFERROR(SEARCH("\",H7605),0)</f>
        <v>0</v>
      </c>
      <c r="N7605" s="0" t="n">
        <v>29</v>
      </c>
      <c r="O7605" s="0" t="n">
        <f aca="false">SEARCH("-",H7605,N7605+1)</f>
        <v>37</v>
      </c>
      <c r="P7605" s="0" t="n">
        <f aca="false">SEARCH("-",H7605,O7605+1)</f>
        <v>42</v>
      </c>
      <c r="Q7605" s="0" t="str">
        <f aca="false">TRIM(MID(H7605,N7605,O7605-N7605))</f>
        <v>ke That</v>
      </c>
      <c r="R7605" s="0" t="n">
        <f aca="false">INT(TRIM(MID(H7605,O7605+2,P7605-O7605-2)))</f>
        <v>13</v>
      </c>
      <c r="S7605" s="0" t="str">
        <f aca="false">MID(H7605,P7605+2,LEN(H7605)-P7605-5)</f>
        <v>Love Ain't Here Anymore 1</v>
      </c>
    </row>
    <row r="7606" customFormat="false" ht="13.8" hidden="false" customHeight="false" outlineLevel="0" collapsed="false">
      <c r="A7606" s="0" t="s">
        <v>12</v>
      </c>
      <c r="B7606" s="3" t="s">
        <v>20839</v>
      </c>
      <c r="C7606" s="0" t="s">
        <v>20779</v>
      </c>
      <c r="D7606" s="0" t="s">
        <v>20764</v>
      </c>
      <c r="E7606" s="0" t="s">
        <v>16</v>
      </c>
      <c r="F7606" s="0" t="n">
        <v>13</v>
      </c>
      <c r="G7606" s="0" t="s">
        <v>20842</v>
      </c>
      <c r="H7606" s="0" t="s">
        <v>20843</v>
      </c>
      <c r="I7606" s="0" t="n">
        <f aca="false">IFERROR(SEARCH("\",H7606),0)</f>
        <v>0</v>
      </c>
      <c r="N7606" s="0" t="n">
        <v>29</v>
      </c>
      <c r="O7606" s="0" t="n">
        <f aca="false">SEARCH("-",H7606,N7606+1)</f>
        <v>37</v>
      </c>
      <c r="P7606" s="0" t="n">
        <f aca="false">SEARCH("-",H7606,O7606+1)</f>
        <v>42</v>
      </c>
      <c r="Q7606" s="0" t="str">
        <f aca="false">TRIM(MID(H7606,N7606,O7606-N7606))</f>
        <v>ke That</v>
      </c>
      <c r="R7606" s="0" t="n">
        <f aca="false">INT(TRIM(MID(H7606,O7606+2,P7606-O7606-2)))</f>
        <v>13</v>
      </c>
      <c r="S7606" s="0" t="str">
        <f aca="false">MID(H7606,P7606+2,LEN(H7606)-P7606-5)</f>
        <v>Love Ain't Here Anymore</v>
      </c>
    </row>
    <row r="7607" customFormat="false" ht="13.8" hidden="false" customHeight="false" outlineLevel="0" collapsed="false">
      <c r="A7607" s="0" t="s">
        <v>12</v>
      </c>
      <c r="B7607" s="3" t="s">
        <v>20844</v>
      </c>
      <c r="C7607" s="0" t="s">
        <v>20779</v>
      </c>
      <c r="D7607" s="0" t="s">
        <v>20764</v>
      </c>
      <c r="E7607" s="0" t="s">
        <v>16</v>
      </c>
      <c r="F7607" s="0" t="n">
        <v>14</v>
      </c>
      <c r="G7607" s="0" t="s">
        <v>20845</v>
      </c>
      <c r="H7607" s="0" t="s">
        <v>20846</v>
      </c>
      <c r="I7607" s="0" t="n">
        <f aca="false">IFERROR(SEARCH("\",H7607),0)</f>
        <v>0</v>
      </c>
      <c r="N7607" s="0" t="n">
        <v>29</v>
      </c>
      <c r="O7607" s="0" t="n">
        <f aca="false">SEARCH("-",H7607,N7607+1)</f>
        <v>37</v>
      </c>
      <c r="P7607" s="0" t="n">
        <f aca="false">SEARCH("-",H7607,O7607+1)</f>
        <v>42</v>
      </c>
      <c r="Q7607" s="0" t="str">
        <f aca="false">TRIM(MID(H7607,N7607,O7607-N7607))</f>
        <v>ke That</v>
      </c>
      <c r="R7607" s="0" t="n">
        <f aca="false">INT(TRIM(MID(H7607,O7607+2,P7607-O7607-2)))</f>
        <v>14</v>
      </c>
      <c r="S7607" s="0" t="str">
        <f aca="false">MID(H7607,P7607+2,LEN(H7607)-P7607-5)</f>
        <v>I Found Heaven 1</v>
      </c>
    </row>
    <row r="7608" customFormat="false" ht="13.8" hidden="false" customHeight="false" outlineLevel="0" collapsed="false">
      <c r="A7608" s="0" t="s">
        <v>12</v>
      </c>
      <c r="B7608" s="3" t="s">
        <v>20844</v>
      </c>
      <c r="C7608" s="0" t="s">
        <v>20779</v>
      </c>
      <c r="D7608" s="0" t="s">
        <v>20764</v>
      </c>
      <c r="E7608" s="0" t="s">
        <v>16</v>
      </c>
      <c r="F7608" s="0" t="n">
        <v>14</v>
      </c>
      <c r="G7608" s="0" t="s">
        <v>20847</v>
      </c>
      <c r="H7608" s="0" t="s">
        <v>20848</v>
      </c>
      <c r="I7608" s="0" t="n">
        <f aca="false">IFERROR(SEARCH("\",H7608),0)</f>
        <v>0</v>
      </c>
      <c r="N7608" s="0" t="n">
        <v>29</v>
      </c>
      <c r="O7608" s="0" t="n">
        <f aca="false">SEARCH("-",H7608,N7608+1)</f>
        <v>37</v>
      </c>
      <c r="P7608" s="0" t="n">
        <f aca="false">SEARCH("-",H7608,O7608+1)</f>
        <v>42</v>
      </c>
      <c r="Q7608" s="0" t="str">
        <f aca="false">TRIM(MID(H7608,N7608,O7608-N7608))</f>
        <v>ke That</v>
      </c>
      <c r="R7608" s="0" t="n">
        <f aca="false">INT(TRIM(MID(H7608,O7608+2,P7608-O7608-2)))</f>
        <v>14</v>
      </c>
      <c r="S7608" s="0" t="str">
        <f aca="false">MID(H7608,P7608+2,LEN(H7608)-P7608-5)</f>
        <v>I Found Heaven</v>
      </c>
    </row>
    <row r="7609" customFormat="false" ht="13.8" hidden="false" customHeight="false" outlineLevel="0" collapsed="false">
      <c r="A7609" s="0" t="s">
        <v>12</v>
      </c>
      <c r="B7609" s="3" t="s">
        <v>20849</v>
      </c>
      <c r="C7609" s="0" t="s">
        <v>20779</v>
      </c>
      <c r="D7609" s="0" t="s">
        <v>20764</v>
      </c>
      <c r="E7609" s="0" t="s">
        <v>16</v>
      </c>
      <c r="F7609" s="0" t="n">
        <v>15</v>
      </c>
      <c r="G7609" s="0" t="s">
        <v>20850</v>
      </c>
      <c r="H7609" s="0" t="s">
        <v>20851</v>
      </c>
      <c r="I7609" s="0" t="n">
        <f aca="false">IFERROR(SEARCH("\",H7609),0)</f>
        <v>0</v>
      </c>
      <c r="N7609" s="0" t="n">
        <v>29</v>
      </c>
      <c r="O7609" s="0" t="n">
        <f aca="false">SEARCH("-",H7609,N7609+1)</f>
        <v>37</v>
      </c>
      <c r="P7609" s="0" t="n">
        <f aca="false">SEARCH("-",H7609,O7609+1)</f>
        <v>42</v>
      </c>
      <c r="Q7609" s="0" t="str">
        <f aca="false">TRIM(MID(H7609,N7609,O7609-N7609))</f>
        <v>ke That</v>
      </c>
      <c r="R7609" s="0" t="n">
        <f aca="false">INT(TRIM(MID(H7609,O7609+2,P7609-O7609-2)))</f>
        <v>15</v>
      </c>
      <c r="S7609" s="0" t="str">
        <f aca="false">MID(H7609,P7609+2,LEN(H7609)-P7609-5)</f>
        <v>Promises 1</v>
      </c>
    </row>
    <row r="7610" customFormat="false" ht="13.8" hidden="false" customHeight="false" outlineLevel="0" collapsed="false">
      <c r="A7610" s="0" t="s">
        <v>12</v>
      </c>
      <c r="B7610" s="3" t="s">
        <v>20849</v>
      </c>
      <c r="C7610" s="0" t="s">
        <v>20779</v>
      </c>
      <c r="D7610" s="0" t="s">
        <v>20764</v>
      </c>
      <c r="E7610" s="0" t="s">
        <v>16</v>
      </c>
      <c r="F7610" s="0" t="n">
        <v>15</v>
      </c>
      <c r="G7610" s="0" t="s">
        <v>20852</v>
      </c>
      <c r="H7610" s="0" t="s">
        <v>20853</v>
      </c>
      <c r="I7610" s="0" t="n">
        <f aca="false">IFERROR(SEARCH("\",H7610),0)</f>
        <v>0</v>
      </c>
      <c r="N7610" s="0" t="n">
        <v>29</v>
      </c>
      <c r="O7610" s="0" t="n">
        <f aca="false">SEARCH("-",H7610,N7610+1)</f>
        <v>37</v>
      </c>
      <c r="P7610" s="0" t="n">
        <f aca="false">SEARCH("-",H7610,O7610+1)</f>
        <v>42</v>
      </c>
      <c r="Q7610" s="0" t="str">
        <f aca="false">TRIM(MID(H7610,N7610,O7610-N7610))</f>
        <v>ke That</v>
      </c>
      <c r="R7610" s="0" t="n">
        <f aca="false">INT(TRIM(MID(H7610,O7610+2,P7610-O7610-2)))</f>
        <v>15</v>
      </c>
      <c r="S7610" s="0" t="str">
        <f aca="false">MID(H7610,P7610+2,LEN(H7610)-P7610-5)</f>
        <v>Promises</v>
      </c>
    </row>
    <row r="7611" customFormat="false" ht="13.8" hidden="false" customHeight="false" outlineLevel="0" collapsed="false">
      <c r="A7611" s="0" t="s">
        <v>12</v>
      </c>
      <c r="B7611" s="3" t="s">
        <v>20854</v>
      </c>
      <c r="C7611" s="0" t="s">
        <v>20779</v>
      </c>
      <c r="D7611" s="0" t="s">
        <v>20764</v>
      </c>
      <c r="E7611" s="0" t="s">
        <v>16</v>
      </c>
      <c r="F7611" s="0" t="n">
        <v>16</v>
      </c>
      <c r="G7611" s="0" t="s">
        <v>20855</v>
      </c>
      <c r="H7611" s="0" t="s">
        <v>20856</v>
      </c>
      <c r="I7611" s="0" t="n">
        <f aca="false">IFERROR(SEARCH("\",H7611),0)</f>
        <v>0</v>
      </c>
      <c r="N7611" s="0" t="n">
        <v>29</v>
      </c>
      <c r="O7611" s="0" t="n">
        <f aca="false">SEARCH("-",H7611,N7611+1)</f>
        <v>37</v>
      </c>
      <c r="P7611" s="0" t="n">
        <f aca="false">SEARCH("-",H7611,O7611+1)</f>
        <v>42</v>
      </c>
      <c r="Q7611" s="0" t="str">
        <f aca="false">TRIM(MID(H7611,N7611,O7611-N7611))</f>
        <v>ke That</v>
      </c>
      <c r="R7611" s="0" t="n">
        <f aca="false">INT(TRIM(MID(H7611,O7611+2,P7611-O7611-2)))</f>
        <v>16</v>
      </c>
      <c r="S7611" s="0" t="str">
        <f aca="false">MID(H7611,P7611+2,LEN(H7611)-P7611-5)</f>
        <v>Once You've Tasted Love 1</v>
      </c>
    </row>
    <row r="7612" customFormat="false" ht="13.8" hidden="false" customHeight="false" outlineLevel="0" collapsed="false">
      <c r="A7612" s="0" t="s">
        <v>12</v>
      </c>
      <c r="B7612" s="3" t="s">
        <v>20854</v>
      </c>
      <c r="C7612" s="0" t="s">
        <v>20779</v>
      </c>
      <c r="D7612" s="0" t="s">
        <v>20764</v>
      </c>
      <c r="E7612" s="0" t="s">
        <v>16</v>
      </c>
      <c r="F7612" s="0" t="n">
        <v>16</v>
      </c>
      <c r="G7612" s="0" t="s">
        <v>20857</v>
      </c>
      <c r="H7612" s="0" t="s">
        <v>20858</v>
      </c>
      <c r="I7612" s="0" t="n">
        <f aca="false">IFERROR(SEARCH("\",H7612),0)</f>
        <v>0</v>
      </c>
      <c r="N7612" s="0" t="n">
        <v>29</v>
      </c>
      <c r="O7612" s="0" t="n">
        <f aca="false">SEARCH("-",H7612,N7612+1)</f>
        <v>37</v>
      </c>
      <c r="P7612" s="0" t="n">
        <f aca="false">SEARCH("-",H7612,O7612+1)</f>
        <v>42</v>
      </c>
      <c r="Q7612" s="0" t="str">
        <f aca="false">TRIM(MID(H7612,N7612,O7612-N7612))</f>
        <v>ke That</v>
      </c>
      <c r="R7612" s="0" t="n">
        <f aca="false">INT(TRIM(MID(H7612,O7612+2,P7612-O7612-2)))</f>
        <v>16</v>
      </c>
      <c r="S7612" s="0" t="str">
        <f aca="false">MID(H7612,P7612+2,LEN(H7612)-P7612-5)</f>
        <v>Once You've Tasted Love</v>
      </c>
    </row>
    <row r="7613" customFormat="false" ht="13.8" hidden="false" customHeight="false" outlineLevel="0" collapsed="false">
      <c r="A7613" s="0" t="s">
        <v>12</v>
      </c>
      <c r="B7613" s="3" t="s">
        <v>20859</v>
      </c>
      <c r="C7613" s="0" t="s">
        <v>20779</v>
      </c>
      <c r="D7613" s="0" t="s">
        <v>20764</v>
      </c>
      <c r="E7613" s="0" t="s">
        <v>16</v>
      </c>
      <c r="F7613" s="0" t="n">
        <v>17</v>
      </c>
      <c r="G7613" s="0" t="s">
        <v>20860</v>
      </c>
      <c r="H7613" s="0" t="s">
        <v>20861</v>
      </c>
      <c r="I7613" s="0" t="n">
        <f aca="false">IFERROR(SEARCH("\",H7613),0)</f>
        <v>0</v>
      </c>
      <c r="N7613" s="0" t="n">
        <v>29</v>
      </c>
      <c r="O7613" s="0" t="n">
        <f aca="false">SEARCH("-",H7613,N7613+1)</f>
        <v>37</v>
      </c>
      <c r="P7613" s="0" t="n">
        <f aca="false">SEARCH("-",H7613,O7613+1)</f>
        <v>42</v>
      </c>
      <c r="Q7613" s="0" t="str">
        <f aca="false">TRIM(MID(H7613,N7613,O7613-N7613))</f>
        <v>ke That</v>
      </c>
      <c r="R7613" s="0" t="n">
        <f aca="false">INT(TRIM(MID(H7613,O7613+2,P7613-O7613-2)))</f>
        <v>17</v>
      </c>
      <c r="S7613" s="0" t="str">
        <f aca="false">MID(H7613,P7613+2,LEN(H7613)-P7613-5)</f>
        <v>Pray (Live Berlin) 1</v>
      </c>
    </row>
    <row r="7614" customFormat="false" ht="13.8" hidden="false" customHeight="false" outlineLevel="0" collapsed="false">
      <c r="A7614" s="0" t="s">
        <v>12</v>
      </c>
      <c r="B7614" s="3" t="s">
        <v>20859</v>
      </c>
      <c r="C7614" s="0" t="s">
        <v>20779</v>
      </c>
      <c r="D7614" s="0" t="s">
        <v>20764</v>
      </c>
      <c r="E7614" s="0" t="s">
        <v>16</v>
      </c>
      <c r="F7614" s="0" t="n">
        <v>17</v>
      </c>
      <c r="G7614" s="0" t="s">
        <v>20862</v>
      </c>
      <c r="H7614" s="0" t="s">
        <v>20863</v>
      </c>
      <c r="I7614" s="0" t="n">
        <f aca="false">IFERROR(SEARCH("\",H7614),0)</f>
        <v>0</v>
      </c>
      <c r="N7614" s="0" t="n">
        <v>29</v>
      </c>
      <c r="O7614" s="0" t="n">
        <f aca="false">SEARCH("-",H7614,N7614+1)</f>
        <v>37</v>
      </c>
      <c r="P7614" s="0" t="n">
        <f aca="false">SEARCH("-",H7614,O7614+1)</f>
        <v>42</v>
      </c>
      <c r="Q7614" s="0" t="str">
        <f aca="false">TRIM(MID(H7614,N7614,O7614-N7614))</f>
        <v>ke That</v>
      </c>
      <c r="R7614" s="0" t="n">
        <f aca="false">INT(TRIM(MID(H7614,O7614+2,P7614-O7614-2)))</f>
        <v>17</v>
      </c>
      <c r="S7614" s="0" t="str">
        <f aca="false">MID(H7614,P7614+2,LEN(H7614)-P7614-5)</f>
        <v>Pray (Live Berlin)</v>
      </c>
    </row>
    <row r="7615" customFormat="false" ht="13.8" hidden="false" customHeight="false" outlineLevel="0" collapsed="false">
      <c r="A7615" s="0" t="s">
        <v>12</v>
      </c>
      <c r="B7615" s="3" t="s">
        <v>20864</v>
      </c>
      <c r="C7615" s="0" t="s">
        <v>20779</v>
      </c>
      <c r="D7615" s="0" t="s">
        <v>20764</v>
      </c>
      <c r="E7615" s="0" t="s">
        <v>16</v>
      </c>
      <c r="F7615" s="0" t="n">
        <v>18</v>
      </c>
      <c r="G7615" s="0" t="s">
        <v>20865</v>
      </c>
      <c r="H7615" s="0" t="s">
        <v>20866</v>
      </c>
      <c r="I7615" s="0" t="n">
        <f aca="false">IFERROR(SEARCH("\",H7615),0)</f>
        <v>0</v>
      </c>
      <c r="N7615" s="0" t="n">
        <v>29</v>
      </c>
      <c r="O7615" s="0" t="n">
        <f aca="false">SEARCH("-",H7615,N7615+1)</f>
        <v>37</v>
      </c>
      <c r="P7615" s="0" t="n">
        <f aca="false">SEARCH("-",H7615,O7615+1)</f>
        <v>42</v>
      </c>
      <c r="Q7615" s="0" t="str">
        <f aca="false">TRIM(MID(H7615,N7615,O7615-N7615))</f>
        <v>ke That</v>
      </c>
      <c r="R7615" s="0" t="n">
        <f aca="false">INT(TRIM(MID(H7615,O7615+2,P7615-O7615-2)))</f>
        <v>18</v>
      </c>
      <c r="S7615" s="0" t="str">
        <f aca="false">MID(H7615,P7615+2,LEN(H7615)-P7615-5)</f>
        <v>Relight My Fire (Element Remix)</v>
      </c>
    </row>
    <row r="7616" customFormat="false" ht="13.8" hidden="false" customHeight="false" outlineLevel="0" collapsed="false">
      <c r="A7616" s="0" t="s">
        <v>12</v>
      </c>
      <c r="B7616" s="3" t="s">
        <v>20864</v>
      </c>
      <c r="C7616" s="0" t="s">
        <v>20779</v>
      </c>
      <c r="D7616" s="0" t="s">
        <v>20764</v>
      </c>
      <c r="E7616" s="0" t="s">
        <v>16</v>
      </c>
      <c r="F7616" s="0" t="n">
        <v>18</v>
      </c>
      <c r="G7616" s="0" t="s">
        <v>20867</v>
      </c>
      <c r="H7616" s="0" t="s">
        <v>20868</v>
      </c>
      <c r="I7616" s="0" t="n">
        <f aca="false">IFERROR(SEARCH("\",H7616),0)</f>
        <v>0</v>
      </c>
      <c r="N7616" s="0" t="n">
        <v>29</v>
      </c>
      <c r="O7616" s="0" t="n">
        <f aca="false">SEARCH("-",H7616,N7616+1)</f>
        <v>37</v>
      </c>
      <c r="P7616" s="0" t="n">
        <f aca="false">SEARCH("-",H7616,O7616+1)</f>
        <v>42</v>
      </c>
      <c r="Q7616" s="0" t="str">
        <f aca="false">TRIM(MID(H7616,N7616,O7616-N7616))</f>
        <v>ke That</v>
      </c>
      <c r="R7616" s="0" t="n">
        <f aca="false">INT(TRIM(MID(H7616,O7616+2,P7616-O7616-2)))</f>
        <v>18</v>
      </c>
      <c r="S7616" s="0" t="str">
        <f aca="false">MID(H7616,P7616+2,LEN(H7616)-P7616-5)</f>
        <v>Relight My Fire (Element Remix)</v>
      </c>
    </row>
    <row r="7617" customFormat="false" ht="13.8" hidden="false" customHeight="false" outlineLevel="0" collapsed="false">
      <c r="A7617" s="0" t="s">
        <v>12</v>
      </c>
      <c r="B7617" s="3" t="s">
        <v>20869</v>
      </c>
      <c r="C7617" s="0" t="s">
        <v>20779</v>
      </c>
      <c r="D7617" s="0" t="s">
        <v>20764</v>
      </c>
      <c r="E7617" s="0" t="s">
        <v>16</v>
      </c>
      <c r="F7617" s="0" t="n">
        <v>19</v>
      </c>
      <c r="G7617" s="0" t="s">
        <v>20870</v>
      </c>
      <c r="H7617" s="0" t="s">
        <v>20871</v>
      </c>
      <c r="I7617" s="0" t="n">
        <f aca="false">IFERROR(SEARCH("\",H7617),0)</f>
        <v>0</v>
      </c>
      <c r="N7617" s="0" t="n">
        <v>29</v>
      </c>
      <c r="O7617" s="0" t="n">
        <f aca="false">SEARCH("-",H7617,N7617+1)</f>
        <v>37</v>
      </c>
      <c r="P7617" s="0" t="n">
        <f aca="false">SEARCH("-",H7617,O7617+1)</f>
        <v>42</v>
      </c>
      <c r="Q7617" s="0" t="str">
        <f aca="false">TRIM(MID(H7617,N7617,O7617-N7617))</f>
        <v>ke That</v>
      </c>
      <c r="R7617" s="0" t="n">
        <f aca="false">INT(TRIM(MID(H7617,O7617+2,P7617-O7617-2)))</f>
        <v>19</v>
      </c>
      <c r="S7617" s="0" t="str">
        <f aca="false">MID(H7617,P7617+2,LEN(H7617)-P7617-5)</f>
        <v>Today I've Lost You (Previously Unreleased) 1</v>
      </c>
    </row>
    <row r="7618" customFormat="false" ht="13.8" hidden="false" customHeight="false" outlineLevel="0" collapsed="false">
      <c r="A7618" s="0" t="s">
        <v>12</v>
      </c>
      <c r="B7618" s="3" t="s">
        <v>20869</v>
      </c>
      <c r="C7618" s="0" t="s">
        <v>20779</v>
      </c>
      <c r="D7618" s="0" t="s">
        <v>20764</v>
      </c>
      <c r="E7618" s="0" t="s">
        <v>16</v>
      </c>
      <c r="F7618" s="0" t="n">
        <v>19</v>
      </c>
      <c r="G7618" s="0" t="s">
        <v>20872</v>
      </c>
      <c r="H7618" s="0" t="s">
        <v>20873</v>
      </c>
      <c r="I7618" s="0" t="n">
        <f aca="false">IFERROR(SEARCH("\",H7618),0)</f>
        <v>0</v>
      </c>
      <c r="N7618" s="0" t="n">
        <v>29</v>
      </c>
      <c r="O7618" s="0" t="n">
        <f aca="false">SEARCH("-",H7618,N7618+1)</f>
        <v>37</v>
      </c>
      <c r="P7618" s="0" t="n">
        <f aca="false">SEARCH("-",H7618,O7618+1)</f>
        <v>42</v>
      </c>
      <c r="Q7618" s="0" t="str">
        <f aca="false">TRIM(MID(H7618,N7618,O7618-N7618))</f>
        <v>ke That</v>
      </c>
      <c r="R7618" s="0" t="n">
        <f aca="false">INT(TRIM(MID(H7618,O7618+2,P7618-O7618-2)))</f>
        <v>19</v>
      </c>
      <c r="S7618" s="0" t="str">
        <f aca="false">MID(H7618,P7618+2,LEN(H7618)-P7618-5)</f>
        <v>Today I've Lost You (Previously Unreleased)</v>
      </c>
    </row>
    <row r="7619" customFormat="false" ht="13.8" hidden="false" customHeight="false" outlineLevel="0" collapsed="false">
      <c r="A7619" s="0" t="s">
        <v>12</v>
      </c>
      <c r="B7619" s="3" t="s">
        <v>20874</v>
      </c>
      <c r="C7619" s="0" t="s">
        <v>20875</v>
      </c>
      <c r="D7619" s="0" t="s">
        <v>20764</v>
      </c>
      <c r="E7619" s="0" t="s">
        <v>16</v>
      </c>
      <c r="F7619" s="0" t="n">
        <f aca="false">T7619</f>
        <v>0</v>
      </c>
      <c r="G7619" s="0" t="s">
        <v>20876</v>
      </c>
      <c r="H7619" s="0" t="s">
        <v>20877</v>
      </c>
      <c r="I7619" s="0" t="n">
        <f aca="false">IFERROR(SEARCH("\",H7619),0)</f>
        <v>0</v>
      </c>
      <c r="N7619" s="0" t="n">
        <v>29</v>
      </c>
      <c r="O7619" s="0" t="n">
        <f aca="false">SEARCH("-",H7619,N7619+1)</f>
        <v>34</v>
      </c>
      <c r="P7619" s="0" t="n">
        <f aca="false">SEARCH("-",H7619,O7619+1)</f>
        <v>39</v>
      </c>
      <c r="Q7619" s="0" t="str">
        <f aca="false">TRIM(MID(H7619,N7619,O7619-N7619))</f>
        <v>mics</v>
      </c>
      <c r="R7619" s="0" t="n">
        <f aca="false">INT(TRIM(MID(H7619,O7619+2,P7619-O7619-2)))</f>
        <v>1</v>
      </c>
      <c r="S7619" s="0" t="str">
        <f aca="false">MID(H7619,P7619+2,LEN(H7619)-P7619-5)</f>
        <v>I've Got A Life 1</v>
      </c>
    </row>
    <row r="7620" customFormat="false" ht="13.8" hidden="false" customHeight="false" outlineLevel="0" collapsed="false">
      <c r="A7620" s="0" t="s">
        <v>12</v>
      </c>
      <c r="B7620" s="3" t="s">
        <v>20878</v>
      </c>
      <c r="C7620" s="0" t="s">
        <v>20875</v>
      </c>
      <c r="D7620" s="0" t="s">
        <v>20764</v>
      </c>
      <c r="E7620" s="0" t="s">
        <v>16</v>
      </c>
      <c r="F7620" s="0" t="n">
        <f aca="false">T7620</f>
        <v>0</v>
      </c>
      <c r="G7620" s="0" t="s">
        <v>20879</v>
      </c>
      <c r="H7620" s="0" t="s">
        <v>20880</v>
      </c>
      <c r="I7620" s="0" t="n">
        <f aca="false">IFERROR(SEARCH("\",H7620),0)</f>
        <v>0</v>
      </c>
      <c r="N7620" s="0" t="n">
        <v>29</v>
      </c>
      <c r="O7620" s="0" t="n">
        <f aca="false">SEARCH("-",H7620,N7620+1)</f>
        <v>34</v>
      </c>
      <c r="P7620" s="0" t="n">
        <f aca="false">SEARCH("-",H7620,O7620+1)</f>
        <v>39</v>
      </c>
      <c r="Q7620" s="0" t="str">
        <f aca="false">TRIM(MID(H7620,N7620,O7620-N7620))</f>
        <v>mics</v>
      </c>
      <c r="R7620" s="0" t="n">
        <f aca="false">INT(TRIM(MID(H7620,O7620+2,P7620-O7620-2)))</f>
        <v>1</v>
      </c>
      <c r="S7620" s="0" t="str">
        <f aca="false">MID(H7620,P7620+2,LEN(H7620)-P7620-5)</f>
        <v>I've Got A Life</v>
      </c>
    </row>
    <row r="7621" customFormat="false" ht="13.8" hidden="false" customHeight="false" outlineLevel="0" collapsed="false">
      <c r="A7621" s="0" t="s">
        <v>12</v>
      </c>
      <c r="B7621" s="3" t="s">
        <v>20881</v>
      </c>
      <c r="C7621" s="0" t="s">
        <v>20875</v>
      </c>
      <c r="D7621" s="0" t="s">
        <v>20764</v>
      </c>
      <c r="E7621" s="0" t="s">
        <v>16</v>
      </c>
      <c r="F7621" s="0" t="n">
        <f aca="false">T7621</f>
        <v>0</v>
      </c>
      <c r="G7621" s="0" t="s">
        <v>20882</v>
      </c>
      <c r="H7621" s="0" t="s">
        <v>20883</v>
      </c>
      <c r="I7621" s="0" t="n">
        <f aca="false">IFERROR(SEARCH("\",H7621),0)</f>
        <v>0</v>
      </c>
      <c r="N7621" s="0" t="n">
        <v>29</v>
      </c>
      <c r="O7621" s="0" t="n">
        <f aca="false">SEARCH("-",H7621,N7621+1)</f>
        <v>34</v>
      </c>
      <c r="P7621" s="0" t="n">
        <f aca="false">SEARCH("-",H7621,O7621+1)</f>
        <v>39</v>
      </c>
      <c r="Q7621" s="0" t="str">
        <f aca="false">TRIM(MID(H7621,N7621,O7621-N7621))</f>
        <v>mics</v>
      </c>
      <c r="R7621" s="0" t="n">
        <f aca="false">INT(TRIM(MID(H7621,O7621+2,P7621-O7621-2)))</f>
        <v>2</v>
      </c>
      <c r="S7621" s="0" t="str">
        <f aca="false">MID(H7621,P7621+2,LEN(H7621)-P7621-5)</f>
        <v>Love Is A Stranger 1</v>
      </c>
    </row>
    <row r="7622" customFormat="false" ht="13.8" hidden="false" customHeight="false" outlineLevel="0" collapsed="false">
      <c r="A7622" s="0" t="s">
        <v>12</v>
      </c>
      <c r="B7622" s="3" t="s">
        <v>20884</v>
      </c>
      <c r="C7622" s="0" t="s">
        <v>20875</v>
      </c>
      <c r="D7622" s="0" t="s">
        <v>20764</v>
      </c>
      <c r="E7622" s="0" t="s">
        <v>16</v>
      </c>
      <c r="F7622" s="0" t="n">
        <f aca="false">T7622</f>
        <v>0</v>
      </c>
      <c r="G7622" s="0" t="s">
        <v>20885</v>
      </c>
      <c r="H7622" s="0" t="s">
        <v>20886</v>
      </c>
      <c r="I7622" s="0" t="n">
        <f aca="false">IFERROR(SEARCH("\",H7622),0)</f>
        <v>0</v>
      </c>
      <c r="N7622" s="0" t="n">
        <v>29</v>
      </c>
      <c r="O7622" s="0" t="n">
        <f aca="false">SEARCH("-",H7622,N7622+1)</f>
        <v>34</v>
      </c>
      <c r="P7622" s="0" t="n">
        <f aca="false">SEARCH("-",H7622,O7622+1)</f>
        <v>39</v>
      </c>
      <c r="Q7622" s="0" t="str">
        <f aca="false">TRIM(MID(H7622,N7622,O7622-N7622))</f>
        <v>mics</v>
      </c>
      <c r="R7622" s="0" t="n">
        <f aca="false">INT(TRIM(MID(H7622,O7622+2,P7622-O7622-2)))</f>
        <v>2</v>
      </c>
      <c r="S7622" s="0" t="str">
        <f aca="false">MID(H7622,P7622+2,LEN(H7622)-P7622-5)</f>
        <v>Love Is A Stranger</v>
      </c>
    </row>
    <row r="7623" customFormat="false" ht="13.8" hidden="false" customHeight="false" outlineLevel="0" collapsed="false">
      <c r="A7623" s="0" t="s">
        <v>12</v>
      </c>
      <c r="B7623" s="3" t="s">
        <v>20887</v>
      </c>
      <c r="C7623" s="0" t="s">
        <v>20875</v>
      </c>
      <c r="D7623" s="0" t="s">
        <v>20764</v>
      </c>
      <c r="E7623" s="0" t="s">
        <v>16</v>
      </c>
      <c r="F7623" s="0" t="n">
        <f aca="false">T7623</f>
        <v>0</v>
      </c>
      <c r="G7623" s="0" t="s">
        <v>20888</v>
      </c>
      <c r="H7623" s="0" t="s">
        <v>20889</v>
      </c>
      <c r="I7623" s="0" t="n">
        <f aca="false">IFERROR(SEARCH("\",H7623),0)</f>
        <v>0</v>
      </c>
      <c r="N7623" s="0" t="n">
        <v>29</v>
      </c>
      <c r="O7623" s="0" t="n">
        <f aca="false">SEARCH("-",H7623,N7623+1)</f>
        <v>34</v>
      </c>
      <c r="P7623" s="0" t="n">
        <f aca="false">SEARCH("-",H7623,O7623+1)</f>
        <v>39</v>
      </c>
      <c r="Q7623" s="0" t="str">
        <f aca="false">TRIM(MID(H7623,N7623,O7623-N7623))</f>
        <v>mics</v>
      </c>
      <c r="R7623" s="0" t="n">
        <f aca="false">INT(TRIM(MID(H7623,O7623+2,P7623-O7623-2)))</f>
        <v>3</v>
      </c>
      <c r="S7623" s="0" t="str">
        <f aca="false">MID(H7623,P7623+2,LEN(H7623)-P7623-5)</f>
        <v>Sweet Dreams (Are Made Of This) 1</v>
      </c>
    </row>
    <row r="7624" customFormat="false" ht="13.8" hidden="false" customHeight="false" outlineLevel="0" collapsed="false">
      <c r="A7624" s="0" t="s">
        <v>12</v>
      </c>
      <c r="B7624" s="3" t="s">
        <v>20890</v>
      </c>
      <c r="C7624" s="0" t="s">
        <v>20875</v>
      </c>
      <c r="D7624" s="0" t="s">
        <v>20764</v>
      </c>
      <c r="E7624" s="0" t="s">
        <v>16</v>
      </c>
      <c r="F7624" s="0" t="n">
        <f aca="false">T7624</f>
        <v>0</v>
      </c>
      <c r="G7624" s="0" t="s">
        <v>20891</v>
      </c>
      <c r="H7624" s="0" t="s">
        <v>20892</v>
      </c>
      <c r="I7624" s="0" t="n">
        <f aca="false">IFERROR(SEARCH("\",H7624),0)</f>
        <v>0</v>
      </c>
      <c r="N7624" s="0" t="n">
        <v>29</v>
      </c>
      <c r="O7624" s="0" t="n">
        <f aca="false">SEARCH("-",H7624,N7624+1)</f>
        <v>34</v>
      </c>
      <c r="P7624" s="0" t="n">
        <f aca="false">SEARCH("-",H7624,O7624+1)</f>
        <v>39</v>
      </c>
      <c r="Q7624" s="0" t="str">
        <f aca="false">TRIM(MID(H7624,N7624,O7624-N7624))</f>
        <v>mics</v>
      </c>
      <c r="R7624" s="0" t="n">
        <f aca="false">INT(TRIM(MID(H7624,O7624+2,P7624-O7624-2)))</f>
        <v>3</v>
      </c>
      <c r="S7624" s="0" t="str">
        <f aca="false">MID(H7624,P7624+2,LEN(H7624)-P7624-5)</f>
        <v>Sweet Dreams (Are Made Of This)</v>
      </c>
    </row>
    <row r="7625" customFormat="false" ht="13.8" hidden="false" customHeight="false" outlineLevel="0" collapsed="false">
      <c r="A7625" s="0" t="s">
        <v>12</v>
      </c>
      <c r="B7625" s="3" t="s">
        <v>20893</v>
      </c>
      <c r="C7625" s="0" t="s">
        <v>20875</v>
      </c>
      <c r="D7625" s="0" t="s">
        <v>20764</v>
      </c>
      <c r="E7625" s="0" t="s">
        <v>16</v>
      </c>
      <c r="F7625" s="0" t="n">
        <f aca="false">T7625</f>
        <v>0</v>
      </c>
      <c r="G7625" s="0" t="s">
        <v>20894</v>
      </c>
      <c r="H7625" s="0" t="s">
        <v>20895</v>
      </c>
      <c r="I7625" s="0" t="n">
        <f aca="false">IFERROR(SEARCH("\",H7625),0)</f>
        <v>0</v>
      </c>
      <c r="N7625" s="0" t="n">
        <v>29</v>
      </c>
      <c r="O7625" s="0" t="n">
        <f aca="false">SEARCH("-",H7625,N7625+1)</f>
        <v>34</v>
      </c>
      <c r="P7625" s="0" t="n">
        <f aca="false">SEARCH("-",H7625,O7625+1)</f>
        <v>39</v>
      </c>
      <c r="Q7625" s="0" t="str">
        <f aca="false">TRIM(MID(H7625,N7625,O7625-N7625))</f>
        <v>mics</v>
      </c>
      <c r="R7625" s="0" t="n">
        <f aca="false">INT(TRIM(MID(H7625,O7625+2,P7625-O7625-2)))</f>
        <v>4</v>
      </c>
      <c r="S7625" s="0" t="str">
        <f aca="false">MID(H7625,P7625+2,LEN(H7625)-P7625-5)</f>
        <v>Who's That Girl- 1</v>
      </c>
    </row>
    <row r="7626" customFormat="false" ht="13.8" hidden="false" customHeight="false" outlineLevel="0" collapsed="false">
      <c r="A7626" s="0" t="s">
        <v>12</v>
      </c>
      <c r="B7626" s="3" t="s">
        <v>20896</v>
      </c>
      <c r="C7626" s="0" t="s">
        <v>20875</v>
      </c>
      <c r="D7626" s="0" t="s">
        <v>20764</v>
      </c>
      <c r="E7626" s="0" t="s">
        <v>16</v>
      </c>
      <c r="F7626" s="0" t="n">
        <f aca="false">T7626</f>
        <v>0</v>
      </c>
      <c r="G7626" s="0" t="s">
        <v>20897</v>
      </c>
      <c r="H7626" s="0" t="s">
        <v>20898</v>
      </c>
      <c r="I7626" s="0" t="n">
        <f aca="false">IFERROR(SEARCH("\",H7626),0)</f>
        <v>0</v>
      </c>
      <c r="N7626" s="0" t="n">
        <v>29</v>
      </c>
      <c r="O7626" s="0" t="n">
        <f aca="false">SEARCH("-",H7626,N7626+1)</f>
        <v>34</v>
      </c>
      <c r="P7626" s="0" t="n">
        <f aca="false">SEARCH("-",H7626,O7626+1)</f>
        <v>39</v>
      </c>
      <c r="Q7626" s="0" t="str">
        <f aca="false">TRIM(MID(H7626,N7626,O7626-N7626))</f>
        <v>mics</v>
      </c>
      <c r="R7626" s="0" t="n">
        <f aca="false">INT(TRIM(MID(H7626,O7626+2,P7626-O7626-2)))</f>
        <v>4</v>
      </c>
      <c r="S7626" s="0" t="str">
        <f aca="false">MID(H7626,P7626+2,LEN(H7626)-P7626-5)</f>
        <v>Who's That Girl-</v>
      </c>
    </row>
    <row r="7627" customFormat="false" ht="13.8" hidden="false" customHeight="false" outlineLevel="0" collapsed="false">
      <c r="A7627" s="0" t="s">
        <v>12</v>
      </c>
      <c r="B7627" s="3" t="s">
        <v>20899</v>
      </c>
      <c r="C7627" s="0" t="s">
        <v>20875</v>
      </c>
      <c r="D7627" s="0" t="s">
        <v>20764</v>
      </c>
      <c r="E7627" s="0" t="s">
        <v>16</v>
      </c>
      <c r="F7627" s="0" t="n">
        <f aca="false">T7627</f>
        <v>0</v>
      </c>
      <c r="G7627" s="0" t="s">
        <v>20900</v>
      </c>
      <c r="H7627" s="0" t="s">
        <v>20901</v>
      </c>
      <c r="I7627" s="0" t="n">
        <f aca="false">IFERROR(SEARCH("\",H7627),0)</f>
        <v>0</v>
      </c>
      <c r="N7627" s="0" t="n">
        <v>29</v>
      </c>
      <c r="O7627" s="0" t="n">
        <f aca="false">SEARCH("-",H7627,N7627+1)</f>
        <v>34</v>
      </c>
      <c r="P7627" s="0" t="n">
        <f aca="false">SEARCH("-",H7627,O7627+1)</f>
        <v>39</v>
      </c>
      <c r="Q7627" s="0" t="str">
        <f aca="false">TRIM(MID(H7627,N7627,O7627-N7627))</f>
        <v>mics</v>
      </c>
      <c r="R7627" s="0" t="n">
        <f aca="false">INT(TRIM(MID(H7627,O7627+2,P7627-O7627-2)))</f>
        <v>5</v>
      </c>
      <c r="S7627" s="0" t="str">
        <f aca="false">MID(H7627,P7627+2,LEN(H7627)-P7627-5)</f>
        <v>Right By Your Side 1</v>
      </c>
    </row>
    <row r="7628" customFormat="false" ht="13.8" hidden="false" customHeight="false" outlineLevel="0" collapsed="false">
      <c r="A7628" s="0" t="s">
        <v>12</v>
      </c>
      <c r="B7628" s="3" t="s">
        <v>20902</v>
      </c>
      <c r="C7628" s="0" t="s">
        <v>20875</v>
      </c>
      <c r="D7628" s="0" t="s">
        <v>20764</v>
      </c>
      <c r="E7628" s="0" t="s">
        <v>16</v>
      </c>
      <c r="F7628" s="0" t="n">
        <f aca="false">T7628</f>
        <v>0</v>
      </c>
      <c r="G7628" s="0" t="s">
        <v>20903</v>
      </c>
      <c r="H7628" s="0" t="s">
        <v>20904</v>
      </c>
      <c r="I7628" s="0" t="n">
        <f aca="false">IFERROR(SEARCH("\",H7628),0)</f>
        <v>0</v>
      </c>
      <c r="N7628" s="0" t="n">
        <v>29</v>
      </c>
      <c r="O7628" s="0" t="n">
        <f aca="false">SEARCH("-",H7628,N7628+1)</f>
        <v>34</v>
      </c>
      <c r="P7628" s="0" t="n">
        <f aca="false">SEARCH("-",H7628,O7628+1)</f>
        <v>39</v>
      </c>
      <c r="Q7628" s="0" t="str">
        <f aca="false">TRIM(MID(H7628,N7628,O7628-N7628))</f>
        <v>mics</v>
      </c>
      <c r="R7628" s="0" t="n">
        <f aca="false">INT(TRIM(MID(H7628,O7628+2,P7628-O7628-2)))</f>
        <v>5</v>
      </c>
      <c r="S7628" s="0" t="str">
        <f aca="false">MID(H7628,P7628+2,LEN(H7628)-P7628-5)</f>
        <v>Right By Your Side</v>
      </c>
    </row>
    <row r="7629" customFormat="false" ht="13.8" hidden="false" customHeight="false" outlineLevel="0" collapsed="false">
      <c r="A7629" s="0" t="s">
        <v>12</v>
      </c>
      <c r="B7629" s="3" t="s">
        <v>20905</v>
      </c>
      <c r="C7629" s="0" t="s">
        <v>20875</v>
      </c>
      <c r="D7629" s="0" t="s">
        <v>20764</v>
      </c>
      <c r="E7629" s="0" t="s">
        <v>16</v>
      </c>
      <c r="F7629" s="0" t="n">
        <f aca="false">T7629</f>
        <v>0</v>
      </c>
      <c r="G7629" s="0" t="s">
        <v>20906</v>
      </c>
      <c r="H7629" s="0" t="s">
        <v>20907</v>
      </c>
      <c r="I7629" s="0" t="n">
        <f aca="false">IFERROR(SEARCH("\",H7629),0)</f>
        <v>0</v>
      </c>
      <c r="N7629" s="0" t="n">
        <v>29</v>
      </c>
      <c r="O7629" s="0" t="n">
        <f aca="false">SEARCH("-",H7629,N7629+1)</f>
        <v>34</v>
      </c>
      <c r="P7629" s="0" t="n">
        <f aca="false">SEARCH("-",H7629,O7629+1)</f>
        <v>39</v>
      </c>
      <c r="Q7629" s="0" t="str">
        <f aca="false">TRIM(MID(H7629,N7629,O7629-N7629))</f>
        <v>mics</v>
      </c>
      <c r="R7629" s="0" t="n">
        <f aca="false">INT(TRIM(MID(H7629,O7629+2,P7629-O7629-2)))</f>
        <v>6</v>
      </c>
      <c r="S7629" s="0" t="str">
        <f aca="false">MID(H7629,P7629+2,LEN(H7629)-P7629-5)</f>
        <v>Here Comes The Rain Again 1</v>
      </c>
    </row>
    <row r="7630" customFormat="false" ht="13.8" hidden="false" customHeight="false" outlineLevel="0" collapsed="false">
      <c r="A7630" s="0" t="s">
        <v>12</v>
      </c>
      <c r="B7630" s="3" t="s">
        <v>20908</v>
      </c>
      <c r="C7630" s="0" t="s">
        <v>20875</v>
      </c>
      <c r="D7630" s="0" t="s">
        <v>20764</v>
      </c>
      <c r="E7630" s="0" t="s">
        <v>16</v>
      </c>
      <c r="F7630" s="0" t="n">
        <f aca="false">T7630</f>
        <v>0</v>
      </c>
      <c r="G7630" s="0" t="s">
        <v>20909</v>
      </c>
      <c r="H7630" s="0" t="s">
        <v>20910</v>
      </c>
      <c r="I7630" s="0" t="n">
        <f aca="false">IFERROR(SEARCH("\",H7630),0)</f>
        <v>0</v>
      </c>
      <c r="N7630" s="0" t="n">
        <v>29</v>
      </c>
      <c r="O7630" s="0" t="n">
        <f aca="false">SEARCH("-",H7630,N7630+1)</f>
        <v>34</v>
      </c>
      <c r="P7630" s="0" t="n">
        <f aca="false">SEARCH("-",H7630,O7630+1)</f>
        <v>39</v>
      </c>
      <c r="Q7630" s="0" t="str">
        <f aca="false">TRIM(MID(H7630,N7630,O7630-N7630))</f>
        <v>mics</v>
      </c>
      <c r="R7630" s="0" t="n">
        <f aca="false">INT(TRIM(MID(H7630,O7630+2,P7630-O7630-2)))</f>
        <v>6</v>
      </c>
      <c r="S7630" s="0" t="str">
        <f aca="false">MID(H7630,P7630+2,LEN(H7630)-P7630-5)</f>
        <v>Here Comes The Rain Again</v>
      </c>
    </row>
    <row r="7631" customFormat="false" ht="13.8" hidden="false" customHeight="false" outlineLevel="0" collapsed="false">
      <c r="A7631" s="0" t="s">
        <v>12</v>
      </c>
      <c r="B7631" s="3" t="s">
        <v>20911</v>
      </c>
      <c r="C7631" s="0" t="s">
        <v>20875</v>
      </c>
      <c r="D7631" s="0" t="s">
        <v>20764</v>
      </c>
      <c r="E7631" s="0" t="s">
        <v>16</v>
      </c>
      <c r="F7631" s="0" t="n">
        <f aca="false">T7631</f>
        <v>0</v>
      </c>
      <c r="G7631" s="0" t="s">
        <v>20912</v>
      </c>
      <c r="H7631" s="0" t="s">
        <v>20913</v>
      </c>
      <c r="I7631" s="0" t="n">
        <f aca="false">IFERROR(SEARCH("\",H7631),0)</f>
        <v>0</v>
      </c>
      <c r="N7631" s="0" t="n">
        <v>29</v>
      </c>
      <c r="O7631" s="0" t="n">
        <f aca="false">SEARCH("-",H7631,N7631+1)</f>
        <v>34</v>
      </c>
      <c r="P7631" s="0" t="n">
        <f aca="false">SEARCH("-",H7631,O7631+1)</f>
        <v>39</v>
      </c>
      <c r="Q7631" s="0" t="str">
        <f aca="false">TRIM(MID(H7631,N7631,O7631-N7631))</f>
        <v>mics</v>
      </c>
      <c r="R7631" s="0" t="n">
        <f aca="false">INT(TRIM(MID(H7631,O7631+2,P7631-O7631-2)))</f>
        <v>7</v>
      </c>
      <c r="S7631" s="0" t="str">
        <f aca="false">MID(H7631,P7631+2,LEN(H7631)-P7631-5)</f>
        <v>Would I Lie To You - 1</v>
      </c>
    </row>
    <row r="7632" customFormat="false" ht="13.8" hidden="false" customHeight="false" outlineLevel="0" collapsed="false">
      <c r="A7632" s="0" t="s">
        <v>12</v>
      </c>
      <c r="B7632" s="3" t="s">
        <v>20914</v>
      </c>
      <c r="C7632" s="0" t="s">
        <v>20875</v>
      </c>
      <c r="D7632" s="0" t="s">
        <v>20764</v>
      </c>
      <c r="E7632" s="0" t="s">
        <v>16</v>
      </c>
      <c r="F7632" s="0" t="n">
        <f aca="false">T7632</f>
        <v>0</v>
      </c>
      <c r="G7632" s="0" t="s">
        <v>20915</v>
      </c>
      <c r="H7632" s="0" t="s">
        <v>20916</v>
      </c>
      <c r="I7632" s="0" t="n">
        <f aca="false">IFERROR(SEARCH("\",H7632),0)</f>
        <v>0</v>
      </c>
      <c r="N7632" s="0" t="n">
        <v>29</v>
      </c>
      <c r="O7632" s="0" t="n">
        <f aca="false">SEARCH("-",H7632,N7632+1)</f>
        <v>34</v>
      </c>
      <c r="P7632" s="0" t="n">
        <f aca="false">SEARCH("-",H7632,O7632+1)</f>
        <v>39</v>
      </c>
      <c r="Q7632" s="0" t="str">
        <f aca="false">TRIM(MID(H7632,N7632,O7632-N7632))</f>
        <v>mics</v>
      </c>
      <c r="R7632" s="0" t="n">
        <f aca="false">INT(TRIM(MID(H7632,O7632+2,P7632-O7632-2)))</f>
        <v>7</v>
      </c>
      <c r="S7632" s="0" t="str">
        <f aca="false">MID(H7632,P7632+2,LEN(H7632)-P7632-5)</f>
        <v>Would I Lie To You -</v>
      </c>
    </row>
    <row r="7633" customFormat="false" ht="13.8" hidden="false" customHeight="false" outlineLevel="0" collapsed="false">
      <c r="A7633" s="0" t="s">
        <v>12</v>
      </c>
      <c r="B7633" s="3" t="s">
        <v>20917</v>
      </c>
      <c r="C7633" s="0" t="s">
        <v>20875</v>
      </c>
      <c r="D7633" s="0" t="s">
        <v>20764</v>
      </c>
      <c r="E7633" s="0" t="s">
        <v>16</v>
      </c>
      <c r="F7633" s="0" t="n">
        <f aca="false">T7633</f>
        <v>0</v>
      </c>
      <c r="G7633" s="0" t="s">
        <v>20918</v>
      </c>
      <c r="H7633" s="0" t="s">
        <v>20919</v>
      </c>
      <c r="I7633" s="0" t="n">
        <f aca="false">IFERROR(SEARCH("\",H7633),0)</f>
        <v>0</v>
      </c>
      <c r="N7633" s="0" t="n">
        <v>29</v>
      </c>
      <c r="O7633" s="0" t="n">
        <f aca="false">SEARCH("-",H7633,N7633+1)</f>
        <v>34</v>
      </c>
      <c r="P7633" s="0" t="n">
        <f aca="false">SEARCH("-",H7633,O7633+1)</f>
        <v>39</v>
      </c>
      <c r="Q7633" s="0" t="str">
        <f aca="false">TRIM(MID(H7633,N7633,O7633-N7633))</f>
        <v>mics</v>
      </c>
      <c r="R7633" s="0" t="n">
        <f aca="false">INT(TRIM(MID(H7633,O7633+2,P7633-O7633-2)))</f>
        <v>8</v>
      </c>
      <c r="S7633" s="0" t="str">
        <f aca="false">MID(H7633,P7633+2,LEN(H7633)-P7633-5)</f>
        <v>There Must Be An Angel (Playing With My Heart) 1</v>
      </c>
    </row>
    <row r="7634" customFormat="false" ht="13.8" hidden="false" customHeight="false" outlineLevel="0" collapsed="false">
      <c r="A7634" s="0" t="s">
        <v>12</v>
      </c>
      <c r="B7634" s="3" t="s">
        <v>20920</v>
      </c>
      <c r="C7634" s="0" t="s">
        <v>20875</v>
      </c>
      <c r="D7634" s="0" t="s">
        <v>20764</v>
      </c>
      <c r="E7634" s="0" t="s">
        <v>16</v>
      </c>
      <c r="F7634" s="0" t="n">
        <f aca="false">T7634</f>
        <v>0</v>
      </c>
      <c r="G7634" s="0" t="s">
        <v>20921</v>
      </c>
      <c r="H7634" s="0" t="s">
        <v>20922</v>
      </c>
      <c r="I7634" s="0" t="n">
        <f aca="false">IFERROR(SEARCH("\",H7634),0)</f>
        <v>0</v>
      </c>
      <c r="N7634" s="0" t="n">
        <v>29</v>
      </c>
      <c r="O7634" s="0" t="n">
        <f aca="false">SEARCH("-",H7634,N7634+1)</f>
        <v>34</v>
      </c>
      <c r="P7634" s="0" t="n">
        <f aca="false">SEARCH("-",H7634,O7634+1)</f>
        <v>39</v>
      </c>
      <c r="Q7634" s="0" t="str">
        <f aca="false">TRIM(MID(H7634,N7634,O7634-N7634))</f>
        <v>mics</v>
      </c>
      <c r="R7634" s="0" t="n">
        <f aca="false">INT(TRIM(MID(H7634,O7634+2,P7634-O7634-2)))</f>
        <v>8</v>
      </c>
      <c r="S7634" s="0" t="str">
        <f aca="false">MID(H7634,P7634+2,LEN(H7634)-P7634-5)</f>
        <v>There Must Be An Angel (Playing With My Heart)</v>
      </c>
    </row>
    <row r="7635" customFormat="false" ht="13.8" hidden="false" customHeight="false" outlineLevel="0" collapsed="false">
      <c r="A7635" s="0" t="s">
        <v>12</v>
      </c>
      <c r="B7635" s="3" t="s">
        <v>20923</v>
      </c>
      <c r="C7635" s="0" t="s">
        <v>20875</v>
      </c>
      <c r="D7635" s="0" t="s">
        <v>20764</v>
      </c>
      <c r="E7635" s="0" t="s">
        <v>16</v>
      </c>
      <c r="F7635" s="0" t="n">
        <f aca="false">T7635</f>
        <v>0</v>
      </c>
      <c r="G7635" s="0" t="s">
        <v>20924</v>
      </c>
      <c r="H7635" s="0" t="s">
        <v>20925</v>
      </c>
      <c r="I7635" s="0" t="n">
        <f aca="false">IFERROR(SEARCH("\",H7635),0)</f>
        <v>0</v>
      </c>
      <c r="N7635" s="0" t="n">
        <v>29</v>
      </c>
      <c r="O7635" s="0" t="n">
        <f aca="false">SEARCH("-",H7635,N7635+1)</f>
        <v>34</v>
      </c>
      <c r="P7635" s="0" t="n">
        <f aca="false">SEARCH("-",H7635,O7635+1)</f>
        <v>39</v>
      </c>
      <c r="Q7635" s="0" t="str">
        <f aca="false">TRIM(MID(H7635,N7635,O7635-N7635))</f>
        <v>mics</v>
      </c>
      <c r="R7635" s="0" t="n">
        <f aca="false">INT(TRIM(MID(H7635,O7635+2,P7635-O7635-2)))</f>
        <v>9</v>
      </c>
      <c r="S7635" s="0" t="str">
        <f aca="false">MID(H7635,P7635+2,LEN(H7635)-P7635-5)</f>
        <v>Sisters Are Doin' It For Themselves 1</v>
      </c>
    </row>
    <row r="7636" customFormat="false" ht="13.8" hidden="false" customHeight="false" outlineLevel="0" collapsed="false">
      <c r="A7636" s="0" t="s">
        <v>12</v>
      </c>
      <c r="B7636" s="3" t="s">
        <v>20926</v>
      </c>
      <c r="C7636" s="0" t="s">
        <v>20875</v>
      </c>
      <c r="D7636" s="0" t="s">
        <v>20764</v>
      </c>
      <c r="E7636" s="0" t="s">
        <v>16</v>
      </c>
      <c r="F7636" s="0" t="n">
        <f aca="false">T7636</f>
        <v>0</v>
      </c>
      <c r="G7636" s="0" t="s">
        <v>20927</v>
      </c>
      <c r="H7636" s="0" t="s">
        <v>20928</v>
      </c>
      <c r="I7636" s="0" t="n">
        <f aca="false">IFERROR(SEARCH("\",H7636),0)</f>
        <v>0</v>
      </c>
      <c r="N7636" s="0" t="n">
        <v>29</v>
      </c>
      <c r="O7636" s="0" t="n">
        <f aca="false">SEARCH("-",H7636,N7636+1)</f>
        <v>34</v>
      </c>
      <c r="P7636" s="0" t="n">
        <f aca="false">SEARCH("-",H7636,O7636+1)</f>
        <v>39</v>
      </c>
      <c r="Q7636" s="0" t="str">
        <f aca="false">TRIM(MID(H7636,N7636,O7636-N7636))</f>
        <v>mics</v>
      </c>
      <c r="R7636" s="0" t="n">
        <f aca="false">INT(TRIM(MID(H7636,O7636+2,P7636-O7636-2)))</f>
        <v>9</v>
      </c>
      <c r="S7636" s="0" t="str">
        <f aca="false">MID(H7636,P7636+2,LEN(H7636)-P7636-5)</f>
        <v>Sisters Are Doin' It For Themselves</v>
      </c>
    </row>
    <row r="7637" customFormat="false" ht="13.8" hidden="false" customHeight="false" outlineLevel="0" collapsed="false">
      <c r="A7637" s="0" t="s">
        <v>12</v>
      </c>
      <c r="B7637" s="3" t="s">
        <v>20929</v>
      </c>
      <c r="C7637" s="0" t="s">
        <v>20875</v>
      </c>
      <c r="D7637" s="0" t="s">
        <v>20764</v>
      </c>
      <c r="E7637" s="0" t="s">
        <v>16</v>
      </c>
      <c r="F7637" s="0" t="n">
        <f aca="false">T7637</f>
        <v>0</v>
      </c>
      <c r="G7637" s="0" t="s">
        <v>20930</v>
      </c>
      <c r="H7637" s="0" t="s">
        <v>20931</v>
      </c>
      <c r="I7637" s="0" t="n">
        <f aca="false">IFERROR(SEARCH("\",H7637),0)</f>
        <v>0</v>
      </c>
      <c r="N7637" s="0" t="n">
        <v>29</v>
      </c>
      <c r="O7637" s="0" t="n">
        <f aca="false">SEARCH("-",H7637,N7637+1)</f>
        <v>34</v>
      </c>
      <c r="P7637" s="0" t="n">
        <f aca="false">SEARCH("-",H7637,O7637+1)</f>
        <v>39</v>
      </c>
      <c r="Q7637" s="0" t="str">
        <f aca="false">TRIM(MID(H7637,N7637,O7637-N7637))</f>
        <v>mics</v>
      </c>
      <c r="R7637" s="0" t="n">
        <f aca="false">INT(TRIM(MID(H7637,O7637+2,P7637-O7637-2)))</f>
        <v>10</v>
      </c>
      <c r="S7637" s="0" t="str">
        <f aca="false">MID(H7637,P7637+2,LEN(H7637)-P7637-5)</f>
        <v>It's Alright (Baby's Coming Back) 1</v>
      </c>
    </row>
    <row r="7638" customFormat="false" ht="13.8" hidden="false" customHeight="false" outlineLevel="0" collapsed="false">
      <c r="A7638" s="0" t="s">
        <v>12</v>
      </c>
      <c r="B7638" s="3" t="s">
        <v>20932</v>
      </c>
      <c r="C7638" s="0" t="s">
        <v>20875</v>
      </c>
      <c r="D7638" s="0" t="s">
        <v>20764</v>
      </c>
      <c r="E7638" s="0" t="s">
        <v>16</v>
      </c>
      <c r="F7638" s="0" t="n">
        <f aca="false">T7638</f>
        <v>0</v>
      </c>
      <c r="G7638" s="0" t="s">
        <v>20933</v>
      </c>
      <c r="H7638" s="0" t="s">
        <v>20934</v>
      </c>
      <c r="I7638" s="0" t="n">
        <f aca="false">IFERROR(SEARCH("\",H7638),0)</f>
        <v>0</v>
      </c>
      <c r="N7638" s="0" t="n">
        <v>29</v>
      </c>
      <c r="O7638" s="0" t="n">
        <f aca="false">SEARCH("-",H7638,N7638+1)</f>
        <v>34</v>
      </c>
      <c r="P7638" s="0" t="n">
        <f aca="false">SEARCH("-",H7638,O7638+1)</f>
        <v>39</v>
      </c>
      <c r="Q7638" s="0" t="str">
        <f aca="false">TRIM(MID(H7638,N7638,O7638-N7638))</f>
        <v>mics</v>
      </c>
      <c r="R7638" s="0" t="n">
        <f aca="false">INT(TRIM(MID(H7638,O7638+2,P7638-O7638-2)))</f>
        <v>10</v>
      </c>
      <c r="S7638" s="0" t="str">
        <f aca="false">MID(H7638,P7638+2,LEN(H7638)-P7638-5)</f>
        <v>It's Alright (Baby's Coming Back)</v>
      </c>
    </row>
    <row r="7639" customFormat="false" ht="13.8" hidden="false" customHeight="false" outlineLevel="0" collapsed="false">
      <c r="A7639" s="0" t="s">
        <v>12</v>
      </c>
      <c r="B7639" s="3" t="s">
        <v>20935</v>
      </c>
      <c r="C7639" s="0" t="s">
        <v>20875</v>
      </c>
      <c r="D7639" s="0" t="s">
        <v>20764</v>
      </c>
      <c r="E7639" s="0" t="s">
        <v>16</v>
      </c>
      <c r="F7639" s="0" t="n">
        <f aca="false">T7639</f>
        <v>0</v>
      </c>
      <c r="G7639" s="0" t="s">
        <v>20936</v>
      </c>
      <c r="H7639" s="0" t="s">
        <v>20937</v>
      </c>
      <c r="I7639" s="0" t="n">
        <f aca="false">IFERROR(SEARCH("\",H7639),0)</f>
        <v>0</v>
      </c>
    </row>
    <row r="7640" customFormat="false" ht="13.8" hidden="false" customHeight="false" outlineLevel="0" collapsed="false">
      <c r="A7640" s="0" t="s">
        <v>12</v>
      </c>
      <c r="B7640" s="3" t="s">
        <v>20938</v>
      </c>
      <c r="C7640" s="0" t="s">
        <v>20875</v>
      </c>
      <c r="D7640" s="0" t="s">
        <v>20764</v>
      </c>
      <c r="E7640" s="0" t="s">
        <v>16</v>
      </c>
      <c r="F7640" s="0" t="n">
        <f aca="false">T7640</f>
        <v>0</v>
      </c>
      <c r="G7640" s="0" t="s">
        <v>20939</v>
      </c>
      <c r="H7640" s="0" t="s">
        <v>20940</v>
      </c>
      <c r="I7640" s="0" t="n">
        <f aca="false">IFERROR(SEARCH("\",H7640),0)</f>
        <v>0</v>
      </c>
    </row>
    <row r="7641" customFormat="false" ht="13.8" hidden="false" customHeight="false" outlineLevel="0" collapsed="false">
      <c r="A7641" s="0" t="s">
        <v>12</v>
      </c>
      <c r="B7641" s="3" t="s">
        <v>20941</v>
      </c>
      <c r="C7641" s="0" t="s">
        <v>20875</v>
      </c>
      <c r="D7641" s="0" t="s">
        <v>20764</v>
      </c>
      <c r="E7641" s="0" t="s">
        <v>16</v>
      </c>
      <c r="F7641" s="0" t="n">
        <f aca="false">T7641</f>
        <v>0</v>
      </c>
      <c r="G7641" s="0" t="s">
        <v>20942</v>
      </c>
      <c r="H7641" s="0" t="s">
        <v>20943</v>
      </c>
      <c r="I7641" s="0" t="n">
        <f aca="false">IFERROR(SEARCH("\",H7641),0)</f>
        <v>0</v>
      </c>
    </row>
    <row r="7642" customFormat="false" ht="13.8" hidden="false" customHeight="false" outlineLevel="0" collapsed="false">
      <c r="A7642" s="0" t="s">
        <v>12</v>
      </c>
      <c r="B7642" s="3" t="s">
        <v>20944</v>
      </c>
      <c r="C7642" s="0" t="s">
        <v>20875</v>
      </c>
      <c r="D7642" s="0" t="s">
        <v>20764</v>
      </c>
      <c r="E7642" s="0" t="s">
        <v>16</v>
      </c>
      <c r="F7642" s="0" t="n">
        <f aca="false">T7642</f>
        <v>0</v>
      </c>
      <c r="G7642" s="0" t="s">
        <v>20945</v>
      </c>
      <c r="H7642" s="0" t="s">
        <v>20946</v>
      </c>
      <c r="I7642" s="0" t="n">
        <f aca="false">IFERROR(SEARCH("\",H7642),0)</f>
        <v>0</v>
      </c>
    </row>
    <row r="7643" customFormat="false" ht="13.8" hidden="false" customHeight="false" outlineLevel="0" collapsed="false">
      <c r="A7643" s="0" t="s">
        <v>12</v>
      </c>
      <c r="B7643" s="3" t="s">
        <v>20947</v>
      </c>
      <c r="C7643" s="0" t="s">
        <v>20875</v>
      </c>
      <c r="D7643" s="0" t="s">
        <v>20764</v>
      </c>
      <c r="E7643" s="0" t="s">
        <v>16</v>
      </c>
      <c r="F7643" s="0" t="n">
        <f aca="false">T7643</f>
        <v>0</v>
      </c>
      <c r="G7643" s="0" t="s">
        <v>20948</v>
      </c>
      <c r="H7643" s="0" t="s">
        <v>20949</v>
      </c>
      <c r="I7643" s="0" t="n">
        <f aca="false">IFERROR(SEARCH("\",H7643),0)</f>
        <v>0</v>
      </c>
    </row>
    <row r="7644" customFormat="false" ht="13.8" hidden="false" customHeight="false" outlineLevel="0" collapsed="false">
      <c r="A7644" s="0" t="s">
        <v>12</v>
      </c>
      <c r="B7644" s="3" t="s">
        <v>20950</v>
      </c>
      <c r="C7644" s="0" t="s">
        <v>20875</v>
      </c>
      <c r="D7644" s="0" t="s">
        <v>20764</v>
      </c>
      <c r="E7644" s="0" t="s">
        <v>16</v>
      </c>
      <c r="F7644" s="0" t="n">
        <f aca="false">T7644</f>
        <v>0</v>
      </c>
      <c r="G7644" s="0" t="s">
        <v>20951</v>
      </c>
      <c r="H7644" s="0" t="s">
        <v>20952</v>
      </c>
      <c r="I7644" s="0" t="n">
        <f aca="false">IFERROR(SEARCH("\",H7644),0)</f>
        <v>0</v>
      </c>
    </row>
    <row r="7645" customFormat="false" ht="13.8" hidden="false" customHeight="false" outlineLevel="0" collapsed="false">
      <c r="A7645" s="0" t="s">
        <v>12</v>
      </c>
      <c r="B7645" s="3" t="s">
        <v>20953</v>
      </c>
      <c r="C7645" s="0" t="s">
        <v>20875</v>
      </c>
      <c r="D7645" s="0" t="s">
        <v>20764</v>
      </c>
      <c r="E7645" s="0" t="s">
        <v>16</v>
      </c>
      <c r="F7645" s="0" t="n">
        <f aca="false">T7645</f>
        <v>0</v>
      </c>
      <c r="G7645" s="0" t="s">
        <v>20954</v>
      </c>
      <c r="H7645" s="0" t="s">
        <v>20955</v>
      </c>
      <c r="I7645" s="0" t="n">
        <f aca="false">IFERROR(SEARCH("\",H7645),0)</f>
        <v>0</v>
      </c>
    </row>
    <row r="7646" customFormat="false" ht="13.8" hidden="false" customHeight="false" outlineLevel="0" collapsed="false">
      <c r="A7646" s="0" t="s">
        <v>12</v>
      </c>
      <c r="B7646" s="3" t="s">
        <v>20956</v>
      </c>
      <c r="C7646" s="0" t="s">
        <v>20875</v>
      </c>
      <c r="D7646" s="0" t="s">
        <v>20764</v>
      </c>
      <c r="E7646" s="0" t="s">
        <v>16</v>
      </c>
      <c r="F7646" s="0" t="n">
        <f aca="false">T7646</f>
        <v>0</v>
      </c>
      <c r="G7646" s="0" t="s">
        <v>20957</v>
      </c>
      <c r="H7646" s="0" t="s">
        <v>20958</v>
      </c>
      <c r="I7646" s="0" t="n">
        <f aca="false">IFERROR(SEARCH("\",H7646),0)</f>
        <v>0</v>
      </c>
    </row>
    <row r="7647" customFormat="false" ht="13.8" hidden="false" customHeight="false" outlineLevel="0" collapsed="false">
      <c r="A7647" s="0" t="s">
        <v>12</v>
      </c>
      <c r="B7647" s="3" t="s">
        <v>20959</v>
      </c>
      <c r="C7647" s="0" t="s">
        <v>20875</v>
      </c>
      <c r="D7647" s="0" t="s">
        <v>20764</v>
      </c>
      <c r="E7647" s="0" t="s">
        <v>16</v>
      </c>
      <c r="F7647" s="0" t="n">
        <f aca="false">T7647</f>
        <v>0</v>
      </c>
      <c r="G7647" s="0" t="s">
        <v>20960</v>
      </c>
      <c r="H7647" s="0" t="s">
        <v>20961</v>
      </c>
      <c r="I7647" s="0" t="n">
        <f aca="false">IFERROR(SEARCH("\",H7647),0)</f>
        <v>0</v>
      </c>
    </row>
    <row r="7648" customFormat="false" ht="13.8" hidden="false" customHeight="false" outlineLevel="0" collapsed="false">
      <c r="A7648" s="0" t="s">
        <v>12</v>
      </c>
      <c r="B7648" s="3" t="s">
        <v>20962</v>
      </c>
      <c r="C7648" s="0" t="s">
        <v>20875</v>
      </c>
      <c r="D7648" s="0" t="s">
        <v>20764</v>
      </c>
      <c r="E7648" s="0" t="s">
        <v>16</v>
      </c>
      <c r="F7648" s="0" t="n">
        <f aca="false">T7648</f>
        <v>0</v>
      </c>
      <c r="G7648" s="0" t="s">
        <v>20963</v>
      </c>
      <c r="H7648" s="0" t="s">
        <v>20964</v>
      </c>
      <c r="I7648" s="0" t="n">
        <f aca="false">IFERROR(SEARCH("\",H7648),0)</f>
        <v>0</v>
      </c>
    </row>
    <row r="7649" customFormat="false" ht="13.8" hidden="false" customHeight="false" outlineLevel="0" collapsed="false">
      <c r="A7649" s="0" t="s">
        <v>12</v>
      </c>
      <c r="B7649" s="3" t="s">
        <v>20965</v>
      </c>
      <c r="C7649" s="0" t="s">
        <v>20875</v>
      </c>
      <c r="D7649" s="0" t="s">
        <v>20764</v>
      </c>
      <c r="E7649" s="0" t="s">
        <v>16</v>
      </c>
      <c r="F7649" s="0" t="n">
        <f aca="false">T7649</f>
        <v>0</v>
      </c>
      <c r="G7649" s="0" t="s">
        <v>20966</v>
      </c>
      <c r="H7649" s="0" t="s">
        <v>20967</v>
      </c>
      <c r="I7649" s="0" t="n">
        <f aca="false">IFERROR(SEARCH("\",H7649),0)</f>
        <v>0</v>
      </c>
    </row>
    <row r="7650" customFormat="false" ht="13.8" hidden="false" customHeight="false" outlineLevel="0" collapsed="false">
      <c r="A7650" s="0" t="s">
        <v>12</v>
      </c>
      <c r="B7650" s="3" t="s">
        <v>20968</v>
      </c>
      <c r="C7650" s="0" t="s">
        <v>20875</v>
      </c>
      <c r="D7650" s="0" t="s">
        <v>20764</v>
      </c>
      <c r="E7650" s="0" t="s">
        <v>16</v>
      </c>
      <c r="F7650" s="0" t="n">
        <f aca="false">T7650</f>
        <v>0</v>
      </c>
      <c r="G7650" s="0" t="s">
        <v>20969</v>
      </c>
      <c r="H7650" s="0" t="s">
        <v>20970</v>
      </c>
      <c r="I7650" s="0" t="n">
        <f aca="false">IFERROR(SEARCH("\",H7650),0)</f>
        <v>0</v>
      </c>
    </row>
    <row r="7651" customFormat="false" ht="13.8" hidden="false" customHeight="false" outlineLevel="0" collapsed="false">
      <c r="A7651" s="0" t="s">
        <v>12</v>
      </c>
      <c r="B7651" s="3" t="s">
        <v>20971</v>
      </c>
      <c r="C7651" s="0" t="s">
        <v>20875</v>
      </c>
      <c r="D7651" s="0" t="s">
        <v>20764</v>
      </c>
      <c r="E7651" s="0" t="s">
        <v>16</v>
      </c>
      <c r="F7651" s="0" t="n">
        <f aca="false">T7651</f>
        <v>0</v>
      </c>
      <c r="G7651" s="0" t="s">
        <v>20972</v>
      </c>
      <c r="H7651" s="0" t="s">
        <v>20973</v>
      </c>
      <c r="I7651" s="0" t="n">
        <f aca="false">IFERROR(SEARCH("\",H7651),0)</f>
        <v>0</v>
      </c>
    </row>
    <row r="7652" customFormat="false" ht="13.8" hidden="false" customHeight="false" outlineLevel="0" collapsed="false">
      <c r="A7652" s="0" t="s">
        <v>12</v>
      </c>
      <c r="B7652" s="3" t="s">
        <v>20974</v>
      </c>
      <c r="C7652" s="0" t="s">
        <v>20875</v>
      </c>
      <c r="D7652" s="0" t="s">
        <v>20764</v>
      </c>
      <c r="E7652" s="0" t="s">
        <v>16</v>
      </c>
      <c r="F7652" s="0" t="n">
        <f aca="false">T7652</f>
        <v>0</v>
      </c>
      <c r="G7652" s="0" t="s">
        <v>20975</v>
      </c>
      <c r="H7652" s="0" t="s">
        <v>20976</v>
      </c>
      <c r="I7652" s="0" t="n">
        <f aca="false">IFERROR(SEARCH("\",H7652),0)</f>
        <v>0</v>
      </c>
    </row>
    <row r="7653" customFormat="false" ht="13.8" hidden="false" customHeight="false" outlineLevel="0" collapsed="false">
      <c r="A7653" s="0" t="s">
        <v>12</v>
      </c>
      <c r="B7653" s="3" t="s">
        <v>20977</v>
      </c>
      <c r="C7653" s="0" t="s">
        <v>20875</v>
      </c>
      <c r="D7653" s="0" t="s">
        <v>20764</v>
      </c>
      <c r="E7653" s="0" t="s">
        <v>16</v>
      </c>
      <c r="F7653" s="0" t="n">
        <f aca="false">T7653</f>
        <v>0</v>
      </c>
      <c r="G7653" s="0" t="s">
        <v>20978</v>
      </c>
      <c r="H7653" s="0" t="s">
        <v>20979</v>
      </c>
      <c r="I7653" s="0" t="n">
        <f aca="false">IFERROR(SEARCH("\",H7653),0)</f>
        <v>0</v>
      </c>
    </row>
    <row r="7654" customFormat="false" ht="13.8" hidden="false" customHeight="false" outlineLevel="0" collapsed="false">
      <c r="A7654" s="0" t="s">
        <v>12</v>
      </c>
      <c r="B7654" s="3" t="s">
        <v>20980</v>
      </c>
      <c r="C7654" s="0" t="s">
        <v>20875</v>
      </c>
      <c r="D7654" s="0" t="s">
        <v>20764</v>
      </c>
      <c r="E7654" s="0" t="s">
        <v>16</v>
      </c>
      <c r="F7654" s="0" t="n">
        <f aca="false">T7654</f>
        <v>0</v>
      </c>
      <c r="G7654" s="0" t="s">
        <v>20981</v>
      </c>
      <c r="H7654" s="0" t="s">
        <v>20982</v>
      </c>
      <c r="I7654" s="0" t="n">
        <f aca="false">IFERROR(SEARCH("\",H7654),0)</f>
        <v>0</v>
      </c>
      <c r="N7654" s="0" t="n">
        <f aca="false">SEARCH("-",H7654,1)</f>
        <v>21</v>
      </c>
      <c r="O7654" s="0" t="n">
        <f aca="false">SEARCH("-",H7654,N7654+1)</f>
        <v>34</v>
      </c>
      <c r="P7654" s="0" t="n">
        <f aca="false">SEARCH("-",H7654,O7654+1)</f>
        <v>39</v>
      </c>
      <c r="Q7654" s="0" t="str">
        <f aca="false">MID(H7654,N7654+2,(O7654-N7654)-3)</f>
        <v>Eurythmics</v>
      </c>
      <c r="R7654" s="0" t="n">
        <f aca="false">INT(TRIM(MID(H7654,O7654+2,P7654-O7654-2)))</f>
        <v>18</v>
      </c>
      <c r="S7654" s="0" t="str">
        <f aca="false">MID(H7654,P7654+2,LEN(H7654)-P7654-5)</f>
        <v>17 Again</v>
      </c>
    </row>
    <row r="7655" customFormat="false" ht="13.8" hidden="false" customHeight="false" outlineLevel="0" collapsed="false">
      <c r="A7655" s="0" t="s">
        <v>12</v>
      </c>
      <c r="B7655" s="3" t="s">
        <v>20983</v>
      </c>
      <c r="C7655" s="0" t="s">
        <v>20875</v>
      </c>
      <c r="D7655" s="0" t="s">
        <v>20764</v>
      </c>
      <c r="E7655" s="0" t="s">
        <v>16</v>
      </c>
      <c r="F7655" s="0" t="n">
        <f aca="false">T7655</f>
        <v>0</v>
      </c>
      <c r="G7655" s="0" t="s">
        <v>20984</v>
      </c>
      <c r="H7655" s="0" t="s">
        <v>20985</v>
      </c>
      <c r="I7655" s="0" t="n">
        <f aca="false">IFERROR(SEARCH("\",H7655),0)</f>
        <v>0</v>
      </c>
      <c r="N7655" s="0" t="n">
        <f aca="false">SEARCH("-",H7655,1)</f>
        <v>21</v>
      </c>
      <c r="O7655" s="0" t="n">
        <f aca="false">SEARCH("-",H7655,N7655+1)</f>
        <v>34</v>
      </c>
      <c r="P7655" s="0" t="n">
        <f aca="false">SEARCH("-",H7655,O7655+1)</f>
        <v>39</v>
      </c>
      <c r="Q7655" s="0" t="str">
        <f aca="false">MID(H7655,N7655+2,(O7655-N7655)-3)</f>
        <v>Eurythmics</v>
      </c>
      <c r="R7655" s="0" t="n">
        <f aca="false">INT(TRIM(MID(H7655,O7655+2,P7655-O7655-2)))</f>
        <v>19</v>
      </c>
      <c r="S7655" s="0" t="str">
        <f aca="false">MID(H7655,P7655+2,LEN(H7655)-P7655-5)</f>
        <v>Was It Just Another Love Affair- 1</v>
      </c>
    </row>
    <row r="7656" customFormat="false" ht="13.8" hidden="false" customHeight="false" outlineLevel="0" collapsed="false">
      <c r="A7656" s="0" t="s">
        <v>12</v>
      </c>
      <c r="B7656" s="3" t="s">
        <v>20986</v>
      </c>
      <c r="C7656" s="0" t="s">
        <v>20875</v>
      </c>
      <c r="D7656" s="0" t="s">
        <v>20764</v>
      </c>
      <c r="E7656" s="0" t="s">
        <v>16</v>
      </c>
      <c r="F7656" s="0" t="n">
        <f aca="false">T7656</f>
        <v>0</v>
      </c>
      <c r="G7656" s="0" t="s">
        <v>20987</v>
      </c>
      <c r="H7656" s="0" t="s">
        <v>20988</v>
      </c>
      <c r="I7656" s="0" t="n">
        <f aca="false">IFERROR(SEARCH("\",H7656),0)</f>
        <v>0</v>
      </c>
      <c r="N7656" s="0" t="n">
        <f aca="false">SEARCH("-",H7656,1)</f>
        <v>21</v>
      </c>
      <c r="O7656" s="0" t="n">
        <f aca="false">SEARCH("-",H7656,N7656+1)</f>
        <v>34</v>
      </c>
      <c r="P7656" s="0" t="n">
        <f aca="false">SEARCH("-",H7656,O7656+1)</f>
        <v>39</v>
      </c>
      <c r="Q7656" s="0" t="str">
        <f aca="false">MID(H7656,N7656+2,(O7656-N7656)-3)</f>
        <v>Eurythmics</v>
      </c>
      <c r="R7656" s="0" t="n">
        <f aca="false">INT(TRIM(MID(H7656,O7656+2,P7656-O7656-2)))</f>
        <v>19</v>
      </c>
      <c r="S7656" s="0" t="str">
        <f aca="false">MID(H7656,P7656+2,LEN(H7656)-P7656-5)</f>
        <v>Was It Just Another Love Affair-</v>
      </c>
    </row>
    <row r="7657" customFormat="false" ht="13.8" hidden="false" customHeight="false" outlineLevel="0" collapsed="false">
      <c r="A7657" s="0" t="s">
        <v>12</v>
      </c>
      <c r="B7657" s="3" t="s">
        <v>20989</v>
      </c>
      <c r="C7657" s="0" t="s">
        <v>563</v>
      </c>
      <c r="D7657" s="0" t="s">
        <v>20990</v>
      </c>
      <c r="E7657" s="0" t="s">
        <v>396</v>
      </c>
      <c r="F7657" s="0" t="n">
        <v>2</v>
      </c>
      <c r="G7657" s="0" t="s">
        <v>20991</v>
      </c>
      <c r="H7657" s="0" t="s">
        <v>20992</v>
      </c>
      <c r="I7657" s="0" t="n">
        <f aca="false">IFERROR(SEARCH("\",H7657),0)</f>
        <v>0</v>
      </c>
      <c r="N7657" s="0" t="n">
        <f aca="false">SEARCH("-",H7657,1)</f>
        <v>13</v>
      </c>
      <c r="O7657" s="0" t="e">
        <f aca="false">SEARCH("-",H7657,N7657+1)</f>
        <v>#VALUE!</v>
      </c>
      <c r="P7657" s="0" t="e">
        <f aca="false">SEARCH("-",H7657,O7657+1)</f>
        <v>#VALUE!</v>
      </c>
      <c r="Q7657" s="0" t="e">
        <f aca="false">MID(H7657,N7657+2,(O7657-N7657)-3)</f>
        <v>#VALUE!</v>
      </c>
      <c r="R7657" s="0" t="e">
        <f aca="false">INT(TRIM(MID(H7657,O7657+2,P7657-O7657-2)))</f>
        <v>#VALUE!</v>
      </c>
      <c r="S7657" s="0" t="e">
        <f aca="false">MID(H7657,P7657+2,LEN(H7657)-P7657-5)</f>
        <v>#VALUE!</v>
      </c>
    </row>
    <row r="7658" customFormat="false" ht="13.8" hidden="false" customHeight="false" outlineLevel="0" collapsed="false">
      <c r="A7658" s="0" t="s">
        <v>12</v>
      </c>
      <c r="B7658" s="3" t="s">
        <v>20989</v>
      </c>
      <c r="C7658" s="0" t="s">
        <v>563</v>
      </c>
      <c r="D7658" s="0" t="s">
        <v>20990</v>
      </c>
      <c r="E7658" s="0" t="s">
        <v>396</v>
      </c>
      <c r="F7658" s="0" t="n">
        <v>2</v>
      </c>
      <c r="G7658" s="0" t="s">
        <v>20993</v>
      </c>
      <c r="H7658" s="0" t="s">
        <v>20994</v>
      </c>
      <c r="I7658" s="0" t="n">
        <f aca="false">IFERROR(SEARCH("\",H7658),0)</f>
        <v>0</v>
      </c>
      <c r="N7658" s="0" t="n">
        <f aca="false">SEARCH("-",H7658,1)</f>
        <v>13</v>
      </c>
      <c r="O7658" s="0" t="e">
        <f aca="false">SEARCH("-",H7658,N7658+1)</f>
        <v>#VALUE!</v>
      </c>
      <c r="P7658" s="0" t="e">
        <f aca="false">SEARCH("-",H7658,O7658+1)</f>
        <v>#VALUE!</v>
      </c>
      <c r="Q7658" s="0" t="e">
        <f aca="false">MID(H7658,N7658+2,(O7658-N7658)-3)</f>
        <v>#VALUE!</v>
      </c>
      <c r="R7658" s="0" t="e">
        <f aca="false">INT(TRIM(MID(H7658,O7658+2,P7658-O7658-2)))</f>
        <v>#VALUE!</v>
      </c>
      <c r="S7658" s="0" t="e">
        <f aca="false">MID(H7658,P7658+2,LEN(H7658)-P7658-5)</f>
        <v>#VALUE!</v>
      </c>
    </row>
    <row r="7659" customFormat="false" ht="13.8" hidden="false" customHeight="false" outlineLevel="0" collapsed="false">
      <c r="A7659" s="0" t="s">
        <v>12</v>
      </c>
      <c r="B7659" s="3" t="s">
        <v>20995</v>
      </c>
      <c r="C7659" s="0" t="s">
        <v>563</v>
      </c>
      <c r="D7659" s="0" t="s">
        <v>20990</v>
      </c>
      <c r="E7659" s="0" t="s">
        <v>396</v>
      </c>
      <c r="F7659" s="0" t="n">
        <v>14</v>
      </c>
      <c r="G7659" s="0" t="s">
        <v>20996</v>
      </c>
      <c r="H7659" s="0" t="s">
        <v>20997</v>
      </c>
      <c r="I7659" s="0" t="n">
        <f aca="false">IFERROR(SEARCH("\",H7659),0)</f>
        <v>0</v>
      </c>
      <c r="N7659" s="0" t="n">
        <f aca="false">SEARCH("-",H7659,1)</f>
        <v>13</v>
      </c>
      <c r="O7659" s="0" t="e">
        <f aca="false">SEARCH("-",H7659,N7659+1)</f>
        <v>#VALUE!</v>
      </c>
      <c r="P7659" s="0" t="e">
        <f aca="false">SEARCH("-",H7659,O7659+1)</f>
        <v>#VALUE!</v>
      </c>
      <c r="Q7659" s="0" t="e">
        <f aca="false">MID(H7659,N7659+2,(O7659-N7659)-3)</f>
        <v>#VALUE!</v>
      </c>
      <c r="R7659" s="0" t="e">
        <f aca="false">INT(TRIM(MID(H7659,O7659+2,P7659-O7659-2)))</f>
        <v>#VALUE!</v>
      </c>
      <c r="S7659" s="0" t="e">
        <f aca="false">MID(H7659,P7659+2,LEN(H7659)-P7659-5)</f>
        <v>#VALUE!</v>
      </c>
    </row>
    <row r="7660" customFormat="false" ht="13.8" hidden="false" customHeight="false" outlineLevel="0" collapsed="false">
      <c r="A7660" s="0" t="s">
        <v>12</v>
      </c>
      <c r="B7660" s="3" t="s">
        <v>20995</v>
      </c>
      <c r="C7660" s="0" t="s">
        <v>563</v>
      </c>
      <c r="D7660" s="0" t="s">
        <v>20990</v>
      </c>
      <c r="E7660" s="0" t="s">
        <v>396</v>
      </c>
      <c r="F7660" s="0" t="n">
        <v>14</v>
      </c>
      <c r="G7660" s="0" t="s">
        <v>20998</v>
      </c>
      <c r="H7660" s="0" t="s">
        <v>20999</v>
      </c>
      <c r="I7660" s="0" t="n">
        <f aca="false">IFERROR(SEARCH("\",H7660),0)</f>
        <v>0</v>
      </c>
      <c r="N7660" s="0" t="n">
        <f aca="false">SEARCH("-",H7660,1)</f>
        <v>13</v>
      </c>
      <c r="O7660" s="0" t="e">
        <f aca="false">SEARCH("-",H7660,N7660+1)</f>
        <v>#VALUE!</v>
      </c>
      <c r="P7660" s="0" t="e">
        <f aca="false">SEARCH("-",H7660,O7660+1)</f>
        <v>#VALUE!</v>
      </c>
      <c r="Q7660" s="0" t="e">
        <f aca="false">MID(H7660,N7660+2,(O7660-N7660)-3)</f>
        <v>#VALUE!</v>
      </c>
      <c r="R7660" s="0" t="e">
        <f aca="false">INT(TRIM(MID(H7660,O7660+2,P7660-O7660-2)))</f>
        <v>#VALUE!</v>
      </c>
      <c r="S7660" s="0" t="e">
        <f aca="false">MID(H7660,P7660+2,LEN(H7660)-P7660-5)</f>
        <v>#VALUE!</v>
      </c>
    </row>
    <row r="7661" customFormat="false" ht="13.8" hidden="false" customHeight="false" outlineLevel="0" collapsed="false">
      <c r="A7661" s="0" t="s">
        <v>12</v>
      </c>
      <c r="B7661" s="3" t="s">
        <v>21000</v>
      </c>
      <c r="C7661" s="0" t="s">
        <v>563</v>
      </c>
      <c r="D7661" s="0" t="s">
        <v>20990</v>
      </c>
      <c r="E7661" s="0" t="s">
        <v>396</v>
      </c>
      <c r="F7661" s="0" t="n">
        <v>23</v>
      </c>
      <c r="G7661" s="0" t="s">
        <v>21001</v>
      </c>
      <c r="H7661" s="0" t="s">
        <v>21002</v>
      </c>
      <c r="I7661" s="0" t="n">
        <f aca="false">IFERROR(SEARCH("\",H7661),0)</f>
        <v>0</v>
      </c>
      <c r="N7661" s="0" t="n">
        <f aca="false">SEARCH("-",H7661,1)</f>
        <v>13</v>
      </c>
      <c r="O7661" s="0" t="e">
        <f aca="false">SEARCH("-",H7661,N7661+1)</f>
        <v>#VALUE!</v>
      </c>
      <c r="P7661" s="0" t="e">
        <f aca="false">SEARCH("-",H7661,O7661+1)</f>
        <v>#VALUE!</v>
      </c>
      <c r="Q7661" s="0" t="e">
        <f aca="false">MID(H7661,N7661+2,(O7661-N7661)-3)</f>
        <v>#VALUE!</v>
      </c>
      <c r="R7661" s="0" t="e">
        <f aca="false">INT(TRIM(MID(H7661,O7661+2,P7661-O7661-2)))</f>
        <v>#VALUE!</v>
      </c>
      <c r="S7661" s="0" t="e">
        <f aca="false">MID(H7661,P7661+2,LEN(H7661)-P7661-5)</f>
        <v>#VALUE!</v>
      </c>
    </row>
    <row r="7662" customFormat="false" ht="13.8" hidden="false" customHeight="false" outlineLevel="0" collapsed="false">
      <c r="A7662" s="0" t="s">
        <v>12</v>
      </c>
      <c r="B7662" s="3" t="s">
        <v>21000</v>
      </c>
      <c r="C7662" s="0" t="s">
        <v>563</v>
      </c>
      <c r="D7662" s="0" t="s">
        <v>20990</v>
      </c>
      <c r="E7662" s="0" t="s">
        <v>396</v>
      </c>
      <c r="F7662" s="0" t="n">
        <v>23</v>
      </c>
      <c r="G7662" s="0" t="s">
        <v>21003</v>
      </c>
      <c r="H7662" s="0" t="s">
        <v>21004</v>
      </c>
      <c r="I7662" s="0" t="n">
        <f aca="false">IFERROR(SEARCH("\",H7662),0)</f>
        <v>0</v>
      </c>
      <c r="N7662" s="0" t="n">
        <f aca="false">SEARCH("-",H7662,1)</f>
        <v>13</v>
      </c>
      <c r="O7662" s="0" t="e">
        <f aca="false">SEARCH("-",H7662,N7662+1)</f>
        <v>#VALUE!</v>
      </c>
      <c r="P7662" s="0" t="e">
        <f aca="false">SEARCH("-",H7662,O7662+1)</f>
        <v>#VALUE!</v>
      </c>
      <c r="Q7662" s="0" t="e">
        <f aca="false">MID(H7662,N7662+2,(O7662-N7662)-3)</f>
        <v>#VALUE!</v>
      </c>
      <c r="R7662" s="0" t="e">
        <f aca="false">INT(TRIM(MID(H7662,O7662+2,P7662-O7662-2)))</f>
        <v>#VALUE!</v>
      </c>
      <c r="S7662" s="0" t="e">
        <f aca="false">MID(H7662,P7662+2,LEN(H7662)-P7662-5)</f>
        <v>#VALUE!</v>
      </c>
    </row>
    <row r="7663" customFormat="false" ht="13.8" hidden="false" customHeight="false" outlineLevel="0" collapsed="false">
      <c r="A7663" s="0" t="s">
        <v>12</v>
      </c>
      <c r="B7663" s="3" t="s">
        <v>21005</v>
      </c>
      <c r="C7663" s="0" t="s">
        <v>3251</v>
      </c>
      <c r="D7663" s="0" t="s">
        <v>20990</v>
      </c>
      <c r="E7663" s="0" t="s">
        <v>263</v>
      </c>
      <c r="F7663" s="0" t="n">
        <v>10</v>
      </c>
      <c r="G7663" s="0" t="s">
        <v>21006</v>
      </c>
      <c r="H7663" s="0" t="s">
        <v>21007</v>
      </c>
      <c r="I7663" s="0" t="n">
        <f aca="false">IFERROR(SEARCH("\",H7663),0)</f>
        <v>0</v>
      </c>
      <c r="N7663" s="0" t="n">
        <f aca="false">SEARCH("-",H7663,1)</f>
        <v>17</v>
      </c>
      <c r="O7663" s="0" t="e">
        <f aca="false">SEARCH("-",H7663,N7663+1)</f>
        <v>#VALUE!</v>
      </c>
      <c r="P7663" s="0" t="e">
        <f aca="false">SEARCH("-",H7663,O7663+1)</f>
        <v>#VALUE!</v>
      </c>
      <c r="Q7663" s="0" t="e">
        <f aca="false">MID(H7663,N7663+2,(O7663-N7663)-3)</f>
        <v>#VALUE!</v>
      </c>
      <c r="R7663" s="0" t="e">
        <f aca="false">INT(TRIM(MID(H7663,O7663+2,P7663-O7663-2)))</f>
        <v>#VALUE!</v>
      </c>
      <c r="S7663" s="0" t="e">
        <f aca="false">MID(H7663,P7663+2,LEN(H7663)-P7663-5)</f>
        <v>#VALUE!</v>
      </c>
    </row>
    <row r="7664" customFormat="false" ht="13.8" hidden="false" customHeight="false" outlineLevel="0" collapsed="false">
      <c r="A7664" s="0" t="s">
        <v>12</v>
      </c>
      <c r="B7664" s="3" t="s">
        <v>21008</v>
      </c>
      <c r="C7664" s="0" t="s">
        <v>2055</v>
      </c>
      <c r="D7664" s="0" t="s">
        <v>21009</v>
      </c>
      <c r="E7664" s="0" t="s">
        <v>267</v>
      </c>
      <c r="F7664" s="0" t="n">
        <v>12</v>
      </c>
      <c r="G7664" s="0" t="s">
        <v>21010</v>
      </c>
      <c r="H7664" s="0" t="s">
        <v>21011</v>
      </c>
      <c r="I7664" s="0" t="n">
        <f aca="false">IFERROR(SEARCH("\",H7664),0)</f>
        <v>0</v>
      </c>
      <c r="N7664" s="0" t="n">
        <f aca="false">SEARCH("-",H7664,1)</f>
        <v>17</v>
      </c>
      <c r="O7664" s="0" t="e">
        <f aca="false">SEARCH("-",H7664,N7664+1)</f>
        <v>#VALUE!</v>
      </c>
      <c r="P7664" s="0" t="e">
        <f aca="false">SEARCH("-",H7664,O7664+1)</f>
        <v>#VALUE!</v>
      </c>
      <c r="Q7664" s="0" t="e">
        <f aca="false">MID(H7664,N7664+2,(O7664-N7664)-3)</f>
        <v>#VALUE!</v>
      </c>
      <c r="R7664" s="0" t="e">
        <f aca="false">INT(TRIM(MID(H7664,O7664+2,P7664-O7664-2)))</f>
        <v>#VALUE!</v>
      </c>
      <c r="S7664" s="0" t="e">
        <f aca="false">MID(H7664,P7664+2,LEN(H7664)-P7664-5)</f>
        <v>#VALUE!</v>
      </c>
    </row>
    <row r="7665" customFormat="false" ht="13.8" hidden="false" customHeight="false" outlineLevel="0" collapsed="false">
      <c r="A7665" s="0" t="s">
        <v>12</v>
      </c>
      <c r="B7665" s="3" t="s">
        <v>21008</v>
      </c>
      <c r="C7665" s="0" t="s">
        <v>2055</v>
      </c>
      <c r="D7665" s="0" t="s">
        <v>21009</v>
      </c>
      <c r="E7665" s="0" t="s">
        <v>267</v>
      </c>
      <c r="F7665" s="0" t="n">
        <v>12</v>
      </c>
      <c r="G7665" s="0" t="s">
        <v>21012</v>
      </c>
      <c r="H7665" s="0" t="s">
        <v>21011</v>
      </c>
      <c r="I7665" s="0" t="n">
        <f aca="false">IFERROR(SEARCH("\",H7665),0)</f>
        <v>0</v>
      </c>
      <c r="N7665" s="0" t="n">
        <f aca="false">SEARCH("-",H7665,1)</f>
        <v>17</v>
      </c>
      <c r="O7665" s="0" t="e">
        <f aca="false">SEARCH("-",H7665,N7665+1)</f>
        <v>#VALUE!</v>
      </c>
      <c r="P7665" s="0" t="e">
        <f aca="false">SEARCH("-",H7665,O7665+1)</f>
        <v>#VALUE!</v>
      </c>
      <c r="Q7665" s="0" t="e">
        <f aca="false">MID(H7665,N7665+2,(O7665-N7665)-3)</f>
        <v>#VALUE!</v>
      </c>
      <c r="R7665" s="0" t="e">
        <f aca="false">INT(TRIM(MID(H7665,O7665+2,P7665-O7665-2)))</f>
        <v>#VALUE!</v>
      </c>
      <c r="S7665" s="0" t="e">
        <f aca="false">MID(H7665,P7665+2,LEN(H7665)-P7665-5)</f>
        <v>#VALUE!</v>
      </c>
    </row>
    <row r="7666" customFormat="false" ht="13.8" hidden="false" customHeight="false" outlineLevel="0" collapsed="false">
      <c r="A7666" s="0" t="s">
        <v>12</v>
      </c>
      <c r="B7666" s="3" t="s">
        <v>21013</v>
      </c>
      <c r="C7666" s="0" t="s">
        <v>2055</v>
      </c>
      <c r="D7666" s="0" t="s">
        <v>21009</v>
      </c>
      <c r="E7666" s="0" t="s">
        <v>209</v>
      </c>
      <c r="F7666" s="0" t="n">
        <v>1</v>
      </c>
      <c r="G7666" s="0" t="s">
        <v>21014</v>
      </c>
      <c r="H7666" s="0" t="s">
        <v>21015</v>
      </c>
      <c r="I7666" s="0" t="n">
        <f aca="false">IFERROR(SEARCH("\",H7666),0)</f>
        <v>0</v>
      </c>
      <c r="N7666" s="0" t="n">
        <f aca="false">SEARCH("-",H7666,1)</f>
        <v>35</v>
      </c>
      <c r="O7666" s="0" t="e">
        <f aca="false">SEARCH("-",H7666,N7666+1)</f>
        <v>#VALUE!</v>
      </c>
      <c r="P7666" s="0" t="e">
        <f aca="false">SEARCH("-",H7666,O7666+1)</f>
        <v>#VALUE!</v>
      </c>
      <c r="Q7666" s="0" t="e">
        <f aca="false">MID(H7666,N7666+2,(O7666-N7666)-3)</f>
        <v>#VALUE!</v>
      </c>
      <c r="R7666" s="0" t="e">
        <f aca="false">INT(TRIM(MID(H7666,O7666+2,P7666-O7666-2)))</f>
        <v>#VALUE!</v>
      </c>
      <c r="S7666" s="0" t="e">
        <f aca="false">MID(H7666,P7666+2,LEN(H7666)-P7666-5)</f>
        <v>#VALUE!</v>
      </c>
    </row>
    <row r="7667" customFormat="false" ht="13.8" hidden="false" customHeight="false" outlineLevel="0" collapsed="false">
      <c r="A7667" s="0" t="s">
        <v>12</v>
      </c>
      <c r="B7667" s="3" t="s">
        <v>21013</v>
      </c>
      <c r="C7667" s="0" t="s">
        <v>2055</v>
      </c>
      <c r="D7667" s="0" t="s">
        <v>21009</v>
      </c>
      <c r="E7667" s="0" t="s">
        <v>209</v>
      </c>
      <c r="F7667" s="0" t="n">
        <v>1</v>
      </c>
      <c r="G7667" s="0" t="s">
        <v>21016</v>
      </c>
      <c r="H7667" s="0" t="s">
        <v>21015</v>
      </c>
      <c r="I7667" s="0" t="n">
        <f aca="false">IFERROR(SEARCH("\",H7667),0)</f>
        <v>0</v>
      </c>
      <c r="N7667" s="0" t="n">
        <f aca="false">SEARCH("-",H7667,1)</f>
        <v>35</v>
      </c>
      <c r="O7667" s="0" t="e">
        <f aca="false">SEARCH("-",H7667,N7667+1)</f>
        <v>#VALUE!</v>
      </c>
      <c r="P7667" s="0" t="e">
        <f aca="false">SEARCH("-",H7667,O7667+1)</f>
        <v>#VALUE!</v>
      </c>
      <c r="Q7667" s="0" t="e">
        <f aca="false">MID(H7667,N7667+2,(O7667-N7667)-3)</f>
        <v>#VALUE!</v>
      </c>
      <c r="R7667" s="0" t="e">
        <f aca="false">INT(TRIM(MID(H7667,O7667+2,P7667-O7667-2)))</f>
        <v>#VALUE!</v>
      </c>
      <c r="S7667" s="0" t="e">
        <f aca="false">MID(H7667,P7667+2,LEN(H7667)-P7667-5)</f>
        <v>#VALUE!</v>
      </c>
    </row>
    <row r="7668" customFormat="false" ht="13.8" hidden="false" customHeight="false" outlineLevel="0" collapsed="false">
      <c r="A7668" s="0" t="s">
        <v>12</v>
      </c>
      <c r="B7668" s="3" t="s">
        <v>5099</v>
      </c>
      <c r="C7668" s="0" t="s">
        <v>1847</v>
      </c>
      <c r="D7668" s="0" t="s">
        <v>21017</v>
      </c>
      <c r="E7668" s="0" t="s">
        <v>1905</v>
      </c>
      <c r="F7668" s="0" t="n">
        <v>1</v>
      </c>
      <c r="G7668" s="0" t="s">
        <v>21018</v>
      </c>
      <c r="H7668" s="0" t="s">
        <v>21019</v>
      </c>
      <c r="I7668" s="0" t="n">
        <f aca="false">IFERROR(SEARCH("\",H7668),0)</f>
        <v>0</v>
      </c>
      <c r="N7668" s="0" t="e">
        <f aca="false">SEARCH("-",H7668,1)</f>
        <v>#VALUE!</v>
      </c>
      <c r="O7668" s="0" t="e">
        <f aca="false">SEARCH("-",H7668,N7668+1)</f>
        <v>#VALUE!</v>
      </c>
      <c r="P7668" s="0" t="e">
        <f aca="false">SEARCH("-",H7668,O7668+1)</f>
        <v>#VALUE!</v>
      </c>
      <c r="Q7668" s="0" t="e">
        <f aca="false">MID(H7668,N7668+2,(O7668-N7668)-3)</f>
        <v>#VALUE!</v>
      </c>
      <c r="R7668" s="0" t="e">
        <f aca="false">INT(TRIM(MID(H7668,O7668+2,P7668-O7668-2)))</f>
        <v>#VALUE!</v>
      </c>
      <c r="S7668" s="0" t="e">
        <f aca="false">MID(H7668,P7668+2,LEN(H7668)-P7668-5)</f>
        <v>#VALUE!</v>
      </c>
    </row>
    <row r="7669" customFormat="false" ht="13.8" hidden="false" customHeight="false" outlineLevel="0" collapsed="false">
      <c r="A7669" s="0" t="s">
        <v>12</v>
      </c>
      <c r="B7669" s="3" t="s">
        <v>21020</v>
      </c>
      <c r="C7669" s="0" t="s">
        <v>21021</v>
      </c>
      <c r="D7669" s="0" t="s">
        <v>21017</v>
      </c>
      <c r="E7669" s="0" t="s">
        <v>1905</v>
      </c>
      <c r="F7669" s="0" t="n">
        <v>2</v>
      </c>
      <c r="G7669" s="0" t="s">
        <v>21022</v>
      </c>
      <c r="H7669" s="0" t="s">
        <v>21023</v>
      </c>
      <c r="I7669" s="0" t="n">
        <f aca="false">IFERROR(SEARCH("\",H7669),0)</f>
        <v>0</v>
      </c>
      <c r="N7669" s="0" t="e">
        <f aca="false">SEARCH("-",H7669,1)</f>
        <v>#VALUE!</v>
      </c>
      <c r="O7669" s="0" t="e">
        <f aca="false">SEARCH("-",H7669,N7669+1)</f>
        <v>#VALUE!</v>
      </c>
      <c r="P7669" s="0" t="e">
        <f aca="false">SEARCH("-",H7669,O7669+1)</f>
        <v>#VALUE!</v>
      </c>
      <c r="Q7669" s="0" t="e">
        <f aca="false">MID(H7669,N7669+2,(O7669-N7669)-3)</f>
        <v>#VALUE!</v>
      </c>
      <c r="R7669" s="0" t="e">
        <f aca="false">INT(TRIM(MID(H7669,O7669+2,P7669-O7669-2)))</f>
        <v>#VALUE!</v>
      </c>
      <c r="S7669" s="0" t="e">
        <f aca="false">MID(H7669,P7669+2,LEN(H7669)-P7669-5)</f>
        <v>#VALUE!</v>
      </c>
    </row>
    <row r="7670" customFormat="false" ht="13.8" hidden="false" customHeight="false" outlineLevel="0" collapsed="false">
      <c r="A7670" s="0" t="s">
        <v>12</v>
      </c>
      <c r="B7670" s="3" t="s">
        <v>21024</v>
      </c>
      <c r="C7670" s="0" t="s">
        <v>21025</v>
      </c>
      <c r="D7670" s="0" t="s">
        <v>21017</v>
      </c>
      <c r="E7670" s="0" t="s">
        <v>1905</v>
      </c>
      <c r="F7670" s="0" t="n">
        <v>3</v>
      </c>
      <c r="G7670" s="0" t="s">
        <v>21026</v>
      </c>
      <c r="H7670" s="0" t="s">
        <v>21027</v>
      </c>
      <c r="I7670" s="0" t="n">
        <f aca="false">IFERROR(SEARCH("\",H7670),0)</f>
        <v>0</v>
      </c>
      <c r="N7670" s="0" t="e">
        <f aca="false">SEARCH("-",H7670,1)</f>
        <v>#VALUE!</v>
      </c>
      <c r="O7670" s="0" t="e">
        <f aca="false">SEARCH("-",H7670,N7670+1)</f>
        <v>#VALUE!</v>
      </c>
      <c r="P7670" s="0" t="e">
        <f aca="false">SEARCH("-",H7670,O7670+1)</f>
        <v>#VALUE!</v>
      </c>
      <c r="Q7670" s="0" t="e">
        <f aca="false">MID(H7670,N7670+2,(O7670-N7670)-3)</f>
        <v>#VALUE!</v>
      </c>
      <c r="R7670" s="0" t="e">
        <f aca="false">INT(TRIM(MID(H7670,O7670+2,P7670-O7670-2)))</f>
        <v>#VALUE!</v>
      </c>
      <c r="S7670" s="0" t="e">
        <f aca="false">MID(H7670,P7670+2,LEN(H7670)-P7670-5)</f>
        <v>#VALUE!</v>
      </c>
    </row>
    <row r="7671" customFormat="false" ht="13.8" hidden="false" customHeight="false" outlineLevel="0" collapsed="false">
      <c r="A7671" s="0" t="s">
        <v>12</v>
      </c>
      <c r="B7671" s="3" t="s">
        <v>21028</v>
      </c>
      <c r="C7671" s="0" t="s">
        <v>15733</v>
      </c>
      <c r="D7671" s="0" t="s">
        <v>21017</v>
      </c>
      <c r="E7671" s="0" t="s">
        <v>1905</v>
      </c>
      <c r="F7671" s="0" t="n">
        <v>4</v>
      </c>
      <c r="G7671" s="0" t="s">
        <v>21029</v>
      </c>
      <c r="H7671" s="0" t="s">
        <v>21030</v>
      </c>
      <c r="I7671" s="0" t="n">
        <f aca="false">IFERROR(SEARCH("\",H7671),0)</f>
        <v>0</v>
      </c>
      <c r="N7671" s="0" t="e">
        <f aca="false">SEARCH("-",H7671,1)</f>
        <v>#VALUE!</v>
      </c>
      <c r="O7671" s="0" t="e">
        <f aca="false">SEARCH("-",H7671,N7671+1)</f>
        <v>#VALUE!</v>
      </c>
      <c r="P7671" s="0" t="e">
        <f aca="false">SEARCH("-",H7671,O7671+1)</f>
        <v>#VALUE!</v>
      </c>
      <c r="Q7671" s="0" t="e">
        <f aca="false">MID(H7671,N7671+2,(O7671-N7671)-3)</f>
        <v>#VALUE!</v>
      </c>
      <c r="R7671" s="0" t="e">
        <f aca="false">INT(TRIM(MID(H7671,O7671+2,P7671-O7671-2)))</f>
        <v>#VALUE!</v>
      </c>
      <c r="S7671" s="0" t="e">
        <f aca="false">MID(H7671,P7671+2,LEN(H7671)-P7671-5)</f>
        <v>#VALUE!</v>
      </c>
    </row>
    <row r="7672" customFormat="false" ht="13.8" hidden="false" customHeight="false" outlineLevel="0" collapsed="false">
      <c r="A7672" s="0" t="s">
        <v>12</v>
      </c>
      <c r="B7672" s="3" t="s">
        <v>21031</v>
      </c>
      <c r="C7672" s="0" t="s">
        <v>15717</v>
      </c>
      <c r="D7672" s="0" t="s">
        <v>21017</v>
      </c>
      <c r="E7672" s="0" t="s">
        <v>1905</v>
      </c>
      <c r="F7672" s="0" t="n">
        <v>5</v>
      </c>
      <c r="G7672" s="0" t="s">
        <v>21032</v>
      </c>
      <c r="H7672" s="0" t="s">
        <v>21033</v>
      </c>
      <c r="I7672" s="0" t="n">
        <f aca="false">IFERROR(SEARCH("\",H7672),0)</f>
        <v>0</v>
      </c>
      <c r="N7672" s="0" t="e">
        <f aca="false">SEARCH("-",H7672,1)</f>
        <v>#VALUE!</v>
      </c>
      <c r="O7672" s="0" t="e">
        <f aca="false">SEARCH("-",H7672,N7672+1)</f>
        <v>#VALUE!</v>
      </c>
      <c r="P7672" s="0" t="e">
        <f aca="false">SEARCH("-",H7672,O7672+1)</f>
        <v>#VALUE!</v>
      </c>
      <c r="Q7672" s="0" t="e">
        <f aca="false">MID(H7672,N7672+2,(O7672-N7672)-3)</f>
        <v>#VALUE!</v>
      </c>
      <c r="R7672" s="0" t="e">
        <f aca="false">INT(TRIM(MID(H7672,O7672+2,P7672-O7672-2)))</f>
        <v>#VALUE!</v>
      </c>
      <c r="S7672" s="0" t="e">
        <f aca="false">MID(H7672,P7672+2,LEN(H7672)-P7672-5)</f>
        <v>#VALUE!</v>
      </c>
    </row>
    <row r="7673" customFormat="false" ht="13.8" hidden="false" customHeight="false" outlineLevel="0" collapsed="false">
      <c r="A7673" s="0" t="s">
        <v>12</v>
      </c>
      <c r="B7673" s="3" t="s">
        <v>21034</v>
      </c>
      <c r="C7673" s="0" t="s">
        <v>21035</v>
      </c>
      <c r="D7673" s="0" t="s">
        <v>21017</v>
      </c>
      <c r="E7673" s="0" t="s">
        <v>1905</v>
      </c>
      <c r="F7673" s="0" t="n">
        <v>6</v>
      </c>
      <c r="G7673" s="0" t="s">
        <v>21036</v>
      </c>
      <c r="H7673" s="0" t="s">
        <v>21037</v>
      </c>
      <c r="I7673" s="0" t="n">
        <f aca="false">IFERROR(SEARCH("\",H7673),0)</f>
        <v>0</v>
      </c>
      <c r="N7673" s="0" t="e">
        <f aca="false">SEARCH("-",H7673,1)</f>
        <v>#VALUE!</v>
      </c>
      <c r="O7673" s="0" t="e">
        <f aca="false">SEARCH("-",H7673,N7673+1)</f>
        <v>#VALUE!</v>
      </c>
      <c r="P7673" s="0" t="e">
        <f aca="false">SEARCH("-",H7673,O7673+1)</f>
        <v>#VALUE!</v>
      </c>
      <c r="Q7673" s="0" t="e">
        <f aca="false">MID(H7673,N7673+2,(O7673-N7673)-3)</f>
        <v>#VALUE!</v>
      </c>
      <c r="R7673" s="0" t="e">
        <f aca="false">INT(TRIM(MID(H7673,O7673+2,P7673-O7673-2)))</f>
        <v>#VALUE!</v>
      </c>
      <c r="S7673" s="0" t="e">
        <f aca="false">MID(H7673,P7673+2,LEN(H7673)-P7673-5)</f>
        <v>#VALUE!</v>
      </c>
    </row>
    <row r="7674" customFormat="false" ht="13.8" hidden="false" customHeight="false" outlineLevel="0" collapsed="false">
      <c r="A7674" s="0" t="s">
        <v>12</v>
      </c>
      <c r="B7674" s="3" t="s">
        <v>21038</v>
      </c>
      <c r="C7674" s="0" t="s">
        <v>21039</v>
      </c>
      <c r="D7674" s="0" t="s">
        <v>21017</v>
      </c>
      <c r="E7674" s="0" t="s">
        <v>1905</v>
      </c>
      <c r="F7674" s="0" t="n">
        <v>7</v>
      </c>
      <c r="G7674" s="0" t="s">
        <v>21040</v>
      </c>
      <c r="H7674" s="0" t="s">
        <v>21041</v>
      </c>
      <c r="I7674" s="0" t="n">
        <f aca="false">IFERROR(SEARCH("\",H7674),0)</f>
        <v>0</v>
      </c>
      <c r="N7674" s="0" t="e">
        <f aca="false">SEARCH("-",H7674,1)</f>
        <v>#VALUE!</v>
      </c>
      <c r="O7674" s="0" t="e">
        <f aca="false">SEARCH("-",H7674,N7674+1)</f>
        <v>#VALUE!</v>
      </c>
      <c r="P7674" s="0" t="e">
        <f aca="false">SEARCH("-",H7674,O7674+1)</f>
        <v>#VALUE!</v>
      </c>
      <c r="Q7674" s="0" t="e">
        <f aca="false">MID(H7674,N7674+2,(O7674-N7674)-3)</f>
        <v>#VALUE!</v>
      </c>
      <c r="R7674" s="0" t="e">
        <f aca="false">INT(TRIM(MID(H7674,O7674+2,P7674-O7674-2)))</f>
        <v>#VALUE!</v>
      </c>
      <c r="S7674" s="0" t="e">
        <f aca="false">MID(H7674,P7674+2,LEN(H7674)-P7674-5)</f>
        <v>#VALUE!</v>
      </c>
    </row>
    <row r="7675" customFormat="false" ht="13.8" hidden="false" customHeight="false" outlineLevel="0" collapsed="false">
      <c r="A7675" s="0" t="s">
        <v>12</v>
      </c>
      <c r="B7675" s="3" t="s">
        <v>21042</v>
      </c>
      <c r="C7675" s="0" t="s">
        <v>9590</v>
      </c>
      <c r="D7675" s="0" t="s">
        <v>21017</v>
      </c>
      <c r="E7675" s="0" t="s">
        <v>1905</v>
      </c>
      <c r="F7675" s="0" t="n">
        <v>8</v>
      </c>
      <c r="G7675" s="0" t="s">
        <v>21043</v>
      </c>
      <c r="H7675" s="0" t="s">
        <v>21044</v>
      </c>
      <c r="I7675" s="0" t="n">
        <f aca="false">IFERROR(SEARCH("\",H7675),0)</f>
        <v>0</v>
      </c>
      <c r="N7675" s="0" t="e">
        <f aca="false">SEARCH("-",H7675,1)</f>
        <v>#VALUE!</v>
      </c>
      <c r="O7675" s="0" t="e">
        <f aca="false">SEARCH("-",H7675,N7675+1)</f>
        <v>#VALUE!</v>
      </c>
      <c r="P7675" s="0" t="e">
        <f aca="false">SEARCH("-",H7675,O7675+1)</f>
        <v>#VALUE!</v>
      </c>
      <c r="Q7675" s="0" t="e">
        <f aca="false">MID(H7675,N7675+2,(O7675-N7675)-3)</f>
        <v>#VALUE!</v>
      </c>
      <c r="R7675" s="0" t="e">
        <f aca="false">INT(TRIM(MID(H7675,O7675+2,P7675-O7675-2)))</f>
        <v>#VALUE!</v>
      </c>
      <c r="S7675" s="0" t="e">
        <f aca="false">MID(H7675,P7675+2,LEN(H7675)-P7675-5)</f>
        <v>#VALUE!</v>
      </c>
    </row>
    <row r="7676" customFormat="false" ht="13.8" hidden="false" customHeight="false" outlineLevel="0" collapsed="false">
      <c r="A7676" s="0" t="s">
        <v>12</v>
      </c>
      <c r="B7676" s="3" t="s">
        <v>21045</v>
      </c>
      <c r="C7676" s="0" t="s">
        <v>15729</v>
      </c>
      <c r="D7676" s="0" t="s">
        <v>21017</v>
      </c>
      <c r="E7676" s="0" t="s">
        <v>1905</v>
      </c>
      <c r="F7676" s="0" t="n">
        <v>9</v>
      </c>
      <c r="G7676" s="0" t="s">
        <v>21046</v>
      </c>
      <c r="H7676" s="0" t="s">
        <v>21047</v>
      </c>
      <c r="I7676" s="0" t="n">
        <f aca="false">IFERROR(SEARCH("\",H7676),0)</f>
        <v>0</v>
      </c>
    </row>
    <row r="7677" customFormat="false" ht="13.8" hidden="false" customHeight="false" outlineLevel="0" collapsed="false">
      <c r="A7677" s="0" t="s">
        <v>12</v>
      </c>
      <c r="B7677" s="3" t="s">
        <v>21048</v>
      </c>
      <c r="C7677" s="0" t="s">
        <v>21049</v>
      </c>
      <c r="D7677" s="0" t="s">
        <v>21017</v>
      </c>
      <c r="E7677" s="0" t="s">
        <v>1905</v>
      </c>
      <c r="F7677" s="0" t="n">
        <v>10</v>
      </c>
      <c r="G7677" s="0" t="s">
        <v>21050</v>
      </c>
      <c r="H7677" s="0" t="s">
        <v>21051</v>
      </c>
      <c r="I7677" s="0" t="n">
        <f aca="false">IFERROR(SEARCH("\",H7677),0)</f>
        <v>0</v>
      </c>
    </row>
    <row r="7678" customFormat="false" ht="13.8" hidden="false" customHeight="false" outlineLevel="0" collapsed="false">
      <c r="A7678" s="0" t="s">
        <v>12</v>
      </c>
      <c r="B7678" s="3" t="s">
        <v>21052</v>
      </c>
      <c r="C7678" s="0" t="s">
        <v>21053</v>
      </c>
      <c r="D7678" s="0" t="s">
        <v>21017</v>
      </c>
      <c r="E7678" s="0" t="s">
        <v>1905</v>
      </c>
      <c r="F7678" s="0" t="n">
        <v>11</v>
      </c>
      <c r="G7678" s="0" t="s">
        <v>21054</v>
      </c>
      <c r="H7678" s="0" t="s">
        <v>21055</v>
      </c>
      <c r="I7678" s="0" t="n">
        <f aca="false">IFERROR(SEARCH("\",H7678),0)</f>
        <v>0</v>
      </c>
    </row>
    <row r="7679" customFormat="false" ht="13.8" hidden="false" customHeight="false" outlineLevel="0" collapsed="false">
      <c r="A7679" s="0" t="s">
        <v>12</v>
      </c>
      <c r="B7679" s="3" t="s">
        <v>21056</v>
      </c>
      <c r="C7679" s="0" t="s">
        <v>546</v>
      </c>
      <c r="D7679" s="0" t="s">
        <v>21017</v>
      </c>
      <c r="E7679" s="0" t="s">
        <v>1905</v>
      </c>
      <c r="F7679" s="0" t="n">
        <v>12</v>
      </c>
      <c r="G7679" s="0" t="s">
        <v>21057</v>
      </c>
      <c r="H7679" s="0" t="s">
        <v>21058</v>
      </c>
      <c r="I7679" s="0" t="n">
        <f aca="false">IFERROR(SEARCH("\",H7679),0)</f>
        <v>0</v>
      </c>
    </row>
    <row r="7680" customFormat="false" ht="13.8" hidden="false" customHeight="false" outlineLevel="0" collapsed="false">
      <c r="A7680" s="0" t="s">
        <v>12</v>
      </c>
      <c r="B7680" s="3" t="s">
        <v>2632</v>
      </c>
      <c r="C7680" s="0" t="s">
        <v>21059</v>
      </c>
      <c r="D7680" s="0" t="s">
        <v>21017</v>
      </c>
      <c r="E7680" s="0" t="s">
        <v>1905</v>
      </c>
      <c r="F7680" s="0" t="n">
        <v>13</v>
      </c>
      <c r="G7680" s="0" t="s">
        <v>21060</v>
      </c>
      <c r="H7680" s="0" t="s">
        <v>21061</v>
      </c>
      <c r="I7680" s="0" t="n">
        <f aca="false">IFERROR(SEARCH("\",H7680),0)</f>
        <v>0</v>
      </c>
    </row>
    <row r="7681" customFormat="false" ht="13.8" hidden="false" customHeight="false" outlineLevel="0" collapsed="false">
      <c r="A7681" s="0" t="s">
        <v>12</v>
      </c>
      <c r="B7681" s="3" t="s">
        <v>21062</v>
      </c>
      <c r="C7681" s="0" t="s">
        <v>10242</v>
      </c>
      <c r="D7681" s="0" t="s">
        <v>21017</v>
      </c>
      <c r="E7681" s="0" t="s">
        <v>1905</v>
      </c>
      <c r="F7681" s="0" t="n">
        <v>15</v>
      </c>
      <c r="G7681" s="0" t="s">
        <v>21063</v>
      </c>
      <c r="H7681" s="0" t="s">
        <v>21064</v>
      </c>
      <c r="I7681" s="0" t="n">
        <f aca="false">IFERROR(SEARCH("\",H7681),0)</f>
        <v>0</v>
      </c>
    </row>
    <row r="7682" customFormat="false" ht="13.8" hidden="false" customHeight="false" outlineLevel="0" collapsed="false">
      <c r="A7682" s="0" t="s">
        <v>12</v>
      </c>
      <c r="B7682" s="3" t="s">
        <v>21065</v>
      </c>
      <c r="C7682" s="0" t="s">
        <v>21066</v>
      </c>
      <c r="D7682" s="0" t="s">
        <v>21017</v>
      </c>
      <c r="E7682" s="0" t="s">
        <v>1905</v>
      </c>
      <c r="F7682" s="0" t="n">
        <v>16</v>
      </c>
      <c r="G7682" s="0" t="s">
        <v>21067</v>
      </c>
      <c r="H7682" s="0" t="s">
        <v>21068</v>
      </c>
      <c r="I7682" s="0" t="n">
        <f aca="false">IFERROR(SEARCH("\",H7682),0)</f>
        <v>0</v>
      </c>
    </row>
    <row r="7683" customFormat="false" ht="13.8" hidden="false" customHeight="false" outlineLevel="0" collapsed="false">
      <c r="A7683" s="0" t="s">
        <v>12</v>
      </c>
      <c r="B7683" s="3" t="s">
        <v>21069</v>
      </c>
      <c r="C7683" s="0" t="s">
        <v>21070</v>
      </c>
      <c r="D7683" s="0" t="s">
        <v>21017</v>
      </c>
      <c r="E7683" s="0" t="s">
        <v>1905</v>
      </c>
      <c r="F7683" s="0" t="n">
        <v>17</v>
      </c>
      <c r="G7683" s="0" t="s">
        <v>21071</v>
      </c>
      <c r="H7683" s="0" t="s">
        <v>21072</v>
      </c>
      <c r="I7683" s="0" t="n">
        <f aca="false">IFERROR(SEARCH("\",H7683),0)</f>
        <v>0</v>
      </c>
    </row>
    <row r="7684" customFormat="false" ht="13.8" hidden="false" customHeight="false" outlineLevel="0" collapsed="false">
      <c r="A7684" s="0" t="s">
        <v>12</v>
      </c>
      <c r="B7684" s="3" t="s">
        <v>21073</v>
      </c>
      <c r="C7684" s="0" t="s">
        <v>2188</v>
      </c>
      <c r="D7684" s="0" t="s">
        <v>21017</v>
      </c>
      <c r="E7684" s="0" t="s">
        <v>1905</v>
      </c>
      <c r="F7684" s="0" t="n">
        <v>18</v>
      </c>
      <c r="G7684" s="0" t="s">
        <v>21074</v>
      </c>
      <c r="H7684" s="0" t="s">
        <v>21075</v>
      </c>
      <c r="I7684" s="0" t="n">
        <f aca="false">IFERROR(SEARCH("\",H7684),0)</f>
        <v>0</v>
      </c>
    </row>
    <row r="7685" customFormat="false" ht="13.8" hidden="false" customHeight="false" outlineLevel="0" collapsed="false">
      <c r="A7685" s="0" t="s">
        <v>12</v>
      </c>
      <c r="B7685" s="3" t="s">
        <v>21076</v>
      </c>
      <c r="C7685" s="0" t="s">
        <v>21077</v>
      </c>
      <c r="D7685" s="0" t="s">
        <v>21017</v>
      </c>
      <c r="E7685" s="0" t="s">
        <v>1905</v>
      </c>
      <c r="F7685" s="0" t="n">
        <v>19</v>
      </c>
      <c r="G7685" s="0" t="s">
        <v>21078</v>
      </c>
      <c r="H7685" s="0" t="s">
        <v>21079</v>
      </c>
      <c r="I7685" s="0" t="n">
        <f aca="false">IFERROR(SEARCH("\",H7685),0)</f>
        <v>0</v>
      </c>
    </row>
    <row r="7686" customFormat="false" ht="13.8" hidden="false" customHeight="false" outlineLevel="0" collapsed="false">
      <c r="A7686" s="0" t="s">
        <v>12</v>
      </c>
      <c r="B7686" s="3" t="s">
        <v>21080</v>
      </c>
      <c r="C7686" s="0" t="s">
        <v>21081</v>
      </c>
      <c r="D7686" s="0" t="s">
        <v>21017</v>
      </c>
      <c r="E7686" s="0" t="s">
        <v>1905</v>
      </c>
      <c r="F7686" s="0" t="n">
        <v>20</v>
      </c>
      <c r="G7686" s="0" t="s">
        <v>21082</v>
      </c>
      <c r="H7686" s="0" t="s">
        <v>21083</v>
      </c>
      <c r="I7686" s="0" t="n">
        <f aca="false">IFERROR(SEARCH("\",H7686),0)</f>
        <v>0</v>
      </c>
    </row>
    <row r="7687" customFormat="false" ht="13.8" hidden="false" customHeight="false" outlineLevel="0" collapsed="false">
      <c r="A7687" s="0" t="s">
        <v>12</v>
      </c>
      <c r="B7687" s="3" t="s">
        <v>21084</v>
      </c>
      <c r="C7687" s="0" t="s">
        <v>9631</v>
      </c>
      <c r="D7687" s="0" t="s">
        <v>21017</v>
      </c>
      <c r="E7687" s="0" t="s">
        <v>1905</v>
      </c>
      <c r="F7687" s="0" t="n">
        <v>21</v>
      </c>
      <c r="G7687" s="0" t="s">
        <v>21085</v>
      </c>
      <c r="H7687" s="0" t="s">
        <v>21086</v>
      </c>
      <c r="I7687" s="0" t="n">
        <f aca="false">IFERROR(SEARCH("\",H7687),0)</f>
        <v>0</v>
      </c>
    </row>
    <row r="7688" customFormat="false" ht="13.8" hidden="false" customHeight="false" outlineLevel="0" collapsed="false">
      <c r="A7688" s="0" t="s">
        <v>12</v>
      </c>
      <c r="B7688" s="3" t="s">
        <v>21087</v>
      </c>
      <c r="C7688" s="0" t="s">
        <v>21053</v>
      </c>
      <c r="D7688" s="0" t="s">
        <v>21017</v>
      </c>
      <c r="E7688" s="0" t="s">
        <v>1905</v>
      </c>
      <c r="F7688" s="0" t="n">
        <v>22</v>
      </c>
      <c r="G7688" s="0" t="s">
        <v>21088</v>
      </c>
      <c r="H7688" s="0" t="s">
        <v>21089</v>
      </c>
      <c r="I7688" s="0" t="n">
        <f aca="false">IFERROR(SEARCH("\",H7688),0)</f>
        <v>0</v>
      </c>
    </row>
    <row r="7689" customFormat="false" ht="13.8" hidden="false" customHeight="false" outlineLevel="0" collapsed="false">
      <c r="A7689" s="0" t="s">
        <v>12</v>
      </c>
      <c r="B7689" s="3" t="s">
        <v>21090</v>
      </c>
      <c r="C7689" s="0" t="s">
        <v>10242</v>
      </c>
      <c r="D7689" s="0" t="s">
        <v>21017</v>
      </c>
      <c r="E7689" s="0" t="s">
        <v>1905</v>
      </c>
      <c r="F7689" s="0" t="n">
        <v>23</v>
      </c>
      <c r="G7689" s="0" t="s">
        <v>21091</v>
      </c>
      <c r="H7689" s="0" t="s">
        <v>21092</v>
      </c>
      <c r="I7689" s="0" t="n">
        <f aca="false">IFERROR(SEARCH("\",H7689),0)</f>
        <v>0</v>
      </c>
    </row>
    <row r="7690" customFormat="false" ht="13.8" hidden="false" customHeight="false" outlineLevel="0" collapsed="false">
      <c r="A7690" s="0" t="s">
        <v>12</v>
      </c>
      <c r="B7690" s="3" t="s">
        <v>21093</v>
      </c>
      <c r="C7690" s="0" t="s">
        <v>21070</v>
      </c>
      <c r="D7690" s="0" t="s">
        <v>21017</v>
      </c>
      <c r="E7690" s="0" t="s">
        <v>1905</v>
      </c>
      <c r="F7690" s="0" t="n">
        <v>24</v>
      </c>
      <c r="G7690" s="0" t="s">
        <v>21094</v>
      </c>
      <c r="H7690" s="0" t="s">
        <v>21095</v>
      </c>
      <c r="I7690" s="0" t="n">
        <f aca="false">IFERROR(SEARCH("\",H7690),0)</f>
        <v>0</v>
      </c>
    </row>
    <row r="7691" customFormat="false" ht="13.8" hidden="false" customHeight="false" outlineLevel="0" collapsed="false">
      <c r="A7691" s="0" t="s">
        <v>12</v>
      </c>
      <c r="B7691" s="3" t="s">
        <v>21096</v>
      </c>
      <c r="C7691" s="0" t="s">
        <v>21021</v>
      </c>
      <c r="D7691" s="0" t="s">
        <v>21017</v>
      </c>
      <c r="E7691" s="0" t="s">
        <v>1905</v>
      </c>
      <c r="F7691" s="0" t="n">
        <v>25</v>
      </c>
      <c r="G7691" s="0" t="s">
        <v>21097</v>
      </c>
      <c r="H7691" s="0" t="s">
        <v>21098</v>
      </c>
      <c r="I7691" s="0" t="n">
        <f aca="false">IFERROR(SEARCH("\",H7691),0)</f>
        <v>0</v>
      </c>
    </row>
    <row r="7692" customFormat="false" ht="13.8" hidden="false" customHeight="false" outlineLevel="0" collapsed="false">
      <c r="A7692" s="0" t="s">
        <v>12</v>
      </c>
      <c r="B7692" s="3" t="s">
        <v>21099</v>
      </c>
      <c r="C7692" s="0" t="s">
        <v>21100</v>
      </c>
      <c r="D7692" s="0" t="s">
        <v>21017</v>
      </c>
      <c r="E7692" s="0" t="s">
        <v>1905</v>
      </c>
      <c r="F7692" s="0" t="n">
        <v>26</v>
      </c>
      <c r="G7692" s="0" t="s">
        <v>21101</v>
      </c>
      <c r="H7692" s="0" t="s">
        <v>21102</v>
      </c>
      <c r="I7692" s="0" t="n">
        <f aca="false">IFERROR(SEARCH("\",H7692),0)</f>
        <v>0</v>
      </c>
    </row>
    <row r="7693" customFormat="false" ht="13.8" hidden="false" customHeight="false" outlineLevel="0" collapsed="false">
      <c r="A7693" s="0" t="s">
        <v>12</v>
      </c>
      <c r="B7693" s="3" t="s">
        <v>21103</v>
      </c>
      <c r="C7693" s="0" t="s">
        <v>3309</v>
      </c>
      <c r="D7693" s="0" t="s">
        <v>21104</v>
      </c>
      <c r="E7693" s="0" t="s">
        <v>1905</v>
      </c>
      <c r="F7693" s="0" t="n">
        <v>21</v>
      </c>
      <c r="G7693" s="0" t="s">
        <v>21105</v>
      </c>
      <c r="H7693" s="0" t="s">
        <v>21106</v>
      </c>
      <c r="I7693" s="0" t="n">
        <f aca="false">IFERROR(SEARCH("\",H7693),0)</f>
        <v>0</v>
      </c>
    </row>
    <row r="7694" customFormat="false" ht="13.8" hidden="false" customHeight="false" outlineLevel="0" collapsed="false">
      <c r="A7694" s="0" t="s">
        <v>12</v>
      </c>
      <c r="B7694" s="3" t="s">
        <v>21103</v>
      </c>
      <c r="C7694" s="0" t="s">
        <v>3309</v>
      </c>
      <c r="D7694" s="0" t="s">
        <v>21104</v>
      </c>
      <c r="E7694" s="0" t="s">
        <v>1905</v>
      </c>
      <c r="F7694" s="0" t="n">
        <v>21</v>
      </c>
      <c r="G7694" s="0" t="s">
        <v>21107</v>
      </c>
      <c r="H7694" s="0" t="s">
        <v>21106</v>
      </c>
      <c r="I7694" s="0" t="n">
        <f aca="false">IFERROR(SEARCH("\",H7694),0)</f>
        <v>0</v>
      </c>
    </row>
    <row r="7695" customFormat="false" ht="13.8" hidden="false" customHeight="false" outlineLevel="0" collapsed="false">
      <c r="A7695" s="0" t="s">
        <v>12</v>
      </c>
      <c r="B7695" s="3" t="s">
        <v>21108</v>
      </c>
      <c r="C7695" s="0" t="s">
        <v>3309</v>
      </c>
      <c r="D7695" s="0" t="s">
        <v>21109</v>
      </c>
      <c r="E7695" s="0" t="s">
        <v>1905</v>
      </c>
      <c r="F7695" s="0" t="n">
        <v>8</v>
      </c>
      <c r="G7695" s="0" t="s">
        <v>21110</v>
      </c>
      <c r="H7695" s="0" t="s">
        <v>21111</v>
      </c>
      <c r="I7695" s="0" t="n">
        <f aca="false">IFERROR(SEARCH("\",H7695),0)</f>
        <v>0</v>
      </c>
    </row>
    <row r="7696" customFormat="false" ht="13.8" hidden="false" customHeight="false" outlineLevel="0" collapsed="false">
      <c r="A7696" s="0" t="s">
        <v>12</v>
      </c>
      <c r="B7696" s="3" t="s">
        <v>21108</v>
      </c>
      <c r="C7696" s="0" t="s">
        <v>3309</v>
      </c>
      <c r="D7696" s="0" t="s">
        <v>21109</v>
      </c>
      <c r="E7696" s="0" t="s">
        <v>1905</v>
      </c>
      <c r="F7696" s="0" t="n">
        <v>8</v>
      </c>
      <c r="G7696" s="0" t="s">
        <v>21112</v>
      </c>
      <c r="H7696" s="0" t="s">
        <v>21111</v>
      </c>
      <c r="I7696" s="0" t="n">
        <f aca="false">IFERROR(SEARCH("\",H7696),0)</f>
        <v>0</v>
      </c>
    </row>
    <row r="7697" customFormat="false" ht="13.8" hidden="false" customHeight="false" outlineLevel="0" collapsed="false">
      <c r="A7697" s="0" t="s">
        <v>12</v>
      </c>
      <c r="B7697" s="3" t="s">
        <v>21113</v>
      </c>
      <c r="C7697" s="0" t="s">
        <v>3309</v>
      </c>
      <c r="D7697" s="0" t="s">
        <v>21109</v>
      </c>
      <c r="E7697" s="0" t="s">
        <v>1905</v>
      </c>
      <c r="F7697" s="0" t="n">
        <v>6</v>
      </c>
      <c r="G7697" s="0" t="s">
        <v>21114</v>
      </c>
      <c r="H7697" s="0" t="s">
        <v>21115</v>
      </c>
      <c r="I7697" s="0" t="n">
        <f aca="false">IFERROR(SEARCH("\",H7697),0)</f>
        <v>0</v>
      </c>
    </row>
    <row r="7698" customFormat="false" ht="13.8" hidden="false" customHeight="false" outlineLevel="0" collapsed="false">
      <c r="A7698" s="0" t="s">
        <v>12</v>
      </c>
      <c r="B7698" s="3" t="s">
        <v>21113</v>
      </c>
      <c r="C7698" s="0" t="s">
        <v>3309</v>
      </c>
      <c r="D7698" s="0" t="s">
        <v>21109</v>
      </c>
      <c r="E7698" s="0" t="s">
        <v>1905</v>
      </c>
      <c r="F7698" s="0" t="n">
        <v>6</v>
      </c>
      <c r="G7698" s="0" t="s">
        <v>21116</v>
      </c>
      <c r="H7698" s="0" t="s">
        <v>21115</v>
      </c>
      <c r="I7698" s="0" t="n">
        <f aca="false">IFERROR(SEARCH("\",H7698),0)</f>
        <v>0</v>
      </c>
    </row>
    <row r="7699" customFormat="false" ht="13.8" hidden="false" customHeight="false" outlineLevel="0" collapsed="false">
      <c r="A7699" s="0" t="s">
        <v>12</v>
      </c>
      <c r="B7699" s="3" t="s">
        <v>21117</v>
      </c>
      <c r="C7699" s="0" t="s">
        <v>3309</v>
      </c>
      <c r="D7699" s="0" t="s">
        <v>21109</v>
      </c>
      <c r="E7699" s="0" t="s">
        <v>1905</v>
      </c>
      <c r="F7699" s="0" t="n">
        <v>7</v>
      </c>
      <c r="G7699" s="0" t="s">
        <v>21118</v>
      </c>
      <c r="H7699" s="0" t="s">
        <v>21119</v>
      </c>
      <c r="I7699" s="0" t="n">
        <f aca="false">IFERROR(SEARCH("\",H7699),0)</f>
        <v>0</v>
      </c>
      <c r="P7699" s="0" t="str">
        <f aca="false">C7699</f>
        <v>Buju Banton</v>
      </c>
      <c r="Q7699" s="0" t="str">
        <f aca="false">B7699</f>
        <v>Life Is A Journey</v>
      </c>
    </row>
    <row r="7700" customFormat="false" ht="13.8" hidden="false" customHeight="false" outlineLevel="0" collapsed="false">
      <c r="A7700" s="0" t="s">
        <v>12</v>
      </c>
      <c r="B7700" s="3" t="s">
        <v>21117</v>
      </c>
      <c r="C7700" s="0" t="s">
        <v>3309</v>
      </c>
      <c r="D7700" s="0" t="s">
        <v>21109</v>
      </c>
      <c r="E7700" s="0" t="s">
        <v>1905</v>
      </c>
      <c r="F7700" s="0" t="n">
        <v>7</v>
      </c>
      <c r="G7700" s="0" t="s">
        <v>21120</v>
      </c>
      <c r="H7700" s="0" t="s">
        <v>21119</v>
      </c>
      <c r="I7700" s="0" t="n">
        <f aca="false">IFERROR(SEARCH("\",H7700),0)</f>
        <v>0</v>
      </c>
    </row>
    <row r="7701" customFormat="false" ht="13.8" hidden="false" customHeight="false" outlineLevel="0" collapsed="false">
      <c r="A7701" s="0" t="s">
        <v>12</v>
      </c>
      <c r="B7701" s="3" t="s">
        <v>21121</v>
      </c>
      <c r="C7701" s="0" t="s">
        <v>3309</v>
      </c>
      <c r="D7701" s="0" t="s">
        <v>21109</v>
      </c>
      <c r="E7701" s="0" t="s">
        <v>1905</v>
      </c>
      <c r="F7701" s="0" t="s">
        <v>1847</v>
      </c>
      <c r="G7701" s="0" t="s">
        <v>21122</v>
      </c>
      <c r="H7701" s="0" t="s">
        <v>21123</v>
      </c>
      <c r="I7701" s="0" t="n">
        <f aca="false">IFERROR(SEARCH("\",H7701),0)</f>
        <v>0</v>
      </c>
    </row>
    <row r="7702" customFormat="false" ht="13.8" hidden="false" customHeight="false" outlineLevel="0" collapsed="false">
      <c r="A7702" s="0" t="s">
        <v>12</v>
      </c>
      <c r="B7702" s="3" t="s">
        <v>21121</v>
      </c>
      <c r="C7702" s="0" t="s">
        <v>3309</v>
      </c>
      <c r="D7702" s="0" t="s">
        <v>21109</v>
      </c>
      <c r="E7702" s="0" t="s">
        <v>1905</v>
      </c>
      <c r="F7702" s="0" t="s">
        <v>1847</v>
      </c>
      <c r="G7702" s="0" t="s">
        <v>21124</v>
      </c>
      <c r="H7702" s="0" t="s">
        <v>21123</v>
      </c>
      <c r="I7702" s="0" t="n">
        <f aca="false">IFERROR(SEARCH("\",H7702),0)</f>
        <v>0</v>
      </c>
    </row>
    <row r="7703" customFormat="false" ht="13.8" hidden="false" customHeight="false" outlineLevel="0" collapsed="false">
      <c r="A7703" s="0" t="s">
        <v>12</v>
      </c>
      <c r="B7703" s="3" t="s">
        <v>21125</v>
      </c>
      <c r="C7703" s="0" t="s">
        <v>3309</v>
      </c>
      <c r="D7703" s="0" t="s">
        <v>21109</v>
      </c>
      <c r="E7703" s="0" t="s">
        <v>1905</v>
      </c>
      <c r="F7703" s="0" t="n">
        <v>10</v>
      </c>
      <c r="G7703" s="0" t="s">
        <v>21126</v>
      </c>
      <c r="H7703" s="0" t="s">
        <v>21127</v>
      </c>
      <c r="I7703" s="0" t="n">
        <f aca="false">IFERROR(SEARCH("\",H7703),0)</f>
        <v>0</v>
      </c>
    </row>
    <row r="7704" customFormat="false" ht="13.8" hidden="false" customHeight="false" outlineLevel="0" collapsed="false">
      <c r="A7704" s="0" t="s">
        <v>12</v>
      </c>
      <c r="B7704" s="3" t="s">
        <v>21125</v>
      </c>
      <c r="C7704" s="0" t="s">
        <v>3309</v>
      </c>
      <c r="D7704" s="0" t="s">
        <v>21109</v>
      </c>
      <c r="E7704" s="0" t="s">
        <v>1905</v>
      </c>
      <c r="F7704" s="0" t="n">
        <v>10</v>
      </c>
      <c r="G7704" s="0" t="s">
        <v>21128</v>
      </c>
      <c r="H7704" s="0" t="s">
        <v>21127</v>
      </c>
      <c r="I7704" s="0" t="n">
        <f aca="false">IFERROR(SEARCH("\",H7704),0)</f>
        <v>0</v>
      </c>
    </row>
    <row r="7705" customFormat="false" ht="13.8" hidden="false" customHeight="false" outlineLevel="0" collapsed="false">
      <c r="A7705" s="0" t="s">
        <v>12</v>
      </c>
      <c r="B7705" s="3" t="s">
        <v>21129</v>
      </c>
      <c r="C7705" s="0" t="s">
        <v>3309</v>
      </c>
      <c r="D7705" s="0" t="s">
        <v>21109</v>
      </c>
      <c r="E7705" s="0" t="s">
        <v>1905</v>
      </c>
      <c r="F7705" s="0" t="n">
        <v>14</v>
      </c>
      <c r="G7705" s="0" t="s">
        <v>21130</v>
      </c>
      <c r="H7705" s="0" t="s">
        <v>21131</v>
      </c>
      <c r="I7705" s="0" t="n">
        <f aca="false">IFERROR(SEARCH("\",H7705),0)</f>
        <v>0</v>
      </c>
    </row>
    <row r="7706" customFormat="false" ht="13.8" hidden="false" customHeight="false" outlineLevel="0" collapsed="false">
      <c r="A7706" s="0" t="s">
        <v>12</v>
      </c>
      <c r="B7706" s="3" t="s">
        <v>21129</v>
      </c>
      <c r="C7706" s="0" t="s">
        <v>3309</v>
      </c>
      <c r="D7706" s="0" t="s">
        <v>21109</v>
      </c>
      <c r="E7706" s="0" t="s">
        <v>1905</v>
      </c>
      <c r="F7706" s="0" t="n">
        <v>14</v>
      </c>
      <c r="G7706" s="0" t="s">
        <v>21132</v>
      </c>
      <c r="H7706" s="0" t="s">
        <v>21131</v>
      </c>
      <c r="I7706" s="0" t="n">
        <f aca="false">IFERROR(SEARCH("\",H7706),0)</f>
        <v>0</v>
      </c>
    </row>
    <row r="7707" customFormat="false" ht="13.8" hidden="false" customHeight="false" outlineLevel="0" collapsed="false">
      <c r="A7707" s="0" t="s">
        <v>12</v>
      </c>
      <c r="B7707" s="3" t="s">
        <v>21133</v>
      </c>
      <c r="C7707" s="0" t="s">
        <v>2716</v>
      </c>
      <c r="D7707" s="0" t="s">
        <v>21134</v>
      </c>
      <c r="E7707" s="0" t="s">
        <v>1905</v>
      </c>
      <c r="F7707" s="0" t="n">
        <v>16</v>
      </c>
      <c r="G7707" s="0" t="s">
        <v>21135</v>
      </c>
      <c r="H7707" s="0" t="s">
        <v>21136</v>
      </c>
      <c r="I7707" s="0" t="n">
        <f aca="false">IFERROR(SEARCH("\",H7707),0)</f>
        <v>0</v>
      </c>
    </row>
    <row r="7708" customFormat="false" ht="13.8" hidden="false" customHeight="false" outlineLevel="0" collapsed="false">
      <c r="A7708" s="0" t="s">
        <v>12</v>
      </c>
      <c r="B7708" s="3" t="s">
        <v>21133</v>
      </c>
      <c r="C7708" s="0" t="s">
        <v>2716</v>
      </c>
      <c r="D7708" s="0" t="s">
        <v>21134</v>
      </c>
      <c r="E7708" s="0" t="s">
        <v>1905</v>
      </c>
      <c r="F7708" s="0" t="n">
        <v>16</v>
      </c>
      <c r="G7708" s="0" t="s">
        <v>21137</v>
      </c>
      <c r="H7708" s="0" t="s">
        <v>21136</v>
      </c>
      <c r="I7708" s="0" t="n">
        <f aca="false">IFERROR(SEARCH("\",H7708),0)</f>
        <v>0</v>
      </c>
    </row>
    <row r="7709" customFormat="false" ht="13.8" hidden="false" customHeight="false" outlineLevel="0" collapsed="false">
      <c r="A7709" s="0" t="s">
        <v>12</v>
      </c>
      <c r="B7709" s="3" t="s">
        <v>9131</v>
      </c>
      <c r="C7709" s="0" t="s">
        <v>3493</v>
      </c>
      <c r="D7709" s="0" t="s">
        <v>21138</v>
      </c>
      <c r="E7709" s="0" t="s">
        <v>396</v>
      </c>
      <c r="F7709" s="0" t="n">
        <v>10</v>
      </c>
      <c r="G7709" s="0" t="s">
        <v>21139</v>
      </c>
      <c r="H7709" s="0" t="s">
        <v>21140</v>
      </c>
      <c r="I7709" s="0" t="n">
        <f aca="false">IFERROR(SEARCH("\",H7709),0)</f>
        <v>0</v>
      </c>
    </row>
    <row r="7710" customFormat="false" ht="13.8" hidden="false" customHeight="false" outlineLevel="0" collapsed="false">
      <c r="A7710" s="0" t="s">
        <v>12</v>
      </c>
      <c r="B7710" s="3" t="s">
        <v>5675</v>
      </c>
      <c r="C7710" s="0" t="s">
        <v>3493</v>
      </c>
      <c r="D7710" s="0" t="s">
        <v>21138</v>
      </c>
      <c r="E7710" s="0" t="s">
        <v>396</v>
      </c>
      <c r="F7710" s="0" t="n">
        <v>2</v>
      </c>
      <c r="G7710" s="0" t="s">
        <v>21141</v>
      </c>
      <c r="H7710" s="0" t="s">
        <v>21142</v>
      </c>
      <c r="I7710" s="0" t="n">
        <f aca="false">IFERROR(SEARCH("\",H7710),0)</f>
        <v>0</v>
      </c>
    </row>
    <row r="7711" customFormat="false" ht="13.8" hidden="false" customHeight="false" outlineLevel="0" collapsed="false">
      <c r="A7711" s="0" t="s">
        <v>12</v>
      </c>
      <c r="B7711" s="3" t="s">
        <v>21143</v>
      </c>
      <c r="C7711" s="0" t="s">
        <v>3493</v>
      </c>
      <c r="D7711" s="0" t="s">
        <v>21138</v>
      </c>
      <c r="E7711" s="0" t="s">
        <v>396</v>
      </c>
      <c r="F7711" s="0" t="n">
        <v>3</v>
      </c>
      <c r="G7711" s="0" t="s">
        <v>21144</v>
      </c>
      <c r="H7711" s="0" t="s">
        <v>21145</v>
      </c>
      <c r="I7711" s="0" t="n">
        <f aca="false">IFERROR(SEARCH("\",H7711),0)</f>
        <v>0</v>
      </c>
    </row>
    <row r="7712" customFormat="false" ht="13.8" hidden="false" customHeight="false" outlineLevel="0" collapsed="false">
      <c r="A7712" s="0" t="s">
        <v>12</v>
      </c>
      <c r="B7712" s="3" t="s">
        <v>21146</v>
      </c>
      <c r="C7712" s="0" t="s">
        <v>3493</v>
      </c>
      <c r="D7712" s="0" t="s">
        <v>21138</v>
      </c>
      <c r="E7712" s="0" t="s">
        <v>396</v>
      </c>
      <c r="F7712" s="0" t="n">
        <v>7</v>
      </c>
      <c r="G7712" s="0" t="s">
        <v>21147</v>
      </c>
      <c r="H7712" s="0" t="s">
        <v>21148</v>
      </c>
      <c r="I7712" s="0" t="n">
        <f aca="false">IFERROR(SEARCH("\",H7712),0)</f>
        <v>0</v>
      </c>
    </row>
    <row r="7713" customFormat="false" ht="13.8" hidden="false" customHeight="false" outlineLevel="0" collapsed="false">
      <c r="A7713" s="0" t="s">
        <v>12</v>
      </c>
      <c r="B7713" s="3" t="s">
        <v>21149</v>
      </c>
      <c r="C7713" s="0" t="s">
        <v>3493</v>
      </c>
      <c r="D7713" s="0" t="s">
        <v>21138</v>
      </c>
      <c r="E7713" s="0" t="s">
        <v>396</v>
      </c>
      <c r="F7713" s="0" t="n">
        <v>5</v>
      </c>
      <c r="G7713" s="0" t="s">
        <v>21150</v>
      </c>
      <c r="H7713" s="0" t="s">
        <v>21151</v>
      </c>
      <c r="I7713" s="0" t="n">
        <f aca="false">IFERROR(SEARCH("\",H7713),0)</f>
        <v>0</v>
      </c>
    </row>
    <row r="7714" customFormat="false" ht="13.8" hidden="false" customHeight="false" outlineLevel="0" collapsed="false">
      <c r="A7714" s="0" t="s">
        <v>12</v>
      </c>
      <c r="B7714" s="3" t="s">
        <v>21152</v>
      </c>
      <c r="C7714" s="0" t="s">
        <v>3493</v>
      </c>
      <c r="D7714" s="0" t="s">
        <v>21138</v>
      </c>
      <c r="E7714" s="0" t="s">
        <v>396</v>
      </c>
      <c r="F7714" s="0" t="n">
        <v>12</v>
      </c>
      <c r="G7714" s="0" t="s">
        <v>21153</v>
      </c>
      <c r="H7714" s="0" t="s">
        <v>21154</v>
      </c>
      <c r="I7714" s="0" t="n">
        <f aca="false">IFERROR(SEARCH("\",H7714),0)</f>
        <v>0</v>
      </c>
    </row>
    <row r="7715" customFormat="false" ht="13.8" hidden="false" customHeight="false" outlineLevel="0" collapsed="false">
      <c r="A7715" s="0" t="s">
        <v>12</v>
      </c>
      <c r="B7715" s="3" t="s">
        <v>19850</v>
      </c>
      <c r="C7715" s="0" t="s">
        <v>3493</v>
      </c>
      <c r="D7715" s="0" t="s">
        <v>21138</v>
      </c>
      <c r="E7715" s="0" t="s">
        <v>396</v>
      </c>
      <c r="F7715" s="0" t="n">
        <v>6</v>
      </c>
      <c r="G7715" s="0" t="s">
        <v>21155</v>
      </c>
      <c r="H7715" s="0" t="s">
        <v>21156</v>
      </c>
      <c r="I7715" s="0" t="n">
        <f aca="false">IFERROR(SEARCH("\",H7715),0)</f>
        <v>0</v>
      </c>
    </row>
    <row r="7716" customFormat="false" ht="13.8" hidden="false" customHeight="false" outlineLevel="0" collapsed="false">
      <c r="A7716" s="0" t="s">
        <v>12</v>
      </c>
      <c r="B7716" s="3" t="s">
        <v>21157</v>
      </c>
      <c r="C7716" s="0" t="s">
        <v>3493</v>
      </c>
      <c r="D7716" s="0" t="s">
        <v>21138</v>
      </c>
      <c r="E7716" s="0" t="s">
        <v>396</v>
      </c>
      <c r="F7716" s="0" t="n">
        <v>13</v>
      </c>
      <c r="G7716" s="0" t="s">
        <v>21158</v>
      </c>
      <c r="H7716" s="0" t="s">
        <v>21159</v>
      </c>
      <c r="I7716" s="0" t="n">
        <f aca="false">IFERROR(SEARCH("\",H7716),0)</f>
        <v>0</v>
      </c>
    </row>
    <row r="7717" customFormat="false" ht="13.8" hidden="false" customHeight="false" outlineLevel="0" collapsed="false">
      <c r="A7717" s="0" t="s">
        <v>12</v>
      </c>
      <c r="B7717" s="3" t="s">
        <v>21160</v>
      </c>
      <c r="C7717" s="0" t="s">
        <v>3493</v>
      </c>
      <c r="D7717" s="0" t="s">
        <v>21138</v>
      </c>
      <c r="E7717" s="0" t="s">
        <v>396</v>
      </c>
      <c r="F7717" s="0" t="n">
        <v>14</v>
      </c>
      <c r="G7717" s="0" t="s">
        <v>21161</v>
      </c>
      <c r="H7717" s="0" t="s">
        <v>21162</v>
      </c>
      <c r="I7717" s="0" t="n">
        <f aca="false">IFERROR(SEARCH("\",H7717),0)</f>
        <v>0</v>
      </c>
    </row>
    <row r="7718" customFormat="false" ht="13.8" hidden="false" customHeight="false" outlineLevel="0" collapsed="false">
      <c r="A7718" s="0" t="s">
        <v>12</v>
      </c>
      <c r="B7718" s="3" t="s">
        <v>21163</v>
      </c>
      <c r="C7718" s="0" t="s">
        <v>3493</v>
      </c>
      <c r="D7718" s="0" t="s">
        <v>21138</v>
      </c>
      <c r="E7718" s="0" t="s">
        <v>396</v>
      </c>
      <c r="F7718" s="0" t="n">
        <v>8</v>
      </c>
      <c r="G7718" s="0" t="s">
        <v>21164</v>
      </c>
      <c r="H7718" s="0" t="s">
        <v>21165</v>
      </c>
      <c r="I7718" s="0" t="n">
        <f aca="false">IFERROR(SEARCH("\",H7718),0)</f>
        <v>0</v>
      </c>
    </row>
    <row r="7719" customFormat="false" ht="13.8" hidden="false" customHeight="false" outlineLevel="0" collapsed="false">
      <c r="A7719" s="0" t="s">
        <v>12</v>
      </c>
      <c r="B7719" s="3" t="s">
        <v>21166</v>
      </c>
      <c r="C7719" s="0" t="s">
        <v>3493</v>
      </c>
      <c r="D7719" s="0" t="s">
        <v>21138</v>
      </c>
      <c r="E7719" s="0" t="s">
        <v>396</v>
      </c>
      <c r="F7719" s="0" t="n">
        <v>11</v>
      </c>
      <c r="G7719" s="0" t="s">
        <v>21167</v>
      </c>
      <c r="H7719" s="0" t="s">
        <v>21168</v>
      </c>
      <c r="I7719" s="0" t="n">
        <f aca="false">IFERROR(SEARCH("\",H7719),0)</f>
        <v>0</v>
      </c>
    </row>
    <row r="7720" customFormat="false" ht="13.8" hidden="false" customHeight="false" outlineLevel="0" collapsed="false">
      <c r="A7720" s="0" t="s">
        <v>12</v>
      </c>
      <c r="B7720" s="3" t="s">
        <v>21169</v>
      </c>
      <c r="C7720" s="0" t="s">
        <v>3493</v>
      </c>
      <c r="D7720" s="0" t="s">
        <v>21138</v>
      </c>
      <c r="E7720" s="0" t="s">
        <v>396</v>
      </c>
      <c r="F7720" s="0" t="n">
        <v>1</v>
      </c>
      <c r="G7720" s="0" t="s">
        <v>21170</v>
      </c>
      <c r="H7720" s="0" t="s">
        <v>21171</v>
      </c>
      <c r="I7720" s="0" t="n">
        <f aca="false">IFERROR(SEARCH("\",H7720),0)</f>
        <v>0</v>
      </c>
    </row>
    <row r="7721" customFormat="false" ht="13.8" hidden="false" customHeight="false" outlineLevel="0" collapsed="false">
      <c r="A7721" s="0" t="s">
        <v>12</v>
      </c>
      <c r="B7721" s="3" t="s">
        <v>21172</v>
      </c>
      <c r="C7721" s="0" t="s">
        <v>3493</v>
      </c>
      <c r="D7721" s="0" t="s">
        <v>21138</v>
      </c>
      <c r="E7721" s="0" t="s">
        <v>396</v>
      </c>
      <c r="F7721" s="0" t="n">
        <v>4</v>
      </c>
      <c r="G7721" s="0" t="s">
        <v>21173</v>
      </c>
      <c r="H7721" s="0" t="s">
        <v>21174</v>
      </c>
      <c r="I7721" s="0" t="n">
        <f aca="false">IFERROR(SEARCH("\",H7721),0)</f>
        <v>0</v>
      </c>
    </row>
    <row r="7722" customFormat="false" ht="13.8" hidden="false" customHeight="false" outlineLevel="0" collapsed="false">
      <c r="A7722" s="0" t="s">
        <v>12</v>
      </c>
      <c r="B7722" s="3" t="s">
        <v>21175</v>
      </c>
      <c r="C7722" s="0" t="s">
        <v>3493</v>
      </c>
      <c r="D7722" s="0" t="s">
        <v>21138</v>
      </c>
      <c r="E7722" s="0" t="s">
        <v>396</v>
      </c>
      <c r="F7722" s="0" t="n">
        <v>9</v>
      </c>
      <c r="G7722" s="0" t="s">
        <v>21176</v>
      </c>
      <c r="H7722" s="0" t="s">
        <v>21177</v>
      </c>
      <c r="I7722" s="0" t="n">
        <f aca="false">IFERROR(SEARCH("\",H7722),0)</f>
        <v>0</v>
      </c>
    </row>
    <row r="7723" customFormat="false" ht="13.8" hidden="false" customHeight="false" outlineLevel="0" collapsed="false">
      <c r="A7723" s="0" t="s">
        <v>12</v>
      </c>
      <c r="B7723" s="3" t="s">
        <v>21178</v>
      </c>
      <c r="C7723" s="0" t="s">
        <v>2008</v>
      </c>
      <c r="D7723" s="0" t="s">
        <v>21138</v>
      </c>
      <c r="E7723" s="0" t="s">
        <v>2010</v>
      </c>
      <c r="F7723" s="0" t="n">
        <v>13</v>
      </c>
      <c r="G7723" s="0" t="s">
        <v>21179</v>
      </c>
      <c r="H7723" s="0" t="s">
        <v>21180</v>
      </c>
      <c r="I7723" s="0" t="n">
        <f aca="false">IFERROR(SEARCH("\",H7723),0)</f>
        <v>0</v>
      </c>
    </row>
    <row r="7724" customFormat="false" ht="13.8" hidden="false" customHeight="false" outlineLevel="0" collapsed="false">
      <c r="A7724" s="0" t="s">
        <v>12</v>
      </c>
      <c r="B7724" s="3" t="s">
        <v>21181</v>
      </c>
      <c r="C7724" s="0" t="s">
        <v>2716</v>
      </c>
      <c r="D7724" s="0" t="s">
        <v>21182</v>
      </c>
      <c r="E7724" s="0" t="s">
        <v>1905</v>
      </c>
      <c r="F7724" s="0" t="n">
        <v>7</v>
      </c>
      <c r="G7724" s="0" t="s">
        <v>21183</v>
      </c>
      <c r="H7724" s="0" t="s">
        <v>21184</v>
      </c>
      <c r="I7724" s="0" t="n">
        <f aca="false">IFERROR(SEARCH("\",H7724),0)</f>
        <v>0</v>
      </c>
    </row>
    <row r="7725" customFormat="false" ht="13.8" hidden="false" customHeight="false" outlineLevel="0" collapsed="false">
      <c r="A7725" s="0" t="s">
        <v>12</v>
      </c>
      <c r="B7725" s="3" t="s">
        <v>21181</v>
      </c>
      <c r="C7725" s="0" t="s">
        <v>2716</v>
      </c>
      <c r="D7725" s="0" t="s">
        <v>21182</v>
      </c>
      <c r="E7725" s="0" t="s">
        <v>1905</v>
      </c>
      <c r="F7725" s="0" t="n">
        <v>7</v>
      </c>
      <c r="G7725" s="0" t="s">
        <v>21185</v>
      </c>
      <c r="H7725" s="0" t="s">
        <v>21184</v>
      </c>
      <c r="I7725" s="0" t="n">
        <f aca="false">IFERROR(SEARCH("\",H7725),0)</f>
        <v>0</v>
      </c>
    </row>
    <row r="7726" customFormat="false" ht="13.8" hidden="false" customHeight="false" outlineLevel="0" collapsed="false">
      <c r="A7726" s="0" t="s">
        <v>11529</v>
      </c>
      <c r="B7726" s="3" t="s">
        <v>21186</v>
      </c>
      <c r="C7726" s="0" t="s">
        <v>21186</v>
      </c>
      <c r="D7726" s="0" t="s">
        <v>21186</v>
      </c>
      <c r="E7726" s="0" t="s">
        <v>2375</v>
      </c>
      <c r="F7726" s="0" t="n">
        <v>85</v>
      </c>
      <c r="G7726" s="0" t="s">
        <v>21187</v>
      </c>
      <c r="H7726" s="0" t="s">
        <v>21188</v>
      </c>
      <c r="I7726" s="0" t="n">
        <f aca="false">IFERROR(SEARCH("\",H7726),0)</f>
        <v>0</v>
      </c>
    </row>
    <row r="7727" customFormat="false" ht="13.8" hidden="false" customHeight="false" outlineLevel="0" collapsed="false">
      <c r="A7727" s="0" t="s">
        <v>11529</v>
      </c>
      <c r="B7727" s="3" t="s">
        <v>21186</v>
      </c>
      <c r="C7727" s="0" t="s">
        <v>21186</v>
      </c>
      <c r="D7727" s="0" t="s">
        <v>21186</v>
      </c>
      <c r="E7727" s="0" t="s">
        <v>2375</v>
      </c>
      <c r="F7727" s="0" t="n">
        <v>85</v>
      </c>
      <c r="G7727" s="0" t="s">
        <v>21189</v>
      </c>
      <c r="H7727" s="0" t="s">
        <v>21188</v>
      </c>
      <c r="I7727" s="0" t="n">
        <f aca="false">IFERROR(SEARCH("\",H7727),0)</f>
        <v>0</v>
      </c>
    </row>
    <row r="7728" customFormat="false" ht="13.8" hidden="false" customHeight="false" outlineLevel="0" collapsed="false">
      <c r="A7728" s="0" t="s">
        <v>11529</v>
      </c>
      <c r="B7728" s="3" t="s">
        <v>21186</v>
      </c>
      <c r="C7728" s="0" t="s">
        <v>21186</v>
      </c>
      <c r="D7728" s="0" t="s">
        <v>21186</v>
      </c>
      <c r="E7728" s="0" t="s">
        <v>2375</v>
      </c>
      <c r="F7728" s="0" t="n">
        <v>85</v>
      </c>
      <c r="G7728" s="0" t="s">
        <v>21190</v>
      </c>
      <c r="H7728" s="0" t="s">
        <v>21191</v>
      </c>
      <c r="I7728" s="0" t="n">
        <f aca="false">IFERROR(SEARCH("\",H7728),0)</f>
        <v>0</v>
      </c>
    </row>
    <row r="7729" customFormat="false" ht="13.8" hidden="false" customHeight="false" outlineLevel="0" collapsed="false">
      <c r="A7729" s="0" t="s">
        <v>11529</v>
      </c>
      <c r="B7729" s="3" t="s">
        <v>21186</v>
      </c>
      <c r="C7729" s="0" t="s">
        <v>21186</v>
      </c>
      <c r="D7729" s="0" t="s">
        <v>21186</v>
      </c>
      <c r="E7729" s="0" t="s">
        <v>2375</v>
      </c>
      <c r="F7729" s="0" t="n">
        <v>85</v>
      </c>
      <c r="G7729" s="0" t="s">
        <v>21192</v>
      </c>
      <c r="H7729" s="0" t="s">
        <v>21191</v>
      </c>
      <c r="I7729" s="0" t="n">
        <f aca="false">IFERROR(SEARCH("\",H7729),0)</f>
        <v>0</v>
      </c>
    </row>
    <row r="7730" customFormat="false" ht="13.8" hidden="false" customHeight="false" outlineLevel="0" collapsed="false">
      <c r="A7730" s="0" t="s">
        <v>11529</v>
      </c>
      <c r="B7730" s="3" t="s">
        <v>21186</v>
      </c>
      <c r="C7730" s="0" t="s">
        <v>21186</v>
      </c>
      <c r="D7730" s="0" t="s">
        <v>21186</v>
      </c>
      <c r="E7730" s="0" t="s">
        <v>2375</v>
      </c>
      <c r="F7730" s="0" t="n">
        <v>85</v>
      </c>
      <c r="G7730" s="0" t="s">
        <v>21193</v>
      </c>
      <c r="H7730" s="0" t="s">
        <v>21194</v>
      </c>
      <c r="I7730" s="0" t="n">
        <f aca="false">IFERROR(SEARCH("\",H7730),0)</f>
        <v>0</v>
      </c>
    </row>
    <row r="7731" customFormat="false" ht="13.8" hidden="false" customHeight="false" outlineLevel="0" collapsed="false">
      <c r="A7731" s="0" t="s">
        <v>11529</v>
      </c>
      <c r="B7731" s="3" t="s">
        <v>21186</v>
      </c>
      <c r="C7731" s="0" t="s">
        <v>21186</v>
      </c>
      <c r="D7731" s="0" t="s">
        <v>21186</v>
      </c>
      <c r="E7731" s="0" t="s">
        <v>2375</v>
      </c>
      <c r="F7731" s="0" t="n">
        <v>85</v>
      </c>
      <c r="G7731" s="0" t="s">
        <v>21195</v>
      </c>
      <c r="H7731" s="0" t="s">
        <v>21194</v>
      </c>
      <c r="I7731" s="0" t="n">
        <f aca="false">IFERROR(SEARCH("\",H7731),0)</f>
        <v>0</v>
      </c>
    </row>
    <row r="7732" customFormat="false" ht="13.8" hidden="false" customHeight="false" outlineLevel="0" collapsed="false">
      <c r="A7732" s="0" t="s">
        <v>11529</v>
      </c>
      <c r="B7732" s="3" t="s">
        <v>21186</v>
      </c>
      <c r="C7732" s="0" t="s">
        <v>21186</v>
      </c>
      <c r="D7732" s="0" t="s">
        <v>21186</v>
      </c>
      <c r="E7732" s="0" t="s">
        <v>2375</v>
      </c>
      <c r="F7732" s="0" t="n">
        <v>85</v>
      </c>
      <c r="G7732" s="0" t="s">
        <v>21196</v>
      </c>
      <c r="H7732" s="0" t="s">
        <v>21197</v>
      </c>
      <c r="I7732" s="0" t="n">
        <f aca="false">IFERROR(SEARCH("\",H7732),0)</f>
        <v>0</v>
      </c>
    </row>
    <row r="7733" customFormat="false" ht="13.8" hidden="false" customHeight="false" outlineLevel="0" collapsed="false">
      <c r="A7733" s="0" t="s">
        <v>11529</v>
      </c>
      <c r="B7733" s="3" t="s">
        <v>21186</v>
      </c>
      <c r="C7733" s="0" t="s">
        <v>21186</v>
      </c>
      <c r="D7733" s="0" t="s">
        <v>21186</v>
      </c>
      <c r="E7733" s="0" t="s">
        <v>2375</v>
      </c>
      <c r="F7733" s="0" t="n">
        <v>85</v>
      </c>
      <c r="G7733" s="0" t="s">
        <v>21198</v>
      </c>
      <c r="H7733" s="0" t="s">
        <v>21197</v>
      </c>
      <c r="I7733" s="0" t="n">
        <f aca="false">IFERROR(SEARCH("\",H7733),0)</f>
        <v>0</v>
      </c>
    </row>
    <row r="7734" customFormat="false" ht="13.8" hidden="false" customHeight="false" outlineLevel="0" collapsed="false">
      <c r="A7734" s="0" t="s">
        <v>11529</v>
      </c>
      <c r="B7734" s="3" t="s">
        <v>21186</v>
      </c>
      <c r="C7734" s="0" t="s">
        <v>21186</v>
      </c>
      <c r="D7734" s="0" t="s">
        <v>21186</v>
      </c>
      <c r="E7734" s="0" t="s">
        <v>2375</v>
      </c>
      <c r="F7734" s="0" t="n">
        <v>85</v>
      </c>
      <c r="G7734" s="0" t="s">
        <v>21199</v>
      </c>
      <c r="H7734" s="0" t="s">
        <v>21200</v>
      </c>
      <c r="I7734" s="0" t="n">
        <f aca="false">IFERROR(SEARCH("\",H7734),0)</f>
        <v>0</v>
      </c>
    </row>
    <row r="7735" customFormat="false" ht="13.8" hidden="false" customHeight="false" outlineLevel="0" collapsed="false">
      <c r="A7735" s="0" t="s">
        <v>11529</v>
      </c>
      <c r="B7735" s="3" t="s">
        <v>21186</v>
      </c>
      <c r="C7735" s="0" t="s">
        <v>21186</v>
      </c>
      <c r="D7735" s="0" t="s">
        <v>21186</v>
      </c>
      <c r="E7735" s="0" t="s">
        <v>2375</v>
      </c>
      <c r="F7735" s="0" t="n">
        <v>85</v>
      </c>
      <c r="G7735" s="0" t="s">
        <v>21201</v>
      </c>
      <c r="H7735" s="0" t="s">
        <v>21202</v>
      </c>
      <c r="I7735" s="0" t="n">
        <f aca="false">IFERROR(SEARCH("\",H7735),0)</f>
        <v>0</v>
      </c>
    </row>
    <row r="7736" customFormat="false" ht="13.8" hidden="false" customHeight="false" outlineLevel="0" collapsed="false">
      <c r="A7736" s="0" t="s">
        <v>11529</v>
      </c>
      <c r="B7736" s="3" t="s">
        <v>21186</v>
      </c>
      <c r="C7736" s="0" t="s">
        <v>21186</v>
      </c>
      <c r="D7736" s="0" t="s">
        <v>21186</v>
      </c>
      <c r="E7736" s="0" t="s">
        <v>2375</v>
      </c>
      <c r="F7736" s="0" t="n">
        <v>85</v>
      </c>
      <c r="G7736" s="0" t="s">
        <v>21203</v>
      </c>
      <c r="H7736" s="0" t="s">
        <v>21204</v>
      </c>
      <c r="I7736" s="0" t="n">
        <f aca="false">IFERROR(SEARCH("\",H7736),0)</f>
        <v>0</v>
      </c>
    </row>
    <row r="7737" customFormat="false" ht="13.8" hidden="false" customHeight="false" outlineLevel="0" collapsed="false">
      <c r="A7737" s="0" t="s">
        <v>11529</v>
      </c>
      <c r="B7737" s="3" t="s">
        <v>21186</v>
      </c>
      <c r="C7737" s="0" t="s">
        <v>21186</v>
      </c>
      <c r="D7737" s="0" t="s">
        <v>21186</v>
      </c>
      <c r="E7737" s="0" t="s">
        <v>2375</v>
      </c>
      <c r="F7737" s="0" t="n">
        <v>85</v>
      </c>
      <c r="G7737" s="0" t="s">
        <v>21205</v>
      </c>
      <c r="H7737" s="0" t="s">
        <v>21206</v>
      </c>
      <c r="I7737" s="0" t="n">
        <f aca="false">IFERROR(SEARCH("\",H7737),0)</f>
        <v>0</v>
      </c>
    </row>
    <row r="7738" customFormat="false" ht="13.8" hidden="false" customHeight="false" outlineLevel="0" collapsed="false">
      <c r="A7738" s="0" t="s">
        <v>11529</v>
      </c>
      <c r="B7738" s="3" t="s">
        <v>21186</v>
      </c>
      <c r="C7738" s="0" t="s">
        <v>21186</v>
      </c>
      <c r="D7738" s="0" t="s">
        <v>21186</v>
      </c>
      <c r="E7738" s="0" t="s">
        <v>2375</v>
      </c>
      <c r="F7738" s="0" t="n">
        <v>85</v>
      </c>
      <c r="G7738" s="0" t="s">
        <v>21207</v>
      </c>
      <c r="H7738" s="0" t="s">
        <v>21208</v>
      </c>
      <c r="I7738" s="0" t="n">
        <f aca="false">IFERROR(SEARCH("\",H7738),0)</f>
        <v>0</v>
      </c>
    </row>
    <row r="7739" customFormat="false" ht="13.8" hidden="false" customHeight="false" outlineLevel="0" collapsed="false">
      <c r="A7739" s="0" t="s">
        <v>11529</v>
      </c>
      <c r="B7739" s="3" t="s">
        <v>21186</v>
      </c>
      <c r="C7739" s="0" t="s">
        <v>21186</v>
      </c>
      <c r="D7739" s="0" t="s">
        <v>21186</v>
      </c>
      <c r="E7739" s="0" t="s">
        <v>2375</v>
      </c>
      <c r="F7739" s="0" t="n">
        <v>85</v>
      </c>
      <c r="G7739" s="0" t="s">
        <v>21209</v>
      </c>
      <c r="H7739" s="0" t="s">
        <v>21210</v>
      </c>
      <c r="I7739" s="0" t="n">
        <f aca="false">IFERROR(SEARCH("\",H7739),0)</f>
        <v>0</v>
      </c>
    </row>
    <row r="7740" customFormat="false" ht="13.8" hidden="false" customHeight="false" outlineLevel="0" collapsed="false">
      <c r="A7740" s="0" t="s">
        <v>11529</v>
      </c>
      <c r="B7740" s="3" t="s">
        <v>21186</v>
      </c>
      <c r="C7740" s="0" t="s">
        <v>21186</v>
      </c>
      <c r="D7740" s="0" t="s">
        <v>21186</v>
      </c>
      <c r="E7740" s="0" t="s">
        <v>2375</v>
      </c>
      <c r="F7740" s="0" t="n">
        <v>85</v>
      </c>
      <c r="G7740" s="0" t="s">
        <v>21211</v>
      </c>
      <c r="H7740" s="0" t="s">
        <v>21212</v>
      </c>
      <c r="I7740" s="0" t="n">
        <f aca="false">IFERROR(SEARCH("\",H7740),0)</f>
        <v>0</v>
      </c>
    </row>
    <row r="7741" customFormat="false" ht="13.8" hidden="false" customHeight="false" outlineLevel="0" collapsed="false">
      <c r="A7741" s="0" t="s">
        <v>12</v>
      </c>
      <c r="B7741" s="3" t="s">
        <v>21213</v>
      </c>
      <c r="C7741" s="0" t="s">
        <v>322</v>
      </c>
      <c r="D7741" s="0" t="s">
        <v>21214</v>
      </c>
      <c r="E7741" s="0" t="s">
        <v>2262</v>
      </c>
      <c r="F7741" s="0" t="s">
        <v>1847</v>
      </c>
      <c r="G7741" s="0" t="s">
        <v>21215</v>
      </c>
      <c r="H7741" s="0" t="s">
        <v>21216</v>
      </c>
      <c r="I7741" s="0" t="n">
        <f aca="false">IFERROR(SEARCH("\",H7741),0)</f>
        <v>0</v>
      </c>
    </row>
    <row r="7742" customFormat="false" ht="13.8" hidden="false" customHeight="false" outlineLevel="0" collapsed="false">
      <c r="A7742" s="0" t="s">
        <v>12</v>
      </c>
      <c r="B7742" s="3" t="s">
        <v>21217</v>
      </c>
      <c r="C7742" s="0" t="s">
        <v>2003</v>
      </c>
      <c r="D7742" s="0" t="s">
        <v>21218</v>
      </c>
      <c r="E7742" s="0" t="s">
        <v>396</v>
      </c>
      <c r="F7742" s="0" t="n">
        <v>99</v>
      </c>
      <c r="G7742" s="0" t="s">
        <v>21219</v>
      </c>
      <c r="H7742" s="0" t="s">
        <v>21220</v>
      </c>
      <c r="I7742" s="0" t="n">
        <f aca="false">IFERROR(SEARCH("\",H7742),0)</f>
        <v>0</v>
      </c>
    </row>
    <row r="7743" customFormat="false" ht="13.8" hidden="false" customHeight="false" outlineLevel="0" collapsed="false">
      <c r="A7743" s="0" t="s">
        <v>12</v>
      </c>
      <c r="B7743" s="3" t="s">
        <v>21221</v>
      </c>
      <c r="C7743" s="0" t="s">
        <v>2003</v>
      </c>
      <c r="D7743" s="0" t="s">
        <v>21218</v>
      </c>
      <c r="E7743" s="0" t="s">
        <v>396</v>
      </c>
      <c r="F7743" s="0" t="n">
        <v>99</v>
      </c>
      <c r="G7743" s="0" t="s">
        <v>21222</v>
      </c>
      <c r="H7743" s="0" t="s">
        <v>21223</v>
      </c>
      <c r="I7743" s="0" t="n">
        <f aca="false">IFERROR(SEARCH("\",H7743),0)</f>
        <v>0</v>
      </c>
    </row>
    <row r="7744" customFormat="false" ht="13.8" hidden="false" customHeight="false" outlineLevel="0" collapsed="false">
      <c r="A7744" s="0" t="s">
        <v>12</v>
      </c>
      <c r="B7744" s="3" t="s">
        <v>21224</v>
      </c>
      <c r="C7744" s="0" t="s">
        <v>776</v>
      </c>
      <c r="D7744" s="0" t="s">
        <v>21225</v>
      </c>
      <c r="E7744" s="0" t="s">
        <v>209</v>
      </c>
      <c r="F7744" s="0" t="n">
        <v>99</v>
      </c>
      <c r="G7744" s="0" t="s">
        <v>21226</v>
      </c>
      <c r="H7744" s="0" t="s">
        <v>21227</v>
      </c>
      <c r="I7744" s="0" t="n">
        <f aca="false">IFERROR(SEARCH("\",H7744),0)</f>
        <v>0</v>
      </c>
    </row>
    <row r="7745" customFormat="false" ht="13.8" hidden="false" customHeight="false" outlineLevel="0" collapsed="false">
      <c r="A7745" s="0" t="s">
        <v>12</v>
      </c>
      <c r="B7745" s="3" t="s">
        <v>21224</v>
      </c>
      <c r="C7745" s="0" t="s">
        <v>776</v>
      </c>
      <c r="D7745" s="0" t="s">
        <v>21225</v>
      </c>
      <c r="E7745" s="0" t="s">
        <v>209</v>
      </c>
      <c r="F7745" s="0" t="n">
        <v>99</v>
      </c>
      <c r="G7745" s="0" t="s">
        <v>21228</v>
      </c>
      <c r="H7745" s="0" t="s">
        <v>21227</v>
      </c>
      <c r="I7745" s="0" t="n">
        <f aca="false">IFERROR(SEARCH("\",H7745),0)</f>
        <v>0</v>
      </c>
    </row>
    <row r="7746" customFormat="false" ht="13.8" hidden="false" customHeight="false" outlineLevel="0" collapsed="false">
      <c r="A7746" s="0" t="s">
        <v>12</v>
      </c>
      <c r="B7746" s="3" t="s">
        <v>21224</v>
      </c>
      <c r="C7746" s="0" t="s">
        <v>776</v>
      </c>
      <c r="D7746" s="0" t="s">
        <v>21225</v>
      </c>
      <c r="E7746" s="0" t="s">
        <v>209</v>
      </c>
      <c r="F7746" s="0" t="n">
        <v>99</v>
      </c>
      <c r="G7746" s="0" t="s">
        <v>21229</v>
      </c>
      <c r="H7746" s="0" t="s">
        <v>21230</v>
      </c>
      <c r="I7746" s="0" t="n">
        <f aca="false">IFERROR(SEARCH("\",H7746),0)</f>
        <v>0</v>
      </c>
    </row>
    <row r="7747" customFormat="false" ht="13.8" hidden="false" customHeight="false" outlineLevel="0" collapsed="false">
      <c r="A7747" s="0" t="s">
        <v>12</v>
      </c>
      <c r="B7747" s="3" t="s">
        <v>21224</v>
      </c>
      <c r="C7747" s="0" t="s">
        <v>776</v>
      </c>
      <c r="D7747" s="0" t="s">
        <v>21225</v>
      </c>
      <c r="E7747" s="0" t="s">
        <v>209</v>
      </c>
      <c r="F7747" s="0" t="n">
        <v>99</v>
      </c>
      <c r="G7747" s="0" t="s">
        <v>21231</v>
      </c>
      <c r="H7747" s="0" t="s">
        <v>21230</v>
      </c>
      <c r="I7747" s="0" t="n">
        <f aca="false">IFERROR(SEARCH("\",H7747),0)</f>
        <v>0</v>
      </c>
    </row>
    <row r="7748" customFormat="false" ht="13.8" hidden="false" customHeight="false" outlineLevel="0" collapsed="false">
      <c r="A7748" s="0" t="s">
        <v>12</v>
      </c>
      <c r="B7748" s="3" t="s">
        <v>21232</v>
      </c>
      <c r="C7748" s="0" t="s">
        <v>776</v>
      </c>
      <c r="D7748" s="0" t="s">
        <v>21225</v>
      </c>
      <c r="E7748" s="0" t="s">
        <v>209</v>
      </c>
      <c r="F7748" s="0" t="n">
        <v>99</v>
      </c>
      <c r="G7748" s="0" t="s">
        <v>21233</v>
      </c>
      <c r="H7748" s="0" t="s">
        <v>21234</v>
      </c>
      <c r="I7748" s="0" t="n">
        <f aca="false">IFERROR(SEARCH("\",H7748),0)</f>
        <v>0</v>
      </c>
    </row>
    <row r="7749" customFormat="false" ht="13.8" hidden="false" customHeight="false" outlineLevel="0" collapsed="false">
      <c r="A7749" s="0" t="s">
        <v>12</v>
      </c>
      <c r="B7749" s="3" t="s">
        <v>21232</v>
      </c>
      <c r="C7749" s="0" t="s">
        <v>776</v>
      </c>
      <c r="D7749" s="0" t="s">
        <v>21225</v>
      </c>
      <c r="E7749" s="0" t="s">
        <v>209</v>
      </c>
      <c r="F7749" s="0" t="n">
        <v>99</v>
      </c>
      <c r="G7749" s="0" t="s">
        <v>21235</v>
      </c>
      <c r="H7749" s="0" t="s">
        <v>21234</v>
      </c>
      <c r="I7749" s="0" t="n">
        <f aca="false">IFERROR(SEARCH("\",H7749),0)</f>
        <v>0</v>
      </c>
    </row>
    <row r="7750" customFormat="false" ht="13.8" hidden="false" customHeight="false" outlineLevel="0" collapsed="false">
      <c r="A7750" s="0" t="s">
        <v>12</v>
      </c>
      <c r="B7750" s="3" t="s">
        <v>21232</v>
      </c>
      <c r="C7750" s="0" t="s">
        <v>776</v>
      </c>
      <c r="D7750" s="0" t="s">
        <v>21225</v>
      </c>
      <c r="E7750" s="0" t="s">
        <v>209</v>
      </c>
      <c r="F7750" s="0" t="n">
        <v>99</v>
      </c>
      <c r="G7750" s="0" t="s">
        <v>21236</v>
      </c>
      <c r="H7750" s="0" t="s">
        <v>21237</v>
      </c>
      <c r="I7750" s="0" t="n">
        <f aca="false">IFERROR(SEARCH("\",H7750),0)</f>
        <v>0</v>
      </c>
    </row>
    <row r="7751" customFormat="false" ht="13.8" hidden="false" customHeight="false" outlineLevel="0" collapsed="false">
      <c r="A7751" s="0" t="s">
        <v>12</v>
      </c>
      <c r="B7751" s="3" t="s">
        <v>21232</v>
      </c>
      <c r="C7751" s="0" t="s">
        <v>776</v>
      </c>
      <c r="D7751" s="0" t="s">
        <v>21225</v>
      </c>
      <c r="E7751" s="0" t="s">
        <v>209</v>
      </c>
      <c r="F7751" s="0" t="n">
        <v>99</v>
      </c>
      <c r="G7751" s="0" t="s">
        <v>21238</v>
      </c>
      <c r="H7751" s="0" t="s">
        <v>21237</v>
      </c>
      <c r="I7751" s="0" t="n">
        <f aca="false">IFERROR(SEARCH("\",H7751),0)</f>
        <v>0</v>
      </c>
    </row>
    <row r="7752" customFormat="false" ht="13.8" hidden="false" customHeight="false" outlineLevel="0" collapsed="false">
      <c r="A7752" s="0" t="s">
        <v>12</v>
      </c>
      <c r="B7752" s="3" t="s">
        <v>21239</v>
      </c>
      <c r="C7752" s="0" t="s">
        <v>776</v>
      </c>
      <c r="D7752" s="0" t="s">
        <v>21225</v>
      </c>
      <c r="E7752" s="0" t="s">
        <v>209</v>
      </c>
      <c r="F7752" s="0" t="n">
        <v>99</v>
      </c>
      <c r="G7752" s="0" t="s">
        <v>21240</v>
      </c>
      <c r="H7752" s="0" t="s">
        <v>21241</v>
      </c>
      <c r="I7752" s="0" t="n">
        <f aca="false">IFERROR(SEARCH("\",H7752),0)</f>
        <v>0</v>
      </c>
    </row>
    <row r="7753" customFormat="false" ht="13.8" hidden="false" customHeight="false" outlineLevel="0" collapsed="false">
      <c r="A7753" s="0" t="s">
        <v>12</v>
      </c>
      <c r="B7753" s="3" t="s">
        <v>21239</v>
      </c>
      <c r="C7753" s="0" t="s">
        <v>776</v>
      </c>
      <c r="D7753" s="0" t="s">
        <v>21225</v>
      </c>
      <c r="E7753" s="0" t="s">
        <v>209</v>
      </c>
      <c r="F7753" s="0" t="n">
        <v>99</v>
      </c>
      <c r="G7753" s="0" t="s">
        <v>21242</v>
      </c>
      <c r="H7753" s="0" t="s">
        <v>21241</v>
      </c>
      <c r="I7753" s="0" t="n">
        <f aca="false">IFERROR(SEARCH("\",H7753),0)</f>
        <v>0</v>
      </c>
    </row>
    <row r="7754" customFormat="false" ht="13.8" hidden="false" customHeight="false" outlineLevel="0" collapsed="false">
      <c r="A7754" s="0" t="s">
        <v>12</v>
      </c>
      <c r="B7754" s="3" t="s">
        <v>21239</v>
      </c>
      <c r="C7754" s="0" t="s">
        <v>776</v>
      </c>
      <c r="D7754" s="0" t="s">
        <v>21225</v>
      </c>
      <c r="E7754" s="0" t="s">
        <v>209</v>
      </c>
      <c r="F7754" s="0" t="n">
        <v>99</v>
      </c>
      <c r="G7754" s="0" t="s">
        <v>21243</v>
      </c>
      <c r="H7754" s="0" t="s">
        <v>21244</v>
      </c>
      <c r="I7754" s="0" t="n">
        <f aca="false">IFERROR(SEARCH("\",H7754),0)</f>
        <v>0</v>
      </c>
    </row>
    <row r="7755" customFormat="false" ht="13.8" hidden="false" customHeight="false" outlineLevel="0" collapsed="false">
      <c r="A7755" s="0" t="s">
        <v>12</v>
      </c>
      <c r="B7755" s="3" t="s">
        <v>21239</v>
      </c>
      <c r="C7755" s="0" t="s">
        <v>776</v>
      </c>
      <c r="D7755" s="0" t="s">
        <v>21225</v>
      </c>
      <c r="E7755" s="0" t="s">
        <v>209</v>
      </c>
      <c r="F7755" s="0" t="n">
        <v>99</v>
      </c>
      <c r="G7755" s="0" t="s">
        <v>21245</v>
      </c>
      <c r="H7755" s="0" t="s">
        <v>21244</v>
      </c>
      <c r="I7755" s="0" t="n">
        <f aca="false">IFERROR(SEARCH("\",H7755),0)</f>
        <v>0</v>
      </c>
    </row>
    <row r="7756" customFormat="false" ht="13.8" hidden="false" customHeight="false" outlineLevel="0" collapsed="false">
      <c r="A7756" s="0" t="s">
        <v>12</v>
      </c>
      <c r="B7756" s="3" t="s">
        <v>21246</v>
      </c>
      <c r="C7756" s="0" t="s">
        <v>21247</v>
      </c>
      <c r="D7756" s="0" t="s">
        <v>21225</v>
      </c>
      <c r="E7756" s="0" t="s">
        <v>209</v>
      </c>
      <c r="F7756" s="0" t="n">
        <v>99</v>
      </c>
      <c r="G7756" s="0" t="s">
        <v>21248</v>
      </c>
      <c r="H7756" s="0" t="s">
        <v>21249</v>
      </c>
      <c r="I7756" s="0" t="n">
        <f aca="false">IFERROR(SEARCH("\",H7756),0)</f>
        <v>0</v>
      </c>
    </row>
    <row r="7757" customFormat="false" ht="13.8" hidden="false" customHeight="false" outlineLevel="0" collapsed="false">
      <c r="A7757" s="0" t="s">
        <v>12</v>
      </c>
      <c r="B7757" s="3" t="s">
        <v>21246</v>
      </c>
      <c r="C7757" s="0" t="s">
        <v>21247</v>
      </c>
      <c r="D7757" s="0" t="s">
        <v>21225</v>
      </c>
      <c r="E7757" s="0" t="s">
        <v>209</v>
      </c>
      <c r="F7757" s="0" t="n">
        <v>99</v>
      </c>
      <c r="G7757" s="0" t="s">
        <v>21250</v>
      </c>
      <c r="H7757" s="0" t="s">
        <v>21249</v>
      </c>
      <c r="I7757" s="0" t="n">
        <f aca="false">IFERROR(SEARCH("\",H7757),0)</f>
        <v>0</v>
      </c>
    </row>
    <row r="7758" customFormat="false" ht="13.8" hidden="false" customHeight="false" outlineLevel="0" collapsed="false">
      <c r="A7758" s="0" t="s">
        <v>12</v>
      </c>
      <c r="B7758" s="3" t="s">
        <v>21246</v>
      </c>
      <c r="C7758" s="0" t="s">
        <v>776</v>
      </c>
      <c r="D7758" s="0" t="s">
        <v>21225</v>
      </c>
      <c r="E7758" s="0" t="s">
        <v>209</v>
      </c>
      <c r="F7758" s="0" t="n">
        <v>99</v>
      </c>
      <c r="G7758" s="0" t="s">
        <v>21251</v>
      </c>
      <c r="H7758" s="0" t="s">
        <v>21249</v>
      </c>
      <c r="I7758" s="0" t="n">
        <f aca="false">IFERROR(SEARCH("\",H7758),0)</f>
        <v>0</v>
      </c>
    </row>
    <row r="7759" customFormat="false" ht="13.8" hidden="false" customHeight="false" outlineLevel="0" collapsed="false">
      <c r="A7759" s="0" t="s">
        <v>12</v>
      </c>
      <c r="B7759" s="3" t="s">
        <v>21246</v>
      </c>
      <c r="C7759" s="0" t="s">
        <v>776</v>
      </c>
      <c r="D7759" s="0" t="s">
        <v>21225</v>
      </c>
      <c r="E7759" s="0" t="s">
        <v>209</v>
      </c>
      <c r="F7759" s="0" t="n">
        <v>99</v>
      </c>
      <c r="G7759" s="0" t="s">
        <v>21252</v>
      </c>
      <c r="H7759" s="0" t="s">
        <v>21249</v>
      </c>
      <c r="I7759" s="0" t="n">
        <f aca="false">IFERROR(SEARCH("\",H7759),0)</f>
        <v>0</v>
      </c>
    </row>
    <row r="7760" customFormat="false" ht="13.8" hidden="false" customHeight="false" outlineLevel="0" collapsed="false">
      <c r="A7760" s="0" t="s">
        <v>12</v>
      </c>
      <c r="B7760" s="3" t="s">
        <v>21253</v>
      </c>
      <c r="C7760" s="0" t="s">
        <v>776</v>
      </c>
      <c r="D7760" s="0" t="s">
        <v>21225</v>
      </c>
      <c r="E7760" s="0" t="s">
        <v>209</v>
      </c>
      <c r="F7760" s="0" t="n">
        <v>99</v>
      </c>
      <c r="G7760" s="0" t="s">
        <v>21254</v>
      </c>
      <c r="H7760" s="0" t="s">
        <v>21255</v>
      </c>
      <c r="I7760" s="0" t="n">
        <f aca="false">IFERROR(SEARCH("\",H7760),0)</f>
        <v>0</v>
      </c>
    </row>
    <row r="7761" customFormat="false" ht="13.8" hidden="false" customHeight="false" outlineLevel="0" collapsed="false">
      <c r="A7761" s="0" t="s">
        <v>12</v>
      </c>
      <c r="B7761" s="3" t="s">
        <v>21253</v>
      </c>
      <c r="C7761" s="0" t="s">
        <v>776</v>
      </c>
      <c r="D7761" s="0" t="s">
        <v>21225</v>
      </c>
      <c r="E7761" s="0" t="s">
        <v>209</v>
      </c>
      <c r="F7761" s="0" t="n">
        <v>99</v>
      </c>
      <c r="G7761" s="0" t="s">
        <v>21256</v>
      </c>
      <c r="H7761" s="0" t="s">
        <v>21255</v>
      </c>
      <c r="I7761" s="0" t="n">
        <f aca="false">IFERROR(SEARCH("\",H7761),0)</f>
        <v>0</v>
      </c>
    </row>
    <row r="7762" customFormat="false" ht="13.8" hidden="false" customHeight="false" outlineLevel="0" collapsed="false">
      <c r="A7762" s="0" t="s">
        <v>12</v>
      </c>
      <c r="B7762" s="3" t="s">
        <v>21253</v>
      </c>
      <c r="C7762" s="0" t="s">
        <v>776</v>
      </c>
      <c r="D7762" s="0" t="s">
        <v>21225</v>
      </c>
      <c r="E7762" s="0" t="s">
        <v>209</v>
      </c>
      <c r="F7762" s="0" t="n">
        <v>99</v>
      </c>
      <c r="G7762" s="0" t="s">
        <v>21257</v>
      </c>
      <c r="H7762" s="0" t="s">
        <v>21258</v>
      </c>
      <c r="I7762" s="0" t="n">
        <f aca="false">IFERROR(SEARCH("\",H7762),0)</f>
        <v>0</v>
      </c>
    </row>
    <row r="7763" customFormat="false" ht="13.8" hidden="false" customHeight="false" outlineLevel="0" collapsed="false">
      <c r="A7763" s="0" t="s">
        <v>12</v>
      </c>
      <c r="B7763" s="3" t="s">
        <v>21253</v>
      </c>
      <c r="C7763" s="0" t="s">
        <v>776</v>
      </c>
      <c r="D7763" s="0" t="s">
        <v>21225</v>
      </c>
      <c r="E7763" s="0" t="s">
        <v>209</v>
      </c>
      <c r="F7763" s="0" t="n">
        <v>99</v>
      </c>
      <c r="G7763" s="0" t="s">
        <v>21259</v>
      </c>
      <c r="H7763" s="0" t="s">
        <v>21258</v>
      </c>
      <c r="I7763" s="0" t="n">
        <f aca="false">IFERROR(SEARCH("\",H7763),0)</f>
        <v>0</v>
      </c>
    </row>
    <row r="7764" customFormat="false" ht="13.8" hidden="false" customHeight="false" outlineLevel="0" collapsed="false">
      <c r="A7764" s="0" t="s">
        <v>12</v>
      </c>
      <c r="B7764" s="3" t="s">
        <v>21260</v>
      </c>
      <c r="C7764" s="0" t="s">
        <v>21247</v>
      </c>
      <c r="D7764" s="0" t="s">
        <v>21225</v>
      </c>
      <c r="E7764" s="0" t="s">
        <v>209</v>
      </c>
      <c r="F7764" s="0" t="n">
        <v>99</v>
      </c>
      <c r="G7764" s="0" t="s">
        <v>21261</v>
      </c>
      <c r="H7764" s="0" t="s">
        <v>21262</v>
      </c>
      <c r="I7764" s="0" t="n">
        <f aca="false">IFERROR(SEARCH("\",H7764),0)</f>
        <v>0</v>
      </c>
    </row>
    <row r="7765" customFormat="false" ht="13.8" hidden="false" customHeight="false" outlineLevel="0" collapsed="false">
      <c r="A7765" s="0" t="s">
        <v>12</v>
      </c>
      <c r="B7765" s="3" t="s">
        <v>21260</v>
      </c>
      <c r="C7765" s="0" t="s">
        <v>21247</v>
      </c>
      <c r="D7765" s="0" t="s">
        <v>21225</v>
      </c>
      <c r="E7765" s="0" t="s">
        <v>209</v>
      </c>
      <c r="F7765" s="0" t="n">
        <v>99</v>
      </c>
      <c r="G7765" s="0" t="s">
        <v>21263</v>
      </c>
      <c r="H7765" s="0" t="s">
        <v>21262</v>
      </c>
      <c r="I7765" s="0" t="n">
        <f aca="false">IFERROR(SEARCH("\",H7765),0)</f>
        <v>0</v>
      </c>
    </row>
    <row r="7766" customFormat="false" ht="13.8" hidden="false" customHeight="false" outlineLevel="0" collapsed="false">
      <c r="A7766" s="0" t="s">
        <v>12</v>
      </c>
      <c r="B7766" s="3" t="s">
        <v>21260</v>
      </c>
      <c r="C7766" s="0" t="s">
        <v>776</v>
      </c>
      <c r="D7766" s="0" t="s">
        <v>21225</v>
      </c>
      <c r="E7766" s="0" t="s">
        <v>209</v>
      </c>
      <c r="F7766" s="0" t="n">
        <v>99</v>
      </c>
      <c r="G7766" s="0" t="s">
        <v>21264</v>
      </c>
      <c r="H7766" s="0" t="s">
        <v>21262</v>
      </c>
      <c r="I7766" s="0" t="n">
        <f aca="false">IFERROR(SEARCH("\",H7766),0)</f>
        <v>0</v>
      </c>
    </row>
    <row r="7767" customFormat="false" ht="13.8" hidden="false" customHeight="false" outlineLevel="0" collapsed="false">
      <c r="A7767" s="0" t="s">
        <v>12</v>
      </c>
      <c r="B7767" s="3" t="s">
        <v>21260</v>
      </c>
      <c r="C7767" s="0" t="s">
        <v>776</v>
      </c>
      <c r="D7767" s="0" t="s">
        <v>21225</v>
      </c>
      <c r="E7767" s="0" t="s">
        <v>209</v>
      </c>
      <c r="F7767" s="0" t="n">
        <v>99</v>
      </c>
      <c r="G7767" s="0" t="s">
        <v>21265</v>
      </c>
      <c r="H7767" s="0" t="s">
        <v>21262</v>
      </c>
      <c r="I7767" s="0" t="n">
        <f aca="false">IFERROR(SEARCH("\",H7767),0)</f>
        <v>0</v>
      </c>
    </row>
    <row r="7768" customFormat="false" ht="13.8" hidden="false" customHeight="false" outlineLevel="0" collapsed="false">
      <c r="A7768" s="0" t="s">
        <v>12</v>
      </c>
      <c r="B7768" s="3" t="s">
        <v>21266</v>
      </c>
      <c r="C7768" s="0" t="s">
        <v>2055</v>
      </c>
      <c r="D7768" s="0" t="s">
        <v>21267</v>
      </c>
      <c r="E7768" s="0" t="s">
        <v>209</v>
      </c>
      <c r="F7768" s="0" t="n">
        <v>9</v>
      </c>
      <c r="G7768" s="0" t="s">
        <v>21268</v>
      </c>
      <c r="H7768" s="0" t="s">
        <v>21269</v>
      </c>
      <c r="I7768" s="0" t="n">
        <f aca="false">IFERROR(SEARCH("\",H7768),0)</f>
        <v>0</v>
      </c>
    </row>
    <row r="7769" customFormat="false" ht="13.8" hidden="false" customHeight="false" outlineLevel="0" collapsed="false">
      <c r="A7769" s="0" t="s">
        <v>12</v>
      </c>
      <c r="B7769" s="3" t="s">
        <v>21266</v>
      </c>
      <c r="C7769" s="0" t="s">
        <v>2055</v>
      </c>
      <c r="D7769" s="0" t="s">
        <v>21267</v>
      </c>
      <c r="E7769" s="0" t="s">
        <v>209</v>
      </c>
      <c r="F7769" s="0" t="n">
        <v>9</v>
      </c>
      <c r="G7769" s="0" t="s">
        <v>21270</v>
      </c>
      <c r="H7769" s="0" t="s">
        <v>21269</v>
      </c>
      <c r="I7769" s="0" t="n">
        <f aca="false">IFERROR(SEARCH("\",H7769),0)</f>
        <v>0</v>
      </c>
    </row>
    <row r="7770" customFormat="false" ht="13.8" hidden="false" customHeight="false" outlineLevel="0" collapsed="false">
      <c r="A7770" s="0" t="s">
        <v>12</v>
      </c>
      <c r="B7770" s="3" t="s">
        <v>21271</v>
      </c>
      <c r="C7770" s="0" t="s">
        <v>4883</v>
      </c>
      <c r="D7770" s="0" t="s">
        <v>21272</v>
      </c>
      <c r="E7770" s="0" t="s">
        <v>4885</v>
      </c>
      <c r="F7770" s="0" t="n">
        <v>11</v>
      </c>
      <c r="G7770" s="0" t="s">
        <v>21273</v>
      </c>
      <c r="H7770" s="0" t="s">
        <v>21274</v>
      </c>
      <c r="I7770" s="0" t="n">
        <f aca="false">IFERROR(SEARCH("\",H7770),0)</f>
        <v>0</v>
      </c>
    </row>
    <row r="7771" customFormat="false" ht="13.8" hidden="false" customHeight="false" outlineLevel="0" collapsed="false">
      <c r="A7771" s="0" t="s">
        <v>12</v>
      </c>
      <c r="B7771" s="3" t="s">
        <v>21271</v>
      </c>
      <c r="C7771" s="0" t="s">
        <v>4883</v>
      </c>
      <c r="D7771" s="0" t="s">
        <v>21272</v>
      </c>
      <c r="E7771" s="0" t="s">
        <v>4885</v>
      </c>
      <c r="F7771" s="0" t="n">
        <v>11</v>
      </c>
      <c r="G7771" s="0" t="s">
        <v>21275</v>
      </c>
      <c r="H7771" s="0" t="s">
        <v>21274</v>
      </c>
      <c r="I7771" s="0" t="n">
        <f aca="false">IFERROR(SEARCH("\",H7771),0)</f>
        <v>0</v>
      </c>
    </row>
    <row r="7772" customFormat="false" ht="13.8" hidden="false" customHeight="false" outlineLevel="0" collapsed="false">
      <c r="A7772" s="0" t="s">
        <v>12</v>
      </c>
      <c r="B7772" s="3" t="s">
        <v>21276</v>
      </c>
      <c r="C7772" s="0" t="s">
        <v>4150</v>
      </c>
      <c r="D7772" s="0" t="s">
        <v>21277</v>
      </c>
      <c r="E7772" s="0" t="s">
        <v>218</v>
      </c>
      <c r="F7772" s="0" t="n">
        <v>99</v>
      </c>
      <c r="G7772" s="0" t="s">
        <v>21278</v>
      </c>
      <c r="H7772" s="0" t="s">
        <v>21279</v>
      </c>
      <c r="I7772" s="0" t="n">
        <f aca="false">IFERROR(SEARCH("\",H7772),0)</f>
        <v>0</v>
      </c>
    </row>
    <row r="7773" customFormat="false" ht="13.8" hidden="false" customHeight="false" outlineLevel="0" collapsed="false">
      <c r="A7773" s="0" t="s">
        <v>12</v>
      </c>
      <c r="B7773" s="3" t="s">
        <v>21276</v>
      </c>
      <c r="C7773" s="0" t="s">
        <v>4150</v>
      </c>
      <c r="D7773" s="0" t="s">
        <v>21277</v>
      </c>
      <c r="E7773" s="0" t="s">
        <v>218</v>
      </c>
      <c r="F7773" s="0" t="n">
        <v>99</v>
      </c>
      <c r="G7773" s="0" t="s">
        <v>21280</v>
      </c>
      <c r="H7773" s="0" t="s">
        <v>21279</v>
      </c>
      <c r="I7773" s="0" t="n">
        <f aca="false">IFERROR(SEARCH("\",H7773),0)</f>
        <v>0</v>
      </c>
    </row>
    <row r="7774" customFormat="false" ht="13.8" hidden="false" customHeight="false" outlineLevel="0" collapsed="false">
      <c r="A7774" s="0" t="s">
        <v>12</v>
      </c>
      <c r="B7774" s="3" t="s">
        <v>21281</v>
      </c>
      <c r="C7774" s="0" t="s">
        <v>563</v>
      </c>
      <c r="D7774" s="0" t="s">
        <v>21282</v>
      </c>
      <c r="E7774" s="0" t="s">
        <v>396</v>
      </c>
      <c r="F7774" s="0" t="n">
        <v>1</v>
      </c>
      <c r="G7774" s="0" t="s">
        <v>21283</v>
      </c>
      <c r="H7774" s="0" t="s">
        <v>21284</v>
      </c>
      <c r="I7774" s="0" t="n">
        <f aca="false">IFERROR(SEARCH("\",H7774),0)</f>
        <v>0</v>
      </c>
    </row>
    <row r="7775" customFormat="false" ht="13.8" hidden="false" customHeight="false" outlineLevel="0" collapsed="false">
      <c r="A7775" s="0" t="s">
        <v>12</v>
      </c>
      <c r="B7775" s="3" t="s">
        <v>21281</v>
      </c>
      <c r="C7775" s="0" t="s">
        <v>563</v>
      </c>
      <c r="D7775" s="0" t="s">
        <v>21282</v>
      </c>
      <c r="E7775" s="0" t="s">
        <v>396</v>
      </c>
      <c r="F7775" s="0" t="n">
        <v>1</v>
      </c>
      <c r="G7775" s="0" t="s">
        <v>21285</v>
      </c>
      <c r="H7775" s="0" t="s">
        <v>21286</v>
      </c>
      <c r="I7775" s="0" t="n">
        <f aca="false">IFERROR(SEARCH("\",H7775),0)</f>
        <v>0</v>
      </c>
    </row>
    <row r="7776" customFormat="false" ht="13.8" hidden="false" customHeight="false" outlineLevel="0" collapsed="false">
      <c r="A7776" s="0" t="s">
        <v>12</v>
      </c>
      <c r="B7776" s="3" t="s">
        <v>21287</v>
      </c>
      <c r="C7776" s="0" t="s">
        <v>563</v>
      </c>
      <c r="D7776" s="0" t="s">
        <v>21282</v>
      </c>
      <c r="E7776" s="0" t="s">
        <v>396</v>
      </c>
      <c r="F7776" s="0" t="n">
        <v>15</v>
      </c>
      <c r="G7776" s="0" t="s">
        <v>21288</v>
      </c>
      <c r="H7776" s="0" t="s">
        <v>21289</v>
      </c>
      <c r="I7776" s="0" t="n">
        <f aca="false">IFERROR(SEARCH("\",H7776),0)</f>
        <v>0</v>
      </c>
    </row>
    <row r="7777" customFormat="false" ht="13.8" hidden="false" customHeight="false" outlineLevel="0" collapsed="false">
      <c r="A7777" s="0" t="s">
        <v>12</v>
      </c>
      <c r="B7777" s="3" t="s">
        <v>21287</v>
      </c>
      <c r="C7777" s="0" t="s">
        <v>563</v>
      </c>
      <c r="D7777" s="0" t="s">
        <v>21282</v>
      </c>
      <c r="E7777" s="0" t="s">
        <v>396</v>
      </c>
      <c r="F7777" s="0" t="n">
        <v>15</v>
      </c>
      <c r="G7777" s="0" t="s">
        <v>21290</v>
      </c>
      <c r="H7777" s="0" t="s">
        <v>21291</v>
      </c>
      <c r="I7777" s="0" t="n">
        <f aca="false">IFERROR(SEARCH("\",H7777),0)</f>
        <v>0</v>
      </c>
    </row>
    <row r="7778" customFormat="false" ht="13.8" hidden="false" customHeight="false" outlineLevel="0" collapsed="false">
      <c r="A7778" s="0" t="s">
        <v>12</v>
      </c>
      <c r="B7778" s="3" t="s">
        <v>21292</v>
      </c>
      <c r="C7778" s="0" t="s">
        <v>915</v>
      </c>
      <c r="D7778" s="0" t="s">
        <v>21293</v>
      </c>
      <c r="E7778" s="0" t="s">
        <v>917</v>
      </c>
      <c r="F7778" s="0" t="n">
        <v>13</v>
      </c>
      <c r="G7778" s="0" t="s">
        <v>21294</v>
      </c>
      <c r="H7778" s="0" t="s">
        <v>21295</v>
      </c>
      <c r="I7778" s="0" t="n">
        <f aca="false">IFERROR(SEARCH("\",H7778),0)</f>
        <v>0</v>
      </c>
    </row>
    <row r="7779" customFormat="false" ht="13.8" hidden="false" customHeight="false" outlineLevel="0" collapsed="false">
      <c r="A7779" s="0" t="s">
        <v>12</v>
      </c>
      <c r="B7779" s="3" t="s">
        <v>21296</v>
      </c>
      <c r="C7779" s="0" t="s">
        <v>21297</v>
      </c>
      <c r="D7779" s="0" t="s">
        <v>21298</v>
      </c>
      <c r="E7779" s="0" t="s">
        <v>2010</v>
      </c>
      <c r="F7779" s="0" t="n">
        <v>3</v>
      </c>
      <c r="G7779" s="0" t="s">
        <v>21299</v>
      </c>
      <c r="H7779" s="0" t="s">
        <v>21300</v>
      </c>
      <c r="I7779" s="0" t="n">
        <f aca="false">IFERROR(SEARCH("\",H7779),0)</f>
        <v>0</v>
      </c>
    </row>
    <row r="7780" customFormat="false" ht="13.8" hidden="false" customHeight="false" outlineLevel="0" collapsed="false">
      <c r="A7780" s="0" t="s">
        <v>12</v>
      </c>
      <c r="B7780" s="3" t="s">
        <v>21301</v>
      </c>
      <c r="C7780" s="0" t="s">
        <v>21297</v>
      </c>
      <c r="D7780" s="0" t="s">
        <v>21298</v>
      </c>
      <c r="E7780" s="0" t="s">
        <v>2010</v>
      </c>
      <c r="F7780" s="0" t="n">
        <v>6</v>
      </c>
      <c r="G7780" s="0" t="s">
        <v>21302</v>
      </c>
      <c r="H7780" s="0" t="s">
        <v>21303</v>
      </c>
      <c r="I7780" s="0" t="n">
        <f aca="false">IFERROR(SEARCH("\",H7780),0)</f>
        <v>0</v>
      </c>
    </row>
    <row r="7781" customFormat="false" ht="13.8" hidden="false" customHeight="false" outlineLevel="0" collapsed="false">
      <c r="A7781" s="0" t="s">
        <v>12</v>
      </c>
      <c r="B7781" s="3" t="s">
        <v>21304</v>
      </c>
      <c r="C7781" s="0" t="s">
        <v>21297</v>
      </c>
      <c r="D7781" s="0" t="s">
        <v>21298</v>
      </c>
      <c r="E7781" s="0" t="s">
        <v>2010</v>
      </c>
      <c r="F7781" s="0" t="n">
        <v>8</v>
      </c>
      <c r="G7781" s="0" t="s">
        <v>21305</v>
      </c>
      <c r="H7781" s="0" t="s">
        <v>21306</v>
      </c>
      <c r="I7781" s="0" t="n">
        <f aca="false">IFERROR(SEARCH("\",H7781),0)</f>
        <v>0</v>
      </c>
    </row>
    <row r="7782" customFormat="false" ht="13.8" hidden="false" customHeight="false" outlineLevel="0" collapsed="false">
      <c r="A7782" s="0" t="s">
        <v>12</v>
      </c>
      <c r="B7782" s="3" t="s">
        <v>10035</v>
      </c>
      <c r="C7782" s="0" t="s">
        <v>21297</v>
      </c>
      <c r="D7782" s="0" t="s">
        <v>21298</v>
      </c>
      <c r="E7782" s="0" t="s">
        <v>2010</v>
      </c>
      <c r="F7782" s="0" t="n">
        <v>7</v>
      </c>
      <c r="G7782" s="0" t="s">
        <v>21307</v>
      </c>
      <c r="H7782" s="0" t="s">
        <v>21308</v>
      </c>
      <c r="I7782" s="0" t="n">
        <f aca="false">IFERROR(SEARCH("\",H7782),0)</f>
        <v>0</v>
      </c>
    </row>
    <row r="7783" customFormat="false" ht="13.8" hidden="false" customHeight="false" outlineLevel="0" collapsed="false">
      <c r="A7783" s="0" t="s">
        <v>12</v>
      </c>
      <c r="B7783" s="3" t="s">
        <v>21309</v>
      </c>
      <c r="C7783" s="0" t="s">
        <v>21297</v>
      </c>
      <c r="D7783" s="0" t="s">
        <v>21298</v>
      </c>
      <c r="E7783" s="0" t="s">
        <v>2010</v>
      </c>
      <c r="F7783" s="0" t="n">
        <v>2</v>
      </c>
      <c r="G7783" s="0" t="s">
        <v>21310</v>
      </c>
      <c r="H7783" s="0" t="s">
        <v>21311</v>
      </c>
      <c r="I7783" s="0" t="n">
        <f aca="false">IFERROR(SEARCH("\",H7783),0)</f>
        <v>0</v>
      </c>
    </row>
    <row r="7784" customFormat="false" ht="13.8" hidden="false" customHeight="false" outlineLevel="0" collapsed="false">
      <c r="A7784" s="0" t="s">
        <v>12</v>
      </c>
      <c r="B7784" s="3" t="s">
        <v>21312</v>
      </c>
      <c r="C7784" s="0" t="s">
        <v>21297</v>
      </c>
      <c r="D7784" s="0" t="s">
        <v>21298</v>
      </c>
      <c r="E7784" s="0" t="s">
        <v>2010</v>
      </c>
      <c r="F7784" s="0" t="n">
        <v>4</v>
      </c>
      <c r="G7784" s="0" t="s">
        <v>21313</v>
      </c>
      <c r="H7784" s="0" t="s">
        <v>21314</v>
      </c>
      <c r="I7784" s="0" t="n">
        <f aca="false">IFERROR(SEARCH("\",H7784),0)</f>
        <v>0</v>
      </c>
    </row>
    <row r="7785" customFormat="false" ht="13.8" hidden="false" customHeight="false" outlineLevel="0" collapsed="false">
      <c r="A7785" s="0" t="s">
        <v>12</v>
      </c>
      <c r="B7785" s="3" t="s">
        <v>21298</v>
      </c>
      <c r="C7785" s="0" t="s">
        <v>21297</v>
      </c>
      <c r="D7785" s="0" t="s">
        <v>21298</v>
      </c>
      <c r="E7785" s="0" t="s">
        <v>2010</v>
      </c>
      <c r="F7785" s="0" t="n">
        <v>1</v>
      </c>
      <c r="G7785" s="0" t="s">
        <v>21315</v>
      </c>
      <c r="H7785" s="0" t="s">
        <v>21316</v>
      </c>
      <c r="I7785" s="0" t="n">
        <f aca="false">IFERROR(SEARCH("\",H7785),0)</f>
        <v>0</v>
      </c>
    </row>
    <row r="7786" customFormat="false" ht="13.8" hidden="false" customHeight="false" outlineLevel="0" collapsed="false">
      <c r="A7786" s="0" t="s">
        <v>12</v>
      </c>
      <c r="B7786" s="3" t="s">
        <v>21317</v>
      </c>
      <c r="C7786" s="0" t="s">
        <v>21297</v>
      </c>
      <c r="D7786" s="0" t="s">
        <v>21298</v>
      </c>
      <c r="E7786" s="0" t="s">
        <v>2010</v>
      </c>
      <c r="F7786" s="0" t="n">
        <v>5</v>
      </c>
      <c r="G7786" s="0" t="s">
        <v>21318</v>
      </c>
      <c r="H7786" s="0" t="s">
        <v>21319</v>
      </c>
      <c r="I7786" s="0" t="n">
        <f aca="false">IFERROR(SEARCH("\",H7786),0)</f>
        <v>0</v>
      </c>
    </row>
    <row r="7787" customFormat="false" ht="13.8" hidden="false" customHeight="false" outlineLevel="0" collapsed="false">
      <c r="A7787" s="0" t="s">
        <v>12</v>
      </c>
      <c r="B7787" s="3" t="s">
        <v>21320</v>
      </c>
      <c r="C7787" s="0" t="s">
        <v>3309</v>
      </c>
      <c r="D7787" s="0" t="s">
        <v>21321</v>
      </c>
      <c r="E7787" s="0" t="s">
        <v>1905</v>
      </c>
      <c r="F7787" s="0" t="n">
        <v>10</v>
      </c>
      <c r="G7787" s="0" t="s">
        <v>21322</v>
      </c>
      <c r="H7787" s="0" t="s">
        <v>21323</v>
      </c>
      <c r="I7787" s="0" t="n">
        <f aca="false">IFERROR(SEARCH("\",H7787),0)</f>
        <v>0</v>
      </c>
    </row>
    <row r="7788" customFormat="false" ht="13.8" hidden="false" customHeight="false" outlineLevel="0" collapsed="false">
      <c r="A7788" s="0" t="s">
        <v>12</v>
      </c>
      <c r="B7788" s="3" t="s">
        <v>21320</v>
      </c>
      <c r="C7788" s="0" t="s">
        <v>3309</v>
      </c>
      <c r="D7788" s="0" t="s">
        <v>21321</v>
      </c>
      <c r="E7788" s="0" t="s">
        <v>1905</v>
      </c>
      <c r="F7788" s="0" t="n">
        <v>10</v>
      </c>
      <c r="G7788" s="0" t="s">
        <v>21324</v>
      </c>
      <c r="H7788" s="0" t="s">
        <v>21323</v>
      </c>
      <c r="I7788" s="0" t="n">
        <f aca="false">IFERROR(SEARCH("\",H7788),0)</f>
        <v>0</v>
      </c>
    </row>
    <row r="7789" customFormat="false" ht="13.8" hidden="false" customHeight="false" outlineLevel="0" collapsed="false">
      <c r="A7789" s="0" t="s">
        <v>12</v>
      </c>
      <c r="B7789" s="3" t="s">
        <v>21325</v>
      </c>
      <c r="C7789" s="0" t="s">
        <v>3309</v>
      </c>
      <c r="D7789" s="0" t="s">
        <v>21321</v>
      </c>
      <c r="E7789" s="0" t="s">
        <v>267</v>
      </c>
      <c r="F7789" s="0" t="n">
        <v>7</v>
      </c>
      <c r="G7789" s="0" t="s">
        <v>21326</v>
      </c>
      <c r="H7789" s="0" t="s">
        <v>21327</v>
      </c>
      <c r="I7789" s="0" t="n">
        <f aca="false">IFERROR(SEARCH("\",H7789),0)</f>
        <v>0</v>
      </c>
    </row>
    <row r="7790" customFormat="false" ht="13.8" hidden="false" customHeight="false" outlineLevel="0" collapsed="false">
      <c r="A7790" s="0" t="s">
        <v>12</v>
      </c>
      <c r="B7790" s="3" t="s">
        <v>21325</v>
      </c>
      <c r="C7790" s="0" t="s">
        <v>3309</v>
      </c>
      <c r="D7790" s="0" t="s">
        <v>21321</v>
      </c>
      <c r="E7790" s="0" t="s">
        <v>267</v>
      </c>
      <c r="F7790" s="0" t="n">
        <v>7</v>
      </c>
      <c r="G7790" s="0" t="s">
        <v>21328</v>
      </c>
      <c r="H7790" s="0" t="s">
        <v>21327</v>
      </c>
      <c r="I7790" s="0" t="n">
        <f aca="false">IFERROR(SEARCH("\",H7790),0)</f>
        <v>0</v>
      </c>
    </row>
    <row r="7791" customFormat="false" ht="13.8" hidden="false" customHeight="false" outlineLevel="0" collapsed="false">
      <c r="A7791" s="0" t="s">
        <v>12</v>
      </c>
      <c r="B7791" s="3" t="s">
        <v>21329</v>
      </c>
      <c r="C7791" s="0" t="s">
        <v>3309</v>
      </c>
      <c r="D7791" s="0" t="s">
        <v>21321</v>
      </c>
      <c r="E7791" s="0" t="s">
        <v>1905</v>
      </c>
      <c r="F7791" s="0" t="n">
        <v>6</v>
      </c>
      <c r="G7791" s="0" t="s">
        <v>21330</v>
      </c>
      <c r="H7791" s="0" t="s">
        <v>21331</v>
      </c>
      <c r="I7791" s="0" t="n">
        <f aca="false">IFERROR(SEARCH("\",H7791),0)</f>
        <v>0</v>
      </c>
    </row>
    <row r="7792" customFormat="false" ht="13.8" hidden="false" customHeight="false" outlineLevel="0" collapsed="false">
      <c r="A7792" s="0" t="s">
        <v>12</v>
      </c>
      <c r="B7792" s="3" t="s">
        <v>21329</v>
      </c>
      <c r="C7792" s="0" t="s">
        <v>3309</v>
      </c>
      <c r="D7792" s="0" t="s">
        <v>21321</v>
      </c>
      <c r="E7792" s="0" t="s">
        <v>1905</v>
      </c>
      <c r="F7792" s="0" t="n">
        <v>6</v>
      </c>
      <c r="G7792" s="0" t="s">
        <v>21332</v>
      </c>
      <c r="H7792" s="0" t="s">
        <v>21331</v>
      </c>
      <c r="I7792" s="0" t="n">
        <f aca="false">IFERROR(SEARCH("\",H7792),0)</f>
        <v>0</v>
      </c>
    </row>
    <row r="7793" customFormat="false" ht="13.8" hidden="false" customHeight="false" outlineLevel="0" collapsed="false">
      <c r="A7793" s="0" t="s">
        <v>12</v>
      </c>
      <c r="B7793" s="3" t="s">
        <v>21333</v>
      </c>
      <c r="C7793" s="0" t="s">
        <v>3309</v>
      </c>
      <c r="D7793" s="0" t="s">
        <v>21321</v>
      </c>
      <c r="E7793" s="0" t="s">
        <v>1905</v>
      </c>
      <c r="F7793" s="0" t="n">
        <v>14</v>
      </c>
      <c r="G7793" s="0" t="s">
        <v>21334</v>
      </c>
      <c r="H7793" s="0" t="s">
        <v>21335</v>
      </c>
      <c r="I7793" s="0" t="n">
        <f aca="false">IFERROR(SEARCH("\",H7793),0)</f>
        <v>0</v>
      </c>
    </row>
    <row r="7794" customFormat="false" ht="13.8" hidden="false" customHeight="false" outlineLevel="0" collapsed="false">
      <c r="A7794" s="0" t="s">
        <v>12</v>
      </c>
      <c r="B7794" s="3" t="s">
        <v>21333</v>
      </c>
      <c r="C7794" s="0" t="s">
        <v>3309</v>
      </c>
      <c r="D7794" s="0" t="s">
        <v>21321</v>
      </c>
      <c r="E7794" s="0" t="s">
        <v>1905</v>
      </c>
      <c r="F7794" s="0" t="n">
        <v>14</v>
      </c>
      <c r="G7794" s="0" t="s">
        <v>21336</v>
      </c>
      <c r="H7794" s="0" t="s">
        <v>21335</v>
      </c>
      <c r="I7794" s="0" t="n">
        <f aca="false">IFERROR(SEARCH("\",H7794),0)</f>
        <v>0</v>
      </c>
    </row>
    <row r="7795" customFormat="false" ht="13.8" hidden="false" customHeight="false" outlineLevel="0" collapsed="false">
      <c r="A7795" s="0" t="s">
        <v>12</v>
      </c>
      <c r="B7795" s="3" t="s">
        <v>21337</v>
      </c>
      <c r="C7795" s="0" t="s">
        <v>3309</v>
      </c>
      <c r="D7795" s="0" t="s">
        <v>21321</v>
      </c>
      <c r="E7795" s="0" t="s">
        <v>1905</v>
      </c>
      <c r="F7795" s="0" t="n">
        <v>2</v>
      </c>
      <c r="G7795" s="0" t="s">
        <v>21338</v>
      </c>
      <c r="H7795" s="0" t="s">
        <v>21339</v>
      </c>
      <c r="I7795" s="0" t="n">
        <f aca="false">IFERROR(SEARCH("\",H7795),0)</f>
        <v>0</v>
      </c>
    </row>
    <row r="7796" customFormat="false" ht="13.8" hidden="false" customHeight="false" outlineLevel="0" collapsed="false">
      <c r="A7796" s="0" t="s">
        <v>12</v>
      </c>
      <c r="B7796" s="3" t="s">
        <v>21337</v>
      </c>
      <c r="C7796" s="0" t="s">
        <v>3309</v>
      </c>
      <c r="D7796" s="0" t="s">
        <v>21321</v>
      </c>
      <c r="E7796" s="0" t="s">
        <v>1905</v>
      </c>
      <c r="F7796" s="0" t="n">
        <v>2</v>
      </c>
      <c r="G7796" s="0" t="s">
        <v>21340</v>
      </c>
      <c r="H7796" s="0" t="s">
        <v>21339</v>
      </c>
      <c r="I7796" s="0" t="n">
        <f aca="false">IFERROR(SEARCH("\",H7796),0)</f>
        <v>0</v>
      </c>
    </row>
    <row r="7797" customFormat="false" ht="13.8" hidden="false" customHeight="false" outlineLevel="0" collapsed="false">
      <c r="A7797" s="0" t="s">
        <v>12</v>
      </c>
      <c r="B7797" s="3" t="s">
        <v>21341</v>
      </c>
      <c r="C7797" s="0" t="s">
        <v>1971</v>
      </c>
      <c r="D7797" s="0" t="s">
        <v>10535</v>
      </c>
      <c r="E7797" s="0" t="s">
        <v>263</v>
      </c>
      <c r="F7797" s="0" t="n">
        <v>3</v>
      </c>
      <c r="G7797" s="0" t="s">
        <v>21342</v>
      </c>
      <c r="H7797" s="0" t="s">
        <v>21343</v>
      </c>
      <c r="I7797" s="0" t="n">
        <f aca="false">IFERROR(SEARCH("\",H7797),0)</f>
        <v>0</v>
      </c>
    </row>
    <row r="7798" customFormat="false" ht="13.8" hidden="false" customHeight="false" outlineLevel="0" collapsed="false">
      <c r="A7798" s="0" t="s">
        <v>12</v>
      </c>
      <c r="B7798" s="3" t="s">
        <v>21344</v>
      </c>
      <c r="C7798" s="0" t="s">
        <v>3623</v>
      </c>
      <c r="D7798" s="0" t="s">
        <v>21345</v>
      </c>
      <c r="E7798" s="0" t="s">
        <v>1804</v>
      </c>
      <c r="F7798" s="0" t="n">
        <v>1</v>
      </c>
      <c r="G7798" s="0" t="s">
        <v>21346</v>
      </c>
      <c r="H7798" s="0" t="s">
        <v>21347</v>
      </c>
      <c r="I7798" s="0" t="n">
        <f aca="false">IFERROR(SEARCH("\",H7798),0)</f>
        <v>0</v>
      </c>
    </row>
    <row r="7799" customFormat="false" ht="13.8" hidden="false" customHeight="false" outlineLevel="0" collapsed="false">
      <c r="A7799" s="0" t="s">
        <v>12</v>
      </c>
      <c r="B7799" s="3" t="s">
        <v>21348</v>
      </c>
      <c r="C7799" s="0" t="s">
        <v>3623</v>
      </c>
      <c r="D7799" s="0" t="s">
        <v>21345</v>
      </c>
      <c r="E7799" s="0" t="s">
        <v>1804</v>
      </c>
      <c r="F7799" s="0" t="n">
        <v>2</v>
      </c>
      <c r="G7799" s="0" t="s">
        <v>21349</v>
      </c>
      <c r="H7799" s="0" t="s">
        <v>21350</v>
      </c>
      <c r="I7799" s="0" t="n">
        <f aca="false">IFERROR(SEARCH("\",H7799),0)</f>
        <v>0</v>
      </c>
    </row>
    <row r="7800" customFormat="false" ht="13.8" hidden="false" customHeight="false" outlineLevel="0" collapsed="false">
      <c r="A7800" s="0" t="s">
        <v>12</v>
      </c>
      <c r="B7800" s="3" t="s">
        <v>21351</v>
      </c>
      <c r="C7800" s="0" t="s">
        <v>3623</v>
      </c>
      <c r="D7800" s="0" t="s">
        <v>21345</v>
      </c>
      <c r="E7800" s="0" t="s">
        <v>1804</v>
      </c>
      <c r="F7800" s="0" t="n">
        <v>3</v>
      </c>
      <c r="G7800" s="0" t="s">
        <v>21352</v>
      </c>
      <c r="H7800" s="0" t="s">
        <v>21353</v>
      </c>
      <c r="I7800" s="0" t="n">
        <f aca="false">IFERROR(SEARCH("\",H7800),0)</f>
        <v>0</v>
      </c>
    </row>
    <row r="7801" customFormat="false" ht="13.8" hidden="false" customHeight="false" outlineLevel="0" collapsed="false">
      <c r="A7801" s="0" t="s">
        <v>12</v>
      </c>
      <c r="B7801" s="3" t="s">
        <v>21354</v>
      </c>
      <c r="C7801" s="0" t="s">
        <v>3623</v>
      </c>
      <c r="D7801" s="0" t="s">
        <v>21345</v>
      </c>
      <c r="E7801" s="0" t="s">
        <v>1804</v>
      </c>
      <c r="F7801" s="0" t="n">
        <v>4</v>
      </c>
      <c r="G7801" s="0" t="s">
        <v>21355</v>
      </c>
      <c r="H7801" s="0" t="s">
        <v>21356</v>
      </c>
      <c r="I7801" s="0" t="n">
        <f aca="false">IFERROR(SEARCH("\",H7801),0)</f>
        <v>0</v>
      </c>
    </row>
    <row r="7802" customFormat="false" ht="13.8" hidden="false" customHeight="false" outlineLevel="0" collapsed="false">
      <c r="A7802" s="0" t="s">
        <v>12</v>
      </c>
      <c r="B7802" s="3" t="s">
        <v>21357</v>
      </c>
      <c r="C7802" s="0" t="s">
        <v>3623</v>
      </c>
      <c r="D7802" s="0" t="s">
        <v>21345</v>
      </c>
      <c r="E7802" s="0" t="s">
        <v>1804</v>
      </c>
      <c r="F7802" s="0" t="n">
        <v>5</v>
      </c>
      <c r="G7802" s="0" t="s">
        <v>21358</v>
      </c>
      <c r="H7802" s="0" t="s">
        <v>21359</v>
      </c>
      <c r="I7802" s="0" t="n">
        <f aca="false">IFERROR(SEARCH("\",H7802),0)</f>
        <v>0</v>
      </c>
    </row>
    <row r="7803" customFormat="false" ht="13.8" hidden="false" customHeight="false" outlineLevel="0" collapsed="false">
      <c r="A7803" s="0" t="s">
        <v>12</v>
      </c>
      <c r="B7803" s="3" t="s">
        <v>21360</v>
      </c>
      <c r="C7803" s="0" t="s">
        <v>3623</v>
      </c>
      <c r="D7803" s="0" t="s">
        <v>21345</v>
      </c>
      <c r="E7803" s="0" t="s">
        <v>1804</v>
      </c>
      <c r="F7803" s="0" t="n">
        <v>6</v>
      </c>
      <c r="G7803" s="0" t="s">
        <v>21361</v>
      </c>
      <c r="H7803" s="0" t="s">
        <v>21362</v>
      </c>
      <c r="I7803" s="0" t="n">
        <f aca="false">IFERROR(SEARCH("\",H7803),0)</f>
        <v>0</v>
      </c>
    </row>
    <row r="7804" customFormat="false" ht="13.8" hidden="false" customHeight="false" outlineLevel="0" collapsed="false">
      <c r="A7804" s="0" t="s">
        <v>12</v>
      </c>
      <c r="B7804" s="3" t="s">
        <v>21363</v>
      </c>
      <c r="C7804" s="0" t="s">
        <v>4372</v>
      </c>
      <c r="D7804" s="0" t="s">
        <v>21364</v>
      </c>
      <c r="E7804" s="0" t="s">
        <v>396</v>
      </c>
      <c r="F7804" s="0" t="n">
        <v>8</v>
      </c>
      <c r="G7804" s="0" t="s">
        <v>21365</v>
      </c>
      <c r="H7804" s="0" t="s">
        <v>21366</v>
      </c>
      <c r="I7804" s="0" t="n">
        <f aca="false">IFERROR(SEARCH("\",H7804),0)</f>
        <v>0</v>
      </c>
    </row>
    <row r="7805" customFormat="false" ht="13.8" hidden="false" customHeight="false" outlineLevel="0" collapsed="false">
      <c r="A7805" s="0" t="s">
        <v>12</v>
      </c>
      <c r="B7805" s="3" t="s">
        <v>21363</v>
      </c>
      <c r="C7805" s="0" t="s">
        <v>4372</v>
      </c>
      <c r="D7805" s="0" t="s">
        <v>21364</v>
      </c>
      <c r="E7805" s="0" t="s">
        <v>396</v>
      </c>
      <c r="F7805" s="0" t="n">
        <v>8</v>
      </c>
      <c r="G7805" s="0" t="s">
        <v>21367</v>
      </c>
      <c r="H7805" s="0" t="s">
        <v>21368</v>
      </c>
      <c r="I7805" s="0" t="n">
        <f aca="false">IFERROR(SEARCH("\",H7805),0)</f>
        <v>0</v>
      </c>
    </row>
    <row r="7806" customFormat="false" ht="13.8" hidden="false" customHeight="false" outlineLevel="0" collapsed="false">
      <c r="A7806" s="0" t="s">
        <v>12</v>
      </c>
      <c r="B7806" s="3" t="s">
        <v>21369</v>
      </c>
      <c r="C7806" s="0" t="s">
        <v>21370</v>
      </c>
      <c r="D7806" s="0" t="s">
        <v>21371</v>
      </c>
      <c r="E7806" s="0" t="s">
        <v>584</v>
      </c>
      <c r="F7806" s="0" t="n">
        <v>99</v>
      </c>
      <c r="G7806" s="0" t="s">
        <v>21372</v>
      </c>
      <c r="H7806" s="0" t="s">
        <v>21373</v>
      </c>
      <c r="I7806" s="0" t="n">
        <f aca="false">IFERROR(SEARCH("\",H7806),0)</f>
        <v>0</v>
      </c>
    </row>
    <row r="7807" customFormat="false" ht="13.8" hidden="false" customHeight="false" outlineLevel="0" collapsed="false">
      <c r="A7807" s="0" t="s">
        <v>12</v>
      </c>
      <c r="B7807" s="3" t="s">
        <v>21374</v>
      </c>
      <c r="C7807" s="0" t="s">
        <v>563</v>
      </c>
      <c r="D7807" s="0" t="s">
        <v>21375</v>
      </c>
      <c r="E7807" s="0" t="s">
        <v>396</v>
      </c>
      <c r="F7807" s="0" t="n">
        <v>4</v>
      </c>
      <c r="G7807" s="0" t="s">
        <v>21376</v>
      </c>
      <c r="H7807" s="0" t="s">
        <v>21377</v>
      </c>
      <c r="I7807" s="0" t="n">
        <f aca="false">IFERROR(SEARCH("\",H7807),0)</f>
        <v>0</v>
      </c>
    </row>
    <row r="7808" customFormat="false" ht="13.8" hidden="false" customHeight="false" outlineLevel="0" collapsed="false">
      <c r="A7808" s="0" t="s">
        <v>12</v>
      </c>
      <c r="B7808" s="3" t="s">
        <v>21374</v>
      </c>
      <c r="C7808" s="0" t="s">
        <v>563</v>
      </c>
      <c r="D7808" s="0" t="s">
        <v>21375</v>
      </c>
      <c r="E7808" s="0" t="s">
        <v>396</v>
      </c>
      <c r="F7808" s="0" t="n">
        <v>4</v>
      </c>
      <c r="G7808" s="0" t="s">
        <v>21378</v>
      </c>
      <c r="H7808" s="0" t="s">
        <v>21379</v>
      </c>
      <c r="I7808" s="0" t="n">
        <f aca="false">IFERROR(SEARCH("\",H7808),0)</f>
        <v>0</v>
      </c>
    </row>
    <row r="7809" customFormat="false" ht="13.8" hidden="false" customHeight="false" outlineLevel="0" collapsed="false">
      <c r="A7809" s="0" t="s">
        <v>12</v>
      </c>
      <c r="B7809" s="3" t="s">
        <v>21380</v>
      </c>
      <c r="C7809" s="0" t="s">
        <v>563</v>
      </c>
      <c r="D7809" s="0" t="s">
        <v>21375</v>
      </c>
      <c r="E7809" s="0" t="s">
        <v>396</v>
      </c>
      <c r="F7809" s="0" t="n">
        <v>3</v>
      </c>
      <c r="G7809" s="0" t="s">
        <v>21381</v>
      </c>
      <c r="H7809" s="0" t="s">
        <v>21382</v>
      </c>
      <c r="I7809" s="0" t="n">
        <f aca="false">IFERROR(SEARCH("\",H7809),0)</f>
        <v>0</v>
      </c>
    </row>
    <row r="7810" customFormat="false" ht="13.8" hidden="false" customHeight="false" outlineLevel="0" collapsed="false">
      <c r="A7810" s="0" t="s">
        <v>12</v>
      </c>
      <c r="B7810" s="3" t="s">
        <v>21380</v>
      </c>
      <c r="C7810" s="0" t="s">
        <v>563</v>
      </c>
      <c r="D7810" s="0" t="s">
        <v>21375</v>
      </c>
      <c r="E7810" s="0" t="s">
        <v>396</v>
      </c>
      <c r="F7810" s="0" t="n">
        <v>3</v>
      </c>
      <c r="G7810" s="0" t="s">
        <v>21383</v>
      </c>
      <c r="H7810" s="0" t="s">
        <v>21384</v>
      </c>
      <c r="I7810" s="0" t="n">
        <f aca="false">IFERROR(SEARCH("\",H7810),0)</f>
        <v>0</v>
      </c>
    </row>
    <row r="7811" customFormat="false" ht="13.8" hidden="false" customHeight="false" outlineLevel="0" collapsed="false">
      <c r="A7811" s="0" t="s">
        <v>12</v>
      </c>
      <c r="B7811" s="3" t="s">
        <v>21385</v>
      </c>
      <c r="C7811" s="0" t="s">
        <v>4812</v>
      </c>
      <c r="D7811" s="0" t="s">
        <v>21386</v>
      </c>
      <c r="E7811" s="0" t="s">
        <v>16</v>
      </c>
      <c r="F7811" s="0" t="n">
        <v>3</v>
      </c>
      <c r="G7811" s="0" t="s">
        <v>21387</v>
      </c>
      <c r="H7811" s="0" t="s">
        <v>21388</v>
      </c>
      <c r="I7811" s="0" t="n">
        <f aca="false">IFERROR(SEARCH("\",H7811),0)</f>
        <v>0</v>
      </c>
    </row>
    <row r="7812" customFormat="false" ht="13.8" hidden="false" customHeight="false" outlineLevel="0" collapsed="false">
      <c r="A7812" s="0" t="s">
        <v>12</v>
      </c>
      <c r="B7812" s="3" t="s">
        <v>21385</v>
      </c>
      <c r="C7812" s="0" t="s">
        <v>4812</v>
      </c>
      <c r="D7812" s="0" t="s">
        <v>21386</v>
      </c>
      <c r="E7812" s="0" t="s">
        <v>16</v>
      </c>
      <c r="F7812" s="0" t="n">
        <v>3</v>
      </c>
      <c r="G7812" s="0" t="s">
        <v>21389</v>
      </c>
      <c r="H7812" s="0" t="s">
        <v>21388</v>
      </c>
      <c r="I7812" s="0" t="n">
        <f aca="false">IFERROR(SEARCH("\",H7812),0)</f>
        <v>0</v>
      </c>
    </row>
    <row r="7813" customFormat="false" ht="13.8" hidden="false" customHeight="false" outlineLevel="0" collapsed="false">
      <c r="A7813" s="0" t="s">
        <v>12</v>
      </c>
      <c r="B7813" s="3" t="s">
        <v>21390</v>
      </c>
      <c r="C7813" s="0" t="s">
        <v>4812</v>
      </c>
      <c r="D7813" s="0" t="s">
        <v>21386</v>
      </c>
      <c r="E7813" s="0" t="s">
        <v>16</v>
      </c>
      <c r="F7813" s="0" t="n">
        <v>4</v>
      </c>
      <c r="G7813" s="0" t="s">
        <v>21391</v>
      </c>
      <c r="H7813" s="0" t="s">
        <v>21392</v>
      </c>
      <c r="I7813" s="0" t="n">
        <f aca="false">IFERROR(SEARCH("\",H7813),0)</f>
        <v>0</v>
      </c>
    </row>
    <row r="7814" customFormat="false" ht="13.8" hidden="false" customHeight="false" outlineLevel="0" collapsed="false">
      <c r="A7814" s="0" t="s">
        <v>12</v>
      </c>
      <c r="B7814" s="3" t="s">
        <v>21390</v>
      </c>
      <c r="C7814" s="0" t="s">
        <v>4812</v>
      </c>
      <c r="D7814" s="0" t="s">
        <v>21386</v>
      </c>
      <c r="E7814" s="0" t="s">
        <v>16</v>
      </c>
      <c r="F7814" s="0" t="n">
        <v>4</v>
      </c>
      <c r="G7814" s="0" t="s">
        <v>21393</v>
      </c>
      <c r="H7814" s="0" t="s">
        <v>21392</v>
      </c>
      <c r="I7814" s="0" t="n">
        <f aca="false">IFERROR(SEARCH("\",H7814),0)</f>
        <v>0</v>
      </c>
    </row>
    <row r="7815" customFormat="false" ht="13.8" hidden="false" customHeight="false" outlineLevel="0" collapsed="false">
      <c r="A7815" s="0" t="s">
        <v>12</v>
      </c>
      <c r="B7815" s="3" t="s">
        <v>21394</v>
      </c>
      <c r="C7815" s="0" t="s">
        <v>4812</v>
      </c>
      <c r="D7815" s="0" t="s">
        <v>21386</v>
      </c>
      <c r="E7815" s="0" t="s">
        <v>16</v>
      </c>
      <c r="F7815" s="0" t="n">
        <v>7</v>
      </c>
      <c r="G7815" s="0" t="s">
        <v>21395</v>
      </c>
      <c r="H7815" s="0" t="s">
        <v>21396</v>
      </c>
      <c r="I7815" s="0" t="n">
        <f aca="false">IFERROR(SEARCH("\",H7815),0)</f>
        <v>0</v>
      </c>
    </row>
    <row r="7816" customFormat="false" ht="13.8" hidden="false" customHeight="false" outlineLevel="0" collapsed="false">
      <c r="A7816" s="0" t="s">
        <v>12</v>
      </c>
      <c r="B7816" s="3" t="s">
        <v>21394</v>
      </c>
      <c r="C7816" s="0" t="s">
        <v>4812</v>
      </c>
      <c r="D7816" s="0" t="s">
        <v>21386</v>
      </c>
      <c r="E7816" s="0" t="s">
        <v>16</v>
      </c>
      <c r="F7816" s="0" t="n">
        <v>7</v>
      </c>
      <c r="G7816" s="0" t="s">
        <v>21397</v>
      </c>
      <c r="H7816" s="0" t="s">
        <v>21396</v>
      </c>
      <c r="I7816" s="0" t="n">
        <f aca="false">IFERROR(SEARCH("\",H7816),0)</f>
        <v>0</v>
      </c>
    </row>
    <row r="7817" customFormat="false" ht="13.8" hidden="false" customHeight="false" outlineLevel="0" collapsed="false">
      <c r="A7817" s="0" t="s">
        <v>12</v>
      </c>
      <c r="B7817" s="3" t="s">
        <v>21398</v>
      </c>
      <c r="C7817" s="0" t="s">
        <v>4812</v>
      </c>
      <c r="D7817" s="0" t="s">
        <v>21386</v>
      </c>
      <c r="E7817" s="0" t="s">
        <v>16</v>
      </c>
      <c r="F7817" s="0" t="n">
        <v>11</v>
      </c>
      <c r="G7817" s="0" t="s">
        <v>21399</v>
      </c>
      <c r="H7817" s="0" t="s">
        <v>21400</v>
      </c>
      <c r="I7817" s="0" t="n">
        <f aca="false">IFERROR(SEARCH("\",H7817),0)</f>
        <v>0</v>
      </c>
    </row>
    <row r="7818" customFormat="false" ht="13.8" hidden="false" customHeight="false" outlineLevel="0" collapsed="false">
      <c r="A7818" s="0" t="s">
        <v>12</v>
      </c>
      <c r="B7818" s="3" t="s">
        <v>21398</v>
      </c>
      <c r="C7818" s="0" t="s">
        <v>4812</v>
      </c>
      <c r="D7818" s="0" t="s">
        <v>21386</v>
      </c>
      <c r="E7818" s="0" t="s">
        <v>16</v>
      </c>
      <c r="F7818" s="0" t="n">
        <v>11</v>
      </c>
      <c r="G7818" s="0" t="s">
        <v>21401</v>
      </c>
      <c r="H7818" s="0" t="s">
        <v>21400</v>
      </c>
      <c r="I7818" s="0" t="n">
        <f aca="false">IFERROR(SEARCH("\",H7818),0)</f>
        <v>0</v>
      </c>
    </row>
    <row r="7819" customFormat="false" ht="13.8" hidden="false" customHeight="false" outlineLevel="0" collapsed="false">
      <c r="A7819" s="0" t="s">
        <v>12</v>
      </c>
      <c r="B7819" s="3" t="s">
        <v>21402</v>
      </c>
      <c r="C7819" s="0" t="s">
        <v>4812</v>
      </c>
      <c r="D7819" s="0" t="s">
        <v>21386</v>
      </c>
      <c r="E7819" s="0" t="s">
        <v>16</v>
      </c>
      <c r="F7819" s="0" t="n">
        <v>13</v>
      </c>
      <c r="G7819" s="0" t="s">
        <v>21403</v>
      </c>
      <c r="H7819" s="0" t="s">
        <v>21404</v>
      </c>
      <c r="I7819" s="0" t="n">
        <f aca="false">IFERROR(SEARCH("\",H7819),0)</f>
        <v>0</v>
      </c>
    </row>
    <row r="7820" customFormat="false" ht="13.8" hidden="false" customHeight="false" outlineLevel="0" collapsed="false">
      <c r="A7820" s="0" t="s">
        <v>12</v>
      </c>
      <c r="B7820" s="3" t="s">
        <v>21402</v>
      </c>
      <c r="C7820" s="0" t="s">
        <v>4812</v>
      </c>
      <c r="D7820" s="0" t="s">
        <v>21386</v>
      </c>
      <c r="E7820" s="0" t="s">
        <v>16</v>
      </c>
      <c r="F7820" s="0" t="n">
        <v>13</v>
      </c>
      <c r="G7820" s="0" t="s">
        <v>21405</v>
      </c>
      <c r="H7820" s="0" t="s">
        <v>21404</v>
      </c>
      <c r="I7820" s="0" t="n">
        <f aca="false">IFERROR(SEARCH("\",H7820),0)</f>
        <v>0</v>
      </c>
    </row>
    <row r="7821" customFormat="false" ht="13.8" hidden="false" customHeight="false" outlineLevel="0" collapsed="false">
      <c r="A7821" s="0" t="s">
        <v>12</v>
      </c>
      <c r="B7821" s="3" t="s">
        <v>21406</v>
      </c>
      <c r="C7821" s="0" t="s">
        <v>4812</v>
      </c>
      <c r="D7821" s="0" t="s">
        <v>21386</v>
      </c>
      <c r="E7821" s="0" t="s">
        <v>16</v>
      </c>
      <c r="F7821" s="0" t="n">
        <v>8</v>
      </c>
      <c r="G7821" s="0" t="s">
        <v>21407</v>
      </c>
      <c r="H7821" s="0" t="s">
        <v>21408</v>
      </c>
      <c r="I7821" s="0" t="n">
        <f aca="false">IFERROR(SEARCH("\",H7821),0)</f>
        <v>0</v>
      </c>
    </row>
    <row r="7822" customFormat="false" ht="13.8" hidden="false" customHeight="false" outlineLevel="0" collapsed="false">
      <c r="A7822" s="0" t="s">
        <v>12</v>
      </c>
      <c r="B7822" s="3" t="s">
        <v>21406</v>
      </c>
      <c r="C7822" s="0" t="s">
        <v>4812</v>
      </c>
      <c r="D7822" s="0" t="s">
        <v>21386</v>
      </c>
      <c r="E7822" s="0" t="s">
        <v>16</v>
      </c>
      <c r="F7822" s="0" t="n">
        <v>8</v>
      </c>
      <c r="G7822" s="0" t="s">
        <v>21409</v>
      </c>
      <c r="H7822" s="0" t="s">
        <v>21408</v>
      </c>
      <c r="I7822" s="0" t="n">
        <f aca="false">IFERROR(SEARCH("\",H7822),0)</f>
        <v>0</v>
      </c>
    </row>
    <row r="7823" customFormat="false" ht="13.8" hidden="false" customHeight="false" outlineLevel="0" collapsed="false">
      <c r="A7823" s="0" t="s">
        <v>12</v>
      </c>
      <c r="B7823" s="3" t="s">
        <v>21410</v>
      </c>
      <c r="C7823" s="0" t="s">
        <v>4812</v>
      </c>
      <c r="D7823" s="0" t="s">
        <v>21386</v>
      </c>
      <c r="E7823" s="0" t="s">
        <v>16</v>
      </c>
      <c r="F7823" s="0" t="n">
        <v>6</v>
      </c>
      <c r="G7823" s="0" t="s">
        <v>21411</v>
      </c>
      <c r="H7823" s="0" t="s">
        <v>21412</v>
      </c>
      <c r="I7823" s="0" t="n">
        <f aca="false">IFERROR(SEARCH("\",H7823),0)</f>
        <v>0</v>
      </c>
    </row>
    <row r="7824" customFormat="false" ht="13.8" hidden="false" customHeight="false" outlineLevel="0" collapsed="false">
      <c r="A7824" s="0" t="s">
        <v>12</v>
      </c>
      <c r="B7824" s="3" t="s">
        <v>21410</v>
      </c>
      <c r="C7824" s="0" t="s">
        <v>4812</v>
      </c>
      <c r="D7824" s="0" t="s">
        <v>21386</v>
      </c>
      <c r="E7824" s="0" t="s">
        <v>16</v>
      </c>
      <c r="F7824" s="0" t="n">
        <v>6</v>
      </c>
      <c r="G7824" s="0" t="s">
        <v>21413</v>
      </c>
      <c r="H7824" s="0" t="s">
        <v>21412</v>
      </c>
      <c r="I7824" s="0" t="n">
        <f aca="false">IFERROR(SEARCH("\",H7824),0)</f>
        <v>0</v>
      </c>
    </row>
    <row r="7825" customFormat="false" ht="13.8" hidden="false" customHeight="false" outlineLevel="0" collapsed="false">
      <c r="A7825" s="0" t="s">
        <v>12</v>
      </c>
      <c r="B7825" s="3" t="s">
        <v>21414</v>
      </c>
      <c r="C7825" s="0" t="s">
        <v>4812</v>
      </c>
      <c r="D7825" s="0" t="s">
        <v>21386</v>
      </c>
      <c r="E7825" s="0" t="s">
        <v>16</v>
      </c>
      <c r="F7825" s="0" t="n">
        <v>9</v>
      </c>
      <c r="G7825" s="0" t="s">
        <v>21415</v>
      </c>
      <c r="H7825" s="0" t="s">
        <v>21416</v>
      </c>
      <c r="I7825" s="0" t="n">
        <f aca="false">IFERROR(SEARCH("\",H7825),0)</f>
        <v>0</v>
      </c>
    </row>
    <row r="7826" customFormat="false" ht="13.8" hidden="false" customHeight="false" outlineLevel="0" collapsed="false">
      <c r="A7826" s="0" t="s">
        <v>12</v>
      </c>
      <c r="B7826" s="3" t="s">
        <v>21414</v>
      </c>
      <c r="C7826" s="0" t="s">
        <v>4812</v>
      </c>
      <c r="D7826" s="0" t="s">
        <v>21386</v>
      </c>
      <c r="E7826" s="0" t="s">
        <v>16</v>
      </c>
      <c r="F7826" s="0" t="n">
        <v>9</v>
      </c>
      <c r="G7826" s="0" t="s">
        <v>21417</v>
      </c>
      <c r="H7826" s="0" t="s">
        <v>21416</v>
      </c>
      <c r="I7826" s="0" t="n">
        <f aca="false">IFERROR(SEARCH("\",H7826),0)</f>
        <v>0</v>
      </c>
      <c r="O7826" s="0" t="n">
        <f aca="false">SEARCH("-",H7826,1)</f>
        <v>12</v>
      </c>
      <c r="P7826" s="0" t="e">
        <f aca="false">SEARCH("-",H7826,O7826+1)</f>
        <v>#VALUE!</v>
      </c>
      <c r="Q7826" s="0" t="e">
        <f aca="false">SEARCH("-",H7826,P7826+1)</f>
        <v>#VALUE!</v>
      </c>
      <c r="R7826" s="0" t="e">
        <f aca="false">MID(H7826,O7826+2,P7826-O7826-2)</f>
        <v>#VALUE!</v>
      </c>
      <c r="S7826" s="0" t="e">
        <f aca="false">MID(H7826,Q7826+2,LEN(H7826)-Q7826-5)</f>
        <v>#VALUE!</v>
      </c>
      <c r="T7826" s="0" t="e">
        <f aca="false">INT(MID(H7826,P7826+2,Q7826-P7826-2))</f>
        <v>#VALUE!</v>
      </c>
    </row>
    <row r="7827" customFormat="false" ht="13.8" hidden="false" customHeight="false" outlineLevel="0" collapsed="false">
      <c r="A7827" s="0" t="s">
        <v>12</v>
      </c>
      <c r="B7827" s="3" t="s">
        <v>21418</v>
      </c>
      <c r="C7827" s="0" t="s">
        <v>4812</v>
      </c>
      <c r="D7827" s="0" t="s">
        <v>21386</v>
      </c>
      <c r="E7827" s="0" t="s">
        <v>16</v>
      </c>
      <c r="F7827" s="0" t="n">
        <v>1</v>
      </c>
      <c r="G7827" s="0" t="s">
        <v>21419</v>
      </c>
      <c r="H7827" s="0" t="s">
        <v>21420</v>
      </c>
      <c r="I7827" s="0" t="n">
        <f aca="false">IFERROR(SEARCH("\",H7827),0)</f>
        <v>0</v>
      </c>
      <c r="O7827" s="0" t="n">
        <f aca="false">SEARCH("-",H7827,1)</f>
        <v>12</v>
      </c>
      <c r="P7827" s="0" t="e">
        <f aca="false">SEARCH("-",H7827,O7827+1)</f>
        <v>#VALUE!</v>
      </c>
      <c r="Q7827" s="0" t="e">
        <f aca="false">SEARCH("-",H7827,P7827+1)</f>
        <v>#VALUE!</v>
      </c>
      <c r="R7827" s="0" t="e">
        <f aca="false">MID(H7827,O7827+2,P7827-O7827-2)</f>
        <v>#VALUE!</v>
      </c>
      <c r="S7827" s="0" t="e">
        <f aca="false">MID(H7827,Q7827+2,LEN(H7827)-Q7827-5)</f>
        <v>#VALUE!</v>
      </c>
      <c r="T7827" s="0" t="e">
        <f aca="false">INT(MID(H7827,P7827+2,Q7827-P7827-2))</f>
        <v>#VALUE!</v>
      </c>
    </row>
    <row r="7828" customFormat="false" ht="13.8" hidden="false" customHeight="false" outlineLevel="0" collapsed="false">
      <c r="A7828" s="0" t="s">
        <v>12</v>
      </c>
      <c r="B7828" s="3" t="s">
        <v>21418</v>
      </c>
      <c r="C7828" s="0" t="s">
        <v>4812</v>
      </c>
      <c r="D7828" s="0" t="s">
        <v>21386</v>
      </c>
      <c r="E7828" s="0" t="s">
        <v>16</v>
      </c>
      <c r="F7828" s="0" t="n">
        <v>1</v>
      </c>
      <c r="G7828" s="0" t="s">
        <v>21421</v>
      </c>
      <c r="H7828" s="0" t="s">
        <v>21420</v>
      </c>
      <c r="I7828" s="0" t="n">
        <f aca="false">IFERROR(SEARCH("\",H7828),0)</f>
        <v>0</v>
      </c>
      <c r="O7828" s="0" t="n">
        <f aca="false">SEARCH("-",H7828,1)</f>
        <v>12</v>
      </c>
      <c r="P7828" s="0" t="e">
        <f aca="false">SEARCH("-",H7828,O7828+1)</f>
        <v>#VALUE!</v>
      </c>
      <c r="Q7828" s="0" t="e">
        <f aca="false">SEARCH("-",H7828,P7828+1)</f>
        <v>#VALUE!</v>
      </c>
      <c r="R7828" s="0" t="e">
        <f aca="false">MID(H7828,O7828+2,P7828-O7828-2)</f>
        <v>#VALUE!</v>
      </c>
      <c r="S7828" s="0" t="e">
        <f aca="false">MID(H7828,Q7828+2,LEN(H7828)-Q7828-5)</f>
        <v>#VALUE!</v>
      </c>
      <c r="T7828" s="0" t="e">
        <f aca="false">INT(MID(H7828,P7828+2,Q7828-P7828-2))</f>
        <v>#VALUE!</v>
      </c>
    </row>
    <row r="7829" customFormat="false" ht="13.8" hidden="false" customHeight="false" outlineLevel="0" collapsed="false">
      <c r="A7829" s="0" t="s">
        <v>12</v>
      </c>
      <c r="B7829" s="3" t="s">
        <v>21422</v>
      </c>
      <c r="C7829" s="0" t="s">
        <v>4812</v>
      </c>
      <c r="D7829" s="0" t="s">
        <v>21386</v>
      </c>
      <c r="E7829" s="0" t="s">
        <v>16</v>
      </c>
      <c r="F7829" s="0" t="n">
        <v>1</v>
      </c>
      <c r="G7829" s="0" t="s">
        <v>21423</v>
      </c>
      <c r="H7829" s="0" t="s">
        <v>21424</v>
      </c>
      <c r="I7829" s="0" t="n">
        <f aca="false">IFERROR(SEARCH("\",H7829),0)</f>
        <v>0</v>
      </c>
      <c r="O7829" s="0" t="n">
        <f aca="false">SEARCH("-",H7829,1)</f>
        <v>12</v>
      </c>
      <c r="P7829" s="0" t="e">
        <f aca="false">SEARCH("-",H7829,O7829+1)</f>
        <v>#VALUE!</v>
      </c>
      <c r="Q7829" s="0" t="e">
        <f aca="false">SEARCH("-",H7829,P7829+1)</f>
        <v>#VALUE!</v>
      </c>
      <c r="R7829" s="0" t="e">
        <f aca="false">MID(H7829,O7829+2,P7829-O7829-2)</f>
        <v>#VALUE!</v>
      </c>
      <c r="S7829" s="0" t="e">
        <f aca="false">MID(H7829,Q7829+2,LEN(H7829)-Q7829-5)</f>
        <v>#VALUE!</v>
      </c>
      <c r="T7829" s="0" t="e">
        <f aca="false">INT(MID(H7829,P7829+2,Q7829-P7829-2))</f>
        <v>#VALUE!</v>
      </c>
    </row>
    <row r="7830" customFormat="false" ht="13.8" hidden="false" customHeight="false" outlineLevel="0" collapsed="false">
      <c r="A7830" s="0" t="s">
        <v>12</v>
      </c>
      <c r="B7830" s="3" t="s">
        <v>21422</v>
      </c>
      <c r="C7830" s="0" t="s">
        <v>4812</v>
      </c>
      <c r="D7830" s="0" t="s">
        <v>21386</v>
      </c>
      <c r="E7830" s="0" t="s">
        <v>16</v>
      </c>
      <c r="F7830" s="0" t="n">
        <v>1</v>
      </c>
      <c r="G7830" s="0" t="s">
        <v>21425</v>
      </c>
      <c r="H7830" s="0" t="s">
        <v>21424</v>
      </c>
      <c r="I7830" s="0" t="n">
        <f aca="false">IFERROR(SEARCH("\",H7830),0)</f>
        <v>0</v>
      </c>
      <c r="O7830" s="0" t="n">
        <f aca="false">SEARCH("-",H7830,1)</f>
        <v>12</v>
      </c>
      <c r="P7830" s="0" t="e">
        <f aca="false">SEARCH("-",H7830,O7830+1)</f>
        <v>#VALUE!</v>
      </c>
      <c r="Q7830" s="0" t="e">
        <f aca="false">SEARCH("-",H7830,P7830+1)</f>
        <v>#VALUE!</v>
      </c>
      <c r="R7830" s="0" t="e">
        <f aca="false">MID(H7830,O7830+2,P7830-O7830-2)</f>
        <v>#VALUE!</v>
      </c>
      <c r="S7830" s="0" t="e">
        <f aca="false">MID(H7830,Q7830+2,LEN(H7830)-Q7830-5)</f>
        <v>#VALUE!</v>
      </c>
      <c r="T7830" s="0" t="e">
        <f aca="false">INT(MID(H7830,P7830+2,Q7830-P7830-2))</f>
        <v>#VALUE!</v>
      </c>
    </row>
    <row r="7831" customFormat="false" ht="13.8" hidden="false" customHeight="false" outlineLevel="0" collapsed="false">
      <c r="A7831" s="0" t="s">
        <v>12</v>
      </c>
      <c r="B7831" s="3" t="s">
        <v>21426</v>
      </c>
      <c r="C7831" s="0" t="s">
        <v>4812</v>
      </c>
      <c r="D7831" s="0" t="s">
        <v>21386</v>
      </c>
      <c r="E7831" s="0" t="s">
        <v>16</v>
      </c>
      <c r="F7831" s="0" t="n">
        <v>10</v>
      </c>
      <c r="G7831" s="0" t="s">
        <v>21427</v>
      </c>
      <c r="H7831" s="0" t="s">
        <v>21428</v>
      </c>
      <c r="I7831" s="0" t="n">
        <f aca="false">IFERROR(SEARCH("\",H7831),0)</f>
        <v>0</v>
      </c>
      <c r="O7831" s="0" t="n">
        <f aca="false">SEARCH("-",H7831,1)</f>
        <v>12</v>
      </c>
      <c r="P7831" s="0" t="e">
        <f aca="false">SEARCH("-",H7831,O7831+1)</f>
        <v>#VALUE!</v>
      </c>
      <c r="Q7831" s="0" t="e">
        <f aca="false">SEARCH("-",H7831,P7831+1)</f>
        <v>#VALUE!</v>
      </c>
      <c r="R7831" s="0" t="e">
        <f aca="false">MID(H7831,O7831+2,P7831-O7831-2)</f>
        <v>#VALUE!</v>
      </c>
      <c r="S7831" s="0" t="e">
        <f aca="false">MID(H7831,Q7831+2,LEN(H7831)-Q7831-5)</f>
        <v>#VALUE!</v>
      </c>
      <c r="T7831" s="0" t="e">
        <f aca="false">INT(MID(H7831,P7831+2,Q7831-P7831-2))</f>
        <v>#VALUE!</v>
      </c>
    </row>
    <row r="7832" customFormat="false" ht="13.8" hidden="false" customHeight="false" outlineLevel="0" collapsed="false">
      <c r="A7832" s="0" t="s">
        <v>12</v>
      </c>
      <c r="B7832" s="3" t="s">
        <v>21426</v>
      </c>
      <c r="C7832" s="0" t="s">
        <v>4812</v>
      </c>
      <c r="D7832" s="0" t="s">
        <v>21386</v>
      </c>
      <c r="E7832" s="0" t="s">
        <v>16</v>
      </c>
      <c r="F7832" s="0" t="n">
        <v>10</v>
      </c>
      <c r="G7832" s="0" t="s">
        <v>21429</v>
      </c>
      <c r="H7832" s="0" t="s">
        <v>21428</v>
      </c>
      <c r="I7832" s="0" t="n">
        <f aca="false">IFERROR(SEARCH("\",H7832),0)</f>
        <v>0</v>
      </c>
      <c r="O7832" s="0" t="n">
        <f aca="false">SEARCH("-",H7832,1)</f>
        <v>12</v>
      </c>
      <c r="P7832" s="0" t="e">
        <f aca="false">SEARCH("-",H7832,O7832+1)</f>
        <v>#VALUE!</v>
      </c>
      <c r="Q7832" s="0" t="e">
        <f aca="false">SEARCH("-",H7832,P7832+1)</f>
        <v>#VALUE!</v>
      </c>
      <c r="R7832" s="0" t="e">
        <f aca="false">MID(H7832,O7832+2,P7832-O7832-2)</f>
        <v>#VALUE!</v>
      </c>
      <c r="S7832" s="0" t="e">
        <f aca="false">MID(H7832,Q7832+2,LEN(H7832)-Q7832-5)</f>
        <v>#VALUE!</v>
      </c>
      <c r="T7832" s="0" t="e">
        <f aca="false">INT(MID(H7832,P7832+2,Q7832-P7832-2))</f>
        <v>#VALUE!</v>
      </c>
    </row>
    <row r="7833" customFormat="false" ht="13.8" hidden="false" customHeight="false" outlineLevel="0" collapsed="false">
      <c r="A7833" s="0" t="s">
        <v>12</v>
      </c>
      <c r="B7833" s="3" t="s">
        <v>21430</v>
      </c>
      <c r="C7833" s="0" t="s">
        <v>4812</v>
      </c>
      <c r="D7833" s="0" t="s">
        <v>21386</v>
      </c>
      <c r="E7833" s="0" t="s">
        <v>16</v>
      </c>
      <c r="F7833" s="0" t="n">
        <v>12</v>
      </c>
      <c r="G7833" s="0" t="s">
        <v>21431</v>
      </c>
      <c r="H7833" s="0" t="s">
        <v>21432</v>
      </c>
      <c r="I7833" s="0" t="n">
        <f aca="false">IFERROR(SEARCH("\",H7833),0)</f>
        <v>0</v>
      </c>
      <c r="O7833" s="0" t="n">
        <f aca="false">SEARCH("-",H7833,1)</f>
        <v>12</v>
      </c>
      <c r="P7833" s="0" t="e">
        <f aca="false">SEARCH("-",H7833,O7833+1)</f>
        <v>#VALUE!</v>
      </c>
      <c r="Q7833" s="0" t="e">
        <f aca="false">SEARCH("-",H7833,P7833+1)</f>
        <v>#VALUE!</v>
      </c>
      <c r="R7833" s="0" t="e">
        <f aca="false">MID(H7833,O7833+2,P7833-O7833-2)</f>
        <v>#VALUE!</v>
      </c>
      <c r="S7833" s="0" t="e">
        <f aca="false">MID(H7833,Q7833+2,LEN(H7833)-Q7833-5)</f>
        <v>#VALUE!</v>
      </c>
      <c r="T7833" s="0" t="e">
        <f aca="false">INT(MID(H7833,P7833+2,Q7833-P7833-2))</f>
        <v>#VALUE!</v>
      </c>
    </row>
    <row r="7834" customFormat="false" ht="13.8" hidden="false" customHeight="false" outlineLevel="0" collapsed="false">
      <c r="A7834" s="0" t="s">
        <v>12</v>
      </c>
      <c r="B7834" s="3" t="s">
        <v>21430</v>
      </c>
      <c r="C7834" s="0" t="s">
        <v>4812</v>
      </c>
      <c r="D7834" s="0" t="s">
        <v>21386</v>
      </c>
      <c r="E7834" s="0" t="s">
        <v>16</v>
      </c>
      <c r="F7834" s="0" t="n">
        <v>12</v>
      </c>
      <c r="G7834" s="0" t="s">
        <v>21433</v>
      </c>
      <c r="H7834" s="0" t="s">
        <v>21432</v>
      </c>
      <c r="I7834" s="0" t="n">
        <f aca="false">IFERROR(SEARCH("\",H7834),0)</f>
        <v>0</v>
      </c>
      <c r="O7834" s="0" t="n">
        <f aca="false">SEARCH("-",H7834,1)</f>
        <v>12</v>
      </c>
      <c r="P7834" s="0" t="e">
        <f aca="false">SEARCH("-",H7834,O7834+1)</f>
        <v>#VALUE!</v>
      </c>
      <c r="Q7834" s="0" t="e">
        <f aca="false">SEARCH("-",H7834,P7834+1)</f>
        <v>#VALUE!</v>
      </c>
      <c r="R7834" s="0" t="e">
        <f aca="false">MID(H7834,O7834+2,P7834-O7834-2)</f>
        <v>#VALUE!</v>
      </c>
      <c r="S7834" s="0" t="e">
        <f aca="false">MID(H7834,Q7834+2,LEN(H7834)-Q7834-5)</f>
        <v>#VALUE!</v>
      </c>
      <c r="T7834" s="0" t="e">
        <f aca="false">INT(MID(H7834,P7834+2,Q7834-P7834-2))</f>
        <v>#VALUE!</v>
      </c>
    </row>
    <row r="7835" customFormat="false" ht="13.8" hidden="false" customHeight="false" outlineLevel="0" collapsed="false">
      <c r="A7835" s="0" t="s">
        <v>12</v>
      </c>
      <c r="B7835" s="3" t="s">
        <v>21434</v>
      </c>
      <c r="C7835" s="0" t="s">
        <v>4812</v>
      </c>
      <c r="D7835" s="0" t="s">
        <v>21386</v>
      </c>
      <c r="E7835" s="0" t="s">
        <v>16</v>
      </c>
      <c r="F7835" s="0" t="n">
        <v>2</v>
      </c>
      <c r="G7835" s="0" t="s">
        <v>21435</v>
      </c>
      <c r="H7835" s="0" t="s">
        <v>21436</v>
      </c>
      <c r="I7835" s="0" t="n">
        <f aca="false">IFERROR(SEARCH("\",H7835),0)</f>
        <v>0</v>
      </c>
      <c r="O7835" s="0" t="n">
        <f aca="false">SEARCH("-",H7835,1)</f>
        <v>12</v>
      </c>
      <c r="P7835" s="0" t="e">
        <f aca="false">SEARCH("-",H7835,O7835+1)</f>
        <v>#VALUE!</v>
      </c>
      <c r="Q7835" s="0" t="e">
        <f aca="false">SEARCH("-",H7835,P7835+1)</f>
        <v>#VALUE!</v>
      </c>
      <c r="R7835" s="0" t="e">
        <f aca="false">MID(H7835,O7835+2,P7835-O7835-2)</f>
        <v>#VALUE!</v>
      </c>
      <c r="S7835" s="0" t="e">
        <f aca="false">MID(H7835,Q7835+2,LEN(H7835)-Q7835-5)</f>
        <v>#VALUE!</v>
      </c>
      <c r="T7835" s="0" t="e">
        <f aca="false">INT(MID(H7835,P7835+2,Q7835-P7835-2))</f>
        <v>#VALUE!</v>
      </c>
    </row>
    <row r="7836" customFormat="false" ht="13.8" hidden="false" customHeight="false" outlineLevel="0" collapsed="false">
      <c r="A7836" s="0" t="s">
        <v>12</v>
      </c>
      <c r="B7836" s="3" t="s">
        <v>21434</v>
      </c>
      <c r="C7836" s="0" t="s">
        <v>4812</v>
      </c>
      <c r="D7836" s="0" t="s">
        <v>21386</v>
      </c>
      <c r="E7836" s="0" t="s">
        <v>16</v>
      </c>
      <c r="F7836" s="0" t="n">
        <v>2</v>
      </c>
      <c r="G7836" s="0" t="s">
        <v>21437</v>
      </c>
      <c r="H7836" s="0" t="s">
        <v>21436</v>
      </c>
      <c r="I7836" s="0" t="n">
        <f aca="false">IFERROR(SEARCH("\",H7836),0)</f>
        <v>0</v>
      </c>
      <c r="O7836" s="0" t="n">
        <f aca="false">SEARCH("-",H7836,1)</f>
        <v>12</v>
      </c>
      <c r="P7836" s="0" t="e">
        <f aca="false">SEARCH("-",H7836,O7836+1)</f>
        <v>#VALUE!</v>
      </c>
      <c r="Q7836" s="0" t="e">
        <f aca="false">SEARCH("-",H7836,P7836+1)</f>
        <v>#VALUE!</v>
      </c>
      <c r="R7836" s="0" t="e">
        <f aca="false">MID(H7836,O7836+2,P7836-O7836-2)</f>
        <v>#VALUE!</v>
      </c>
      <c r="S7836" s="0" t="e">
        <f aca="false">MID(H7836,Q7836+2,LEN(H7836)-Q7836-5)</f>
        <v>#VALUE!</v>
      </c>
      <c r="T7836" s="0" t="e">
        <f aca="false">INT(MID(H7836,P7836+2,Q7836-P7836-2))</f>
        <v>#VALUE!</v>
      </c>
    </row>
    <row r="7837" customFormat="false" ht="13.8" hidden="false" customHeight="false" outlineLevel="0" collapsed="false">
      <c r="A7837" s="0" t="s">
        <v>12</v>
      </c>
      <c r="B7837" s="3" t="s">
        <v>2799</v>
      </c>
      <c r="C7837" s="0" t="s">
        <v>21438</v>
      </c>
      <c r="D7837" s="0" t="s">
        <v>21439</v>
      </c>
      <c r="E7837" s="0" t="s">
        <v>16</v>
      </c>
      <c r="F7837" s="0" t="n">
        <v>6</v>
      </c>
      <c r="G7837" s="0" t="s">
        <v>21440</v>
      </c>
      <c r="H7837" s="0" t="s">
        <v>21441</v>
      </c>
      <c r="I7837" s="0" t="n">
        <f aca="false">IFERROR(SEARCH("\",H7837),0)</f>
        <v>0</v>
      </c>
    </row>
    <row r="7838" customFormat="false" ht="13.8" hidden="false" customHeight="false" outlineLevel="0" collapsed="false">
      <c r="A7838" s="0" t="s">
        <v>12</v>
      </c>
      <c r="B7838" s="3" t="s">
        <v>21442</v>
      </c>
      <c r="C7838" s="0" t="s">
        <v>21438</v>
      </c>
      <c r="D7838" s="0" t="s">
        <v>21439</v>
      </c>
      <c r="E7838" s="0" t="s">
        <v>16</v>
      </c>
      <c r="F7838" s="0" t="n">
        <v>7</v>
      </c>
      <c r="G7838" s="0" t="s">
        <v>21443</v>
      </c>
      <c r="H7838" s="0" t="s">
        <v>21444</v>
      </c>
      <c r="I7838" s="0" t="n">
        <f aca="false">IFERROR(SEARCH("\",H7838),0)</f>
        <v>0</v>
      </c>
    </row>
    <row r="7839" customFormat="false" ht="13.8" hidden="false" customHeight="false" outlineLevel="0" collapsed="false">
      <c r="A7839" s="0" t="s">
        <v>12</v>
      </c>
      <c r="B7839" s="3" t="s">
        <v>21445</v>
      </c>
      <c r="C7839" s="0" t="s">
        <v>21438</v>
      </c>
      <c r="D7839" s="0" t="s">
        <v>21439</v>
      </c>
      <c r="E7839" s="0" t="s">
        <v>16</v>
      </c>
      <c r="F7839" s="0" t="n">
        <v>10</v>
      </c>
      <c r="G7839" s="0" t="s">
        <v>21446</v>
      </c>
      <c r="H7839" s="0" t="s">
        <v>21447</v>
      </c>
      <c r="I7839" s="0" t="n">
        <f aca="false">IFERROR(SEARCH("\",H7839),0)</f>
        <v>0</v>
      </c>
    </row>
    <row r="7840" customFormat="false" ht="13.8" hidden="false" customHeight="false" outlineLevel="0" collapsed="false">
      <c r="A7840" s="0" t="s">
        <v>12</v>
      </c>
      <c r="B7840" s="3" t="s">
        <v>21448</v>
      </c>
      <c r="C7840" s="0" t="s">
        <v>21438</v>
      </c>
      <c r="D7840" s="0" t="s">
        <v>21439</v>
      </c>
      <c r="E7840" s="0" t="s">
        <v>16</v>
      </c>
      <c r="F7840" s="0" t="n">
        <v>8</v>
      </c>
      <c r="G7840" s="0" t="s">
        <v>21449</v>
      </c>
      <c r="H7840" s="0" t="s">
        <v>21450</v>
      </c>
      <c r="I7840" s="0" t="n">
        <f aca="false">IFERROR(SEARCH("\",H7840),0)</f>
        <v>0</v>
      </c>
    </row>
    <row r="7841" customFormat="false" ht="13.8" hidden="false" customHeight="false" outlineLevel="0" collapsed="false">
      <c r="A7841" s="0" t="s">
        <v>12</v>
      </c>
      <c r="B7841" s="3" t="s">
        <v>21451</v>
      </c>
      <c r="C7841" s="0" t="s">
        <v>21438</v>
      </c>
      <c r="D7841" s="0" t="s">
        <v>21439</v>
      </c>
      <c r="E7841" s="0" t="s">
        <v>16</v>
      </c>
      <c r="F7841" s="0" t="n">
        <v>3</v>
      </c>
      <c r="G7841" s="0" t="s">
        <v>21452</v>
      </c>
      <c r="H7841" s="0" t="s">
        <v>21453</v>
      </c>
      <c r="I7841" s="0" t="n">
        <f aca="false">IFERROR(SEARCH("\",H7841),0)</f>
        <v>0</v>
      </c>
    </row>
    <row r="7842" customFormat="false" ht="13.8" hidden="false" customHeight="false" outlineLevel="0" collapsed="false">
      <c r="A7842" s="0" t="s">
        <v>12</v>
      </c>
      <c r="B7842" s="3" t="s">
        <v>18045</v>
      </c>
      <c r="C7842" s="0" t="s">
        <v>21438</v>
      </c>
      <c r="D7842" s="0" t="s">
        <v>21439</v>
      </c>
      <c r="E7842" s="0" t="s">
        <v>16</v>
      </c>
      <c r="F7842" s="0" t="n">
        <v>2</v>
      </c>
      <c r="G7842" s="0" t="s">
        <v>21454</v>
      </c>
      <c r="H7842" s="0" t="s">
        <v>21455</v>
      </c>
      <c r="I7842" s="0" t="n">
        <f aca="false">IFERROR(SEARCH("\",H7842),0)</f>
        <v>0</v>
      </c>
    </row>
    <row r="7843" customFormat="false" ht="13.8" hidden="false" customHeight="false" outlineLevel="0" collapsed="false">
      <c r="A7843" s="0" t="s">
        <v>12</v>
      </c>
      <c r="B7843" s="3" t="s">
        <v>21456</v>
      </c>
      <c r="C7843" s="0" t="s">
        <v>21438</v>
      </c>
      <c r="D7843" s="0" t="s">
        <v>21439</v>
      </c>
      <c r="E7843" s="0" t="s">
        <v>16</v>
      </c>
      <c r="F7843" s="0" t="n">
        <v>12</v>
      </c>
      <c r="G7843" s="0" t="s">
        <v>21457</v>
      </c>
      <c r="H7843" s="0" t="s">
        <v>21458</v>
      </c>
      <c r="I7843" s="0" t="n">
        <f aca="false">IFERROR(SEARCH("\",H7843),0)</f>
        <v>0</v>
      </c>
    </row>
    <row r="7844" customFormat="false" ht="13.8" hidden="false" customHeight="false" outlineLevel="0" collapsed="false">
      <c r="A7844" s="0" t="s">
        <v>12</v>
      </c>
      <c r="B7844" s="3" t="s">
        <v>21459</v>
      </c>
      <c r="C7844" s="0" t="s">
        <v>21438</v>
      </c>
      <c r="D7844" s="0" t="s">
        <v>21439</v>
      </c>
      <c r="E7844" s="0" t="s">
        <v>16</v>
      </c>
      <c r="F7844" s="0" t="n">
        <v>5</v>
      </c>
      <c r="G7844" s="0" t="s">
        <v>21460</v>
      </c>
      <c r="H7844" s="0" t="s">
        <v>21461</v>
      </c>
      <c r="I7844" s="0" t="n">
        <f aca="false">IFERROR(SEARCH("\",H7844),0)</f>
        <v>0</v>
      </c>
    </row>
    <row r="7845" customFormat="false" ht="13.8" hidden="false" customHeight="false" outlineLevel="0" collapsed="false">
      <c r="A7845" s="0" t="s">
        <v>12</v>
      </c>
      <c r="B7845" s="3" t="s">
        <v>21462</v>
      </c>
      <c r="C7845" s="0" t="s">
        <v>21438</v>
      </c>
      <c r="D7845" s="0" t="s">
        <v>21439</v>
      </c>
      <c r="E7845" s="0" t="s">
        <v>16</v>
      </c>
      <c r="F7845" s="0" t="n">
        <v>1</v>
      </c>
      <c r="G7845" s="0" t="s">
        <v>21463</v>
      </c>
      <c r="H7845" s="0" t="s">
        <v>21464</v>
      </c>
      <c r="I7845" s="0" t="n">
        <f aca="false">IFERROR(SEARCH("\",H7845),0)</f>
        <v>0</v>
      </c>
    </row>
    <row r="7846" customFormat="false" ht="13.8" hidden="false" customHeight="false" outlineLevel="0" collapsed="false">
      <c r="A7846" s="0" t="s">
        <v>12</v>
      </c>
      <c r="B7846" s="3" t="s">
        <v>21465</v>
      </c>
      <c r="C7846" s="0" t="s">
        <v>21438</v>
      </c>
      <c r="D7846" s="0" t="s">
        <v>21439</v>
      </c>
      <c r="E7846" s="0" t="s">
        <v>16</v>
      </c>
      <c r="F7846" s="0" t="n">
        <v>11</v>
      </c>
      <c r="G7846" s="0" t="s">
        <v>21466</v>
      </c>
      <c r="H7846" s="0" t="s">
        <v>21467</v>
      </c>
      <c r="I7846" s="0" t="n">
        <f aca="false">IFERROR(SEARCH("\",H7846),0)</f>
        <v>0</v>
      </c>
    </row>
    <row r="7847" customFormat="false" ht="13.8" hidden="false" customHeight="false" outlineLevel="0" collapsed="false">
      <c r="A7847" s="0" t="s">
        <v>12</v>
      </c>
      <c r="B7847" s="3" t="s">
        <v>21468</v>
      </c>
      <c r="C7847" s="0" t="s">
        <v>21438</v>
      </c>
      <c r="D7847" s="0" t="s">
        <v>21439</v>
      </c>
      <c r="E7847" s="0" t="s">
        <v>16</v>
      </c>
      <c r="F7847" s="0" t="n">
        <v>4</v>
      </c>
      <c r="G7847" s="0" t="s">
        <v>21469</v>
      </c>
      <c r="H7847" s="0" t="s">
        <v>21470</v>
      </c>
      <c r="I7847" s="0" t="n">
        <f aca="false">IFERROR(SEARCH("\",H7847),0)</f>
        <v>0</v>
      </c>
    </row>
    <row r="7848" customFormat="false" ht="13.8" hidden="false" customHeight="false" outlineLevel="0" collapsed="false">
      <c r="A7848" s="0" t="s">
        <v>12</v>
      </c>
      <c r="B7848" s="3" t="s">
        <v>3530</v>
      </c>
      <c r="C7848" s="0" t="s">
        <v>21438</v>
      </c>
      <c r="D7848" s="0" t="s">
        <v>21439</v>
      </c>
      <c r="E7848" s="0" t="s">
        <v>16</v>
      </c>
      <c r="F7848" s="0" t="n">
        <v>9</v>
      </c>
      <c r="G7848" s="0" t="s">
        <v>21471</v>
      </c>
      <c r="H7848" s="0" t="s">
        <v>21472</v>
      </c>
      <c r="I7848" s="0" t="n">
        <f aca="false">IFERROR(SEARCH("\",H7848),0)</f>
        <v>0</v>
      </c>
    </row>
    <row r="7849" customFormat="false" ht="13.8" hidden="false" customHeight="false" outlineLevel="0" collapsed="false">
      <c r="A7849" s="0" t="s">
        <v>12</v>
      </c>
      <c r="B7849" s="3" t="s">
        <v>21473</v>
      </c>
      <c r="C7849" s="0" t="s">
        <v>563</v>
      </c>
      <c r="D7849" s="0" t="s">
        <v>21474</v>
      </c>
      <c r="E7849" s="0" t="s">
        <v>396</v>
      </c>
      <c r="F7849" s="0" t="n">
        <v>18</v>
      </c>
      <c r="G7849" s="0" t="s">
        <v>21475</v>
      </c>
      <c r="H7849" s="0" t="s">
        <v>21476</v>
      </c>
      <c r="I7849" s="0" t="n">
        <f aca="false">IFERROR(SEARCH("\",H7849),0)</f>
        <v>0</v>
      </c>
    </row>
    <row r="7850" customFormat="false" ht="13.8" hidden="false" customHeight="false" outlineLevel="0" collapsed="false">
      <c r="A7850" s="0" t="s">
        <v>12</v>
      </c>
      <c r="B7850" s="3" t="s">
        <v>21473</v>
      </c>
      <c r="C7850" s="0" t="s">
        <v>563</v>
      </c>
      <c r="D7850" s="0" t="s">
        <v>21474</v>
      </c>
      <c r="E7850" s="0" t="s">
        <v>396</v>
      </c>
      <c r="F7850" s="0" t="n">
        <v>18</v>
      </c>
      <c r="G7850" s="0" t="s">
        <v>21477</v>
      </c>
      <c r="H7850" s="0" t="s">
        <v>21478</v>
      </c>
      <c r="I7850" s="0" t="n">
        <f aca="false">IFERROR(SEARCH("\",H7850),0)</f>
        <v>0</v>
      </c>
      <c r="O7850" s="0" t="n">
        <f aca="false">SEARCH("-",H7850,1)</f>
        <v>13</v>
      </c>
      <c r="P7850" s="0" t="e">
        <f aca="false">SEARCH("-",H7850,O7850+1)</f>
        <v>#VALUE!</v>
      </c>
      <c r="Q7850" s="0" t="e">
        <f aca="false">SEARCH("-",H7850,P7850+1)</f>
        <v>#VALUE!</v>
      </c>
      <c r="R7850" s="0" t="e">
        <f aca="false">MID(H7850,O7850+2,P7850-O7850-2)</f>
        <v>#VALUE!</v>
      </c>
      <c r="S7850" s="0" t="e">
        <f aca="false">MID(H7850,Q7850+2,LEN(H7850)-Q7850-5)</f>
        <v>#VALUE!</v>
      </c>
      <c r="T7850" s="0" t="e">
        <f aca="false">INT(MID(H7850,P7850+2,Q7850-P7850-2))</f>
        <v>#VALUE!</v>
      </c>
    </row>
    <row r="7851" customFormat="false" ht="13.8" hidden="false" customHeight="false" outlineLevel="0" collapsed="false">
      <c r="A7851" s="0" t="s">
        <v>12</v>
      </c>
      <c r="B7851" s="3" t="s">
        <v>2447</v>
      </c>
      <c r="C7851" s="0" t="s">
        <v>3251</v>
      </c>
      <c r="D7851" s="0" t="s">
        <v>21479</v>
      </c>
      <c r="E7851" s="0" t="s">
        <v>263</v>
      </c>
      <c r="F7851" s="0" t="s">
        <v>1847</v>
      </c>
      <c r="G7851" s="0" t="s">
        <v>21480</v>
      </c>
      <c r="H7851" s="0" t="s">
        <v>21481</v>
      </c>
      <c r="I7851" s="0" t="n">
        <f aca="false">IFERROR(SEARCH("\",H7851),0)</f>
        <v>0</v>
      </c>
      <c r="O7851" s="0" t="n">
        <f aca="false">SEARCH("-",H7851,1)</f>
        <v>17</v>
      </c>
      <c r="P7851" s="0" t="e">
        <f aca="false">SEARCH("-",H7851,O7851+1)</f>
        <v>#VALUE!</v>
      </c>
      <c r="Q7851" s="0" t="e">
        <f aca="false">SEARCH("-",H7851,P7851+1)</f>
        <v>#VALUE!</v>
      </c>
      <c r="R7851" s="0" t="e">
        <f aca="false">MID(H7851,O7851+2,P7851-O7851-2)</f>
        <v>#VALUE!</v>
      </c>
      <c r="S7851" s="0" t="e">
        <f aca="false">MID(H7851,Q7851+2,LEN(H7851)-Q7851-5)</f>
        <v>#VALUE!</v>
      </c>
      <c r="T7851" s="0" t="e">
        <f aca="false">INT(MID(H7851,P7851+2,Q7851-P7851-2))</f>
        <v>#VALUE!</v>
      </c>
    </row>
    <row r="7852" customFormat="false" ht="13.8" hidden="false" customHeight="false" outlineLevel="0" collapsed="false">
      <c r="A7852" s="0" t="s">
        <v>12</v>
      </c>
      <c r="B7852" s="3" t="s">
        <v>11308</v>
      </c>
      <c r="C7852" s="0" t="s">
        <v>5383</v>
      </c>
      <c r="D7852" s="0" t="s">
        <v>21482</v>
      </c>
      <c r="E7852" s="0" t="s">
        <v>263</v>
      </c>
      <c r="F7852" s="0" t="n">
        <v>8</v>
      </c>
      <c r="G7852" s="0" t="s">
        <v>21483</v>
      </c>
      <c r="H7852" s="0" t="s">
        <v>21484</v>
      </c>
      <c r="I7852" s="0" t="n">
        <f aca="false">IFERROR(SEARCH("\",H7852),0)</f>
        <v>0</v>
      </c>
      <c r="O7852" s="0" t="n">
        <f aca="false">SEARCH("-",H7852,1)</f>
        <v>15</v>
      </c>
      <c r="P7852" s="0" t="e">
        <f aca="false">SEARCH("-",H7852,O7852+1)</f>
        <v>#VALUE!</v>
      </c>
      <c r="Q7852" s="0" t="e">
        <f aca="false">SEARCH("-",H7852,P7852+1)</f>
        <v>#VALUE!</v>
      </c>
      <c r="R7852" s="0" t="e">
        <f aca="false">MID(H7852,O7852+2,P7852-O7852-2)</f>
        <v>#VALUE!</v>
      </c>
      <c r="S7852" s="0" t="e">
        <f aca="false">MID(H7852,Q7852+2,LEN(H7852)-Q7852-5)</f>
        <v>#VALUE!</v>
      </c>
      <c r="T7852" s="0" t="e">
        <f aca="false">INT(MID(H7852,P7852+2,Q7852-P7852-2))</f>
        <v>#VALUE!</v>
      </c>
    </row>
    <row r="7853" customFormat="false" ht="13.8" hidden="false" customHeight="false" outlineLevel="0" collapsed="false">
      <c r="A7853" s="0" t="s">
        <v>12</v>
      </c>
      <c r="B7853" s="3" t="s">
        <v>21485</v>
      </c>
      <c r="C7853" s="0" t="s">
        <v>3251</v>
      </c>
      <c r="D7853" s="0" t="s">
        <v>21486</v>
      </c>
      <c r="E7853" s="0" t="s">
        <v>263</v>
      </c>
      <c r="F7853" s="0" t="n">
        <v>13</v>
      </c>
      <c r="G7853" s="0" t="s">
        <v>21487</v>
      </c>
      <c r="H7853" s="0" t="s">
        <v>21488</v>
      </c>
      <c r="I7853" s="0" t="n">
        <f aca="false">IFERROR(SEARCH("\",H7853),0)</f>
        <v>0</v>
      </c>
      <c r="O7853" s="0" t="n">
        <f aca="false">SEARCH("-",H7853,1)</f>
        <v>17</v>
      </c>
      <c r="P7853" s="0" t="e">
        <f aca="false">SEARCH("-",H7853,O7853+1)</f>
        <v>#VALUE!</v>
      </c>
      <c r="Q7853" s="0" t="e">
        <f aca="false">SEARCH("-",H7853,P7853+1)</f>
        <v>#VALUE!</v>
      </c>
      <c r="R7853" s="0" t="e">
        <f aca="false">MID(H7853,O7853+2,P7853-O7853-2)</f>
        <v>#VALUE!</v>
      </c>
      <c r="S7853" s="0" t="e">
        <f aca="false">MID(H7853,Q7853+2,LEN(H7853)-Q7853-5)</f>
        <v>#VALUE!</v>
      </c>
      <c r="T7853" s="0" t="e">
        <f aca="false">INT(MID(H7853,P7853+2,Q7853-P7853-2))</f>
        <v>#VALUE!</v>
      </c>
    </row>
    <row r="7854" customFormat="false" ht="13.8" hidden="false" customHeight="false" outlineLevel="0" collapsed="false">
      <c r="A7854" s="0" t="s">
        <v>12</v>
      </c>
      <c r="B7854" s="3" t="s">
        <v>21489</v>
      </c>
      <c r="C7854" s="0" t="s">
        <v>19922</v>
      </c>
      <c r="D7854" s="0" t="s">
        <v>21490</v>
      </c>
      <c r="E7854" s="0" t="s">
        <v>2010</v>
      </c>
      <c r="F7854" s="0" t="n">
        <v>99</v>
      </c>
      <c r="G7854" s="0" t="s">
        <v>21491</v>
      </c>
      <c r="H7854" s="0" t="s">
        <v>21492</v>
      </c>
      <c r="I7854" s="0" t="n">
        <f aca="false">IFERROR(SEARCH("\",H7854),0)</f>
        <v>0</v>
      </c>
      <c r="O7854" s="0" t="n">
        <f aca="false">SEARCH("-",H7854,1)</f>
        <v>7</v>
      </c>
      <c r="P7854" s="0" t="e">
        <f aca="false">SEARCH("-",H7854,O7854+1)</f>
        <v>#VALUE!</v>
      </c>
      <c r="Q7854" s="0" t="e">
        <f aca="false">SEARCH("-",H7854,P7854+1)</f>
        <v>#VALUE!</v>
      </c>
      <c r="R7854" s="0" t="e">
        <f aca="false">MID(H7854,O7854+2,P7854-O7854-2)</f>
        <v>#VALUE!</v>
      </c>
      <c r="S7854" s="0" t="e">
        <f aca="false">MID(H7854,Q7854+2,LEN(H7854)-Q7854-5)</f>
        <v>#VALUE!</v>
      </c>
      <c r="T7854" s="0" t="e">
        <f aca="false">INT(MID(H7854,P7854+2,Q7854-P7854-2))</f>
        <v>#VALUE!</v>
      </c>
    </row>
    <row r="7855" customFormat="false" ht="13.8" hidden="false" customHeight="false" outlineLevel="0" collapsed="false">
      <c r="A7855" s="0" t="s">
        <v>12</v>
      </c>
      <c r="B7855" s="3" t="s">
        <v>21489</v>
      </c>
      <c r="C7855" s="0" t="s">
        <v>19922</v>
      </c>
      <c r="D7855" s="0" t="s">
        <v>21490</v>
      </c>
      <c r="E7855" s="0" t="s">
        <v>2010</v>
      </c>
      <c r="F7855" s="0" t="n">
        <v>99</v>
      </c>
      <c r="G7855" s="0" t="s">
        <v>21493</v>
      </c>
      <c r="H7855" s="0" t="s">
        <v>21494</v>
      </c>
      <c r="I7855" s="0" t="n">
        <f aca="false">IFERROR(SEARCH("\",H7855),0)</f>
        <v>0</v>
      </c>
      <c r="O7855" s="0" t="n">
        <f aca="false">SEARCH("-",H7855,1)</f>
        <v>7</v>
      </c>
      <c r="P7855" s="0" t="e">
        <f aca="false">SEARCH("-",H7855,O7855+1)</f>
        <v>#VALUE!</v>
      </c>
      <c r="Q7855" s="0" t="e">
        <f aca="false">SEARCH("-",H7855,P7855+1)</f>
        <v>#VALUE!</v>
      </c>
      <c r="R7855" s="0" t="e">
        <f aca="false">MID(H7855,O7855+2,P7855-O7855-2)</f>
        <v>#VALUE!</v>
      </c>
      <c r="S7855" s="0" t="e">
        <f aca="false">MID(H7855,Q7855+2,LEN(H7855)-Q7855-5)</f>
        <v>#VALUE!</v>
      </c>
      <c r="T7855" s="0" t="e">
        <f aca="false">INT(MID(H7855,P7855+2,Q7855-P7855-2))</f>
        <v>#VALUE!</v>
      </c>
    </row>
    <row r="7856" customFormat="false" ht="13.8" hidden="false" customHeight="false" outlineLevel="0" collapsed="false">
      <c r="A7856" s="0" t="s">
        <v>12</v>
      </c>
      <c r="B7856" s="3" t="s">
        <v>21495</v>
      </c>
      <c r="C7856" s="0" t="s">
        <v>19922</v>
      </c>
      <c r="D7856" s="0" t="s">
        <v>21490</v>
      </c>
      <c r="E7856" s="0" t="s">
        <v>2010</v>
      </c>
      <c r="F7856" s="0" t="n">
        <v>99</v>
      </c>
      <c r="G7856" s="0" t="s">
        <v>21496</v>
      </c>
      <c r="H7856" s="0" t="s">
        <v>21497</v>
      </c>
      <c r="I7856" s="0" t="n">
        <f aca="false">IFERROR(SEARCH("\",H7856),0)</f>
        <v>0</v>
      </c>
      <c r="O7856" s="0" t="n">
        <f aca="false">SEARCH("-",H7856,1)</f>
        <v>7</v>
      </c>
      <c r="P7856" s="0" t="e">
        <f aca="false">SEARCH("-",H7856,O7856+1)</f>
        <v>#VALUE!</v>
      </c>
      <c r="Q7856" s="0" t="e">
        <f aca="false">SEARCH("-",H7856,P7856+1)</f>
        <v>#VALUE!</v>
      </c>
      <c r="R7856" s="0" t="e">
        <f aca="false">MID(H7856,O7856+2,P7856-O7856-2)</f>
        <v>#VALUE!</v>
      </c>
      <c r="S7856" s="0" t="e">
        <f aca="false">MID(H7856,Q7856+2,LEN(H7856)-Q7856-5)</f>
        <v>#VALUE!</v>
      </c>
      <c r="T7856" s="0" t="e">
        <f aca="false">INT(MID(H7856,P7856+2,Q7856-P7856-2))</f>
        <v>#VALUE!</v>
      </c>
    </row>
    <row r="7857" customFormat="false" ht="13.8" hidden="false" customHeight="false" outlineLevel="0" collapsed="false">
      <c r="A7857" s="0" t="s">
        <v>12</v>
      </c>
      <c r="B7857" s="3" t="s">
        <v>21495</v>
      </c>
      <c r="C7857" s="0" t="s">
        <v>19922</v>
      </c>
      <c r="D7857" s="0" t="s">
        <v>21490</v>
      </c>
      <c r="E7857" s="0" t="s">
        <v>2010</v>
      </c>
      <c r="F7857" s="0" t="n">
        <v>99</v>
      </c>
      <c r="G7857" s="0" t="s">
        <v>21498</v>
      </c>
      <c r="H7857" s="0" t="s">
        <v>21499</v>
      </c>
      <c r="I7857" s="0" t="n">
        <f aca="false">IFERROR(SEARCH("\",H7857),0)</f>
        <v>0</v>
      </c>
      <c r="O7857" s="0" t="n">
        <f aca="false">SEARCH("-",H7857,1)</f>
        <v>7</v>
      </c>
      <c r="P7857" s="0" t="e">
        <f aca="false">SEARCH("-",H7857,O7857+1)</f>
        <v>#VALUE!</v>
      </c>
      <c r="Q7857" s="0" t="e">
        <f aca="false">SEARCH("-",H7857,P7857+1)</f>
        <v>#VALUE!</v>
      </c>
      <c r="R7857" s="0" t="e">
        <f aca="false">MID(H7857,O7857+2,P7857-O7857-2)</f>
        <v>#VALUE!</v>
      </c>
      <c r="S7857" s="0" t="e">
        <f aca="false">MID(H7857,Q7857+2,LEN(H7857)-Q7857-5)</f>
        <v>#VALUE!</v>
      </c>
      <c r="T7857" s="0" t="e">
        <f aca="false">INT(MID(H7857,P7857+2,Q7857-P7857-2))</f>
        <v>#VALUE!</v>
      </c>
    </row>
    <row r="7858" customFormat="false" ht="13.8" hidden="false" customHeight="false" outlineLevel="0" collapsed="false">
      <c r="A7858" s="0" t="s">
        <v>12</v>
      </c>
      <c r="B7858" s="3" t="s">
        <v>21500</v>
      </c>
      <c r="C7858" s="0" t="s">
        <v>19922</v>
      </c>
      <c r="D7858" s="0" t="s">
        <v>21490</v>
      </c>
      <c r="E7858" s="0" t="s">
        <v>2010</v>
      </c>
      <c r="F7858" s="0" t="n">
        <v>99</v>
      </c>
      <c r="G7858" s="0" t="s">
        <v>21501</v>
      </c>
      <c r="H7858" s="0" t="s">
        <v>21502</v>
      </c>
      <c r="I7858" s="0" t="n">
        <f aca="false">IFERROR(SEARCH("\",H7858),0)</f>
        <v>0</v>
      </c>
      <c r="O7858" s="0" t="n">
        <f aca="false">SEARCH("-",H7858,1)</f>
        <v>7</v>
      </c>
      <c r="P7858" s="0" t="e">
        <f aca="false">SEARCH("-",H7858,O7858+1)</f>
        <v>#VALUE!</v>
      </c>
      <c r="Q7858" s="0" t="e">
        <f aca="false">SEARCH("-",H7858,P7858+1)</f>
        <v>#VALUE!</v>
      </c>
      <c r="R7858" s="0" t="e">
        <f aca="false">MID(H7858,O7858+2,P7858-O7858-2)</f>
        <v>#VALUE!</v>
      </c>
      <c r="S7858" s="0" t="e">
        <f aca="false">MID(H7858,Q7858+2,LEN(H7858)-Q7858-5)</f>
        <v>#VALUE!</v>
      </c>
      <c r="T7858" s="0" t="e">
        <f aca="false">INT(MID(H7858,P7858+2,Q7858-P7858-2))</f>
        <v>#VALUE!</v>
      </c>
    </row>
    <row r="7859" customFormat="false" ht="13.8" hidden="false" customHeight="false" outlineLevel="0" collapsed="false">
      <c r="A7859" s="0" t="s">
        <v>12</v>
      </c>
      <c r="B7859" s="3" t="s">
        <v>21500</v>
      </c>
      <c r="C7859" s="0" t="s">
        <v>19922</v>
      </c>
      <c r="D7859" s="0" t="s">
        <v>21490</v>
      </c>
      <c r="E7859" s="0" t="s">
        <v>2010</v>
      </c>
      <c r="F7859" s="0" t="n">
        <v>99</v>
      </c>
      <c r="G7859" s="0" t="s">
        <v>21503</v>
      </c>
      <c r="H7859" s="0" t="s">
        <v>21504</v>
      </c>
      <c r="I7859" s="0" t="n">
        <f aca="false">IFERROR(SEARCH("\",H7859),0)</f>
        <v>0</v>
      </c>
      <c r="O7859" s="0" t="n">
        <f aca="false">SEARCH("-",H7859,1)</f>
        <v>7</v>
      </c>
      <c r="P7859" s="0" t="e">
        <f aca="false">SEARCH("-",H7859,O7859+1)</f>
        <v>#VALUE!</v>
      </c>
      <c r="Q7859" s="0" t="e">
        <f aca="false">SEARCH("-",H7859,P7859+1)</f>
        <v>#VALUE!</v>
      </c>
      <c r="R7859" s="0" t="e">
        <f aca="false">MID(H7859,O7859+2,P7859-O7859-2)</f>
        <v>#VALUE!</v>
      </c>
      <c r="S7859" s="0" t="e">
        <f aca="false">MID(H7859,Q7859+2,LEN(H7859)-Q7859-5)</f>
        <v>#VALUE!</v>
      </c>
      <c r="T7859" s="0" t="e">
        <f aca="false">INT(MID(H7859,P7859+2,Q7859-P7859-2))</f>
        <v>#VALUE!</v>
      </c>
    </row>
    <row r="7860" customFormat="false" ht="13.8" hidden="false" customHeight="false" outlineLevel="0" collapsed="false">
      <c r="A7860" s="0" t="s">
        <v>12</v>
      </c>
      <c r="B7860" s="3" t="s">
        <v>21505</v>
      </c>
      <c r="C7860" s="0" t="s">
        <v>19922</v>
      </c>
      <c r="D7860" s="0" t="s">
        <v>21490</v>
      </c>
      <c r="E7860" s="0" t="s">
        <v>2010</v>
      </c>
      <c r="F7860" s="0" t="n">
        <v>99</v>
      </c>
      <c r="G7860" s="0" t="s">
        <v>21506</v>
      </c>
      <c r="H7860" s="0" t="s">
        <v>21507</v>
      </c>
      <c r="I7860" s="0" t="n">
        <f aca="false">IFERROR(SEARCH("\",H7860),0)</f>
        <v>0</v>
      </c>
      <c r="O7860" s="0" t="n">
        <f aca="false">SEARCH("-",H7860,1)</f>
        <v>7</v>
      </c>
      <c r="P7860" s="0" t="e">
        <f aca="false">SEARCH("-",H7860,O7860+1)</f>
        <v>#VALUE!</v>
      </c>
      <c r="Q7860" s="0" t="e">
        <f aca="false">SEARCH("-",H7860,P7860+1)</f>
        <v>#VALUE!</v>
      </c>
      <c r="R7860" s="0" t="e">
        <f aca="false">MID(H7860,O7860+2,P7860-O7860-2)</f>
        <v>#VALUE!</v>
      </c>
      <c r="S7860" s="0" t="e">
        <f aca="false">MID(H7860,Q7860+2,LEN(H7860)-Q7860-5)</f>
        <v>#VALUE!</v>
      </c>
      <c r="T7860" s="0" t="e">
        <f aca="false">INT(MID(H7860,P7860+2,Q7860-P7860-2))</f>
        <v>#VALUE!</v>
      </c>
    </row>
    <row r="7861" customFormat="false" ht="13.8" hidden="false" customHeight="false" outlineLevel="0" collapsed="false">
      <c r="A7861" s="0" t="s">
        <v>12</v>
      </c>
      <c r="B7861" s="3" t="s">
        <v>21505</v>
      </c>
      <c r="C7861" s="0" t="s">
        <v>19922</v>
      </c>
      <c r="D7861" s="0" t="s">
        <v>21490</v>
      </c>
      <c r="E7861" s="0" t="s">
        <v>2010</v>
      </c>
      <c r="F7861" s="0" t="n">
        <v>99</v>
      </c>
      <c r="G7861" s="0" t="s">
        <v>21508</v>
      </c>
      <c r="H7861" s="0" t="s">
        <v>21509</v>
      </c>
      <c r="I7861" s="0" t="n">
        <f aca="false">IFERROR(SEARCH("\",H7861),0)</f>
        <v>0</v>
      </c>
      <c r="O7861" s="0" t="n">
        <f aca="false">SEARCH("-",H7861,1)</f>
        <v>7</v>
      </c>
      <c r="P7861" s="0" t="e">
        <f aca="false">SEARCH("-",H7861,O7861+1)</f>
        <v>#VALUE!</v>
      </c>
      <c r="Q7861" s="0" t="e">
        <f aca="false">SEARCH("-",H7861,P7861+1)</f>
        <v>#VALUE!</v>
      </c>
      <c r="R7861" s="0" t="e">
        <f aca="false">MID(H7861,O7861+2,P7861-O7861-2)</f>
        <v>#VALUE!</v>
      </c>
      <c r="S7861" s="0" t="e">
        <f aca="false">MID(H7861,Q7861+2,LEN(H7861)-Q7861-5)</f>
        <v>#VALUE!</v>
      </c>
      <c r="T7861" s="0" t="e">
        <f aca="false">INT(MID(H7861,P7861+2,Q7861-P7861-2))</f>
        <v>#VALUE!</v>
      </c>
    </row>
    <row r="7862" customFormat="false" ht="13.8" hidden="false" customHeight="false" outlineLevel="0" collapsed="false">
      <c r="A7862" s="0" t="s">
        <v>12</v>
      </c>
      <c r="B7862" s="3" t="s">
        <v>5549</v>
      </c>
      <c r="C7862" s="0" t="s">
        <v>19922</v>
      </c>
      <c r="D7862" s="0" t="s">
        <v>21490</v>
      </c>
      <c r="E7862" s="0" t="s">
        <v>2010</v>
      </c>
      <c r="F7862" s="0" t="n">
        <v>99</v>
      </c>
      <c r="G7862" s="0" t="s">
        <v>21510</v>
      </c>
      <c r="H7862" s="0" t="s">
        <v>21511</v>
      </c>
      <c r="I7862" s="0" t="n">
        <f aca="false">IFERROR(SEARCH("\",H7862),0)</f>
        <v>0</v>
      </c>
      <c r="O7862" s="0" t="n">
        <f aca="false">SEARCH("-",H7862,1)</f>
        <v>7</v>
      </c>
      <c r="P7862" s="0" t="e">
        <f aca="false">SEARCH("-",H7862,O7862+1)</f>
        <v>#VALUE!</v>
      </c>
      <c r="Q7862" s="0" t="e">
        <f aca="false">SEARCH("-",H7862,P7862+1)</f>
        <v>#VALUE!</v>
      </c>
      <c r="R7862" s="0" t="e">
        <f aca="false">MID(H7862,O7862+2,P7862-O7862-2)</f>
        <v>#VALUE!</v>
      </c>
      <c r="S7862" s="0" t="e">
        <f aca="false">MID(H7862,Q7862+2,LEN(H7862)-Q7862-5)</f>
        <v>#VALUE!</v>
      </c>
      <c r="T7862" s="0" t="e">
        <f aca="false">INT(MID(H7862,P7862+2,Q7862-P7862-2))</f>
        <v>#VALUE!</v>
      </c>
    </row>
    <row r="7863" customFormat="false" ht="13.8" hidden="false" customHeight="false" outlineLevel="0" collapsed="false">
      <c r="A7863" s="0" t="s">
        <v>12</v>
      </c>
      <c r="B7863" s="3" t="s">
        <v>5549</v>
      </c>
      <c r="C7863" s="0" t="s">
        <v>19922</v>
      </c>
      <c r="D7863" s="0" t="s">
        <v>21490</v>
      </c>
      <c r="E7863" s="0" t="s">
        <v>2010</v>
      </c>
      <c r="F7863" s="0" t="n">
        <v>99</v>
      </c>
      <c r="G7863" s="0" t="s">
        <v>21512</v>
      </c>
      <c r="H7863" s="0" t="s">
        <v>21513</v>
      </c>
      <c r="I7863" s="0" t="n">
        <f aca="false">IFERROR(SEARCH("\",H7863),0)</f>
        <v>0</v>
      </c>
      <c r="O7863" s="0" t="n">
        <f aca="false">SEARCH("-",H7863,1)</f>
        <v>7</v>
      </c>
      <c r="P7863" s="0" t="e">
        <f aca="false">SEARCH("-",H7863,O7863+1)</f>
        <v>#VALUE!</v>
      </c>
      <c r="Q7863" s="0" t="e">
        <f aca="false">SEARCH("-",H7863,P7863+1)</f>
        <v>#VALUE!</v>
      </c>
      <c r="R7863" s="0" t="e">
        <f aca="false">MID(H7863,O7863+2,P7863-O7863-2)</f>
        <v>#VALUE!</v>
      </c>
      <c r="S7863" s="0" t="e">
        <f aca="false">MID(H7863,Q7863+2,LEN(H7863)-Q7863-5)</f>
        <v>#VALUE!</v>
      </c>
      <c r="T7863" s="0" t="e">
        <f aca="false">INT(MID(H7863,P7863+2,Q7863-P7863-2))</f>
        <v>#VALUE!</v>
      </c>
    </row>
    <row r="7864" customFormat="false" ht="13.8" hidden="false" customHeight="false" outlineLevel="0" collapsed="false">
      <c r="A7864" s="0" t="s">
        <v>12</v>
      </c>
      <c r="B7864" s="3" t="s">
        <v>21514</v>
      </c>
      <c r="C7864" s="0" t="s">
        <v>19922</v>
      </c>
      <c r="D7864" s="0" t="s">
        <v>21490</v>
      </c>
      <c r="E7864" s="0" t="s">
        <v>2010</v>
      </c>
      <c r="F7864" s="0" t="n">
        <v>99</v>
      </c>
      <c r="G7864" s="0" t="s">
        <v>21515</v>
      </c>
      <c r="H7864" s="0" t="s">
        <v>21516</v>
      </c>
      <c r="I7864" s="0" t="n">
        <f aca="false">IFERROR(SEARCH("\",H7864),0)</f>
        <v>0</v>
      </c>
      <c r="O7864" s="0" t="n">
        <f aca="false">SEARCH("-",H7864,1)</f>
        <v>7</v>
      </c>
      <c r="P7864" s="0" t="e">
        <f aca="false">SEARCH("-",H7864,O7864+1)</f>
        <v>#VALUE!</v>
      </c>
      <c r="Q7864" s="0" t="e">
        <f aca="false">SEARCH("-",H7864,P7864+1)</f>
        <v>#VALUE!</v>
      </c>
      <c r="R7864" s="0" t="e">
        <f aca="false">MID(H7864,O7864+2,P7864-O7864-2)</f>
        <v>#VALUE!</v>
      </c>
      <c r="S7864" s="0" t="e">
        <f aca="false">MID(H7864,Q7864+2,LEN(H7864)-Q7864-5)</f>
        <v>#VALUE!</v>
      </c>
      <c r="T7864" s="0" t="e">
        <f aca="false">INT(MID(H7864,P7864+2,Q7864-P7864-2))</f>
        <v>#VALUE!</v>
      </c>
    </row>
    <row r="7865" customFormat="false" ht="13.8" hidden="false" customHeight="false" outlineLevel="0" collapsed="false">
      <c r="A7865" s="0" t="s">
        <v>12</v>
      </c>
      <c r="B7865" s="3" t="s">
        <v>21514</v>
      </c>
      <c r="C7865" s="0" t="s">
        <v>19922</v>
      </c>
      <c r="D7865" s="0" t="s">
        <v>21490</v>
      </c>
      <c r="E7865" s="0" t="s">
        <v>2010</v>
      </c>
      <c r="F7865" s="0" t="n">
        <v>99</v>
      </c>
      <c r="G7865" s="0" t="s">
        <v>21517</v>
      </c>
      <c r="H7865" s="0" t="s">
        <v>21518</v>
      </c>
      <c r="I7865" s="0" t="n">
        <f aca="false">IFERROR(SEARCH("\",H7865),0)</f>
        <v>0</v>
      </c>
      <c r="O7865" s="0" t="n">
        <f aca="false">SEARCH("-",H7865,1)</f>
        <v>7</v>
      </c>
      <c r="P7865" s="0" t="e">
        <f aca="false">SEARCH("-",H7865,O7865+1)</f>
        <v>#VALUE!</v>
      </c>
      <c r="Q7865" s="0" t="e">
        <f aca="false">SEARCH("-",H7865,P7865+1)</f>
        <v>#VALUE!</v>
      </c>
      <c r="R7865" s="0" t="e">
        <f aca="false">MID(H7865,O7865+2,P7865-O7865-2)</f>
        <v>#VALUE!</v>
      </c>
      <c r="S7865" s="0" t="e">
        <f aca="false">MID(H7865,Q7865+2,LEN(H7865)-Q7865-5)</f>
        <v>#VALUE!</v>
      </c>
      <c r="T7865" s="0" t="e">
        <f aca="false">INT(MID(H7865,P7865+2,Q7865-P7865-2))</f>
        <v>#VALUE!</v>
      </c>
    </row>
    <row r="7866" customFormat="false" ht="13.8" hidden="false" customHeight="false" outlineLevel="0" collapsed="false">
      <c r="A7866" s="0" t="s">
        <v>12</v>
      </c>
      <c r="B7866" s="3" t="s">
        <v>21519</v>
      </c>
      <c r="C7866" s="0" t="s">
        <v>19922</v>
      </c>
      <c r="D7866" s="0" t="s">
        <v>21490</v>
      </c>
      <c r="E7866" s="0" t="s">
        <v>2010</v>
      </c>
      <c r="F7866" s="0" t="n">
        <v>99</v>
      </c>
      <c r="G7866" s="0" t="s">
        <v>21520</v>
      </c>
      <c r="H7866" s="0" t="s">
        <v>21521</v>
      </c>
      <c r="I7866" s="0" t="n">
        <f aca="false">IFERROR(SEARCH("\",H7866),0)</f>
        <v>0</v>
      </c>
      <c r="O7866" s="0" t="n">
        <f aca="false">SEARCH("-",H7866,1)</f>
        <v>7</v>
      </c>
      <c r="P7866" s="0" t="e">
        <f aca="false">SEARCH("-",H7866,O7866+1)</f>
        <v>#VALUE!</v>
      </c>
      <c r="Q7866" s="0" t="e">
        <f aca="false">SEARCH("-",H7866,P7866+1)</f>
        <v>#VALUE!</v>
      </c>
      <c r="R7866" s="0" t="e">
        <f aca="false">MID(H7866,O7866+2,P7866-O7866-2)</f>
        <v>#VALUE!</v>
      </c>
      <c r="S7866" s="0" t="e">
        <f aca="false">MID(H7866,Q7866+2,LEN(H7866)-Q7866-5)</f>
        <v>#VALUE!</v>
      </c>
      <c r="T7866" s="0" t="e">
        <f aca="false">INT(MID(H7866,P7866+2,Q7866-P7866-2))</f>
        <v>#VALUE!</v>
      </c>
    </row>
    <row r="7867" customFormat="false" ht="13.8" hidden="false" customHeight="false" outlineLevel="0" collapsed="false">
      <c r="A7867" s="0" t="s">
        <v>12</v>
      </c>
      <c r="B7867" s="3" t="s">
        <v>21519</v>
      </c>
      <c r="C7867" s="0" t="s">
        <v>19922</v>
      </c>
      <c r="D7867" s="0" t="s">
        <v>21490</v>
      </c>
      <c r="E7867" s="0" t="s">
        <v>2010</v>
      </c>
      <c r="F7867" s="0" t="n">
        <v>99</v>
      </c>
      <c r="G7867" s="0" t="s">
        <v>21522</v>
      </c>
      <c r="H7867" s="0" t="s">
        <v>21523</v>
      </c>
      <c r="I7867" s="0" t="n">
        <f aca="false">IFERROR(SEARCH("\",H7867),0)</f>
        <v>0</v>
      </c>
      <c r="O7867" s="0" t="n">
        <f aca="false">SEARCH("-",H7867,1)</f>
        <v>7</v>
      </c>
      <c r="P7867" s="0" t="e">
        <f aca="false">SEARCH("-",H7867,O7867+1)</f>
        <v>#VALUE!</v>
      </c>
      <c r="Q7867" s="0" t="e">
        <f aca="false">SEARCH("-",H7867,P7867+1)</f>
        <v>#VALUE!</v>
      </c>
      <c r="R7867" s="0" t="e">
        <f aca="false">MID(H7867,O7867+2,P7867-O7867-2)</f>
        <v>#VALUE!</v>
      </c>
      <c r="S7867" s="0" t="e">
        <f aca="false">MID(H7867,Q7867+2,LEN(H7867)-Q7867-5)</f>
        <v>#VALUE!</v>
      </c>
      <c r="T7867" s="0" t="e">
        <f aca="false">INT(MID(H7867,P7867+2,Q7867-P7867-2))</f>
        <v>#VALUE!</v>
      </c>
    </row>
    <row r="7868" customFormat="false" ht="13.8" hidden="false" customHeight="false" outlineLevel="0" collapsed="false">
      <c r="A7868" s="0" t="s">
        <v>12</v>
      </c>
      <c r="B7868" s="3" t="s">
        <v>21490</v>
      </c>
      <c r="C7868" s="0" t="s">
        <v>19922</v>
      </c>
      <c r="D7868" s="0" t="s">
        <v>21490</v>
      </c>
      <c r="E7868" s="0" t="s">
        <v>2010</v>
      </c>
      <c r="F7868" s="0" t="n">
        <v>99</v>
      </c>
      <c r="G7868" s="0" t="s">
        <v>21524</v>
      </c>
      <c r="H7868" s="0" t="s">
        <v>21525</v>
      </c>
      <c r="I7868" s="0" t="n">
        <f aca="false">IFERROR(SEARCH("\",H7868),0)</f>
        <v>0</v>
      </c>
      <c r="O7868" s="0" t="n">
        <f aca="false">SEARCH("-",H7868,1)</f>
        <v>7</v>
      </c>
      <c r="P7868" s="0" t="e">
        <f aca="false">SEARCH("-",H7868,O7868+1)</f>
        <v>#VALUE!</v>
      </c>
      <c r="Q7868" s="0" t="e">
        <f aca="false">SEARCH("-",H7868,P7868+1)</f>
        <v>#VALUE!</v>
      </c>
      <c r="R7868" s="0" t="e">
        <f aca="false">MID(H7868,O7868+2,P7868-O7868-2)</f>
        <v>#VALUE!</v>
      </c>
      <c r="S7868" s="0" t="e">
        <f aca="false">MID(H7868,Q7868+2,LEN(H7868)-Q7868-5)</f>
        <v>#VALUE!</v>
      </c>
      <c r="T7868" s="0" t="e">
        <f aca="false">INT(MID(H7868,P7868+2,Q7868-P7868-2))</f>
        <v>#VALUE!</v>
      </c>
    </row>
    <row r="7869" customFormat="false" ht="13.8" hidden="false" customHeight="false" outlineLevel="0" collapsed="false">
      <c r="A7869" s="0" t="s">
        <v>12</v>
      </c>
      <c r="B7869" s="3" t="s">
        <v>21490</v>
      </c>
      <c r="C7869" s="0" t="s">
        <v>19922</v>
      </c>
      <c r="D7869" s="0" t="s">
        <v>21490</v>
      </c>
      <c r="E7869" s="0" t="s">
        <v>2010</v>
      </c>
      <c r="F7869" s="0" t="n">
        <v>99</v>
      </c>
      <c r="G7869" s="0" t="s">
        <v>21526</v>
      </c>
      <c r="H7869" s="0" t="s">
        <v>21527</v>
      </c>
      <c r="I7869" s="0" t="n">
        <f aca="false">IFERROR(SEARCH("\",H7869),0)</f>
        <v>0</v>
      </c>
      <c r="O7869" s="0" t="n">
        <f aca="false">SEARCH("-",H7869,1)</f>
        <v>7</v>
      </c>
      <c r="P7869" s="0" t="e">
        <f aca="false">SEARCH("-",H7869,O7869+1)</f>
        <v>#VALUE!</v>
      </c>
      <c r="Q7869" s="0" t="e">
        <f aca="false">SEARCH("-",H7869,P7869+1)</f>
        <v>#VALUE!</v>
      </c>
      <c r="R7869" s="0" t="e">
        <f aca="false">MID(H7869,O7869+2,P7869-O7869-2)</f>
        <v>#VALUE!</v>
      </c>
      <c r="S7869" s="0" t="e">
        <f aca="false">MID(H7869,Q7869+2,LEN(H7869)-Q7869-5)</f>
        <v>#VALUE!</v>
      </c>
      <c r="T7869" s="0" t="e">
        <f aca="false">INT(MID(H7869,P7869+2,Q7869-P7869-2))</f>
        <v>#VALUE!</v>
      </c>
    </row>
    <row r="7870" customFormat="false" ht="13.8" hidden="false" customHeight="false" outlineLevel="0" collapsed="false">
      <c r="A7870" s="0" t="s">
        <v>12</v>
      </c>
      <c r="B7870" s="3" t="s">
        <v>21528</v>
      </c>
      <c r="C7870" s="0" t="s">
        <v>19922</v>
      </c>
      <c r="D7870" s="0" t="s">
        <v>21490</v>
      </c>
      <c r="E7870" s="0" t="s">
        <v>2010</v>
      </c>
      <c r="F7870" s="0" t="n">
        <v>99</v>
      </c>
      <c r="G7870" s="0" t="s">
        <v>21529</v>
      </c>
      <c r="H7870" s="0" t="s">
        <v>21530</v>
      </c>
      <c r="I7870" s="0" t="n">
        <f aca="false">IFERROR(SEARCH("\",H7870),0)</f>
        <v>0</v>
      </c>
      <c r="O7870" s="0" t="n">
        <f aca="false">SEARCH("-",H7870,1)</f>
        <v>7</v>
      </c>
      <c r="P7870" s="0" t="e">
        <f aca="false">SEARCH("-",H7870,O7870+1)</f>
        <v>#VALUE!</v>
      </c>
      <c r="Q7870" s="0" t="e">
        <f aca="false">SEARCH("-",H7870,P7870+1)</f>
        <v>#VALUE!</v>
      </c>
      <c r="R7870" s="0" t="e">
        <f aca="false">MID(H7870,O7870+2,P7870-O7870-2)</f>
        <v>#VALUE!</v>
      </c>
      <c r="S7870" s="0" t="e">
        <f aca="false">MID(H7870,Q7870+2,LEN(H7870)-Q7870-5)</f>
        <v>#VALUE!</v>
      </c>
      <c r="T7870" s="0" t="e">
        <f aca="false">INT(MID(H7870,P7870+2,Q7870-P7870-2))</f>
        <v>#VALUE!</v>
      </c>
    </row>
    <row r="7871" customFormat="false" ht="13.8" hidden="false" customHeight="false" outlineLevel="0" collapsed="false">
      <c r="A7871" s="0" t="s">
        <v>12</v>
      </c>
      <c r="B7871" s="3" t="s">
        <v>21528</v>
      </c>
      <c r="C7871" s="0" t="s">
        <v>19922</v>
      </c>
      <c r="D7871" s="0" t="s">
        <v>21490</v>
      </c>
      <c r="E7871" s="0" t="s">
        <v>2010</v>
      </c>
      <c r="F7871" s="0" t="n">
        <v>99</v>
      </c>
      <c r="G7871" s="0" t="s">
        <v>21531</v>
      </c>
      <c r="H7871" s="0" t="s">
        <v>21532</v>
      </c>
      <c r="I7871" s="0" t="n">
        <f aca="false">IFERROR(SEARCH("\",H7871),0)</f>
        <v>0</v>
      </c>
      <c r="O7871" s="0" t="n">
        <f aca="false">SEARCH("-",H7871,1)</f>
        <v>7</v>
      </c>
      <c r="P7871" s="0" t="e">
        <f aca="false">SEARCH("-",H7871,O7871+1)</f>
        <v>#VALUE!</v>
      </c>
      <c r="Q7871" s="0" t="e">
        <f aca="false">SEARCH("-",H7871,P7871+1)</f>
        <v>#VALUE!</v>
      </c>
      <c r="R7871" s="0" t="e">
        <f aca="false">MID(H7871,O7871+2,P7871-O7871-2)</f>
        <v>#VALUE!</v>
      </c>
      <c r="S7871" s="0" t="e">
        <f aca="false">MID(H7871,Q7871+2,LEN(H7871)-Q7871-5)</f>
        <v>#VALUE!</v>
      </c>
      <c r="T7871" s="0" t="e">
        <f aca="false">INT(MID(H7871,P7871+2,Q7871-P7871-2))</f>
        <v>#VALUE!</v>
      </c>
    </row>
    <row r="7872" customFormat="false" ht="13.8" hidden="false" customHeight="false" outlineLevel="0" collapsed="false">
      <c r="A7872" s="0" t="s">
        <v>12</v>
      </c>
      <c r="B7872" s="3" t="s">
        <v>21533</v>
      </c>
      <c r="C7872" s="0" t="s">
        <v>21534</v>
      </c>
      <c r="D7872" s="0" t="s">
        <v>21535</v>
      </c>
      <c r="E7872" s="0" t="s">
        <v>16</v>
      </c>
      <c r="F7872" s="0" t="n">
        <v>1</v>
      </c>
      <c r="G7872" s="0" t="s">
        <v>21536</v>
      </c>
      <c r="H7872" s="0" t="s">
        <v>21537</v>
      </c>
      <c r="I7872" s="0" t="n">
        <f aca="false">IFERROR(SEARCH("\",H7872),0)</f>
        <v>0</v>
      </c>
      <c r="O7872" s="0" t="n">
        <f aca="false">SEARCH("-",H7872,1)</f>
        <v>4</v>
      </c>
      <c r="P7872" s="0" t="n">
        <f aca="false">SEARCH("-",H7872,O7872+1)</f>
        <v>20</v>
      </c>
      <c r="Q7872" s="0" t="n">
        <f aca="false">SEARCH("-",H7872,P7872+1)</f>
        <v>35</v>
      </c>
      <c r="R7872" s="0" t="str">
        <f aca="false">MID(H7872,O7872+2,P7872-O7872-2)</f>
        <v>Nelly Furtado</v>
      </c>
      <c r="S7872" s="0" t="str">
        <f aca="false">MID(H7872,Q7872+2,LEN(H7872)-Q7872-5)</f>
        <v>Hey_ Man!</v>
      </c>
      <c r="T7872" s="0" t="e">
        <f aca="false">INT(MID(H7872,P7872+2,Q7872-P7872-2))</f>
        <v>#VALUE!</v>
      </c>
    </row>
    <row r="7873" customFormat="false" ht="13.8" hidden="false" customHeight="false" outlineLevel="0" collapsed="false">
      <c r="A7873" s="0" t="s">
        <v>12</v>
      </c>
      <c r="B7873" s="3" t="s">
        <v>21538</v>
      </c>
      <c r="C7873" s="0" t="s">
        <v>21534</v>
      </c>
      <c r="D7873" s="0" t="s">
        <v>21535</v>
      </c>
      <c r="E7873" s="0" t="s">
        <v>16</v>
      </c>
      <c r="F7873" s="0" t="n">
        <v>2</v>
      </c>
      <c r="G7873" s="0" t="s">
        <v>21539</v>
      </c>
      <c r="H7873" s="0" t="s">
        <v>21540</v>
      </c>
      <c r="I7873" s="0" t="n">
        <f aca="false">IFERROR(SEARCH("\",H7873),0)</f>
        <v>0</v>
      </c>
      <c r="O7873" s="0" t="n">
        <f aca="false">SEARCH("-",H7873,1)</f>
        <v>4</v>
      </c>
      <c r="P7873" s="0" t="n">
        <f aca="false">SEARCH("-",H7873,O7873+1)</f>
        <v>20</v>
      </c>
      <c r="Q7873" s="0" t="n">
        <f aca="false">SEARCH("-",H7873,P7873+1)</f>
        <v>35</v>
      </c>
      <c r="R7873" s="0" t="str">
        <f aca="false">MID(H7873,O7873+2,P7873-O7873-2)</f>
        <v>Nelly Furtado</v>
      </c>
      <c r="S7873" s="0" t="str">
        <f aca="false">MID(H7873,Q7873+2,LEN(H7873)-Q7873-5)</f>
        <v>...On The Radio (Rem~1E1</v>
      </c>
      <c r="T7873" s="0" t="e">
        <f aca="false">INT(MID(H7873,P7873+2,Q7873-P7873-2))</f>
        <v>#VALUE!</v>
      </c>
    </row>
    <row r="7874" customFormat="false" ht="13.8" hidden="false" customHeight="false" outlineLevel="0" collapsed="false">
      <c r="A7874" s="0" t="s">
        <v>12</v>
      </c>
      <c r="B7874" s="3" t="s">
        <v>21541</v>
      </c>
      <c r="C7874" s="0" t="s">
        <v>21534</v>
      </c>
      <c r="D7874" s="0" t="s">
        <v>21535</v>
      </c>
      <c r="E7874" s="0" t="s">
        <v>16</v>
      </c>
      <c r="F7874" s="0" t="n">
        <v>3</v>
      </c>
      <c r="G7874" s="0" t="s">
        <v>21542</v>
      </c>
      <c r="H7874" s="0" t="s">
        <v>21543</v>
      </c>
      <c r="I7874" s="0" t="n">
        <f aca="false">IFERROR(SEARCH("\",H7874),0)</f>
        <v>0</v>
      </c>
      <c r="O7874" s="0" t="n">
        <f aca="false">SEARCH("-",H7874,1)</f>
        <v>4</v>
      </c>
      <c r="P7874" s="0" t="n">
        <f aca="false">SEARCH("-",H7874,O7874+1)</f>
        <v>20</v>
      </c>
      <c r="Q7874" s="0" t="n">
        <f aca="false">SEARCH("-",H7874,P7874+1)</f>
        <v>35</v>
      </c>
      <c r="R7874" s="0" t="str">
        <f aca="false">MID(H7874,O7874+2,P7874-O7874-2)</f>
        <v>Nelly Furtado</v>
      </c>
      <c r="S7874" s="0" t="str">
        <f aca="false">MID(H7874,Q7874+2,LEN(H7874)-Q7874-5)</f>
        <v>Baby Girl</v>
      </c>
      <c r="T7874" s="0" t="e">
        <f aca="false">INT(MID(H7874,P7874+2,Q7874-P7874-2))</f>
        <v>#VALUE!</v>
      </c>
    </row>
    <row r="7875" customFormat="false" ht="13.8" hidden="false" customHeight="false" outlineLevel="0" collapsed="false">
      <c r="A7875" s="0" t="s">
        <v>12</v>
      </c>
      <c r="B7875" s="3" t="s">
        <v>21544</v>
      </c>
      <c r="C7875" s="0" t="s">
        <v>21534</v>
      </c>
      <c r="D7875" s="0" t="s">
        <v>21535</v>
      </c>
      <c r="E7875" s="0" t="s">
        <v>16</v>
      </c>
      <c r="F7875" s="0" t="n">
        <v>4</v>
      </c>
      <c r="G7875" s="0" t="s">
        <v>21545</v>
      </c>
      <c r="H7875" s="0" t="s">
        <v>21546</v>
      </c>
      <c r="I7875" s="0" t="n">
        <f aca="false">IFERROR(SEARCH("\",H7875),0)</f>
        <v>0</v>
      </c>
      <c r="O7875" s="0" t="n">
        <f aca="false">SEARCH("-",H7875,1)</f>
        <v>4</v>
      </c>
      <c r="P7875" s="0" t="n">
        <f aca="false">SEARCH("-",H7875,O7875+1)</f>
        <v>20</v>
      </c>
      <c r="Q7875" s="0" t="n">
        <f aca="false">SEARCH("-",H7875,P7875+1)</f>
        <v>35</v>
      </c>
      <c r="R7875" s="0" t="str">
        <f aca="false">MID(H7875,O7875+2,P7875-O7875-2)</f>
        <v>Nelly Furtado</v>
      </c>
      <c r="S7875" s="0" t="str">
        <f aca="false">MID(H7875,Q7875+2,LEN(H7875)-Q7875-5)</f>
        <v>Legend</v>
      </c>
      <c r="T7875" s="0" t="e">
        <f aca="false">INT(MID(H7875,P7875+2,Q7875-P7875-2))</f>
        <v>#VALUE!</v>
      </c>
    </row>
    <row r="7876" customFormat="false" ht="13.8" hidden="false" customHeight="false" outlineLevel="0" collapsed="false">
      <c r="A7876" s="0" t="s">
        <v>12</v>
      </c>
      <c r="B7876" s="3" t="s">
        <v>21547</v>
      </c>
      <c r="C7876" s="0" t="s">
        <v>21534</v>
      </c>
      <c r="D7876" s="0" t="s">
        <v>21535</v>
      </c>
      <c r="E7876" s="0" t="s">
        <v>16</v>
      </c>
      <c r="F7876" s="0" t="n">
        <v>5</v>
      </c>
      <c r="G7876" s="0" t="s">
        <v>21548</v>
      </c>
      <c r="H7876" s="0" t="s">
        <v>21549</v>
      </c>
      <c r="I7876" s="0" t="n">
        <f aca="false">IFERROR(SEARCH("\",H7876),0)</f>
        <v>0</v>
      </c>
      <c r="O7876" s="0" t="n">
        <f aca="false">SEARCH("-",H7876,1)</f>
        <v>4</v>
      </c>
      <c r="P7876" s="0" t="n">
        <f aca="false">SEARCH("-",H7876,O7876+1)</f>
        <v>20</v>
      </c>
      <c r="Q7876" s="0" t="n">
        <f aca="false">SEARCH("-",H7876,P7876+1)</f>
        <v>35</v>
      </c>
      <c r="R7876" s="0" t="str">
        <f aca="false">MID(H7876,O7876+2,P7876-O7876-2)</f>
        <v>Nelly Furtado</v>
      </c>
      <c r="S7876" s="0" t="str">
        <f aca="false">MID(H7876,Q7876+2,LEN(H7876)-Q7876-5)</f>
        <v>I_m Like A Bird</v>
      </c>
      <c r="T7876" s="0" t="e">
        <f aca="false">INT(MID(H7876,P7876+2,Q7876-P7876-2))</f>
        <v>#VALUE!</v>
      </c>
    </row>
    <row r="7877" customFormat="false" ht="13.8" hidden="false" customHeight="false" outlineLevel="0" collapsed="false">
      <c r="A7877" s="0" t="s">
        <v>12</v>
      </c>
      <c r="B7877" s="3" t="s">
        <v>21550</v>
      </c>
      <c r="C7877" s="0" t="s">
        <v>21534</v>
      </c>
      <c r="D7877" s="0" t="s">
        <v>21535</v>
      </c>
      <c r="E7877" s="0" t="s">
        <v>16</v>
      </c>
      <c r="F7877" s="0" t="n">
        <v>6</v>
      </c>
      <c r="G7877" s="0" t="s">
        <v>21551</v>
      </c>
      <c r="H7877" s="0" t="s">
        <v>21552</v>
      </c>
      <c r="I7877" s="0" t="n">
        <f aca="false">IFERROR(SEARCH("\",H7877),0)</f>
        <v>0</v>
      </c>
      <c r="O7877" s="0" t="n">
        <f aca="false">SEARCH("-",H7877,1)</f>
        <v>4</v>
      </c>
      <c r="P7877" s="0" t="n">
        <f aca="false">SEARCH("-",H7877,O7877+1)</f>
        <v>20</v>
      </c>
      <c r="Q7877" s="0" t="n">
        <f aca="false">SEARCH("-",H7877,P7877+1)</f>
        <v>35</v>
      </c>
      <c r="R7877" s="0" t="str">
        <f aca="false">MID(H7877,O7877+2,P7877-O7877-2)</f>
        <v>Nelly Furtado</v>
      </c>
      <c r="S7877" s="0" t="str">
        <f aca="false">MID(H7877,Q7877+2,LEN(H7877)-Q7877-5)</f>
        <v>Turn Off The Light</v>
      </c>
      <c r="T7877" s="0" t="e">
        <f aca="false">INT(MID(H7877,P7877+2,Q7877-P7877-2))</f>
        <v>#VALUE!</v>
      </c>
    </row>
    <row r="7878" customFormat="false" ht="13.8" hidden="false" customHeight="false" outlineLevel="0" collapsed="false">
      <c r="A7878" s="0" t="s">
        <v>12</v>
      </c>
      <c r="B7878" s="3" t="s">
        <v>21553</v>
      </c>
      <c r="C7878" s="0" t="s">
        <v>21534</v>
      </c>
      <c r="D7878" s="0" t="s">
        <v>21535</v>
      </c>
      <c r="E7878" s="0" t="s">
        <v>16</v>
      </c>
      <c r="F7878" s="0" t="n">
        <v>7</v>
      </c>
      <c r="G7878" s="0" t="s">
        <v>21554</v>
      </c>
      <c r="H7878" s="0" t="s">
        <v>21555</v>
      </c>
      <c r="I7878" s="0" t="n">
        <f aca="false">IFERROR(SEARCH("\",H7878),0)</f>
        <v>0</v>
      </c>
      <c r="O7878" s="0" t="n">
        <f aca="false">SEARCH("-",H7878,1)</f>
        <v>4</v>
      </c>
      <c r="P7878" s="0" t="n">
        <f aca="false">SEARCH("-",H7878,O7878+1)</f>
        <v>20</v>
      </c>
      <c r="Q7878" s="0" t="n">
        <f aca="false">SEARCH("-",H7878,P7878+1)</f>
        <v>35</v>
      </c>
      <c r="R7878" s="0" t="str">
        <f aca="false">MID(H7878,O7878+2,P7878-O7878-2)</f>
        <v>Nelly Furtado</v>
      </c>
      <c r="S7878" s="0" t="str">
        <f aca="false">MID(H7878,Q7878+2,LEN(H7878)-Q7878-5)</f>
        <v>Trynna Finda Way</v>
      </c>
      <c r="T7878" s="0" t="e">
        <f aca="false">INT(MID(H7878,P7878+2,Q7878-P7878-2))</f>
        <v>#VALUE!</v>
      </c>
    </row>
    <row r="7879" customFormat="false" ht="13.8" hidden="false" customHeight="false" outlineLevel="0" collapsed="false">
      <c r="A7879" s="0" t="s">
        <v>12</v>
      </c>
      <c r="B7879" s="3" t="s">
        <v>21556</v>
      </c>
      <c r="C7879" s="0" t="s">
        <v>21534</v>
      </c>
      <c r="D7879" s="0" t="s">
        <v>21535</v>
      </c>
      <c r="E7879" s="0" t="s">
        <v>16</v>
      </c>
      <c r="F7879" s="0" t="n">
        <v>8</v>
      </c>
      <c r="G7879" s="0" t="s">
        <v>21557</v>
      </c>
      <c r="H7879" s="0" t="s">
        <v>21558</v>
      </c>
      <c r="I7879" s="0" t="n">
        <f aca="false">IFERROR(SEARCH("\",H7879),0)</f>
        <v>0</v>
      </c>
      <c r="O7879" s="0" t="n">
        <f aca="false">SEARCH("-",H7879,1)</f>
        <v>4</v>
      </c>
      <c r="P7879" s="0" t="n">
        <f aca="false">SEARCH("-",H7879,O7879+1)</f>
        <v>20</v>
      </c>
      <c r="Q7879" s="0" t="n">
        <f aca="false">SEARCH("-",H7879,P7879+1)</f>
        <v>35</v>
      </c>
      <c r="R7879" s="0" t="str">
        <f aca="false">MID(H7879,O7879+2,P7879-O7879-2)</f>
        <v>Nelly Furtado</v>
      </c>
      <c r="S7879" s="0" t="str">
        <f aca="false">MID(H7879,Q7879+2,LEN(H7879)-Q7879-5)</f>
        <v>Party</v>
      </c>
      <c r="T7879" s="0" t="e">
        <f aca="false">INT(MID(H7879,P7879+2,Q7879-P7879-2))</f>
        <v>#VALUE!</v>
      </c>
    </row>
    <row r="7880" customFormat="false" ht="13.8" hidden="false" customHeight="false" outlineLevel="0" collapsed="false">
      <c r="A7880" s="0" t="s">
        <v>12</v>
      </c>
      <c r="B7880" s="3" t="s">
        <v>21559</v>
      </c>
      <c r="C7880" s="0" t="s">
        <v>21534</v>
      </c>
      <c r="D7880" s="0" t="s">
        <v>21535</v>
      </c>
      <c r="E7880" s="0" t="s">
        <v>16</v>
      </c>
      <c r="F7880" s="0" t="n">
        <v>9</v>
      </c>
      <c r="G7880" s="0" t="s">
        <v>21560</v>
      </c>
      <c r="H7880" s="0" t="s">
        <v>21561</v>
      </c>
      <c r="I7880" s="0" t="n">
        <f aca="false">IFERROR(SEARCH("\",H7880),0)</f>
        <v>0</v>
      </c>
      <c r="O7880" s="0" t="n">
        <f aca="false">SEARCH("-",H7880,1)</f>
        <v>4</v>
      </c>
      <c r="P7880" s="0" t="n">
        <f aca="false">SEARCH("-",H7880,O7880+1)</f>
        <v>20</v>
      </c>
      <c r="Q7880" s="0" t="n">
        <f aca="false">SEARCH("-",H7880,P7880+1)</f>
        <v>35</v>
      </c>
      <c r="R7880" s="0" t="str">
        <f aca="false">MID(H7880,O7880+2,P7880-O7880-2)</f>
        <v>Nelly Furtado</v>
      </c>
      <c r="S7880" s="0" t="str">
        <f aca="false">MID(H7880,Q7880+2,LEN(H7880)-Q7880-5)</f>
        <v>Well_ Well</v>
      </c>
      <c r="T7880" s="0" t="e">
        <f aca="false">INT(MID(H7880,P7880+2,Q7880-P7880-2))</f>
        <v>#VALUE!</v>
      </c>
    </row>
    <row r="7881" customFormat="false" ht="13.8" hidden="false" customHeight="false" outlineLevel="0" collapsed="false">
      <c r="A7881" s="0" t="s">
        <v>12</v>
      </c>
      <c r="B7881" s="3" t="s">
        <v>21562</v>
      </c>
      <c r="C7881" s="0" t="s">
        <v>21534</v>
      </c>
      <c r="D7881" s="0" t="s">
        <v>21535</v>
      </c>
      <c r="E7881" s="0" t="s">
        <v>16</v>
      </c>
      <c r="F7881" s="0" t="n">
        <v>10</v>
      </c>
      <c r="G7881" s="0" t="s">
        <v>21563</v>
      </c>
      <c r="H7881" s="0" t="s">
        <v>21564</v>
      </c>
      <c r="I7881" s="0" t="n">
        <f aca="false">IFERROR(SEARCH("\",H7881),0)</f>
        <v>0</v>
      </c>
      <c r="O7881" s="0" t="n">
        <f aca="false">SEARCH("-",H7881,1)</f>
        <v>4</v>
      </c>
      <c r="P7881" s="0" t="n">
        <f aca="false">SEARCH("-",H7881,O7881+1)</f>
        <v>20</v>
      </c>
      <c r="Q7881" s="0" t="n">
        <f aca="false">SEARCH("-",H7881,P7881+1)</f>
        <v>35</v>
      </c>
      <c r="R7881" s="0" t="str">
        <f aca="false">MID(H7881,O7881+2,P7881-O7881-2)</f>
        <v>Nelly Furtado</v>
      </c>
      <c r="S7881" s="0" t="str">
        <f aca="false">MID(H7881,Q7881+2,LEN(H7881)-Q7881-5)</f>
        <v>My Love Grows Deeper~51D</v>
      </c>
      <c r="T7881" s="0" t="e">
        <f aca="false">INT(MID(H7881,P7881+2,Q7881-P7881-2))</f>
        <v>#VALUE!</v>
      </c>
    </row>
    <row r="7882" customFormat="false" ht="13.8" hidden="false" customHeight="false" outlineLevel="0" collapsed="false">
      <c r="A7882" s="0" t="s">
        <v>12</v>
      </c>
      <c r="B7882" s="3" t="s">
        <v>21565</v>
      </c>
      <c r="C7882" s="0" t="s">
        <v>21534</v>
      </c>
      <c r="D7882" s="0" t="s">
        <v>21535</v>
      </c>
      <c r="E7882" s="0" t="s">
        <v>16</v>
      </c>
      <c r="F7882" s="0" t="n">
        <v>11</v>
      </c>
      <c r="G7882" s="0" t="s">
        <v>21566</v>
      </c>
      <c r="H7882" s="0" t="s">
        <v>21567</v>
      </c>
      <c r="I7882" s="0" t="n">
        <f aca="false">IFERROR(SEARCH("\",H7882),0)</f>
        <v>0</v>
      </c>
      <c r="O7882" s="0" t="n">
        <f aca="false">SEARCH("-",H7882,1)</f>
        <v>4</v>
      </c>
      <c r="P7882" s="0" t="n">
        <f aca="false">SEARCH("-",H7882,O7882+1)</f>
        <v>20</v>
      </c>
      <c r="Q7882" s="0" t="n">
        <f aca="false">SEARCH("-",H7882,P7882+1)</f>
        <v>35</v>
      </c>
      <c r="R7882" s="0" t="str">
        <f aca="false">MID(H7882,O7882+2,P7882-O7882-2)</f>
        <v>Nelly Furtado</v>
      </c>
      <c r="S7882" s="0" t="str">
        <f aca="false">MID(H7882,Q7882+2,LEN(H7882)-Q7882-5)</f>
        <v>I Will Make U Cry</v>
      </c>
      <c r="T7882" s="0" t="e">
        <f aca="false">INT(MID(H7882,P7882+2,Q7882-P7882-2))</f>
        <v>#VALUE!</v>
      </c>
    </row>
    <row r="7883" customFormat="false" ht="13.8" hidden="false" customHeight="false" outlineLevel="0" collapsed="false">
      <c r="A7883" s="0" t="s">
        <v>12</v>
      </c>
      <c r="B7883" s="3" t="s">
        <v>21568</v>
      </c>
      <c r="C7883" s="0" t="s">
        <v>21534</v>
      </c>
      <c r="D7883" s="0" t="s">
        <v>21535</v>
      </c>
      <c r="E7883" s="0" t="s">
        <v>16</v>
      </c>
      <c r="F7883" s="0" t="n">
        <v>12</v>
      </c>
      <c r="G7883" s="0" t="s">
        <v>21569</v>
      </c>
      <c r="H7883" s="0" t="s">
        <v>21570</v>
      </c>
      <c r="I7883" s="0" t="n">
        <f aca="false">IFERROR(SEARCH("\",H7883),0)</f>
        <v>0</v>
      </c>
      <c r="O7883" s="0" t="n">
        <f aca="false">SEARCH("-",H7883,1)</f>
        <v>4</v>
      </c>
      <c r="P7883" s="0" t="n">
        <f aca="false">SEARCH("-",H7883,O7883+1)</f>
        <v>20</v>
      </c>
      <c r="Q7883" s="0" t="n">
        <f aca="false">SEARCH("-",H7883,P7883+1)</f>
        <v>35</v>
      </c>
      <c r="R7883" s="0" t="str">
        <f aca="false">MID(H7883,O7883+2,P7883-O7883-2)</f>
        <v>Nelly Furtado</v>
      </c>
      <c r="S7883" s="0" t="str">
        <f aca="false">MID(H7883,Q7883+2,LEN(H7883)-Q7883-5)</f>
        <v>Scared Of You</v>
      </c>
      <c r="T7883" s="0" t="e">
        <f aca="false">INT(MID(H7883,P7883+2,Q7883-P7883-2))</f>
        <v>#VALUE!</v>
      </c>
    </row>
    <row r="7884" customFormat="false" ht="13.8" hidden="false" customHeight="false" outlineLevel="0" collapsed="false">
      <c r="A7884" s="0" t="s">
        <v>12</v>
      </c>
      <c r="B7884" s="5" t="s">
        <v>21571</v>
      </c>
      <c r="C7884" s="0" t="s">
        <v>21572</v>
      </c>
      <c r="D7884" s="0" t="s">
        <v>21573</v>
      </c>
      <c r="E7884" s="0" t="s">
        <v>267</v>
      </c>
      <c r="F7884" s="0" t="n">
        <v>11</v>
      </c>
      <c r="G7884" s="0" t="s">
        <v>21574</v>
      </c>
      <c r="H7884" s="0" t="s">
        <v>21575</v>
      </c>
      <c r="I7884" s="0" t="n">
        <f aca="false">IFERROR(SEARCH("\",H7884),0)</f>
        <v>0</v>
      </c>
      <c r="O7884" s="0" t="n">
        <f aca="false">SEARCH("-",H7884,1)</f>
        <v>5</v>
      </c>
      <c r="P7884" s="0" t="n">
        <f aca="false">SEARCH("-",H7884,O7884+1)</f>
        <v>27</v>
      </c>
      <c r="Q7884" s="0" t="n">
        <f aca="false">SEARCH("-",H7884,P7884+1)</f>
        <v>30</v>
      </c>
      <c r="R7884" s="0" t="str">
        <f aca="false">MID(H7884,O7884+2,P7884-O7884-2)</f>
        <v>Who's Greatest Hits</v>
      </c>
      <c r="S7884" s="0" t="str">
        <f aca="false">MID(H7884,Q7884+2,LEN(H7884)-Q7884-5)</f>
        <v>5</v>
      </c>
      <c r="T7884" s="0" t="n">
        <f aca="false">INT(MID(H7884,P7884+2,Q7884-P7884-2))</f>
        <v>5</v>
      </c>
    </row>
    <row r="7885" customFormat="false" ht="13.8" hidden="false" customHeight="false" outlineLevel="0" collapsed="false">
      <c r="A7885" s="0" t="s">
        <v>12</v>
      </c>
      <c r="B7885" s="3" t="s">
        <v>21576</v>
      </c>
      <c r="C7885" s="0" t="s">
        <v>21572</v>
      </c>
      <c r="D7885" s="0" t="s">
        <v>21573</v>
      </c>
      <c r="E7885" s="0" t="s">
        <v>267</v>
      </c>
      <c r="F7885" s="0" t="n">
        <v>6</v>
      </c>
      <c r="G7885" s="0" t="s">
        <v>21577</v>
      </c>
      <c r="H7885" s="0" t="s">
        <v>21578</v>
      </c>
      <c r="I7885" s="0" t="n">
        <f aca="false">IFERROR(SEARCH("\",H7885),0)</f>
        <v>0</v>
      </c>
      <c r="O7885" s="0" t="n">
        <f aca="false">SEARCH("-",H7885,1)</f>
        <v>5</v>
      </c>
      <c r="P7885" s="0" t="n">
        <f aca="false">SEARCH("-",H7885,O7885+1)</f>
        <v>27</v>
      </c>
      <c r="Q7885" s="0" t="e">
        <f aca="false">SEARCH("-",H7885,P7885+1)</f>
        <v>#VALUE!</v>
      </c>
      <c r="R7885" s="0" t="str">
        <f aca="false">MID(H7885,O7885+2,P7885-O7885-2)</f>
        <v>Who's Greatest Hits</v>
      </c>
      <c r="S7885" s="0" t="e">
        <f aca="false">MID(H7885,Q7885+2,LEN(H7885)-Q7885-5)</f>
        <v>#VALUE!</v>
      </c>
      <c r="T7885" s="0" t="e">
        <f aca="false">INT(MID(H7885,P7885+2,Q7885-P7885-2))</f>
        <v>#VALUE!</v>
      </c>
    </row>
    <row r="7886" customFormat="false" ht="13.8" hidden="false" customHeight="false" outlineLevel="0" collapsed="false">
      <c r="A7886" s="0" t="s">
        <v>12</v>
      </c>
      <c r="B7886" s="3" t="s">
        <v>21579</v>
      </c>
      <c r="C7886" s="0" t="s">
        <v>21572</v>
      </c>
      <c r="D7886" s="0" t="s">
        <v>21573</v>
      </c>
      <c r="E7886" s="0" t="s">
        <v>267</v>
      </c>
      <c r="F7886" s="0" t="n">
        <v>12</v>
      </c>
      <c r="G7886" s="0" t="s">
        <v>21580</v>
      </c>
      <c r="H7886" s="0" t="s">
        <v>21581</v>
      </c>
      <c r="I7886" s="0" t="n">
        <f aca="false">IFERROR(SEARCH("\",H7886),0)</f>
        <v>0</v>
      </c>
      <c r="O7886" s="0" t="n">
        <f aca="false">SEARCH("-",H7886,1)</f>
        <v>5</v>
      </c>
      <c r="P7886" s="0" t="n">
        <f aca="false">SEARCH("-",H7886,O7886+1)</f>
        <v>27</v>
      </c>
      <c r="Q7886" s="0" t="e">
        <f aca="false">SEARCH("-",H7886,P7886+1)</f>
        <v>#VALUE!</v>
      </c>
      <c r="R7886" s="0" t="str">
        <f aca="false">MID(H7886,O7886+2,P7886-O7886-2)</f>
        <v>Who's Greatest Hits</v>
      </c>
      <c r="S7886" s="0" t="e">
        <f aca="false">MID(H7886,Q7886+2,LEN(H7886)-Q7886-5)</f>
        <v>#VALUE!</v>
      </c>
      <c r="T7886" s="0" t="e">
        <f aca="false">INT(MID(H7886,P7886+2,Q7886-P7886-2))</f>
        <v>#VALUE!</v>
      </c>
    </row>
    <row r="7887" customFormat="false" ht="13.8" hidden="false" customHeight="false" outlineLevel="0" collapsed="false">
      <c r="A7887" s="0" t="s">
        <v>12</v>
      </c>
      <c r="B7887" s="3" t="s">
        <v>21582</v>
      </c>
      <c r="C7887" s="0" t="s">
        <v>21572</v>
      </c>
      <c r="D7887" s="0" t="s">
        <v>21573</v>
      </c>
      <c r="E7887" s="0" t="s">
        <v>267</v>
      </c>
      <c r="F7887" s="0" t="n">
        <v>3</v>
      </c>
      <c r="G7887" s="0" t="s">
        <v>21583</v>
      </c>
      <c r="H7887" s="0" t="s">
        <v>21584</v>
      </c>
      <c r="I7887" s="0" t="n">
        <f aca="false">IFERROR(SEARCH("\",H7887),0)</f>
        <v>0</v>
      </c>
      <c r="O7887" s="0" t="n">
        <f aca="false">SEARCH("-",H7887,1)</f>
        <v>5</v>
      </c>
      <c r="P7887" s="0" t="n">
        <f aca="false">SEARCH("-",H7887,O7887+1)</f>
        <v>27</v>
      </c>
      <c r="Q7887" s="0" t="e">
        <f aca="false">SEARCH("-",H7887,P7887+1)</f>
        <v>#VALUE!</v>
      </c>
      <c r="R7887" s="0" t="str">
        <f aca="false">MID(H7887,O7887+2,P7887-O7887-2)</f>
        <v>Who's Greatest Hits</v>
      </c>
      <c r="S7887" s="0" t="e">
        <f aca="false">MID(H7887,Q7887+2,LEN(H7887)-Q7887-5)</f>
        <v>#VALUE!</v>
      </c>
      <c r="T7887" s="0" t="e">
        <f aca="false">INT(MID(H7887,P7887+2,Q7887-P7887-2))</f>
        <v>#VALUE!</v>
      </c>
    </row>
    <row r="7888" customFormat="false" ht="13.8" hidden="false" customHeight="false" outlineLevel="0" collapsed="false">
      <c r="A7888" s="0" t="s">
        <v>12</v>
      </c>
      <c r="B7888" s="3" t="s">
        <v>21585</v>
      </c>
      <c r="C7888" s="0" t="s">
        <v>21572</v>
      </c>
      <c r="D7888" s="0" t="s">
        <v>21573</v>
      </c>
      <c r="E7888" s="0" t="s">
        <v>267</v>
      </c>
      <c r="F7888" s="0" t="n">
        <v>4</v>
      </c>
      <c r="G7888" s="0" t="s">
        <v>21586</v>
      </c>
      <c r="H7888" s="0" t="s">
        <v>21587</v>
      </c>
      <c r="I7888" s="0" t="n">
        <f aca="false">IFERROR(SEARCH("\",H7888),0)</f>
        <v>0</v>
      </c>
    </row>
    <row r="7889" customFormat="false" ht="13.8" hidden="false" customHeight="false" outlineLevel="0" collapsed="false">
      <c r="A7889" s="0" t="s">
        <v>12</v>
      </c>
      <c r="B7889" s="3" t="s">
        <v>21588</v>
      </c>
      <c r="C7889" s="0" t="s">
        <v>21572</v>
      </c>
      <c r="D7889" s="0" t="s">
        <v>21573</v>
      </c>
      <c r="E7889" s="0" t="s">
        <v>267</v>
      </c>
      <c r="F7889" s="0" t="n">
        <v>8</v>
      </c>
      <c r="G7889" s="0" t="s">
        <v>21589</v>
      </c>
      <c r="H7889" s="0" t="s">
        <v>21590</v>
      </c>
      <c r="I7889" s="0" t="n">
        <f aca="false">IFERROR(SEARCH("\",H7889),0)</f>
        <v>0</v>
      </c>
    </row>
    <row r="7890" customFormat="false" ht="13.8" hidden="false" customHeight="false" outlineLevel="0" collapsed="false">
      <c r="A7890" s="0" t="s">
        <v>12</v>
      </c>
      <c r="B7890" s="3" t="s">
        <v>21591</v>
      </c>
      <c r="C7890" s="0" t="s">
        <v>21572</v>
      </c>
      <c r="D7890" s="0" t="s">
        <v>21573</v>
      </c>
      <c r="E7890" s="0" t="s">
        <v>267</v>
      </c>
      <c r="F7890" s="0" t="n">
        <v>5</v>
      </c>
      <c r="G7890" s="0" t="s">
        <v>21592</v>
      </c>
      <c r="H7890" s="0" t="s">
        <v>21593</v>
      </c>
      <c r="I7890" s="0" t="n">
        <f aca="false">IFERROR(SEARCH("\",H7890),0)</f>
        <v>0</v>
      </c>
    </row>
    <row r="7891" customFormat="false" ht="13.8" hidden="false" customHeight="false" outlineLevel="0" collapsed="false">
      <c r="A7891" s="0" t="s">
        <v>12</v>
      </c>
      <c r="B7891" s="3" t="s">
        <v>21594</v>
      </c>
      <c r="C7891" s="0" t="s">
        <v>21572</v>
      </c>
      <c r="D7891" s="0" t="s">
        <v>21573</v>
      </c>
      <c r="E7891" s="0" t="s">
        <v>267</v>
      </c>
      <c r="F7891" s="0" t="n">
        <v>9</v>
      </c>
      <c r="G7891" s="0" t="s">
        <v>21595</v>
      </c>
      <c r="H7891" s="0" t="s">
        <v>21596</v>
      </c>
      <c r="I7891" s="0" t="n">
        <f aca="false">IFERROR(SEARCH("\",H7891),0)</f>
        <v>0</v>
      </c>
    </row>
    <row r="7892" customFormat="false" ht="13.8" hidden="false" customHeight="false" outlineLevel="0" collapsed="false">
      <c r="A7892" s="0" t="s">
        <v>12</v>
      </c>
      <c r="B7892" s="3" t="s">
        <v>21597</v>
      </c>
      <c r="C7892" s="0" t="s">
        <v>21572</v>
      </c>
      <c r="D7892" s="0" t="s">
        <v>21573</v>
      </c>
      <c r="E7892" s="0" t="s">
        <v>267</v>
      </c>
      <c r="F7892" s="0" t="n">
        <v>1</v>
      </c>
      <c r="G7892" s="0" t="s">
        <v>21598</v>
      </c>
      <c r="H7892" s="0" t="s">
        <v>21599</v>
      </c>
      <c r="I7892" s="0" t="n">
        <f aca="false">IFERROR(SEARCH("\",H7892),0)</f>
        <v>0</v>
      </c>
    </row>
    <row r="7893" customFormat="false" ht="13.8" hidden="false" customHeight="false" outlineLevel="0" collapsed="false">
      <c r="A7893" s="0" t="s">
        <v>12</v>
      </c>
      <c r="B7893" s="3" t="s">
        <v>21600</v>
      </c>
      <c r="C7893" s="0" t="s">
        <v>21572</v>
      </c>
      <c r="D7893" s="0" t="s">
        <v>21573</v>
      </c>
      <c r="E7893" s="0" t="s">
        <v>267</v>
      </c>
      <c r="F7893" s="0" t="n">
        <v>10</v>
      </c>
      <c r="G7893" s="0" t="s">
        <v>21601</v>
      </c>
      <c r="H7893" s="0" t="s">
        <v>21602</v>
      </c>
      <c r="I7893" s="0" t="n">
        <f aca="false">IFERROR(SEARCH("\",H7893),0)</f>
        <v>0</v>
      </c>
    </row>
    <row r="7894" customFormat="false" ht="13.8" hidden="false" customHeight="false" outlineLevel="0" collapsed="false">
      <c r="A7894" s="0" t="s">
        <v>12</v>
      </c>
      <c r="B7894" s="3" t="s">
        <v>21603</v>
      </c>
      <c r="C7894" s="0" t="s">
        <v>21572</v>
      </c>
      <c r="D7894" s="0" t="s">
        <v>21573</v>
      </c>
      <c r="E7894" s="0" t="s">
        <v>267</v>
      </c>
      <c r="F7894" s="0" t="n">
        <v>2</v>
      </c>
      <c r="G7894" s="0" t="s">
        <v>21604</v>
      </c>
      <c r="H7894" s="0" t="s">
        <v>21605</v>
      </c>
      <c r="I7894" s="0" t="n">
        <f aca="false">IFERROR(SEARCH("\",H7894),0)</f>
        <v>0</v>
      </c>
    </row>
    <row r="7895" customFormat="false" ht="13.8" hidden="false" customHeight="false" outlineLevel="0" collapsed="false">
      <c r="A7895" s="0" t="s">
        <v>12</v>
      </c>
      <c r="B7895" s="3" t="s">
        <v>21606</v>
      </c>
      <c r="C7895" s="0" t="s">
        <v>21572</v>
      </c>
      <c r="D7895" s="0" t="s">
        <v>21573</v>
      </c>
      <c r="E7895" s="0" t="s">
        <v>267</v>
      </c>
      <c r="F7895" s="0" t="n">
        <v>13</v>
      </c>
      <c r="G7895" s="0" t="s">
        <v>21607</v>
      </c>
      <c r="H7895" s="0" t="s">
        <v>21608</v>
      </c>
      <c r="I7895" s="0" t="n">
        <f aca="false">IFERROR(SEARCH("\",H7895),0)</f>
        <v>0</v>
      </c>
    </row>
    <row r="7896" customFormat="false" ht="13.8" hidden="false" customHeight="false" outlineLevel="0" collapsed="false">
      <c r="A7896" s="0" t="s">
        <v>12</v>
      </c>
      <c r="B7896" s="3" t="s">
        <v>21609</v>
      </c>
      <c r="C7896" s="0" t="s">
        <v>21572</v>
      </c>
      <c r="D7896" s="0" t="s">
        <v>21573</v>
      </c>
      <c r="E7896" s="0" t="s">
        <v>267</v>
      </c>
      <c r="F7896" s="0" t="n">
        <v>7</v>
      </c>
      <c r="G7896" s="0" t="s">
        <v>21610</v>
      </c>
      <c r="H7896" s="0" t="s">
        <v>21611</v>
      </c>
      <c r="I7896" s="0" t="n">
        <f aca="false">IFERROR(SEARCH("\",H7896),0)</f>
        <v>0</v>
      </c>
    </row>
    <row r="7897" customFormat="false" ht="13.8" hidden="false" customHeight="false" outlineLevel="0" collapsed="false">
      <c r="A7897" s="0" t="s">
        <v>12</v>
      </c>
      <c r="B7897" s="3" t="s">
        <v>21612</v>
      </c>
      <c r="C7897" s="0" t="s">
        <v>571</v>
      </c>
      <c r="D7897" s="0" t="s">
        <v>21613</v>
      </c>
      <c r="E7897" s="0" t="s">
        <v>572</v>
      </c>
      <c r="F7897" s="0" t="n">
        <v>99</v>
      </c>
      <c r="G7897" s="0" t="s">
        <v>21614</v>
      </c>
      <c r="H7897" s="0" t="s">
        <v>21615</v>
      </c>
      <c r="I7897" s="0" t="n">
        <f aca="false">IFERROR(SEARCH("\",H7897),0)</f>
        <v>0</v>
      </c>
    </row>
    <row r="7898" customFormat="false" ht="13.8" hidden="false" customHeight="false" outlineLevel="0" collapsed="false">
      <c r="A7898" s="0" t="s">
        <v>12</v>
      </c>
      <c r="B7898" s="3" t="s">
        <v>21612</v>
      </c>
      <c r="C7898" s="0" t="s">
        <v>571</v>
      </c>
      <c r="D7898" s="0" t="s">
        <v>21613</v>
      </c>
      <c r="E7898" s="0" t="s">
        <v>572</v>
      </c>
      <c r="F7898" s="0" t="n">
        <v>99</v>
      </c>
      <c r="G7898" s="0" t="s">
        <v>21616</v>
      </c>
      <c r="H7898" s="0" t="s">
        <v>21615</v>
      </c>
      <c r="I7898" s="0" t="n">
        <f aca="false">IFERROR(SEARCH("\",H7898),0)</f>
        <v>0</v>
      </c>
    </row>
    <row r="7899" customFormat="false" ht="13.8" hidden="false" customHeight="false" outlineLevel="0" collapsed="false">
      <c r="A7899" s="0" t="s">
        <v>12</v>
      </c>
      <c r="B7899" s="3" t="s">
        <v>21617</v>
      </c>
      <c r="C7899" s="0" t="s">
        <v>571</v>
      </c>
      <c r="D7899" s="0" t="s">
        <v>21613</v>
      </c>
      <c r="E7899" s="0" t="s">
        <v>572</v>
      </c>
      <c r="F7899" s="0" t="n">
        <v>5</v>
      </c>
      <c r="G7899" s="0" t="s">
        <v>21618</v>
      </c>
      <c r="H7899" s="0" t="s">
        <v>21619</v>
      </c>
      <c r="I7899" s="0" t="n">
        <f aca="false">IFERROR(SEARCH("\",H7899),0)</f>
        <v>0</v>
      </c>
    </row>
    <row r="7900" customFormat="false" ht="13.8" hidden="false" customHeight="false" outlineLevel="0" collapsed="false">
      <c r="A7900" s="0" t="s">
        <v>12</v>
      </c>
      <c r="B7900" s="3" t="s">
        <v>21617</v>
      </c>
      <c r="C7900" s="0" t="s">
        <v>571</v>
      </c>
      <c r="D7900" s="0" t="s">
        <v>21613</v>
      </c>
      <c r="E7900" s="0" t="s">
        <v>572</v>
      </c>
      <c r="F7900" s="0" t="n">
        <v>5</v>
      </c>
      <c r="G7900" s="0" t="s">
        <v>21620</v>
      </c>
      <c r="H7900" s="0" t="s">
        <v>21619</v>
      </c>
      <c r="I7900" s="0" t="n">
        <f aca="false">IFERROR(SEARCH("\",H7900),0)</f>
        <v>0</v>
      </c>
    </row>
    <row r="7901" customFormat="false" ht="13.8" hidden="false" customHeight="false" outlineLevel="0" collapsed="false">
      <c r="A7901" s="0" t="s">
        <v>12</v>
      </c>
      <c r="B7901" s="3" t="s">
        <v>21621</v>
      </c>
      <c r="C7901" s="0" t="s">
        <v>76</v>
      </c>
      <c r="D7901" s="0" t="s">
        <v>21622</v>
      </c>
      <c r="E7901" s="0" t="s">
        <v>16</v>
      </c>
      <c r="F7901" s="0" t="n">
        <v>1</v>
      </c>
      <c r="G7901" s="0" t="s">
        <v>21623</v>
      </c>
      <c r="H7901" s="0" t="s">
        <v>21624</v>
      </c>
      <c r="I7901" s="0" t="n">
        <f aca="false">IFERROR(SEARCH("\",H7901),0)</f>
        <v>0</v>
      </c>
    </row>
    <row r="7902" customFormat="false" ht="13.8" hidden="false" customHeight="false" outlineLevel="0" collapsed="false">
      <c r="A7902" s="0" t="s">
        <v>12</v>
      </c>
      <c r="B7902" s="3" t="s">
        <v>21625</v>
      </c>
      <c r="C7902" s="0" t="s">
        <v>76</v>
      </c>
      <c r="D7902" s="0" t="s">
        <v>21622</v>
      </c>
      <c r="E7902" s="0" t="s">
        <v>16</v>
      </c>
      <c r="F7902" s="0" t="n">
        <v>2</v>
      </c>
      <c r="G7902" s="0" t="s">
        <v>21626</v>
      </c>
      <c r="H7902" s="0" t="s">
        <v>21627</v>
      </c>
      <c r="I7902" s="0" t="n">
        <f aca="false">IFERROR(SEARCH("\",H7902),0)</f>
        <v>0</v>
      </c>
    </row>
    <row r="7903" customFormat="false" ht="13.8" hidden="false" customHeight="false" outlineLevel="0" collapsed="false">
      <c r="A7903" s="0" t="s">
        <v>12</v>
      </c>
      <c r="B7903" s="3" t="s">
        <v>21628</v>
      </c>
      <c r="C7903" s="0" t="s">
        <v>76</v>
      </c>
      <c r="D7903" s="0" t="s">
        <v>21622</v>
      </c>
      <c r="E7903" s="0" t="s">
        <v>16</v>
      </c>
      <c r="F7903" s="0" t="n">
        <v>3</v>
      </c>
      <c r="G7903" s="0" t="s">
        <v>21629</v>
      </c>
      <c r="H7903" s="0" t="s">
        <v>21630</v>
      </c>
      <c r="I7903" s="0" t="n">
        <f aca="false">IFERROR(SEARCH("\",H7903),0)</f>
        <v>0</v>
      </c>
    </row>
    <row r="7904" customFormat="false" ht="13.8" hidden="false" customHeight="false" outlineLevel="0" collapsed="false">
      <c r="A7904" s="0" t="s">
        <v>12</v>
      </c>
      <c r="B7904" s="3" t="s">
        <v>21631</v>
      </c>
      <c r="C7904" s="0" t="s">
        <v>76</v>
      </c>
      <c r="D7904" s="0" t="s">
        <v>21622</v>
      </c>
      <c r="E7904" s="0" t="s">
        <v>16</v>
      </c>
      <c r="F7904" s="0" t="n">
        <v>4</v>
      </c>
      <c r="G7904" s="0" t="s">
        <v>21632</v>
      </c>
      <c r="H7904" s="0" t="s">
        <v>21633</v>
      </c>
      <c r="I7904" s="0" t="n">
        <f aca="false">IFERROR(SEARCH("\",H7904),0)</f>
        <v>0</v>
      </c>
    </row>
    <row r="7905" customFormat="false" ht="13.8" hidden="false" customHeight="false" outlineLevel="0" collapsed="false">
      <c r="A7905" s="0" t="s">
        <v>12</v>
      </c>
      <c r="B7905" s="3" t="s">
        <v>21634</v>
      </c>
      <c r="C7905" s="0" t="s">
        <v>2716</v>
      </c>
      <c r="D7905" s="0" t="s">
        <v>21635</v>
      </c>
      <c r="E7905" s="0" t="s">
        <v>1905</v>
      </c>
      <c r="F7905" s="0" t="n">
        <v>1</v>
      </c>
      <c r="G7905" s="0" t="s">
        <v>21636</v>
      </c>
      <c r="H7905" s="0" t="s">
        <v>21637</v>
      </c>
      <c r="I7905" s="0" t="n">
        <f aca="false">IFERROR(SEARCH("\",H7905),0)</f>
        <v>0</v>
      </c>
    </row>
    <row r="7906" customFormat="false" ht="13.8" hidden="false" customHeight="false" outlineLevel="0" collapsed="false">
      <c r="A7906" s="0" t="s">
        <v>12</v>
      </c>
      <c r="B7906" s="3" t="s">
        <v>21634</v>
      </c>
      <c r="C7906" s="0" t="s">
        <v>2716</v>
      </c>
      <c r="D7906" s="0" t="s">
        <v>21635</v>
      </c>
      <c r="E7906" s="0" t="s">
        <v>1905</v>
      </c>
      <c r="F7906" s="0" t="n">
        <v>1</v>
      </c>
      <c r="G7906" s="0" t="s">
        <v>21638</v>
      </c>
      <c r="H7906" s="0" t="s">
        <v>21637</v>
      </c>
      <c r="I7906" s="0" t="n">
        <f aca="false">IFERROR(SEARCH("\",H7906),0)</f>
        <v>0</v>
      </c>
    </row>
    <row r="7907" customFormat="false" ht="13.8" hidden="false" customHeight="false" outlineLevel="0" collapsed="false">
      <c r="A7907" s="0" t="s">
        <v>12</v>
      </c>
      <c r="B7907" s="3" t="s">
        <v>20090</v>
      </c>
      <c r="C7907" s="0" t="s">
        <v>4812</v>
      </c>
      <c r="D7907" s="0" t="s">
        <v>21639</v>
      </c>
      <c r="E7907" s="0" t="s">
        <v>16</v>
      </c>
      <c r="F7907" s="0" t="n">
        <v>12</v>
      </c>
      <c r="G7907" s="0" t="s">
        <v>21640</v>
      </c>
      <c r="H7907" s="0" t="s">
        <v>20092</v>
      </c>
      <c r="I7907" s="0" t="n">
        <f aca="false">IFERROR(SEARCH("\",H7907),0)</f>
        <v>0</v>
      </c>
    </row>
    <row r="7908" customFormat="false" ht="13.8" hidden="false" customHeight="false" outlineLevel="0" collapsed="false">
      <c r="A7908" s="0" t="s">
        <v>12</v>
      </c>
      <c r="B7908" s="3" t="s">
        <v>20093</v>
      </c>
      <c r="C7908" s="0" t="s">
        <v>4812</v>
      </c>
      <c r="D7908" s="0" t="s">
        <v>21639</v>
      </c>
      <c r="E7908" s="0" t="s">
        <v>16</v>
      </c>
      <c r="F7908" s="0" t="s">
        <v>1847</v>
      </c>
      <c r="G7908" s="0" t="s">
        <v>21641</v>
      </c>
      <c r="H7908" s="0" t="s">
        <v>20095</v>
      </c>
      <c r="I7908" s="0" t="n">
        <f aca="false">IFERROR(SEARCH("\",H7908),0)</f>
        <v>0</v>
      </c>
    </row>
    <row r="7909" customFormat="false" ht="13.8" hidden="false" customHeight="false" outlineLevel="0" collapsed="false">
      <c r="A7909" s="0" t="s">
        <v>12</v>
      </c>
      <c r="B7909" s="3" t="s">
        <v>21642</v>
      </c>
      <c r="C7909" s="0" t="s">
        <v>4883</v>
      </c>
      <c r="D7909" s="0" t="s">
        <v>21643</v>
      </c>
      <c r="E7909" s="0" t="s">
        <v>4885</v>
      </c>
      <c r="F7909" s="0" t="n">
        <v>1</v>
      </c>
      <c r="G7909" s="0" t="s">
        <v>21644</v>
      </c>
      <c r="H7909" s="0" t="s">
        <v>21645</v>
      </c>
      <c r="I7909" s="0" t="n">
        <f aca="false">IFERROR(SEARCH("\",H7909),0)</f>
        <v>0</v>
      </c>
    </row>
    <row r="7910" customFormat="false" ht="13.8" hidden="false" customHeight="false" outlineLevel="0" collapsed="false">
      <c r="A7910" s="0" t="s">
        <v>12</v>
      </c>
      <c r="B7910" s="3" t="s">
        <v>21642</v>
      </c>
      <c r="C7910" s="0" t="s">
        <v>4883</v>
      </c>
      <c r="D7910" s="0" t="s">
        <v>21643</v>
      </c>
      <c r="E7910" s="0" t="s">
        <v>4885</v>
      </c>
      <c r="F7910" s="0" t="n">
        <v>1</v>
      </c>
      <c r="G7910" s="0" t="s">
        <v>21646</v>
      </c>
      <c r="H7910" s="0" t="s">
        <v>21645</v>
      </c>
      <c r="I7910" s="0" t="n">
        <f aca="false">IFERROR(SEARCH("\",H7910),0)</f>
        <v>0</v>
      </c>
    </row>
    <row r="7911" customFormat="false" ht="13.8" hidden="false" customHeight="false" outlineLevel="0" collapsed="false">
      <c r="A7911" s="0" t="s">
        <v>12</v>
      </c>
      <c r="B7911" s="3" t="s">
        <v>21647</v>
      </c>
      <c r="C7911" s="0" t="s">
        <v>4883</v>
      </c>
      <c r="D7911" s="0" t="s">
        <v>21643</v>
      </c>
      <c r="E7911" s="0" t="s">
        <v>4885</v>
      </c>
      <c r="F7911" s="0" t="n">
        <v>10</v>
      </c>
      <c r="G7911" s="0" t="s">
        <v>21648</v>
      </c>
      <c r="H7911" s="0" t="s">
        <v>21649</v>
      </c>
      <c r="I7911" s="0" t="n">
        <f aca="false">IFERROR(SEARCH("\",H7911),0)</f>
        <v>0</v>
      </c>
    </row>
    <row r="7912" customFormat="false" ht="13.8" hidden="false" customHeight="false" outlineLevel="0" collapsed="false">
      <c r="A7912" s="0" t="s">
        <v>12</v>
      </c>
      <c r="B7912" s="3" t="s">
        <v>21647</v>
      </c>
      <c r="C7912" s="0" t="s">
        <v>4883</v>
      </c>
      <c r="D7912" s="0" t="s">
        <v>21643</v>
      </c>
      <c r="E7912" s="0" t="s">
        <v>4885</v>
      </c>
      <c r="F7912" s="0" t="n">
        <v>10</v>
      </c>
      <c r="G7912" s="0" t="s">
        <v>21650</v>
      </c>
      <c r="H7912" s="0" t="s">
        <v>21649</v>
      </c>
      <c r="I7912" s="0" t="n">
        <f aca="false">IFERROR(SEARCH("\",H7912),0)</f>
        <v>0</v>
      </c>
    </row>
    <row r="7913" customFormat="false" ht="13.8" hidden="false" customHeight="false" outlineLevel="0" collapsed="false">
      <c r="A7913" s="0" t="s">
        <v>12</v>
      </c>
      <c r="B7913" s="3" t="s">
        <v>21651</v>
      </c>
      <c r="C7913" s="0" t="s">
        <v>322</v>
      </c>
      <c r="D7913" s="0" t="s">
        <v>21652</v>
      </c>
      <c r="E7913" s="0" t="s">
        <v>324</v>
      </c>
      <c r="F7913" s="0" t="n">
        <v>10</v>
      </c>
      <c r="G7913" s="0" t="s">
        <v>21653</v>
      </c>
      <c r="H7913" s="0" t="s">
        <v>21654</v>
      </c>
      <c r="I7913" s="0" t="n">
        <f aca="false">IFERROR(SEARCH("\",H7913),0)</f>
        <v>0</v>
      </c>
    </row>
    <row r="7914" customFormat="false" ht="13.8" hidden="false" customHeight="false" outlineLevel="0" collapsed="false">
      <c r="A7914" s="0" t="s">
        <v>12</v>
      </c>
      <c r="B7914" s="3" t="s">
        <v>21655</v>
      </c>
      <c r="C7914" s="0" t="s">
        <v>21656</v>
      </c>
      <c r="D7914" s="0" t="s">
        <v>19222</v>
      </c>
      <c r="E7914" s="0" t="s">
        <v>2010</v>
      </c>
      <c r="F7914" s="0" t="n">
        <v>99</v>
      </c>
      <c r="G7914" s="0" t="s">
        <v>21657</v>
      </c>
      <c r="H7914" s="0" t="s">
        <v>21658</v>
      </c>
      <c r="I7914" s="0" t="n">
        <f aca="false">IFERROR(SEARCH("\",H7914),0)</f>
        <v>0</v>
      </c>
    </row>
    <row r="7915" customFormat="false" ht="13.8" hidden="false" customHeight="false" outlineLevel="0" collapsed="false">
      <c r="A7915" s="0" t="s">
        <v>12</v>
      </c>
      <c r="B7915" s="3" t="s">
        <v>21659</v>
      </c>
      <c r="C7915" s="0" t="s">
        <v>21660</v>
      </c>
      <c r="D7915" s="0" t="s">
        <v>21661</v>
      </c>
      <c r="E7915" s="0" t="s">
        <v>16</v>
      </c>
      <c r="F7915" s="0" t="n">
        <v>3</v>
      </c>
      <c r="G7915" s="0" t="s">
        <v>21662</v>
      </c>
      <c r="H7915" s="0" t="s">
        <v>21663</v>
      </c>
      <c r="I7915" s="0" t="n">
        <f aca="false">IFERROR(SEARCH("\",H7915),0)</f>
        <v>0</v>
      </c>
    </row>
    <row r="7916" customFormat="false" ht="13.8" hidden="false" customHeight="false" outlineLevel="0" collapsed="false">
      <c r="A7916" s="0" t="s">
        <v>12</v>
      </c>
      <c r="B7916" s="3" t="s">
        <v>21659</v>
      </c>
      <c r="C7916" s="0" t="s">
        <v>21660</v>
      </c>
      <c r="D7916" s="0" t="s">
        <v>21661</v>
      </c>
      <c r="E7916" s="0" t="s">
        <v>16</v>
      </c>
      <c r="F7916" s="0" t="n">
        <v>3</v>
      </c>
      <c r="G7916" s="0" t="s">
        <v>21664</v>
      </c>
      <c r="H7916" s="0" t="s">
        <v>21665</v>
      </c>
      <c r="I7916" s="0" t="n">
        <f aca="false">IFERROR(SEARCH("\",H7916),0)</f>
        <v>0</v>
      </c>
    </row>
    <row r="7917" customFormat="false" ht="13.8" hidden="false" customHeight="false" outlineLevel="0" collapsed="false">
      <c r="A7917" s="0" t="s">
        <v>12</v>
      </c>
      <c r="B7917" s="3" t="s">
        <v>21666</v>
      </c>
      <c r="C7917" s="0" t="s">
        <v>21667</v>
      </c>
      <c r="D7917" s="0" t="s">
        <v>21661</v>
      </c>
      <c r="E7917" s="0" t="s">
        <v>16</v>
      </c>
      <c r="F7917" s="0" t="n">
        <v>15</v>
      </c>
      <c r="G7917" s="0" t="s">
        <v>21668</v>
      </c>
      <c r="H7917" s="0" t="s">
        <v>21669</v>
      </c>
      <c r="I7917" s="0" t="n">
        <f aca="false">IFERROR(SEARCH("\",H7917),0)</f>
        <v>0</v>
      </c>
    </row>
    <row r="7918" customFormat="false" ht="13.8" hidden="false" customHeight="false" outlineLevel="0" collapsed="false">
      <c r="A7918" s="0" t="s">
        <v>12</v>
      </c>
      <c r="B7918" s="3" t="s">
        <v>21666</v>
      </c>
      <c r="C7918" s="0" t="s">
        <v>21667</v>
      </c>
      <c r="D7918" s="0" t="s">
        <v>21661</v>
      </c>
      <c r="E7918" s="0" t="s">
        <v>16</v>
      </c>
      <c r="F7918" s="0" t="n">
        <v>15</v>
      </c>
      <c r="G7918" s="0" t="s">
        <v>21670</v>
      </c>
      <c r="H7918" s="0" t="s">
        <v>21669</v>
      </c>
      <c r="I7918" s="0" t="n">
        <f aca="false">IFERROR(SEARCH("\",H7918),0)</f>
        <v>0</v>
      </c>
    </row>
    <row r="7919" customFormat="false" ht="13.8" hidden="false" customHeight="false" outlineLevel="0" collapsed="false">
      <c r="A7919" s="0" t="s">
        <v>12</v>
      </c>
      <c r="B7919" s="3" t="s">
        <v>21666</v>
      </c>
      <c r="C7919" s="0" t="s">
        <v>21667</v>
      </c>
      <c r="D7919" s="0" t="s">
        <v>21661</v>
      </c>
      <c r="E7919" s="0" t="s">
        <v>16</v>
      </c>
      <c r="F7919" s="0" t="n">
        <v>15</v>
      </c>
      <c r="G7919" s="0" t="s">
        <v>21671</v>
      </c>
      <c r="H7919" s="0" t="s">
        <v>21672</v>
      </c>
      <c r="I7919" s="0" t="n">
        <f aca="false">IFERROR(SEARCH("\",H7919),0)</f>
        <v>0</v>
      </c>
    </row>
    <row r="7920" customFormat="false" ht="13.8" hidden="false" customHeight="false" outlineLevel="0" collapsed="false">
      <c r="A7920" s="0" t="s">
        <v>12</v>
      </c>
      <c r="B7920" s="3" t="s">
        <v>21666</v>
      </c>
      <c r="C7920" s="0" t="s">
        <v>21667</v>
      </c>
      <c r="D7920" s="0" t="s">
        <v>21661</v>
      </c>
      <c r="E7920" s="0" t="s">
        <v>16</v>
      </c>
      <c r="F7920" s="0" t="n">
        <v>15</v>
      </c>
      <c r="G7920" s="0" t="s">
        <v>21673</v>
      </c>
      <c r="H7920" s="0" t="s">
        <v>21672</v>
      </c>
      <c r="I7920" s="0" t="n">
        <f aca="false">IFERROR(SEARCH("\",H7920),0)</f>
        <v>0</v>
      </c>
    </row>
    <row r="7921" customFormat="false" ht="13.8" hidden="false" customHeight="false" outlineLevel="0" collapsed="false">
      <c r="A7921" s="0" t="s">
        <v>12</v>
      </c>
      <c r="B7921" s="3" t="s">
        <v>21674</v>
      </c>
      <c r="C7921" s="0" t="s">
        <v>21675</v>
      </c>
      <c r="D7921" s="0" t="s">
        <v>21661</v>
      </c>
      <c r="E7921" s="0" t="s">
        <v>16</v>
      </c>
      <c r="F7921" s="0" t="n">
        <v>9</v>
      </c>
      <c r="G7921" s="0" t="s">
        <v>21676</v>
      </c>
      <c r="H7921" s="0" t="s">
        <v>21677</v>
      </c>
      <c r="I7921" s="0" t="n">
        <f aca="false">IFERROR(SEARCH("\",H7921),0)</f>
        <v>0</v>
      </c>
    </row>
    <row r="7922" customFormat="false" ht="13.8" hidden="false" customHeight="false" outlineLevel="0" collapsed="false">
      <c r="A7922" s="0" t="s">
        <v>12</v>
      </c>
      <c r="B7922" s="3" t="s">
        <v>21674</v>
      </c>
      <c r="C7922" s="0" t="s">
        <v>21675</v>
      </c>
      <c r="D7922" s="0" t="s">
        <v>21661</v>
      </c>
      <c r="E7922" s="0" t="s">
        <v>16</v>
      </c>
      <c r="F7922" s="0" t="n">
        <v>9</v>
      </c>
      <c r="G7922" s="0" t="s">
        <v>21678</v>
      </c>
      <c r="H7922" s="0" t="s">
        <v>21677</v>
      </c>
      <c r="I7922" s="0" t="n">
        <f aca="false">IFERROR(SEARCH("\",H7922),0)</f>
        <v>0</v>
      </c>
    </row>
    <row r="7923" customFormat="false" ht="13.8" hidden="false" customHeight="false" outlineLevel="0" collapsed="false">
      <c r="A7923" s="0" t="s">
        <v>12</v>
      </c>
      <c r="B7923" s="3" t="s">
        <v>21674</v>
      </c>
      <c r="C7923" s="0" t="s">
        <v>21675</v>
      </c>
      <c r="D7923" s="0" t="s">
        <v>21661</v>
      </c>
      <c r="E7923" s="0" t="s">
        <v>16</v>
      </c>
      <c r="F7923" s="0" t="n">
        <v>9</v>
      </c>
      <c r="G7923" s="0" t="s">
        <v>21679</v>
      </c>
      <c r="H7923" s="0" t="s">
        <v>21680</v>
      </c>
      <c r="I7923" s="0" t="n">
        <f aca="false">IFERROR(SEARCH("\",H7923),0)</f>
        <v>0</v>
      </c>
    </row>
    <row r="7924" customFormat="false" ht="13.8" hidden="false" customHeight="false" outlineLevel="0" collapsed="false">
      <c r="A7924" s="0" t="s">
        <v>12</v>
      </c>
      <c r="B7924" s="3" t="s">
        <v>21674</v>
      </c>
      <c r="C7924" s="0" t="s">
        <v>21675</v>
      </c>
      <c r="D7924" s="0" t="s">
        <v>21661</v>
      </c>
      <c r="E7924" s="0" t="s">
        <v>16</v>
      </c>
      <c r="F7924" s="0" t="n">
        <v>9</v>
      </c>
      <c r="G7924" s="0" t="s">
        <v>21681</v>
      </c>
      <c r="H7924" s="0" t="s">
        <v>21680</v>
      </c>
      <c r="I7924" s="0" t="n">
        <f aca="false">IFERROR(SEARCH("\",H7924),0)</f>
        <v>0</v>
      </c>
    </row>
    <row r="7925" customFormat="false" ht="13.8" hidden="false" customHeight="false" outlineLevel="0" collapsed="false">
      <c r="A7925" s="0" t="s">
        <v>12</v>
      </c>
      <c r="B7925" s="3" t="s">
        <v>21682</v>
      </c>
      <c r="C7925" s="0" t="s">
        <v>21683</v>
      </c>
      <c r="D7925" s="0" t="s">
        <v>21661</v>
      </c>
      <c r="E7925" s="0" t="s">
        <v>16</v>
      </c>
      <c r="F7925" s="0" t="n">
        <v>5</v>
      </c>
      <c r="G7925" s="0" t="s">
        <v>21684</v>
      </c>
      <c r="H7925" s="0" t="s">
        <v>21685</v>
      </c>
      <c r="I7925" s="0" t="n">
        <f aca="false">IFERROR(SEARCH("\",H7925),0)</f>
        <v>0</v>
      </c>
    </row>
    <row r="7926" customFormat="false" ht="13.8" hidden="false" customHeight="false" outlineLevel="0" collapsed="false">
      <c r="A7926" s="0" t="s">
        <v>12</v>
      </c>
      <c r="B7926" s="3" t="s">
        <v>21682</v>
      </c>
      <c r="C7926" s="0" t="s">
        <v>21683</v>
      </c>
      <c r="D7926" s="0" t="s">
        <v>21661</v>
      </c>
      <c r="E7926" s="0" t="s">
        <v>16</v>
      </c>
      <c r="F7926" s="0" t="n">
        <v>5</v>
      </c>
      <c r="G7926" s="0" t="s">
        <v>21686</v>
      </c>
      <c r="H7926" s="0" t="s">
        <v>21685</v>
      </c>
      <c r="I7926" s="0" t="n">
        <f aca="false">IFERROR(SEARCH("\",H7926),0)</f>
        <v>0</v>
      </c>
    </row>
    <row r="7927" customFormat="false" ht="13.8" hidden="false" customHeight="false" outlineLevel="0" collapsed="false">
      <c r="A7927" s="0" t="s">
        <v>12</v>
      </c>
      <c r="B7927" s="3" t="s">
        <v>21682</v>
      </c>
      <c r="C7927" s="0" t="s">
        <v>21683</v>
      </c>
      <c r="D7927" s="0" t="s">
        <v>21661</v>
      </c>
      <c r="E7927" s="0" t="s">
        <v>16</v>
      </c>
      <c r="F7927" s="0" t="n">
        <v>5</v>
      </c>
      <c r="G7927" s="0" t="s">
        <v>21687</v>
      </c>
      <c r="H7927" s="0" t="s">
        <v>21688</v>
      </c>
      <c r="I7927" s="0" t="n">
        <f aca="false">IFERROR(SEARCH("\",H7927),0)</f>
        <v>0</v>
      </c>
    </row>
    <row r="7928" customFormat="false" ht="13.8" hidden="false" customHeight="false" outlineLevel="0" collapsed="false">
      <c r="A7928" s="0" t="s">
        <v>12</v>
      </c>
      <c r="B7928" s="3" t="s">
        <v>21682</v>
      </c>
      <c r="C7928" s="0" t="s">
        <v>21683</v>
      </c>
      <c r="D7928" s="0" t="s">
        <v>21661</v>
      </c>
      <c r="E7928" s="0" t="s">
        <v>16</v>
      </c>
      <c r="F7928" s="0" t="n">
        <v>5</v>
      </c>
      <c r="G7928" s="0" t="s">
        <v>21689</v>
      </c>
      <c r="H7928" s="0" t="s">
        <v>21688</v>
      </c>
      <c r="I7928" s="0" t="n">
        <f aca="false">IFERROR(SEARCH("\",H7928),0)</f>
        <v>0</v>
      </c>
    </row>
    <row r="7929" customFormat="false" ht="13.8" hidden="false" customHeight="false" outlineLevel="0" collapsed="false">
      <c r="A7929" s="0" t="s">
        <v>12</v>
      </c>
      <c r="B7929" s="3" t="s">
        <v>21690</v>
      </c>
      <c r="C7929" s="0" t="s">
        <v>21691</v>
      </c>
      <c r="D7929" s="0" t="s">
        <v>21661</v>
      </c>
      <c r="E7929" s="0" t="s">
        <v>16</v>
      </c>
      <c r="F7929" s="0" t="n">
        <v>12</v>
      </c>
      <c r="G7929" s="0" t="s">
        <v>21692</v>
      </c>
      <c r="H7929" s="0" t="s">
        <v>21693</v>
      </c>
      <c r="I7929" s="0" t="n">
        <f aca="false">IFERROR(SEARCH("\",H7929),0)</f>
        <v>0</v>
      </c>
    </row>
    <row r="7930" customFormat="false" ht="13.8" hidden="false" customHeight="false" outlineLevel="0" collapsed="false">
      <c r="A7930" s="0" t="s">
        <v>12</v>
      </c>
      <c r="B7930" s="3" t="s">
        <v>21690</v>
      </c>
      <c r="C7930" s="0" t="s">
        <v>21691</v>
      </c>
      <c r="D7930" s="0" t="s">
        <v>21661</v>
      </c>
      <c r="E7930" s="0" t="s">
        <v>16</v>
      </c>
      <c r="F7930" s="0" t="n">
        <v>12</v>
      </c>
      <c r="G7930" s="0" t="s">
        <v>21694</v>
      </c>
      <c r="H7930" s="0" t="s">
        <v>21695</v>
      </c>
      <c r="I7930" s="0" t="n">
        <f aca="false">IFERROR(SEARCH("\",H7930),0)</f>
        <v>0</v>
      </c>
    </row>
    <row r="7931" customFormat="false" ht="13.8" hidden="false" customHeight="false" outlineLevel="0" collapsed="false">
      <c r="A7931" s="0" t="s">
        <v>12</v>
      </c>
      <c r="B7931" s="3" t="s">
        <v>21696</v>
      </c>
      <c r="C7931" s="0" t="s">
        <v>21697</v>
      </c>
      <c r="D7931" s="0" t="s">
        <v>21661</v>
      </c>
      <c r="E7931" s="0" t="s">
        <v>16</v>
      </c>
      <c r="F7931" s="0" t="n">
        <v>4</v>
      </c>
      <c r="G7931" s="0" t="s">
        <v>21698</v>
      </c>
      <c r="H7931" s="0" t="s">
        <v>21699</v>
      </c>
      <c r="I7931" s="0" t="n">
        <f aca="false">IFERROR(SEARCH("\",H7931),0)</f>
        <v>0</v>
      </c>
    </row>
    <row r="7932" customFormat="false" ht="13.8" hidden="false" customHeight="false" outlineLevel="0" collapsed="false">
      <c r="A7932" s="0" t="s">
        <v>12</v>
      </c>
      <c r="B7932" s="3" t="s">
        <v>21696</v>
      </c>
      <c r="C7932" s="0" t="s">
        <v>21697</v>
      </c>
      <c r="D7932" s="0" t="s">
        <v>21661</v>
      </c>
      <c r="E7932" s="0" t="s">
        <v>16</v>
      </c>
      <c r="F7932" s="0" t="n">
        <v>4</v>
      </c>
      <c r="G7932" s="0" t="s">
        <v>21700</v>
      </c>
      <c r="H7932" s="0" t="s">
        <v>21701</v>
      </c>
      <c r="I7932" s="0" t="n">
        <f aca="false">IFERROR(SEARCH("\",H7932),0)</f>
        <v>0</v>
      </c>
    </row>
    <row r="7933" customFormat="false" ht="13.8" hidden="false" customHeight="false" outlineLevel="0" collapsed="false">
      <c r="A7933" s="0" t="s">
        <v>12</v>
      </c>
      <c r="B7933" s="3" t="s">
        <v>21702</v>
      </c>
      <c r="C7933" s="0" t="s">
        <v>21703</v>
      </c>
      <c r="D7933" s="0" t="s">
        <v>21661</v>
      </c>
      <c r="E7933" s="0" t="s">
        <v>16</v>
      </c>
      <c r="F7933" s="0" t="n">
        <v>18</v>
      </c>
      <c r="G7933" s="0" t="s">
        <v>21704</v>
      </c>
      <c r="H7933" s="0" t="s">
        <v>21705</v>
      </c>
      <c r="I7933" s="0" t="n">
        <f aca="false">IFERROR(SEARCH("\",H7933),0)</f>
        <v>0</v>
      </c>
    </row>
    <row r="7934" customFormat="false" ht="13.8" hidden="false" customHeight="false" outlineLevel="0" collapsed="false">
      <c r="A7934" s="0" t="s">
        <v>12</v>
      </c>
      <c r="B7934" s="3" t="s">
        <v>21702</v>
      </c>
      <c r="C7934" s="0" t="s">
        <v>21703</v>
      </c>
      <c r="D7934" s="0" t="s">
        <v>21661</v>
      </c>
      <c r="E7934" s="0" t="s">
        <v>16</v>
      </c>
      <c r="F7934" s="0" t="n">
        <v>18</v>
      </c>
      <c r="G7934" s="0" t="s">
        <v>21706</v>
      </c>
      <c r="H7934" s="0" t="s">
        <v>21707</v>
      </c>
      <c r="I7934" s="0" t="n">
        <f aca="false">IFERROR(SEARCH("\",H7934),0)</f>
        <v>0</v>
      </c>
    </row>
    <row r="7935" customFormat="false" ht="13.8" hidden="false" customHeight="false" outlineLevel="0" collapsed="false">
      <c r="A7935" s="0" t="s">
        <v>12</v>
      </c>
      <c r="B7935" s="3" t="s">
        <v>11493</v>
      </c>
      <c r="C7935" s="0" t="s">
        <v>21708</v>
      </c>
      <c r="D7935" s="0" t="s">
        <v>21661</v>
      </c>
      <c r="E7935" s="0" t="s">
        <v>16</v>
      </c>
      <c r="F7935" s="0" t="n">
        <v>1</v>
      </c>
      <c r="G7935" s="0" t="s">
        <v>21709</v>
      </c>
      <c r="H7935" s="0" t="s">
        <v>21710</v>
      </c>
      <c r="I7935" s="0" t="n">
        <f aca="false">IFERROR(SEARCH("\",H7935),0)</f>
        <v>0</v>
      </c>
    </row>
    <row r="7936" customFormat="false" ht="13.8" hidden="false" customHeight="false" outlineLevel="0" collapsed="false">
      <c r="A7936" s="0" t="s">
        <v>12</v>
      </c>
      <c r="B7936" s="3" t="s">
        <v>11493</v>
      </c>
      <c r="C7936" s="0" t="s">
        <v>21708</v>
      </c>
      <c r="D7936" s="0" t="s">
        <v>21661</v>
      </c>
      <c r="E7936" s="0" t="s">
        <v>16</v>
      </c>
      <c r="F7936" s="0" t="n">
        <v>1</v>
      </c>
      <c r="G7936" s="0" t="s">
        <v>21711</v>
      </c>
      <c r="H7936" s="0" t="s">
        <v>21712</v>
      </c>
      <c r="I7936" s="0" t="n">
        <f aca="false">IFERROR(SEARCH("\",H7936),0)</f>
        <v>0</v>
      </c>
    </row>
    <row r="7937" customFormat="false" ht="13.8" hidden="false" customHeight="false" outlineLevel="0" collapsed="false">
      <c r="A7937" s="0" t="s">
        <v>12</v>
      </c>
      <c r="B7937" s="3" t="s">
        <v>21713</v>
      </c>
      <c r="C7937" s="0" t="s">
        <v>21714</v>
      </c>
      <c r="D7937" s="0" t="s">
        <v>21661</v>
      </c>
      <c r="E7937" s="0" t="s">
        <v>16</v>
      </c>
      <c r="F7937" s="0" t="n">
        <v>7</v>
      </c>
      <c r="G7937" s="0" t="s">
        <v>21715</v>
      </c>
      <c r="H7937" s="0" t="s">
        <v>21716</v>
      </c>
      <c r="I7937" s="0" t="n">
        <f aca="false">IFERROR(SEARCH("\",H7937),0)</f>
        <v>0</v>
      </c>
    </row>
    <row r="7938" customFormat="false" ht="13.8" hidden="false" customHeight="false" outlineLevel="0" collapsed="false">
      <c r="A7938" s="0" t="s">
        <v>12</v>
      </c>
      <c r="B7938" s="3" t="s">
        <v>21713</v>
      </c>
      <c r="C7938" s="0" t="s">
        <v>21714</v>
      </c>
      <c r="D7938" s="0" t="s">
        <v>21661</v>
      </c>
      <c r="E7938" s="0" t="s">
        <v>16</v>
      </c>
      <c r="F7938" s="0" t="n">
        <v>7</v>
      </c>
      <c r="G7938" s="0" t="s">
        <v>21717</v>
      </c>
      <c r="H7938" s="0" t="s">
        <v>21718</v>
      </c>
      <c r="I7938" s="0" t="n">
        <f aca="false">IFERROR(SEARCH("\",H7938),0)</f>
        <v>0</v>
      </c>
    </row>
    <row r="7939" customFormat="false" ht="13.8" hidden="false" customHeight="false" outlineLevel="0" collapsed="false">
      <c r="A7939" s="0" t="s">
        <v>12</v>
      </c>
      <c r="B7939" s="3" t="s">
        <v>21719</v>
      </c>
      <c r="C7939" s="0" t="s">
        <v>21720</v>
      </c>
      <c r="D7939" s="0" t="s">
        <v>21661</v>
      </c>
      <c r="E7939" s="0" t="s">
        <v>16</v>
      </c>
      <c r="F7939" s="0" t="n">
        <v>13</v>
      </c>
      <c r="G7939" s="0" t="s">
        <v>21721</v>
      </c>
      <c r="H7939" s="0" t="s">
        <v>21722</v>
      </c>
      <c r="I7939" s="0" t="n">
        <f aca="false">IFERROR(SEARCH("\",H7939),0)</f>
        <v>0</v>
      </c>
    </row>
    <row r="7940" customFormat="false" ht="13.8" hidden="false" customHeight="false" outlineLevel="0" collapsed="false">
      <c r="A7940" s="0" t="s">
        <v>12</v>
      </c>
      <c r="B7940" s="3" t="s">
        <v>21719</v>
      </c>
      <c r="C7940" s="0" t="s">
        <v>21720</v>
      </c>
      <c r="D7940" s="0" t="s">
        <v>21661</v>
      </c>
      <c r="E7940" s="0" t="s">
        <v>16</v>
      </c>
      <c r="F7940" s="0" t="n">
        <v>13</v>
      </c>
      <c r="G7940" s="0" t="s">
        <v>21723</v>
      </c>
      <c r="H7940" s="0" t="s">
        <v>21724</v>
      </c>
      <c r="I7940" s="0" t="n">
        <f aca="false">IFERROR(SEARCH("\",H7940),0)</f>
        <v>0</v>
      </c>
    </row>
    <row r="7941" customFormat="false" ht="13.8" hidden="false" customHeight="false" outlineLevel="0" collapsed="false">
      <c r="A7941" s="0" t="s">
        <v>12</v>
      </c>
      <c r="B7941" s="3" t="s">
        <v>21725</v>
      </c>
      <c r="C7941" s="0" t="s">
        <v>21726</v>
      </c>
      <c r="D7941" s="0" t="s">
        <v>21661</v>
      </c>
      <c r="E7941" s="0" t="s">
        <v>16</v>
      </c>
      <c r="F7941" s="0" t="n">
        <v>6</v>
      </c>
      <c r="G7941" s="0" t="s">
        <v>21727</v>
      </c>
      <c r="H7941" s="0" t="s">
        <v>21728</v>
      </c>
      <c r="I7941" s="0" t="n">
        <f aca="false">IFERROR(SEARCH("\",H7941),0)</f>
        <v>0</v>
      </c>
    </row>
    <row r="7942" customFormat="false" ht="13.8" hidden="false" customHeight="false" outlineLevel="0" collapsed="false">
      <c r="A7942" s="0" t="s">
        <v>12</v>
      </c>
      <c r="B7942" s="3" t="s">
        <v>21725</v>
      </c>
      <c r="C7942" s="0" t="s">
        <v>21726</v>
      </c>
      <c r="D7942" s="0" t="s">
        <v>21661</v>
      </c>
      <c r="E7942" s="0" t="s">
        <v>16</v>
      </c>
      <c r="F7942" s="0" t="n">
        <v>6</v>
      </c>
      <c r="G7942" s="0" t="s">
        <v>21729</v>
      </c>
      <c r="H7942" s="0" t="s">
        <v>21730</v>
      </c>
      <c r="I7942" s="0" t="n">
        <f aca="false">IFERROR(SEARCH("\",H7942),0)</f>
        <v>0</v>
      </c>
    </row>
    <row r="7943" customFormat="false" ht="13.8" hidden="false" customHeight="false" outlineLevel="0" collapsed="false">
      <c r="A7943" s="0" t="s">
        <v>12</v>
      </c>
      <c r="B7943" s="3" t="s">
        <v>21731</v>
      </c>
      <c r="C7943" s="0" t="s">
        <v>21732</v>
      </c>
      <c r="D7943" s="0" t="s">
        <v>21661</v>
      </c>
      <c r="E7943" s="0" t="s">
        <v>16</v>
      </c>
      <c r="F7943" s="0" t="n">
        <v>11</v>
      </c>
      <c r="G7943" s="0" t="s">
        <v>21733</v>
      </c>
      <c r="H7943" s="0" t="s">
        <v>21734</v>
      </c>
      <c r="I7943" s="0" t="n">
        <f aca="false">IFERROR(SEARCH("\",H7943),0)</f>
        <v>0</v>
      </c>
    </row>
    <row r="7944" customFormat="false" ht="13.8" hidden="false" customHeight="false" outlineLevel="0" collapsed="false">
      <c r="A7944" s="0" t="s">
        <v>12</v>
      </c>
      <c r="B7944" s="3" t="s">
        <v>21731</v>
      </c>
      <c r="C7944" s="0" t="s">
        <v>21732</v>
      </c>
      <c r="D7944" s="0" t="s">
        <v>21661</v>
      </c>
      <c r="E7944" s="0" t="s">
        <v>16</v>
      </c>
      <c r="F7944" s="0" t="n">
        <v>11</v>
      </c>
      <c r="G7944" s="0" t="s">
        <v>21735</v>
      </c>
      <c r="H7944" s="0" t="s">
        <v>21736</v>
      </c>
      <c r="I7944" s="0" t="n">
        <f aca="false">IFERROR(SEARCH("\",H7944),0)</f>
        <v>0</v>
      </c>
    </row>
    <row r="7945" customFormat="false" ht="13.8" hidden="false" customHeight="false" outlineLevel="0" collapsed="false">
      <c r="A7945" s="0" t="s">
        <v>12</v>
      </c>
      <c r="B7945" s="3" t="s">
        <v>21737</v>
      </c>
      <c r="C7945" s="0" t="s">
        <v>21738</v>
      </c>
      <c r="D7945" s="0" t="s">
        <v>21661</v>
      </c>
      <c r="E7945" s="0" t="s">
        <v>16</v>
      </c>
      <c r="F7945" s="0" t="n">
        <v>16</v>
      </c>
      <c r="G7945" s="0" t="s">
        <v>21739</v>
      </c>
      <c r="H7945" s="0" t="s">
        <v>21740</v>
      </c>
      <c r="I7945" s="0" t="n">
        <f aca="false">IFERROR(SEARCH("\",H7945),0)</f>
        <v>0</v>
      </c>
    </row>
    <row r="7946" customFormat="false" ht="13.8" hidden="false" customHeight="false" outlineLevel="0" collapsed="false">
      <c r="A7946" s="0" t="s">
        <v>12</v>
      </c>
      <c r="B7946" s="3" t="s">
        <v>21737</v>
      </c>
      <c r="C7946" s="0" t="s">
        <v>21738</v>
      </c>
      <c r="D7946" s="0" t="s">
        <v>21661</v>
      </c>
      <c r="E7946" s="0" t="s">
        <v>16</v>
      </c>
      <c r="F7946" s="0" t="n">
        <v>16</v>
      </c>
      <c r="G7946" s="0" t="s">
        <v>21741</v>
      </c>
      <c r="H7946" s="0" t="s">
        <v>21742</v>
      </c>
      <c r="I7946" s="0" t="n">
        <f aca="false">IFERROR(SEARCH("\",H7946),0)</f>
        <v>0</v>
      </c>
    </row>
    <row r="7947" customFormat="false" ht="13.8" hidden="false" customHeight="false" outlineLevel="0" collapsed="false">
      <c r="A7947" s="0" t="s">
        <v>12</v>
      </c>
      <c r="B7947" s="3" t="s">
        <v>21743</v>
      </c>
      <c r="C7947" s="0" t="s">
        <v>21744</v>
      </c>
      <c r="D7947" s="0" t="s">
        <v>21661</v>
      </c>
      <c r="E7947" s="0" t="s">
        <v>16</v>
      </c>
      <c r="F7947" s="0" t="n">
        <v>14</v>
      </c>
      <c r="G7947" s="0" t="s">
        <v>21745</v>
      </c>
      <c r="H7947" s="0" t="s">
        <v>21746</v>
      </c>
      <c r="I7947" s="0" t="n">
        <f aca="false">IFERROR(SEARCH("\",H7947),0)</f>
        <v>0</v>
      </c>
    </row>
    <row r="7948" customFormat="false" ht="13.8" hidden="false" customHeight="false" outlineLevel="0" collapsed="false">
      <c r="A7948" s="0" t="s">
        <v>12</v>
      </c>
      <c r="B7948" s="3" t="s">
        <v>21743</v>
      </c>
      <c r="C7948" s="0" t="s">
        <v>21744</v>
      </c>
      <c r="D7948" s="0" t="s">
        <v>21661</v>
      </c>
      <c r="E7948" s="0" t="s">
        <v>16</v>
      </c>
      <c r="F7948" s="0" t="n">
        <v>14</v>
      </c>
      <c r="G7948" s="0" t="s">
        <v>21747</v>
      </c>
      <c r="H7948" s="0" t="s">
        <v>21748</v>
      </c>
      <c r="I7948" s="0" t="n">
        <f aca="false">IFERROR(SEARCH("\",H7948),0)</f>
        <v>0</v>
      </c>
    </row>
    <row r="7949" customFormat="false" ht="13.8" hidden="false" customHeight="false" outlineLevel="0" collapsed="false">
      <c r="A7949" s="0" t="s">
        <v>12</v>
      </c>
      <c r="B7949" s="3" t="s">
        <v>21749</v>
      </c>
      <c r="C7949" s="0" t="s">
        <v>21750</v>
      </c>
      <c r="D7949" s="0" t="s">
        <v>21661</v>
      </c>
      <c r="E7949" s="0" t="s">
        <v>16</v>
      </c>
      <c r="F7949" s="0" t="n">
        <v>10</v>
      </c>
      <c r="G7949" s="0" t="s">
        <v>21751</v>
      </c>
      <c r="H7949" s="0" t="s">
        <v>21752</v>
      </c>
      <c r="I7949" s="0" t="n">
        <f aca="false">IFERROR(SEARCH("\",H7949),0)</f>
        <v>0</v>
      </c>
    </row>
    <row r="7950" customFormat="false" ht="13.8" hidden="false" customHeight="false" outlineLevel="0" collapsed="false">
      <c r="A7950" s="0" t="s">
        <v>12</v>
      </c>
      <c r="B7950" s="3" t="s">
        <v>21749</v>
      </c>
      <c r="C7950" s="0" t="s">
        <v>21750</v>
      </c>
      <c r="D7950" s="0" t="s">
        <v>21661</v>
      </c>
      <c r="E7950" s="0" t="s">
        <v>16</v>
      </c>
      <c r="F7950" s="0" t="n">
        <v>10</v>
      </c>
      <c r="G7950" s="0" t="s">
        <v>21753</v>
      </c>
      <c r="H7950" s="0" t="s">
        <v>21754</v>
      </c>
      <c r="I7950" s="0" t="n">
        <f aca="false">IFERROR(SEARCH("\",H7950),0)</f>
        <v>0</v>
      </c>
    </row>
    <row r="7951" customFormat="false" ht="13.8" hidden="false" customHeight="false" outlineLevel="0" collapsed="false">
      <c r="A7951" s="0" t="s">
        <v>12</v>
      </c>
      <c r="B7951" s="3" t="s">
        <v>21755</v>
      </c>
      <c r="C7951" s="0" t="s">
        <v>21756</v>
      </c>
      <c r="D7951" s="0" t="s">
        <v>21661</v>
      </c>
      <c r="E7951" s="0" t="s">
        <v>16</v>
      </c>
      <c r="F7951" s="0" t="n">
        <v>8</v>
      </c>
      <c r="G7951" s="0" t="s">
        <v>21757</v>
      </c>
      <c r="H7951" s="0" t="s">
        <v>21758</v>
      </c>
      <c r="I7951" s="0" t="n">
        <f aca="false">IFERROR(SEARCH("\",H7951),0)</f>
        <v>0</v>
      </c>
    </row>
    <row r="7952" customFormat="false" ht="13.8" hidden="false" customHeight="false" outlineLevel="0" collapsed="false">
      <c r="A7952" s="0" t="s">
        <v>12</v>
      </c>
      <c r="B7952" s="3" t="s">
        <v>21755</v>
      </c>
      <c r="C7952" s="0" t="s">
        <v>21756</v>
      </c>
      <c r="D7952" s="0" t="s">
        <v>21661</v>
      </c>
      <c r="E7952" s="0" t="s">
        <v>16</v>
      </c>
      <c r="F7952" s="0" t="n">
        <v>8</v>
      </c>
      <c r="G7952" s="0" t="s">
        <v>21759</v>
      </c>
      <c r="H7952" s="0" t="s">
        <v>21760</v>
      </c>
      <c r="I7952" s="0" t="n">
        <f aca="false">IFERROR(SEARCH("\",H7952),0)</f>
        <v>0</v>
      </c>
    </row>
    <row r="7953" customFormat="false" ht="13.8" hidden="false" customHeight="false" outlineLevel="0" collapsed="false">
      <c r="A7953" s="0" t="s">
        <v>12</v>
      </c>
      <c r="B7953" s="3" t="s">
        <v>21761</v>
      </c>
      <c r="C7953" s="0" t="s">
        <v>21762</v>
      </c>
      <c r="D7953" s="0" t="s">
        <v>21661</v>
      </c>
      <c r="E7953" s="0" t="s">
        <v>16</v>
      </c>
      <c r="F7953" s="0" t="n">
        <v>19</v>
      </c>
      <c r="G7953" s="0" t="s">
        <v>21763</v>
      </c>
      <c r="H7953" s="0" t="s">
        <v>21764</v>
      </c>
      <c r="I7953" s="0" t="n">
        <f aca="false">IFERROR(SEARCH("\",H7953),0)</f>
        <v>0</v>
      </c>
    </row>
    <row r="7954" customFormat="false" ht="13.8" hidden="false" customHeight="false" outlineLevel="0" collapsed="false">
      <c r="A7954" s="0" t="s">
        <v>12</v>
      </c>
      <c r="B7954" s="3" t="s">
        <v>21761</v>
      </c>
      <c r="C7954" s="0" t="s">
        <v>21762</v>
      </c>
      <c r="D7954" s="0" t="s">
        <v>21661</v>
      </c>
      <c r="E7954" s="0" t="s">
        <v>16</v>
      </c>
      <c r="F7954" s="0" t="n">
        <v>19</v>
      </c>
      <c r="G7954" s="0" t="s">
        <v>21765</v>
      </c>
      <c r="H7954" s="0" t="s">
        <v>21766</v>
      </c>
      <c r="I7954" s="0" t="n">
        <f aca="false">IFERROR(SEARCH("\",H7954),0)</f>
        <v>0</v>
      </c>
    </row>
    <row r="7955" customFormat="false" ht="13.8" hidden="false" customHeight="false" outlineLevel="0" collapsed="false">
      <c r="A7955" s="0" t="s">
        <v>12</v>
      </c>
      <c r="B7955" s="3" t="s">
        <v>21767</v>
      </c>
      <c r="C7955" s="0" t="s">
        <v>21768</v>
      </c>
      <c r="D7955" s="0" t="s">
        <v>21661</v>
      </c>
      <c r="E7955" s="0" t="s">
        <v>16</v>
      </c>
      <c r="F7955" s="0" t="n">
        <v>17</v>
      </c>
      <c r="G7955" s="0" t="s">
        <v>21769</v>
      </c>
      <c r="H7955" s="0" t="s">
        <v>21770</v>
      </c>
      <c r="I7955" s="0" t="n">
        <f aca="false">IFERROR(SEARCH("\",H7955),0)</f>
        <v>0</v>
      </c>
    </row>
    <row r="7956" customFormat="false" ht="13.8" hidden="false" customHeight="false" outlineLevel="0" collapsed="false">
      <c r="A7956" s="0" t="s">
        <v>12</v>
      </c>
      <c r="B7956" s="3" t="s">
        <v>21767</v>
      </c>
      <c r="C7956" s="0" t="s">
        <v>21768</v>
      </c>
      <c r="D7956" s="0" t="s">
        <v>21661</v>
      </c>
      <c r="E7956" s="0" t="s">
        <v>16</v>
      </c>
      <c r="F7956" s="0" t="n">
        <v>17</v>
      </c>
      <c r="G7956" s="0" t="s">
        <v>21771</v>
      </c>
      <c r="H7956" s="0" t="s">
        <v>21772</v>
      </c>
      <c r="I7956" s="0" t="n">
        <f aca="false">IFERROR(SEARCH("\",H7956),0)</f>
        <v>0</v>
      </c>
    </row>
    <row r="7957" customFormat="false" ht="13.8" hidden="false" customHeight="false" outlineLevel="0" collapsed="false">
      <c r="A7957" s="0" t="s">
        <v>12</v>
      </c>
      <c r="B7957" s="3" t="s">
        <v>21773</v>
      </c>
      <c r="C7957" s="0" t="s">
        <v>21774</v>
      </c>
      <c r="D7957" s="0" t="s">
        <v>21661</v>
      </c>
      <c r="E7957" s="0" t="s">
        <v>16</v>
      </c>
      <c r="F7957" s="0" t="n">
        <v>2</v>
      </c>
      <c r="G7957" s="0" t="s">
        <v>21775</v>
      </c>
      <c r="H7957" s="0" t="s">
        <v>21776</v>
      </c>
      <c r="I7957" s="0" t="n">
        <f aca="false">IFERROR(SEARCH("\",H7957),0)</f>
        <v>0</v>
      </c>
    </row>
    <row r="7958" customFormat="false" ht="13.8" hidden="false" customHeight="false" outlineLevel="0" collapsed="false">
      <c r="A7958" s="0" t="s">
        <v>12</v>
      </c>
      <c r="B7958" s="3" t="s">
        <v>21773</v>
      </c>
      <c r="C7958" s="0" t="s">
        <v>21774</v>
      </c>
      <c r="D7958" s="0" t="s">
        <v>21661</v>
      </c>
      <c r="E7958" s="0" t="s">
        <v>16</v>
      </c>
      <c r="F7958" s="0" t="n">
        <v>2</v>
      </c>
      <c r="G7958" s="0" t="s">
        <v>21777</v>
      </c>
      <c r="H7958" s="0" t="s">
        <v>21778</v>
      </c>
      <c r="I7958" s="0" t="n">
        <f aca="false">IFERROR(SEARCH("\",H7958),0)</f>
        <v>0</v>
      </c>
    </row>
    <row r="7959" customFormat="false" ht="13.8" hidden="false" customHeight="false" outlineLevel="0" collapsed="false">
      <c r="A7959" s="0" t="s">
        <v>12</v>
      </c>
      <c r="B7959" s="3" t="s">
        <v>21779</v>
      </c>
      <c r="C7959" s="0" t="s">
        <v>571</v>
      </c>
      <c r="D7959" s="0" t="s">
        <v>21780</v>
      </c>
      <c r="E7959" s="0" t="s">
        <v>572</v>
      </c>
      <c r="F7959" s="0" t="n">
        <v>99</v>
      </c>
      <c r="G7959" s="0" t="s">
        <v>21781</v>
      </c>
      <c r="H7959" s="0" t="s">
        <v>21782</v>
      </c>
      <c r="I7959" s="0" t="n">
        <f aca="false">IFERROR(SEARCH("\",H7959),0)</f>
        <v>0</v>
      </c>
    </row>
    <row r="7960" customFormat="false" ht="13.8" hidden="false" customHeight="false" outlineLevel="0" collapsed="false">
      <c r="A7960" s="0" t="s">
        <v>12</v>
      </c>
      <c r="B7960" s="3" t="s">
        <v>21779</v>
      </c>
      <c r="C7960" s="0" t="s">
        <v>571</v>
      </c>
      <c r="D7960" s="0" t="s">
        <v>21780</v>
      </c>
      <c r="E7960" s="0" t="s">
        <v>572</v>
      </c>
      <c r="F7960" s="0" t="n">
        <v>99</v>
      </c>
      <c r="G7960" s="0" t="s">
        <v>21783</v>
      </c>
      <c r="H7960" s="0" t="s">
        <v>21782</v>
      </c>
      <c r="I7960" s="0" t="n">
        <f aca="false">IFERROR(SEARCH("\",H7960),0)</f>
        <v>0</v>
      </c>
    </row>
    <row r="7961" customFormat="false" ht="13.8" hidden="false" customHeight="false" outlineLevel="0" collapsed="false">
      <c r="A7961" s="0" t="s">
        <v>12</v>
      </c>
      <c r="B7961" s="3" t="s">
        <v>21784</v>
      </c>
      <c r="C7961" s="0" t="s">
        <v>571</v>
      </c>
      <c r="D7961" s="0" t="s">
        <v>21780</v>
      </c>
      <c r="E7961" s="0" t="s">
        <v>572</v>
      </c>
      <c r="F7961" s="0" t="n">
        <v>99</v>
      </c>
      <c r="G7961" s="0" t="s">
        <v>21785</v>
      </c>
      <c r="H7961" s="0" t="s">
        <v>21786</v>
      </c>
      <c r="I7961" s="0" t="n">
        <f aca="false">IFERROR(SEARCH("\",H7961),0)</f>
        <v>0</v>
      </c>
    </row>
    <row r="7962" customFormat="false" ht="13.8" hidden="false" customHeight="false" outlineLevel="0" collapsed="false">
      <c r="A7962" s="0" t="s">
        <v>12</v>
      </c>
      <c r="B7962" s="3" t="s">
        <v>21784</v>
      </c>
      <c r="C7962" s="0" t="s">
        <v>571</v>
      </c>
      <c r="D7962" s="0" t="s">
        <v>21780</v>
      </c>
      <c r="E7962" s="0" t="s">
        <v>572</v>
      </c>
      <c r="F7962" s="0" t="n">
        <v>99</v>
      </c>
      <c r="G7962" s="0" t="s">
        <v>21787</v>
      </c>
      <c r="H7962" s="0" t="s">
        <v>21786</v>
      </c>
      <c r="I7962" s="0" t="n">
        <f aca="false">IFERROR(SEARCH("\",H7962),0)</f>
        <v>0</v>
      </c>
    </row>
    <row r="7963" customFormat="false" ht="13.8" hidden="false" customHeight="false" outlineLevel="0" collapsed="false">
      <c r="A7963" s="0" t="s">
        <v>12</v>
      </c>
      <c r="B7963" s="3" t="s">
        <v>21788</v>
      </c>
      <c r="C7963" s="0" t="s">
        <v>4032</v>
      </c>
      <c r="D7963" s="0" t="s">
        <v>21789</v>
      </c>
      <c r="E7963" s="0" t="s">
        <v>16</v>
      </c>
      <c r="F7963" s="0" t="n">
        <v>3</v>
      </c>
      <c r="G7963" s="0" t="s">
        <v>21790</v>
      </c>
      <c r="H7963" s="0" t="s">
        <v>21791</v>
      </c>
      <c r="I7963" s="0" t="n">
        <f aca="false">IFERROR(SEARCH("\",H7963),0)</f>
        <v>0</v>
      </c>
    </row>
    <row r="7964" customFormat="false" ht="13.8" hidden="false" customHeight="false" outlineLevel="0" collapsed="false">
      <c r="A7964" s="0" t="s">
        <v>12</v>
      </c>
      <c r="B7964" s="3" t="s">
        <v>21792</v>
      </c>
      <c r="C7964" s="0" t="s">
        <v>4032</v>
      </c>
      <c r="D7964" s="0" t="s">
        <v>21789</v>
      </c>
      <c r="E7964" s="0" t="s">
        <v>16</v>
      </c>
      <c r="F7964" s="0" t="n">
        <v>4</v>
      </c>
      <c r="G7964" s="0" t="s">
        <v>21793</v>
      </c>
      <c r="H7964" s="0" t="s">
        <v>21794</v>
      </c>
      <c r="I7964" s="0" t="n">
        <f aca="false">IFERROR(SEARCH("\",H7964),0)</f>
        <v>0</v>
      </c>
    </row>
    <row r="7965" customFormat="false" ht="13.8" hidden="false" customHeight="false" outlineLevel="0" collapsed="false">
      <c r="A7965" s="0" t="s">
        <v>12</v>
      </c>
      <c r="B7965" s="3" t="s">
        <v>21795</v>
      </c>
      <c r="C7965" s="0" t="s">
        <v>4032</v>
      </c>
      <c r="D7965" s="0" t="s">
        <v>21789</v>
      </c>
      <c r="E7965" s="0" t="s">
        <v>16</v>
      </c>
      <c r="F7965" s="0" t="n">
        <v>5</v>
      </c>
      <c r="G7965" s="0" t="s">
        <v>21796</v>
      </c>
      <c r="H7965" s="0" t="s">
        <v>21797</v>
      </c>
      <c r="I7965" s="0" t="n">
        <f aca="false">IFERROR(SEARCH("\",H7965),0)</f>
        <v>0</v>
      </c>
    </row>
    <row r="7966" customFormat="false" ht="13.8" hidden="false" customHeight="false" outlineLevel="0" collapsed="false">
      <c r="A7966" s="0" t="s">
        <v>12</v>
      </c>
      <c r="B7966" s="3" t="s">
        <v>21798</v>
      </c>
      <c r="C7966" s="0" t="s">
        <v>4032</v>
      </c>
      <c r="D7966" s="0" t="s">
        <v>21789</v>
      </c>
      <c r="E7966" s="0" t="s">
        <v>16</v>
      </c>
      <c r="F7966" s="0" t="n">
        <v>6</v>
      </c>
      <c r="G7966" s="0" t="s">
        <v>21799</v>
      </c>
      <c r="H7966" s="0" t="s">
        <v>21800</v>
      </c>
      <c r="I7966" s="0" t="n">
        <f aca="false">IFERROR(SEARCH("\",H7966),0)</f>
        <v>0</v>
      </c>
    </row>
    <row r="7967" customFormat="false" ht="13.8" hidden="false" customHeight="false" outlineLevel="0" collapsed="false">
      <c r="A7967" s="0" t="s">
        <v>12</v>
      </c>
      <c r="B7967" s="3" t="s">
        <v>21801</v>
      </c>
      <c r="C7967" s="0" t="s">
        <v>4032</v>
      </c>
      <c r="D7967" s="0" t="s">
        <v>21789</v>
      </c>
      <c r="E7967" s="0" t="s">
        <v>16</v>
      </c>
      <c r="F7967" s="0" t="n">
        <v>7</v>
      </c>
      <c r="G7967" s="0" t="s">
        <v>21802</v>
      </c>
      <c r="H7967" s="0" t="s">
        <v>21803</v>
      </c>
      <c r="I7967" s="0" t="n">
        <f aca="false">IFERROR(SEARCH("\",H7967),0)</f>
        <v>0</v>
      </c>
    </row>
    <row r="7968" customFormat="false" ht="13.8" hidden="false" customHeight="false" outlineLevel="0" collapsed="false">
      <c r="A7968" s="0" t="s">
        <v>12</v>
      </c>
      <c r="B7968" s="3" t="s">
        <v>21804</v>
      </c>
      <c r="C7968" s="0" t="s">
        <v>4032</v>
      </c>
      <c r="D7968" s="0" t="s">
        <v>21789</v>
      </c>
      <c r="E7968" s="0" t="s">
        <v>16</v>
      </c>
      <c r="F7968" s="0" t="n">
        <v>8</v>
      </c>
      <c r="G7968" s="0" t="s">
        <v>21805</v>
      </c>
      <c r="H7968" s="0" t="s">
        <v>21806</v>
      </c>
      <c r="I7968" s="0" t="n">
        <f aca="false">IFERROR(SEARCH("\",H7968),0)</f>
        <v>0</v>
      </c>
    </row>
    <row r="7969" customFormat="false" ht="13.8" hidden="false" customHeight="false" outlineLevel="0" collapsed="false">
      <c r="A7969" s="0" t="s">
        <v>12</v>
      </c>
      <c r="B7969" s="3" t="s">
        <v>21807</v>
      </c>
      <c r="C7969" s="0" t="s">
        <v>4032</v>
      </c>
      <c r="D7969" s="0" t="s">
        <v>21789</v>
      </c>
      <c r="E7969" s="0" t="s">
        <v>16</v>
      </c>
      <c r="F7969" s="0" t="n">
        <v>10</v>
      </c>
      <c r="G7969" s="0" t="s">
        <v>21808</v>
      </c>
      <c r="H7969" s="0" t="s">
        <v>21809</v>
      </c>
      <c r="I7969" s="0" t="n">
        <f aca="false">IFERROR(SEARCH("\",H7969),0)</f>
        <v>0</v>
      </c>
    </row>
    <row r="7970" customFormat="false" ht="13.8" hidden="false" customHeight="false" outlineLevel="0" collapsed="false">
      <c r="A7970" s="0" t="s">
        <v>12</v>
      </c>
      <c r="B7970" s="3" t="s">
        <v>21810</v>
      </c>
      <c r="C7970" s="0" t="s">
        <v>4032</v>
      </c>
      <c r="D7970" s="0" t="s">
        <v>21789</v>
      </c>
      <c r="E7970" s="0" t="s">
        <v>16</v>
      </c>
      <c r="F7970" s="0" t="n">
        <v>11</v>
      </c>
      <c r="G7970" s="0" t="s">
        <v>21811</v>
      </c>
      <c r="H7970" s="0" t="s">
        <v>21812</v>
      </c>
      <c r="I7970" s="0" t="n">
        <f aca="false">IFERROR(SEARCH("\",H7970),0)</f>
        <v>0</v>
      </c>
    </row>
    <row r="7971" customFormat="false" ht="13.8" hidden="false" customHeight="false" outlineLevel="0" collapsed="false">
      <c r="A7971" s="0" t="s">
        <v>12</v>
      </c>
      <c r="B7971" s="3" t="s">
        <v>21813</v>
      </c>
      <c r="C7971" s="0" t="s">
        <v>4032</v>
      </c>
      <c r="D7971" s="0" t="s">
        <v>21789</v>
      </c>
      <c r="E7971" s="0" t="s">
        <v>16</v>
      </c>
      <c r="F7971" s="0" t="n">
        <v>12</v>
      </c>
      <c r="G7971" s="0" t="s">
        <v>21814</v>
      </c>
      <c r="H7971" s="0" t="s">
        <v>21815</v>
      </c>
      <c r="I7971" s="0" t="n">
        <f aca="false">IFERROR(SEARCH("\",H7971),0)</f>
        <v>0</v>
      </c>
    </row>
    <row r="7972" customFormat="false" ht="13.8" hidden="false" customHeight="false" outlineLevel="0" collapsed="false">
      <c r="A7972" s="0" t="s">
        <v>12</v>
      </c>
      <c r="B7972" s="3" t="s">
        <v>21816</v>
      </c>
      <c r="C7972" s="0" t="s">
        <v>4032</v>
      </c>
      <c r="D7972" s="0" t="s">
        <v>21789</v>
      </c>
      <c r="E7972" s="0" t="s">
        <v>16</v>
      </c>
      <c r="F7972" s="0" t="n">
        <v>14</v>
      </c>
      <c r="G7972" s="0" t="s">
        <v>21817</v>
      </c>
      <c r="H7972" s="0" t="s">
        <v>21818</v>
      </c>
      <c r="I7972" s="0" t="n">
        <f aca="false">IFERROR(SEARCH("\",H7972),0)</f>
        <v>0</v>
      </c>
    </row>
    <row r="7973" customFormat="false" ht="13.8" hidden="false" customHeight="false" outlineLevel="0" collapsed="false">
      <c r="A7973" s="0" t="s">
        <v>12</v>
      </c>
      <c r="B7973" s="3" t="s">
        <v>21819</v>
      </c>
      <c r="C7973" s="0" t="s">
        <v>21820</v>
      </c>
      <c r="D7973" s="0" t="s">
        <v>21821</v>
      </c>
      <c r="E7973" s="0" t="s">
        <v>218</v>
      </c>
      <c r="F7973" s="0" t="n">
        <v>2</v>
      </c>
      <c r="G7973" s="0" t="s">
        <v>21822</v>
      </c>
      <c r="H7973" s="0" t="s">
        <v>21823</v>
      </c>
      <c r="I7973" s="0" t="n">
        <f aca="false">IFERROR(SEARCH("\",H7973),0)</f>
        <v>0</v>
      </c>
    </row>
    <row r="7974" customFormat="false" ht="13.8" hidden="false" customHeight="false" outlineLevel="0" collapsed="false">
      <c r="A7974" s="0" t="s">
        <v>12</v>
      </c>
      <c r="B7974" s="3" t="s">
        <v>21819</v>
      </c>
      <c r="C7974" s="0" t="s">
        <v>21820</v>
      </c>
      <c r="D7974" s="0" t="s">
        <v>21821</v>
      </c>
      <c r="E7974" s="0" t="s">
        <v>218</v>
      </c>
      <c r="F7974" s="0" t="n">
        <v>2</v>
      </c>
      <c r="G7974" s="0" t="s">
        <v>21824</v>
      </c>
      <c r="H7974" s="0" t="s">
        <v>21823</v>
      </c>
      <c r="I7974" s="0" t="n">
        <f aca="false">IFERROR(SEARCH("\",H7974),0)</f>
        <v>0</v>
      </c>
    </row>
    <row r="7975" customFormat="false" ht="13.8" hidden="false" customHeight="false" outlineLevel="0" collapsed="false">
      <c r="A7975" s="0" t="s">
        <v>12</v>
      </c>
      <c r="B7975" s="3" t="s">
        <v>21825</v>
      </c>
      <c r="C7975" s="0" t="s">
        <v>21820</v>
      </c>
      <c r="D7975" s="0" t="s">
        <v>21821</v>
      </c>
      <c r="E7975" s="0" t="s">
        <v>218</v>
      </c>
      <c r="F7975" s="0" t="n">
        <v>3</v>
      </c>
      <c r="G7975" s="0" t="s">
        <v>21826</v>
      </c>
      <c r="H7975" s="0" t="s">
        <v>21827</v>
      </c>
      <c r="I7975" s="0" t="n">
        <f aca="false">IFERROR(SEARCH("\",H7975),0)</f>
        <v>0</v>
      </c>
    </row>
    <row r="7976" customFormat="false" ht="13.8" hidden="false" customHeight="false" outlineLevel="0" collapsed="false">
      <c r="A7976" s="0" t="s">
        <v>12</v>
      </c>
      <c r="B7976" s="3" t="s">
        <v>21825</v>
      </c>
      <c r="C7976" s="0" t="s">
        <v>21820</v>
      </c>
      <c r="D7976" s="0" t="s">
        <v>21821</v>
      </c>
      <c r="E7976" s="0" t="s">
        <v>218</v>
      </c>
      <c r="F7976" s="0" t="n">
        <v>3</v>
      </c>
      <c r="G7976" s="0" t="s">
        <v>21828</v>
      </c>
      <c r="H7976" s="0" t="s">
        <v>21827</v>
      </c>
      <c r="I7976" s="0" t="n">
        <f aca="false">IFERROR(SEARCH("\",H7976),0)</f>
        <v>0</v>
      </c>
    </row>
    <row r="7977" customFormat="false" ht="13.8" hidden="false" customHeight="false" outlineLevel="0" collapsed="false">
      <c r="A7977" s="0" t="s">
        <v>12</v>
      </c>
      <c r="B7977" s="3" t="s">
        <v>21829</v>
      </c>
      <c r="C7977" s="0" t="s">
        <v>21820</v>
      </c>
      <c r="D7977" s="0" t="s">
        <v>21821</v>
      </c>
      <c r="E7977" s="0" t="s">
        <v>218</v>
      </c>
      <c r="F7977" s="0" t="n">
        <v>4</v>
      </c>
      <c r="G7977" s="0" t="s">
        <v>21830</v>
      </c>
      <c r="H7977" s="0" t="s">
        <v>21831</v>
      </c>
      <c r="I7977" s="0" t="n">
        <f aca="false">IFERROR(SEARCH("\",H7977),0)</f>
        <v>0</v>
      </c>
    </row>
    <row r="7978" customFormat="false" ht="13.8" hidden="false" customHeight="false" outlineLevel="0" collapsed="false">
      <c r="A7978" s="0" t="s">
        <v>12</v>
      </c>
      <c r="B7978" s="3" t="s">
        <v>21829</v>
      </c>
      <c r="C7978" s="0" t="s">
        <v>21820</v>
      </c>
      <c r="D7978" s="0" t="s">
        <v>21821</v>
      </c>
      <c r="E7978" s="0" t="s">
        <v>218</v>
      </c>
      <c r="F7978" s="0" t="n">
        <v>4</v>
      </c>
      <c r="G7978" s="0" t="s">
        <v>21832</v>
      </c>
      <c r="H7978" s="0" t="s">
        <v>21831</v>
      </c>
      <c r="I7978" s="0" t="n">
        <f aca="false">IFERROR(SEARCH("\",H7978),0)</f>
        <v>0</v>
      </c>
    </row>
    <row r="7979" customFormat="false" ht="13.8" hidden="false" customHeight="false" outlineLevel="0" collapsed="false">
      <c r="A7979" s="0" t="s">
        <v>12</v>
      </c>
      <c r="B7979" s="3" t="s">
        <v>21833</v>
      </c>
      <c r="C7979" s="0" t="s">
        <v>21820</v>
      </c>
      <c r="D7979" s="0" t="s">
        <v>21821</v>
      </c>
      <c r="E7979" s="0" t="s">
        <v>218</v>
      </c>
      <c r="F7979" s="0" t="n">
        <v>5</v>
      </c>
      <c r="G7979" s="0" t="s">
        <v>21834</v>
      </c>
      <c r="H7979" s="0" t="s">
        <v>21835</v>
      </c>
      <c r="I7979" s="0" t="n">
        <f aca="false">IFERROR(SEARCH("\",H7979),0)</f>
        <v>0</v>
      </c>
    </row>
    <row r="7980" customFormat="false" ht="13.8" hidden="false" customHeight="false" outlineLevel="0" collapsed="false">
      <c r="A7980" s="0" t="s">
        <v>12</v>
      </c>
      <c r="B7980" s="3" t="s">
        <v>21833</v>
      </c>
      <c r="C7980" s="0" t="s">
        <v>21820</v>
      </c>
      <c r="D7980" s="0" t="s">
        <v>21821</v>
      </c>
      <c r="E7980" s="0" t="s">
        <v>218</v>
      </c>
      <c r="F7980" s="0" t="n">
        <v>5</v>
      </c>
      <c r="G7980" s="0" t="s">
        <v>21836</v>
      </c>
      <c r="H7980" s="0" t="s">
        <v>21835</v>
      </c>
      <c r="I7980" s="0" t="n">
        <f aca="false">IFERROR(SEARCH("\",H7980),0)</f>
        <v>0</v>
      </c>
    </row>
    <row r="7981" customFormat="false" ht="13.8" hidden="false" customHeight="false" outlineLevel="0" collapsed="false">
      <c r="A7981" s="0" t="s">
        <v>12</v>
      </c>
      <c r="B7981" s="3" t="s">
        <v>21837</v>
      </c>
      <c r="C7981" s="0" t="s">
        <v>21820</v>
      </c>
      <c r="D7981" s="0" t="s">
        <v>21821</v>
      </c>
      <c r="E7981" s="0" t="s">
        <v>218</v>
      </c>
      <c r="F7981" s="0" t="n">
        <v>6</v>
      </c>
      <c r="G7981" s="0" t="s">
        <v>21838</v>
      </c>
      <c r="H7981" s="0" t="s">
        <v>21839</v>
      </c>
      <c r="I7981" s="0" t="n">
        <f aca="false">IFERROR(SEARCH("\",H7981),0)</f>
        <v>0</v>
      </c>
    </row>
    <row r="7982" customFormat="false" ht="13.8" hidden="false" customHeight="false" outlineLevel="0" collapsed="false">
      <c r="A7982" s="0" t="s">
        <v>12</v>
      </c>
      <c r="B7982" s="3" t="s">
        <v>21837</v>
      </c>
      <c r="C7982" s="0" t="s">
        <v>21820</v>
      </c>
      <c r="D7982" s="0" t="s">
        <v>21821</v>
      </c>
      <c r="E7982" s="0" t="s">
        <v>218</v>
      </c>
      <c r="F7982" s="0" t="n">
        <v>6</v>
      </c>
      <c r="G7982" s="0" t="s">
        <v>21840</v>
      </c>
      <c r="H7982" s="0" t="s">
        <v>21839</v>
      </c>
      <c r="I7982" s="0" t="n">
        <f aca="false">IFERROR(SEARCH("\",H7982),0)</f>
        <v>0</v>
      </c>
    </row>
    <row r="7983" customFormat="false" ht="13.8" hidden="false" customHeight="false" outlineLevel="0" collapsed="false">
      <c r="A7983" s="0" t="s">
        <v>12</v>
      </c>
      <c r="B7983" s="3" t="s">
        <v>21841</v>
      </c>
      <c r="C7983" s="0" t="s">
        <v>21820</v>
      </c>
      <c r="D7983" s="0" t="s">
        <v>21821</v>
      </c>
      <c r="E7983" s="0" t="s">
        <v>218</v>
      </c>
      <c r="F7983" s="0" t="n">
        <v>7</v>
      </c>
      <c r="G7983" s="0" t="s">
        <v>21842</v>
      </c>
      <c r="H7983" s="0" t="s">
        <v>21843</v>
      </c>
      <c r="I7983" s="0" t="n">
        <f aca="false">IFERROR(SEARCH("\",H7983),0)</f>
        <v>0</v>
      </c>
    </row>
    <row r="7984" customFormat="false" ht="13.8" hidden="false" customHeight="false" outlineLevel="0" collapsed="false">
      <c r="A7984" s="0" t="s">
        <v>12</v>
      </c>
      <c r="B7984" s="3" t="s">
        <v>21841</v>
      </c>
      <c r="C7984" s="0" t="s">
        <v>21820</v>
      </c>
      <c r="D7984" s="0" t="s">
        <v>21821</v>
      </c>
      <c r="E7984" s="0" t="s">
        <v>218</v>
      </c>
      <c r="F7984" s="0" t="n">
        <v>7</v>
      </c>
      <c r="G7984" s="0" t="s">
        <v>21844</v>
      </c>
      <c r="H7984" s="0" t="s">
        <v>21843</v>
      </c>
      <c r="I7984" s="0" t="n">
        <f aca="false">IFERROR(SEARCH("\",H7984),0)</f>
        <v>0</v>
      </c>
    </row>
    <row r="7985" customFormat="false" ht="13.8" hidden="false" customHeight="false" outlineLevel="0" collapsed="false">
      <c r="A7985" s="0" t="s">
        <v>12</v>
      </c>
      <c r="B7985" s="3" t="s">
        <v>21845</v>
      </c>
      <c r="C7985" s="0" t="s">
        <v>21820</v>
      </c>
      <c r="D7985" s="0" t="s">
        <v>21821</v>
      </c>
      <c r="E7985" s="0" t="s">
        <v>218</v>
      </c>
      <c r="F7985" s="0" t="n">
        <v>9</v>
      </c>
      <c r="G7985" s="0" t="s">
        <v>21846</v>
      </c>
      <c r="H7985" s="0" t="s">
        <v>21847</v>
      </c>
      <c r="I7985" s="0" t="n">
        <f aca="false">IFERROR(SEARCH("\",H7985),0)</f>
        <v>0</v>
      </c>
      <c r="O7985" s="0" t="e">
        <f aca="false">SEARCH("-",H7985,1)</f>
        <v>#VALUE!</v>
      </c>
      <c r="P7985" s="0" t="e">
        <f aca="false">SEARCH("-",H7985,O7985+1)</f>
        <v>#VALUE!</v>
      </c>
      <c r="Q7985" s="0" t="e">
        <f aca="false">SEARCH("-",H7985,P7985+1)</f>
        <v>#VALUE!</v>
      </c>
      <c r="R7985" s="0" t="e">
        <f aca="false">MID(H7985,O7985+2,P7985-O7985-2)</f>
        <v>#VALUE!</v>
      </c>
      <c r="S7985" s="0" t="e">
        <f aca="false">MID(H7985,Q7985+2,LEN(H7985)-Q7985-5)</f>
        <v>#VALUE!</v>
      </c>
      <c r="T7985" s="0" t="e">
        <f aca="false">INT(MID(H7985,P7985+2,Q7985-P7985-2))</f>
        <v>#VALUE!</v>
      </c>
    </row>
    <row r="7986" customFormat="false" ht="13.8" hidden="false" customHeight="false" outlineLevel="0" collapsed="false">
      <c r="A7986" s="0" t="s">
        <v>12</v>
      </c>
      <c r="B7986" s="3" t="s">
        <v>21845</v>
      </c>
      <c r="C7986" s="0" t="s">
        <v>21820</v>
      </c>
      <c r="D7986" s="0" t="s">
        <v>21821</v>
      </c>
      <c r="E7986" s="0" t="s">
        <v>218</v>
      </c>
      <c r="F7986" s="0" t="n">
        <v>9</v>
      </c>
      <c r="G7986" s="0" t="s">
        <v>21848</v>
      </c>
      <c r="H7986" s="0" t="s">
        <v>21847</v>
      </c>
      <c r="I7986" s="0" t="n">
        <f aca="false">IFERROR(SEARCH("\",H7986),0)</f>
        <v>0</v>
      </c>
      <c r="O7986" s="0" t="e">
        <f aca="false">SEARCH("-",H7986,1)</f>
        <v>#VALUE!</v>
      </c>
      <c r="P7986" s="0" t="e">
        <f aca="false">SEARCH("-",H7986,O7986+1)</f>
        <v>#VALUE!</v>
      </c>
      <c r="Q7986" s="0" t="e">
        <f aca="false">SEARCH("-",H7986,P7986+1)</f>
        <v>#VALUE!</v>
      </c>
      <c r="R7986" s="0" t="e">
        <f aca="false">MID(H7986,O7986+2,P7986-O7986-2)</f>
        <v>#VALUE!</v>
      </c>
      <c r="S7986" s="0" t="e">
        <f aca="false">MID(H7986,Q7986+2,LEN(H7986)-Q7986-5)</f>
        <v>#VALUE!</v>
      </c>
      <c r="T7986" s="0" t="e">
        <f aca="false">INT(MID(H7986,P7986+2,Q7986-P7986-2))</f>
        <v>#VALUE!</v>
      </c>
    </row>
    <row r="7987" customFormat="false" ht="13.8" hidden="false" customHeight="false" outlineLevel="0" collapsed="false">
      <c r="A7987" s="0" t="s">
        <v>12</v>
      </c>
      <c r="B7987" s="3" t="s">
        <v>21849</v>
      </c>
      <c r="C7987" s="0" t="s">
        <v>21820</v>
      </c>
      <c r="D7987" s="0" t="s">
        <v>21821</v>
      </c>
      <c r="E7987" s="0" t="s">
        <v>218</v>
      </c>
      <c r="F7987" s="0" t="n">
        <v>10</v>
      </c>
      <c r="G7987" s="0" t="s">
        <v>21850</v>
      </c>
      <c r="H7987" s="0" t="s">
        <v>21851</v>
      </c>
      <c r="I7987" s="0" t="n">
        <f aca="false">IFERROR(SEARCH("\",H7987),0)</f>
        <v>0</v>
      </c>
      <c r="O7987" s="0" t="e">
        <f aca="false">SEARCH("-",H7987,1)</f>
        <v>#VALUE!</v>
      </c>
      <c r="P7987" s="0" t="e">
        <f aca="false">SEARCH("-",H7987,O7987+1)</f>
        <v>#VALUE!</v>
      </c>
      <c r="Q7987" s="0" t="e">
        <f aca="false">SEARCH("-",H7987,P7987+1)</f>
        <v>#VALUE!</v>
      </c>
      <c r="R7987" s="0" t="e">
        <f aca="false">MID(H7987,O7987+2,P7987-O7987-2)</f>
        <v>#VALUE!</v>
      </c>
      <c r="S7987" s="0" t="e">
        <f aca="false">MID(H7987,Q7987+2,LEN(H7987)-Q7987-5)</f>
        <v>#VALUE!</v>
      </c>
      <c r="T7987" s="0" t="e">
        <f aca="false">INT(MID(H7987,P7987+2,Q7987-P7987-2))</f>
        <v>#VALUE!</v>
      </c>
    </row>
    <row r="7988" customFormat="false" ht="13.8" hidden="false" customHeight="false" outlineLevel="0" collapsed="false">
      <c r="A7988" s="0" t="s">
        <v>12</v>
      </c>
      <c r="B7988" s="3" t="s">
        <v>21849</v>
      </c>
      <c r="C7988" s="0" t="s">
        <v>21820</v>
      </c>
      <c r="D7988" s="0" t="s">
        <v>21821</v>
      </c>
      <c r="E7988" s="0" t="s">
        <v>218</v>
      </c>
      <c r="F7988" s="0" t="n">
        <v>10</v>
      </c>
      <c r="G7988" s="0" t="s">
        <v>21852</v>
      </c>
      <c r="H7988" s="0" t="s">
        <v>21851</v>
      </c>
      <c r="I7988" s="0" t="n">
        <f aca="false">IFERROR(SEARCH("\",H7988),0)</f>
        <v>0</v>
      </c>
      <c r="O7988" s="0" t="e">
        <f aca="false">SEARCH("-",H7988,1)</f>
        <v>#VALUE!</v>
      </c>
      <c r="P7988" s="0" t="e">
        <f aca="false">SEARCH("-",H7988,O7988+1)</f>
        <v>#VALUE!</v>
      </c>
      <c r="Q7988" s="0" t="e">
        <f aca="false">SEARCH("-",H7988,P7988+1)</f>
        <v>#VALUE!</v>
      </c>
      <c r="R7988" s="0" t="e">
        <f aca="false">MID(H7988,O7988+2,P7988-O7988-2)</f>
        <v>#VALUE!</v>
      </c>
      <c r="S7988" s="0" t="e">
        <f aca="false">MID(H7988,Q7988+2,LEN(H7988)-Q7988-5)</f>
        <v>#VALUE!</v>
      </c>
      <c r="T7988" s="0" t="e">
        <f aca="false">INT(MID(H7988,P7988+2,Q7988-P7988-2))</f>
        <v>#VALUE!</v>
      </c>
    </row>
    <row r="7989" customFormat="false" ht="13.8" hidden="false" customHeight="false" outlineLevel="0" collapsed="false">
      <c r="A7989" s="0" t="s">
        <v>12</v>
      </c>
      <c r="B7989" s="3" t="s">
        <v>21853</v>
      </c>
      <c r="C7989" s="0" t="s">
        <v>21820</v>
      </c>
      <c r="D7989" s="0" t="s">
        <v>21821</v>
      </c>
      <c r="E7989" s="0" t="s">
        <v>218</v>
      </c>
      <c r="F7989" s="0" t="n">
        <v>11</v>
      </c>
      <c r="G7989" s="0" t="s">
        <v>21854</v>
      </c>
      <c r="H7989" s="0" t="s">
        <v>21855</v>
      </c>
      <c r="I7989" s="0" t="n">
        <f aca="false">IFERROR(SEARCH("\",H7989),0)</f>
        <v>0</v>
      </c>
      <c r="O7989" s="0" t="e">
        <f aca="false">SEARCH("-",H7989,1)</f>
        <v>#VALUE!</v>
      </c>
      <c r="P7989" s="0" t="e">
        <f aca="false">SEARCH("-",H7989,O7989+1)</f>
        <v>#VALUE!</v>
      </c>
      <c r="Q7989" s="0" t="e">
        <f aca="false">SEARCH("-",H7989,P7989+1)</f>
        <v>#VALUE!</v>
      </c>
      <c r="R7989" s="0" t="e">
        <f aca="false">MID(H7989,O7989+2,P7989-O7989-2)</f>
        <v>#VALUE!</v>
      </c>
      <c r="S7989" s="0" t="e">
        <f aca="false">MID(H7989,Q7989+2,LEN(H7989)-Q7989-5)</f>
        <v>#VALUE!</v>
      </c>
      <c r="T7989" s="0" t="e">
        <f aca="false">INT(MID(H7989,P7989+2,Q7989-P7989-2))</f>
        <v>#VALUE!</v>
      </c>
    </row>
    <row r="7990" customFormat="false" ht="13.8" hidden="false" customHeight="false" outlineLevel="0" collapsed="false">
      <c r="A7990" s="0" t="s">
        <v>12</v>
      </c>
      <c r="B7990" s="3" t="s">
        <v>21853</v>
      </c>
      <c r="C7990" s="0" t="s">
        <v>21820</v>
      </c>
      <c r="D7990" s="0" t="s">
        <v>21821</v>
      </c>
      <c r="E7990" s="0" t="s">
        <v>218</v>
      </c>
      <c r="F7990" s="0" t="n">
        <v>11</v>
      </c>
      <c r="G7990" s="0" t="s">
        <v>21856</v>
      </c>
      <c r="H7990" s="0" t="s">
        <v>21855</v>
      </c>
      <c r="I7990" s="0" t="n">
        <f aca="false">IFERROR(SEARCH("\",H7990),0)</f>
        <v>0</v>
      </c>
      <c r="O7990" s="0" t="e">
        <f aca="false">SEARCH("-",H7990,1)</f>
        <v>#VALUE!</v>
      </c>
      <c r="P7990" s="0" t="e">
        <f aca="false">SEARCH("-",H7990,O7990+1)</f>
        <v>#VALUE!</v>
      </c>
      <c r="Q7990" s="0" t="e">
        <f aca="false">SEARCH("-",H7990,P7990+1)</f>
        <v>#VALUE!</v>
      </c>
      <c r="R7990" s="0" t="e">
        <f aca="false">MID(H7990,O7990+2,P7990-O7990-2)</f>
        <v>#VALUE!</v>
      </c>
      <c r="S7990" s="0" t="e">
        <f aca="false">MID(H7990,Q7990+2,LEN(H7990)-Q7990-5)</f>
        <v>#VALUE!</v>
      </c>
      <c r="T7990" s="0" t="e">
        <f aca="false">INT(MID(H7990,P7990+2,Q7990-P7990-2))</f>
        <v>#VALUE!</v>
      </c>
    </row>
    <row r="7991" customFormat="false" ht="13.8" hidden="false" customHeight="false" outlineLevel="0" collapsed="false">
      <c r="A7991" s="0" t="s">
        <v>12</v>
      </c>
      <c r="B7991" s="3" t="s">
        <v>21857</v>
      </c>
      <c r="C7991" s="0" t="s">
        <v>21820</v>
      </c>
      <c r="D7991" s="0" t="s">
        <v>21821</v>
      </c>
      <c r="E7991" s="0" t="s">
        <v>218</v>
      </c>
      <c r="F7991" s="0" t="n">
        <v>12</v>
      </c>
      <c r="G7991" s="0" t="s">
        <v>21858</v>
      </c>
      <c r="H7991" s="0" t="s">
        <v>21859</v>
      </c>
      <c r="I7991" s="0" t="n">
        <f aca="false">IFERROR(SEARCH("\",H7991),0)</f>
        <v>0</v>
      </c>
      <c r="O7991" s="0" t="e">
        <f aca="false">SEARCH("-",H7991,1)</f>
        <v>#VALUE!</v>
      </c>
      <c r="P7991" s="0" t="e">
        <f aca="false">SEARCH("-",H7991,O7991+1)</f>
        <v>#VALUE!</v>
      </c>
      <c r="Q7991" s="0" t="e">
        <f aca="false">SEARCH("-",H7991,P7991+1)</f>
        <v>#VALUE!</v>
      </c>
      <c r="R7991" s="0" t="e">
        <f aca="false">MID(H7991,O7991+2,P7991-O7991-2)</f>
        <v>#VALUE!</v>
      </c>
      <c r="S7991" s="0" t="e">
        <f aca="false">MID(H7991,Q7991+2,LEN(H7991)-Q7991-5)</f>
        <v>#VALUE!</v>
      </c>
      <c r="T7991" s="0" t="e">
        <f aca="false">INT(MID(H7991,P7991+2,Q7991-P7991-2))</f>
        <v>#VALUE!</v>
      </c>
    </row>
    <row r="7992" customFormat="false" ht="13.8" hidden="false" customHeight="false" outlineLevel="0" collapsed="false">
      <c r="A7992" s="0" t="s">
        <v>12</v>
      </c>
      <c r="B7992" s="3" t="s">
        <v>21857</v>
      </c>
      <c r="C7992" s="0" t="s">
        <v>21820</v>
      </c>
      <c r="D7992" s="0" t="s">
        <v>21821</v>
      </c>
      <c r="E7992" s="0" t="s">
        <v>218</v>
      </c>
      <c r="F7992" s="0" t="n">
        <v>12</v>
      </c>
      <c r="G7992" s="0" t="s">
        <v>21860</v>
      </c>
      <c r="H7992" s="0" t="s">
        <v>21859</v>
      </c>
      <c r="I7992" s="0" t="n">
        <f aca="false">IFERROR(SEARCH("\",H7992),0)</f>
        <v>0</v>
      </c>
      <c r="O7992" s="0" t="e">
        <f aca="false">SEARCH("-",H7992,1)</f>
        <v>#VALUE!</v>
      </c>
      <c r="P7992" s="0" t="e">
        <f aca="false">SEARCH("-",H7992,O7992+1)</f>
        <v>#VALUE!</v>
      </c>
      <c r="Q7992" s="0" t="e">
        <f aca="false">SEARCH("-",H7992,P7992+1)</f>
        <v>#VALUE!</v>
      </c>
      <c r="R7992" s="0" t="e">
        <f aca="false">MID(H7992,O7992+2,P7992-O7992-2)</f>
        <v>#VALUE!</v>
      </c>
      <c r="S7992" s="0" t="e">
        <f aca="false">MID(H7992,Q7992+2,LEN(H7992)-Q7992-5)</f>
        <v>#VALUE!</v>
      </c>
      <c r="T7992" s="0" t="e">
        <f aca="false">INT(MID(H7992,P7992+2,Q7992-P7992-2))</f>
        <v>#VALUE!</v>
      </c>
    </row>
    <row r="7993" customFormat="false" ht="13.8" hidden="false" customHeight="false" outlineLevel="0" collapsed="false">
      <c r="A7993" s="0" t="s">
        <v>12</v>
      </c>
      <c r="B7993" s="3" t="s">
        <v>21861</v>
      </c>
      <c r="C7993" s="0" t="s">
        <v>2168</v>
      </c>
      <c r="D7993" s="0" t="s">
        <v>21862</v>
      </c>
      <c r="E7993" s="0" t="s">
        <v>1905</v>
      </c>
      <c r="F7993" s="0" t="n">
        <v>3</v>
      </c>
      <c r="G7993" s="0" t="s">
        <v>21863</v>
      </c>
      <c r="H7993" s="0" t="s">
        <v>21864</v>
      </c>
      <c r="I7993" s="0" t="n">
        <f aca="false">IFERROR(SEARCH("\",H7993),0)</f>
        <v>0</v>
      </c>
      <c r="O7993" s="0" t="n">
        <f aca="false">SEARCH("-",H7993,1)</f>
        <v>15</v>
      </c>
      <c r="P7993" s="0" t="e">
        <f aca="false">SEARCH("-",H7993,O7993+1)</f>
        <v>#VALUE!</v>
      </c>
      <c r="Q7993" s="0" t="e">
        <f aca="false">SEARCH("-",H7993,P7993+1)</f>
        <v>#VALUE!</v>
      </c>
      <c r="R7993" s="0" t="e">
        <f aca="false">MID(H7993,O7993+2,P7993-O7993-2)</f>
        <v>#VALUE!</v>
      </c>
      <c r="S7993" s="0" t="e">
        <f aca="false">MID(H7993,Q7993+2,LEN(H7993)-Q7993-5)</f>
        <v>#VALUE!</v>
      </c>
      <c r="T7993" s="0" t="e">
        <f aca="false">INT(MID(H7993,P7993+2,Q7993-P7993-2))</f>
        <v>#VALUE!</v>
      </c>
    </row>
    <row r="7994" customFormat="false" ht="13.8" hidden="false" customHeight="false" outlineLevel="0" collapsed="false">
      <c r="A7994" s="0" t="s">
        <v>12</v>
      </c>
      <c r="B7994" s="3" t="s">
        <v>21861</v>
      </c>
      <c r="C7994" s="0" t="s">
        <v>2168</v>
      </c>
      <c r="D7994" s="0" t="s">
        <v>21862</v>
      </c>
      <c r="E7994" s="0" t="s">
        <v>1905</v>
      </c>
      <c r="F7994" s="0" t="n">
        <v>3</v>
      </c>
      <c r="G7994" s="0" t="s">
        <v>21865</v>
      </c>
      <c r="H7994" s="0" t="s">
        <v>21864</v>
      </c>
      <c r="I7994" s="0" t="n">
        <f aca="false">IFERROR(SEARCH("\",H7994),0)</f>
        <v>0</v>
      </c>
      <c r="O7994" s="0" t="n">
        <f aca="false">SEARCH("-",H7994,1)</f>
        <v>15</v>
      </c>
      <c r="P7994" s="0" t="e">
        <f aca="false">SEARCH("-",H7994,O7994+1)</f>
        <v>#VALUE!</v>
      </c>
      <c r="Q7994" s="0" t="e">
        <f aca="false">SEARCH("-",H7994,P7994+1)</f>
        <v>#VALUE!</v>
      </c>
      <c r="R7994" s="0" t="e">
        <f aca="false">MID(H7994,O7994+2,P7994-O7994-2)</f>
        <v>#VALUE!</v>
      </c>
      <c r="S7994" s="0" t="e">
        <f aca="false">MID(H7994,Q7994+2,LEN(H7994)-Q7994-5)</f>
        <v>#VALUE!</v>
      </c>
      <c r="T7994" s="0" t="e">
        <f aca="false">INT(MID(H7994,P7994+2,Q7994-P7994-2))</f>
        <v>#VALUE!</v>
      </c>
    </row>
    <row r="7995" customFormat="false" ht="13.8" hidden="false" customHeight="false" outlineLevel="0" collapsed="false">
      <c r="A7995" s="0" t="s">
        <v>12</v>
      </c>
      <c r="B7995" s="3" t="s">
        <v>1126</v>
      </c>
      <c r="C7995" s="0" t="s">
        <v>21820</v>
      </c>
      <c r="D7995" s="0" t="s">
        <v>21866</v>
      </c>
      <c r="E7995" s="0" t="s">
        <v>2976</v>
      </c>
      <c r="F7995" s="0" t="n">
        <v>2</v>
      </c>
      <c r="G7995" s="0" t="s">
        <v>21867</v>
      </c>
      <c r="H7995" s="0" t="s">
        <v>21868</v>
      </c>
      <c r="I7995" s="0" t="n">
        <f aca="false">IFERROR(SEARCH("\",H7995),0)</f>
        <v>0</v>
      </c>
      <c r="O7995" s="0" t="e">
        <f aca="false">SEARCH("-",H7995,1)</f>
        <v>#VALUE!</v>
      </c>
      <c r="P7995" s="0" t="e">
        <f aca="false">SEARCH("-",H7995,O7995+1)</f>
        <v>#VALUE!</v>
      </c>
      <c r="Q7995" s="0" t="e">
        <f aca="false">SEARCH("-",H7995,P7995+1)</f>
        <v>#VALUE!</v>
      </c>
      <c r="R7995" s="0" t="e">
        <f aca="false">MID(H7995,O7995+2,P7995-O7995-2)</f>
        <v>#VALUE!</v>
      </c>
      <c r="S7995" s="0" t="e">
        <f aca="false">MID(H7995,Q7995+2,LEN(H7995)-Q7995-5)</f>
        <v>#VALUE!</v>
      </c>
      <c r="T7995" s="0" t="e">
        <f aca="false">INT(MID(H7995,P7995+2,Q7995-P7995-2))</f>
        <v>#VALUE!</v>
      </c>
    </row>
    <row r="7996" customFormat="false" ht="13.8" hidden="false" customHeight="false" outlineLevel="0" collapsed="false">
      <c r="A7996" s="0" t="s">
        <v>12</v>
      </c>
      <c r="B7996" s="3" t="s">
        <v>1126</v>
      </c>
      <c r="C7996" s="0" t="s">
        <v>21820</v>
      </c>
      <c r="D7996" s="0" t="s">
        <v>21866</v>
      </c>
      <c r="E7996" s="0" t="s">
        <v>2976</v>
      </c>
      <c r="F7996" s="0" t="n">
        <v>2</v>
      </c>
      <c r="G7996" s="0" t="s">
        <v>21869</v>
      </c>
      <c r="H7996" s="0" t="s">
        <v>21868</v>
      </c>
      <c r="I7996" s="0" t="n">
        <f aca="false">IFERROR(SEARCH("\",H7996),0)</f>
        <v>0</v>
      </c>
      <c r="O7996" s="0" t="e">
        <f aca="false">SEARCH("-",H7996,1)</f>
        <v>#VALUE!</v>
      </c>
      <c r="P7996" s="0" t="e">
        <f aca="false">SEARCH("-",H7996,O7996+1)</f>
        <v>#VALUE!</v>
      </c>
      <c r="Q7996" s="0" t="e">
        <f aca="false">SEARCH("-",H7996,P7996+1)</f>
        <v>#VALUE!</v>
      </c>
      <c r="R7996" s="0" t="e">
        <f aca="false">MID(H7996,O7996+2,P7996-O7996-2)</f>
        <v>#VALUE!</v>
      </c>
      <c r="S7996" s="0" t="e">
        <f aca="false">MID(H7996,Q7996+2,LEN(H7996)-Q7996-5)</f>
        <v>#VALUE!</v>
      </c>
      <c r="T7996" s="0" t="e">
        <f aca="false">INT(MID(H7996,P7996+2,Q7996-P7996-2))</f>
        <v>#VALUE!</v>
      </c>
    </row>
    <row r="7997" customFormat="false" ht="13.8" hidden="false" customHeight="false" outlineLevel="0" collapsed="false">
      <c r="A7997" s="0" t="s">
        <v>12</v>
      </c>
      <c r="B7997" s="3" t="s">
        <v>21870</v>
      </c>
      <c r="C7997" s="0" t="s">
        <v>21820</v>
      </c>
      <c r="D7997" s="0" t="s">
        <v>21866</v>
      </c>
      <c r="E7997" s="0" t="s">
        <v>2976</v>
      </c>
      <c r="F7997" s="0" t="n">
        <v>3</v>
      </c>
      <c r="G7997" s="0" t="s">
        <v>21871</v>
      </c>
      <c r="H7997" s="0" t="s">
        <v>21872</v>
      </c>
      <c r="I7997" s="0" t="n">
        <f aca="false">IFERROR(SEARCH("\",H7997),0)</f>
        <v>0</v>
      </c>
      <c r="O7997" s="0" t="e">
        <f aca="false">SEARCH("-",H7997,1)</f>
        <v>#VALUE!</v>
      </c>
      <c r="P7997" s="0" t="e">
        <f aca="false">SEARCH("-",H7997,O7997+1)</f>
        <v>#VALUE!</v>
      </c>
      <c r="Q7997" s="0" t="e">
        <f aca="false">SEARCH("-",H7997,P7997+1)</f>
        <v>#VALUE!</v>
      </c>
      <c r="R7997" s="0" t="e">
        <f aca="false">MID(H7997,O7997+2,P7997-O7997-2)</f>
        <v>#VALUE!</v>
      </c>
      <c r="S7997" s="0" t="e">
        <f aca="false">MID(H7997,Q7997+2,LEN(H7997)-Q7997-5)</f>
        <v>#VALUE!</v>
      </c>
      <c r="T7997" s="0" t="e">
        <f aca="false">INT(MID(H7997,P7997+2,Q7997-P7997-2))</f>
        <v>#VALUE!</v>
      </c>
    </row>
    <row r="7998" customFormat="false" ht="13.8" hidden="false" customHeight="false" outlineLevel="0" collapsed="false">
      <c r="A7998" s="0" t="s">
        <v>12</v>
      </c>
      <c r="B7998" s="3" t="s">
        <v>21870</v>
      </c>
      <c r="C7998" s="0" t="s">
        <v>21820</v>
      </c>
      <c r="D7998" s="0" t="s">
        <v>21866</v>
      </c>
      <c r="E7998" s="0" t="s">
        <v>2976</v>
      </c>
      <c r="F7998" s="0" t="n">
        <v>3</v>
      </c>
      <c r="G7998" s="0" t="s">
        <v>21873</v>
      </c>
      <c r="H7998" s="0" t="s">
        <v>21872</v>
      </c>
      <c r="I7998" s="0" t="n">
        <f aca="false">IFERROR(SEARCH("\",H7998),0)</f>
        <v>0</v>
      </c>
      <c r="O7998" s="0" t="e">
        <f aca="false">SEARCH("-",H7998,1)</f>
        <v>#VALUE!</v>
      </c>
      <c r="P7998" s="0" t="e">
        <f aca="false">SEARCH("-",H7998,O7998+1)</f>
        <v>#VALUE!</v>
      </c>
      <c r="Q7998" s="0" t="e">
        <f aca="false">SEARCH("-",H7998,P7998+1)</f>
        <v>#VALUE!</v>
      </c>
      <c r="R7998" s="0" t="e">
        <f aca="false">MID(H7998,O7998+2,P7998-O7998-2)</f>
        <v>#VALUE!</v>
      </c>
      <c r="S7998" s="0" t="e">
        <f aca="false">MID(H7998,Q7998+2,LEN(H7998)-Q7998-5)</f>
        <v>#VALUE!</v>
      </c>
      <c r="T7998" s="0" t="e">
        <f aca="false">INT(MID(H7998,P7998+2,Q7998-P7998-2))</f>
        <v>#VALUE!</v>
      </c>
    </row>
    <row r="7999" customFormat="false" ht="13.8" hidden="false" customHeight="false" outlineLevel="0" collapsed="false">
      <c r="A7999" s="0" t="s">
        <v>12</v>
      </c>
      <c r="B7999" s="3" t="s">
        <v>21874</v>
      </c>
      <c r="C7999" s="0" t="s">
        <v>21820</v>
      </c>
      <c r="D7999" s="0" t="s">
        <v>21866</v>
      </c>
      <c r="E7999" s="0" t="s">
        <v>2976</v>
      </c>
      <c r="F7999" s="0" t="n">
        <v>4</v>
      </c>
      <c r="G7999" s="0" t="s">
        <v>21875</v>
      </c>
      <c r="H7999" s="0" t="s">
        <v>21876</v>
      </c>
      <c r="I7999" s="0" t="n">
        <f aca="false">IFERROR(SEARCH("\",H7999),0)</f>
        <v>0</v>
      </c>
      <c r="O7999" s="0" t="e">
        <f aca="false">SEARCH("-",H7999,1)</f>
        <v>#VALUE!</v>
      </c>
      <c r="P7999" s="0" t="e">
        <f aca="false">SEARCH("-",H7999,O7999+1)</f>
        <v>#VALUE!</v>
      </c>
      <c r="Q7999" s="0" t="e">
        <f aca="false">SEARCH("-",H7999,P7999+1)</f>
        <v>#VALUE!</v>
      </c>
      <c r="R7999" s="0" t="e">
        <f aca="false">MID(H7999,O7999+2,P7999-O7999-2)</f>
        <v>#VALUE!</v>
      </c>
      <c r="S7999" s="0" t="e">
        <f aca="false">MID(H7999,Q7999+2,LEN(H7999)-Q7999-5)</f>
        <v>#VALUE!</v>
      </c>
      <c r="T7999" s="0" t="e">
        <f aca="false">INT(MID(H7999,P7999+2,Q7999-P7999-2))</f>
        <v>#VALUE!</v>
      </c>
    </row>
    <row r="8000" customFormat="false" ht="13.8" hidden="false" customHeight="false" outlineLevel="0" collapsed="false">
      <c r="A8000" s="0" t="s">
        <v>12</v>
      </c>
      <c r="B8000" s="3" t="s">
        <v>21874</v>
      </c>
      <c r="C8000" s="0" t="s">
        <v>21820</v>
      </c>
      <c r="D8000" s="0" t="s">
        <v>21866</v>
      </c>
      <c r="E8000" s="0" t="s">
        <v>2976</v>
      </c>
      <c r="F8000" s="0" t="n">
        <v>4</v>
      </c>
      <c r="G8000" s="0" t="s">
        <v>21877</v>
      </c>
      <c r="H8000" s="0" t="s">
        <v>21876</v>
      </c>
      <c r="I8000" s="0" t="n">
        <f aca="false">IFERROR(SEARCH("\",H8000),0)</f>
        <v>0</v>
      </c>
      <c r="O8000" s="0" t="e">
        <f aca="false">SEARCH("-",H8000,1)</f>
        <v>#VALUE!</v>
      </c>
      <c r="P8000" s="0" t="e">
        <f aca="false">SEARCH("-",H8000,O8000+1)</f>
        <v>#VALUE!</v>
      </c>
      <c r="Q8000" s="0" t="e">
        <f aca="false">SEARCH("-",H8000,P8000+1)</f>
        <v>#VALUE!</v>
      </c>
      <c r="R8000" s="0" t="e">
        <f aca="false">MID(H8000,O8000+2,P8000-O8000-2)</f>
        <v>#VALUE!</v>
      </c>
      <c r="S8000" s="0" t="e">
        <f aca="false">MID(H8000,Q8000+2,LEN(H8000)-Q8000-5)</f>
        <v>#VALUE!</v>
      </c>
      <c r="T8000" s="0" t="e">
        <f aca="false">INT(MID(H8000,P8000+2,Q8000-P8000-2))</f>
        <v>#VALUE!</v>
      </c>
    </row>
    <row r="8001" customFormat="false" ht="13.8" hidden="false" customHeight="false" outlineLevel="0" collapsed="false">
      <c r="A8001" s="0" t="s">
        <v>12</v>
      </c>
      <c r="B8001" s="3" t="s">
        <v>17181</v>
      </c>
      <c r="C8001" s="0" t="s">
        <v>21820</v>
      </c>
      <c r="D8001" s="0" t="s">
        <v>21866</v>
      </c>
      <c r="E8001" s="0" t="s">
        <v>2976</v>
      </c>
      <c r="F8001" s="0" t="n">
        <v>5</v>
      </c>
      <c r="G8001" s="0" t="s">
        <v>21878</v>
      </c>
      <c r="H8001" s="0" t="s">
        <v>21879</v>
      </c>
      <c r="I8001" s="0" t="n">
        <f aca="false">IFERROR(SEARCH("\",H8001),0)</f>
        <v>0</v>
      </c>
      <c r="O8001" s="0" t="e">
        <f aca="false">SEARCH("-",H8001,1)</f>
        <v>#VALUE!</v>
      </c>
      <c r="P8001" s="0" t="e">
        <f aca="false">SEARCH("-",H8001,O8001+1)</f>
        <v>#VALUE!</v>
      </c>
      <c r="Q8001" s="0" t="e">
        <f aca="false">SEARCH("-",H8001,P8001+1)</f>
        <v>#VALUE!</v>
      </c>
      <c r="R8001" s="0" t="e">
        <f aca="false">MID(H8001,O8001+2,P8001-O8001-2)</f>
        <v>#VALUE!</v>
      </c>
      <c r="S8001" s="0" t="e">
        <f aca="false">MID(H8001,Q8001+2,LEN(H8001)-Q8001-5)</f>
        <v>#VALUE!</v>
      </c>
      <c r="T8001" s="0" t="e">
        <f aca="false">INT(MID(H8001,P8001+2,Q8001-P8001-2))</f>
        <v>#VALUE!</v>
      </c>
    </row>
    <row r="8002" customFormat="false" ht="13.8" hidden="false" customHeight="false" outlineLevel="0" collapsed="false">
      <c r="A8002" s="0" t="s">
        <v>12</v>
      </c>
      <c r="B8002" s="3" t="s">
        <v>21880</v>
      </c>
      <c r="C8002" s="0" t="s">
        <v>21820</v>
      </c>
      <c r="D8002" s="0" t="s">
        <v>21866</v>
      </c>
      <c r="E8002" s="0" t="s">
        <v>2976</v>
      </c>
      <c r="F8002" s="0" t="n">
        <v>5</v>
      </c>
      <c r="G8002" s="0" t="s">
        <v>21881</v>
      </c>
      <c r="H8002" s="0" t="s">
        <v>21879</v>
      </c>
      <c r="I8002" s="0" t="n">
        <f aca="false">IFERROR(SEARCH("\",H8002),0)</f>
        <v>0</v>
      </c>
      <c r="O8002" s="0" t="e">
        <f aca="false">SEARCH("-",H8002,1)</f>
        <v>#VALUE!</v>
      </c>
      <c r="P8002" s="0" t="e">
        <f aca="false">SEARCH("-",H8002,O8002+1)</f>
        <v>#VALUE!</v>
      </c>
      <c r="Q8002" s="0" t="e">
        <f aca="false">SEARCH("-",H8002,P8002+1)</f>
        <v>#VALUE!</v>
      </c>
      <c r="R8002" s="0" t="e">
        <f aca="false">MID(H8002,O8002+2,P8002-O8002-2)</f>
        <v>#VALUE!</v>
      </c>
      <c r="S8002" s="0" t="e">
        <f aca="false">MID(H8002,Q8002+2,LEN(H8002)-Q8002-5)</f>
        <v>#VALUE!</v>
      </c>
      <c r="T8002" s="0" t="e">
        <f aca="false">INT(MID(H8002,P8002+2,Q8002-P8002-2))</f>
        <v>#VALUE!</v>
      </c>
    </row>
    <row r="8003" customFormat="false" ht="13.8" hidden="false" customHeight="false" outlineLevel="0" collapsed="false">
      <c r="A8003" s="0" t="s">
        <v>12</v>
      </c>
      <c r="B8003" s="3" t="s">
        <v>21882</v>
      </c>
      <c r="C8003" s="0" t="s">
        <v>21820</v>
      </c>
      <c r="D8003" s="0" t="s">
        <v>21866</v>
      </c>
      <c r="E8003" s="0" t="s">
        <v>2976</v>
      </c>
      <c r="F8003" s="0" t="n">
        <v>6</v>
      </c>
      <c r="G8003" s="0" t="s">
        <v>21883</v>
      </c>
      <c r="H8003" s="0" t="s">
        <v>21884</v>
      </c>
      <c r="I8003" s="0" t="n">
        <f aca="false">IFERROR(SEARCH("\",H8003),0)</f>
        <v>0</v>
      </c>
      <c r="O8003" s="0" t="n">
        <f aca="false">SEARCH("-",H8003,1)</f>
        <v>17</v>
      </c>
      <c r="P8003" s="0" t="e">
        <f aca="false">SEARCH("-",H8003,O8003+1)</f>
        <v>#VALUE!</v>
      </c>
      <c r="Q8003" s="0" t="e">
        <f aca="false">SEARCH("-",H8003,P8003+1)</f>
        <v>#VALUE!</v>
      </c>
      <c r="R8003" s="0" t="e">
        <f aca="false">MID(H8003,O8003+2,P8003-O8003-2)</f>
        <v>#VALUE!</v>
      </c>
      <c r="S8003" s="0" t="e">
        <f aca="false">MID(H8003,Q8003+2,LEN(H8003)-Q8003-5)</f>
        <v>#VALUE!</v>
      </c>
      <c r="T8003" s="0" t="e">
        <f aca="false">INT(MID(H8003,P8003+2,Q8003-P8003-2))</f>
        <v>#VALUE!</v>
      </c>
    </row>
    <row r="8004" customFormat="false" ht="13.8" hidden="false" customHeight="false" outlineLevel="0" collapsed="false">
      <c r="A8004" s="0" t="s">
        <v>12</v>
      </c>
      <c r="B8004" s="3" t="s">
        <v>21882</v>
      </c>
      <c r="C8004" s="0" t="s">
        <v>21820</v>
      </c>
      <c r="D8004" s="0" t="s">
        <v>21866</v>
      </c>
      <c r="E8004" s="0" t="s">
        <v>2976</v>
      </c>
      <c r="F8004" s="0" t="n">
        <v>6</v>
      </c>
      <c r="G8004" s="0" t="s">
        <v>21885</v>
      </c>
      <c r="H8004" s="0" t="s">
        <v>21884</v>
      </c>
      <c r="I8004" s="0" t="n">
        <f aca="false">IFERROR(SEARCH("\",H8004),0)</f>
        <v>0</v>
      </c>
      <c r="O8004" s="0" t="n">
        <f aca="false">SEARCH("-",H8004,1)</f>
        <v>17</v>
      </c>
      <c r="P8004" s="0" t="e">
        <f aca="false">SEARCH("-",H8004,O8004+1)</f>
        <v>#VALUE!</v>
      </c>
      <c r="Q8004" s="0" t="e">
        <f aca="false">SEARCH("-",H8004,P8004+1)</f>
        <v>#VALUE!</v>
      </c>
      <c r="R8004" s="0" t="e">
        <f aca="false">MID(H8004,O8004+2,P8004-O8004-2)</f>
        <v>#VALUE!</v>
      </c>
      <c r="S8004" s="0" t="e">
        <f aca="false">MID(H8004,Q8004+2,LEN(H8004)-Q8004-5)</f>
        <v>#VALUE!</v>
      </c>
      <c r="T8004" s="0" t="e">
        <f aca="false">INT(MID(H8004,P8004+2,Q8004-P8004-2))</f>
        <v>#VALUE!</v>
      </c>
    </row>
    <row r="8005" customFormat="false" ht="13.8" hidden="false" customHeight="false" outlineLevel="0" collapsed="false">
      <c r="A8005" s="0" t="s">
        <v>12</v>
      </c>
      <c r="B8005" s="3" t="s">
        <v>9426</v>
      </c>
      <c r="C8005" s="0" t="s">
        <v>21820</v>
      </c>
      <c r="D8005" s="0" t="s">
        <v>21866</v>
      </c>
      <c r="E8005" s="0" t="s">
        <v>2976</v>
      </c>
      <c r="F8005" s="0" t="n">
        <v>7</v>
      </c>
      <c r="G8005" s="0" t="s">
        <v>21886</v>
      </c>
      <c r="H8005" s="0" t="s">
        <v>21887</v>
      </c>
      <c r="I8005" s="0" t="n">
        <f aca="false">IFERROR(SEARCH("\",H8005),0)</f>
        <v>0</v>
      </c>
      <c r="O8005" s="0" t="e">
        <f aca="false">SEARCH("-",H8005,1)</f>
        <v>#VALUE!</v>
      </c>
      <c r="P8005" s="0" t="e">
        <f aca="false">SEARCH("-",H8005,O8005+1)</f>
        <v>#VALUE!</v>
      </c>
      <c r="Q8005" s="0" t="e">
        <f aca="false">SEARCH("-",H8005,P8005+1)</f>
        <v>#VALUE!</v>
      </c>
      <c r="R8005" s="0" t="e">
        <f aca="false">MID(H8005,O8005+2,P8005-O8005-2)</f>
        <v>#VALUE!</v>
      </c>
      <c r="S8005" s="0" t="e">
        <f aca="false">MID(H8005,Q8005+2,LEN(H8005)-Q8005-5)</f>
        <v>#VALUE!</v>
      </c>
      <c r="T8005" s="0" t="e">
        <f aca="false">INT(MID(H8005,P8005+2,Q8005-P8005-2))</f>
        <v>#VALUE!</v>
      </c>
    </row>
    <row r="8006" customFormat="false" ht="13.8" hidden="false" customHeight="false" outlineLevel="0" collapsed="false">
      <c r="A8006" s="0" t="s">
        <v>12</v>
      </c>
      <c r="B8006" s="3" t="s">
        <v>9426</v>
      </c>
      <c r="C8006" s="0" t="s">
        <v>21820</v>
      </c>
      <c r="D8006" s="0" t="s">
        <v>21866</v>
      </c>
      <c r="E8006" s="0" t="s">
        <v>2976</v>
      </c>
      <c r="F8006" s="0" t="n">
        <v>7</v>
      </c>
      <c r="G8006" s="0" t="s">
        <v>21888</v>
      </c>
      <c r="H8006" s="0" t="s">
        <v>21887</v>
      </c>
      <c r="I8006" s="0" t="n">
        <f aca="false">IFERROR(SEARCH("\",H8006),0)</f>
        <v>0</v>
      </c>
      <c r="O8006" s="0" t="e">
        <f aca="false">SEARCH("-",H8006,1)</f>
        <v>#VALUE!</v>
      </c>
      <c r="P8006" s="0" t="e">
        <f aca="false">SEARCH("-",H8006,O8006+1)</f>
        <v>#VALUE!</v>
      </c>
      <c r="Q8006" s="0" t="e">
        <f aca="false">SEARCH("-",H8006,P8006+1)</f>
        <v>#VALUE!</v>
      </c>
      <c r="R8006" s="0" t="e">
        <f aca="false">MID(H8006,O8006+2,P8006-O8006-2)</f>
        <v>#VALUE!</v>
      </c>
      <c r="S8006" s="0" t="e">
        <f aca="false">MID(H8006,Q8006+2,LEN(H8006)-Q8006-5)</f>
        <v>#VALUE!</v>
      </c>
      <c r="T8006" s="0" t="e">
        <f aca="false">INT(MID(H8006,P8006+2,Q8006-P8006-2))</f>
        <v>#VALUE!</v>
      </c>
    </row>
    <row r="8007" customFormat="false" ht="13.8" hidden="false" customHeight="false" outlineLevel="0" collapsed="false">
      <c r="A8007" s="0" t="s">
        <v>12</v>
      </c>
      <c r="B8007" s="3" t="s">
        <v>1360</v>
      </c>
      <c r="C8007" s="0" t="s">
        <v>21820</v>
      </c>
      <c r="D8007" s="0" t="s">
        <v>21866</v>
      </c>
      <c r="E8007" s="0" t="s">
        <v>2976</v>
      </c>
      <c r="F8007" s="0" t="n">
        <v>8</v>
      </c>
      <c r="G8007" s="0" t="s">
        <v>21889</v>
      </c>
      <c r="H8007" s="0" t="s">
        <v>21890</v>
      </c>
      <c r="I8007" s="0" t="n">
        <f aca="false">IFERROR(SEARCH("\",H8007),0)</f>
        <v>0</v>
      </c>
      <c r="O8007" s="0" t="e">
        <f aca="false">SEARCH("-",H8007,1)</f>
        <v>#VALUE!</v>
      </c>
      <c r="P8007" s="0" t="e">
        <f aca="false">SEARCH("-",H8007,O8007+1)</f>
        <v>#VALUE!</v>
      </c>
      <c r="Q8007" s="0" t="e">
        <f aca="false">SEARCH("-",H8007,P8007+1)</f>
        <v>#VALUE!</v>
      </c>
      <c r="R8007" s="0" t="e">
        <f aca="false">MID(H8007,O8007+2,P8007-O8007-2)</f>
        <v>#VALUE!</v>
      </c>
      <c r="S8007" s="0" t="e">
        <f aca="false">MID(H8007,Q8007+2,LEN(H8007)-Q8007-5)</f>
        <v>#VALUE!</v>
      </c>
      <c r="T8007" s="0" t="e">
        <f aca="false">INT(MID(H8007,P8007+2,Q8007-P8007-2))</f>
        <v>#VALUE!</v>
      </c>
    </row>
    <row r="8008" customFormat="false" ht="13.8" hidden="false" customHeight="false" outlineLevel="0" collapsed="false">
      <c r="A8008" s="0" t="s">
        <v>12</v>
      </c>
      <c r="B8008" s="3" t="s">
        <v>1360</v>
      </c>
      <c r="C8008" s="0" t="s">
        <v>21820</v>
      </c>
      <c r="D8008" s="0" t="s">
        <v>21866</v>
      </c>
      <c r="E8008" s="0" t="s">
        <v>2976</v>
      </c>
      <c r="F8008" s="0" t="n">
        <v>8</v>
      </c>
      <c r="G8008" s="0" t="s">
        <v>21891</v>
      </c>
      <c r="H8008" s="0" t="s">
        <v>21890</v>
      </c>
      <c r="I8008" s="0" t="n">
        <f aca="false">IFERROR(SEARCH("\",H8008),0)</f>
        <v>0</v>
      </c>
      <c r="O8008" s="0" t="e">
        <f aca="false">SEARCH("-",H8008,1)</f>
        <v>#VALUE!</v>
      </c>
      <c r="P8008" s="0" t="e">
        <f aca="false">SEARCH("-",H8008,O8008+1)</f>
        <v>#VALUE!</v>
      </c>
      <c r="Q8008" s="0" t="e">
        <f aca="false">SEARCH("-",H8008,P8008+1)</f>
        <v>#VALUE!</v>
      </c>
      <c r="R8008" s="0" t="e">
        <f aca="false">MID(H8008,O8008+2,P8008-O8008-2)</f>
        <v>#VALUE!</v>
      </c>
      <c r="S8008" s="0" t="e">
        <f aca="false">MID(H8008,Q8008+2,LEN(H8008)-Q8008-5)</f>
        <v>#VALUE!</v>
      </c>
      <c r="T8008" s="0" t="e">
        <f aca="false">INT(MID(H8008,P8008+2,Q8008-P8008-2))</f>
        <v>#VALUE!</v>
      </c>
    </row>
    <row r="8009" customFormat="false" ht="13.8" hidden="false" customHeight="false" outlineLevel="0" collapsed="false">
      <c r="A8009" s="0" t="s">
        <v>12</v>
      </c>
      <c r="B8009" s="3" t="s">
        <v>21892</v>
      </c>
      <c r="C8009" s="0" t="s">
        <v>21820</v>
      </c>
      <c r="D8009" s="0" t="s">
        <v>21866</v>
      </c>
      <c r="E8009" s="0" t="s">
        <v>2976</v>
      </c>
      <c r="F8009" s="0" t="n">
        <v>9</v>
      </c>
      <c r="G8009" s="0" t="s">
        <v>21893</v>
      </c>
      <c r="H8009" s="0" t="s">
        <v>21894</v>
      </c>
      <c r="I8009" s="0" t="n">
        <f aca="false">IFERROR(SEARCH("\",H8009),0)</f>
        <v>0</v>
      </c>
      <c r="O8009" s="0" t="e">
        <f aca="false">SEARCH("-",H8009,1)</f>
        <v>#VALUE!</v>
      </c>
      <c r="P8009" s="0" t="e">
        <f aca="false">SEARCH("-",H8009,O8009+1)</f>
        <v>#VALUE!</v>
      </c>
      <c r="Q8009" s="0" t="e">
        <f aca="false">SEARCH("-",H8009,P8009+1)</f>
        <v>#VALUE!</v>
      </c>
      <c r="R8009" s="0" t="e">
        <f aca="false">MID(H8009,O8009+2,P8009-O8009-2)</f>
        <v>#VALUE!</v>
      </c>
      <c r="S8009" s="0" t="e">
        <f aca="false">MID(H8009,Q8009+2,LEN(H8009)-Q8009-5)</f>
        <v>#VALUE!</v>
      </c>
      <c r="T8009" s="0" t="e">
        <f aca="false">INT(MID(H8009,P8009+2,Q8009-P8009-2))</f>
        <v>#VALUE!</v>
      </c>
    </row>
    <row r="8010" customFormat="false" ht="13.8" hidden="false" customHeight="false" outlineLevel="0" collapsed="false">
      <c r="A8010" s="0" t="s">
        <v>12</v>
      </c>
      <c r="B8010" s="3" t="s">
        <v>21892</v>
      </c>
      <c r="C8010" s="0" t="s">
        <v>21820</v>
      </c>
      <c r="D8010" s="0" t="s">
        <v>21866</v>
      </c>
      <c r="E8010" s="0" t="s">
        <v>2976</v>
      </c>
      <c r="F8010" s="0" t="n">
        <v>9</v>
      </c>
      <c r="G8010" s="0" t="s">
        <v>21895</v>
      </c>
      <c r="H8010" s="0" t="s">
        <v>21894</v>
      </c>
      <c r="I8010" s="0" t="n">
        <f aca="false">IFERROR(SEARCH("\",H8010),0)</f>
        <v>0</v>
      </c>
      <c r="O8010" s="0" t="e">
        <f aca="false">SEARCH("-",H8010,1)</f>
        <v>#VALUE!</v>
      </c>
      <c r="P8010" s="0" t="e">
        <f aca="false">SEARCH("-",H8010,O8010+1)</f>
        <v>#VALUE!</v>
      </c>
      <c r="Q8010" s="0" t="e">
        <f aca="false">SEARCH("-",H8010,P8010+1)</f>
        <v>#VALUE!</v>
      </c>
      <c r="R8010" s="0" t="e">
        <f aca="false">MID(H8010,O8010+2,P8010-O8010-2)</f>
        <v>#VALUE!</v>
      </c>
      <c r="S8010" s="0" t="e">
        <f aca="false">MID(H8010,Q8010+2,LEN(H8010)-Q8010-5)</f>
        <v>#VALUE!</v>
      </c>
      <c r="T8010" s="0" t="e">
        <f aca="false">INT(MID(H8010,P8010+2,Q8010-P8010-2))</f>
        <v>#VALUE!</v>
      </c>
    </row>
    <row r="8011" customFormat="false" ht="13.8" hidden="false" customHeight="false" outlineLevel="0" collapsed="false">
      <c r="A8011" s="0" t="s">
        <v>12</v>
      </c>
      <c r="B8011" s="3" t="s">
        <v>21896</v>
      </c>
      <c r="C8011" s="0" t="s">
        <v>21820</v>
      </c>
      <c r="D8011" s="0" t="s">
        <v>21866</v>
      </c>
      <c r="E8011" s="0" t="s">
        <v>2976</v>
      </c>
      <c r="F8011" s="0" t="n">
        <v>10</v>
      </c>
      <c r="G8011" s="0" t="s">
        <v>21897</v>
      </c>
      <c r="H8011" s="0" t="s">
        <v>21898</v>
      </c>
      <c r="I8011" s="0" t="n">
        <f aca="false">IFERROR(SEARCH("\",H8011),0)</f>
        <v>0</v>
      </c>
      <c r="O8011" s="0" t="e">
        <f aca="false">SEARCH("-",H8011,1)</f>
        <v>#VALUE!</v>
      </c>
      <c r="P8011" s="0" t="e">
        <f aca="false">SEARCH("-",H8011,O8011+1)</f>
        <v>#VALUE!</v>
      </c>
      <c r="Q8011" s="0" t="e">
        <f aca="false">SEARCH("-",H8011,P8011+1)</f>
        <v>#VALUE!</v>
      </c>
      <c r="R8011" s="0" t="e">
        <f aca="false">MID(H8011,O8011+2,P8011-O8011-2)</f>
        <v>#VALUE!</v>
      </c>
      <c r="S8011" s="0" t="e">
        <f aca="false">MID(H8011,Q8011+2,LEN(H8011)-Q8011-5)</f>
        <v>#VALUE!</v>
      </c>
      <c r="T8011" s="0" t="e">
        <f aca="false">INT(MID(H8011,P8011+2,Q8011-P8011-2))</f>
        <v>#VALUE!</v>
      </c>
    </row>
    <row r="8012" customFormat="false" ht="13.8" hidden="false" customHeight="false" outlineLevel="0" collapsed="false">
      <c r="A8012" s="0" t="s">
        <v>12</v>
      </c>
      <c r="B8012" s="3" t="s">
        <v>21896</v>
      </c>
      <c r="C8012" s="0" t="s">
        <v>21820</v>
      </c>
      <c r="D8012" s="0" t="s">
        <v>21866</v>
      </c>
      <c r="E8012" s="0" t="s">
        <v>2976</v>
      </c>
      <c r="F8012" s="0" t="n">
        <v>10</v>
      </c>
      <c r="G8012" s="0" t="s">
        <v>21899</v>
      </c>
      <c r="H8012" s="0" t="s">
        <v>21898</v>
      </c>
      <c r="I8012" s="0" t="n">
        <f aca="false">IFERROR(SEARCH("\",H8012),0)</f>
        <v>0</v>
      </c>
      <c r="O8012" s="0" t="e">
        <f aca="false">SEARCH("-",H8012,1)</f>
        <v>#VALUE!</v>
      </c>
      <c r="P8012" s="0" t="e">
        <f aca="false">SEARCH("-",H8012,O8012+1)</f>
        <v>#VALUE!</v>
      </c>
      <c r="Q8012" s="0" t="e">
        <f aca="false">SEARCH("-",H8012,P8012+1)</f>
        <v>#VALUE!</v>
      </c>
      <c r="R8012" s="0" t="e">
        <f aca="false">MID(H8012,O8012+2,P8012-O8012-2)</f>
        <v>#VALUE!</v>
      </c>
      <c r="S8012" s="0" t="e">
        <f aca="false">MID(H8012,Q8012+2,LEN(H8012)-Q8012-5)</f>
        <v>#VALUE!</v>
      </c>
      <c r="T8012" s="0" t="e">
        <f aca="false">INT(MID(H8012,P8012+2,Q8012-P8012-2))</f>
        <v>#VALUE!</v>
      </c>
    </row>
    <row r="8013" customFormat="false" ht="13.8" hidden="false" customHeight="false" outlineLevel="0" collapsed="false">
      <c r="A8013" s="0" t="s">
        <v>12</v>
      </c>
      <c r="B8013" s="3" t="s">
        <v>21900</v>
      </c>
      <c r="C8013" s="0" t="s">
        <v>21820</v>
      </c>
      <c r="D8013" s="0" t="s">
        <v>21866</v>
      </c>
      <c r="E8013" s="0" t="s">
        <v>2976</v>
      </c>
      <c r="F8013" s="0" t="n">
        <v>11</v>
      </c>
      <c r="G8013" s="0" t="s">
        <v>21901</v>
      </c>
      <c r="H8013" s="0" t="s">
        <v>21902</v>
      </c>
      <c r="I8013" s="0" t="n">
        <f aca="false">IFERROR(SEARCH("\",H8013),0)</f>
        <v>0</v>
      </c>
      <c r="O8013" s="0" t="e">
        <f aca="false">SEARCH("-",H8013,1)</f>
        <v>#VALUE!</v>
      </c>
      <c r="P8013" s="0" t="e">
        <f aca="false">SEARCH("-",H8013,O8013+1)</f>
        <v>#VALUE!</v>
      </c>
      <c r="Q8013" s="0" t="e">
        <f aca="false">SEARCH("-",H8013,P8013+1)</f>
        <v>#VALUE!</v>
      </c>
      <c r="R8013" s="0" t="e">
        <f aca="false">MID(H8013,O8013+2,P8013-O8013-2)</f>
        <v>#VALUE!</v>
      </c>
      <c r="S8013" s="0" t="e">
        <f aca="false">MID(H8013,Q8013+2,LEN(H8013)-Q8013-5)</f>
        <v>#VALUE!</v>
      </c>
      <c r="T8013" s="0" t="e">
        <f aca="false">INT(MID(H8013,P8013+2,Q8013-P8013-2))</f>
        <v>#VALUE!</v>
      </c>
    </row>
    <row r="8014" customFormat="false" ht="13.8" hidden="false" customHeight="false" outlineLevel="0" collapsed="false">
      <c r="A8014" s="0" t="s">
        <v>12</v>
      </c>
      <c r="B8014" s="3" t="s">
        <v>21900</v>
      </c>
      <c r="C8014" s="0" t="s">
        <v>21820</v>
      </c>
      <c r="D8014" s="0" t="s">
        <v>21866</v>
      </c>
      <c r="E8014" s="0" t="s">
        <v>2976</v>
      </c>
      <c r="F8014" s="0" t="n">
        <v>12</v>
      </c>
      <c r="G8014" s="0" t="s">
        <v>21903</v>
      </c>
      <c r="H8014" s="0" t="s">
        <v>21902</v>
      </c>
      <c r="I8014" s="0" t="n">
        <f aca="false">IFERROR(SEARCH("\",H8014),0)</f>
        <v>0</v>
      </c>
      <c r="O8014" s="0" t="e">
        <f aca="false">SEARCH("-",H8014,1)</f>
        <v>#VALUE!</v>
      </c>
      <c r="P8014" s="0" t="e">
        <f aca="false">SEARCH("-",H8014,O8014+1)</f>
        <v>#VALUE!</v>
      </c>
      <c r="Q8014" s="0" t="e">
        <f aca="false">SEARCH("-",H8014,P8014+1)</f>
        <v>#VALUE!</v>
      </c>
      <c r="R8014" s="0" t="e">
        <f aca="false">MID(H8014,O8014+2,P8014-O8014-2)</f>
        <v>#VALUE!</v>
      </c>
      <c r="S8014" s="0" t="e">
        <f aca="false">MID(H8014,Q8014+2,LEN(H8014)-Q8014-5)</f>
        <v>#VALUE!</v>
      </c>
      <c r="T8014" s="0" t="e">
        <f aca="false">INT(MID(H8014,P8014+2,Q8014-P8014-2))</f>
        <v>#VALUE!</v>
      </c>
    </row>
    <row r="8015" customFormat="false" ht="13.8" hidden="false" customHeight="false" outlineLevel="0" collapsed="false">
      <c r="A8015" s="0" t="s">
        <v>12</v>
      </c>
      <c r="B8015" s="3" t="s">
        <v>21904</v>
      </c>
      <c r="C8015" s="0" t="s">
        <v>21820</v>
      </c>
      <c r="D8015" s="0" t="s">
        <v>21866</v>
      </c>
      <c r="E8015" s="0" t="s">
        <v>2976</v>
      </c>
      <c r="F8015" s="0" t="n">
        <v>12</v>
      </c>
      <c r="G8015" s="0" t="s">
        <v>21905</v>
      </c>
      <c r="H8015" s="0" t="s">
        <v>21906</v>
      </c>
      <c r="I8015" s="0" t="n">
        <f aca="false">IFERROR(SEARCH("\",H8015),0)</f>
        <v>0</v>
      </c>
      <c r="O8015" s="0" t="e">
        <f aca="false">SEARCH("-",H8015,1)</f>
        <v>#VALUE!</v>
      </c>
      <c r="P8015" s="0" t="e">
        <f aca="false">SEARCH("-",H8015,O8015+1)</f>
        <v>#VALUE!</v>
      </c>
      <c r="Q8015" s="0" t="e">
        <f aca="false">SEARCH("-",H8015,P8015+1)</f>
        <v>#VALUE!</v>
      </c>
      <c r="R8015" s="0" t="e">
        <f aca="false">MID(H8015,O8015+2,P8015-O8015-2)</f>
        <v>#VALUE!</v>
      </c>
      <c r="S8015" s="0" t="e">
        <f aca="false">MID(H8015,Q8015+2,LEN(H8015)-Q8015-5)</f>
        <v>#VALUE!</v>
      </c>
      <c r="T8015" s="0" t="e">
        <f aca="false">INT(MID(H8015,P8015+2,Q8015-P8015-2))</f>
        <v>#VALUE!</v>
      </c>
    </row>
    <row r="8016" customFormat="false" ht="13.8" hidden="false" customHeight="false" outlineLevel="0" collapsed="false">
      <c r="A8016" s="0" t="s">
        <v>12</v>
      </c>
      <c r="B8016" s="3" t="s">
        <v>21904</v>
      </c>
      <c r="C8016" s="0" t="s">
        <v>21820</v>
      </c>
      <c r="D8016" s="0" t="s">
        <v>21866</v>
      </c>
      <c r="E8016" s="0" t="s">
        <v>2976</v>
      </c>
      <c r="F8016" s="0" t="n">
        <v>12</v>
      </c>
      <c r="G8016" s="0" t="s">
        <v>21907</v>
      </c>
      <c r="H8016" s="0" t="s">
        <v>21906</v>
      </c>
      <c r="I8016" s="0" t="n">
        <f aca="false">IFERROR(SEARCH("\",H8016),0)</f>
        <v>0</v>
      </c>
      <c r="O8016" s="0" t="e">
        <f aca="false">SEARCH("-",H8016,1)</f>
        <v>#VALUE!</v>
      </c>
      <c r="P8016" s="0" t="e">
        <f aca="false">SEARCH("-",H8016,O8016+1)</f>
        <v>#VALUE!</v>
      </c>
      <c r="Q8016" s="0" t="e">
        <f aca="false">SEARCH("-",H8016,P8016+1)</f>
        <v>#VALUE!</v>
      </c>
      <c r="R8016" s="0" t="e">
        <f aca="false">MID(H8016,O8016+2,P8016-O8016-2)</f>
        <v>#VALUE!</v>
      </c>
      <c r="S8016" s="0" t="e">
        <f aca="false">MID(H8016,Q8016+2,LEN(H8016)-Q8016-5)</f>
        <v>#VALUE!</v>
      </c>
      <c r="T8016" s="0" t="e">
        <f aca="false">INT(MID(H8016,P8016+2,Q8016-P8016-2))</f>
        <v>#VALUE!</v>
      </c>
    </row>
    <row r="8017" customFormat="false" ht="13.8" hidden="false" customHeight="false" outlineLevel="0" collapsed="false">
      <c r="A8017" s="0" t="s">
        <v>12</v>
      </c>
      <c r="B8017" s="3" t="s">
        <v>21908</v>
      </c>
      <c r="C8017" s="0" t="s">
        <v>21820</v>
      </c>
      <c r="D8017" s="0" t="s">
        <v>21866</v>
      </c>
      <c r="E8017" s="0" t="s">
        <v>2976</v>
      </c>
      <c r="F8017" s="0" t="n">
        <v>13</v>
      </c>
      <c r="G8017" s="0" t="s">
        <v>21909</v>
      </c>
      <c r="H8017" s="0" t="s">
        <v>21910</v>
      </c>
      <c r="I8017" s="0" t="n">
        <f aca="false">IFERROR(SEARCH("\",H8017),0)</f>
        <v>0</v>
      </c>
      <c r="O8017" s="0" t="e">
        <f aca="false">SEARCH("-",H8017,1)</f>
        <v>#VALUE!</v>
      </c>
      <c r="P8017" s="0" t="e">
        <f aca="false">SEARCH("-",H8017,O8017+1)</f>
        <v>#VALUE!</v>
      </c>
      <c r="Q8017" s="0" t="e">
        <f aca="false">SEARCH("-",H8017,P8017+1)</f>
        <v>#VALUE!</v>
      </c>
      <c r="R8017" s="0" t="e">
        <f aca="false">MID(H8017,O8017+2,P8017-O8017-2)</f>
        <v>#VALUE!</v>
      </c>
      <c r="S8017" s="0" t="e">
        <f aca="false">MID(H8017,Q8017+2,LEN(H8017)-Q8017-5)</f>
        <v>#VALUE!</v>
      </c>
      <c r="T8017" s="0" t="e">
        <f aca="false">INT(MID(H8017,P8017+2,Q8017-P8017-2))</f>
        <v>#VALUE!</v>
      </c>
    </row>
    <row r="8018" customFormat="false" ht="13.8" hidden="false" customHeight="false" outlineLevel="0" collapsed="false">
      <c r="A8018" s="0" t="s">
        <v>12</v>
      </c>
      <c r="B8018" s="3" t="s">
        <v>21908</v>
      </c>
      <c r="C8018" s="0" t="s">
        <v>21820</v>
      </c>
      <c r="D8018" s="0" t="s">
        <v>21866</v>
      </c>
      <c r="E8018" s="0" t="s">
        <v>2976</v>
      </c>
      <c r="F8018" s="0" t="n">
        <v>13</v>
      </c>
      <c r="G8018" s="0" t="s">
        <v>21911</v>
      </c>
      <c r="H8018" s="0" t="s">
        <v>21910</v>
      </c>
      <c r="I8018" s="0" t="n">
        <f aca="false">IFERROR(SEARCH("\",H8018),0)</f>
        <v>0</v>
      </c>
      <c r="O8018" s="0" t="e">
        <f aca="false">SEARCH("-",H8018,1)</f>
        <v>#VALUE!</v>
      </c>
      <c r="P8018" s="0" t="e">
        <f aca="false">SEARCH("-",H8018,O8018+1)</f>
        <v>#VALUE!</v>
      </c>
      <c r="Q8018" s="0" t="e">
        <f aca="false">SEARCH("-",H8018,P8018+1)</f>
        <v>#VALUE!</v>
      </c>
      <c r="R8018" s="0" t="e">
        <f aca="false">MID(H8018,O8018+2,P8018-O8018-2)</f>
        <v>#VALUE!</v>
      </c>
      <c r="S8018" s="0" t="e">
        <f aca="false">MID(H8018,Q8018+2,LEN(H8018)-Q8018-5)</f>
        <v>#VALUE!</v>
      </c>
      <c r="T8018" s="0" t="e">
        <f aca="false">INT(MID(H8018,P8018+2,Q8018-P8018-2))</f>
        <v>#VALUE!</v>
      </c>
    </row>
    <row r="8019" customFormat="false" ht="13.8" hidden="false" customHeight="false" outlineLevel="0" collapsed="false">
      <c r="A8019" s="0" t="s">
        <v>12</v>
      </c>
      <c r="B8019" s="3" t="s">
        <v>21912</v>
      </c>
      <c r="C8019" s="0" t="s">
        <v>21820</v>
      </c>
      <c r="D8019" s="0" t="s">
        <v>21866</v>
      </c>
      <c r="E8019" s="0" t="s">
        <v>2976</v>
      </c>
      <c r="F8019" s="0" t="n">
        <v>14</v>
      </c>
      <c r="G8019" s="0" t="s">
        <v>21913</v>
      </c>
      <c r="H8019" s="0" t="s">
        <v>21914</v>
      </c>
      <c r="I8019" s="0" t="n">
        <f aca="false">IFERROR(SEARCH("\",H8019),0)</f>
        <v>0</v>
      </c>
      <c r="O8019" s="0" t="e">
        <f aca="false">SEARCH("-",H8019,1)</f>
        <v>#VALUE!</v>
      </c>
      <c r="P8019" s="0" t="e">
        <f aca="false">SEARCH("-",H8019,O8019+1)</f>
        <v>#VALUE!</v>
      </c>
      <c r="Q8019" s="0" t="e">
        <f aca="false">SEARCH("-",H8019,P8019+1)</f>
        <v>#VALUE!</v>
      </c>
      <c r="R8019" s="0" t="e">
        <f aca="false">MID(H8019,O8019+2,P8019-O8019-2)</f>
        <v>#VALUE!</v>
      </c>
      <c r="S8019" s="0" t="e">
        <f aca="false">MID(H8019,Q8019+2,LEN(H8019)-Q8019-5)</f>
        <v>#VALUE!</v>
      </c>
      <c r="T8019" s="0" t="e">
        <f aca="false">INT(MID(H8019,P8019+2,Q8019-P8019-2))</f>
        <v>#VALUE!</v>
      </c>
    </row>
    <row r="8020" customFormat="false" ht="13.8" hidden="false" customHeight="false" outlineLevel="0" collapsed="false">
      <c r="A8020" s="0" t="s">
        <v>12</v>
      </c>
      <c r="B8020" s="3" t="s">
        <v>21912</v>
      </c>
      <c r="C8020" s="0" t="s">
        <v>21820</v>
      </c>
      <c r="D8020" s="0" t="s">
        <v>21866</v>
      </c>
      <c r="E8020" s="0" t="s">
        <v>2976</v>
      </c>
      <c r="F8020" s="0" t="n">
        <v>14</v>
      </c>
      <c r="G8020" s="0" t="s">
        <v>21915</v>
      </c>
      <c r="H8020" s="0" t="s">
        <v>21914</v>
      </c>
      <c r="I8020" s="0" t="n">
        <f aca="false">IFERROR(SEARCH("\",H8020),0)</f>
        <v>0</v>
      </c>
      <c r="O8020" s="0" t="e">
        <f aca="false">SEARCH("-",H8020,1)</f>
        <v>#VALUE!</v>
      </c>
      <c r="P8020" s="0" t="e">
        <f aca="false">SEARCH("-",H8020,O8020+1)</f>
        <v>#VALUE!</v>
      </c>
      <c r="Q8020" s="0" t="e">
        <f aca="false">SEARCH("-",H8020,P8020+1)</f>
        <v>#VALUE!</v>
      </c>
      <c r="R8020" s="0" t="e">
        <f aca="false">MID(H8020,O8020+2,P8020-O8020-2)</f>
        <v>#VALUE!</v>
      </c>
      <c r="S8020" s="0" t="e">
        <f aca="false">MID(H8020,Q8020+2,LEN(H8020)-Q8020-5)</f>
        <v>#VALUE!</v>
      </c>
      <c r="T8020" s="0" t="e">
        <f aca="false">INT(MID(H8020,P8020+2,Q8020-P8020-2))</f>
        <v>#VALUE!</v>
      </c>
    </row>
    <row r="8021" customFormat="false" ht="13.8" hidden="false" customHeight="false" outlineLevel="0" collapsed="false">
      <c r="A8021" s="0" t="s">
        <v>12</v>
      </c>
      <c r="B8021" s="3" t="s">
        <v>21916</v>
      </c>
      <c r="C8021" s="0" t="s">
        <v>21820</v>
      </c>
      <c r="D8021" s="0" t="s">
        <v>21866</v>
      </c>
      <c r="E8021" s="0" t="s">
        <v>2976</v>
      </c>
      <c r="F8021" s="0" t="n">
        <v>15</v>
      </c>
      <c r="G8021" s="0" t="s">
        <v>21917</v>
      </c>
      <c r="H8021" s="0" t="s">
        <v>21918</v>
      </c>
      <c r="I8021" s="0" t="n">
        <f aca="false">IFERROR(SEARCH("\",H8021),0)</f>
        <v>0</v>
      </c>
      <c r="O8021" s="0" t="e">
        <f aca="false">SEARCH("-",H8021,1)</f>
        <v>#VALUE!</v>
      </c>
      <c r="P8021" s="0" t="e">
        <f aca="false">SEARCH("-",H8021,O8021+1)</f>
        <v>#VALUE!</v>
      </c>
      <c r="Q8021" s="0" t="e">
        <f aca="false">SEARCH("-",H8021,P8021+1)</f>
        <v>#VALUE!</v>
      </c>
      <c r="R8021" s="0" t="e">
        <f aca="false">MID(H8021,O8021+2,P8021-O8021-2)</f>
        <v>#VALUE!</v>
      </c>
      <c r="S8021" s="0" t="e">
        <f aca="false">MID(H8021,Q8021+2,LEN(H8021)-Q8021-5)</f>
        <v>#VALUE!</v>
      </c>
      <c r="T8021" s="0" t="e">
        <f aca="false">INT(MID(H8021,P8021+2,Q8021-P8021-2))</f>
        <v>#VALUE!</v>
      </c>
    </row>
    <row r="8022" customFormat="false" ht="13.8" hidden="false" customHeight="false" outlineLevel="0" collapsed="false">
      <c r="A8022" s="0" t="s">
        <v>12</v>
      </c>
      <c r="B8022" s="3" t="s">
        <v>21916</v>
      </c>
      <c r="C8022" s="0" t="s">
        <v>21820</v>
      </c>
      <c r="D8022" s="0" t="s">
        <v>21866</v>
      </c>
      <c r="E8022" s="0" t="s">
        <v>2976</v>
      </c>
      <c r="F8022" s="0" t="n">
        <v>15</v>
      </c>
      <c r="G8022" s="0" t="s">
        <v>21919</v>
      </c>
      <c r="H8022" s="0" t="s">
        <v>21918</v>
      </c>
      <c r="I8022" s="0" t="n">
        <f aca="false">IFERROR(SEARCH("\",H8022),0)</f>
        <v>0</v>
      </c>
      <c r="O8022" s="0" t="e">
        <f aca="false">SEARCH("-",H8022,1)</f>
        <v>#VALUE!</v>
      </c>
      <c r="P8022" s="0" t="e">
        <f aca="false">SEARCH("-",H8022,O8022+1)</f>
        <v>#VALUE!</v>
      </c>
      <c r="Q8022" s="0" t="e">
        <f aca="false">SEARCH("-",H8022,P8022+1)</f>
        <v>#VALUE!</v>
      </c>
      <c r="R8022" s="0" t="e">
        <f aca="false">MID(H8022,O8022+2,P8022-O8022-2)</f>
        <v>#VALUE!</v>
      </c>
      <c r="S8022" s="0" t="e">
        <f aca="false">MID(H8022,Q8022+2,LEN(H8022)-Q8022-5)</f>
        <v>#VALUE!</v>
      </c>
      <c r="T8022" s="0" t="e">
        <f aca="false">INT(MID(H8022,P8022+2,Q8022-P8022-2))</f>
        <v>#VALUE!</v>
      </c>
    </row>
    <row r="8023" customFormat="false" ht="13.8" hidden="false" customHeight="false" outlineLevel="0" collapsed="false">
      <c r="A8023" s="0" t="s">
        <v>12</v>
      </c>
      <c r="B8023" s="3" t="s">
        <v>21920</v>
      </c>
      <c r="C8023" s="0" t="s">
        <v>21820</v>
      </c>
      <c r="D8023" s="0" t="s">
        <v>21866</v>
      </c>
      <c r="E8023" s="0" t="s">
        <v>2976</v>
      </c>
      <c r="F8023" s="0" t="n">
        <v>16</v>
      </c>
      <c r="G8023" s="0" t="s">
        <v>21921</v>
      </c>
      <c r="H8023" s="0" t="s">
        <v>21922</v>
      </c>
      <c r="I8023" s="0" t="n">
        <f aca="false">IFERROR(SEARCH("\",H8023),0)</f>
        <v>0</v>
      </c>
      <c r="O8023" s="0" t="e">
        <f aca="false">SEARCH("-",H8023,1)</f>
        <v>#VALUE!</v>
      </c>
      <c r="P8023" s="0" t="e">
        <f aca="false">SEARCH("-",H8023,O8023+1)</f>
        <v>#VALUE!</v>
      </c>
      <c r="Q8023" s="0" t="e">
        <f aca="false">SEARCH("-",H8023,P8023+1)</f>
        <v>#VALUE!</v>
      </c>
      <c r="R8023" s="0" t="e">
        <f aca="false">MID(H8023,O8023+2,P8023-O8023-2)</f>
        <v>#VALUE!</v>
      </c>
      <c r="S8023" s="0" t="e">
        <f aca="false">MID(H8023,Q8023+2,LEN(H8023)-Q8023-5)</f>
        <v>#VALUE!</v>
      </c>
      <c r="T8023" s="0" t="e">
        <f aca="false">INT(MID(H8023,P8023+2,Q8023-P8023-2))</f>
        <v>#VALUE!</v>
      </c>
    </row>
    <row r="8024" customFormat="false" ht="13.8" hidden="false" customHeight="false" outlineLevel="0" collapsed="false">
      <c r="A8024" s="0" t="s">
        <v>12</v>
      </c>
      <c r="B8024" s="3" t="s">
        <v>21920</v>
      </c>
      <c r="C8024" s="0" t="s">
        <v>21820</v>
      </c>
      <c r="D8024" s="0" t="s">
        <v>21866</v>
      </c>
      <c r="E8024" s="0" t="s">
        <v>2976</v>
      </c>
      <c r="F8024" s="0" t="n">
        <v>16</v>
      </c>
      <c r="G8024" s="0" t="s">
        <v>21923</v>
      </c>
      <c r="H8024" s="0" t="s">
        <v>21922</v>
      </c>
      <c r="I8024" s="0" t="n">
        <f aca="false">IFERROR(SEARCH("\",H8024),0)</f>
        <v>0</v>
      </c>
      <c r="O8024" s="0" t="e">
        <f aca="false">SEARCH("-",H8024,1)</f>
        <v>#VALUE!</v>
      </c>
      <c r="P8024" s="0" t="e">
        <f aca="false">SEARCH("-",H8024,O8024+1)</f>
        <v>#VALUE!</v>
      </c>
      <c r="Q8024" s="0" t="e">
        <f aca="false">SEARCH("-",H8024,P8024+1)</f>
        <v>#VALUE!</v>
      </c>
      <c r="R8024" s="0" t="e">
        <f aca="false">MID(H8024,O8024+2,P8024-O8024-2)</f>
        <v>#VALUE!</v>
      </c>
      <c r="S8024" s="0" t="e">
        <f aca="false">MID(H8024,Q8024+2,LEN(H8024)-Q8024-5)</f>
        <v>#VALUE!</v>
      </c>
      <c r="T8024" s="0" t="e">
        <f aca="false">INT(MID(H8024,P8024+2,Q8024-P8024-2))</f>
        <v>#VALUE!</v>
      </c>
    </row>
    <row r="8025" customFormat="false" ht="13.8" hidden="false" customHeight="false" outlineLevel="0" collapsed="false">
      <c r="A8025" s="0" t="s">
        <v>12</v>
      </c>
      <c r="B8025" s="3" t="s">
        <v>5894</v>
      </c>
      <c r="C8025" s="0" t="s">
        <v>21820</v>
      </c>
      <c r="D8025" s="0" t="s">
        <v>21866</v>
      </c>
      <c r="E8025" s="0" t="s">
        <v>2976</v>
      </c>
      <c r="F8025" s="0" t="n">
        <v>17</v>
      </c>
      <c r="G8025" s="0" t="s">
        <v>21924</v>
      </c>
      <c r="H8025" s="0" t="s">
        <v>21925</v>
      </c>
      <c r="I8025" s="0" t="n">
        <f aca="false">IFERROR(SEARCH("\",H8025),0)</f>
        <v>0</v>
      </c>
      <c r="O8025" s="0" t="e">
        <f aca="false">SEARCH("-",H8025,1)</f>
        <v>#VALUE!</v>
      </c>
      <c r="P8025" s="0" t="e">
        <f aca="false">SEARCH("-",H8025,O8025+1)</f>
        <v>#VALUE!</v>
      </c>
      <c r="Q8025" s="0" t="e">
        <f aca="false">SEARCH("-",H8025,P8025+1)</f>
        <v>#VALUE!</v>
      </c>
      <c r="R8025" s="0" t="e">
        <f aca="false">MID(H8025,O8025+2,P8025-O8025-2)</f>
        <v>#VALUE!</v>
      </c>
      <c r="S8025" s="0" t="e">
        <f aca="false">MID(H8025,Q8025+2,LEN(H8025)-Q8025-5)</f>
        <v>#VALUE!</v>
      </c>
      <c r="T8025" s="0" t="e">
        <f aca="false">INT(MID(H8025,P8025+2,Q8025-P8025-2))</f>
        <v>#VALUE!</v>
      </c>
    </row>
    <row r="8026" customFormat="false" ht="13.8" hidden="false" customHeight="false" outlineLevel="0" collapsed="false">
      <c r="A8026" s="0" t="s">
        <v>12</v>
      </c>
      <c r="B8026" s="3" t="s">
        <v>5894</v>
      </c>
      <c r="C8026" s="0" t="s">
        <v>21820</v>
      </c>
      <c r="D8026" s="0" t="s">
        <v>21866</v>
      </c>
      <c r="E8026" s="0" t="s">
        <v>2976</v>
      </c>
      <c r="F8026" s="0" t="n">
        <v>17</v>
      </c>
      <c r="G8026" s="0" t="s">
        <v>21926</v>
      </c>
      <c r="H8026" s="0" t="s">
        <v>21925</v>
      </c>
      <c r="I8026" s="0" t="n">
        <f aca="false">IFERROR(SEARCH("\",H8026),0)</f>
        <v>0</v>
      </c>
      <c r="O8026" s="0" t="e">
        <f aca="false">SEARCH("-",H8026,1)</f>
        <v>#VALUE!</v>
      </c>
      <c r="P8026" s="0" t="e">
        <f aca="false">SEARCH("-",H8026,O8026+1)</f>
        <v>#VALUE!</v>
      </c>
      <c r="Q8026" s="0" t="e">
        <f aca="false">SEARCH("-",H8026,P8026+1)</f>
        <v>#VALUE!</v>
      </c>
      <c r="R8026" s="0" t="e">
        <f aca="false">MID(H8026,O8026+2,P8026-O8026-2)</f>
        <v>#VALUE!</v>
      </c>
      <c r="S8026" s="0" t="e">
        <f aca="false">MID(H8026,Q8026+2,LEN(H8026)-Q8026-5)</f>
        <v>#VALUE!</v>
      </c>
      <c r="T8026" s="0" t="e">
        <f aca="false">INT(MID(H8026,P8026+2,Q8026-P8026-2))</f>
        <v>#VALUE!</v>
      </c>
    </row>
    <row r="8027" customFormat="false" ht="13.8" hidden="false" customHeight="false" outlineLevel="0" collapsed="false">
      <c r="A8027" s="0" t="s">
        <v>12</v>
      </c>
      <c r="B8027" s="3" t="s">
        <v>21927</v>
      </c>
      <c r="C8027" s="0" t="s">
        <v>21820</v>
      </c>
      <c r="D8027" s="0" t="s">
        <v>21866</v>
      </c>
      <c r="E8027" s="0" t="s">
        <v>2976</v>
      </c>
      <c r="F8027" s="0" t="n">
        <v>18</v>
      </c>
      <c r="G8027" s="0" t="s">
        <v>21928</v>
      </c>
      <c r="H8027" s="0" t="s">
        <v>21929</v>
      </c>
      <c r="I8027" s="0" t="n">
        <f aca="false">IFERROR(SEARCH("\",H8027),0)</f>
        <v>0</v>
      </c>
      <c r="O8027" s="0" t="e">
        <f aca="false">SEARCH("-",H8027,1)</f>
        <v>#VALUE!</v>
      </c>
      <c r="P8027" s="0" t="e">
        <f aca="false">SEARCH("-",H8027,O8027+1)</f>
        <v>#VALUE!</v>
      </c>
      <c r="Q8027" s="0" t="e">
        <f aca="false">SEARCH("-",H8027,P8027+1)</f>
        <v>#VALUE!</v>
      </c>
      <c r="R8027" s="0" t="e">
        <f aca="false">MID(H8027,O8027+2,P8027-O8027-2)</f>
        <v>#VALUE!</v>
      </c>
      <c r="S8027" s="0" t="e">
        <f aca="false">MID(H8027,Q8027+2,LEN(H8027)-Q8027-5)</f>
        <v>#VALUE!</v>
      </c>
      <c r="T8027" s="0" t="e">
        <f aca="false">INT(MID(H8027,P8027+2,Q8027-P8027-2))</f>
        <v>#VALUE!</v>
      </c>
    </row>
    <row r="8028" customFormat="false" ht="13.8" hidden="false" customHeight="false" outlineLevel="0" collapsed="false">
      <c r="A8028" s="0" t="s">
        <v>12</v>
      </c>
      <c r="B8028" s="3" t="s">
        <v>21927</v>
      </c>
      <c r="C8028" s="0" t="s">
        <v>21820</v>
      </c>
      <c r="D8028" s="0" t="s">
        <v>21866</v>
      </c>
      <c r="E8028" s="0" t="s">
        <v>2976</v>
      </c>
      <c r="F8028" s="0" t="n">
        <v>18</v>
      </c>
      <c r="G8028" s="0" t="s">
        <v>21930</v>
      </c>
      <c r="H8028" s="0" t="s">
        <v>21929</v>
      </c>
      <c r="I8028" s="0" t="n">
        <f aca="false">IFERROR(SEARCH("\",H8028),0)</f>
        <v>0</v>
      </c>
      <c r="O8028" s="0" t="e">
        <f aca="false">SEARCH("-",H8028,1)</f>
        <v>#VALUE!</v>
      </c>
      <c r="P8028" s="0" t="e">
        <f aca="false">SEARCH("-",H8028,O8028+1)</f>
        <v>#VALUE!</v>
      </c>
      <c r="Q8028" s="0" t="e">
        <f aca="false">SEARCH("-",H8028,P8028+1)</f>
        <v>#VALUE!</v>
      </c>
      <c r="R8028" s="0" t="e">
        <f aca="false">MID(H8028,O8028+2,P8028-O8028-2)</f>
        <v>#VALUE!</v>
      </c>
      <c r="S8028" s="0" t="e">
        <f aca="false">MID(H8028,Q8028+2,LEN(H8028)-Q8028-5)</f>
        <v>#VALUE!</v>
      </c>
      <c r="T8028" s="0" t="e">
        <f aca="false">INT(MID(H8028,P8028+2,Q8028-P8028-2))</f>
        <v>#VALUE!</v>
      </c>
    </row>
    <row r="8029" customFormat="false" ht="13.8" hidden="false" customHeight="false" outlineLevel="0" collapsed="false">
      <c r="A8029" s="0" t="s">
        <v>12</v>
      </c>
      <c r="B8029" s="3" t="s">
        <v>21931</v>
      </c>
      <c r="C8029" s="0" t="s">
        <v>6836</v>
      </c>
      <c r="D8029" s="0" t="s">
        <v>21932</v>
      </c>
      <c r="E8029" s="0" t="s">
        <v>1905</v>
      </c>
      <c r="F8029" s="0" t="n">
        <v>12</v>
      </c>
      <c r="G8029" s="0" t="s">
        <v>21933</v>
      </c>
      <c r="H8029" s="0" t="s">
        <v>21934</v>
      </c>
      <c r="I8029" s="0" t="n">
        <f aca="false">IFERROR(SEARCH("\",H8029),0)</f>
        <v>0</v>
      </c>
    </row>
    <row r="8030" customFormat="false" ht="13.8" hidden="false" customHeight="false" outlineLevel="0" collapsed="false">
      <c r="A8030" s="0" t="s">
        <v>12</v>
      </c>
      <c r="B8030" s="3" t="s">
        <v>21935</v>
      </c>
      <c r="C8030" s="0" t="s">
        <v>6836</v>
      </c>
      <c r="D8030" s="0" t="s">
        <v>21932</v>
      </c>
      <c r="E8030" s="0" t="s">
        <v>1905</v>
      </c>
      <c r="F8030" s="0" t="n">
        <v>9</v>
      </c>
      <c r="G8030" s="0" t="s">
        <v>21936</v>
      </c>
      <c r="H8030" s="0" t="s">
        <v>21937</v>
      </c>
      <c r="I8030" s="0" t="n">
        <f aca="false">IFERROR(SEARCH("\",H8030),0)</f>
        <v>0</v>
      </c>
    </row>
    <row r="8031" customFormat="false" ht="13.8" hidden="false" customHeight="false" outlineLevel="0" collapsed="false">
      <c r="A8031" s="0" t="s">
        <v>12</v>
      </c>
      <c r="B8031" s="3" t="s">
        <v>21938</v>
      </c>
      <c r="C8031" s="0" t="s">
        <v>6836</v>
      </c>
      <c r="D8031" s="0" t="s">
        <v>21932</v>
      </c>
      <c r="E8031" s="0" t="s">
        <v>1905</v>
      </c>
      <c r="F8031" s="0" t="n">
        <v>8</v>
      </c>
      <c r="G8031" s="0" t="s">
        <v>21939</v>
      </c>
      <c r="H8031" s="0" t="s">
        <v>21940</v>
      </c>
      <c r="I8031" s="0" t="n">
        <f aca="false">IFERROR(SEARCH("\",H8031),0)</f>
        <v>0</v>
      </c>
    </row>
    <row r="8032" customFormat="false" ht="13.8" hidden="false" customHeight="false" outlineLevel="0" collapsed="false">
      <c r="A8032" s="0" t="s">
        <v>12</v>
      </c>
      <c r="B8032" s="3" t="s">
        <v>21941</v>
      </c>
      <c r="C8032" s="0" t="s">
        <v>6836</v>
      </c>
      <c r="D8032" s="0" t="s">
        <v>21932</v>
      </c>
      <c r="E8032" s="0" t="s">
        <v>1905</v>
      </c>
      <c r="F8032" s="0" t="n">
        <v>6</v>
      </c>
      <c r="G8032" s="0" t="s">
        <v>21942</v>
      </c>
      <c r="H8032" s="0" t="s">
        <v>21943</v>
      </c>
      <c r="I8032" s="0" t="n">
        <f aca="false">IFERROR(SEARCH("\",H8032),0)</f>
        <v>0</v>
      </c>
    </row>
    <row r="8033" customFormat="false" ht="13.8" hidden="false" customHeight="false" outlineLevel="0" collapsed="false">
      <c r="A8033" s="0" t="s">
        <v>12</v>
      </c>
      <c r="B8033" s="3" t="s">
        <v>21944</v>
      </c>
      <c r="C8033" s="0" t="s">
        <v>6836</v>
      </c>
      <c r="D8033" s="0" t="s">
        <v>21932</v>
      </c>
      <c r="E8033" s="0" t="s">
        <v>1905</v>
      </c>
      <c r="F8033" s="0" t="n">
        <v>4</v>
      </c>
      <c r="G8033" s="0" t="s">
        <v>21945</v>
      </c>
      <c r="H8033" s="0" t="s">
        <v>21946</v>
      </c>
      <c r="I8033" s="0" t="n">
        <f aca="false">IFERROR(SEARCH("\",H8033),0)</f>
        <v>0</v>
      </c>
    </row>
    <row r="8034" customFormat="false" ht="13.8" hidden="false" customHeight="false" outlineLevel="0" collapsed="false">
      <c r="A8034" s="0" t="s">
        <v>12</v>
      </c>
      <c r="B8034" s="3" t="s">
        <v>21947</v>
      </c>
      <c r="C8034" s="0" t="s">
        <v>6836</v>
      </c>
      <c r="D8034" s="0" t="s">
        <v>21932</v>
      </c>
      <c r="E8034" s="0" t="s">
        <v>1905</v>
      </c>
      <c r="F8034" s="0" t="n">
        <v>10</v>
      </c>
      <c r="G8034" s="0" t="s">
        <v>21948</v>
      </c>
      <c r="H8034" s="0" t="s">
        <v>21949</v>
      </c>
      <c r="I8034" s="0" t="n">
        <f aca="false">IFERROR(SEARCH("\",H8034),0)</f>
        <v>0</v>
      </c>
    </row>
    <row r="8035" customFormat="false" ht="13.8" hidden="false" customHeight="false" outlineLevel="0" collapsed="false">
      <c r="A8035" s="0" t="s">
        <v>12</v>
      </c>
      <c r="B8035" s="3" t="s">
        <v>21950</v>
      </c>
      <c r="C8035" s="0" t="s">
        <v>6836</v>
      </c>
      <c r="D8035" s="0" t="s">
        <v>21932</v>
      </c>
      <c r="E8035" s="0" t="s">
        <v>1905</v>
      </c>
      <c r="F8035" s="0" t="n">
        <v>5</v>
      </c>
      <c r="G8035" s="0" t="s">
        <v>21951</v>
      </c>
      <c r="H8035" s="0" t="s">
        <v>21952</v>
      </c>
      <c r="I8035" s="0" t="n">
        <f aca="false">IFERROR(SEARCH("\",H8035),0)</f>
        <v>0</v>
      </c>
    </row>
    <row r="8036" customFormat="false" ht="13.8" hidden="false" customHeight="false" outlineLevel="0" collapsed="false">
      <c r="A8036" s="0" t="s">
        <v>12</v>
      </c>
      <c r="B8036" s="3" t="s">
        <v>21953</v>
      </c>
      <c r="C8036" s="0" t="s">
        <v>6836</v>
      </c>
      <c r="D8036" s="0" t="s">
        <v>21932</v>
      </c>
      <c r="E8036" s="0" t="s">
        <v>1905</v>
      </c>
      <c r="F8036" s="0" t="n">
        <v>2</v>
      </c>
      <c r="G8036" s="0" t="s">
        <v>21954</v>
      </c>
      <c r="H8036" s="0" t="s">
        <v>21955</v>
      </c>
      <c r="I8036" s="0" t="n">
        <f aca="false">IFERROR(SEARCH("\",H8036),0)</f>
        <v>0</v>
      </c>
    </row>
    <row r="8037" customFormat="false" ht="13.8" hidden="false" customHeight="false" outlineLevel="0" collapsed="false">
      <c r="A8037" s="0" t="s">
        <v>12</v>
      </c>
      <c r="B8037" s="3" t="s">
        <v>21956</v>
      </c>
      <c r="C8037" s="0" t="s">
        <v>6836</v>
      </c>
      <c r="D8037" s="0" t="s">
        <v>21932</v>
      </c>
      <c r="E8037" s="0" t="s">
        <v>1905</v>
      </c>
      <c r="F8037" s="0" t="n">
        <v>1</v>
      </c>
      <c r="G8037" s="0" t="s">
        <v>21957</v>
      </c>
      <c r="H8037" s="0" t="s">
        <v>21958</v>
      </c>
      <c r="I8037" s="0" t="n">
        <f aca="false">IFERROR(SEARCH("\",H8037),0)</f>
        <v>0</v>
      </c>
    </row>
    <row r="8038" customFormat="false" ht="13.8" hidden="false" customHeight="false" outlineLevel="0" collapsed="false">
      <c r="A8038" s="0" t="s">
        <v>12</v>
      </c>
      <c r="B8038" s="3" t="s">
        <v>21959</v>
      </c>
      <c r="C8038" s="0" t="s">
        <v>6836</v>
      </c>
      <c r="D8038" s="0" t="s">
        <v>21932</v>
      </c>
      <c r="E8038" s="0" t="s">
        <v>1905</v>
      </c>
      <c r="F8038" s="0" t="n">
        <v>11</v>
      </c>
      <c r="G8038" s="0" t="s">
        <v>21960</v>
      </c>
      <c r="H8038" s="0" t="s">
        <v>21961</v>
      </c>
      <c r="I8038" s="0" t="n">
        <f aca="false">IFERROR(SEARCH("\",H8038),0)</f>
        <v>0</v>
      </c>
    </row>
    <row r="8039" customFormat="false" ht="13.8" hidden="false" customHeight="false" outlineLevel="0" collapsed="false">
      <c r="A8039" s="0" t="s">
        <v>12</v>
      </c>
      <c r="B8039" s="3" t="s">
        <v>21962</v>
      </c>
      <c r="C8039" s="0" t="s">
        <v>6836</v>
      </c>
      <c r="D8039" s="0" t="s">
        <v>21932</v>
      </c>
      <c r="E8039" s="0" t="s">
        <v>1905</v>
      </c>
      <c r="F8039" s="0" t="n">
        <v>7</v>
      </c>
      <c r="G8039" s="0" t="s">
        <v>21963</v>
      </c>
      <c r="H8039" s="0" t="s">
        <v>21964</v>
      </c>
      <c r="I8039" s="0" t="n">
        <f aca="false">IFERROR(SEARCH("\",H8039),0)</f>
        <v>0</v>
      </c>
    </row>
    <row r="8040" customFormat="false" ht="13.8" hidden="false" customHeight="false" outlineLevel="0" collapsed="false">
      <c r="A8040" s="0" t="s">
        <v>12</v>
      </c>
      <c r="B8040" s="3" t="s">
        <v>21965</v>
      </c>
      <c r="C8040" s="0" t="s">
        <v>6836</v>
      </c>
      <c r="D8040" s="0" t="s">
        <v>21932</v>
      </c>
      <c r="E8040" s="0" t="s">
        <v>1905</v>
      </c>
      <c r="F8040" s="0" t="n">
        <v>3</v>
      </c>
      <c r="G8040" s="0" t="s">
        <v>21966</v>
      </c>
      <c r="H8040" s="0" t="s">
        <v>21967</v>
      </c>
      <c r="I8040" s="0" t="n">
        <f aca="false">IFERROR(SEARCH("\",H8040),0)</f>
        <v>0</v>
      </c>
    </row>
    <row r="8041" customFormat="false" ht="13.8" hidden="false" customHeight="false" outlineLevel="0" collapsed="false">
      <c r="A8041" s="0" t="s">
        <v>12</v>
      </c>
      <c r="B8041" s="3" t="s">
        <v>21968</v>
      </c>
      <c r="C8041" s="0" t="s">
        <v>563</v>
      </c>
      <c r="D8041" s="0" t="s">
        <v>21969</v>
      </c>
      <c r="E8041" s="0" t="s">
        <v>396</v>
      </c>
      <c r="F8041" s="0" t="n">
        <v>7</v>
      </c>
      <c r="G8041" s="0" t="s">
        <v>21970</v>
      </c>
      <c r="H8041" s="0" t="s">
        <v>21971</v>
      </c>
      <c r="I8041" s="0" t="n">
        <f aca="false">IFERROR(SEARCH("\",H8041),0)</f>
        <v>0</v>
      </c>
    </row>
    <row r="8042" customFormat="false" ht="13.8" hidden="false" customHeight="false" outlineLevel="0" collapsed="false">
      <c r="A8042" s="0" t="s">
        <v>12</v>
      </c>
      <c r="B8042" s="3" t="s">
        <v>21968</v>
      </c>
      <c r="C8042" s="0" t="s">
        <v>563</v>
      </c>
      <c r="D8042" s="0" t="s">
        <v>21969</v>
      </c>
      <c r="E8042" s="0" t="s">
        <v>396</v>
      </c>
      <c r="F8042" s="0" t="n">
        <v>7</v>
      </c>
      <c r="G8042" s="0" t="s">
        <v>21972</v>
      </c>
      <c r="H8042" s="0" t="s">
        <v>21973</v>
      </c>
      <c r="I8042" s="0" t="n">
        <f aca="false">IFERROR(SEARCH("\",H8042),0)</f>
        <v>0</v>
      </c>
    </row>
    <row r="8043" customFormat="false" ht="13.8" hidden="false" customHeight="false" outlineLevel="0" collapsed="false">
      <c r="A8043" s="0" t="s">
        <v>12</v>
      </c>
      <c r="B8043" s="3" t="s">
        <v>21974</v>
      </c>
      <c r="C8043" s="0" t="s">
        <v>563</v>
      </c>
      <c r="D8043" s="0" t="s">
        <v>21969</v>
      </c>
      <c r="E8043" s="0" t="s">
        <v>396</v>
      </c>
      <c r="F8043" s="0" t="n">
        <v>11</v>
      </c>
      <c r="G8043" s="0" t="s">
        <v>21975</v>
      </c>
      <c r="H8043" s="0" t="s">
        <v>21976</v>
      </c>
      <c r="I8043" s="0" t="n">
        <f aca="false">IFERROR(SEARCH("\",H8043),0)</f>
        <v>0</v>
      </c>
    </row>
    <row r="8044" customFormat="false" ht="13.8" hidden="false" customHeight="false" outlineLevel="0" collapsed="false">
      <c r="A8044" s="0" t="s">
        <v>12</v>
      </c>
      <c r="B8044" s="3" t="s">
        <v>21974</v>
      </c>
      <c r="C8044" s="0" t="s">
        <v>563</v>
      </c>
      <c r="D8044" s="0" t="s">
        <v>21969</v>
      </c>
      <c r="E8044" s="0" t="s">
        <v>396</v>
      </c>
      <c r="F8044" s="0" t="n">
        <v>11</v>
      </c>
      <c r="G8044" s="0" t="s">
        <v>21977</v>
      </c>
      <c r="H8044" s="0" t="s">
        <v>21978</v>
      </c>
      <c r="I8044" s="0" t="n">
        <f aca="false">IFERROR(SEARCH("\",H8044),0)</f>
        <v>0</v>
      </c>
    </row>
    <row r="8045" customFormat="false" ht="13.8" hidden="false" customHeight="false" outlineLevel="0" collapsed="false">
      <c r="A8045" s="0" t="s">
        <v>12</v>
      </c>
      <c r="B8045" s="3" t="s">
        <v>21979</v>
      </c>
      <c r="C8045" s="0" t="s">
        <v>2475</v>
      </c>
      <c r="D8045" s="0" t="s">
        <v>21980</v>
      </c>
      <c r="E8045" s="0" t="s">
        <v>572</v>
      </c>
      <c r="F8045" s="0" t="n">
        <v>1</v>
      </c>
      <c r="G8045" s="0" t="s">
        <v>21981</v>
      </c>
      <c r="H8045" s="0" t="s">
        <v>21982</v>
      </c>
      <c r="I8045" s="0" t="n">
        <f aca="false">IFERROR(SEARCH("\",H8045),0)</f>
        <v>0</v>
      </c>
    </row>
    <row r="8046" customFormat="false" ht="13.8" hidden="false" customHeight="false" outlineLevel="0" collapsed="false">
      <c r="A8046" s="0" t="s">
        <v>12</v>
      </c>
      <c r="B8046" s="3" t="s">
        <v>21983</v>
      </c>
      <c r="C8046" s="0" t="s">
        <v>2475</v>
      </c>
      <c r="D8046" s="0" t="s">
        <v>21980</v>
      </c>
      <c r="E8046" s="0" t="s">
        <v>572</v>
      </c>
      <c r="F8046" s="0" t="n">
        <v>2</v>
      </c>
      <c r="G8046" s="0" t="s">
        <v>21984</v>
      </c>
      <c r="H8046" s="0" t="s">
        <v>21985</v>
      </c>
      <c r="I8046" s="0" t="n">
        <f aca="false">IFERROR(SEARCH("\",H8046),0)</f>
        <v>0</v>
      </c>
    </row>
    <row r="8047" customFormat="false" ht="13.8" hidden="false" customHeight="false" outlineLevel="0" collapsed="false">
      <c r="A8047" s="0" t="s">
        <v>12</v>
      </c>
      <c r="B8047" s="3" t="s">
        <v>21986</v>
      </c>
      <c r="C8047" s="0" t="s">
        <v>2475</v>
      </c>
      <c r="D8047" s="0" t="s">
        <v>21980</v>
      </c>
      <c r="E8047" s="0" t="s">
        <v>572</v>
      </c>
      <c r="F8047" s="0" t="n">
        <v>3</v>
      </c>
      <c r="G8047" s="0" t="s">
        <v>21987</v>
      </c>
      <c r="H8047" s="0" t="s">
        <v>21988</v>
      </c>
      <c r="I8047" s="0" t="n">
        <f aca="false">IFERROR(SEARCH("\",H8047),0)</f>
        <v>0</v>
      </c>
    </row>
    <row r="8048" customFormat="false" ht="13.8" hidden="false" customHeight="false" outlineLevel="0" collapsed="false">
      <c r="A8048" s="0" t="s">
        <v>12</v>
      </c>
      <c r="B8048" s="3" t="s">
        <v>21989</v>
      </c>
      <c r="C8048" s="0" t="s">
        <v>2475</v>
      </c>
      <c r="D8048" s="0" t="s">
        <v>21980</v>
      </c>
      <c r="E8048" s="0" t="s">
        <v>572</v>
      </c>
      <c r="F8048" s="0" t="n">
        <v>4</v>
      </c>
      <c r="G8048" s="0" t="s">
        <v>21990</v>
      </c>
      <c r="H8048" s="0" t="s">
        <v>21991</v>
      </c>
      <c r="I8048" s="0" t="n">
        <f aca="false">IFERROR(SEARCH("\",H8048),0)</f>
        <v>0</v>
      </c>
    </row>
    <row r="8049" customFormat="false" ht="13.8" hidden="false" customHeight="false" outlineLevel="0" collapsed="false">
      <c r="A8049" s="0" t="s">
        <v>12</v>
      </c>
      <c r="B8049" s="3" t="s">
        <v>9261</v>
      </c>
      <c r="C8049" s="0" t="s">
        <v>2475</v>
      </c>
      <c r="D8049" s="0" t="s">
        <v>21980</v>
      </c>
      <c r="E8049" s="0" t="s">
        <v>572</v>
      </c>
      <c r="F8049" s="0" t="n">
        <v>5</v>
      </c>
      <c r="G8049" s="0" t="s">
        <v>21992</v>
      </c>
      <c r="H8049" s="0" t="s">
        <v>21993</v>
      </c>
      <c r="I8049" s="0" t="n">
        <f aca="false">IFERROR(SEARCH("\",H8049),0)</f>
        <v>0</v>
      </c>
    </row>
    <row r="8050" customFormat="false" ht="13.8" hidden="false" customHeight="false" outlineLevel="0" collapsed="false">
      <c r="A8050" s="0" t="s">
        <v>12</v>
      </c>
      <c r="B8050" s="3" t="s">
        <v>21994</v>
      </c>
      <c r="C8050" s="0" t="s">
        <v>2475</v>
      </c>
      <c r="D8050" s="0" t="s">
        <v>21980</v>
      </c>
      <c r="E8050" s="0" t="s">
        <v>572</v>
      </c>
      <c r="F8050" s="0" t="n">
        <v>6</v>
      </c>
      <c r="G8050" s="0" t="s">
        <v>21995</v>
      </c>
      <c r="H8050" s="0" t="s">
        <v>21996</v>
      </c>
      <c r="I8050" s="0" t="n">
        <f aca="false">IFERROR(SEARCH("\",H8050),0)</f>
        <v>0</v>
      </c>
    </row>
    <row r="8051" customFormat="false" ht="13.8" hidden="false" customHeight="false" outlineLevel="0" collapsed="false">
      <c r="A8051" s="0" t="s">
        <v>12</v>
      </c>
      <c r="B8051" s="3" t="s">
        <v>21997</v>
      </c>
      <c r="C8051" s="0" t="s">
        <v>2475</v>
      </c>
      <c r="D8051" s="0" t="s">
        <v>21980</v>
      </c>
      <c r="E8051" s="0" t="s">
        <v>572</v>
      </c>
      <c r="F8051" s="0" t="n">
        <v>7</v>
      </c>
      <c r="G8051" s="0" t="s">
        <v>21998</v>
      </c>
      <c r="H8051" s="0" t="s">
        <v>21999</v>
      </c>
      <c r="I8051" s="0" t="n">
        <f aca="false">IFERROR(SEARCH("\",H8051),0)</f>
        <v>0</v>
      </c>
    </row>
    <row r="8052" customFormat="false" ht="13.8" hidden="false" customHeight="false" outlineLevel="0" collapsed="false">
      <c r="A8052" s="0" t="s">
        <v>12</v>
      </c>
      <c r="B8052" s="3" t="s">
        <v>22000</v>
      </c>
      <c r="C8052" s="0" t="s">
        <v>2475</v>
      </c>
      <c r="D8052" s="0" t="s">
        <v>21980</v>
      </c>
      <c r="E8052" s="0" t="s">
        <v>572</v>
      </c>
      <c r="F8052" s="0" t="n">
        <v>8</v>
      </c>
      <c r="G8052" s="0" t="s">
        <v>22001</v>
      </c>
      <c r="H8052" s="0" t="s">
        <v>22002</v>
      </c>
      <c r="I8052" s="0" t="n">
        <f aca="false">IFERROR(SEARCH("\",H8052),0)</f>
        <v>0</v>
      </c>
    </row>
    <row r="8053" customFormat="false" ht="13.8" hidden="false" customHeight="false" outlineLevel="0" collapsed="false">
      <c r="A8053" s="0" t="s">
        <v>12</v>
      </c>
      <c r="B8053" s="3" t="s">
        <v>22003</v>
      </c>
      <c r="C8053" s="0" t="s">
        <v>2475</v>
      </c>
      <c r="D8053" s="0" t="s">
        <v>21980</v>
      </c>
      <c r="E8053" s="0" t="s">
        <v>572</v>
      </c>
      <c r="F8053" s="0" t="n">
        <v>9</v>
      </c>
      <c r="G8053" s="0" t="s">
        <v>22004</v>
      </c>
      <c r="H8053" s="0" t="s">
        <v>22005</v>
      </c>
      <c r="I8053" s="0" t="n">
        <f aca="false">IFERROR(SEARCH("\",H8053),0)</f>
        <v>0</v>
      </c>
    </row>
    <row r="8054" customFormat="false" ht="13.8" hidden="false" customHeight="false" outlineLevel="0" collapsed="false">
      <c r="A8054" s="0" t="s">
        <v>12</v>
      </c>
      <c r="B8054" s="3" t="s">
        <v>22006</v>
      </c>
      <c r="C8054" s="0" t="s">
        <v>2475</v>
      </c>
      <c r="D8054" s="0" t="s">
        <v>21980</v>
      </c>
      <c r="E8054" s="0" t="s">
        <v>572</v>
      </c>
      <c r="F8054" s="0" t="n">
        <v>10</v>
      </c>
      <c r="G8054" s="0" t="s">
        <v>22007</v>
      </c>
      <c r="H8054" s="0" t="s">
        <v>22008</v>
      </c>
      <c r="I8054" s="0" t="n">
        <f aca="false">IFERROR(SEARCH("\",H8054),0)</f>
        <v>0</v>
      </c>
    </row>
    <row r="8055" customFormat="false" ht="13.8" hidden="false" customHeight="false" outlineLevel="0" collapsed="false">
      <c r="A8055" s="0" t="s">
        <v>12</v>
      </c>
      <c r="B8055" s="3" t="s">
        <v>22009</v>
      </c>
      <c r="C8055" s="0" t="s">
        <v>2475</v>
      </c>
      <c r="D8055" s="0" t="s">
        <v>21980</v>
      </c>
      <c r="E8055" s="0" t="s">
        <v>572</v>
      </c>
      <c r="F8055" s="0" t="n">
        <v>11</v>
      </c>
      <c r="G8055" s="0" t="s">
        <v>22010</v>
      </c>
      <c r="H8055" s="0" t="s">
        <v>22011</v>
      </c>
      <c r="I8055" s="0" t="n">
        <f aca="false">IFERROR(SEARCH("\",H8055),0)</f>
        <v>0</v>
      </c>
    </row>
    <row r="8056" customFormat="false" ht="13.8" hidden="false" customHeight="false" outlineLevel="0" collapsed="false">
      <c r="A8056" s="0" t="s">
        <v>12</v>
      </c>
      <c r="B8056" s="3" t="s">
        <v>22012</v>
      </c>
      <c r="C8056" s="0" t="s">
        <v>2475</v>
      </c>
      <c r="D8056" s="0" t="s">
        <v>21980</v>
      </c>
      <c r="E8056" s="0" t="s">
        <v>572</v>
      </c>
      <c r="F8056" s="0" t="n">
        <v>12</v>
      </c>
      <c r="G8056" s="0" t="s">
        <v>22013</v>
      </c>
      <c r="H8056" s="0" t="s">
        <v>22014</v>
      </c>
      <c r="I8056" s="0" t="n">
        <f aca="false">IFERROR(SEARCH("\",H8056),0)</f>
        <v>0</v>
      </c>
    </row>
    <row r="8057" customFormat="false" ht="13.8" hidden="false" customHeight="false" outlineLevel="0" collapsed="false">
      <c r="A8057" s="0" t="s">
        <v>12</v>
      </c>
      <c r="B8057" s="3" t="s">
        <v>22015</v>
      </c>
      <c r="C8057" s="0" t="s">
        <v>2475</v>
      </c>
      <c r="D8057" s="0" t="s">
        <v>21980</v>
      </c>
      <c r="E8057" s="0" t="s">
        <v>572</v>
      </c>
      <c r="F8057" s="0" t="n">
        <v>13</v>
      </c>
      <c r="G8057" s="0" t="s">
        <v>22016</v>
      </c>
      <c r="H8057" s="0" t="s">
        <v>22017</v>
      </c>
      <c r="I8057" s="0" t="n">
        <f aca="false">IFERROR(SEARCH("\",H8057),0)</f>
        <v>0</v>
      </c>
    </row>
    <row r="8058" customFormat="false" ht="13.8" hidden="false" customHeight="false" outlineLevel="0" collapsed="false">
      <c r="A8058" s="0" t="s">
        <v>12</v>
      </c>
      <c r="B8058" s="3" t="s">
        <v>22018</v>
      </c>
      <c r="C8058" s="0" t="s">
        <v>2475</v>
      </c>
      <c r="D8058" s="0" t="s">
        <v>21980</v>
      </c>
      <c r="E8058" s="0" t="s">
        <v>572</v>
      </c>
      <c r="F8058" s="0" t="n">
        <v>14</v>
      </c>
      <c r="G8058" s="0" t="s">
        <v>22019</v>
      </c>
      <c r="H8058" s="0" t="s">
        <v>22020</v>
      </c>
      <c r="I8058" s="0" t="n">
        <f aca="false">IFERROR(SEARCH("\",H8058),0)</f>
        <v>0</v>
      </c>
    </row>
    <row r="8059" customFormat="false" ht="13.8" hidden="false" customHeight="false" outlineLevel="0" collapsed="false">
      <c r="A8059" s="0" t="s">
        <v>12</v>
      </c>
      <c r="B8059" s="3" t="s">
        <v>22021</v>
      </c>
      <c r="C8059" s="0" t="s">
        <v>2475</v>
      </c>
      <c r="D8059" s="0" t="s">
        <v>21980</v>
      </c>
      <c r="E8059" s="0" t="s">
        <v>572</v>
      </c>
      <c r="F8059" s="0" t="n">
        <v>15</v>
      </c>
      <c r="G8059" s="0" t="s">
        <v>22022</v>
      </c>
      <c r="H8059" s="0" t="s">
        <v>22023</v>
      </c>
      <c r="I8059" s="0" t="n">
        <f aca="false">IFERROR(SEARCH("\",H8059),0)</f>
        <v>0</v>
      </c>
    </row>
    <row r="8060" customFormat="false" ht="13.8" hidden="false" customHeight="false" outlineLevel="0" collapsed="false">
      <c r="A8060" s="0" t="s">
        <v>12</v>
      </c>
      <c r="B8060" s="3" t="s">
        <v>22024</v>
      </c>
      <c r="C8060" s="0" t="s">
        <v>2475</v>
      </c>
      <c r="D8060" s="0" t="s">
        <v>21980</v>
      </c>
      <c r="E8060" s="0" t="s">
        <v>572</v>
      </c>
      <c r="F8060" s="0" t="n">
        <v>16</v>
      </c>
      <c r="G8060" s="0" t="s">
        <v>22025</v>
      </c>
      <c r="H8060" s="0" t="s">
        <v>22026</v>
      </c>
      <c r="I8060" s="0" t="n">
        <f aca="false">IFERROR(SEARCH("\",H8060),0)</f>
        <v>0</v>
      </c>
    </row>
    <row r="8061" customFormat="false" ht="13.8" hidden="false" customHeight="false" outlineLevel="0" collapsed="false">
      <c r="A8061" s="0" t="s">
        <v>12</v>
      </c>
      <c r="B8061" s="3" t="s">
        <v>22027</v>
      </c>
      <c r="C8061" s="0" t="s">
        <v>2475</v>
      </c>
      <c r="D8061" s="0" t="s">
        <v>21980</v>
      </c>
      <c r="E8061" s="0" t="s">
        <v>572</v>
      </c>
      <c r="F8061" s="0" t="n">
        <v>17</v>
      </c>
      <c r="G8061" s="0" t="s">
        <v>22028</v>
      </c>
      <c r="H8061" s="0" t="s">
        <v>22029</v>
      </c>
      <c r="I8061" s="0" t="n">
        <f aca="false">IFERROR(SEARCH("\",H8061),0)</f>
        <v>0</v>
      </c>
    </row>
    <row r="8062" customFormat="false" ht="13.8" hidden="false" customHeight="false" outlineLevel="0" collapsed="false">
      <c r="A8062" s="0" t="s">
        <v>12</v>
      </c>
      <c r="B8062" s="3" t="s">
        <v>22030</v>
      </c>
      <c r="C8062" s="0" t="s">
        <v>22031</v>
      </c>
      <c r="D8062" s="0" t="s">
        <v>22032</v>
      </c>
      <c r="E8062" s="0" t="s">
        <v>267</v>
      </c>
      <c r="F8062" s="0" t="n">
        <v>1</v>
      </c>
      <c r="G8062" s="0" t="s">
        <v>22033</v>
      </c>
      <c r="H8062" s="0" t="s">
        <v>22034</v>
      </c>
      <c r="I8062" s="0" t="n">
        <f aca="false">IFERROR(SEARCH("\",H8062),0)</f>
        <v>0</v>
      </c>
    </row>
    <row r="8063" customFormat="false" ht="13.8" hidden="false" customHeight="false" outlineLevel="0" collapsed="false">
      <c r="A8063" s="0" t="s">
        <v>12</v>
      </c>
      <c r="B8063" s="3" t="s">
        <v>22035</v>
      </c>
      <c r="C8063" s="0" t="s">
        <v>22031</v>
      </c>
      <c r="D8063" s="0" t="s">
        <v>22032</v>
      </c>
      <c r="E8063" s="0" t="s">
        <v>267</v>
      </c>
      <c r="F8063" s="0" t="n">
        <v>2</v>
      </c>
      <c r="G8063" s="0" t="s">
        <v>22036</v>
      </c>
      <c r="H8063" s="0" t="s">
        <v>22037</v>
      </c>
      <c r="I8063" s="0" t="n">
        <f aca="false">IFERROR(SEARCH("\",H8063),0)</f>
        <v>0</v>
      </c>
    </row>
    <row r="8064" customFormat="false" ht="13.8" hidden="false" customHeight="false" outlineLevel="0" collapsed="false">
      <c r="A8064" s="0" t="s">
        <v>12</v>
      </c>
      <c r="B8064" s="3" t="s">
        <v>22038</v>
      </c>
      <c r="C8064" s="0" t="s">
        <v>22031</v>
      </c>
      <c r="D8064" s="0" t="s">
        <v>22032</v>
      </c>
      <c r="E8064" s="0" t="s">
        <v>267</v>
      </c>
      <c r="F8064" s="0" t="n">
        <v>3</v>
      </c>
      <c r="G8064" s="0" t="s">
        <v>22039</v>
      </c>
      <c r="H8064" s="0" t="s">
        <v>22040</v>
      </c>
      <c r="I8064" s="0" t="n">
        <f aca="false">IFERROR(SEARCH("\",H8064),0)</f>
        <v>0</v>
      </c>
    </row>
    <row r="8065" customFormat="false" ht="13.8" hidden="false" customHeight="false" outlineLevel="0" collapsed="false">
      <c r="A8065" s="0" t="s">
        <v>12</v>
      </c>
      <c r="B8065" s="3" t="s">
        <v>22041</v>
      </c>
      <c r="C8065" s="0" t="s">
        <v>1971</v>
      </c>
      <c r="D8065" s="0" t="s">
        <v>22042</v>
      </c>
      <c r="E8065" s="0" t="s">
        <v>263</v>
      </c>
      <c r="F8065" s="0" t="n">
        <v>5</v>
      </c>
      <c r="G8065" s="0" t="s">
        <v>22043</v>
      </c>
      <c r="H8065" s="0" t="s">
        <v>22044</v>
      </c>
      <c r="I8065" s="0" t="n">
        <f aca="false">IFERROR(SEARCH("\",H8065),0)</f>
        <v>0</v>
      </c>
    </row>
    <row r="8066" customFormat="false" ht="13.8" hidden="false" customHeight="false" outlineLevel="0" collapsed="false">
      <c r="A8066" s="0" t="s">
        <v>12</v>
      </c>
      <c r="B8066" s="3" t="s">
        <v>22045</v>
      </c>
      <c r="C8066" s="0" t="s">
        <v>3251</v>
      </c>
      <c r="D8066" s="0" t="s">
        <v>22046</v>
      </c>
      <c r="E8066" s="0" t="s">
        <v>263</v>
      </c>
      <c r="F8066" s="0" t="n">
        <v>2</v>
      </c>
      <c r="G8066" s="0" t="s">
        <v>22047</v>
      </c>
      <c r="H8066" s="0" t="s">
        <v>22048</v>
      </c>
      <c r="I8066" s="0" t="n">
        <f aca="false">IFERROR(SEARCH("\",H8066),0)</f>
        <v>0</v>
      </c>
    </row>
    <row r="8067" customFormat="false" ht="13.8" hidden="false" customHeight="false" outlineLevel="0" collapsed="false">
      <c r="A8067" s="0" t="s">
        <v>12</v>
      </c>
      <c r="B8067" s="3" t="s">
        <v>22049</v>
      </c>
      <c r="C8067" s="0" t="s">
        <v>76</v>
      </c>
      <c r="D8067" s="0" t="s">
        <v>22049</v>
      </c>
      <c r="E8067" s="0" t="s">
        <v>16</v>
      </c>
      <c r="F8067" s="0" t="n">
        <v>1</v>
      </c>
      <c r="G8067" s="0" t="s">
        <v>22050</v>
      </c>
      <c r="H8067" s="0" t="s">
        <v>22051</v>
      </c>
      <c r="I8067" s="0" t="n">
        <f aca="false">IFERROR(SEARCH("\",H8067),0)</f>
        <v>0</v>
      </c>
    </row>
    <row r="8068" customFormat="false" ht="13.8" hidden="false" customHeight="false" outlineLevel="0" collapsed="false">
      <c r="A8068" s="0" t="s">
        <v>12</v>
      </c>
      <c r="B8068" s="3" t="s">
        <v>22052</v>
      </c>
      <c r="C8068" s="0" t="s">
        <v>76</v>
      </c>
      <c r="D8068" s="0" t="s">
        <v>22049</v>
      </c>
      <c r="E8068" s="0" t="s">
        <v>16</v>
      </c>
      <c r="F8068" s="0" t="n">
        <v>2</v>
      </c>
      <c r="G8068" s="0" t="s">
        <v>22053</v>
      </c>
      <c r="H8068" s="0" t="s">
        <v>22054</v>
      </c>
      <c r="I8068" s="0" t="n">
        <f aca="false">IFERROR(SEARCH("\",H8068),0)</f>
        <v>0</v>
      </c>
    </row>
    <row r="8069" customFormat="false" ht="13.8" hidden="false" customHeight="false" outlineLevel="0" collapsed="false">
      <c r="A8069" s="0" t="s">
        <v>12</v>
      </c>
      <c r="B8069" s="3" t="s">
        <v>22055</v>
      </c>
      <c r="C8069" s="0" t="s">
        <v>76</v>
      </c>
      <c r="D8069" s="0" t="s">
        <v>22049</v>
      </c>
      <c r="E8069" s="0" t="s">
        <v>16</v>
      </c>
      <c r="F8069" s="0" t="n">
        <v>3</v>
      </c>
      <c r="G8069" s="0" t="s">
        <v>22056</v>
      </c>
      <c r="H8069" s="0" t="s">
        <v>22057</v>
      </c>
      <c r="I8069" s="0" t="n">
        <f aca="false">IFERROR(SEARCH("\",H8069),0)</f>
        <v>0</v>
      </c>
    </row>
    <row r="8070" customFormat="false" ht="13.8" hidden="false" customHeight="false" outlineLevel="0" collapsed="false">
      <c r="A8070" s="0" t="s">
        <v>12</v>
      </c>
      <c r="B8070" s="3" t="s">
        <v>22058</v>
      </c>
      <c r="C8070" s="0" t="s">
        <v>76</v>
      </c>
      <c r="D8070" s="0" t="s">
        <v>22049</v>
      </c>
      <c r="E8070" s="0" t="s">
        <v>16</v>
      </c>
      <c r="F8070" s="0" t="n">
        <v>4</v>
      </c>
      <c r="G8070" s="0" t="s">
        <v>22059</v>
      </c>
      <c r="H8070" s="0" t="s">
        <v>22060</v>
      </c>
      <c r="I8070" s="0" t="n">
        <f aca="false">IFERROR(SEARCH("\",H8070),0)</f>
        <v>0</v>
      </c>
    </row>
    <row r="8071" customFormat="false" ht="13.8" hidden="false" customHeight="false" outlineLevel="0" collapsed="false">
      <c r="A8071" s="0" t="s">
        <v>12</v>
      </c>
      <c r="B8071" s="3" t="s">
        <v>22061</v>
      </c>
      <c r="C8071" s="0" t="s">
        <v>76</v>
      </c>
      <c r="D8071" s="0" t="s">
        <v>22049</v>
      </c>
      <c r="E8071" s="0" t="s">
        <v>16</v>
      </c>
      <c r="F8071" s="0" t="n">
        <v>5</v>
      </c>
      <c r="G8071" s="0" t="s">
        <v>22062</v>
      </c>
      <c r="H8071" s="0" t="s">
        <v>22063</v>
      </c>
      <c r="I8071" s="0" t="n">
        <f aca="false">IFERROR(SEARCH("\",H8071),0)</f>
        <v>0</v>
      </c>
    </row>
    <row r="8072" customFormat="false" ht="13.8" hidden="false" customHeight="false" outlineLevel="0" collapsed="false">
      <c r="A8072" s="0" t="s">
        <v>12</v>
      </c>
      <c r="B8072" s="3" t="s">
        <v>22064</v>
      </c>
      <c r="C8072" s="0" t="s">
        <v>76</v>
      </c>
      <c r="D8072" s="0" t="s">
        <v>22049</v>
      </c>
      <c r="E8072" s="0" t="s">
        <v>16</v>
      </c>
      <c r="F8072" s="0" t="n">
        <v>6</v>
      </c>
      <c r="G8072" s="0" t="s">
        <v>22065</v>
      </c>
      <c r="H8072" s="0" t="s">
        <v>22066</v>
      </c>
      <c r="I8072" s="0" t="n">
        <f aca="false">IFERROR(SEARCH("\",H8072),0)</f>
        <v>0</v>
      </c>
    </row>
    <row r="8073" customFormat="false" ht="13.8" hidden="false" customHeight="false" outlineLevel="0" collapsed="false">
      <c r="A8073" s="0" t="s">
        <v>12</v>
      </c>
      <c r="B8073" s="3" t="s">
        <v>22067</v>
      </c>
      <c r="C8073" s="0" t="s">
        <v>76</v>
      </c>
      <c r="D8073" s="0" t="s">
        <v>22049</v>
      </c>
      <c r="E8073" s="0" t="s">
        <v>16</v>
      </c>
      <c r="F8073" s="0" t="n">
        <v>7</v>
      </c>
      <c r="G8073" s="0" t="s">
        <v>22068</v>
      </c>
      <c r="H8073" s="0" t="s">
        <v>22069</v>
      </c>
      <c r="I8073" s="0" t="n">
        <f aca="false">IFERROR(SEARCH("\",H8073),0)</f>
        <v>0</v>
      </c>
    </row>
    <row r="8074" customFormat="false" ht="13.8" hidden="false" customHeight="false" outlineLevel="0" collapsed="false">
      <c r="A8074" s="0" t="s">
        <v>12</v>
      </c>
      <c r="B8074" s="3" t="s">
        <v>22070</v>
      </c>
      <c r="C8074" s="0" t="s">
        <v>76</v>
      </c>
      <c r="D8074" s="0" t="s">
        <v>22049</v>
      </c>
      <c r="E8074" s="0" t="s">
        <v>16</v>
      </c>
      <c r="F8074" s="0" t="n">
        <v>8</v>
      </c>
      <c r="G8074" s="0" t="s">
        <v>22071</v>
      </c>
      <c r="H8074" s="0" t="s">
        <v>22072</v>
      </c>
      <c r="I8074" s="0" t="n">
        <f aca="false">IFERROR(SEARCH("\",H8074),0)</f>
        <v>0</v>
      </c>
    </row>
    <row r="8075" customFormat="false" ht="13.8" hidden="false" customHeight="false" outlineLevel="0" collapsed="false">
      <c r="A8075" s="0" t="s">
        <v>12</v>
      </c>
      <c r="B8075" s="3" t="s">
        <v>22073</v>
      </c>
      <c r="C8075" s="0" t="s">
        <v>76</v>
      </c>
      <c r="D8075" s="0" t="s">
        <v>22049</v>
      </c>
      <c r="E8075" s="0" t="s">
        <v>16</v>
      </c>
      <c r="F8075" s="0" t="n">
        <v>9</v>
      </c>
      <c r="G8075" s="0" t="s">
        <v>22074</v>
      </c>
      <c r="H8075" s="0" t="s">
        <v>22075</v>
      </c>
      <c r="I8075" s="0" t="n">
        <f aca="false">IFERROR(SEARCH("\",H8075),0)</f>
        <v>0</v>
      </c>
    </row>
    <row r="8076" customFormat="false" ht="13.8" hidden="false" customHeight="false" outlineLevel="0" collapsed="false">
      <c r="A8076" s="0" t="s">
        <v>12</v>
      </c>
      <c r="B8076" s="3" t="s">
        <v>19157</v>
      </c>
      <c r="C8076" s="0" t="s">
        <v>76</v>
      </c>
      <c r="D8076" s="0" t="s">
        <v>22049</v>
      </c>
      <c r="E8076" s="0" t="s">
        <v>16</v>
      </c>
      <c r="F8076" s="0" t="n">
        <v>10</v>
      </c>
      <c r="G8076" s="0" t="s">
        <v>22076</v>
      </c>
      <c r="H8076" s="0" t="s">
        <v>22077</v>
      </c>
      <c r="I8076" s="0" t="n">
        <f aca="false">IFERROR(SEARCH("\",H8076),0)</f>
        <v>0</v>
      </c>
    </row>
  </sheetData>
  <autoFilter ref="A1:I807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2019-08-16T13:32:02Z</dcterms:created>
  <dc:creator>Lang, Robin</dc:creator>
  <dc:description/>
  <dc:language>en-GB</dc:language>
  <cp:lastModifiedBy/>
  <dcterms:modified xsi:type="dcterms:W3CDTF">2019-11-09T12:48:57Z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